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MECASUP ANUAL SCICLO ESCOLAR 2020-2021\PRONTUARIO Y TABLAS 2020-2021\"/>
    </mc:Choice>
  </mc:AlternateContent>
  <bookViews>
    <workbookView xWindow="0" yWindow="0" windowWidth="20490" windowHeight="7155" tabRatio="695" firstSheet="1" activeTab="4"/>
  </bookViews>
  <sheets>
    <sheet name="Programas Educativos iniciales " sheetId="504" state="hidden" r:id="rId1"/>
    <sheet name="UP" sheetId="431" r:id="rId2"/>
    <sheet name="1A" sheetId="87" r:id="rId3"/>
    <sheet name="Ind. 01 " sheetId="5" r:id="rId4"/>
    <sheet name="2-A" sheetId="128" r:id="rId5"/>
    <sheet name="2-A2" sheetId="338" r:id="rId6"/>
    <sheet name="2-A7" sheetId="448" r:id="rId7"/>
    <sheet name="2-A4" sheetId="362" r:id="rId8"/>
    <sheet name="2-A3" sheetId="339" r:id="rId9"/>
    <sheet name="2-A5" sheetId="364" r:id="rId10"/>
    <sheet name="2-A6" sheetId="365" r:id="rId11"/>
    <sheet name="Ind. 02 " sheetId="6" r:id="rId12"/>
    <sheet name="3-A (9)" sheetId="500" r:id="rId13"/>
    <sheet name="3-A" sheetId="88" r:id="rId14"/>
    <sheet name="3-A (2)" sheetId="189" r:id="rId15"/>
    <sheet name="3-A (3)" sheetId="190" r:id="rId16"/>
    <sheet name="3-A (4)" sheetId="191" r:id="rId17"/>
    <sheet name="3-A (5)" sheetId="309" r:id="rId18"/>
    <sheet name="3-A (6)" sheetId="446" r:id="rId19"/>
    <sheet name="Ind. 03 " sheetId="7" r:id="rId20"/>
    <sheet name="4-A (7)" sheetId="502" r:id="rId21"/>
    <sheet name="4-A" sheetId="89" r:id="rId22"/>
    <sheet name="4-A (2)" sheetId="192" r:id="rId23"/>
    <sheet name="4-A (3)" sheetId="193" r:id="rId24"/>
    <sheet name="4-A (4)" sheetId="194" r:id="rId25"/>
    <sheet name="4-A (5)" sheetId="311" r:id="rId26"/>
    <sheet name="4-A (6)" sheetId="450" r:id="rId27"/>
    <sheet name="Ind. 04 " sheetId="8" r:id="rId28"/>
    <sheet name="4Ab" sheetId="129" r:id="rId29"/>
    <sheet name="Ind. 04 b " sheetId="9" r:id="rId30"/>
    <sheet name="5A-8" sheetId="383" r:id="rId31"/>
    <sheet name="5A-9" sheetId="384" r:id="rId32"/>
    <sheet name="5A-10" sheetId="385" r:id="rId33"/>
    <sheet name="5A-11" sheetId="386" r:id="rId34"/>
    <sheet name="5A-12" sheetId="387" r:id="rId35"/>
    <sheet name="5A-13" sheetId="388" r:id="rId36"/>
    <sheet name="Ind. 05 " sheetId="10" r:id="rId37"/>
    <sheet name="6A" sheetId="94" r:id="rId38"/>
    <sheet name="6A-1" sheetId="95" r:id="rId39"/>
    <sheet name="6A-2" sheetId="96" r:id="rId40"/>
    <sheet name="6A-3" sheetId="97" r:id="rId41"/>
    <sheet name="6A-4" sheetId="318" r:id="rId42"/>
    <sheet name="6A-5" sheetId="343" r:id="rId43"/>
    <sheet name="Ind. 06 " sheetId="12" r:id="rId44"/>
    <sheet name="7A-1" sheetId="98" r:id="rId45"/>
    <sheet name="7A-2" sheetId="99" r:id="rId46"/>
    <sheet name="7A-3" sheetId="100" r:id="rId47"/>
    <sheet name="7A-4" sheetId="207" r:id="rId48"/>
    <sheet name="7A-5" sheetId="344" r:id="rId49"/>
    <sheet name="7A-6" sheetId="321" r:id="rId50"/>
    <sheet name="7A-7" sheetId="346" r:id="rId51"/>
    <sheet name="7A-8" sheetId="345" r:id="rId52"/>
    <sheet name="Ind. 07 " sheetId="13" r:id="rId53"/>
    <sheet name="Ind. 07 b " sheetId="14" r:id="rId54"/>
    <sheet name="10A-1" sheetId="101" r:id="rId55"/>
    <sheet name="10A-2" sheetId="102" r:id="rId56"/>
    <sheet name="10A-3" sheetId="324" r:id="rId57"/>
    <sheet name="10A-4" sheetId="350" r:id="rId58"/>
    <sheet name="10A-5" sheetId="326" r:id="rId59"/>
    <sheet name="10A-6" sheetId="323" r:id="rId60"/>
    <sheet name="10A-7" sheetId="351" r:id="rId61"/>
    <sheet name="10A-8" sheetId="352" r:id="rId62"/>
    <sheet name="Ind. 10 " sheetId="17" r:id="rId63"/>
    <sheet name="Ind. 10 b " sheetId="18" r:id="rId64"/>
    <sheet name="11A-1" sheetId="103" r:id="rId65"/>
    <sheet name="12A-1" sheetId="105" r:id="rId66"/>
    <sheet name="13A-1" sheetId="104" r:id="rId67"/>
    <sheet name="Ind. 14 " sheetId="23" r:id="rId68"/>
    <sheet name="15A-1" sheetId="145" r:id="rId69"/>
    <sheet name="Ind. 15" sheetId="24" r:id="rId70"/>
    <sheet name="16A-1" sheetId="153" r:id="rId71"/>
    <sheet name="17A-1" sheetId="106" r:id="rId72"/>
    <sheet name="18A-1" sheetId="176" r:id="rId73"/>
    <sheet name="18A-2" sheetId="372" r:id="rId74"/>
    <sheet name="18A-3" sheetId="485" r:id="rId75"/>
    <sheet name="Ind. 18 " sheetId="27" r:id="rId76"/>
    <sheet name="19A-1" sheetId="209" r:id="rId77"/>
    <sheet name="19A-2" sheetId="210" r:id="rId78"/>
    <sheet name="19A-3" sheetId="211" r:id="rId79"/>
    <sheet name="Ind. 19 " sheetId="213" r:id="rId80"/>
    <sheet name="Ind. 19 b " sheetId="214" r:id="rId81"/>
    <sheet name="Ind. 19 c " sheetId="307" r:id="rId82"/>
    <sheet name="Ind. 20 " sheetId="225" r:id="rId83"/>
    <sheet name="21A-1" sheetId="228" r:id="rId84"/>
    <sheet name="21A-3" sheetId="412" r:id="rId85"/>
    <sheet name="21A-4" sheetId="413" r:id="rId86"/>
    <sheet name="21A-5" sheetId="425" r:id="rId87"/>
    <sheet name="Ind. 21 " sheetId="305" r:id="rId88"/>
    <sheet name="22A-1" sheetId="231" r:id="rId89"/>
    <sheet name="22A-2" sheetId="232" r:id="rId90"/>
    <sheet name="22A-3" sheetId="330" r:id="rId91"/>
    <sheet name="22A-4" sheetId="358" r:id="rId92"/>
    <sheet name="Ind. 22 " sheetId="233" r:id="rId93"/>
    <sheet name="Ind. 23 " sheetId="237" r:id="rId94"/>
    <sheet name="Ind. 23 b " sheetId="238" r:id="rId95"/>
    <sheet name="Ind. 24 " sheetId="243" r:id="rId96"/>
    <sheet name="Ind. 24 b " sheetId="244" r:id="rId97"/>
    <sheet name="Ind. 25 " sheetId="249" r:id="rId98"/>
    <sheet name="Ind. 26 " sheetId="253" r:id="rId99"/>
    <sheet name="Ind. 27 " sheetId="256" r:id="rId100"/>
    <sheet name="Ind. 28 " sheetId="260" r:id="rId101"/>
    <sheet name="Ind. 28 b " sheetId="261" r:id="rId102"/>
    <sheet name="Ind. 29 " sheetId="264" r:id="rId103"/>
    <sheet name="31A-1" sheetId="270" r:id="rId104"/>
    <sheet name="31A-2" sheetId="271" r:id="rId105"/>
    <sheet name="Ind. 31 " sheetId="272" r:id="rId106"/>
    <sheet name="Ind. 31 b " sheetId="273" r:id="rId107"/>
    <sheet name="Ind. 32 " sheetId="276" r:id="rId108"/>
    <sheet name="33A-1" sheetId="278" r:id="rId109"/>
    <sheet name="34A-2" sheetId="469" r:id="rId110"/>
    <sheet name="34A-3" sheetId="470" r:id="rId111"/>
    <sheet name="34A-4" sheetId="471" r:id="rId112"/>
    <sheet name="34A-5" sheetId="472" r:id="rId113"/>
    <sheet name="34A-8IND" sheetId="476" r:id="rId114"/>
    <sheet name="Ind. 34REV" sheetId="480" r:id="rId115"/>
    <sheet name="Ind. 35 " sheetId="293" r:id="rId116"/>
    <sheet name="36A-3" sheetId="298" r:id="rId117"/>
    <sheet name="Ind. 36 " sheetId="299" r:id="rId118"/>
    <sheet name="Ind. 36 cuat UP" sheetId="417" r:id="rId119"/>
  </sheets>
  <definedNames>
    <definedName name="_xlnm._FilterDatabase" localSheetId="108" hidden="1">'33A-1'!$A$2:$F$62</definedName>
    <definedName name="_xlnm._FilterDatabase" localSheetId="31" hidden="1">'5A-9'!$A$2:$F$65</definedName>
    <definedName name="_xlnm._FilterDatabase" localSheetId="11" hidden="1">'Ind. 02 '!$A$2:$AI$65</definedName>
    <definedName name="A" localSheetId="56">#REF!</definedName>
    <definedName name="A" localSheetId="57">#REF!</definedName>
    <definedName name="A" localSheetId="58">#REF!</definedName>
    <definedName name="A" localSheetId="59">#REF!</definedName>
    <definedName name="A" localSheetId="60">#REF!</definedName>
    <definedName name="A" localSheetId="61">#REF!</definedName>
    <definedName name="A" localSheetId="64">#REF!</definedName>
    <definedName name="A" localSheetId="68">#REF!</definedName>
    <definedName name="A" localSheetId="70">#REF!</definedName>
    <definedName name="A" localSheetId="72">#REF!</definedName>
    <definedName name="A" localSheetId="73">#REF!</definedName>
    <definedName name="A" localSheetId="74">#REF!</definedName>
    <definedName name="A" localSheetId="76">#REF!</definedName>
    <definedName name="A" localSheetId="77">#REF!</definedName>
    <definedName name="A" localSheetId="78">#REF!</definedName>
    <definedName name="A" localSheetId="84">#REF!</definedName>
    <definedName name="A" localSheetId="85">#REF!</definedName>
    <definedName name="A" localSheetId="86">#REF!</definedName>
    <definedName name="A" localSheetId="90">#REF!</definedName>
    <definedName name="A" localSheetId="91">#REF!</definedName>
    <definedName name="A" localSheetId="4">#REF!</definedName>
    <definedName name="A" localSheetId="5">#REF!</definedName>
    <definedName name="A" localSheetId="8">#REF!</definedName>
    <definedName name="A" localSheetId="7">#REF!</definedName>
    <definedName name="A" localSheetId="9">#REF!</definedName>
    <definedName name="A" localSheetId="10">#REF!</definedName>
    <definedName name="A" localSheetId="6">#REF!</definedName>
    <definedName name="A" localSheetId="113">#REF!</definedName>
    <definedName name="A" localSheetId="11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2">#REF!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0">#REF!</definedName>
    <definedName name="A" localSheetId="28">#REF!</definedName>
    <definedName name="A" localSheetId="32">#REF!</definedName>
    <definedName name="A" localSheetId="33">#REF!</definedName>
    <definedName name="A" localSheetId="34">#REF!</definedName>
    <definedName name="A" localSheetId="35">#REF!</definedName>
    <definedName name="A" localSheetId="30">#REF!</definedName>
    <definedName name="A" localSheetId="31">#REF!</definedName>
    <definedName name="A" localSheetId="39">#REF!</definedName>
    <definedName name="A" localSheetId="40">#REF!</definedName>
    <definedName name="A" localSheetId="41">#REF!</definedName>
    <definedName name="A" localSheetId="42">#REF!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1">#REF!</definedName>
    <definedName name="A" localSheetId="81">#REF!</definedName>
    <definedName name="A" localSheetId="87">#REF!</definedName>
    <definedName name="A" localSheetId="1">#REF!</definedName>
    <definedName name="A">#REF!</definedName>
    <definedName name="AGUASCALIENTES">"TIT2002"</definedName>
    <definedName name="_xlnm.Print_Area" localSheetId="54">'10A-1'!$A$1:$G$66</definedName>
    <definedName name="_xlnm.Print_Area" localSheetId="55">'10A-2'!$A$1:$D$12</definedName>
    <definedName name="_xlnm.Print_Area" localSheetId="57">'10A-4'!$A$1:$D$12</definedName>
    <definedName name="_xlnm.Print_Area" localSheetId="58">'10A-5'!$A$1:$K$66</definedName>
    <definedName name="_xlnm.Print_Area" localSheetId="59">'10A-6'!$A$1:$D$12</definedName>
    <definedName name="_xlnm.Print_Area" localSheetId="60">'10A-7'!$A$1:$G$66</definedName>
    <definedName name="_xlnm.Print_Area" localSheetId="61">'10A-8'!$A$1:$D$12</definedName>
    <definedName name="_xlnm.Print_Area" localSheetId="64">'11A-1'!$A$1:$F$66</definedName>
    <definedName name="_xlnm.Print_Area" localSheetId="65">'12A-1'!$A$1:$F$66</definedName>
    <definedName name="_xlnm.Print_Area" localSheetId="66">'13A-1'!$A$1:$F$66</definedName>
    <definedName name="_xlnm.Print_Area" localSheetId="68">'15A-1'!$A$1:$L$39</definedName>
    <definedName name="_xlnm.Print_Area" localSheetId="70">'16A-1'!$A$1:$N$66</definedName>
    <definedName name="_xlnm.Print_Area" localSheetId="71">'17A-1'!$A$1:$F$66</definedName>
    <definedName name="_xlnm.Print_Area" localSheetId="72">'18A-1'!$A$1:$F$67</definedName>
    <definedName name="_xlnm.Print_Area" localSheetId="73">'18A-2'!$A$1:$F$67</definedName>
    <definedName name="_xlnm.Print_Area" localSheetId="74">'18A-3'!$A$1:$F$67</definedName>
    <definedName name="_xlnm.Print_Area" localSheetId="76">'19A-1'!$A$1:$G$67</definedName>
    <definedName name="_xlnm.Print_Area" localSheetId="77">'19A-2'!$A$1:$G$67</definedName>
    <definedName name="_xlnm.Print_Area" localSheetId="78">'19A-3'!$A$1:$G$67</definedName>
    <definedName name="_xlnm.Print_Area" localSheetId="83">'21A-1'!$A$1:$D$66</definedName>
    <definedName name="_xlnm.Print_Area" localSheetId="84">'21A-3'!$A$1:$D$66</definedName>
    <definedName name="_xlnm.Print_Area" localSheetId="85">'21A-4'!$A$1:$D$66</definedName>
    <definedName name="_xlnm.Print_Area" localSheetId="86">'21A-5'!$A$1:$D$66</definedName>
    <definedName name="_xlnm.Print_Area" localSheetId="88">'22A-1'!$A$1:$F$67</definedName>
    <definedName name="_xlnm.Print_Area" localSheetId="89">'22A-2'!$A$1:$F$67</definedName>
    <definedName name="_xlnm.Print_Area" localSheetId="90">'22A-3'!$A$1:$I$67</definedName>
    <definedName name="_xlnm.Print_Area" localSheetId="91">'22A-4'!$A$1:$I$67</definedName>
    <definedName name="_xlnm.Print_Area" localSheetId="4">'2-A'!$A$1:$I$66</definedName>
    <definedName name="_xlnm.Print_Area" localSheetId="5">'2-A2'!$A$1:$I$66</definedName>
    <definedName name="_xlnm.Print_Area" localSheetId="8">'2-A3'!$A$1:$I$66</definedName>
    <definedName name="_xlnm.Print_Area" localSheetId="7">'2-A4'!$A$1:$F$5</definedName>
    <definedName name="_xlnm.Print_Area" localSheetId="9">'2-A5'!$A$1:$I$66</definedName>
    <definedName name="_xlnm.Print_Area" localSheetId="10">'2-A6'!$A$1:$I$66</definedName>
    <definedName name="_xlnm.Print_Area" localSheetId="6">'2-A7'!$A$1:$F$5</definedName>
    <definedName name="_xlnm.Print_Area" localSheetId="103">'31A-1'!$A$1:$D$68</definedName>
    <definedName name="_xlnm.Print_Area" localSheetId="108">'33A-1'!$A$1:$F$66</definedName>
    <definedName name="_xlnm.Print_Area" localSheetId="109">'34A-2'!$A$1:$F$28</definedName>
    <definedName name="_xlnm.Print_Area" localSheetId="110">'34A-3'!$A$1:$E$96</definedName>
    <definedName name="_xlnm.Print_Area" localSheetId="111">'34A-4'!$A$1:$F$48</definedName>
    <definedName name="_xlnm.Print_Area" localSheetId="112">'34A-5'!$A$1:$K$66</definedName>
    <definedName name="_xlnm.Print_Area" localSheetId="13">'3-A'!$A$1:$G$66</definedName>
    <definedName name="_xlnm.Print_Area" localSheetId="14">'3-A (2)'!$A$1:$G$66</definedName>
    <definedName name="_xlnm.Print_Area" localSheetId="15">'3-A (3)'!$A$1:$G$66</definedName>
    <definedName name="_xlnm.Print_Area" localSheetId="16">'3-A (4)'!$A$1:$G$66</definedName>
    <definedName name="_xlnm.Print_Area" localSheetId="17">'3-A (5)'!$A$1:$G$66</definedName>
    <definedName name="_xlnm.Print_Area" localSheetId="18">'3-A (6)'!$A$1:$F$5</definedName>
    <definedName name="_xlnm.Print_Area" localSheetId="12">'3-A (9)'!$A$1:$F$5</definedName>
    <definedName name="_xlnm.Print_Area" localSheetId="21">'4-A'!$A$1:$G$66</definedName>
    <definedName name="_xlnm.Print_Area" localSheetId="22">'4-A (2)'!$A$1:$G$66</definedName>
    <definedName name="_xlnm.Print_Area" localSheetId="23">'4-A (3)'!$A$1:$G$66</definedName>
    <definedName name="_xlnm.Print_Area" localSheetId="24">'4-A (4)'!$A$1:$G$66</definedName>
    <definedName name="_xlnm.Print_Area" localSheetId="25">'4-A (5)'!$A$1:$G$66</definedName>
    <definedName name="_xlnm.Print_Area" localSheetId="26">'4-A (6)'!$A$1:$F$5</definedName>
    <definedName name="_xlnm.Print_Area" localSheetId="20">'4-A (7)'!$A$1:$F$5</definedName>
    <definedName name="_xlnm.Print_Area" localSheetId="28">'4Ab'!$A$1:$O$9</definedName>
    <definedName name="_xlnm.Print_Area" localSheetId="32">'5A-10'!$A$1:$G$66</definedName>
    <definedName name="_xlnm.Print_Area" localSheetId="33">'5A-11'!$A$1:$L$66</definedName>
    <definedName name="_xlnm.Print_Area" localSheetId="34">'5A-12'!$A$1:$H$67</definedName>
    <definedName name="_xlnm.Print_Area" localSheetId="35">'5A-13'!$A$1:$J$67</definedName>
    <definedName name="_xlnm.Print_Area" localSheetId="30">'5A-8'!$A$1:$H$66</definedName>
    <definedName name="_xlnm.Print_Area" localSheetId="31">'5A-9'!$A$1:$K$66</definedName>
    <definedName name="_xlnm.Print_Area" localSheetId="37">'6A'!$A$1:$F$66</definedName>
    <definedName name="_xlnm.Print_Area" localSheetId="38">'6A-1'!$A$1:$F$66</definedName>
    <definedName name="_xlnm.Print_Area" localSheetId="39">'6A-2'!$A$1:$F$66</definedName>
    <definedName name="_xlnm.Print_Area" localSheetId="40">'6A-3'!$A$1:$F$66</definedName>
    <definedName name="_xlnm.Print_Area" localSheetId="41">'6A-4'!$A$1:$I$66</definedName>
    <definedName name="_xlnm.Print_Area" localSheetId="42">'6A-5'!$A$1:$I$66</definedName>
    <definedName name="_xlnm.Print_Area" localSheetId="44">'7A-1'!$A$1:$H$68</definedName>
    <definedName name="_xlnm.Print_Area" localSheetId="45">'7A-2'!$A$1:$C$13</definedName>
    <definedName name="_xlnm.Print_Area" localSheetId="46">'7A-3'!$A$1:$G$68</definedName>
    <definedName name="_xlnm.Print_Area" localSheetId="47">'7A-4'!$A$1:$C$13</definedName>
    <definedName name="_xlnm.Print_Area" localSheetId="48">'7A-5'!$A$1:$M$68</definedName>
    <definedName name="_xlnm.Print_Area" localSheetId="49">'7A-6'!$A$1:$C$13</definedName>
    <definedName name="_xlnm.Print_Area" localSheetId="50">'7A-7'!$A$1:$G$68</definedName>
    <definedName name="_xlnm.Print_Area" localSheetId="51">'7A-8'!$A$1:$C$13</definedName>
    <definedName name="_xlnm.Print_Area" localSheetId="87">'Ind. 21 '!$A$1:$FC$67</definedName>
    <definedName name="_xlnm.Print_Area" localSheetId="1">UP!$A$1:$B$49</definedName>
    <definedName name="B" localSheetId="56">#REF!</definedName>
    <definedName name="B" localSheetId="57">#REF!</definedName>
    <definedName name="B" localSheetId="58">#REF!</definedName>
    <definedName name="B" localSheetId="59">#REF!</definedName>
    <definedName name="B" localSheetId="60">#REF!</definedName>
    <definedName name="B" localSheetId="61">#REF!</definedName>
    <definedName name="B" localSheetId="68">#REF!</definedName>
    <definedName name="B" localSheetId="70">#REF!</definedName>
    <definedName name="B" localSheetId="72">#REF!</definedName>
    <definedName name="B" localSheetId="73">#REF!</definedName>
    <definedName name="B" localSheetId="74">#REF!</definedName>
    <definedName name="B" localSheetId="76">#REF!</definedName>
    <definedName name="B" localSheetId="77">#REF!</definedName>
    <definedName name="B" localSheetId="78">#REF!</definedName>
    <definedName name="B" localSheetId="84">#REF!</definedName>
    <definedName name="B" localSheetId="85">#REF!</definedName>
    <definedName name="B" localSheetId="86">#REF!</definedName>
    <definedName name="B" localSheetId="90">#REF!</definedName>
    <definedName name="B" localSheetId="91">#REF!</definedName>
    <definedName name="B" localSheetId="4">#REF!</definedName>
    <definedName name="B" localSheetId="5">#REF!</definedName>
    <definedName name="B" localSheetId="8">#REF!</definedName>
    <definedName name="B" localSheetId="7">#REF!</definedName>
    <definedName name="B" localSheetId="9">#REF!</definedName>
    <definedName name="B" localSheetId="10">#REF!</definedName>
    <definedName name="B" localSheetId="6">#REF!</definedName>
    <definedName name="B" localSheetId="113">#REF!</definedName>
    <definedName name="B" localSheetId="116">#REF!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2">#REF!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0">#REF!</definedName>
    <definedName name="B" localSheetId="28">#REF!</definedName>
    <definedName name="B" localSheetId="32">#REF!</definedName>
    <definedName name="B" localSheetId="33">#REF!</definedName>
    <definedName name="B" localSheetId="34">#REF!</definedName>
    <definedName name="B" localSheetId="35">#REF!</definedName>
    <definedName name="B" localSheetId="30">#REF!</definedName>
    <definedName name="B" localSheetId="31">#REF!</definedName>
    <definedName name="B" localSheetId="39">#REF!</definedName>
    <definedName name="B" localSheetId="40">#REF!</definedName>
    <definedName name="B" localSheetId="41">#REF!</definedName>
    <definedName name="B" localSheetId="42">#REF!</definedName>
    <definedName name="B" localSheetId="46">#REF!</definedName>
    <definedName name="B" localSheetId="47">#REF!</definedName>
    <definedName name="B" localSheetId="48">#REF!</definedName>
    <definedName name="B" localSheetId="49">#REF!</definedName>
    <definedName name="B" localSheetId="50">#REF!</definedName>
    <definedName name="B" localSheetId="51">#REF!</definedName>
    <definedName name="B" localSheetId="81">#REF!</definedName>
    <definedName name="B" localSheetId="87">#REF!</definedName>
    <definedName name="B" localSheetId="1">#REF!</definedName>
    <definedName name="B">#REF!</definedName>
    <definedName name="MECASUT06" localSheetId="56">#REF!</definedName>
    <definedName name="MECASUT06" localSheetId="57">#REF!</definedName>
    <definedName name="MECASUT06" localSheetId="58">#REF!</definedName>
    <definedName name="MECASUT06" localSheetId="59">#REF!</definedName>
    <definedName name="MECASUT06" localSheetId="60">#REF!</definedName>
    <definedName name="MECASUT06" localSheetId="61">#REF!</definedName>
    <definedName name="MECASUT06" localSheetId="64">#REF!</definedName>
    <definedName name="MECASUT06" localSheetId="65">#REF!</definedName>
    <definedName name="MECASUT06" localSheetId="66">#REF!</definedName>
    <definedName name="MECASUT06" localSheetId="68">#REF!</definedName>
    <definedName name="MECASUT06" localSheetId="70">#REF!</definedName>
    <definedName name="MECASUT06" localSheetId="71">#REF!</definedName>
    <definedName name="MECASUT06" localSheetId="72">#REF!</definedName>
    <definedName name="MECASUT06" localSheetId="73">#REF!</definedName>
    <definedName name="MECASUT06" localSheetId="74">#REF!</definedName>
    <definedName name="MECASUT06" localSheetId="76">#REF!</definedName>
    <definedName name="MECASUT06" localSheetId="77">#REF!</definedName>
    <definedName name="MECASUT06" localSheetId="78">#REF!</definedName>
    <definedName name="MECASUT06" localSheetId="83">#REF!</definedName>
    <definedName name="MECASUT06" localSheetId="84">#REF!</definedName>
    <definedName name="MECASUT06" localSheetId="85">#REF!</definedName>
    <definedName name="MECASUT06" localSheetId="86">#REF!</definedName>
    <definedName name="MECASUT06" localSheetId="88">#REF!</definedName>
    <definedName name="MECASUT06" localSheetId="89">#REF!</definedName>
    <definedName name="MECASUT06" localSheetId="90">#REF!</definedName>
    <definedName name="MECASUT06" localSheetId="91">#REF!</definedName>
    <definedName name="MECASUT06" localSheetId="4">#REF!</definedName>
    <definedName name="MECASUT06" localSheetId="5">#REF!</definedName>
    <definedName name="MECASUT06" localSheetId="8">#REF!</definedName>
    <definedName name="MECASUT06" localSheetId="7">#REF!</definedName>
    <definedName name="MECASUT06" localSheetId="9">#REF!</definedName>
    <definedName name="MECASUT06" localSheetId="10">#REF!</definedName>
    <definedName name="MECASUT06" localSheetId="6">#REF!</definedName>
    <definedName name="MECASUT06" localSheetId="103">#REF!</definedName>
    <definedName name="MECASUT06" localSheetId="108">#REF!</definedName>
    <definedName name="MECASUT06" localSheetId="109">#REF!</definedName>
    <definedName name="MECASUT06" localSheetId="110">#REF!</definedName>
    <definedName name="MECASUT06" localSheetId="111">#REF!</definedName>
    <definedName name="MECASUT06" localSheetId="112">#REF!</definedName>
    <definedName name="MECASUT06" localSheetId="113">#REF!</definedName>
    <definedName name="MECASUT06" localSheetId="116">#REF!</definedName>
    <definedName name="MECASUT06" localSheetId="13">#REF!</definedName>
    <definedName name="MECASUT06" localSheetId="14">#REF!</definedName>
    <definedName name="MECASUT06" localSheetId="15">#REF!</definedName>
    <definedName name="MECASUT06" localSheetId="16">#REF!</definedName>
    <definedName name="MECASUT06" localSheetId="17">#REF!</definedName>
    <definedName name="MECASUT06" localSheetId="18">#REF!</definedName>
    <definedName name="MECASUT06" localSheetId="12">#REF!</definedName>
    <definedName name="MECASUT06" localSheetId="21">#REF!</definedName>
    <definedName name="MECASUT06" localSheetId="22">#REF!</definedName>
    <definedName name="MECASUT06" localSheetId="23">#REF!</definedName>
    <definedName name="MECASUT06" localSheetId="24">#REF!</definedName>
    <definedName name="MECASUT06" localSheetId="25">#REF!</definedName>
    <definedName name="MECASUT06" localSheetId="26">#REF!</definedName>
    <definedName name="MECASUT06" localSheetId="20">#REF!</definedName>
    <definedName name="MECASUT06" localSheetId="28">#REF!</definedName>
    <definedName name="MECASUT06" localSheetId="32">#REF!</definedName>
    <definedName name="MECASUT06" localSheetId="33">#REF!</definedName>
    <definedName name="MECASUT06" localSheetId="34">#REF!</definedName>
    <definedName name="MECASUT06" localSheetId="35">#REF!</definedName>
    <definedName name="MECASUT06" localSheetId="30">#REF!</definedName>
    <definedName name="MECASUT06" localSheetId="31">#REF!</definedName>
    <definedName name="MECASUT06" localSheetId="37">#REF!</definedName>
    <definedName name="MECASUT06" localSheetId="39">#REF!</definedName>
    <definedName name="MECASUT06" localSheetId="40">#REF!</definedName>
    <definedName name="MECASUT06" localSheetId="41">#REF!</definedName>
    <definedName name="MECASUT06" localSheetId="42">#REF!</definedName>
    <definedName name="MECASUT06" localSheetId="46">#REF!</definedName>
    <definedName name="MECASUT06" localSheetId="47">#REF!</definedName>
    <definedName name="MECASUT06" localSheetId="48">#REF!</definedName>
    <definedName name="MECASUT06" localSheetId="49">#REF!</definedName>
    <definedName name="MECASUT06" localSheetId="50">#REF!</definedName>
    <definedName name="MECASUT06" localSheetId="51">#REF!</definedName>
    <definedName name="MECASUT06" localSheetId="81">#REF!</definedName>
    <definedName name="MECASUT06" localSheetId="87">#REF!</definedName>
    <definedName name="MECASUT06" localSheetId="1">#REF!</definedName>
    <definedName name="MECASUT06">#REF!</definedName>
    <definedName name="NUEVO" localSheetId="56">#REF!</definedName>
    <definedName name="NUEVO" localSheetId="57">#REF!</definedName>
    <definedName name="NUEVO" localSheetId="58">#REF!</definedName>
    <definedName name="NUEVO" localSheetId="59">#REF!</definedName>
    <definedName name="NUEVO" localSheetId="60">#REF!</definedName>
    <definedName name="NUEVO" localSheetId="61">#REF!</definedName>
    <definedName name="NUEVO" localSheetId="73">#REF!</definedName>
    <definedName name="NUEVO" localSheetId="74">#REF!</definedName>
    <definedName name="NUEVO" localSheetId="84">#REF!</definedName>
    <definedName name="NUEVO" localSheetId="85">#REF!</definedName>
    <definedName name="NUEVO" localSheetId="86">#REF!</definedName>
    <definedName name="NUEVO" localSheetId="90">#REF!</definedName>
    <definedName name="NUEVO" localSheetId="91">#REF!</definedName>
    <definedName name="NUEVO" localSheetId="5">#REF!</definedName>
    <definedName name="NUEVO" localSheetId="8">#REF!</definedName>
    <definedName name="NUEVO" localSheetId="7">#REF!</definedName>
    <definedName name="NUEVO" localSheetId="9">#REF!</definedName>
    <definedName name="NUEVO" localSheetId="10">#REF!</definedName>
    <definedName name="NUEVO" localSheetId="6">#REF!</definedName>
    <definedName name="NUEVO" localSheetId="113">#REF!</definedName>
    <definedName name="NUEVO" localSheetId="17">#REF!</definedName>
    <definedName name="NUEVO" localSheetId="18">#REF!</definedName>
    <definedName name="NUEVO" localSheetId="12">#REF!</definedName>
    <definedName name="NUEVO" localSheetId="25">#REF!</definedName>
    <definedName name="NUEVO" localSheetId="26">#REF!</definedName>
    <definedName name="NUEVO" localSheetId="20">#REF!</definedName>
    <definedName name="NUEVO" localSheetId="32">#REF!</definedName>
    <definedName name="NUEVO" localSheetId="33">#REF!</definedName>
    <definedName name="NUEVO" localSheetId="34">#REF!</definedName>
    <definedName name="NUEVO" localSheetId="35">#REF!</definedName>
    <definedName name="NUEVO" localSheetId="30">#REF!</definedName>
    <definedName name="NUEVO" localSheetId="31">#REF!</definedName>
    <definedName name="NUEVO" localSheetId="41">#REF!</definedName>
    <definedName name="NUEVO" localSheetId="42">#REF!</definedName>
    <definedName name="NUEVO" localSheetId="47">#REF!</definedName>
    <definedName name="NUEVO" localSheetId="48">#REF!</definedName>
    <definedName name="NUEVO" localSheetId="49">#REF!</definedName>
    <definedName name="NUEVO" localSheetId="50">#REF!</definedName>
    <definedName name="NUEVO" localSheetId="51">#REF!</definedName>
    <definedName name="NUEVO" localSheetId="81">#REF!</definedName>
    <definedName name="NUEVO" localSheetId="87">#REF!</definedName>
    <definedName name="NUEVO" localSheetId="1">#REF!</definedName>
    <definedName name="NUEVO">#REF!</definedName>
    <definedName name="X" localSheetId="56">#REF!</definedName>
    <definedName name="X" localSheetId="57">#REF!</definedName>
    <definedName name="X" localSheetId="58">#REF!</definedName>
    <definedName name="X" localSheetId="59">#REF!</definedName>
    <definedName name="X" localSheetId="60">#REF!</definedName>
    <definedName name="X" localSheetId="61">#REF!</definedName>
    <definedName name="X" localSheetId="64">#REF!</definedName>
    <definedName name="X" localSheetId="68">#REF!</definedName>
    <definedName name="X" localSheetId="70">#REF!</definedName>
    <definedName name="X" localSheetId="72">#REF!</definedName>
    <definedName name="X" localSheetId="73">#REF!</definedName>
    <definedName name="X" localSheetId="74">#REF!</definedName>
    <definedName name="X" localSheetId="76">#REF!</definedName>
    <definedName name="X" localSheetId="77">#REF!</definedName>
    <definedName name="X" localSheetId="78">#REF!</definedName>
    <definedName name="X" localSheetId="84">#REF!</definedName>
    <definedName name="X" localSheetId="85">#REF!</definedName>
    <definedName name="X" localSheetId="86">#REF!</definedName>
    <definedName name="X" localSheetId="90">#REF!</definedName>
    <definedName name="X" localSheetId="91">#REF!</definedName>
    <definedName name="X" localSheetId="4">#REF!</definedName>
    <definedName name="X" localSheetId="5">#REF!</definedName>
    <definedName name="X" localSheetId="8">#REF!</definedName>
    <definedName name="X" localSheetId="7">#REF!</definedName>
    <definedName name="X" localSheetId="9">#REF!</definedName>
    <definedName name="X" localSheetId="10">#REF!</definedName>
    <definedName name="X" localSheetId="6">#REF!</definedName>
    <definedName name="X" localSheetId="113">#REF!</definedName>
    <definedName name="X" localSheetId="116">#REF!</definedName>
    <definedName name="X" localSheetId="13">#REF!</definedName>
    <definedName name="X" localSheetId="14">#REF!</definedName>
    <definedName name="X" localSheetId="15">#REF!</definedName>
    <definedName name="X" localSheetId="16">#REF!</definedName>
    <definedName name="X" localSheetId="17">#REF!</definedName>
    <definedName name="X" localSheetId="18">#REF!</definedName>
    <definedName name="X" localSheetId="12">#REF!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0">#REF!</definedName>
    <definedName name="X" localSheetId="28">#REF!</definedName>
    <definedName name="X" localSheetId="32">#REF!</definedName>
    <definedName name="X" localSheetId="33">#REF!</definedName>
    <definedName name="X" localSheetId="34">#REF!</definedName>
    <definedName name="X" localSheetId="35">#REF!</definedName>
    <definedName name="X" localSheetId="30">#REF!</definedName>
    <definedName name="X" localSheetId="31">#REF!</definedName>
    <definedName name="X" localSheetId="39">#REF!</definedName>
    <definedName name="X" localSheetId="40">#REF!</definedName>
    <definedName name="X" localSheetId="41">#REF!</definedName>
    <definedName name="X" localSheetId="42">#REF!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51">#REF!</definedName>
    <definedName name="X" localSheetId="81">#REF!</definedName>
    <definedName name="X" localSheetId="87">#REF!</definedName>
    <definedName name="X" localSheetId="1">#REF!</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K3" i="504" l="1"/>
  <c r="EL3" i="504"/>
  <c r="EK4" i="504"/>
  <c r="EL4" i="504"/>
  <c r="EK5" i="504"/>
  <c r="EL5" i="504"/>
  <c r="EK6" i="504"/>
  <c r="EL6" i="504"/>
  <c r="EK7" i="504"/>
  <c r="EL7" i="504"/>
  <c r="EK8" i="504"/>
  <c r="EL8" i="504"/>
  <c r="EK9" i="504"/>
  <c r="EL9" i="504"/>
  <c r="EK10" i="504"/>
  <c r="EL10" i="504"/>
  <c r="EK11" i="504"/>
  <c r="EL11" i="504"/>
  <c r="EK12" i="504"/>
  <c r="EL12" i="504"/>
  <c r="EK13" i="504"/>
  <c r="EL13" i="504"/>
  <c r="EK14" i="504"/>
  <c r="EL14" i="504"/>
  <c r="EK15" i="504"/>
  <c r="EL15" i="504"/>
  <c r="EK16" i="504"/>
  <c r="EL16" i="504"/>
  <c r="EK17" i="504"/>
  <c r="EL17" i="504"/>
  <c r="EK18" i="504"/>
  <c r="EL18" i="504"/>
  <c r="EK19" i="504"/>
  <c r="EL19" i="504"/>
  <c r="EK20" i="504"/>
  <c r="EL20" i="504"/>
  <c r="EK21" i="504"/>
  <c r="EL21" i="504"/>
  <c r="EK22" i="504"/>
  <c r="EL22" i="504"/>
  <c r="EK23" i="504"/>
  <c r="EL23" i="504"/>
  <c r="EK24" i="504"/>
  <c r="EL24" i="504"/>
  <c r="EK25" i="504"/>
  <c r="EL25" i="504"/>
  <c r="EK26" i="504"/>
  <c r="EL26" i="504"/>
  <c r="EK27" i="504"/>
  <c r="EL27" i="504"/>
  <c r="EK28" i="504"/>
  <c r="EL28" i="504"/>
  <c r="EK29" i="504"/>
  <c r="EL29" i="504"/>
  <c r="EK30" i="504"/>
  <c r="EL30" i="504"/>
  <c r="EK31" i="504"/>
  <c r="EL31" i="504"/>
  <c r="EK32" i="504"/>
  <c r="EL32" i="504"/>
  <c r="EK33" i="504"/>
  <c r="EL33" i="504"/>
  <c r="EK34" i="504"/>
  <c r="EL34" i="504"/>
  <c r="EK35" i="504"/>
  <c r="EL35" i="504"/>
  <c r="EK36" i="504"/>
  <c r="EL36" i="504"/>
  <c r="EK37" i="504"/>
  <c r="EL37" i="504"/>
  <c r="EK38" i="504"/>
  <c r="EL38" i="504"/>
  <c r="EK39" i="504"/>
  <c r="EL39" i="504"/>
  <c r="EK40" i="504"/>
  <c r="EL40" i="504"/>
  <c r="EK41" i="504"/>
  <c r="EL41" i="504"/>
  <c r="EK42" i="504"/>
  <c r="EL42" i="504"/>
  <c r="EK43" i="504"/>
  <c r="EL43" i="504"/>
  <c r="EK44" i="504"/>
  <c r="EL44" i="504"/>
  <c r="EK45" i="504"/>
  <c r="EL45" i="504"/>
  <c r="EK46" i="504"/>
  <c r="EL46" i="504"/>
  <c r="EK47" i="504"/>
  <c r="EL47" i="504"/>
  <c r="EK48" i="504"/>
  <c r="EL48" i="504"/>
  <c r="EK49" i="504"/>
  <c r="EL49" i="504"/>
  <c r="EK50" i="504"/>
  <c r="EL50" i="504"/>
  <c r="EK51" i="504"/>
  <c r="EL51" i="504"/>
  <c r="EK52" i="504"/>
  <c r="EL52" i="504"/>
  <c r="EK53" i="504"/>
  <c r="EL53" i="504"/>
  <c r="EK54" i="504"/>
  <c r="EL54" i="504"/>
  <c r="EK55" i="504"/>
  <c r="EL55" i="504"/>
  <c r="EK56" i="504"/>
  <c r="EL56" i="504"/>
  <c r="EK57" i="504"/>
  <c r="EL57" i="504"/>
  <c r="EK58" i="504"/>
  <c r="EL58" i="504"/>
  <c r="EK59" i="504"/>
  <c r="EL59" i="504"/>
  <c r="EK60" i="504"/>
  <c r="EL60" i="504"/>
  <c r="EK61" i="504"/>
  <c r="EL61" i="504"/>
  <c r="EK62" i="504"/>
  <c r="EL62" i="504"/>
  <c r="EK63" i="504"/>
  <c r="EL63" i="504"/>
  <c r="EK64" i="504"/>
  <c r="EL64" i="504"/>
  <c r="F65" i="504" l="1"/>
  <c r="G65" i="504"/>
  <c r="H65" i="504"/>
  <c r="I65" i="504"/>
  <c r="J65" i="504"/>
  <c r="K65" i="504"/>
  <c r="L65" i="504"/>
  <c r="M65" i="504"/>
  <c r="N65" i="504"/>
  <c r="O65" i="504"/>
  <c r="P65" i="504"/>
  <c r="Q65" i="504"/>
  <c r="R65" i="504"/>
  <c r="S65" i="504"/>
  <c r="T65" i="504"/>
  <c r="U65" i="504"/>
  <c r="V65" i="504"/>
  <c r="W65" i="504"/>
  <c r="X65" i="504"/>
  <c r="Y65" i="504"/>
  <c r="Z65" i="504"/>
  <c r="AA65" i="504"/>
  <c r="AB65" i="504"/>
  <c r="AC65" i="504"/>
  <c r="AD65" i="504"/>
  <c r="AE65" i="504"/>
  <c r="AF65" i="504"/>
  <c r="AG65" i="504"/>
  <c r="AH65" i="504"/>
  <c r="AI65" i="504"/>
  <c r="AJ65" i="504"/>
  <c r="AK65" i="504"/>
  <c r="AL65" i="504"/>
  <c r="AM65" i="504"/>
  <c r="AN65" i="504"/>
  <c r="AO65" i="504"/>
  <c r="AP65" i="504"/>
  <c r="AQ65" i="504"/>
  <c r="AR65" i="504"/>
  <c r="AS65" i="504"/>
  <c r="AT65" i="504"/>
  <c r="AU65" i="504"/>
  <c r="AV65" i="504"/>
  <c r="AW65" i="504"/>
  <c r="AX65" i="504"/>
  <c r="AY65" i="504"/>
  <c r="AZ65" i="504"/>
  <c r="BA65" i="504"/>
  <c r="BB65" i="504"/>
  <c r="BC65" i="504"/>
  <c r="BD65" i="504"/>
  <c r="BE65" i="504"/>
  <c r="BF65" i="504"/>
  <c r="BG65" i="504"/>
  <c r="BH65" i="504"/>
  <c r="BI65" i="504"/>
  <c r="BJ65" i="504"/>
  <c r="BK65" i="504"/>
  <c r="BL65" i="504"/>
  <c r="BM65" i="504"/>
  <c r="BN65" i="504"/>
  <c r="BO65" i="504"/>
  <c r="BP65" i="504"/>
  <c r="BQ65" i="504"/>
  <c r="BR65" i="504"/>
  <c r="BS65" i="504"/>
  <c r="BT65" i="504"/>
  <c r="BU65" i="504"/>
  <c r="BV65" i="504"/>
  <c r="BW65" i="504"/>
  <c r="BX65" i="504"/>
  <c r="BY65" i="504"/>
  <c r="BZ65" i="504"/>
  <c r="CA65" i="504"/>
  <c r="CB65" i="504"/>
  <c r="CC65" i="504"/>
  <c r="CD65" i="504"/>
  <c r="CE65" i="504"/>
  <c r="CF65" i="504"/>
  <c r="CG65" i="504"/>
  <c r="CH65" i="504"/>
  <c r="CI65" i="504"/>
  <c r="CJ65" i="504"/>
  <c r="CK65" i="504"/>
  <c r="CL65" i="504"/>
  <c r="CM65" i="504"/>
  <c r="CN65" i="504"/>
  <c r="CO65" i="504"/>
  <c r="CP65" i="504"/>
  <c r="CQ65" i="504"/>
  <c r="CR65" i="504"/>
  <c r="CS65" i="504"/>
  <c r="CT65" i="504"/>
  <c r="CU65" i="504"/>
  <c r="CV65" i="504"/>
  <c r="CW65" i="504"/>
  <c r="CX65" i="504"/>
  <c r="CY65" i="504"/>
  <c r="CZ65" i="504"/>
  <c r="DA65" i="504"/>
  <c r="DB65" i="504"/>
  <c r="DC65" i="504"/>
  <c r="DD65" i="504"/>
  <c r="DE65" i="504"/>
  <c r="DF65" i="504"/>
  <c r="DG65" i="504"/>
  <c r="DH65" i="504"/>
  <c r="DI65" i="504"/>
  <c r="DJ65" i="504"/>
  <c r="DK65" i="504"/>
  <c r="DL65" i="504"/>
  <c r="DM65" i="504"/>
  <c r="DN65" i="504"/>
  <c r="DO65" i="504"/>
  <c r="DP65" i="504"/>
  <c r="DQ65" i="504"/>
  <c r="DR65" i="504"/>
  <c r="DS65" i="504"/>
  <c r="DT65" i="504"/>
  <c r="DU65" i="504"/>
  <c r="DV65" i="504"/>
  <c r="DW65" i="504"/>
  <c r="DX65" i="504"/>
  <c r="DY65" i="504"/>
  <c r="DZ65" i="504"/>
  <c r="EA65" i="504"/>
  <c r="EB65" i="504"/>
  <c r="EC65" i="504"/>
  <c r="ED65" i="504"/>
  <c r="EE65" i="504"/>
  <c r="EF65" i="504"/>
  <c r="E65" i="504"/>
  <c r="EW3" i="504"/>
  <c r="EV4" i="504"/>
  <c r="EV5" i="504"/>
  <c r="EV6" i="504"/>
  <c r="EV7" i="504"/>
  <c r="EV8" i="504"/>
  <c r="EV9" i="504"/>
  <c r="EV10" i="504"/>
  <c r="EV11" i="504"/>
  <c r="EV12" i="504"/>
  <c r="EV13" i="504"/>
  <c r="EV14" i="504"/>
  <c r="EV15" i="504"/>
  <c r="EV16" i="504"/>
  <c r="EV17" i="504"/>
  <c r="EV18" i="504"/>
  <c r="EV19" i="504"/>
  <c r="EV20" i="504"/>
  <c r="EV21" i="504"/>
  <c r="EV22" i="504"/>
  <c r="EV23" i="504"/>
  <c r="EV24" i="504"/>
  <c r="EV25" i="504"/>
  <c r="EV26" i="504"/>
  <c r="EV27" i="504"/>
  <c r="EV28" i="504"/>
  <c r="EV29" i="504"/>
  <c r="EV30" i="504"/>
  <c r="EV31" i="504"/>
  <c r="EV32" i="504"/>
  <c r="EV33" i="504"/>
  <c r="EV34" i="504"/>
  <c r="EV35" i="504"/>
  <c r="EV36" i="504"/>
  <c r="EV37" i="504"/>
  <c r="EV38" i="504"/>
  <c r="EV39" i="504"/>
  <c r="EV40" i="504"/>
  <c r="EV41" i="504"/>
  <c r="EV42" i="504"/>
  <c r="EV43" i="504"/>
  <c r="EV44" i="504"/>
  <c r="EV45" i="504"/>
  <c r="EV46" i="504"/>
  <c r="EV47" i="504"/>
  <c r="EV48" i="504"/>
  <c r="EV49" i="504"/>
  <c r="EV50" i="504"/>
  <c r="EV51" i="504"/>
  <c r="EV52" i="504"/>
  <c r="EV53" i="504"/>
  <c r="EV54" i="504"/>
  <c r="EV55" i="504"/>
  <c r="EV56" i="504"/>
  <c r="EV57" i="504"/>
  <c r="EV58" i="504"/>
  <c r="EV59" i="504"/>
  <c r="EV60" i="504"/>
  <c r="EV61" i="504"/>
  <c r="EV62" i="504"/>
  <c r="EV63" i="504"/>
  <c r="EV64" i="504"/>
  <c r="EV3" i="504"/>
  <c r="EU3" i="504"/>
  <c r="ET3" i="504"/>
  <c r="ES3" i="504"/>
  <c r="ER3" i="504"/>
  <c r="EW4" i="504"/>
  <c r="EW5" i="504"/>
  <c r="EW6" i="504"/>
  <c r="EW7" i="504"/>
  <c r="EW8" i="504"/>
  <c r="EW9" i="504"/>
  <c r="EW10" i="504"/>
  <c r="EW11" i="504"/>
  <c r="EW12" i="504"/>
  <c r="EW13" i="504"/>
  <c r="EW14" i="504"/>
  <c r="EW15" i="504"/>
  <c r="EW16" i="504"/>
  <c r="EW17" i="504"/>
  <c r="EW18" i="504"/>
  <c r="EW19" i="504"/>
  <c r="EW20" i="504"/>
  <c r="EW21" i="504"/>
  <c r="EW22" i="504"/>
  <c r="EW23" i="504"/>
  <c r="EW24" i="504"/>
  <c r="EW25" i="504"/>
  <c r="EW26" i="504"/>
  <c r="EW27" i="504"/>
  <c r="EW28" i="504"/>
  <c r="EW29" i="504"/>
  <c r="EW30" i="504"/>
  <c r="EW31" i="504"/>
  <c r="EW32" i="504"/>
  <c r="EW33" i="504"/>
  <c r="EW34" i="504"/>
  <c r="EW35" i="504"/>
  <c r="EW36" i="504"/>
  <c r="EW37" i="504"/>
  <c r="EW38" i="504"/>
  <c r="EW39" i="504"/>
  <c r="EW40" i="504"/>
  <c r="EW41" i="504"/>
  <c r="EW42" i="504"/>
  <c r="EW43" i="504"/>
  <c r="EW44" i="504"/>
  <c r="EW45" i="504"/>
  <c r="EW46" i="504"/>
  <c r="EW47" i="504"/>
  <c r="EW48" i="504"/>
  <c r="EW49" i="504"/>
  <c r="EW50" i="504"/>
  <c r="EW51" i="504"/>
  <c r="EW52" i="504"/>
  <c r="EW53" i="504"/>
  <c r="EW54" i="504"/>
  <c r="EW55" i="504"/>
  <c r="EW56" i="504"/>
  <c r="EW57" i="504"/>
  <c r="EW58" i="504"/>
  <c r="EW59" i="504"/>
  <c r="EW60" i="504"/>
  <c r="EW61" i="504"/>
  <c r="EW62" i="504"/>
  <c r="EW63" i="504"/>
  <c r="EW64" i="504"/>
  <c r="EU4" i="504"/>
  <c r="EU5" i="504"/>
  <c r="EU6" i="504"/>
  <c r="EU7" i="504"/>
  <c r="EU8" i="504"/>
  <c r="EU9" i="504"/>
  <c r="EU10" i="504"/>
  <c r="EU11" i="504"/>
  <c r="EU12" i="504"/>
  <c r="EU13" i="504"/>
  <c r="EU14" i="504"/>
  <c r="EU15" i="504"/>
  <c r="EU16" i="504"/>
  <c r="EU17" i="504"/>
  <c r="EU18" i="504"/>
  <c r="EU19" i="504"/>
  <c r="EU20" i="504"/>
  <c r="EU21" i="504"/>
  <c r="EU22" i="504"/>
  <c r="EU23" i="504"/>
  <c r="EU24" i="504"/>
  <c r="EU25" i="504"/>
  <c r="EU26" i="504"/>
  <c r="EU27" i="504"/>
  <c r="EU28" i="504"/>
  <c r="EU29" i="504"/>
  <c r="EU30" i="504"/>
  <c r="EU31" i="504"/>
  <c r="EU32" i="504"/>
  <c r="EU33" i="504"/>
  <c r="EU34" i="504"/>
  <c r="EU35" i="504"/>
  <c r="EU36" i="504"/>
  <c r="EU37" i="504"/>
  <c r="EU38" i="504"/>
  <c r="EU39" i="504"/>
  <c r="EU40" i="504"/>
  <c r="EU41" i="504"/>
  <c r="EU42" i="504"/>
  <c r="EU43" i="504"/>
  <c r="EU44" i="504"/>
  <c r="EU45" i="504"/>
  <c r="EU46" i="504"/>
  <c r="EU47" i="504"/>
  <c r="EU48" i="504"/>
  <c r="EU49" i="504"/>
  <c r="EU50" i="504"/>
  <c r="EU51" i="504"/>
  <c r="EU52" i="504"/>
  <c r="EU53" i="504"/>
  <c r="EU54" i="504"/>
  <c r="EU55" i="504"/>
  <c r="EU56" i="504"/>
  <c r="EU57" i="504"/>
  <c r="EU58" i="504"/>
  <c r="EU59" i="504"/>
  <c r="EU60" i="504"/>
  <c r="EU61" i="504"/>
  <c r="EU62" i="504"/>
  <c r="EU63" i="504"/>
  <c r="EU64" i="504"/>
  <c r="ET4" i="504"/>
  <c r="ET5" i="504"/>
  <c r="ET6" i="504"/>
  <c r="ET7" i="504"/>
  <c r="ET8" i="504"/>
  <c r="ET9" i="504"/>
  <c r="ET10" i="504"/>
  <c r="ET11" i="504"/>
  <c r="ET12" i="504"/>
  <c r="ET13" i="504"/>
  <c r="ET14" i="504"/>
  <c r="ET15" i="504"/>
  <c r="ET16" i="504"/>
  <c r="ET17" i="504"/>
  <c r="ET18" i="504"/>
  <c r="ET19" i="504"/>
  <c r="ET20" i="504"/>
  <c r="ET21" i="504"/>
  <c r="ET22" i="504"/>
  <c r="ET23" i="504"/>
  <c r="ET24" i="504"/>
  <c r="ET25" i="504"/>
  <c r="ET26" i="504"/>
  <c r="ET27" i="504"/>
  <c r="ET28" i="504"/>
  <c r="ET29" i="504"/>
  <c r="ET30" i="504"/>
  <c r="ET31" i="504"/>
  <c r="ET32" i="504"/>
  <c r="ET33" i="504"/>
  <c r="ET34" i="504"/>
  <c r="ET35" i="504"/>
  <c r="ET36" i="504"/>
  <c r="ET37" i="504"/>
  <c r="ET38" i="504"/>
  <c r="ET39" i="504"/>
  <c r="ET40" i="504"/>
  <c r="ET41" i="504"/>
  <c r="ET42" i="504"/>
  <c r="ET43" i="504"/>
  <c r="ET44" i="504"/>
  <c r="ET45" i="504"/>
  <c r="ET46" i="504"/>
  <c r="ET47" i="504"/>
  <c r="ET48" i="504"/>
  <c r="ET49" i="504"/>
  <c r="ET50" i="504"/>
  <c r="ET51" i="504"/>
  <c r="ET52" i="504"/>
  <c r="ET53" i="504"/>
  <c r="ET54" i="504"/>
  <c r="ET55" i="504"/>
  <c r="ET56" i="504"/>
  <c r="ET57" i="504"/>
  <c r="ET58" i="504"/>
  <c r="ET59" i="504"/>
  <c r="ET60" i="504"/>
  <c r="ET61" i="504"/>
  <c r="ET62" i="504"/>
  <c r="ET63" i="504"/>
  <c r="ET64" i="504"/>
  <c r="ES4" i="504"/>
  <c r="ES5" i="504"/>
  <c r="ES6" i="504"/>
  <c r="ES7" i="504"/>
  <c r="ES8" i="504"/>
  <c r="ES9" i="504"/>
  <c r="ES10" i="504"/>
  <c r="ES11" i="504"/>
  <c r="ES12" i="504"/>
  <c r="ES13" i="504"/>
  <c r="ES14" i="504"/>
  <c r="ES15" i="504"/>
  <c r="ES16" i="504"/>
  <c r="ES17" i="504"/>
  <c r="ES18" i="504"/>
  <c r="ES19" i="504"/>
  <c r="ES20" i="504"/>
  <c r="ES21" i="504"/>
  <c r="ES22" i="504"/>
  <c r="ES23" i="504"/>
  <c r="ES24" i="504"/>
  <c r="ES25" i="504"/>
  <c r="ES26" i="504"/>
  <c r="ES27" i="504"/>
  <c r="ES28" i="504"/>
  <c r="ES29" i="504"/>
  <c r="ES30" i="504"/>
  <c r="ES31" i="504"/>
  <c r="ES32" i="504"/>
  <c r="ES33" i="504"/>
  <c r="ES34" i="504"/>
  <c r="ES35" i="504"/>
  <c r="ES36" i="504"/>
  <c r="ES37" i="504"/>
  <c r="ES38" i="504"/>
  <c r="ES39" i="504"/>
  <c r="ES40" i="504"/>
  <c r="ES41" i="504"/>
  <c r="ES42" i="504"/>
  <c r="ES43" i="504"/>
  <c r="ES44" i="504"/>
  <c r="ES45" i="504"/>
  <c r="ES46" i="504"/>
  <c r="ES47" i="504"/>
  <c r="ES48" i="504"/>
  <c r="ES49" i="504"/>
  <c r="ES50" i="504"/>
  <c r="ES51" i="504"/>
  <c r="ES52" i="504"/>
  <c r="ES53" i="504"/>
  <c r="ES54" i="504"/>
  <c r="ES55" i="504"/>
  <c r="ES56" i="504"/>
  <c r="ES57" i="504"/>
  <c r="ES58" i="504"/>
  <c r="ES59" i="504"/>
  <c r="ES60" i="504"/>
  <c r="ES61" i="504"/>
  <c r="ES62" i="504"/>
  <c r="ES63" i="504"/>
  <c r="ES64" i="504"/>
  <c r="ER4" i="504"/>
  <c r="ER5" i="504"/>
  <c r="ER6" i="504"/>
  <c r="ER7" i="504"/>
  <c r="ER8" i="504"/>
  <c r="ER9" i="504"/>
  <c r="ER10" i="504"/>
  <c r="ER11" i="504"/>
  <c r="ER12" i="504"/>
  <c r="ER13" i="504"/>
  <c r="ER14" i="504"/>
  <c r="ER15" i="504"/>
  <c r="ER16" i="504"/>
  <c r="ER17" i="504"/>
  <c r="ER18" i="504"/>
  <c r="ER19" i="504"/>
  <c r="ER20" i="504"/>
  <c r="ER21" i="504"/>
  <c r="ER22" i="504"/>
  <c r="ER23" i="504"/>
  <c r="ER24" i="504"/>
  <c r="ER25" i="504"/>
  <c r="ER26" i="504"/>
  <c r="ER27" i="504"/>
  <c r="ER28" i="504"/>
  <c r="ER29" i="504"/>
  <c r="ER30" i="504"/>
  <c r="ER31" i="504"/>
  <c r="ER32" i="504"/>
  <c r="ER33" i="504"/>
  <c r="ER34" i="504"/>
  <c r="ER35" i="504"/>
  <c r="ER36" i="504"/>
  <c r="ER37" i="504"/>
  <c r="ER38" i="504"/>
  <c r="ER39" i="504"/>
  <c r="ER40" i="504"/>
  <c r="ER41" i="504"/>
  <c r="ER42" i="504"/>
  <c r="ER43" i="504"/>
  <c r="ER44" i="504"/>
  <c r="ER45" i="504"/>
  <c r="ER46" i="504"/>
  <c r="ER47" i="504"/>
  <c r="ER48" i="504"/>
  <c r="ER49" i="504"/>
  <c r="ER50" i="504"/>
  <c r="ER51" i="504"/>
  <c r="ER52" i="504"/>
  <c r="ER53" i="504"/>
  <c r="ER54" i="504"/>
  <c r="ER55" i="504"/>
  <c r="ER56" i="504"/>
  <c r="ER57" i="504"/>
  <c r="ER58" i="504"/>
  <c r="ER59" i="504"/>
  <c r="ER60" i="504"/>
  <c r="ER61" i="504"/>
  <c r="ER62" i="504"/>
  <c r="ER63" i="504"/>
  <c r="ER64" i="504"/>
  <c r="EG65" i="504" l="1"/>
  <c r="EW65" i="504"/>
  <c r="ES65" i="504"/>
  <c r="EU65" i="504"/>
  <c r="EO4" i="504" l="1"/>
  <c r="EP4" i="504"/>
  <c r="EO5" i="504"/>
  <c r="EP5" i="504"/>
  <c r="EO6" i="504"/>
  <c r="EP6" i="504"/>
  <c r="EO7" i="504"/>
  <c r="EP7" i="504"/>
  <c r="EO8" i="504"/>
  <c r="EP8" i="504"/>
  <c r="EO9" i="504"/>
  <c r="EP9" i="504"/>
  <c r="EO10" i="504"/>
  <c r="EP10" i="504"/>
  <c r="EO11" i="504"/>
  <c r="EP11" i="504"/>
  <c r="EO12" i="504"/>
  <c r="EP12" i="504"/>
  <c r="EO13" i="504"/>
  <c r="EP13" i="504"/>
  <c r="EO14" i="504"/>
  <c r="EP14" i="504"/>
  <c r="EO15" i="504"/>
  <c r="EP15" i="504"/>
  <c r="EO16" i="504"/>
  <c r="EP16" i="504"/>
  <c r="EO17" i="504"/>
  <c r="EP17" i="504"/>
  <c r="EO18" i="504"/>
  <c r="EP18" i="504"/>
  <c r="EO19" i="504"/>
  <c r="EP19" i="504"/>
  <c r="EO20" i="504"/>
  <c r="EP20" i="504"/>
  <c r="EO21" i="504"/>
  <c r="EP21" i="504"/>
  <c r="EO22" i="504"/>
  <c r="EP22" i="504"/>
  <c r="EO23" i="504"/>
  <c r="EP23" i="504"/>
  <c r="EO24" i="504"/>
  <c r="EP24" i="504"/>
  <c r="EO25" i="504"/>
  <c r="EP25" i="504"/>
  <c r="EO26" i="504"/>
  <c r="EP26" i="504"/>
  <c r="EO27" i="504"/>
  <c r="EP27" i="504"/>
  <c r="EO28" i="504"/>
  <c r="EP28" i="504"/>
  <c r="EO29" i="504"/>
  <c r="EP29" i="504"/>
  <c r="EO30" i="504"/>
  <c r="EP30" i="504"/>
  <c r="EO31" i="504"/>
  <c r="EP31" i="504"/>
  <c r="EO32" i="504"/>
  <c r="EP32" i="504"/>
  <c r="EO33" i="504"/>
  <c r="EP33" i="504"/>
  <c r="EO34" i="504"/>
  <c r="EP34" i="504"/>
  <c r="EO35" i="504"/>
  <c r="EP35" i="504"/>
  <c r="EO36" i="504"/>
  <c r="EP36" i="504"/>
  <c r="EO37" i="504"/>
  <c r="EP37" i="504"/>
  <c r="EO38" i="504"/>
  <c r="EP38" i="504"/>
  <c r="EO39" i="504"/>
  <c r="EP39" i="504"/>
  <c r="EO40" i="504"/>
  <c r="EP40" i="504"/>
  <c r="EO41" i="504"/>
  <c r="EP41" i="504"/>
  <c r="EO42" i="504"/>
  <c r="EP42" i="504"/>
  <c r="EO43" i="504"/>
  <c r="EP43" i="504"/>
  <c r="EO44" i="504"/>
  <c r="EP44" i="504"/>
  <c r="EO45" i="504"/>
  <c r="EP45" i="504"/>
  <c r="EO46" i="504"/>
  <c r="EP46" i="504"/>
  <c r="EO47" i="504"/>
  <c r="EP47" i="504"/>
  <c r="EO48" i="504"/>
  <c r="EP48" i="504"/>
  <c r="EO49" i="504"/>
  <c r="EP49" i="504"/>
  <c r="EO50" i="504"/>
  <c r="EP50" i="504"/>
  <c r="EO51" i="504"/>
  <c r="EP51" i="504"/>
  <c r="EO52" i="504"/>
  <c r="EP52" i="504"/>
  <c r="EO53" i="504"/>
  <c r="EP53" i="504"/>
  <c r="EO54" i="504"/>
  <c r="EP54" i="504"/>
  <c r="EO55" i="504"/>
  <c r="EP55" i="504"/>
  <c r="EO56" i="504"/>
  <c r="EP56" i="504"/>
  <c r="EO57" i="504"/>
  <c r="EP57" i="504"/>
  <c r="EO58" i="504"/>
  <c r="EP58" i="504"/>
  <c r="EO59" i="504"/>
  <c r="EP59" i="504"/>
  <c r="EO60" i="504"/>
  <c r="EP60" i="504"/>
  <c r="EO61" i="504"/>
  <c r="EP61" i="504"/>
  <c r="EO62" i="504"/>
  <c r="EP62" i="504"/>
  <c r="EO63" i="504"/>
  <c r="EP63" i="504"/>
  <c r="EO64" i="504"/>
  <c r="EP64" i="504"/>
  <c r="EM4" i="504"/>
  <c r="EM5" i="504"/>
  <c r="EM6" i="504"/>
  <c r="EM7" i="504"/>
  <c r="EM8" i="504"/>
  <c r="EM9" i="504"/>
  <c r="EM10" i="504"/>
  <c r="EM11" i="504"/>
  <c r="EM12" i="504"/>
  <c r="EM13" i="504"/>
  <c r="EM14" i="504"/>
  <c r="EM15" i="504"/>
  <c r="EM16" i="504"/>
  <c r="EM17" i="504"/>
  <c r="EM18" i="504"/>
  <c r="EM19" i="504"/>
  <c r="EM20" i="504"/>
  <c r="EM21" i="504"/>
  <c r="EM22" i="504"/>
  <c r="EM23" i="504"/>
  <c r="EM24" i="504"/>
  <c r="EM25" i="504"/>
  <c r="EM26" i="504"/>
  <c r="EM27" i="504"/>
  <c r="EM28" i="504"/>
  <c r="EM29" i="504"/>
  <c r="EM30" i="504"/>
  <c r="EM31" i="504"/>
  <c r="EM32" i="504"/>
  <c r="EM33" i="504"/>
  <c r="EM34" i="504"/>
  <c r="EM35" i="504"/>
  <c r="EM36" i="504"/>
  <c r="EM37" i="504"/>
  <c r="EM38" i="504"/>
  <c r="EM39" i="504"/>
  <c r="EM40" i="504"/>
  <c r="EM41" i="504"/>
  <c r="EM42" i="504"/>
  <c r="EM43" i="504"/>
  <c r="EM44" i="504"/>
  <c r="EM45" i="504"/>
  <c r="EM46" i="504"/>
  <c r="EM47" i="504"/>
  <c r="EM48" i="504"/>
  <c r="EM49" i="504"/>
  <c r="EM50" i="504"/>
  <c r="EM51" i="504"/>
  <c r="EM52" i="504"/>
  <c r="EM53" i="504"/>
  <c r="EM54" i="504"/>
  <c r="EM55" i="504"/>
  <c r="EM56" i="504"/>
  <c r="EM57" i="504"/>
  <c r="EM58" i="504"/>
  <c r="EM59" i="504"/>
  <c r="EM60" i="504"/>
  <c r="EM61" i="504"/>
  <c r="EM62" i="504"/>
  <c r="EM63" i="504"/>
  <c r="EM64" i="504"/>
  <c r="EM3" i="504"/>
  <c r="EK65" i="504"/>
  <c r="ET65" i="504"/>
  <c r="ER65" i="504"/>
  <c r="EN4" i="504"/>
  <c r="EN5" i="504"/>
  <c r="EN6" i="504"/>
  <c r="EN7" i="504"/>
  <c r="EN8" i="504"/>
  <c r="EN9" i="504"/>
  <c r="EN10" i="504"/>
  <c r="EN11" i="504"/>
  <c r="EN12" i="504"/>
  <c r="EN13" i="504"/>
  <c r="EN14" i="504"/>
  <c r="EN15" i="504"/>
  <c r="EN16" i="504"/>
  <c r="EN17" i="504"/>
  <c r="EN18" i="504"/>
  <c r="EN19" i="504"/>
  <c r="EN20" i="504"/>
  <c r="EN21" i="504"/>
  <c r="EN22" i="504"/>
  <c r="EN23" i="504"/>
  <c r="EN24" i="504"/>
  <c r="EN25" i="504"/>
  <c r="EN26" i="504"/>
  <c r="EN27" i="504"/>
  <c r="EN28" i="504"/>
  <c r="EN29" i="504"/>
  <c r="EN30" i="504"/>
  <c r="EN31" i="504"/>
  <c r="EN32" i="504"/>
  <c r="EN33" i="504"/>
  <c r="EN34" i="504"/>
  <c r="EN35" i="504"/>
  <c r="EN36" i="504"/>
  <c r="EN37" i="504"/>
  <c r="EN38" i="504"/>
  <c r="EN39" i="504"/>
  <c r="EN40" i="504"/>
  <c r="EN41" i="504"/>
  <c r="EN42" i="504"/>
  <c r="EN43" i="504"/>
  <c r="EN44" i="504"/>
  <c r="EN45" i="504"/>
  <c r="EN46" i="504"/>
  <c r="EN47" i="504"/>
  <c r="EN48" i="504"/>
  <c r="EN49" i="504"/>
  <c r="EN50" i="504"/>
  <c r="EN51" i="504"/>
  <c r="EN52" i="504"/>
  <c r="EN53" i="504"/>
  <c r="EN54" i="504"/>
  <c r="EN55" i="504"/>
  <c r="EN56" i="504"/>
  <c r="EN57" i="504"/>
  <c r="EN58" i="504"/>
  <c r="EN59" i="504"/>
  <c r="EN60" i="504"/>
  <c r="EN61" i="504"/>
  <c r="EN62" i="504"/>
  <c r="EN63" i="504"/>
  <c r="EN64" i="504"/>
  <c r="EN3" i="504"/>
  <c r="O72" i="504"/>
  <c r="U72" i="504"/>
  <c r="R72" i="504"/>
  <c r="L72" i="504"/>
  <c r="I72" i="504"/>
  <c r="F72" i="504"/>
  <c r="D67" i="504"/>
  <c r="EP3" i="504"/>
  <c r="EO3" i="504"/>
  <c r="EL65" i="504"/>
  <c r="EM65" i="504" l="1"/>
  <c r="F73" i="504"/>
  <c r="EN65" i="504"/>
  <c r="EO65" i="504"/>
  <c r="EP65" i="504"/>
  <c r="EQ65" i="504" l="1"/>
  <c r="EV65" i="504" l="1"/>
  <c r="EX65" i="504" l="1"/>
</calcChain>
</file>

<file path=xl/comments1.xml><?xml version="1.0" encoding="utf-8"?>
<comments xmlns="http://schemas.openxmlformats.org/spreadsheetml/2006/main">
  <authors>
    <author>usuario</author>
  </authors>
  <commentList>
    <comment ref="W4" authorId="0" shapeId="0">
      <text>
        <r>
          <rPr>
            <b/>
            <sz val="9"/>
            <color indexed="81"/>
            <rFont val="Tahoma"/>
            <family val="2"/>
          </rPr>
          <t>usuario:</t>
        </r>
        <r>
          <rPr>
            <sz val="9"/>
            <color indexed="81"/>
            <rFont val="Tahoma"/>
            <family val="2"/>
          </rPr>
          <t xml:space="preserve">
TIENEN LIC ESTOS SOLAMENTE</t>
        </r>
      </text>
    </comment>
    <comment ref="BS4" authorId="0" shapeId="0">
      <text>
        <r>
          <rPr>
            <b/>
            <sz val="9"/>
            <color indexed="81"/>
            <rFont val="Tahoma"/>
            <family val="2"/>
          </rPr>
          <t>usuario:</t>
        </r>
        <r>
          <rPr>
            <sz val="9"/>
            <color indexed="81"/>
            <rFont val="Tahoma"/>
            <family val="2"/>
          </rPr>
          <t xml:space="preserve">
TIENEN LIC ESTOS SOLAMENTE</t>
        </r>
      </text>
    </comment>
    <comment ref="X5" authorId="0" shapeId="0">
      <text>
        <r>
          <rPr>
            <b/>
            <sz val="9"/>
            <color indexed="81"/>
            <rFont val="Tahoma"/>
            <family val="2"/>
          </rPr>
          <t>usuario:</t>
        </r>
        <r>
          <rPr>
            <sz val="9"/>
            <color indexed="81"/>
            <rFont val="Tahoma"/>
            <family val="2"/>
          </rPr>
          <t xml:space="preserve">
TIENEN MAESTRIA SOLAMENTE</t>
        </r>
      </text>
    </comment>
    <comment ref="BT5" authorId="0" shapeId="0">
      <text>
        <r>
          <rPr>
            <b/>
            <sz val="9"/>
            <color indexed="81"/>
            <rFont val="Tahoma"/>
            <family val="2"/>
          </rPr>
          <t>usuario:</t>
        </r>
        <r>
          <rPr>
            <sz val="9"/>
            <color indexed="81"/>
            <rFont val="Tahoma"/>
            <family val="2"/>
          </rPr>
          <t xml:space="preserve">
TIENEN MAESTRIA SOLAMENTE</t>
        </r>
      </text>
    </comment>
  </commentList>
</comments>
</file>

<file path=xl/sharedStrings.xml><?xml version="1.0" encoding="utf-8"?>
<sst xmlns="http://schemas.openxmlformats.org/spreadsheetml/2006/main" count="27189" uniqueCount="1374">
  <si>
    <t>NO</t>
  </si>
  <si>
    <t>UNIVERSIDAD</t>
  </si>
  <si>
    <t>1</t>
  </si>
  <si>
    <t>2</t>
  </si>
  <si>
    <t>3</t>
  </si>
  <si>
    <t>4</t>
  </si>
  <si>
    <t>5</t>
  </si>
  <si>
    <t>6</t>
  </si>
  <si>
    <t>7</t>
  </si>
  <si>
    <t>8</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</si>
  <si>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</si>
  <si>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</si>
  <si>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</si>
  <si>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</si>
  <si>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</si>
  <si>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</si>
  <si>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</si>
  <si>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</si>
  <si>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</si>
  <si>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</si>
  <si>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</si>
  <si>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</si>
  <si>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</si>
  <si>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</si>
  <si>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</si>
  <si>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</si>
  <si>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</si>
  <si>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</si>
  <si>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</si>
  <si>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</si>
  <si>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</si>
  <si>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</si>
  <si>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</si>
  <si>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</si>
  <si>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</si>
  <si>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</si>
  <si>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</si>
  <si>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42</t>
  </si>
  <si>
    <t>44</t>
  </si>
  <si>
    <t>47</t>
  </si>
  <si>
    <t>54</t>
  </si>
  <si>
    <t>55</t>
  </si>
  <si>
    <t>60</t>
  </si>
  <si>
    <t>62</t>
  </si>
  <si>
    <t>TOTAL</t>
  </si>
  <si>
    <t>SIN DATOS</t>
  </si>
  <si>
    <t>LICENCIATURA</t>
  </si>
  <si>
    <t>MAESTRÍA</t>
  </si>
  <si>
    <t>ESPECIALIDAD</t>
  </si>
  <si>
    <t>DOCTORADO</t>
  </si>
  <si>
    <t>POSDOCTORADO</t>
  </si>
  <si>
    <t>Total</t>
  </si>
  <si>
    <t>Alumnos de nuevo ingreso que presentaron el EXANI - II y lograron 1,101 a 1,300 puntos de calificación</t>
  </si>
  <si>
    <t>Alumnos de nuevo ingreso que presentaron el EXANI - II y lograron 901 a 1,100 puntos de calificación</t>
  </si>
  <si>
    <t>Alumnos de nuevo ingreso que presentaron el EXANI - II y lograron 700 a 900 puntos de calificación</t>
  </si>
  <si>
    <t>Alumnos de nuevo ingreso inscritos a la universidad que presentaron el EXANI II en el ciclo escolar</t>
  </si>
  <si>
    <t>Alumnos de nuevo ingreso inscritos a la universidad que no presentaron EXANI - II</t>
  </si>
  <si>
    <t>sep-dic</t>
  </si>
  <si>
    <t>ene-abr</t>
  </si>
  <si>
    <t>may-ago</t>
  </si>
  <si>
    <t>PROMEDIO</t>
  </si>
  <si>
    <t>2. APROVECHAMIENTO ACADÉMICO DEL NIVEL TECNICO SUPERIOR UNIVERSITARIO</t>
  </si>
  <si>
    <t>2. APROVECHAMIENTO ACADÉMICO DEL NIVEL LICENCIA PROFESIONAL</t>
  </si>
  <si>
    <t>2. APROVECHAMIENTO ACADÉMICO DEL NIVEL LICENCIATURA</t>
  </si>
  <si>
    <t>2. APROVECHAMIENTO ACADÉMICO DEL NIVEL MAESTRÍA</t>
  </si>
  <si>
    <t>2. APROVECHAMIENTO ACADÉMICO DEL NIVEL ESPECIALIDAD</t>
  </si>
  <si>
    <t>2. APROVECHAMIENTO ACADÉMICO DEL NIVEL DOCTORADO</t>
  </si>
  <si>
    <t>TOTAL PROMEDIO</t>
  </si>
  <si>
    <t>3. REPROBACIÓN CUATRIMESTRAL TECNICO SUPERIOR UNIVERSITARIO</t>
  </si>
  <si>
    <t xml:space="preserve">Número de alumnos reprobados por primer examen extraordinario del cuatrimestre Sep-Dic </t>
  </si>
  <si>
    <t>Matrícula inicial atendida cuatrimestre Sep-Dic</t>
  </si>
  <si>
    <t>%</t>
  </si>
  <si>
    <t xml:space="preserve">Número de alumnos reprobados por primer examen extraordinario del cuatrimestre Ene-Abr </t>
  </si>
  <si>
    <t>Matrícula inicial atendida cuatrimestre Ene-Abr</t>
  </si>
  <si>
    <t xml:space="preserve">Número de alumnos reprobados por primer examen extraordinario del cuatrimestre May-Ago </t>
  </si>
  <si>
    <t>Matrícula inicial atendida cuatrimestre May-Ago</t>
  </si>
  <si>
    <t>3. REPROBACIÓN CUATRIMESTRAL LICENCIATURA</t>
  </si>
  <si>
    <t>3. REPROBACIÓN CUATRIMESTRAL MAESTRÍA</t>
  </si>
  <si>
    <t xml:space="preserve">TOTAL </t>
  </si>
  <si>
    <t xml:space="preserve">Promedio total </t>
  </si>
  <si>
    <t>Promedio de reprobación LICENCIATURA</t>
  </si>
  <si>
    <t>Promedio de reprobación MAESTRÍA</t>
  </si>
  <si>
    <t>Alumnos desertores definitivos del cuatrimestre Sep-Dic</t>
  </si>
  <si>
    <t xml:space="preserve">Alumnos desertores definitivos del cuatrimestre Ene-Abr </t>
  </si>
  <si>
    <t>Alumnos desertores definitivos del cuatrimestre May-Ago</t>
  </si>
  <si>
    <t>4. DESERCIÓN CUATRIMESTRAL LICENCIATURA</t>
  </si>
  <si>
    <t>4. DESERCIÓN CUATRIMESTRAL MAESTRÍA</t>
  </si>
  <si>
    <t>Promedio de deserción LICENCIATURA</t>
  </si>
  <si>
    <t>Promedio de deserción MAESTRÍA</t>
  </si>
  <si>
    <t>SIN CAUSA CONOCIDA</t>
  </si>
  <si>
    <t>sep</t>
  </si>
  <si>
    <t>ene</t>
  </si>
  <si>
    <t>may</t>
  </si>
  <si>
    <t>INCUMPLIMIENTO DE EXPECTATIVAS</t>
  </si>
  <si>
    <t>REPROBACION</t>
  </si>
  <si>
    <t>PROBLEMAS ECONóMICOS</t>
  </si>
  <si>
    <t>MOTIVOS PERSONALES</t>
  </si>
  <si>
    <t>DISTANCIA DE LA UT</t>
  </si>
  <si>
    <t>PROBLEMAS DE TRABAJO</t>
  </si>
  <si>
    <t>CAMBIO DE UT</t>
  </si>
  <si>
    <t>CAMBIO DE CARRERA</t>
  </si>
  <si>
    <t>FALTAS AL REGLAMENTO ESCOLAR</t>
  </si>
  <si>
    <t>DEFUNCION</t>
  </si>
  <si>
    <t>INCOMPATIBILIDAD DE HORARIOS</t>
  </si>
  <si>
    <t>OTRAS CAUSAS</t>
  </si>
  <si>
    <t>4. PRINCIPALES CAUSAS DE DESERCIÓN NIVEL MAESTRÍA</t>
  </si>
  <si>
    <t>TOTAL POR NIVEL</t>
  </si>
  <si>
    <t>TOTAL POR CUATRIMESTRE</t>
  </si>
  <si>
    <t>SEP</t>
  </si>
  <si>
    <t>ENE</t>
  </si>
  <si>
    <t>MAY</t>
  </si>
  <si>
    <t>5. TASA DE EGRESO Y TITULACIÓN TECNICO SUPERIOR UNIVERSITARIO (2016)</t>
  </si>
  <si>
    <t>REGULAR</t>
  </si>
  <si>
    <t>INGRESO</t>
  </si>
  <si>
    <t>EGRESO</t>
  </si>
  <si>
    <t>TITULADOS</t>
  </si>
  <si>
    <t>DESPRESURIZADO</t>
  </si>
  <si>
    <t>5. TASA DE EGRESO Y TITULACIÓN TECNICO SUPERIOR UNIVERSITARIO (2015)</t>
  </si>
  <si>
    <t>5. TASA DE EGRESO Y TITULACIÓN LICENCIA PROFESIONAL (2016)</t>
  </si>
  <si>
    <t>5. TASA DE EGRESO Y TITULACIÓN LICENCIA PROFESIONAL (2015)</t>
  </si>
  <si>
    <t>5. TASA DE EGRESO Y TITULACIÓN LICENCIATURA (2016)</t>
  </si>
  <si>
    <t>5. TASA DE EGRESO Y TITULACIÓN MAESTRÍA (2015)</t>
  </si>
  <si>
    <t>5. TASA DE EGRESO Y TITULACIÓN ESPECIALIDAD (2016)</t>
  </si>
  <si>
    <t>5. TASA DE EGRESO Y TITULACIÓN ESPECIALIDAD (2015)</t>
  </si>
  <si>
    <t>5. TASA DE EGRESO Y TITULACIÓN DOCTORADO (2016)</t>
  </si>
  <si>
    <t>5. TASA DE EGRESO Y TITULACIÓN DOCTORADO (2015)</t>
  </si>
  <si>
    <t>5. TASA DE EGRESO Y TITULACIÓN POSDOCTORADO (2016)</t>
  </si>
  <si>
    <t>5. TASA DE EGRESO Y TITULACIÓN POSDOCTORADO (2015)</t>
  </si>
  <si>
    <t xml:space="preserve">6.1 EGRESADOS EN EL MARCADO LABORAL Y TRABAJANDO EN ÁREA AFÍN </t>
  </si>
  <si>
    <t>Egresados de agosto 2015 trabajando a seis meses de su egreso</t>
  </si>
  <si>
    <t>Total de egresados de agosto 2015</t>
  </si>
  <si>
    <t>Egresados agosto 2015 cuya actividad laboral es acorde a su formación académica por programa educativo</t>
  </si>
  <si>
    <t>Egresados del sector primario LICENCIATURA en el mercado laboral</t>
  </si>
  <si>
    <t>Egresados del sector primario MAESTRÍA en el mercado laboral</t>
  </si>
  <si>
    <t>Egresados del sector primario ESPECIALIDAD en el mercado laboral</t>
  </si>
  <si>
    <t>Egresados del sector primario DOCTORADO en el mercado laboral</t>
  </si>
  <si>
    <t>Egresados del sector primario POSDOCTORADO en el mercado laboral</t>
  </si>
  <si>
    <t>7. TASA DE EGRESADOS SATISFECHOS DEL NIVEL TECNICO SUPERIOR UNIVERSITARIO</t>
  </si>
  <si>
    <t>RESPUESTAS</t>
  </si>
  <si>
    <t>MS</t>
  </si>
  <si>
    <t>S</t>
  </si>
  <si>
    <t>RS</t>
  </si>
  <si>
    <t>PS</t>
  </si>
  <si>
    <t>NS</t>
  </si>
  <si>
    <t>NA</t>
  </si>
  <si>
    <t>NE</t>
  </si>
  <si>
    <t>GRADO DE APLICACIÓN</t>
  </si>
  <si>
    <t>MS * 5</t>
  </si>
  <si>
    <t>S * 4</t>
  </si>
  <si>
    <t>RS * 3</t>
  </si>
  <si>
    <t>PS * 2</t>
  </si>
  <si>
    <t>NS * 1</t>
  </si>
  <si>
    <t>MS+S+RS+PS+NS</t>
  </si>
  <si>
    <t>CALIFICACIÓN ESCALA 5</t>
  </si>
  <si>
    <t>CALIFICACIÓN ESCALA 10</t>
  </si>
  <si>
    <t>TOTAL MS+S</t>
  </si>
  <si>
    <t>MUY SATISFECHOS Y SATISFECHOS</t>
  </si>
  <si>
    <t>TOTAL DE EGRESADOS ENCUESTADOS</t>
  </si>
  <si>
    <t>7. TASA DE EGRESADOS SATISFECHOS DEL NIVEL LICENCIA PROFESIONAL</t>
  </si>
  <si>
    <t>7. TASA DE EGRESADOS SATISFECHOS DEL NIVEL LICENCIATURA</t>
  </si>
  <si>
    <t>7. TASA DE EGRESADOS SATISFECHOS DEL NIVEL ESPECIALIDAD</t>
  </si>
  <si>
    <t>7. TASA DE EGRESADOS SATISFECHOS DEL NIVEL DOCTORADO</t>
  </si>
  <si>
    <t>7 b. TASA DE EGRESADOS SATISFECHOS DEL NIVEL TECNICO SUPERIOR UNIVERSITARIO</t>
  </si>
  <si>
    <t>INFRAESTRUCTURA</t>
  </si>
  <si>
    <t>S/PE</t>
  </si>
  <si>
    <t>EQUIPAMIENTO</t>
  </si>
  <si>
    <t>BOLSA DE TRABAJO</t>
  </si>
  <si>
    <t>PROFESORES: CONOCIMIENTOS</t>
  </si>
  <si>
    <t>PROFESORES: HABILIDADES</t>
  </si>
  <si>
    <t>EXPERIENCIA PRÁCTICA ADQUIRIDA</t>
  </si>
  <si>
    <t>PREPARACIÓN ACADÉMICA</t>
  </si>
  <si>
    <t>ESTADIA</t>
  </si>
  <si>
    <t>7 b. TASA DE EGRESADOS SATISFECHOS DEL NIVEL LICENCIA PROFESIONAL</t>
  </si>
  <si>
    <t>7 b. TASA DE EGRESADOS SATISFECHOS DEL NIVEL LICENCIATURA</t>
  </si>
  <si>
    <t>MODELO DE 5A(LICENCIATURAS E INGENIERIAS)</t>
  </si>
  <si>
    <t>10. TASA DE EMPLEADORES SATISFECHOS DEL NIVEL TECNICO SUPERIOR UNIVERSITARIO</t>
  </si>
  <si>
    <t>TOTAL DE EMPLEADORES ENCUESTADOS</t>
  </si>
  <si>
    <t>10. TASA DE EMPLEADORES SATISFECHOS DEL NIVEL LICENCIA PROFESIONAL</t>
  </si>
  <si>
    <t>10. TASA DE EMPLEADORES SATISFECHOS DEL NIVEL LICENCIATURA</t>
  </si>
  <si>
    <t>10. TASA DE EMPLEADORES SATISFECHOS DEL NIVEL MAESTRÍA</t>
  </si>
  <si>
    <t>10. TASA DE EMPLEADORES SATISFECHOS DEL NIVEL ESPECIALIDAD</t>
  </si>
  <si>
    <t>10. TASA DE EMPLEADORES SATISFECHOS DEL NIVEL DOCTORADO</t>
  </si>
  <si>
    <t>10. TASA DE EMPLEADORES SATISFECHOS DEL NIVEL POSDOCTORADO</t>
  </si>
  <si>
    <t>10 b. TASA DE EMPLEADORES SATISFECHOS DEL NIVEL TECNICO SUPERIOR UNIVERSITARIO</t>
  </si>
  <si>
    <t>CONOCIMIENTOS</t>
  </si>
  <si>
    <t>HABILIDADES</t>
  </si>
  <si>
    <t>CALIDAD Y RAPIDEZ</t>
  </si>
  <si>
    <t>CREATIVIDAD E INNOVACIÓN</t>
  </si>
  <si>
    <t>CAPACIDAD Y DISPOSICIÓN</t>
  </si>
  <si>
    <t>CAPACIDAD PARA MEJORAR PUESTO</t>
  </si>
  <si>
    <t>CUMPLIMIENTO EN EL SECTOR PRODUCTIVO Y SOCIAL</t>
  </si>
  <si>
    <t>10 b. TASA DE EMPLEADORES SATISFECHOS DEL NIVEL LICENCIA PROFESIONAL</t>
  </si>
  <si>
    <t>CALIFICACION DEL ALUMNO</t>
  </si>
  <si>
    <t>10 b. TASA DE EMPLEADORES SATISFECHOS DEL NIVEL LICENCIATURA</t>
  </si>
  <si>
    <t>Presupuesto ejercido</t>
  </si>
  <si>
    <t>Matrícula inicial atendida en el ciclo escolar</t>
  </si>
  <si>
    <t>MATRICULA TOTAL</t>
  </si>
  <si>
    <t>14. UTILIZACIÓN DEL EQUIPO DE CÓMPUTO</t>
  </si>
  <si>
    <t>Distribución del Equipo de Cómputo</t>
  </si>
  <si>
    <t>Distribución del Equipo de Cómputo con Internet</t>
  </si>
  <si>
    <t>Docente de tiempo completo</t>
  </si>
  <si>
    <t>Docente de Asignatura</t>
  </si>
  <si>
    <t>Alumnos</t>
  </si>
  <si>
    <t>Personal Administrativo</t>
  </si>
  <si>
    <t>15. SITUCACIÓN DE CERTIFICACIONES</t>
  </si>
  <si>
    <t>Certificado ISO 9001</t>
  </si>
  <si>
    <t>Sin certificado</t>
  </si>
  <si>
    <t>En proceso de certificación</t>
  </si>
  <si>
    <t>Con certificación</t>
  </si>
  <si>
    <t>En proceso de recertificación</t>
  </si>
  <si>
    <t>Con recertificado</t>
  </si>
  <si>
    <t>Certificado ISO 27000</t>
  </si>
  <si>
    <t>Certificado Seguridad e higiene laboral</t>
  </si>
  <si>
    <t>Certificado Equidad de Género</t>
  </si>
  <si>
    <t>Certificado académico y educación continua</t>
  </si>
  <si>
    <t>Certificado CMMI Nivel 2</t>
  </si>
  <si>
    <t>Certificado ISO 14001:2004</t>
  </si>
  <si>
    <t>Certificado RENIECYT</t>
  </si>
  <si>
    <t>Certificado Otras certificaciones</t>
  </si>
  <si>
    <t>Número de libros</t>
  </si>
  <si>
    <t>Número de títulos</t>
  </si>
  <si>
    <t>Número de subscripciones a revistas físicamente o electrónicas vigentes al ciclo evaluado</t>
  </si>
  <si>
    <t>Número de subscripciones a bibliotecas virtuales vigentes al ciclo escolar evaluado para ser consultadas por los alumnos</t>
  </si>
  <si>
    <t>Matrícula total al inicio del ciclo escolar</t>
  </si>
  <si>
    <t>18. PROGRAMAS CON EVALUACIÓN DIAGNOSTICA</t>
  </si>
  <si>
    <t>TOTAL DE PROGRAMAS EDUCATIVOS EVALUADOS</t>
  </si>
  <si>
    <t>PROGRAMAS EDUCATIVOS EVALUABLES</t>
  </si>
  <si>
    <t>EVALUACÓN DIAGNOSTICA</t>
  </si>
  <si>
    <t>NIVEL 1</t>
  </si>
  <si>
    <t>NIVEL 2</t>
  </si>
  <si>
    <t>MATRÍCULA INICIAL TOTAL</t>
  </si>
  <si>
    <t>MATRÍCULA SIN EVALUACIÓN</t>
  </si>
  <si>
    <t>MATRÍCULA CON EVALUACIÓN</t>
  </si>
  <si>
    <t>MATRÍCULA EVALUABLE</t>
  </si>
  <si>
    <t>PA</t>
  </si>
  <si>
    <t>VALOR SUT</t>
  </si>
  <si>
    <t>PROMEDIO TOTAL TSU DE LOS 3 CUATRIM</t>
  </si>
  <si>
    <t>SEPTDIC</t>
  </si>
  <si>
    <t>ENE-ABR</t>
  </si>
  <si>
    <t>MAY-AGTO</t>
  </si>
  <si>
    <t>SEPT-DIC</t>
  </si>
  <si>
    <t>MAYO - AGTO</t>
  </si>
  <si>
    <r>
      <t xml:space="preserve">Número de alumnos reprobados </t>
    </r>
    <r>
      <rPr>
        <sz val="7"/>
        <color rgb="FFFF0000"/>
        <rFont val="Arial"/>
        <family val="2"/>
      </rPr>
      <t xml:space="preserve">por primer examen extraordinario </t>
    </r>
    <r>
      <rPr>
        <sz val="7"/>
        <rFont val="Arial"/>
        <family val="2"/>
      </rPr>
      <t xml:space="preserve">del cuatrimestre Sep-Dic </t>
    </r>
  </si>
  <si>
    <t>PROMEDIO TOTAL DESERCIÓN</t>
  </si>
  <si>
    <t>TASA EGRESO</t>
  </si>
  <si>
    <t>TASA TITULADOS</t>
  </si>
  <si>
    <t>REGULARES</t>
  </si>
  <si>
    <t>LP DE TES = TASA DE EGRESADOS MUY SATISFECHOS Y SATISFECHOS</t>
  </si>
  <si>
    <t>L DE TES = TASA DE EGRESADOS MUY SATISFECHOS Y SATISFECHOS</t>
  </si>
  <si>
    <t>TSU DE TES = TASA DE EGRESADOS MUY SATISFECHOS Y SATISFECHOS</t>
  </si>
  <si>
    <t>TSU DE TES = TASA DE EMPLEADORES MUY SATISFECHOS Y SATISFECHOS</t>
  </si>
  <si>
    <t>LP DE TES = TASA DE EMPLEADORES MUY SATISFECHOS Y SATISFECHOS</t>
  </si>
  <si>
    <t>L DE TES = TASA DE EMPLEADORES MUY SATISFECHOS Y SATISFECHOS</t>
  </si>
  <si>
    <t>Distribución del Equipo de Cómputo %</t>
  </si>
  <si>
    <t>Certificaciones (Indicador 15)</t>
  </si>
  <si>
    <t>Distribución del Equipo de Cómputo con internet %</t>
  </si>
  <si>
    <t>Distribución libros por alumnos</t>
  </si>
  <si>
    <t>Distribución Títulos por alumnos</t>
  </si>
  <si>
    <t>RAD = RELACION (ALUMNO/DOCENTE)</t>
  </si>
  <si>
    <t>Año de Creación</t>
  </si>
  <si>
    <t>Distribución Porcentual</t>
  </si>
  <si>
    <t>de 1,101 a 1,300 puntos de calificación</t>
  </si>
  <si>
    <t>de 901 a 1,100 puntos de calificación</t>
  </si>
  <si>
    <t>de 700 a 900 puntos de calificación</t>
  </si>
  <si>
    <t>% Promedio</t>
  </si>
  <si>
    <t>No.</t>
  </si>
  <si>
    <t>Alumnos de nuevo ingreso que presentaron el EXANI II por puntaje</t>
  </si>
  <si>
    <t>Tasa</t>
  </si>
  <si>
    <t>DURANGO</t>
  </si>
  <si>
    <t>Escala 10</t>
  </si>
  <si>
    <t>NO.</t>
  </si>
  <si>
    <t>PREGUNTA</t>
  </si>
  <si>
    <t>ESCALA 10</t>
  </si>
  <si>
    <t xml:space="preserve">Matrícula inicial total anual </t>
  </si>
  <si>
    <t>Capacidad instalada</t>
  </si>
  <si>
    <t>Profesores de tiempo completo al inicio del ciclo escolar</t>
  </si>
  <si>
    <t>Total de Programas educativos</t>
  </si>
  <si>
    <t>Año creación</t>
  </si>
  <si>
    <t>Promedio total de deserción</t>
  </si>
  <si>
    <t>Promedio total  de reprobación</t>
  </si>
  <si>
    <t>Egresados de agosto  trabajando a seis meses de su egreso</t>
  </si>
  <si>
    <t xml:space="preserve">Total de egresados de agosto </t>
  </si>
  <si>
    <t>Egresados de abril  trabajando a seis meses de su egreso</t>
  </si>
  <si>
    <t>Egresados agosto cuya actividad laboral es acorde a su formación académica por programa educativo</t>
  </si>
  <si>
    <t>Egresados abril cuya actividad laboral es acorde a su formación académica por programa educativo</t>
  </si>
  <si>
    <t>año de creación</t>
  </si>
  <si>
    <t>MATRICULA REAL</t>
  </si>
  <si>
    <t>AGUASCALIENTES</t>
  </si>
  <si>
    <t>BAJA CALIFORNIA</t>
  </si>
  <si>
    <t>CHIAPAS</t>
  </si>
  <si>
    <t>CHIHUAHUA</t>
  </si>
  <si>
    <t>GUANAJUATO</t>
  </si>
  <si>
    <t>HIDALGO</t>
  </si>
  <si>
    <t>JALISCO</t>
  </si>
  <si>
    <t>NAYARIT</t>
  </si>
  <si>
    <t>NUEVO LEÓN</t>
  </si>
  <si>
    <t>PUEBLA</t>
  </si>
  <si>
    <t>QUERÉTARO</t>
  </si>
  <si>
    <t>QUINTANA ROO</t>
  </si>
  <si>
    <t>SAN LUIS POTOSÍ</t>
  </si>
  <si>
    <t>SINALOA</t>
  </si>
  <si>
    <t>TABASCO</t>
  </si>
  <si>
    <t>TAMAULIPAS</t>
  </si>
  <si>
    <t>TLAXCALA</t>
  </si>
  <si>
    <t>ZACATECAS</t>
  </si>
  <si>
    <t>GUERRERO</t>
  </si>
  <si>
    <t>TOTAL Distribución del Equipo de Cómputo con internet %</t>
  </si>
  <si>
    <t>TOTAL Distribución del Equipo de Cómputo %</t>
  </si>
  <si>
    <t>Total Certificaciones</t>
  </si>
  <si>
    <t>Total de Programas educativos con evaluación diagnóstica</t>
  </si>
  <si>
    <t>PORCENTAJE TOTAL DE PROGRAMAS EDUCATIVOS CON EVALUACIÓN DIAGNÓSTICA</t>
  </si>
  <si>
    <t>UNIVERSIDAD POLITÉCNICA DE SAN LUIS POTOSÍ</t>
  </si>
  <si>
    <t>UNIVERSIDAD POLITÉCNICA DE AGUASCALIENTES</t>
  </si>
  <si>
    <t>UNIVERSIDAD POLITÉCNICA DE TULANCINGO</t>
  </si>
  <si>
    <t>UNIVERSIDAD POLITÉCNICA DE ZACATECAS</t>
  </si>
  <si>
    <t>UNIVERSIDAD POLITÉCNICA DEL ESTADO DE MORELOS</t>
  </si>
  <si>
    <t>UNIVERSIDAD POLITÉCNICA DE PACHUCA</t>
  </si>
  <si>
    <t>UNIVERSIDAD POLITÉCNICA DE PUEBLA</t>
  </si>
  <si>
    <t>UNIVERSIDAD POLITÉCNICA DEL VALLE DE MÉXICO</t>
  </si>
  <si>
    <t>UNIVERSIDAD POLITÉCNICA DE CHIAPAS</t>
  </si>
  <si>
    <t>UNIVERSIDAD POLITÉCNICA DE DURANGO</t>
  </si>
  <si>
    <t>UNIVERSIDAD POLITÉCNICA DE FRANCISCO I. MADERO</t>
  </si>
  <si>
    <t>UNIVERSIDAD POLITÉCNICA DE GÓMEZ PALACIO</t>
  </si>
  <si>
    <t>UNIVERSIDAD POLITÉCNICA DE GUANAJUATO</t>
  </si>
  <si>
    <t>UNIVERSIDAD POLITÉCNICA DE SINALOA</t>
  </si>
  <si>
    <t>UNIVERSIDAD POLITÉCNICA DE TLAXCALA</t>
  </si>
  <si>
    <t>UNIVERSIDAD POLITÉCNICA DE BAJA CALIFORNIA</t>
  </si>
  <si>
    <t>UNIVERSIDAD POLITÉCNICA DE QUERÉTARO</t>
  </si>
  <si>
    <t xml:space="preserve">UNIVERSIDAD POLITÉCNICA DEL VALLE DE TOLUCA </t>
  </si>
  <si>
    <t>UNIVERSIDAD POLITÉCNICA DE LA ZONA METROPOLITANA DE GUADALAJARA</t>
  </si>
  <si>
    <t>UNIVERSIDAD POLITÉCNICA DEL GOLFO DE MÉXICO</t>
  </si>
  <si>
    <t>UNIVERSIDAD POLITÉCNICA DE JUVENTINO ROSAS</t>
  </si>
  <si>
    <t>UNIVERSIDAD POLITÉCNICA DE PÉNJAMO</t>
  </si>
  <si>
    <t>UNIVERSIDAD POLITÉCNICA DE VICTORIA</t>
  </si>
  <si>
    <t>UNIVERSIDAD POLITÉCNICA DE ALTAMIRA</t>
  </si>
  <si>
    <t>UNIVERSIDAD POLITÉCNICA DE AMOZOC</t>
  </si>
  <si>
    <t>UNIVERSIDAD POLITÉCNICA DEL CENTRO</t>
  </si>
  <si>
    <t>UNIVERSIDAD POLITÉCNICA DE CHIHUAHUA</t>
  </si>
  <si>
    <t>UNIVERSIDAD POLITÉCNICA DEL ESTADO DE GUERRERO</t>
  </si>
  <si>
    <t>UNIVERSIDAD POLITÉCNICA DE HUATUSCO</t>
  </si>
  <si>
    <t>UNIVERSIDAD POLITÉCNICA MESOAMERICANA</t>
  </si>
  <si>
    <t>UNIVERSIDAD POLITÉCNICA METROPOLITANA DE HIDALGO</t>
  </si>
  <si>
    <t>UNIVERSIDAD POLITÉCNICA DE TECÁMAC</t>
  </si>
  <si>
    <t>UNIVERSIDAD POLITÉCNICA DEL BICENTENARIO</t>
  </si>
  <si>
    <t>UNIVERSIDAD POLITÉCNICA DE LA REGIÓN RIBEREÑA</t>
  </si>
  <si>
    <t>UNIVERSIDAD POLITÉCNICA DEL SUR DE ZACATECAS</t>
  </si>
  <si>
    <t>UNIVERSIDAD POLITÉCNICA DE APODACA</t>
  </si>
  <si>
    <t>UNIVERSIDAD POLITÉCNICA METROPOLITANA DE PUEBLA</t>
  </si>
  <si>
    <t>UNIVERSIDAD POLITÉCNICA DE QUINTANA ROO</t>
  </si>
  <si>
    <t>UNIVERSIDAD POLITÉCNICA DE TAPACHULA</t>
  </si>
  <si>
    <t>UNIVERSIDAD POLITÉCNICA DE TEXCOCO</t>
  </si>
  <si>
    <t>UNIVERSIDAD POLITÉCNICA DE TLAXCALA REGIÓN PONIENTE</t>
  </si>
  <si>
    <t>UNIVERSIDAD POLITÉCNICA DEL VALLE DEL ÉVORA</t>
  </si>
  <si>
    <t>UNIVERSIDAD POLITÉCNICA DE BACALAR</t>
  </si>
  <si>
    <t>UNIVERSIDAD POLITÉCNICA DE CUENCAMÉ</t>
  </si>
  <si>
    <t>UNIVERSIDAD POLITÉCNICA DE HUEJUTLA</t>
  </si>
  <si>
    <t>UNIVERSIDAD POLITÉCNICA DEL MAR Y LA SIERRA</t>
  </si>
  <si>
    <t>UNIVERSIDAD POLITÉCNICA DE SANTA ROSA JÁUREGUI</t>
  </si>
  <si>
    <t>UNIVERSIDAD POLITÉCNICA DE ATLACOMULCO</t>
  </si>
  <si>
    <t>UNIVERSIDAD POLITÉCNICA DE ATLAUTLA</t>
  </si>
  <si>
    <t xml:space="preserve">UNIVERSIDAD POLITÉCNICA DE CHIMALHUACAN  </t>
  </si>
  <si>
    <t xml:space="preserve">UNIVERSIDAD POLITÉCNICA DE CUAUTITLÁN IZCALLI </t>
  </si>
  <si>
    <t>UNIVERSIDAD POLITÉCNICA DE GARCÍA</t>
  </si>
  <si>
    <t>UNIVERSIDAD POLITÉCNICA DE LÁZARO CÁRDENAS, MICHOACÁN</t>
  </si>
  <si>
    <t>UNIVERSIDAD POLITÉCNICA DE OTZOLOTEPEC</t>
  </si>
  <si>
    <t>UNIVERSIDAD POLITÉCNICA DE PIEDRAS NEGRAS</t>
  </si>
  <si>
    <t>UNIVERSIDAD POLITÉCNICA DE LA REGIÓN LAGUNA</t>
  </si>
  <si>
    <t>UNIVERSIDAD POLITÉCNICA DE URUAPAN, MICHOACÁN</t>
  </si>
  <si>
    <t>UNIVERSIDAD POLITÉCNICA DE RAMOS ARIZPE</t>
  </si>
  <si>
    <t xml:space="preserve">UNIVERSIDAD POLITÉCNICA DE MONCLOVA-FRONTERA </t>
  </si>
  <si>
    <t>UNIVERSIDAD POLITÉCNICA DE LA ENERGÍA</t>
  </si>
  <si>
    <t>2. APROVECHAMIENTO ACADÉMICO DEL NIVEL ÍNGENIERÍA</t>
  </si>
  <si>
    <t>INGENIERÍA</t>
  </si>
  <si>
    <t>Promedio de reprobación INGENIERÍA</t>
  </si>
  <si>
    <t xml:space="preserve">Universidad  </t>
  </si>
  <si>
    <t>3. REPROBACIÓN CUATRIMESTRAL M</t>
  </si>
  <si>
    <t>3. REPROBACIÓN CUATRIMESTRAL INGENIERÍA</t>
  </si>
  <si>
    <t>PROMEDIO TOTAL  LIC DE LOS 3 CUATRIM</t>
  </si>
  <si>
    <t>PROMEDIO TOTAL M DE LOS 3 CUATRIM</t>
  </si>
  <si>
    <t>PROMEDIO TOTAL ING DE LOS 3 CUATRIM</t>
  </si>
  <si>
    <t>4. DESERCIÓN CUATRIMESTRAL M</t>
  </si>
  <si>
    <t>4. DESERCIÓN CUATRIMESTRAL INGENIERÍA</t>
  </si>
  <si>
    <t>4. DESERCIÓN CUATRIMESTRAL I</t>
  </si>
  <si>
    <t>PROMEDIO TOTAL LIC DE LOS 3 CUATRIM</t>
  </si>
  <si>
    <t>PROMEDIO TOTAL I DE LOS 3 CUATRIM</t>
  </si>
  <si>
    <t>4. PRINCIPALES CAUSAS DE DESERCIÓN NIVEL LIC</t>
  </si>
  <si>
    <t>DISTANCIA DE LA UP</t>
  </si>
  <si>
    <t>CAMBIO DE UP</t>
  </si>
  <si>
    <t>4. PRINCIPALES CAUSAS DE DESERCIÓN NIVEL INGENIERÍA</t>
  </si>
  <si>
    <t>LIC</t>
  </si>
  <si>
    <t>M</t>
  </si>
  <si>
    <t>ING</t>
  </si>
  <si>
    <t>Egresados del sector primario INGENIERÍA en el mercado laboral</t>
  </si>
  <si>
    <t>Egresados del sector primario LIC en el mercado laboral</t>
  </si>
  <si>
    <t>Egresados del sector primario LIC, M E ING en el mercado laboral</t>
  </si>
  <si>
    <t>Porcentaje de egresados  en el mercado laboral a 6 meses de LIC</t>
  </si>
  <si>
    <t>Porcentaje de egresados  en el mercado laboral a 6 meses de M</t>
  </si>
  <si>
    <t>Porcentaje de egresados  en el mercado laboral a 6 meses de I</t>
  </si>
  <si>
    <t>Porcentaje de egresados  en el mercado laboral a 6 meses de (LIC+IM+I)</t>
  </si>
  <si>
    <t>7. TASA DE EGRESADOS SATISFECHOS DEL MAESTRÍA</t>
  </si>
  <si>
    <t>7. TASA DE EGRESADOS SATISFECHOS DEL NIVEL INGENIERÍA</t>
  </si>
  <si>
    <t>7 b. TASA DE EGRESADOS SATISFECHOS DEL NIVEL MAESTRÍA</t>
  </si>
  <si>
    <t>7 b. TASA DE EGRESADOS SATISFECHOS DEL NIVEL INGENIERÍA</t>
  </si>
  <si>
    <t>10. TASA DE EMPLEADORES SATISFECHOS DEL NIVEL INGENIERÍA</t>
  </si>
  <si>
    <t>10 b. TASA DE EMPLEADORES SATISFECHOS DE LICENCIATURA</t>
  </si>
  <si>
    <t>10 b. TASA DE EMPLEADORES SATISFECHOS DEL MAESTRÍA</t>
  </si>
  <si>
    <t>10 b. TASA DE EMPLEADORES SATISFECHOS DEL NIVEL INGENIERÍA</t>
  </si>
  <si>
    <t>VALOR SUP</t>
  </si>
  <si>
    <t>Ingreso LIC</t>
  </si>
  <si>
    <t>Egreso LIC</t>
  </si>
  <si>
    <t>Titulados LIC</t>
  </si>
  <si>
    <t>Ingreso Ingeniería</t>
  </si>
  <si>
    <t>Titulados Ingeniería</t>
  </si>
  <si>
    <t xml:space="preserve">Universidad </t>
  </si>
  <si>
    <t xml:space="preserve">Porcentaje de egresados  en el mercado laboral a 6 meses cuya actividad laboral es acorde a su formación académica de </t>
  </si>
  <si>
    <t xml:space="preserve">UNIVERSIDAD </t>
  </si>
  <si>
    <t>TOTAL SUP</t>
  </si>
  <si>
    <t>Promedio de deserción INGENIERÍA</t>
  </si>
  <si>
    <t>Egreso Ingeniería</t>
  </si>
  <si>
    <t>Egreso Maestría</t>
  </si>
  <si>
    <t>Tasa Egresados M</t>
  </si>
  <si>
    <t>Tasa Titulados M</t>
  </si>
  <si>
    <t>LICENCIATURA EN ADMINISTRACIÓN Y GESTIÓN(L)</t>
  </si>
  <si>
    <t>LICENCIATURA EN ADMINISTRACIÓN DE EMPRESAS TURÍSTICAS(L)</t>
  </si>
  <si>
    <t>LICENCIATURA EN TERAPIA FÍSICA(L)</t>
  </si>
  <si>
    <t>LICENCIATURA EN MERCADOTECNIA INTERNACIONAL(L)</t>
  </si>
  <si>
    <t>LICENCIATURA EN COMERCIO INTERNACIONAL Y ADUANAS(L)</t>
  </si>
  <si>
    <t>LICENCIATURA EN NEGOCIOS INTERNACIONALES(L)</t>
  </si>
  <si>
    <t>LICENCIATURA EN MÉDICO CIRUJANO(L)</t>
  </si>
  <si>
    <t>LICENCIATURA EN ADMINISTRACIÓN Y GESTIÓN DE PEQUEÑAS Y MEDIANAS EMPRESAS(L)</t>
  </si>
  <si>
    <t>LICENCIATURA EN NUTRICIÓN(L)</t>
  </si>
  <si>
    <t>INGENIERÍA EN TECNOLOGÍAS DE LA INFORMACIÓN(ING)</t>
  </si>
  <si>
    <t>INGENIERÍA EN GEOFÍSICA PETROLERA(ING)</t>
  </si>
  <si>
    <t>INGENIERÍA EN TELEMÁTICA(ING)</t>
  </si>
  <si>
    <t>INGENIERÍA INDUSTRIAL(ING)</t>
  </si>
  <si>
    <t>INGENIERÍA EN ELECTRÓNICA Y TELECOMUNICACIONES(ING)</t>
  </si>
  <si>
    <t>INGENIERÍA EN ROBÓTICA(ING)</t>
  </si>
  <si>
    <t>INGENIERÍA AUTOMOTRIZ(ING)</t>
  </si>
  <si>
    <t>INGENIERÍA EN BIOTECNOLOGÍA(ING)</t>
  </si>
  <si>
    <t>INGENIERÍA EN TECNOLOGÍAS DE MANUFACTURA(ING)</t>
  </si>
  <si>
    <t>INGENIERÍA EN DISEÑO INDUSTRIAL(ING)</t>
  </si>
  <si>
    <t>INGENIERÍA EN BIOMÉDICA(ING)</t>
  </si>
  <si>
    <t>INGENIERÍA EN MECÁNICA AUTOMOTRIZ(ING)</t>
  </si>
  <si>
    <t>INGENIERÍA EN TECNOLOGÍA AMBIENTAL(ING)</t>
  </si>
  <si>
    <t>INGENIERÍA MECATRÓNICA(ING)</t>
  </si>
  <si>
    <t>INGENIERÍA EN SISTEMAS Y TECNOLOGÍAS INDUSTRIALES(ING)</t>
  </si>
  <si>
    <t>INGENIERÍA EN ANIMACIÓN Y EFECTOS VISUALES(ING)</t>
  </si>
  <si>
    <t>INGENIERÍA DE SOFTWARE(ING)</t>
  </si>
  <si>
    <t>INGENIERÍA EN SOFTWARE(ING)</t>
  </si>
  <si>
    <t>INGENIERÍA FINANCIERA(ING)</t>
  </si>
  <si>
    <t>INGENIERÍA EN AGROTECNOLOGÍA(ING)</t>
  </si>
  <si>
    <t>INGENIERÍA EN PLÁSTICOS(ING)</t>
  </si>
  <si>
    <t>INGENIERÍA EN NANOTECNOLOGÍA(ING)</t>
  </si>
  <si>
    <t>INGENIERÍA EN SEGURIDAD Y AUTOMATIZACIÓN INDUSTRIAL(ING)</t>
  </si>
  <si>
    <t>INGENIERÍA EN ENERGÍA(ING)</t>
  </si>
  <si>
    <t>INGENIERÍA EN AERONÁUTICA(ING)</t>
  </si>
  <si>
    <t>INGENIERÍA EN SISTEMAS ESTRATÉGICOS DE INFORMACIÓN(ING)</t>
  </si>
  <si>
    <t>INGENIERÍA EN INFORMÁTICA(ING)</t>
  </si>
  <si>
    <t>INGENIERÍA PETROLERA(ING)</t>
  </si>
  <si>
    <t>INGENIERÍA EN ELECTRÓNICA(ING)</t>
  </si>
  <si>
    <t>INGENIERÍA EN MANEJO DE RECURSOS NATURALES(ING)</t>
  </si>
  <si>
    <t>INGENIERÍA EN SISTEMAS COMPUTACIONALES(ING)</t>
  </si>
  <si>
    <t>MAESTRÍA EN FINANZAS Y GESTIÓN(M)</t>
  </si>
  <si>
    <t>MAESTRÍA EN INGENIERÍA MECATRÓNICA(M)</t>
  </si>
  <si>
    <t>MAESTRÍA EN INGENIERÍA EN SISTEMAS Y CÓMPUTO INTELIGENTE(M)</t>
  </si>
  <si>
    <t>MAESTRÍA EN INGENIERÍA ADMINISTRATIVA(M)</t>
  </si>
  <si>
    <t>MAESTRÍA EN CIENCIAS APLICADAS(M)</t>
  </si>
  <si>
    <t>MAESTRÍA EN TECNOLOGÍAS DE LA INFORMACIÓN(M)</t>
  </si>
  <si>
    <t>MAESTRÍA EN ADMINISTRACIÓN(M)</t>
  </si>
  <si>
    <t>MAESTRÍA EN AUTOMATIZACIÓN Y CONTROL(M)</t>
  </si>
  <si>
    <t>MAESTRÍA EN MECATRÓNICA(M)</t>
  </si>
  <si>
    <t>MAESTRÍA EN INGENIERÍA(M)</t>
  </si>
  <si>
    <t>MAESTRÍA EN DESARROLLO DE SOFTWARE(M)</t>
  </si>
  <si>
    <t>MAESTRÍA EN ENSEÑANZA DE LAS CIENCIAS(M)</t>
  </si>
  <si>
    <t>MAESTRÍA EN GESTIÓN E INNOVACIÓN TECNOLÓGICA(M)</t>
  </si>
  <si>
    <t>MAESTRÍA EN COMPUTACIÓN ÓPTICA(M)</t>
  </si>
  <si>
    <t>MAESTRÍA EN OPTIMIZACIÓN DE PROCESOS(M)</t>
  </si>
  <si>
    <t>MAESTRÍA EN TECNOLOGÍAS DE LA INFORMACIÓN Y COMUNICACIONES(M)</t>
  </si>
  <si>
    <t>MAESTRÍA EN CIENCIAS EN BIOTECNOLOGÍA(M)</t>
  </si>
  <si>
    <t>MAESTRÍA EN CIENCIAS EN INGENIERÍA(M)</t>
  </si>
  <si>
    <t>MAESTRÍA EN DISEÑO DE BIOPROCESOS(M)</t>
  </si>
  <si>
    <t>MAESTRÍA EN DIRECCIÓN DE ORGANIZACIONES(M)</t>
  </si>
  <si>
    <t>MAESTRÍA EN BIOTECNOLOGÍA(M)</t>
  </si>
  <si>
    <t>MAESTRÍA EN INGENIERÍA DE MANUFACTURA(M)</t>
  </si>
  <si>
    <t>MAESTRÍA EN CONTRIBUCIONES FISCALES(M)</t>
  </si>
  <si>
    <t>PROFESIONAL ASOCIADO</t>
  </si>
  <si>
    <t>DIPLOMADO</t>
  </si>
  <si>
    <t>L</t>
  </si>
  <si>
    <t>PROFESIONAL ASOCIADO EN INSPECCIÓN EN PROCESOS AGROINDUSTRIALES(PA)</t>
  </si>
  <si>
    <t>DOCTORADO EN OPTOMECATRÓNICA(DOC)</t>
  </si>
  <si>
    <t>ESPECIALIDAD EN AMBIENTES DE APRENDIZAJE A DISTANCIA(ESP)</t>
  </si>
  <si>
    <t>Porcentaje de egresados  en el mercado laboral a 6 meses de INGENIERIA</t>
  </si>
  <si>
    <t>Porcentaje de egresados  en el mercado laboral a 6 meses cuya actividad laboral es acorde a su formación académica de LIC</t>
  </si>
  <si>
    <t>Porcentaje de egresados  en el mercado laboral a 6 meses cuya actividad laboral es acorde a su formación académica de M</t>
  </si>
  <si>
    <t>Porcentaje de egresados  en el mercado laboral a 6 meses cuya actividad laboral es acorde a su formación académica de I</t>
  </si>
  <si>
    <t>Porcentaje de egresados  en el mercado laboral a 6 meses cuya actividad laboral es acorde a su formación académica de (L+M+I)</t>
  </si>
  <si>
    <t>Porcentaje de egresados  en el mercado laboral a 6 meses cuya actividad laboral es acorde a su formación académica de INGENIERÍA</t>
  </si>
  <si>
    <t>$ COSTO POR ALUMNO (REAL)</t>
  </si>
  <si>
    <t>Presupuesto total autorizado federal y estatal REAL</t>
  </si>
  <si>
    <t>% Total de Programas educativos acreditados LIC</t>
  </si>
  <si>
    <t>% Total de Programas educativos acreditados M</t>
  </si>
  <si>
    <t>% Total de Programas educativos acreditados ING</t>
  </si>
  <si>
    <t>%  Total de Programas educativos acreditados</t>
  </si>
  <si>
    <t>CACECA</t>
  </si>
  <si>
    <t>CACEI</t>
  </si>
  <si>
    <t>COMAEN</t>
  </si>
  <si>
    <t>COMEAA</t>
  </si>
  <si>
    <t>CONAIC</t>
  </si>
  <si>
    <t>CONAET</t>
  </si>
  <si>
    <t xml:space="preserve">NO. </t>
  </si>
  <si>
    <t>Cantidad</t>
  </si>
  <si>
    <t>Matricula acreditada</t>
  </si>
  <si>
    <t>19. RELACIÓN DE PROGRAMAS EDUCATIVOS ACREDITADOS DEL NIVEL TECNICO SUPERIOR UNIVERSITARIO</t>
  </si>
  <si>
    <t>19. RELACIÓN DE PROGRAMAS EDUCATIVOS ACREDITADOS DEL NIVEL LICENCIA PROFESIONAL</t>
  </si>
  <si>
    <t>19. RELACIÓN DE PROGRAMAS EDUCATIVOS ACREDITADOS DEL NIVEL LICENCIATURA</t>
  </si>
  <si>
    <t>19. RELACIÓN DE PROGRAMAS EDUCATIVOS ACREDITADOS  TOTAL</t>
  </si>
  <si>
    <t>Matrícula inicial atendida</t>
  </si>
  <si>
    <t>Matrícula acreditada</t>
  </si>
  <si>
    <t>Acreditado</t>
  </si>
  <si>
    <t>Matrícula inicial total atendida</t>
  </si>
  <si>
    <t>Matrícula total acreditada</t>
  </si>
  <si>
    <t>19. RELACIÓN DE PROGRAMAS EDUCATIVOS ACREDITADOS INTERNACIONALMENTE DEL NIVEL LICENCIATURA</t>
  </si>
  <si>
    <t>19. RELACIÓN DE PROGRAMAS EDUCATIVOS ACREDITADOS INTERNACIONALMENTE DEL NIVEL TECNICO SUPERIOR UNIVERSITARIO</t>
  </si>
  <si>
    <t>19. RELACIÓN DE PROGRAMAS EDUCATIVOS ACREDITADOS INTERNACIONALMENTE DEL NIVEL MAESTRÍA</t>
  </si>
  <si>
    <t>19. RELACIÓN DE PROGRAMAS EDUCATIVOS ACREDITADOS INTERNACIONALMENTE DEL NIVEL LICENCIA PROFESIONAL</t>
  </si>
  <si>
    <t>19. RELACIÓN DE PROGRAMAS EDUCATIVOS ACREDITADOS INTERNACIONALMENTE DEL NIVEL INGENIERÍA</t>
  </si>
  <si>
    <t>19. RELACIÓN DE PROGRAMAS EDUCATIVOS ACREDITADOS INTERNACIONALMENTE DEL NIVEL DOCTORADO</t>
  </si>
  <si>
    <t>19. RELACIÓN DE PROGRAMAS EDUCATIVOS ACREDITADOS NACIONALMENTE</t>
  </si>
  <si>
    <t>19. RELACIÓN DE PROGRAMAS EDUCATIVOS ACREDITADOS INTERNACIONALMENTE</t>
  </si>
  <si>
    <t>ACCECISO</t>
  </si>
  <si>
    <t>ANPROMAR</t>
  </si>
  <si>
    <t>CNEIP</t>
  </si>
  <si>
    <t>COMACE</t>
  </si>
  <si>
    <t>COMAEA</t>
  </si>
  <si>
    <t>CONAEDO</t>
  </si>
  <si>
    <t>CONEVET</t>
  </si>
  <si>
    <t>CHEA</t>
  </si>
  <si>
    <t>ECA</t>
  </si>
  <si>
    <t>HRK</t>
  </si>
  <si>
    <t>OCDE</t>
  </si>
  <si>
    <t>N/A</t>
  </si>
  <si>
    <t>CISCO</t>
  </si>
  <si>
    <t>iCarnegie</t>
  </si>
  <si>
    <t>1. Cantidad de Acciones que ha realizado la institución durante el periodo a evaluar.</t>
  </si>
  <si>
    <t>2. Cantidad de  Profesores de Tiempo Completo (PTC) que han participado en las acciones durante el período a evaluar</t>
  </si>
  <si>
    <t>3. Cantidad de Profesores de Asignatura (PA) que han participado en las acciones durante el periodo a evaluar</t>
  </si>
  <si>
    <t>4. Cantidad de material de los Enfoque Centrados en el Aprendizaje</t>
  </si>
  <si>
    <t>5. Usuarios a quien va dirigido el material</t>
  </si>
  <si>
    <t>6. Cantidad de PTC según situación en los enfoques</t>
  </si>
  <si>
    <t>7. Cantidad de profesores de asignatura según situaciones en los enfoques</t>
  </si>
  <si>
    <t>CURSOS</t>
  </si>
  <si>
    <t>TALLERES</t>
  </si>
  <si>
    <t>OTRO</t>
  </si>
  <si>
    <t>TOTAL DE ACCIONES (CURSOS, TALLERES, OTROS)</t>
  </si>
  <si>
    <t>CANTIDAD PTC QUE PARTICIPARON</t>
  </si>
  <si>
    <t>CANTIDAD PA QUE PARTICIPARON</t>
  </si>
  <si>
    <t>DIFUSIÓN</t>
  </si>
  <si>
    <t>CAP.</t>
  </si>
  <si>
    <t>CANTIDAD DE MATERIAL UTILIZADO</t>
  </si>
  <si>
    <t>PTC</t>
  </si>
  <si>
    <t>ALUMNOS</t>
  </si>
  <si>
    <t>TOTAL DE USUARIOS QUE UTILIZARON MATERIAL</t>
  </si>
  <si>
    <t>Terminaron la capacitacion</t>
  </si>
  <si>
    <t>Están en proceso de capacitación</t>
  </si>
  <si>
    <t>No tienen capacitación</t>
  </si>
  <si>
    <t>PTC que estan aplicando estos enfoques</t>
  </si>
  <si>
    <t>TOTAL PTC SEGÚN SITUACIÓN DE ENFOQUES</t>
  </si>
  <si>
    <t>PA que estan aplicando estos enfoques</t>
  </si>
  <si>
    <t>TOTAL PA SEGÚN SITUACIÓN DE ENFOQUES</t>
  </si>
  <si>
    <t>INTERNOS</t>
  </si>
  <si>
    <t>EXTERNOS</t>
  </si>
  <si>
    <t xml:space="preserve">21. ENCUESTA DEL SERVICIO APOYO PSICOPEDAGÓGICO </t>
  </si>
  <si>
    <t xml:space="preserve">21. ENCUESTA DEL SERVICIO ACTIVIDADES CULTURALES </t>
  </si>
  <si>
    <t>21. ENCUESTA DEL SERVICIO SERVICIO MÉDICO</t>
  </si>
  <si>
    <t>21. ENCUESTA DEL SERVICIO DEPORTES</t>
  </si>
  <si>
    <t>21. ENCUESTA DEL SERVICIO TUTORÍAS</t>
  </si>
  <si>
    <t>21. ENCUESTA DEL SERVICIO ASESORÍA ACADÉMICA</t>
  </si>
  <si>
    <t>21. ENCUESTA DEL SERVICIO CAFETERÍA</t>
  </si>
  <si>
    <t>21. ENCUESTA DEL SERVICIO ACTIVIDADES EXTRACLASE PARA EL DESARROLLO HUMANO</t>
  </si>
  <si>
    <t>21. ENCUESTA DEL SERVICIO BIBLIOTECA</t>
  </si>
  <si>
    <t>21. ENCUESTA DEL SERVICIO INFRAESTRUCTURA</t>
  </si>
  <si>
    <t xml:space="preserve">21. ENCUESTA DEL SERVICIO TRANSPORTE </t>
  </si>
  <si>
    <t>21. ENCUESTA DEL SERVICIO MEDIOS DE EXPRESIÓN DE LOS ALUMNOS</t>
  </si>
  <si>
    <t>21. ENCUESTA DEL SERVICIO BECAS</t>
  </si>
  <si>
    <t>21. ENCUESTA DEL SERVICIO BOLSA DE TRABAJO</t>
  </si>
  <si>
    <t>Total de Programas educativos Pertinentes</t>
  </si>
  <si>
    <t>22. PROGRAMAS EDUCATIVOS PERTINENTES NIVEL LICENCIATURA</t>
  </si>
  <si>
    <t>22. PROGRAMAS EDUCATIVOS PERTINENTES NIVEL TECNICO SUPERIOR UNIVERSITARIO</t>
  </si>
  <si>
    <t>22. PROGRAMAS EDUCATIVOS PERTINENTES NIVEL MAESTRIA</t>
  </si>
  <si>
    <t>22. PROGRAMAS EDUCATIVOS PERTINENTES NIVEL LICENCIA PROFESIONAL</t>
  </si>
  <si>
    <t>22. PROGRAMAS EDUCATIVOS PERTINENTES NIVEL INGENIERÍA</t>
  </si>
  <si>
    <t>22. PROGRAMAS EDUCATIVOS PERTINENTES NIVEL LIC</t>
  </si>
  <si>
    <t>22. PROGRAMAS EDUCATIVOS PERTINENTES NIVEL MAESTRÍA</t>
  </si>
  <si>
    <t>22. PROGRAMAS EDUCATIVOS PERTINENTES NIVEL ESPECIALIDAD</t>
  </si>
  <si>
    <t>22. PROGRAMAS EDUCATIVOS PERTINENTES NIVEL DOCTORADO</t>
  </si>
  <si>
    <t>22. PROGRAMAS EDUCATIVOS PERTINENTES NIVEL POSDOCTORADO</t>
  </si>
  <si>
    <t>22. PROGRAMAS EDUCATIVOS PERTINENTES NIVEL M</t>
  </si>
  <si>
    <t>22. PROGRAMAS EDUCATIVOS PERTINENTES NIVEL ING</t>
  </si>
  <si>
    <t>Programas Educativos</t>
  </si>
  <si>
    <t>Programas Educativos Pertinentes 2</t>
  </si>
  <si>
    <t>Matrícula inicial</t>
  </si>
  <si>
    <t>Matrícula Pertinente</t>
  </si>
  <si>
    <t>PORCENTAJE DE PE´S QUE SON PERTINENTES NIVEL LIC</t>
  </si>
  <si>
    <t>PORCENTAJE DE LA MATRICULA DE LOS PE´S QUE SON PERTINENTES NIVEL LIC</t>
  </si>
  <si>
    <t>PORCENTAJE DE PE´S QUE SON PERTINENTES NIVEL M</t>
  </si>
  <si>
    <t>PORCENTAJE DE LA MATRICULA DE LOS PE´S QUE SON PERTINENTES NIVEL M</t>
  </si>
  <si>
    <t>PORCENTAJE DE PE´S QUE SON PERTINENTES NIVEL ING</t>
  </si>
  <si>
    <t>PORCENTAJE DE LA MATRICULA DE LOS PE´S QUE SON PERTINENTES NIVEL ING</t>
  </si>
  <si>
    <t>23. PERFIL ACADÉMICO DE LOS PROFESORES DE TIEMPO COMPLETO</t>
  </si>
  <si>
    <t>23. NIVEL DE ESTUDIOS DE LOS PROFESORES DE TIEMPO COMPLETO</t>
  </si>
  <si>
    <t>Media superior sin certificado</t>
  </si>
  <si>
    <t>Media superior con certificado</t>
  </si>
  <si>
    <t>Técnico superior universitario sin título</t>
  </si>
  <si>
    <t>Técnico superior universitario con título</t>
  </si>
  <si>
    <t>Licenciatura sin título</t>
  </si>
  <si>
    <t>Licenciatura con título</t>
  </si>
  <si>
    <t>Especialidad sin grado</t>
  </si>
  <si>
    <t>Maestría sin grado</t>
  </si>
  <si>
    <t>Especialidad con grado</t>
  </si>
  <si>
    <t>Maestría con grado</t>
  </si>
  <si>
    <t>Doctorado sin grado</t>
  </si>
  <si>
    <t>Doctorado con grado</t>
  </si>
  <si>
    <t>TOTAL PTC DE TIEMPO COMPLETO CON POSGRADO</t>
  </si>
  <si>
    <t>Capacitados en:</t>
  </si>
  <si>
    <t>Que aplican</t>
  </si>
  <si>
    <t>Cuentan con perfil PRODEP</t>
  </si>
  <si>
    <t>Becados por otra fuente para estudios de posgrado</t>
  </si>
  <si>
    <t>Participan en cuerpos académicos</t>
  </si>
  <si>
    <t>CUERPOS ACADÉMICOS</t>
  </si>
  <si>
    <t>TOTAL DE PROFESORES PTC</t>
  </si>
  <si>
    <t>PTCP1</t>
  </si>
  <si>
    <t>PTCP2</t>
  </si>
  <si>
    <t>Competencias Profesionales</t>
  </si>
  <si>
    <t>Impartición de tutorías</t>
  </si>
  <si>
    <t>Cuentan con perfil PROMEP</t>
  </si>
  <si>
    <t>Formación</t>
  </si>
  <si>
    <t>Consolidación</t>
  </si>
  <si>
    <t>Consolidados</t>
  </si>
  <si>
    <t>PORCENTAJE DE PTC´S DE TIEMPO COMPLETO CON POSGRADO</t>
  </si>
  <si>
    <t>PORCENTAJE DE PTC´S CON PERFIL PRODEP</t>
  </si>
  <si>
    <t>24. SITUACIÓN EN EL TRABAJO DE LOS PROFESORES DE ASIGNATURA</t>
  </si>
  <si>
    <t>24. NIVEL DE ESTUDIOS DE LOS PROFESORES DE ASIGNATURA Y EXPERIENCIA LABORAL EN LA MATERIA</t>
  </si>
  <si>
    <t>Licenciatura título</t>
  </si>
  <si>
    <t>Situación en el trabajo relacionado con su ejercicio profesional</t>
  </si>
  <si>
    <t>Situación en el trabajo no relacionado con su ejercicio profesional</t>
  </si>
  <si>
    <t>TOTAL DE PA CON EXPERIENCIA EN EL SECTOR PRODUCTIVO</t>
  </si>
  <si>
    <t>PORCENTAJE TOTAL DE PA CON EXPERIENCIA EN EL SECTOR PRODUCTIVO</t>
  </si>
  <si>
    <t>Con trabajo actual</t>
  </si>
  <si>
    <t>Sin trabajo en los ultimos tres años</t>
  </si>
  <si>
    <t>Sin trabajo más de tres años</t>
  </si>
  <si>
    <t>25. CAPACITACIÓN DEL PERSONAL</t>
  </si>
  <si>
    <t>Mandos medios y superiores</t>
  </si>
  <si>
    <t>Personal administrativo y secretarial</t>
  </si>
  <si>
    <t>Profesores de tiempo completo</t>
  </si>
  <si>
    <t>Profesores de asignatura</t>
  </si>
  <si>
    <t>Mandos medios y superiores con capacitación</t>
  </si>
  <si>
    <t>Personal administrativo y secretarial con capacitación</t>
  </si>
  <si>
    <t>Profesores de tiempo completo con capacitación</t>
  </si>
  <si>
    <t>Profesores de asignatura con capacitación</t>
  </si>
  <si>
    <t>26. ORGANISMOS VINCULADOS</t>
  </si>
  <si>
    <t>26. ORGANISMOS VINCULADOS (Porcentaje)</t>
  </si>
  <si>
    <t>Organismos nacionales</t>
  </si>
  <si>
    <t>Unidades productivas nacionales</t>
  </si>
  <si>
    <t>Movilidad nacional</t>
  </si>
  <si>
    <t>Movilidad internacional</t>
  </si>
  <si>
    <t>Número de convenios firmados acumulados al ciclo escolar</t>
  </si>
  <si>
    <t>Número de convenidos firmados acumulados con instituciones de educación superior en el ciclo escolar</t>
  </si>
  <si>
    <t>Organismos Públicos</t>
  </si>
  <si>
    <t>Organismos Privados</t>
  </si>
  <si>
    <t>Organismos Sociales</t>
  </si>
  <si>
    <t>Total  organismos vinculados</t>
  </si>
  <si>
    <t>Alumnos con movilidad</t>
  </si>
  <si>
    <t>Docentes con movilidad</t>
  </si>
  <si>
    <t>TOTAL SUMA ALUMNOS + DOCENTES</t>
  </si>
  <si>
    <t>IPC1 = PORCENTAJE DE RECURSOS CAPTADOS POR SERVICIOS Y ESTUDIOS TECNOLOGICOS</t>
  </si>
  <si>
    <t>IPC2 =PORCENTAJE DE RECURSOS CAPTADOS POR COLEGIATURAS Y SERVICIOS ESCOLARES</t>
  </si>
  <si>
    <t>IPC3 = PORCENTAJE DE RECURSOS CAPTADOS POR OTROS SERVICIOS PROPORCIONADOS POR LA UT DIF A LOS ANTERIORES</t>
  </si>
  <si>
    <t>27. ORGANISMOS VINCULADOS POR TIPO DE ORGANISMO</t>
  </si>
  <si>
    <t>Presupuesto total autorizado federal y Estatal</t>
  </si>
  <si>
    <t>Recursos captados por servicios y estudios tecnológicos</t>
  </si>
  <si>
    <t>Recursos captados por colegiaturas y servicios escolares</t>
  </si>
  <si>
    <t>Recursos captados por otros servicios proporcionados por la universidad diferentes a los anteriores</t>
  </si>
  <si>
    <t>28. SERVICIOS Y ESTUDIOS TEGNOLÓGICOS SEGÚN TIPO Y SECTOR</t>
  </si>
  <si>
    <t>CAPACITACIÓN</t>
  </si>
  <si>
    <t>ADIESTRAMIENTO</t>
  </si>
  <si>
    <t>EDUCACIÓN CONTINUA</t>
  </si>
  <si>
    <t>EVALUACIÓN DE COMPETENCIAS LABORALES</t>
  </si>
  <si>
    <t>TRANSFERENCIA DE TECNOLOGÍA</t>
  </si>
  <si>
    <t>ASISTENCIA TÉCNICA</t>
  </si>
  <si>
    <t>OTROS</t>
  </si>
  <si>
    <t>Públicos</t>
  </si>
  <si>
    <t>Privados</t>
  </si>
  <si>
    <t>Sociales</t>
  </si>
  <si>
    <t>28. INGRESOS PROPIOS POR SERVICIOS Y ESTUDIOS TEGNOLÓGICOS SEGÚN TIPO Y SECTOR</t>
  </si>
  <si>
    <t>29. EGRESADOS QUE ASISTEN A CURSOS SEGÚN TIPO</t>
  </si>
  <si>
    <t>Otros tipos</t>
  </si>
  <si>
    <t>Capacitación</t>
  </si>
  <si>
    <t>Actualización</t>
  </si>
  <si>
    <t>Desarrollo Profesional</t>
  </si>
  <si>
    <t>TECNICO SUPERIOR UNIVERSITARIO</t>
  </si>
  <si>
    <t>LICENCIA PROFESIONAL</t>
  </si>
  <si>
    <t>Total Egresados</t>
  </si>
  <si>
    <t>EEC1</t>
  </si>
  <si>
    <t>EEC2</t>
  </si>
  <si>
    <t>EEC3</t>
  </si>
  <si>
    <t>En escala de 10</t>
  </si>
  <si>
    <t>DIFUSIÓN DE CURSOS</t>
  </si>
  <si>
    <t>NECESIDADES DE ACTUALIZACIÓN</t>
  </si>
  <si>
    <t>ACTUALIZACIÓN</t>
  </si>
  <si>
    <t>MATERIALES Y HERRAMIENTAS</t>
  </si>
  <si>
    <t>DIVERSIDAD DE OFERTA Y HORARIOS</t>
  </si>
  <si>
    <t>PREPARACIÓN DEL INSTRUCTOR</t>
  </si>
  <si>
    <t>HABILIDAD PARA TRANSMITIR CONOCIMIENTOS</t>
  </si>
  <si>
    <t>INSTALACIONES</t>
  </si>
  <si>
    <t>COSTO</t>
  </si>
  <si>
    <t>CONTENIDO</t>
  </si>
  <si>
    <t>EXPECTATIVAS</t>
  </si>
  <si>
    <t>31. TASA DE ALUMNOS SATISFECHOS DE EDUCACIÓN CONTINUA</t>
  </si>
  <si>
    <t xml:space="preserve">31. TASA DE ALUMNOS SATISFECHOS DE EDUCACIÓN CONTINUA </t>
  </si>
  <si>
    <t>32. EGRESADOS COLOCADOS</t>
  </si>
  <si>
    <t>%  TOTAL DE EGRESADOS COLOCADOS EN PLAZAS LABORALES (BT1) DE LIC</t>
  </si>
  <si>
    <t>%  TOTAL DE EGRESADOS COLOCADOS EN PLAZAS LABORALES (BT1) DE M</t>
  </si>
  <si>
    <t>%  TOTAL DE EGRESADOS COLOCADOS EN PLAZAS LABORALES (BT1) DE ING</t>
  </si>
  <si>
    <t>Egresados Colocados en plazas contactadas por el área de bolsa de trabajo de la UT</t>
  </si>
  <si>
    <t>Plazas contactadas por el área de bolsa de trabajo de la UT</t>
  </si>
  <si>
    <t>Alumnos de nuevo ingreso en la UP</t>
  </si>
  <si>
    <t>Egresados de bachillerato en el Estado</t>
  </si>
  <si>
    <t>Programa Educativo</t>
  </si>
  <si>
    <t>REINGRESO</t>
  </si>
  <si>
    <t>Hombres</t>
  </si>
  <si>
    <t>Mujeres</t>
  </si>
  <si>
    <t xml:space="preserve">35. PROMOCIÓN DEPORTIVA, CULTURAL Y COMUNITARIA </t>
  </si>
  <si>
    <t>Eventos deportivos</t>
  </si>
  <si>
    <t>Eventos culturales</t>
  </si>
  <si>
    <t>Eventos Comunitarios</t>
  </si>
  <si>
    <t>Realizados</t>
  </si>
  <si>
    <t>Programados</t>
  </si>
  <si>
    <t>Personas Atendidas</t>
  </si>
  <si>
    <t>TOTAL DE EVENTOS DEPORTIVOS(PD1)</t>
  </si>
  <si>
    <t>TOTAL DE EVENTOS CULTURALES (PD2)</t>
  </si>
  <si>
    <t>TOTAL DE EVENTOS COMUNITARIOS (PD3)</t>
  </si>
  <si>
    <t>TOTAL DE EVENTOS REALIZADOS</t>
  </si>
  <si>
    <t>TOTAL DE PERSONAS ATENDIDAS</t>
  </si>
  <si>
    <t xml:space="preserve">33. PROMOCIÓN DEPORTIVA, CULTURAL Y COMUNITARIA </t>
  </si>
  <si>
    <t>PRONABES</t>
  </si>
  <si>
    <t>BECALOS</t>
  </si>
  <si>
    <t>Titulación</t>
  </si>
  <si>
    <t>Estatales</t>
  </si>
  <si>
    <t>Municipales</t>
  </si>
  <si>
    <t>Descuento en Colegiaturas</t>
  </si>
  <si>
    <t>Alimentación</t>
  </si>
  <si>
    <t>Transporte</t>
  </si>
  <si>
    <t>Deportivas</t>
  </si>
  <si>
    <t>Labolares</t>
  </si>
  <si>
    <t>Académicas</t>
  </si>
  <si>
    <t>Otras</t>
  </si>
  <si>
    <t>Becas de manutención</t>
  </si>
  <si>
    <t>De practicas</t>
  </si>
  <si>
    <t>Servicio Social</t>
  </si>
  <si>
    <t>Excelencia</t>
  </si>
  <si>
    <t>Continuación de estudios</t>
  </si>
  <si>
    <t>Movilidad Nacional</t>
  </si>
  <si>
    <t>Movilidad Internacional</t>
  </si>
  <si>
    <t>Becas Salario</t>
  </si>
  <si>
    <t>MATRÍCULA TOTAL</t>
  </si>
  <si>
    <t>36. ALUMNOS DE LA UNIVERSIDAD CON BECA</t>
  </si>
  <si>
    <t>TOTAL DE BECAS</t>
  </si>
  <si>
    <t>PORCENTAJE DE ALUMNOS BENEFICIADOS (%)</t>
  </si>
  <si>
    <t>19. RELACIÓN DE PROGRAMAS EDUCATIVOS ACREDITADOS DEL NIVEL MAESTRIA</t>
  </si>
  <si>
    <t>19. RELACIÓN DE PROGRAMAS EDUCATIVOS ACREDITADOS DEL NIVEL INGENIERÍA</t>
  </si>
  <si>
    <t>19. RELACIÓN DE PROGRAMAS EDUCATIVOS ACREDITADOS DEL NIVEL LIC</t>
  </si>
  <si>
    <t>19. RELACIÓN DE PROGRAMAS EDUCATIVOS ACREDITADOS DEL NIVEL M</t>
  </si>
  <si>
    <t>19. RELACIÓN DE PROGRAMAS EDUCATIVOS ACREDITADOS DEL NIVEL ING</t>
  </si>
  <si>
    <t>I EFICACIA</t>
  </si>
  <si>
    <t>ALUMNOS DE NUEVO INGRESO CON EXANI II</t>
  </si>
  <si>
    <t>APROVECHAMIENTO ACADÉMICO</t>
  </si>
  <si>
    <t>REPROBACIÓN DEFINITIVA POR CUATRIMESTRE</t>
  </si>
  <si>
    <t>DESERCIÓN CUATRIMESTRAL</t>
  </si>
  <si>
    <t>TASA DE EGRESO, TITULACIÓN Y REGISTRO ANTE LA DIRECCIÓN GENERAL DE PROFESIONES</t>
  </si>
  <si>
    <t>EGRESADOS EN EL MERCADO LABORAL A SEIS MESES DE SU EGRESO Y QUE TRABAJAN EN ÁREA AFIN</t>
  </si>
  <si>
    <t>EGRESADOS SATISFECHOS</t>
  </si>
  <si>
    <t>TASA DE EMPLEADORES SATISFECHOS</t>
  </si>
  <si>
    <t>PRESUPUESTO EJERCIDO</t>
  </si>
  <si>
    <t>II. EFICIENCIA</t>
  </si>
  <si>
    <t>COSTO POR ALUMNO</t>
  </si>
  <si>
    <t>UTILIZACIÓN DE ESPACIOS</t>
  </si>
  <si>
    <t>EQUIPO DE CÓMPUTO CON Y SIN INTERNET</t>
  </si>
  <si>
    <t>PROCESOS CERTIFICADOS</t>
  </si>
  <si>
    <t>DISTRIBUCIÓN DE LIBROS POR ALUMNO</t>
  </si>
  <si>
    <t>RELACIÓN ALUMNO / DOCENTE</t>
  </si>
  <si>
    <t>PROGRAMAS EDUCATIVOS CON EVALUACIÓN DIAGNÓSTICA</t>
  </si>
  <si>
    <t>PROGRAMAS EDUCATIVOS ACREDITADOS</t>
  </si>
  <si>
    <t>PROGRAMAS EDUCATIVOS PERTINENTES</t>
  </si>
  <si>
    <t>PERFIL DEL PROFESOR DE TIEMPO COMPLETO</t>
  </si>
  <si>
    <t>NIVEL DE ESTUDIOS DE LOS PROFESORES DE ASIGNATURA Y EXPERIENCIA LABORAL EN LA MATERIA</t>
  </si>
  <si>
    <t>CAPACITACIÓN DEL PERSONAL</t>
  </si>
  <si>
    <t>ORGANISMOS NACIONALES VINCULADOS Y MOVILIDAD ESTUDIANTIL Y DOCENTE</t>
  </si>
  <si>
    <t>INGRESOS PROPIOS CAPTADOS</t>
  </si>
  <si>
    <t>SERVICIOS Y ESTUDIOS TECNOLÓGICOS SEGÚN TIPO Y SECTOR</t>
  </si>
  <si>
    <t>EGRESADOS QUE ASISTEN A CURSOS SEGÚN TIPO</t>
  </si>
  <si>
    <t>CURSOS EN EDUCACIÓN CONTINUA POR DEMANDA SEGÚN TIPO</t>
  </si>
  <si>
    <t>TASA DE LOS ALUMNOS SATISFECHOS EN EDUCACIÓN CONTINUA</t>
  </si>
  <si>
    <t>COBERTURA</t>
  </si>
  <si>
    <t>DISTRIBUCIÓN DE ALUMNOS ATENDIDOS POR NIVEL EDUCATIVO</t>
  </si>
  <si>
    <t>MATRÍCULA POR CARRERA</t>
  </si>
  <si>
    <t>ACTIVIDADES DEPORTIVAS, CULTURALES Y COMUNITARIAS</t>
  </si>
  <si>
    <t>BECAS</t>
  </si>
  <si>
    <t>TOTAL BECAS</t>
  </si>
  <si>
    <t>Ingreso  Maestría</t>
  </si>
  <si>
    <t xml:space="preserve">COORDINACIÓN GENERAL DE UNIVERSIDADES </t>
  </si>
  <si>
    <t>TECNOLÓGICAS Y POLITÉCNICAS</t>
  </si>
  <si>
    <t>TOTAL DE EVENTOS PROGRAMADOS</t>
  </si>
  <si>
    <t>EGRESADOS QUE CONTINUAN ESTUDIOS SUPERIORES EN UNA UT</t>
  </si>
  <si>
    <t>PROGRAMAS EDUCATIVOS CENTRADOS EN EL APRENDIZAJE</t>
  </si>
  <si>
    <t>GRADO DE SATISFACCIÓN DE LOS ALUMNOS EN RELACIÓN A LOS SERVICIOS</t>
  </si>
  <si>
    <t>ESTADO</t>
  </si>
  <si>
    <t>ESTADO DE MORELOS</t>
  </si>
  <si>
    <t>ESTADO DE MÉXICO</t>
  </si>
  <si>
    <t>VERACRUZ</t>
  </si>
  <si>
    <t>MICHOACÁN</t>
  </si>
  <si>
    <t>COAHUILA</t>
  </si>
  <si>
    <t>UNIVERSIDAD POLITÉCNICA DEL ESTADO DE NAYARIT</t>
  </si>
  <si>
    <t>UNIVERSIDAD POLITÉCNICA DE YUCATÁN</t>
  </si>
  <si>
    <t>LICENCIATURA EN NEGOCIOS Y ADMINISTRACIÓN(L)</t>
  </si>
  <si>
    <t>INGENIERÍA EN PRODUCCIÓN ANIMAL(ING)</t>
  </si>
  <si>
    <t>INGENIERÍA EN SEGURIDAD PARA LA INDUSTRÍA ENERGÉTICA(ING)</t>
  </si>
  <si>
    <t>INGENIERÍA EN TECNOLOGÍA AUTOMOTRIZ(ING)</t>
  </si>
  <si>
    <t>9</t>
  </si>
  <si>
    <t>37</t>
  </si>
  <si>
    <t>38</t>
  </si>
  <si>
    <t>39</t>
  </si>
  <si>
    <t>40</t>
  </si>
  <si>
    <t>41</t>
  </si>
  <si>
    <t>43</t>
  </si>
  <si>
    <t>45</t>
  </si>
  <si>
    <t>46</t>
  </si>
  <si>
    <t>48</t>
  </si>
  <si>
    <t>49</t>
  </si>
  <si>
    <t>50</t>
  </si>
  <si>
    <t>51</t>
  </si>
  <si>
    <t>52</t>
  </si>
  <si>
    <t>53</t>
  </si>
  <si>
    <t>56</t>
  </si>
  <si>
    <t>57</t>
  </si>
  <si>
    <t>58</t>
  </si>
  <si>
    <t>59</t>
  </si>
  <si>
    <t>61</t>
  </si>
  <si>
    <t>TOTAL DE PTC´S DE TIEMPO COMPLETO CON POSGRADO</t>
  </si>
  <si>
    <t>TOTAL  DE PTC´S DE TIEMPO COMPLETO CON DOCTORADO</t>
  </si>
  <si>
    <t>PORCENTAJE DE PTC´S DE TIEMPO COMPLETO CON DOCTORADO</t>
  </si>
  <si>
    <t>YUCATÁN</t>
  </si>
  <si>
    <t>TOTAL PE´S UP´S</t>
  </si>
  <si>
    <t>3. REPROBACIÓN CUATRIMESTRAL I</t>
  </si>
  <si>
    <t xml:space="preserve">Promedio de reprobación LICENCIATURA + INGENIERÍA </t>
  </si>
  <si>
    <t>4. DESERCIÓN CUATRIMESTRAL MAESTRIA</t>
  </si>
  <si>
    <t>4. DESERCIÓN CUATRIMESTRAL INGENIERIA</t>
  </si>
  <si>
    <t>4. DESERCIÓN CUATRIMESTRAL L+M+I</t>
  </si>
  <si>
    <t>Promedio total de deserción LIC+ING</t>
  </si>
  <si>
    <t>TOTAL L+ING</t>
  </si>
  <si>
    <t>% Promedio LIC+ING</t>
  </si>
  <si>
    <t>5. TASA DE EGRESO Y TITULACIÓN LIC + ING</t>
  </si>
  <si>
    <t>TASA EGRESO LIC</t>
  </si>
  <si>
    <t>TASA EGRESO ING</t>
  </si>
  <si>
    <t>TASA TITULACION LIC</t>
  </si>
  <si>
    <t>TASA TITULACION ING</t>
  </si>
  <si>
    <t>PROMEDIO TASA EGRESO LIC+ING</t>
  </si>
  <si>
    <t>PROMEDIO TASA TITULACION LIC+ING</t>
  </si>
  <si>
    <t>Porcentaje de egresados  en el mercado laboral a 6 meses cuya actividad laboral es acorde a su formación académica de (L+I)</t>
  </si>
  <si>
    <t>Porcentaje de egresados  en el mercado laboral a 6 meses de LIC+I</t>
  </si>
  <si>
    <t>MUY SATISFECHOS</t>
  </si>
  <si>
    <t>TSU DE MS = TASA DE EGRESADOS MUY SATISFECHOS</t>
  </si>
  <si>
    <t>INGENIERÍA DE TES = TASA DE EGRESADOS MUY SATISFECHOS Y SATISFECHOS</t>
  </si>
  <si>
    <t>LICENCIATURA DE TES = TASA DE EGRESADOS MUY SATISFECHOS Y SATISFECHOS</t>
  </si>
  <si>
    <t>TSU DE TES = TASA DE EMPLEADORES MUY SATISFECHOS Y SATISFECHOS LICENCIATURA</t>
  </si>
  <si>
    <t>TSU DE TES = TASA DE EMPLEADORES MUY SATISFECHOS Y SATISFECHOS INGENIERIA</t>
  </si>
  <si>
    <t>TSU DE MS = TASA DE EGRESADOS MUY SATISFECHOS LICENCIATURA</t>
  </si>
  <si>
    <t>TSU DE MS = TASA DE EGRESADOS MUY SATISFECHOS INGENIERIA</t>
  </si>
  <si>
    <t>PROMEDIO TES LIC + ING</t>
  </si>
  <si>
    <t>PROMEDIO MS LIC + ING</t>
  </si>
  <si>
    <t>ESCALA 10 LIC</t>
  </si>
  <si>
    <t>ESCALA 10 ING</t>
  </si>
  <si>
    <t>ESCALA 10 L+I</t>
  </si>
  <si>
    <t>Presupuesto total Autorizado Federal y Estatal</t>
  </si>
  <si>
    <t>% REAL</t>
  </si>
  <si>
    <t>PROMEDIO PERTINENTES L+I</t>
  </si>
  <si>
    <t>PROMEDIO MATRICULA PERTINENTES L+I</t>
  </si>
  <si>
    <t>L+I</t>
  </si>
  <si>
    <t>% L + I</t>
  </si>
  <si>
    <t>% MATRICULA L + I</t>
  </si>
  <si>
    <t>Total de Programas educativos LIC</t>
  </si>
  <si>
    <t>Total de Programas educativos Pertinentes LIC</t>
  </si>
  <si>
    <t>% LIC</t>
  </si>
  <si>
    <t>Total de Programas educativos ING</t>
  </si>
  <si>
    <t>Total de Programas educativos Pertinentes ING</t>
  </si>
  <si>
    <t>% ING</t>
  </si>
  <si>
    <t>TOTAL PTC</t>
  </si>
  <si>
    <t>TOTAL CUERPOS ACADÉMICOS</t>
  </si>
  <si>
    <t>PORCENTAJE Formación CUERPOS ACADÉMICOS</t>
  </si>
  <si>
    <t>PORCENTAJE Consolidación CUERPOS ACADÉMICOS</t>
  </si>
  <si>
    <t>PORCENTAJE Consolidados CUERPOS ACADÉMICOS</t>
  </si>
  <si>
    <t>Porcentaje Alumnos con movilidad</t>
  </si>
  <si>
    <t>Porcentaje Docentes con movilidad</t>
  </si>
  <si>
    <t>Matrícula total atendida al inicio del ciclo escolar L+I+M</t>
  </si>
  <si>
    <t>SUMA TOTAL</t>
  </si>
  <si>
    <t>Escala 10 LIC + ING</t>
  </si>
  <si>
    <t>PROMEDIO TOTAL</t>
  </si>
  <si>
    <t>TOTAL LIC</t>
  </si>
  <si>
    <t>TOTAL ING</t>
  </si>
  <si>
    <t>TOTAL M</t>
  </si>
  <si>
    <t>I</t>
  </si>
  <si>
    <t>D</t>
  </si>
  <si>
    <t>E</t>
  </si>
  <si>
    <t>MODELO</t>
  </si>
  <si>
    <t>1        ANI 1 =6/1</t>
  </si>
  <si>
    <t>2           ANI 2=6/2</t>
  </si>
  <si>
    <t>3             ANI 3=3/6</t>
  </si>
  <si>
    <t>4          ANI 4 =4/6</t>
  </si>
  <si>
    <t>5          ANI 5 =5/6</t>
  </si>
  <si>
    <t>PORCENTAJE DE ALUMNOS DE NUEVO INGRESO QUE PRESENTARON EXANI-II / EGRESADOS DE BACHILLERATO (AN1)</t>
  </si>
  <si>
    <t>ANI2</t>
  </si>
  <si>
    <t xml:space="preserve"> TOTAL</t>
  </si>
  <si>
    <t>% ESPECIALIDAD CON GRADO</t>
  </si>
  <si>
    <t>%MAESTRIA CON GRADO</t>
  </si>
  <si>
    <t>% DOCTORADO CON GRADO</t>
  </si>
  <si>
    <t>total posgrado</t>
  </si>
  <si>
    <t>% pa perfil deseable</t>
  </si>
  <si>
    <t>% Especialidad con grado</t>
  </si>
  <si>
    <t>% Maestría con grado</t>
  </si>
  <si>
    <t>% Doctorado con grado</t>
  </si>
  <si>
    <t>TOTAL DOCENTES</t>
  </si>
  <si>
    <t>% PTC</t>
  </si>
  <si>
    <t>%PA</t>
  </si>
  <si>
    <t>% TOTAL DOCENTES</t>
  </si>
  <si>
    <t>% TOTAL</t>
  </si>
  <si>
    <t>TOTAL P+P+S</t>
  </si>
  <si>
    <t>SUMA TOTAL DISTRIBUCIÓN PORCENTUAL</t>
  </si>
  <si>
    <t>Porcentaje de egresados  en el mercado laboral a 6 meses de L+M+I</t>
  </si>
  <si>
    <t>Porcentaje de egresados  en el mercado laboral a 6 meses cuya actividad laboral es acorde a su formación académica de L+M+I</t>
  </si>
  <si>
    <t>TOTAL COMP</t>
  </si>
  <si>
    <t>TOTA COMPUTADORAS CON INTERNET</t>
  </si>
  <si>
    <t>ALUMNOS X COMPUTADORA</t>
  </si>
  <si>
    <t>%  NUMERO DE COMPUTADORAS CON INTERNET POR PERSONAL</t>
  </si>
  <si>
    <t>TOTAL COMP PTC</t>
  </si>
  <si>
    <t>CON INTERNET</t>
  </si>
  <si>
    <t>% COMPUTADORAS DE PTC QUE TIENEN INTERNET</t>
  </si>
  <si>
    <t>TOTAL COMP PA</t>
  </si>
  <si>
    <t>% COMPUTADORAS DE PA QUE TIENEN INTERNET</t>
  </si>
  <si>
    <t>TOTAL COMP ALUMN</t>
  </si>
  <si>
    <t>% COMPUTADORAS DE ALUMNOS QUE TIENEN INTERNET</t>
  </si>
  <si>
    <t>TOTAL RESP</t>
  </si>
  <si>
    <t>TASA TIT RESP EGRE</t>
  </si>
  <si>
    <t>TOTAL PTC COMPLETOS</t>
  </si>
  <si>
    <t>TOTAL DE CURSOS</t>
  </si>
  <si>
    <t>L + M + I TOTAL CURSOS SEGÚN TIPO</t>
  </si>
  <si>
    <t>SOLO L + M + I</t>
  </si>
  <si>
    <t>L + M + I</t>
  </si>
  <si>
    <t>OTROS TIPOS L M I</t>
  </si>
  <si>
    <t>OTROS TIPOS L M I TOTAL CURSOS SEGÚN TIPO</t>
  </si>
  <si>
    <t>OTROS TIPOS+L+M+I</t>
  </si>
  <si>
    <t>MAESTRÍA EN CIENCIA Y TECNOLOGÍA DE LOS ALIMENTOS(M)</t>
  </si>
  <si>
    <t>INGENIERÍA EN REDES Y TELECOMUNICACIONES(ING)</t>
  </si>
  <si>
    <t>MODELO DE MAESTRÍA</t>
  </si>
  <si>
    <t>9001:2015</t>
  </si>
  <si>
    <t>9001:2008</t>
  </si>
  <si>
    <t>0000-00-00</t>
  </si>
  <si>
    <t>2018-02-28</t>
  </si>
  <si>
    <t/>
  </si>
  <si>
    <t>2017-09-05</t>
  </si>
  <si>
    <t>2021-09-05</t>
  </si>
  <si>
    <t>2015-09-23</t>
  </si>
  <si>
    <t>2013-11-15</t>
  </si>
  <si>
    <t>2021-08-04</t>
  </si>
  <si>
    <t>2016-12-23</t>
  </si>
  <si>
    <t>2020-12-23</t>
  </si>
  <si>
    <t>2018-05-21</t>
  </si>
  <si>
    <t>2022-05-20</t>
  </si>
  <si>
    <t>2017-01-26</t>
  </si>
  <si>
    <t>Fecha inicio</t>
  </si>
  <si>
    <t>Fecha fin</t>
  </si>
  <si>
    <t>Nombre de certificación</t>
  </si>
  <si>
    <t>CONACI</t>
  </si>
  <si>
    <t>Lineas de Investigación y aplicación del Desarrollo Tecnológico</t>
  </si>
  <si>
    <t>Artículos arbitrarios y elaborados por los PTC</t>
  </si>
  <si>
    <t>PTC inscritos en el Sistema Nacional de Investigadores</t>
  </si>
  <si>
    <t>Actualmente estudiando</t>
  </si>
  <si>
    <t>IPC4</t>
  </si>
  <si>
    <t>Cuatrimestre Sep-Dic</t>
  </si>
  <si>
    <t>Cuatrimestre Ene-Abr</t>
  </si>
  <si>
    <t>Cuatrimestre May-Ago</t>
  </si>
  <si>
    <t>Por parte de la universidad</t>
  </si>
  <si>
    <t>Estatal</t>
  </si>
  <si>
    <t>Federal</t>
  </si>
  <si>
    <t>TOTAL POR PARTE DE LA UNIVERSIDAD</t>
  </si>
  <si>
    <t>TOTAL ESTATAL</t>
  </si>
  <si>
    <t>TOTAL FEDERAL</t>
  </si>
  <si>
    <t>TOTAL BECAS PRONABES</t>
  </si>
  <si>
    <t>TOTAL BECAS BECALOS</t>
  </si>
  <si>
    <t>TOTAL BECAS TITULACIÓN</t>
  </si>
  <si>
    <t>TOTAL BECAS ESTATALES</t>
  </si>
  <si>
    <t>TOTAL BECAS MUNICIPALES</t>
  </si>
  <si>
    <t>TOTAL BECAS DESCUENTO COELGIATURAS</t>
  </si>
  <si>
    <t>TOTAL BECAS ALIMENTACIÓN</t>
  </si>
  <si>
    <t>TOTAL BECAS TRANSPORTE</t>
  </si>
  <si>
    <t>TOTAL BECAS DEPORTIVAS</t>
  </si>
  <si>
    <t>TOTAL BECAS LABORALES</t>
  </si>
  <si>
    <t>TOTAL BECAS ACADÉMICAS</t>
  </si>
  <si>
    <t>TOTAL BECAS OTRAS</t>
  </si>
  <si>
    <t>TOTAL BECAS MANUTENCIÓN</t>
  </si>
  <si>
    <t>TOTAL BECAS DE PRACTICAS</t>
  </si>
  <si>
    <t>TOTAL BECAS SERVICIO SOCIAL</t>
  </si>
  <si>
    <t>TOTAL BECAS EXCELENCIA</t>
  </si>
  <si>
    <t>TOTAL BECAS CAPACITACIÓN</t>
  </si>
  <si>
    <t>TOTAL BECAS CONTINUACIÓN DE ESTUDIOS</t>
  </si>
  <si>
    <t>TOTAL BECAS MOVILIDAD NACIONAL</t>
  </si>
  <si>
    <t>TOTAL BECAS MOVILIDAD INTERNACIONAL</t>
  </si>
  <si>
    <t>TOTAL BECAS SALARIO</t>
  </si>
  <si>
    <t xml:space="preserve">PROMEDIO </t>
  </si>
  <si>
    <t>DEPARTAMENTO DE EVALUACIÓN INSTITUCIONAL</t>
  </si>
  <si>
    <r>
      <t>III</t>
    </r>
    <r>
      <rPr>
        <i/>
        <sz val="12"/>
        <color theme="1"/>
        <rFont val="Calibri"/>
        <family val="2"/>
        <scheme val="minor"/>
      </rPr>
      <t xml:space="preserve">. </t>
    </r>
    <r>
      <rPr>
        <b/>
        <i/>
        <sz val="12"/>
        <color theme="1"/>
        <rFont val="Calibri"/>
        <family val="2"/>
        <scheme val="minor"/>
      </rPr>
      <t>PERTINENCIA</t>
    </r>
    <r>
      <rPr>
        <b/>
        <sz val="12"/>
        <color theme="1"/>
        <rFont val="Calibri"/>
        <family val="2"/>
        <scheme val="minor"/>
      </rPr>
      <t xml:space="preserve"> </t>
    </r>
  </si>
  <si>
    <r>
      <t>V. EQUIDAD</t>
    </r>
    <r>
      <rPr>
        <b/>
        <sz val="12"/>
        <color theme="1"/>
        <rFont val="Calibri"/>
        <family val="2"/>
        <scheme val="minor"/>
      </rPr>
      <t xml:space="preserve"> </t>
    </r>
  </si>
  <si>
    <t>LICENCIATURA EN ADMINISTRACIÓN Y GESTIÓN EMPRESARIAL(L)</t>
  </si>
  <si>
    <t>LICENCIATURA EN ADMINISTRACIÓN Y GESTIÓN DE PEQUEÑAS Y MEDIANAS EMPRESAS BIS(L)</t>
  </si>
  <si>
    <t>LICENCIATURA EN NEGOCIOS Y ADMINISTRACIÓN BIS(L)</t>
  </si>
  <si>
    <t>LICENCIATURA EN ADMINISTRACIÓN DE EMPRESAS TURÍSTICAS BIS(L)</t>
  </si>
  <si>
    <t>LICENCIATURA EN NEGOCIOS INTERNACIONALES BIS(L)</t>
  </si>
  <si>
    <t>ADMINISTRACIÓN Y GESTIÓN EMPRESARIAL BIS(L)</t>
  </si>
  <si>
    <t>LICENCIATURA EN COMERCIO INTERNACIONAL Y ADUANAS BIS(L)</t>
  </si>
  <si>
    <t>LICENCIATURA EN TERAPIA FÍSICA BIS(L)</t>
  </si>
  <si>
    <t>LICENCIATURA EN ARQUITECTURA BIOCLIMATICA BIS(L)</t>
  </si>
  <si>
    <t>LICENCIATURA EN ARQUITECTURA BIOCLIMATICA(L)</t>
  </si>
  <si>
    <t>ADMINISTRACIÓN Y GESTIÓN EMPRESARIAL(L)</t>
  </si>
  <si>
    <t>LICENCIATURA EN ADMINISTRACIÓN Y GESTIÓN EMPRESARIAL BIS(L)</t>
  </si>
  <si>
    <t>MAESTRÍA EN AUTOMATIZACIÓN DE PROCESOS INDUSTRIALES(M)</t>
  </si>
  <si>
    <t>MAESTRÍA EN COMERCIO Y LOGISTÍCA INTERNACIONAL(M)</t>
  </si>
  <si>
    <t>MAESTRÍA EN ENERGÍAS RENOVABLES(M)</t>
  </si>
  <si>
    <t>MAESTRÍA EN INGENIERÍA AEROESPACIAL(M)</t>
  </si>
  <si>
    <t>MAESTRÍA EN TECNOLOGÍA AVANZADA(M)</t>
  </si>
  <si>
    <t>MAESTRÍA EN CIENCIAS EN BIOTECNOLOGÍA AGROALIMENTARIA(M)</t>
  </si>
  <si>
    <t>MAESTRÍA EN SISTEMAS PRODUCTIVOS Y MANUFACTURA(M)</t>
  </si>
  <si>
    <t>MAESTRÍA EN PROCESOS Y TECNOLOGÍAS DE MANUFACTURA(M)</t>
  </si>
  <si>
    <t>MAESTRÍA EN DESARROLLO AGROTECNOLÓGICO SUSTENTABLE(M)</t>
  </si>
  <si>
    <t>MAESTRÍA EN FORMACION DE F. D. en C. NATURALES y E EC(M)</t>
  </si>
  <si>
    <t>INGENIERÍA EN SISTEMAS AUTOMOTRICES(ING)</t>
  </si>
  <si>
    <t>INGENIERÍA EN ANIMACIÓN Y EFECTOS VISUALES BIS(ING)</t>
  </si>
  <si>
    <t>INGENIERÍA EN BIOMÉDICA BIS(ING)</t>
  </si>
  <si>
    <t>INGENIERÍA EN METROLOGÍA INDUSTRIAL BIS(ING)</t>
  </si>
  <si>
    <t>INGENIERÍA EN SISTEMAS COMPUTACIONALES BIS(ING)</t>
  </si>
  <si>
    <t>INGENIERÍA EN TECNOLOGÍA AMBIENTAL BIS(ING)</t>
  </si>
  <si>
    <t>INGENIERÍA EN QUÍMICA(ING)</t>
  </si>
  <si>
    <t>INGENIERÍA EN TECNOLOGÍAS DE MANUFACTURA BIS(ING)</t>
  </si>
  <si>
    <t>INGENIERÍA EN LOGÍSTICA Y TRANSPORTE(ING)</t>
  </si>
  <si>
    <t>INGENIERÍA EN SISTEMAS AUTOMOTRICES BIS(ING)</t>
  </si>
  <si>
    <t>INGENIERÍA EN ENERGÍA BIS(ING)</t>
  </si>
  <si>
    <t>INGENIERÍA MECATRÓNICA BIS(ING)</t>
  </si>
  <si>
    <t>INGENIERÍA EN TECNOLOGÍAS DE LA INFORMACIÓN BIS(ING)</t>
  </si>
  <si>
    <t>INGENIERÍA AGROINDUSTRIAL(ING)</t>
  </si>
  <si>
    <t>INGENIERÍA EN SOFTWARE BIS(ING)</t>
  </si>
  <si>
    <t>INGENIERÍA EN ELECTRÓNICA Y TELECOMUNICACIONES BIS(ING)</t>
  </si>
  <si>
    <t>INGENIERÍA CIVIL(ING)</t>
  </si>
  <si>
    <t>INGENIERÍA EN AUTOMATIZACIÓN Y CONTROL INDUSTRIAL(ING)</t>
  </si>
  <si>
    <t>INGENIERÍA EN ROBÓTICA COMPUTACIONAL BIS(ING)</t>
  </si>
  <si>
    <t>INGENIERÍA EN ELECTRÓNICA BIS(ING)</t>
  </si>
  <si>
    <t>INGENIERÍA INDUSTRIAL BIS(ING)</t>
  </si>
  <si>
    <t>INGENIERÍA EN AGROTECNOLOGÍA BIS(ING)</t>
  </si>
  <si>
    <t>INGENIERÍA EN METALÚRGICA(ING)</t>
  </si>
  <si>
    <t>INGENIERÍA EN MANUFACTURA AVANZADA(ING)</t>
  </si>
  <si>
    <t>INGENIERÍA EN METROLOGÍA Y CALIDAD(ING)</t>
  </si>
  <si>
    <t>INGENIERÍA EN AERONÁUTICA BIS(ING)</t>
  </si>
  <si>
    <t>INGENIERÍA EN BIOTECNOLOGÍA BIS(ING)</t>
  </si>
  <si>
    <t>INGENIERÍA EN LOGÍSTICA Y TRANSPORTE BIS(ING)</t>
  </si>
  <si>
    <t>INGENIERÍA EN ROBÓTICA BIS(ING)</t>
  </si>
  <si>
    <t>DOCTORADO EN CIENCIAS Y TECNOLOGÍAS AVANZADAS(DOC)</t>
  </si>
  <si>
    <t>DOCTORADO EN CIENCIAS DE LAS GESTIÓN ADMINISTRATIVA(DOC)</t>
  </si>
  <si>
    <t>DOCTORADO EN CIENCIAS BIOTECNOLOGÍA(DOC)</t>
  </si>
  <si>
    <t>MATRICULA TOTAL SEPT-DIC</t>
  </si>
  <si>
    <t>34. DISTRIBUCIÓN DE ALUMNOS ATENDIDOS EN BASE A LA MATRÍCULA TOTAL, 2019</t>
  </si>
  <si>
    <t>FUENTE: MODELO DE EVALUACIÓN DE LA CALIDAD DEL SUBSISTEMA DE UNIVERSIDADES POLITÉCNICAS, 2019.</t>
  </si>
  <si>
    <t>TOTAL cuatrimestre</t>
  </si>
  <si>
    <t xml:space="preserve">SEPTIEMBRE - DICIEMBRE </t>
  </si>
  <si>
    <t xml:space="preserve">ENERO - ABRIL </t>
  </si>
  <si>
    <t xml:space="preserve">MAYO - AGOSTO </t>
  </si>
  <si>
    <t>FUENTE: MODELO DE EVALUACIÓN DE LA CALIDAD DEL SUBSISTEMA DE UNIVERSIDADES POLITÉCNICAS, 2019</t>
  </si>
  <si>
    <t>Biblioteca</t>
  </si>
  <si>
    <t>Laboratorios y talleres</t>
  </si>
  <si>
    <t>2030-02-28</t>
  </si>
  <si>
    <t>2018-11-17</t>
  </si>
  <si>
    <t>2021-11-17</t>
  </si>
  <si>
    <t>2021-07-31</t>
  </si>
  <si>
    <t>2017-12-30</t>
  </si>
  <si>
    <t>2021-12-29</t>
  </si>
  <si>
    <t>2019-12-10</t>
  </si>
  <si>
    <t>2018-09-16</t>
  </si>
  <si>
    <t>2021-09-15</t>
  </si>
  <si>
    <t>2019-10-22</t>
  </si>
  <si>
    <t>2022-10-17</t>
  </si>
  <si>
    <t>2018-09-20</t>
  </si>
  <si>
    <t>2017-10-18</t>
  </si>
  <si>
    <t>26. CONVENIOS FIRMADOS CON EMPRESAS U ORGANISMOS INTERNACIONALES</t>
  </si>
  <si>
    <t>26. TOTAL DE ORGANISMOS INTERNACIONALES VINCULADOS ACUMULADOS POR SECTOR</t>
  </si>
  <si>
    <t>TUTORÍAS Y ASESORÍAS</t>
  </si>
  <si>
    <t>ESTADÍAS Y SERVICIO SOCIAL</t>
  </si>
  <si>
    <r>
      <t>IV. VINCULACIÓN</t>
    </r>
    <r>
      <rPr>
        <b/>
        <sz val="12"/>
        <color theme="1"/>
        <rFont val="Calibri"/>
        <family val="2"/>
        <scheme val="minor"/>
      </rPr>
      <t xml:space="preserve"> </t>
    </r>
  </si>
  <si>
    <t>TOTAL L+M+I SEPT-DIC</t>
  </si>
  <si>
    <t>TOTAL L+M+I ENE-ABR</t>
  </si>
  <si>
    <t>TOTAL L+M+I MAY-AGTO</t>
  </si>
  <si>
    <t>MATRÍCULA DE 5A AL INICIO DEL CICLO ESCOLAR</t>
  </si>
  <si>
    <t>MATRÍCULA DE 5C AL INICIO DEL CICLO ESCOLAR</t>
  </si>
  <si>
    <t>MATRÍCULA DE 5I AL INICIO DEL CICLO ESCOLAR</t>
  </si>
  <si>
    <t>MATRÍCULA DE 6D AL INICIO DEL CICLO ESCOLAR</t>
  </si>
  <si>
    <t>MATRÍCULA DE 6E AL INICIO DEL CICLO ESCOLAR</t>
  </si>
  <si>
    <t>MATRÍCULA TOTAL AL INICIO DEL CICLO ESCOLAR</t>
  </si>
  <si>
    <t xml:space="preserve">34.1 DISTRIBUCIÓN DE LA MATRICULA POR EL NIVEL EDUCATIVO </t>
  </si>
  <si>
    <t xml:space="preserve">34. INDÍGENA Y CAPACIDADES DIFERENTES SEGÚN SEXO </t>
  </si>
  <si>
    <t>CAPACIDADES DIFERENTES</t>
  </si>
  <si>
    <t>34.1 INGRESO Y REINGRESO SEGÚN SEXO LICENCIATURA</t>
  </si>
  <si>
    <t>34.1 INGRESO Y REINGRESO SEGÚN SEXO MAESTRÍA</t>
  </si>
  <si>
    <t>34.1 INGRESO Y REINGRESO SEGÚN SEXO INGENIERÍA</t>
  </si>
  <si>
    <t>34.1 INGRESO Y REINGRESO SEGÚN SEXO DOCTORADO</t>
  </si>
  <si>
    <t>34.1 INGRESO Y REINGRESO SEGÚN SEXO ESPECIALIDAD</t>
  </si>
  <si>
    <t>34.2 MATRÍCULA INDIGENA Y CON CAPACIDADES DIFERENTES SEGÚN SEXO LICENCIATURA</t>
  </si>
  <si>
    <t>34.2 MATRÍCULA INDIGENA Y CON CAPACIDADES DIFERENTES SEGÚN SEXO MAESTRÍA</t>
  </si>
  <si>
    <t>34.2 MATRÍCULA INDIGENA Y CON CAPACIDADES DIFERENTES SEGÚN SEXO INGENIERÍA</t>
  </si>
  <si>
    <t>INDIGENA</t>
  </si>
  <si>
    <t>LICENCIATURA EN ADMINISTRACIÓN Y GESTIÓN DE PEQUEÑAS Y MEDIANAS EMPRESAS (DESPRESURIZADO)(L)</t>
  </si>
  <si>
    <t>MAESTRÍA EN GESTIÓN E INNOVACIÓN EDUCATIVA(M)</t>
  </si>
  <si>
    <t>MAESTRÍA EN INGENIERÍA EN SISTEMAS PRODUCTIVOS E INDUSTRIA 4.0(M)</t>
  </si>
  <si>
    <t>INGENIERÍA EN DATOS(ING)</t>
  </si>
  <si>
    <t>INGENIERÍA EN SISTEMAS EMBEBIDOS COMPUTACIONALES BIS(ING)</t>
  </si>
  <si>
    <t>INGENIERÍA EN DATOS BIS(ING)</t>
  </si>
  <si>
    <t>Egresados de bachillerato que presentaron el EXANI - II en la UP</t>
  </si>
  <si>
    <t>Alumnos de nuevo ingreso a la UP</t>
  </si>
  <si>
    <t>2. APROVECHAMIENTO ACADÉMICO DEL NIVEL PROFESIONAL ASOCIADO</t>
  </si>
  <si>
    <t>5. TASA DE EGRESO Y TITULACIÓN LIC (2020)</t>
  </si>
  <si>
    <t>5. TASA DE EGRESO Y TITULACIÓN MAESTRIA (2020)</t>
  </si>
  <si>
    <t>5. TASA DE EGRESO Y TITULACIÓN INGENIERIA (2020)</t>
  </si>
  <si>
    <t>Versión</t>
  </si>
  <si>
    <t>2020-02-11</t>
  </si>
  <si>
    <t>2023-02-11</t>
  </si>
  <si>
    <t>2018-08-04</t>
  </si>
  <si>
    <t>2021-01-25</t>
  </si>
  <si>
    <t>2021-02-03</t>
  </si>
  <si>
    <t>2018-05-08</t>
  </si>
  <si>
    <t>2021-05-08</t>
  </si>
  <si>
    <t>2020-09-10</t>
  </si>
  <si>
    <t>2019-06-11</t>
  </si>
  <si>
    <t>2022-04-12</t>
  </si>
  <si>
    <t>2017-10-03</t>
  </si>
  <si>
    <t>2021-12-31</t>
  </si>
  <si>
    <t>2020-10-12</t>
  </si>
  <si>
    <t>LABORATORIO DE CALIBRACIÓN NMX-EC-17025-IMNC-2018</t>
  </si>
  <si>
    <t>2020-07-06</t>
  </si>
  <si>
    <t>2023-06-13</t>
  </si>
  <si>
    <t>2018-10-30</t>
  </si>
  <si>
    <t>PROFEPA</t>
  </si>
  <si>
    <t>2021-09-01</t>
  </si>
  <si>
    <t>2018-05-04</t>
  </si>
  <si>
    <t>2031-05-04</t>
  </si>
  <si>
    <t>2019-06-08</t>
  </si>
  <si>
    <t>2022-06-08</t>
  </si>
  <si>
    <t>2020-03-26</t>
  </si>
  <si>
    <t>2023-03-25</t>
  </si>
  <si>
    <t>2021-01-01</t>
  </si>
  <si>
    <t>2018-03-08</t>
  </si>
  <si>
    <t>2020-08-17</t>
  </si>
  <si>
    <t>2025-08-17</t>
  </si>
  <si>
    <t>2022-12-15</t>
  </si>
  <si>
    <t>FUENTE: MODELO DE EVALUACIÓN DE LA CALIDAD DEL SUBSISTEMA DE UNIVERSIDADES POLITÉCNICAS, 2020</t>
  </si>
  <si>
    <t>34.1 INGRESO Y REINGRESO SEGÚN SEXO PROFESIONAL ASOCIADO</t>
  </si>
  <si>
    <t>34.2 MATRÍCULA INDIGENA Y CON CAPACIDADES DIFERENTES SEGÚN SEXO PROFESIONAL ASOCIADO</t>
  </si>
  <si>
    <t>5B</t>
  </si>
  <si>
    <t xml:space="preserve"> LICENCIATURA</t>
  </si>
  <si>
    <t>dif Cantidad</t>
  </si>
  <si>
    <t>dif Matricula acreditada</t>
  </si>
  <si>
    <t>TOTAL INDIGENAS</t>
  </si>
  <si>
    <t>TOTAL CAPACIDADES DIFERENTES</t>
  </si>
  <si>
    <t>TOTAL I+CD</t>
  </si>
  <si>
    <t>TOTAL % INDIGENAS</t>
  </si>
  <si>
    <t>TOTAL % CAPAC DIF</t>
  </si>
  <si>
    <t>INDIGENAS</t>
  </si>
  <si>
    <t>TOTAL INDIGENAS + CAPACIDADES DIFERENTES</t>
  </si>
  <si>
    <t>TOTAL MATRICULA</t>
  </si>
  <si>
    <t>% INDIGENAS</t>
  </si>
  <si>
    <t>% CAPACIDADES DIFERENTES</t>
  </si>
  <si>
    <t>Con recertificación</t>
  </si>
  <si>
    <t>UP DE PACHUCA</t>
  </si>
  <si>
    <t>UP DEL ESTADO DE MORELOS</t>
  </si>
  <si>
    <t>UP POLITÉCNICA DEL VALLE DE MÉXICO</t>
  </si>
  <si>
    <t>UP METROPOLITANA DE HIDALGO</t>
  </si>
  <si>
    <t>UP DE TULANCINGO</t>
  </si>
  <si>
    <t>UP DE TECÁMAC</t>
  </si>
  <si>
    <t>UP METROPOLITANA DE PUEBLA</t>
  </si>
  <si>
    <t>UP DE VICTORIA</t>
  </si>
  <si>
    <t>UP DE AGUASCALIENTES</t>
  </si>
  <si>
    <t>UP DE DURANGO</t>
  </si>
  <si>
    <t>UP DE GÓMEZ PALACIO</t>
  </si>
  <si>
    <t>UP DE GUANAJUATO</t>
  </si>
  <si>
    <t>UP MESOAMERICANA</t>
  </si>
  <si>
    <t>TOTAL DE PA CON EXPERIENCIA</t>
  </si>
  <si>
    <t xml:space="preserve">TOTAL PA </t>
  </si>
  <si>
    <t>INDICADORES ANUALES DEL MECASUP 2020-2021</t>
  </si>
  <si>
    <t>LICENCIATURA EN INGENIERÍA FINANCIERA(L)</t>
  </si>
  <si>
    <t>MAESTRIA</t>
  </si>
  <si>
    <t>4. PRINCIPALES CAUSAS DE DESERCIÓN NIVEL DOCTORADO</t>
  </si>
  <si>
    <t>4. PRINCIPALES CAUSAS DE DESERCIÓN NIVEL ESPECIALIDAD</t>
  </si>
  <si>
    <t>4. PRINCIPALES CAUSAS DE DESERCIÓN NIVEL PROFESIONAL ASOCIADO</t>
  </si>
  <si>
    <t>5. TASA DE EGRESO Y TITULACIÓN LIC (2021)</t>
  </si>
  <si>
    <t>5. TASA DE EGRESO Y TITULACIÓN  (2020)</t>
  </si>
  <si>
    <t>5. TASA DE EGRESO Y TITULACIÓN MAESTRIA (2021)</t>
  </si>
  <si>
    <t>5. TASA DE EGRESO Y TITULACIÓN INGENIERIA (2021)</t>
  </si>
  <si>
    <t>5. TASA DE EGRESO Y TITULACIÓN DOCTORADO (2021)</t>
  </si>
  <si>
    <t>5. TASA DE EGRESO Y TITULACIÓN DOCTORADO (2020)</t>
  </si>
  <si>
    <t>5. TASA DE EGRESO Y TITULACIÓN ESPECIALIDAD (2021)</t>
  </si>
  <si>
    <t>5. TASA DE EGRESO Y TITULACIÓN ESPECIALIDAD (2020)</t>
  </si>
  <si>
    <t>Egresados de agosto 2020 trabajando a seis meses de su egreso</t>
  </si>
  <si>
    <t>Total de egresados de agosto 2020</t>
  </si>
  <si>
    <t>Egresados agosto 2020 cuya actividad laboral es acorde a su formación académica por programa educativo</t>
  </si>
  <si>
    <t>Egresados agosto 2020 que continuan estudiando</t>
  </si>
  <si>
    <t>Egresados agosto 2020 desempleados</t>
  </si>
  <si>
    <t>Egresados agosto 2020 sin localizar</t>
  </si>
  <si>
    <t>Egresados de agosto 2021 trabajando a seis meses de su egreso</t>
  </si>
  <si>
    <t>Total de egresados de agosto 2021</t>
  </si>
  <si>
    <t>Egresados agosto 2021 cuya actividad laboral es acorde a su formación académica por programa educativo</t>
  </si>
  <si>
    <t>Egresados agosto 2021 que continuan estudiando</t>
  </si>
  <si>
    <t>Egresados agosto 2021 desempleados</t>
  </si>
  <si>
    <t>Egresados agosto 2021 sin localizar</t>
  </si>
  <si>
    <t>7 b. TASA DE EGRESADOS SATISFECHOS DEL NIVEL DOCTORADO</t>
  </si>
  <si>
    <t>7 b. TASA DE EGRESADOS SATISFECHOS DEL NIVEL ESPECIALIDAD</t>
  </si>
  <si>
    <t>MODELO DE DOCTORADO</t>
  </si>
  <si>
    <t>MODELO DE ESPECIALIDAD</t>
  </si>
  <si>
    <t>10 b. TASA DE EMPLEADORES SATISFECHOS DEL NIVEL ESPECIALIDAD</t>
  </si>
  <si>
    <t>2021-03-19</t>
  </si>
  <si>
    <t>2022-03-19</t>
  </si>
  <si>
    <t>2021-09-06</t>
  </si>
  <si>
    <t>2025-09-05</t>
  </si>
  <si>
    <t>2025-07-31</t>
  </si>
  <si>
    <t>2021-04-12</t>
  </si>
  <si>
    <t>2025-04-11</t>
  </si>
  <si>
    <t>2013-12-09</t>
  </si>
  <si>
    <t>2021-12-17</t>
  </si>
  <si>
    <t>2020-12-10</t>
  </si>
  <si>
    <t>2024-12-10</t>
  </si>
  <si>
    <t>2016-12-19</t>
  </si>
  <si>
    <t>2024-12-27</t>
  </si>
  <si>
    <t>2020-09-21</t>
  </si>
  <si>
    <t>2024-09-21</t>
  </si>
  <si>
    <t>2021-02-02</t>
  </si>
  <si>
    <t>2025-02-02</t>
  </si>
  <si>
    <t>2020-11-30</t>
  </si>
  <si>
    <t>2022-11-30</t>
  </si>
  <si>
    <t>2021-06-21</t>
  </si>
  <si>
    <t>2024-06-21</t>
  </si>
  <si>
    <t>2017-02-03</t>
  </si>
  <si>
    <t>2021-12-03</t>
  </si>
  <si>
    <t>2022-12-02</t>
  </si>
  <si>
    <t>2031-12-31</t>
  </si>
  <si>
    <t>2022-12-31</t>
  </si>
  <si>
    <t>2021-11-15</t>
  </si>
  <si>
    <t>2021-10-30</t>
  </si>
  <si>
    <t>2018-12-03</t>
  </si>
  <si>
    <t>2014-05-06</t>
  </si>
  <si>
    <t>2024-12-02</t>
  </si>
  <si>
    <t>Red Mexicana de Universidades Promotoras de la Salud</t>
  </si>
  <si>
    <t>2015-10-14</t>
  </si>
  <si>
    <t>2022-01-18</t>
  </si>
  <si>
    <t>2020-02-05</t>
  </si>
  <si>
    <t>2023-02-03</t>
  </si>
  <si>
    <t>2016-09-14</t>
  </si>
  <si>
    <t>2018-09-01</t>
  </si>
  <si>
    <t>Empresa con responsabilidad sociolaboral</t>
  </si>
  <si>
    <t>PNPC de CONACYT</t>
  </si>
  <si>
    <t>2017-05-09</t>
  </si>
  <si>
    <t>2017-06-19</t>
  </si>
  <si>
    <t>2019-03-27</t>
  </si>
  <si>
    <t>2024-03-27</t>
  </si>
  <si>
    <t>2018-04-02</t>
  </si>
  <si>
    <t>2020-02-08</t>
  </si>
  <si>
    <t>2023-02-07</t>
  </si>
  <si>
    <t>2021-12-09</t>
  </si>
  <si>
    <t>Empresas con Responsabilidad Sociolaboral Protocolos COVID19</t>
  </si>
  <si>
    <t>2012-02-13</t>
  </si>
  <si>
    <t>2020-06-15</t>
  </si>
  <si>
    <t>2014-02-18</t>
  </si>
  <si>
    <t>2023-12-17</t>
  </si>
  <si>
    <t>2020-10-14</t>
  </si>
  <si>
    <t>2023-10-14</t>
  </si>
  <si>
    <t>ISO14001:2015</t>
  </si>
  <si>
    <t>2018-06-21</t>
  </si>
  <si>
    <t>2021-09-10</t>
  </si>
  <si>
    <t>2024-09-12</t>
  </si>
  <si>
    <t>2013-06-14</t>
  </si>
  <si>
    <t>2022-01-17</t>
  </si>
  <si>
    <t>2021-06-18</t>
  </si>
  <si>
    <t>2024-06-18</t>
  </si>
  <si>
    <t>ISO 21001:2018</t>
  </si>
  <si>
    <t>INGENIERÍA EN TECNOLOGÍA TEXTIL(ING)</t>
  </si>
  <si>
    <t>2. APROVECHAMIENTO ACADÉMICO, 2021</t>
  </si>
  <si>
    <t>APROVECHAMIENTO ACADÉMICO, 2021</t>
  </si>
  <si>
    <t>FUENTE: MODELO DE EVALUACIÓN DE LA CALIDAD DEL SUBSISTEMA DE UNIVERSIDADES POLITÉCNICAS 2021</t>
  </si>
  <si>
    <t>2. APROVECHAMIENTO ACADÉMICO LICENCIATURA, 2021</t>
  </si>
  <si>
    <t>2. APROVECHAMIENTO ACADÉMICO INGENIERÍA, 2021</t>
  </si>
  <si>
    <t>11. PRESUPUESTO EJERCIDO (REAL), 2021</t>
  </si>
  <si>
    <t>FUENTE: MODELO DE EVALUACIÓN DE LA CALIDAD DEL SUBSISTEMA DE UNIVERSIDADES POLITÉCNICAS, 2021.</t>
  </si>
  <si>
    <t xml:space="preserve"> % EGRESO</t>
  </si>
  <si>
    <t>% TITULADOS</t>
  </si>
  <si>
    <t>REPROBACIÓN, 2021</t>
  </si>
  <si>
    <t>3. REPROBACIÓN DEFINITIVA POR UNA O MÁS ASIGNATURAS AL TÉRMINO DEL CUATRIMESTRE, 2021</t>
  </si>
  <si>
    <t xml:space="preserve"> MAESTRÍA</t>
  </si>
  <si>
    <t xml:space="preserve"> INGENIERÍA</t>
  </si>
  <si>
    <t xml:space="preserve">LICENCIATURA + INGENIERÍA </t>
  </si>
  <si>
    <t>4. DESERCIÓN CUATRIMESTRAL, 2021</t>
  </si>
  <si>
    <t>DESERCIÓN, 2021</t>
  </si>
  <si>
    <t>INGENIERIA</t>
  </si>
  <si>
    <t>5.1 TASA DE EGRESO DEL LIC  2020 DEL SUBSISTEMA, 2021</t>
  </si>
  <si>
    <t>5.1 TASA DE TITULACIÓN DEL LIC 2020 DEL SUBSISTEMA, 2021</t>
  </si>
  <si>
    <t>5.1 TASA DE EGRESO DE INGENIERÍA 2020 DEL SUBSISTEMA, 2021</t>
  </si>
  <si>
    <t>5.1 TASA DE TITULACIÓN DE INGENIERÍA 2020 DEL SUBSISTEMA, 2021</t>
  </si>
  <si>
    <t>5.1 TASA DE EGRESO DE MAESTRÍA 2020 DEL SUBSISTEMA, 2021</t>
  </si>
  <si>
    <t>5.1 TASA DE TITULADOS DE MAESTRÍA 2020 DEL SUBSISTEMA, 2021</t>
  </si>
  <si>
    <t>Titulación Maestría</t>
  </si>
  <si>
    <t>No</t>
  </si>
  <si>
    <t>6. EGRESADOS DE LICENCIATURA EN EL MERCADO LABORAL TRABAJANDO A 6 MESES DE SU EGRESO, 2021</t>
  </si>
  <si>
    <t>6.1 EGRESADOS DEL INGENIERÍA EN EL MERCADO LABORAL A SEIS MESES DE SU EGRESO, 2021</t>
  </si>
  <si>
    <t>6.2 EGRESADOS DE LICENCIATURA DE ACORDE A SU FORMACIÓN ACADÉMICA A SEIS MESES DE SU EGRESO, 2021</t>
  </si>
  <si>
    <t>6.2 EGRESADOS DE INGENIERÍA DE ACORDE A SU FORMACIÓN ACADÉMICA A SEIS MESES DE SU EGRESO, 2021</t>
  </si>
  <si>
    <t>7. GRADO DE SATISFACCIÓN DE LOS EGRESADOS DEL LICENCIATURA, 2021</t>
  </si>
  <si>
    <t>FUENTE: MODELO DE EVALUACIÓN DE LA CALIDAD DEL SUBSISTEMA DE UNIVERSIDADES POLITÉCNICAS, 2021</t>
  </si>
  <si>
    <t xml:space="preserve">7b. GRADO DE SATISFACCIÓN DE LOS EGRESADOS DEL LICENCIATURA SEGÚN TEMA DEL SUBSISTEMA DE  UNIVERSIDADES POLITÉCNICAS, 2021                              </t>
  </si>
  <si>
    <t>7. GRADO DE SATISFACCIÓN DE LOS EGRESADOS DE INGENIERÍA, 2021</t>
  </si>
  <si>
    <t xml:space="preserve">7b. GRADO DE SATISFACCIÓN DE LOS EGRESADOS DE INGENIERÍA SEGÚN TEMA DEL SUBSISTEMA DE  UNIVERSIDADES POLITÉCNICAS, 2021                                    </t>
  </si>
  <si>
    <t xml:space="preserve">7b. GRADO DE SATISFACCIÓN DE LOS EGRESADOS DEL ING + LIC SEGÚN TEMA DEL SUBSISTEMA DE  UNIVERSIDADES POLITÉCNICAS, 2021                                   </t>
  </si>
  <si>
    <t xml:space="preserve">7b. GRADO DE SATISFACCIÓN DE LOS EGRESADOS DE MAESTRÍA SEGÚN TEMA DEL SUBSISTEMA DE  UNIVERSIDADES POLITÉCNICAS, 2021                                    </t>
  </si>
  <si>
    <t>7. GRADO DE SATISFACCIÓN DE LOS EGRESADOS DE LICENCIATURA + INGENIERÍA, 2021</t>
  </si>
  <si>
    <t>7. GRADO DE SATISFACCIÓN DE LOS EGRESADOS DE MAESTRÍA, 2021</t>
  </si>
  <si>
    <t>10. GRADO DE SATISFACCIÓN DE LOS EMPLEADORES DEL LICENCIATURA, 2021</t>
  </si>
  <si>
    <t xml:space="preserve">10b. GRADO DE SATISFACCIÓN DE LOS EMPLEADORES DEL LICENCIATURA POR ASPECTO EVALUADO DEL SUBSISTEMA DE UNIVERSIDADES POLITÉCNICAS, 2021  </t>
  </si>
  <si>
    <t>10. GRADO DE SATISFACCIÓN DE LOS EMPLEADORES DE INGENIERIA, 2021</t>
  </si>
  <si>
    <t xml:space="preserve">10b. GRADO DE SATISFACCIÓN DE LOS EMPLEADORES DE INGENIERÍA POR ASPECTO EVALUADO DEL SUBSISTEMA DE UNIVERSIDADES POLITÉCNICAS, 2021  </t>
  </si>
  <si>
    <t>10. GRADO DE SATISFACCIÓN DE LOS EMPLEADORES DE LICENCIATURA E INGENIERIA, 2021</t>
  </si>
  <si>
    <t xml:space="preserve">10b. GRADO DE SATISFACCIÓN DE LOS EMPLEADORES DEL LICENCIATURA E INGENIERIA POR ASPECTO EVALUADO DEL SUBSISTEMA DE UNIVERSIDADES POLITÉCNICAS, 2021   </t>
  </si>
  <si>
    <t>10. GRADO DE SATISFACCIÓN DE LOS EMPLEADORES DE MAESTRÍA, 2021</t>
  </si>
  <si>
    <t xml:space="preserve">10b. GRADO DE SATISFACCIÓN DE LOS EMPLEADORES DE MAESTRÍA POR ASPECTO EVALUADO DEL SUBSISTEMA DE UNIVERSIDADES POLITÉCNICAS, 2021   </t>
  </si>
  <si>
    <t>Egresados  LICENCIATURA en el mercado laboral</t>
  </si>
  <si>
    <t>Egresados MAESTRÍA en el mercado laboral</t>
  </si>
  <si>
    <t>Egresados INGENIERÍA en el mercado laboral</t>
  </si>
  <si>
    <t>Egresados  LIC en el mercado laboral</t>
  </si>
  <si>
    <t>Egresados LIC, M E ING en el mercado laboral</t>
  </si>
  <si>
    <t>12. COSTO POR ALUMNO, 2021</t>
  </si>
  <si>
    <t>13. UTILIZACIÓN DE ESPACIOS, 2021</t>
  </si>
  <si>
    <t>15. SITUACIÓN DE CERTIFICACIONES</t>
  </si>
  <si>
    <t>16. DISTRIBUCIÓN DE LIBROS Y TÍTULOS POR ALUMNOS, 2021</t>
  </si>
  <si>
    <t>17. RELACIÓN ALUMNO / DOCENTE, 2021</t>
  </si>
  <si>
    <t>18. PROGRAMAS CON EVALUACIÓN DIAGNOSTICA, 2021</t>
  </si>
  <si>
    <t>19. RELACIÓN DE PROGRAMAS EDUCATIVOS ACREDITADOS, 2021</t>
  </si>
  <si>
    <t>19. RELACIÓN DE PROGRAMAS EDUCATIVOS ACREDITADOS NIVEL LICENCIATURA, 2021</t>
  </si>
  <si>
    <t>19. RELACIÓN DE PROGRAMAS EDUCATIVOS ACREDITADOS NIVEL INGENIERIA, 2021</t>
  </si>
  <si>
    <t>21. GRADO DE SATISFACCION DE LOS ESTUDIANTES (SERVICIOS), 2021</t>
  </si>
  <si>
    <t>21. GRADO DE SATISFACCION DE LOS ESTUDIANTES (TUTORIAS), 2021</t>
  </si>
  <si>
    <t>21. GRADO DE SATISFACCION DE LOS ESTUDIANTES (BIBLIOTECA), 2021</t>
  </si>
  <si>
    <t>21. GRADO DE SATISFACCION DE LOS ESTUDIANTES (CAFETERÍA), 2021</t>
  </si>
  <si>
    <t>22. PROGRAMAS EDUCATIVOS PERTINENTES DE LICENCIATURA E INGENIERÍA, 2021</t>
  </si>
  <si>
    <t>22. PROGRAMAS EDUCATIVOS PERTINENTES DE MAESTRÍA, 2021</t>
  </si>
  <si>
    <t>SUBTOTAL</t>
  </si>
  <si>
    <t>31. GRADO DE SATISFACCIÓN DE LOS ASISTENTES A CURSOS DE EDUCACIÓN CONTINUA, 2021</t>
  </si>
  <si>
    <t>FUENTE: MODELO DE EVALUACIÓN DE LA CALIDAD DEL SUBSISTEMA DE UNIVERSIDADES POLITÉNICAS, 2021</t>
  </si>
  <si>
    <t>31b. GRADO DE SATISFACCIÓN DE LOS ALUMNOS EN RELACIÓN A LOS SERVICIOS DE EDUCACIÓN CONTINUA SEGÚN TEMA, 2021</t>
  </si>
  <si>
    <t>33. COBERTURA, 2021</t>
  </si>
  <si>
    <t>34.2 MATRÍCULA POR CARRERA DEL NIVEL LICENCIATURA, 2021</t>
  </si>
  <si>
    <t>34.2 MATRÍCULA POR CARRERA DEL NIVEL INGENIERÍA, 2021</t>
  </si>
  <si>
    <t>34.2 MATRÍCULA POR CARRERA DEL NIVEL MAESTRIA, 2021</t>
  </si>
  <si>
    <t>34.1 MATRICULA INDIGENA Y CON CAPACIDADES DIFERENTES TOTAL</t>
  </si>
  <si>
    <t>TOTAL PA+L+M+ING</t>
  </si>
  <si>
    <t>PROM TOTAL</t>
  </si>
  <si>
    <t>Nota: Es importante mencionar y considerar que para obtener los resultados de los indicadores, se determinó únicamente al número de Universidades Politécnicas que participaron con su información respectiva en cada indicador, es decir, en la mayoría de los resultados de los indicadores no es el universo total de estudio, sino solamente parte de éste.</t>
  </si>
  <si>
    <t>4b. PRINCIPALES CAUSAS DE DESERCIÓN,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</si>
</sst>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00000"/>
  </numFmts>
  <fonts count="39" x14ac:knownFonts="1">
    <font>
      <sz val="11"/>
      <color theme="1"/>
      <name val="Calibri"/>
      <family val="2"/>
      <scheme val="minor"/>
    </font>
    <font>
      <b/>
      <sz val="9"/>
      <name val="Arial"/>
      <family val="2"/>
    </font>
    <font>
      <sz val="7"/>
      <name val="Arial"/>
      <family val="2"/>
    </font>
    <font>
      <sz val="12"/>
      <name val="Times New Roman"/>
      <family val="1"/>
    </font>
    <font>
      <sz val="8"/>
      <name val="Arial"/>
      <family val="2"/>
    </font>
    <font>
      <b/>
      <sz val="8"/>
      <color theme="1"/>
      <name val="Arial"/>
      <family val="2"/>
    </font>
    <font>
      <b/>
      <sz val="11"/>
      <color theme="1"/>
      <name val="Calibri"/>
      <family val="2"/>
      <scheme val="minor"/>
    </font>
    <font>
      <b/>
      <sz val="7"/>
      <name val="Arial"/>
      <family val="2"/>
    </font>
    <font>
      <b/>
      <sz val="8"/>
      <name val="Arial"/>
      <family val="2"/>
    </font>
    <font>
      <sz val="8"/>
      <color theme="1"/>
      <name val="Calibri"/>
      <family val="2"/>
      <scheme val="minor"/>
    </font>
    <font>
      <sz val="7"/>
      <color theme="1"/>
      <name val="Calibri"/>
      <family val="2"/>
      <scheme val="minor"/>
    </font>
    <font>
      <sz val="7"/>
      <color rgb="FFFF0000"/>
      <name val="Arial"/>
      <family val="2"/>
    </font>
    <font>
      <sz val="10"/>
      <color theme="1"/>
      <name val="Arial"/>
      <family val="2"/>
    </font>
    <font>
      <b/>
      <sz val="11"/>
      <name val="Arial"/>
      <family val="2"/>
    </font>
    <font>
      <sz val="10"/>
      <name val="Arial"/>
      <family val="2"/>
    </font>
    <font>
      <b/>
      <sz val="12"/>
      <name val="Arial"/>
      <family val="2"/>
    </font>
    <font>
      <sz val="10"/>
      <name val="Arial"/>
      <family val="2"/>
    </font>
    <font>
      <sz val="9"/>
      <name val="Arial"/>
      <family val="2"/>
    </font>
    <font>
      <sz val="11"/>
      <color theme="1"/>
      <name val="Calibri"/>
      <family val="2"/>
      <scheme val="minor"/>
    </font>
    <font>
      <sz val="9"/>
      <color theme="1"/>
      <name val="Calibri"/>
      <family val="2"/>
      <scheme val="minor"/>
    </font>
    <font>
      <sz val="9"/>
      <color theme="1"/>
      <name val="Arial"/>
      <family val="2"/>
    </font>
    <font>
      <b/>
      <sz val="9"/>
      <color theme="1"/>
      <name val="Arial"/>
      <family val="2"/>
    </font>
    <font>
      <sz val="9"/>
      <name val="Lucida Sans Unicode"/>
      <family val="2"/>
    </font>
    <font>
      <b/>
      <sz val="9"/>
      <color theme="1"/>
      <name val="Calibri"/>
      <family val="2"/>
      <scheme val="minor"/>
    </font>
    <font>
      <b/>
      <sz val="10"/>
      <name val="Arial"/>
      <family val="2"/>
    </font>
    <font>
      <b/>
      <sz val="12"/>
      <color theme="1"/>
      <name val="Calibri"/>
      <family val="2"/>
      <scheme val="minor"/>
    </font>
    <font>
      <b/>
      <sz val="10"/>
      <color theme="1"/>
      <name val="Calibri"/>
      <family val="2"/>
      <scheme val="minor"/>
    </font>
    <font>
      <sz val="9"/>
      <color indexed="81"/>
      <name val="Tahoma"/>
      <family val="2"/>
    </font>
    <font>
      <b/>
      <sz val="9"/>
      <color indexed="81"/>
      <name val="Tahoma"/>
      <family val="2"/>
    </font>
    <font>
      <b/>
      <i/>
      <sz val="12"/>
      <color theme="1"/>
      <name val="Arial"/>
      <family val="2"/>
    </font>
    <font>
      <i/>
      <sz val="12"/>
      <color theme="1"/>
      <name val="Calibri"/>
      <family val="2"/>
      <scheme val="minor"/>
    </font>
    <font>
      <b/>
      <i/>
      <sz val="12"/>
      <color theme="1"/>
      <name val="Calibri"/>
      <family val="2"/>
      <scheme val="minor"/>
    </font>
    <font>
      <b/>
      <sz val="14"/>
      <color theme="1"/>
      <name val="Calibri"/>
      <family val="2"/>
      <scheme val="minor"/>
    </font>
    <font>
      <b/>
      <sz val="11"/>
      <color theme="1"/>
      <name val="Arial"/>
      <family val="2"/>
    </font>
    <font>
      <b/>
      <sz val="10"/>
      <color theme="1"/>
      <name val="Arial"/>
      <family val="2"/>
    </font>
    <font>
      <b/>
      <sz val="16"/>
      <color theme="1"/>
      <name val="Calibri"/>
      <family val="2"/>
      <scheme val="minor"/>
    </font>
    <font>
      <sz val="11"/>
      <color rgb="FF000000"/>
      <name val="Calibri"/>
      <family val="2"/>
    </font>
    <font>
      <sz val="11"/>
      <color rgb="FF000000"/>
      <name val="Calibri"/>
      <family val="2"/>
    </font>
    <font>
      <sz val="11"/>
      <color rgb="FF000000"/>
      <name val="Calibri"/>
    </font>
  </fonts>
  <fills count="7">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indexed="9"/>
        <bgColor indexed="64"/>
      </patternFill>
    </fill>
    <fill>
      <patternFill patternType="solid">
        <fgColor theme="7" tint="0.39997558519241921"/>
        <bgColor indexed="64"/>
      </patternFill>
    </fill>
    <fill>
      <patternFill patternType="solid">
        <fgColor rgb="FFFFFF00"/>
        <bgColor indexed="64"/>
      </patternFill>
    </fill>
  </fills>
  <borders count="61">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right/>
      <top style="double">
        <color indexed="64"/>
      </top>
      <bottom/>
      <diagonal/>
    </border>
    <border>
      <left/>
      <right style="double">
        <color indexed="64"/>
      </right>
      <top/>
      <bottom style="thin">
        <color indexed="64"/>
      </bottom>
      <diagonal/>
    </border>
    <border>
      <left/>
      <right style="double">
        <color indexed="64"/>
      </right>
      <top/>
      <bottom/>
      <diagonal/>
    </border>
    <border>
      <left/>
      <right/>
      <top style="thin">
        <color indexed="64"/>
      </top>
      <bottom/>
      <diagonal/>
    </border>
    <border>
      <left/>
      <right style="thin">
        <color indexed="64"/>
      </right>
      <top/>
      <bottom style="double">
        <color indexed="64"/>
      </bottom>
      <diagonal/>
    </border>
    <border>
      <left/>
      <right style="double">
        <color indexed="64"/>
      </right>
      <top style="double">
        <color indexed="64"/>
      </top>
      <bottom/>
      <diagonal/>
    </border>
    <border>
      <left style="double">
        <color indexed="64"/>
      </left>
      <right/>
      <top/>
      <bottom/>
      <diagonal/>
    </border>
    <border>
      <left style="double">
        <color indexed="64"/>
      </left>
      <right style="thin">
        <color indexed="64"/>
      </right>
      <top style="double">
        <color indexed="64"/>
      </top>
      <bottom style="double">
        <color indexed="64"/>
      </bottom>
      <diagonal/>
    </border>
    <border>
      <left/>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double">
        <color indexed="64"/>
      </right>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diagonal/>
    </border>
    <border>
      <left style="thin">
        <color indexed="64"/>
      </left>
      <right style="thin">
        <color indexed="64"/>
      </right>
      <top style="medium">
        <color indexed="64"/>
      </top>
      <bottom style="medium">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14">
    <xf numFmtId="0" fontId="0" fillId="0" borderId="0"/>
    <xf numFmtId="0" fontId="3" fillId="0" borderId="0"/>
    <xf numFmtId="0" fontId="14" fillId="0" borderId="0"/>
    <xf numFmtId="0" fontId="16" fillId="0" borderId="0"/>
    <xf numFmtId="0" fontId="14" fillId="0" borderId="0"/>
    <xf numFmtId="0" fontId="18" fillId="0" borderId="0"/>
    <xf numFmtId="9" fontId="14" fillId="0" borderId="0" applyFont="0" applyFill="0" applyBorder="0" applyAlignment="0" applyProtection="0"/>
    <xf numFmtId="0" fontId="36" fillId="0" borderId="0"/>
    <xf numFmtId="0" fontId="36" fillId="0" borderId="0"/>
    <xf numFmtId="0" fontId="18" fillId="0" borderId="0"/>
    <xf numFmtId="0" fontId="18" fillId="0" borderId="0"/>
    <xf numFmtId="0" fontId="37" fillId="0" borderId="0"/>
    <xf numFmtId="0" fontId="36" fillId="0" borderId="0"/>
    <xf numFmtId="0" fontId="38" fillId="0" borderId="0"/>
  </cellStyleXfs>
  <cellXfs count="519">
    <xf numFmtId="0" fontId="0" fillId="0" borderId="0" xfId="0"/>
    <xf numFmtId="3" fontId="4" fillId="3" borderId="2" xfId="1" applyNumberFormat="1" applyFont="1" applyFill="1" applyBorder="1" applyAlignment="1" applyProtection="1">
      <alignment horizontal="center" vertical="center"/>
      <protection locked="0"/>
    </xf>
    <xf numFmtId="1" fontId="1" fillId="4" borderId="1"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9" fillId="0" borderId="0" xfId="0" applyFont="1"/>
    <xf numFmtId="0" fontId="1" fillId="2" borderId="1" xfId="0" applyFont="1" applyFill="1" applyBorder="1" applyAlignment="1" applyProtection="1">
      <alignment vertical="center" wrapText="1"/>
      <protection locked="0"/>
    </xf>
    <xf numFmtId="0" fontId="1"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4" fontId="4" fillId="0" borderId="2" xfId="1" applyNumberFormat="1" applyFont="1" applyBorder="1" applyAlignment="1" applyProtection="1">
      <alignment horizontal="center" vertical="center"/>
      <protection locked="0"/>
    </xf>
    <xf numFmtId="3" fontId="4" fillId="0" borderId="2" xfId="1" applyNumberFormat="1" applyFont="1" applyBorder="1" applyAlignment="1" applyProtection="1">
      <alignment horizontal="center" vertical="center"/>
      <protection locked="0"/>
    </xf>
    <xf numFmtId="0" fontId="0" fillId="0" borderId="0" xfId="0" applyAlignment="1">
      <alignment horizontal="center"/>
    </xf>
    <xf numFmtId="0" fontId="1" fillId="2" borderId="1" xfId="0" applyFont="1" applyFill="1" applyBorder="1" applyAlignment="1" applyProtection="1">
      <alignment horizontal="center" vertical="center" wrapText="1"/>
      <protection locked="0"/>
    </xf>
    <xf numFmtId="1" fontId="0" fillId="0" borderId="0" xfId="0" applyNumberFormat="1"/>
    <xf numFmtId="2" fontId="21" fillId="0" borderId="2" xfId="0" applyNumberFormat="1" applyFont="1" applyBorder="1" applyAlignment="1">
      <alignment horizontal="left" vertical="center"/>
    </xf>
    <xf numFmtId="0" fontId="1" fillId="0" borderId="1" xfId="0" applyFont="1" applyBorder="1" applyAlignment="1" applyProtection="1">
      <alignment horizontal="center" vertical="center" wrapText="1"/>
      <protection locked="0"/>
    </xf>
    <xf numFmtId="0" fontId="2" fillId="2" borderId="6" xfId="0" applyFont="1" applyFill="1" applyBorder="1" applyAlignment="1" applyProtection="1">
      <alignment horizontal="center" vertical="center" wrapText="1"/>
      <protection locked="0"/>
    </xf>
    <xf numFmtId="0" fontId="20" fillId="0" borderId="2" xfId="0" applyFont="1" applyBorder="1" applyAlignment="1">
      <alignment horizontal="center" vertical="center"/>
    </xf>
    <xf numFmtId="0" fontId="1" fillId="0" borderId="0" xfId="4" applyFont="1"/>
    <xf numFmtId="0" fontId="6" fillId="0" borderId="0" xfId="0" applyFont="1" applyAlignment="1">
      <alignment horizontal="center"/>
    </xf>
    <xf numFmtId="0" fontId="0" fillId="0" borderId="0" xfId="0" applyAlignment="1">
      <alignment wrapText="1"/>
    </xf>
    <xf numFmtId="0" fontId="17" fillId="0" borderId="2" xfId="0" applyFont="1" applyBorder="1" applyAlignment="1">
      <alignment horizontal="center" vertical="center" wrapText="1"/>
    </xf>
    <xf numFmtId="1" fontId="0" fillId="0" borderId="0" xfId="0" applyNumberFormat="1" applyAlignment="1">
      <alignment horizontal="center" vertical="center"/>
    </xf>
    <xf numFmtId="0" fontId="12" fillId="0" borderId="2" xfId="0" applyFont="1" applyBorder="1" applyAlignment="1">
      <alignment horizontal="justify" vertical="center"/>
    </xf>
    <xf numFmtId="1" fontId="1" fillId="4" borderId="0" xfId="0" applyNumberFormat="1" applyFont="1" applyFill="1" applyAlignment="1" applyProtection="1">
      <alignment horizontal="center" vertical="center"/>
      <protection locked="0"/>
    </xf>
    <xf numFmtId="2" fontId="21" fillId="0" borderId="8" xfId="0" applyNumberFormat="1" applyFont="1" applyBorder="1" applyAlignment="1">
      <alignment horizontal="left"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1" fontId="0" fillId="0" borderId="2" xfId="0" applyNumberFormat="1" applyBorder="1" applyAlignment="1">
      <alignment horizontal="center" vertical="center"/>
    </xf>
    <xf numFmtId="0" fontId="14" fillId="0" borderId="0" xfId="4"/>
    <xf numFmtId="164" fontId="15" fillId="0" borderId="0" xfId="4" applyNumberFormat="1" applyFont="1" applyAlignment="1">
      <alignment horizontal="center" vertical="center"/>
    </xf>
    <xf numFmtId="0" fontId="14" fillId="0" borderId="0" xfId="4" applyAlignment="1">
      <alignment horizontal="center"/>
    </xf>
    <xf numFmtId="0" fontId="15" fillId="0" borderId="0" xfId="4" applyFont="1" applyAlignment="1">
      <alignment horizontal="center"/>
    </xf>
    <xf numFmtId="164" fontId="15" fillId="0" borderId="31" xfId="4" applyNumberFormat="1" applyFont="1" applyBorder="1" applyAlignment="1">
      <alignment horizontal="center" vertical="center"/>
    </xf>
    <xf numFmtId="0" fontId="15" fillId="0" borderId="27" xfId="4" applyFont="1" applyBorder="1" applyAlignment="1">
      <alignment horizontal="center"/>
    </xf>
    <xf numFmtId="0" fontId="15" fillId="0" borderId="27" xfId="4" applyFont="1" applyBorder="1" applyAlignment="1">
      <alignment horizontal="left"/>
    </xf>
    <xf numFmtId="3" fontId="17" fillId="0" borderId="2" xfId="1" applyNumberFormat="1" applyFont="1" applyBorder="1" applyAlignment="1" applyProtection="1">
      <alignment horizontal="center" vertical="center"/>
      <protection locked="0"/>
    </xf>
    <xf numFmtId="1" fontId="32" fillId="6" borderId="0" xfId="0" applyNumberFormat="1" applyFont="1" applyFill="1" applyAlignment="1">
      <alignment horizontal="center" vertical="center"/>
    </xf>
    <xf numFmtId="165" fontId="15" fillId="0" borderId="2" xfId="0" applyNumberFormat="1" applyFont="1" applyBorder="1" applyAlignment="1" applyProtection="1">
      <alignment horizontal="center" vertical="center" wrapText="1"/>
      <protection locked="0"/>
    </xf>
    <xf numFmtId="49" fontId="4" fillId="5" borderId="2" xfId="1" applyNumberFormat="1" applyFont="1" applyFill="1" applyBorder="1" applyAlignment="1" applyProtection="1">
      <alignment horizontal="center" vertical="center"/>
      <protection locked="0"/>
    </xf>
    <xf numFmtId="4" fontId="24" fillId="0" borderId="2" xfId="1" applyNumberFormat="1" applyFont="1" applyBorder="1" applyAlignment="1" applyProtection="1">
      <alignment horizontal="center" vertical="center"/>
      <protection locked="0"/>
    </xf>
    <xf numFmtId="0" fontId="8" fillId="2" borderId="1" xfId="0" applyFont="1" applyFill="1" applyBorder="1" applyAlignment="1" applyProtection="1">
      <alignment vertical="center" wrapText="1"/>
      <protection locked="0"/>
    </xf>
    <xf numFmtId="0" fontId="8" fillId="2" borderId="3" xfId="0" applyFont="1" applyFill="1" applyBorder="1" applyAlignment="1" applyProtection="1">
      <alignment vertical="center" wrapText="1"/>
      <protection locked="0"/>
    </xf>
    <xf numFmtId="1" fontId="6" fillId="0" borderId="1" xfId="0" applyNumberFormat="1" applyFont="1" applyBorder="1" applyAlignment="1">
      <alignment horizontal="center" vertical="center"/>
    </xf>
    <xf numFmtId="0" fontId="8" fillId="2" borderId="1" xfId="0" applyFont="1" applyFill="1" applyBorder="1" applyAlignment="1" applyProtection="1">
      <alignment horizontal="center" vertical="center" wrapText="1"/>
      <protection locked="0"/>
    </xf>
    <xf numFmtId="0" fontId="8" fillId="2" borderId="0" xfId="0" applyFont="1" applyFill="1" applyAlignment="1" applyProtection="1">
      <alignment vertical="center" wrapText="1"/>
      <protection locked="0"/>
    </xf>
    <xf numFmtId="0" fontId="8" fillId="2" borderId="0" xfId="0" applyFont="1" applyFill="1" applyAlignment="1" applyProtection="1">
      <alignment horizontal="center" vertical="center" wrapText="1"/>
      <protection locked="0"/>
    </xf>
    <xf numFmtId="1" fontId="6" fillId="0" borderId="11" xfId="0" applyNumberFormat="1" applyFont="1" applyBorder="1" applyAlignment="1">
      <alignment horizontal="center"/>
    </xf>
    <xf numFmtId="2" fontId="21" fillId="0" borderId="0" xfId="0" applyNumberFormat="1" applyFont="1" applyAlignment="1">
      <alignment horizontal="left" vertical="center"/>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5" fillId="0" borderId="0" xfId="4" applyFont="1" applyAlignment="1">
      <alignment horizontal="center" vertical="center"/>
    </xf>
    <xf numFmtId="0" fontId="2" fillId="0" borderId="6" xfId="0" applyFont="1" applyBorder="1" applyAlignment="1" applyProtection="1">
      <alignment horizontal="center" vertical="center" wrapText="1"/>
      <protection locked="0"/>
    </xf>
    <xf numFmtId="2" fontId="5" fillId="0" borderId="2" xfId="0" applyNumberFormat="1" applyFont="1" applyBorder="1" applyAlignment="1">
      <alignment horizontal="center" vertical="center"/>
    </xf>
    <xf numFmtId="2" fontId="5" fillId="0" borderId="2" xfId="0" applyNumberFormat="1" applyFont="1" applyBorder="1" applyAlignment="1">
      <alignment horizontal="left" vertical="center"/>
    </xf>
    <xf numFmtId="49" fontId="4" fillId="0" borderId="2" xfId="1" applyNumberFormat="1" applyFont="1" applyBorder="1" applyAlignment="1" applyProtection="1">
      <alignment horizontal="center" vertical="center"/>
      <protection locked="0"/>
    </xf>
    <xf numFmtId="1" fontId="0" fillId="0" borderId="2" xfId="0" applyNumberFormat="1" applyBorder="1" applyAlignment="1">
      <alignment horizontal="center"/>
    </xf>
    <xf numFmtId="3" fontId="0" fillId="0" borderId="2" xfId="0" applyNumberFormat="1" applyBorder="1"/>
    <xf numFmtId="1" fontId="1" fillId="0" borderId="1" xfId="0" applyNumberFormat="1" applyFont="1" applyBorder="1" applyAlignment="1" applyProtection="1">
      <alignment horizontal="center" vertical="center"/>
      <protection locked="0"/>
    </xf>
    <xf numFmtId="1" fontId="6" fillId="0" borderId="3" xfId="0" applyNumberFormat="1" applyFont="1" applyBorder="1" applyAlignment="1">
      <alignment horizontal="center" vertical="center"/>
    </xf>
    <xf numFmtId="0" fontId="1" fillId="0" borderId="0" xfId="0" applyFont="1" applyAlignment="1" applyProtection="1">
      <alignment vertical="center" wrapText="1"/>
      <protection locked="0"/>
    </xf>
    <xf numFmtId="0" fontId="1" fillId="0" borderId="6" xfId="0" applyFont="1" applyBorder="1" applyAlignment="1" applyProtection="1">
      <alignment horizontal="center" vertical="center" wrapText="1"/>
      <protection locked="0"/>
    </xf>
    <xf numFmtId="3" fontId="0" fillId="0" borderId="0" xfId="0" applyNumberFormat="1"/>
    <xf numFmtId="0" fontId="1" fillId="0" borderId="7" xfId="0" applyFont="1" applyBorder="1" applyAlignment="1" applyProtection="1">
      <alignment vertical="center" wrapText="1"/>
      <protection locked="0"/>
    </xf>
    <xf numFmtId="3" fontId="6" fillId="0" borderId="52" xfId="0" applyNumberFormat="1" applyFont="1" applyBorder="1" applyAlignment="1">
      <alignment horizontal="center"/>
    </xf>
    <xf numFmtId="3" fontId="6" fillId="0" borderId="42" xfId="0" applyNumberFormat="1" applyFont="1" applyBorder="1" applyAlignment="1">
      <alignment horizontal="center"/>
    </xf>
    <xf numFmtId="3" fontId="6" fillId="0" borderId="34" xfId="0" applyNumberFormat="1" applyFont="1" applyBorder="1" applyAlignment="1">
      <alignment horizontal="center"/>
    </xf>
    <xf numFmtId="0" fontId="1" fillId="0" borderId="6" xfId="0" applyFont="1" applyBorder="1" applyAlignment="1" applyProtection="1">
      <alignment vertical="center" wrapText="1"/>
      <protection locked="0"/>
    </xf>
    <xf numFmtId="0" fontId="2" fillId="0" borderId="7"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20" fillId="0" borderId="0" xfId="0" applyFont="1"/>
    <xf numFmtId="3" fontId="1" fillId="0" borderId="2" xfId="1" applyNumberFormat="1" applyFont="1" applyBorder="1" applyAlignment="1" applyProtection="1">
      <alignment horizontal="center" vertical="center"/>
      <protection locked="0"/>
    </xf>
    <xf numFmtId="1" fontId="1" fillId="0" borderId="2" xfId="0" applyNumberFormat="1" applyFont="1" applyBorder="1" applyAlignment="1" applyProtection="1">
      <alignment horizontal="center" vertical="center"/>
      <protection locked="0"/>
    </xf>
    <xf numFmtId="1" fontId="1" fillId="0" borderId="3" xfId="0" applyNumberFormat="1" applyFont="1" applyBorder="1" applyAlignment="1" applyProtection="1">
      <alignment horizontal="center" vertical="center"/>
      <protection locked="0"/>
    </xf>
    <xf numFmtId="3" fontId="1" fillId="0" borderId="23" xfId="1" applyNumberFormat="1" applyFont="1" applyBorder="1" applyAlignment="1" applyProtection="1">
      <alignment horizontal="center" vertical="center"/>
      <protection locked="0"/>
    </xf>
    <xf numFmtId="0" fontId="1" fillId="0" borderId="1" xfId="2" applyFont="1" applyBorder="1" applyAlignment="1" applyProtection="1">
      <alignment horizontal="center" vertical="center" wrapText="1"/>
      <protection locked="0"/>
    </xf>
    <xf numFmtId="0" fontId="17" fillId="0" borderId="0" xfId="2" applyFont="1"/>
    <xf numFmtId="3" fontId="1" fillId="0" borderId="22" xfId="1" applyNumberFormat="1" applyFont="1" applyBorder="1" applyAlignment="1" applyProtection="1">
      <alignment horizontal="center" vertical="center"/>
      <protection locked="0"/>
    </xf>
    <xf numFmtId="3" fontId="1" fillId="0" borderId="25" xfId="2" applyNumberFormat="1" applyFont="1" applyBorder="1" applyAlignment="1">
      <alignment horizontal="center"/>
    </xf>
    <xf numFmtId="2" fontId="0" fillId="0" borderId="2" xfId="0" applyNumberFormat="1" applyBorder="1" applyAlignment="1">
      <alignment horizontal="center"/>
    </xf>
    <xf numFmtId="0" fontId="20" fillId="0" borderId="0" xfId="0" applyFont="1" applyAlignment="1">
      <alignment horizontal="center"/>
    </xf>
    <xf numFmtId="2" fontId="6" fillId="0" borderId="2" xfId="0" applyNumberFormat="1" applyFont="1" applyBorder="1" applyAlignment="1">
      <alignment horizontal="center"/>
    </xf>
    <xf numFmtId="0" fontId="8" fillId="0" borderId="2" xfId="1"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2" fontId="0" fillId="0" borderId="2" xfId="0" applyNumberFormat="1" applyBorder="1"/>
    <xf numFmtId="1" fontId="1" fillId="0" borderId="1" xfId="0" applyNumberFormat="1" applyFont="1" applyBorder="1" applyAlignment="1" applyProtection="1">
      <alignment horizontal="left" vertical="center"/>
      <protection locked="0"/>
    </xf>
    <xf numFmtId="2" fontId="6" fillId="0" borderId="2" xfId="0" applyNumberFormat="1" applyFont="1" applyBorder="1" applyAlignment="1">
      <alignment horizontal="center" vertical="center"/>
    </xf>
    <xf numFmtId="2" fontId="6" fillId="0" borderId="2" xfId="0" applyNumberFormat="1" applyFont="1" applyBorder="1" applyAlignment="1">
      <alignment vertical="center"/>
    </xf>
    <xf numFmtId="164" fontId="6" fillId="0" borderId="2" xfId="0" applyNumberFormat="1" applyFont="1" applyBorder="1" applyAlignment="1">
      <alignment horizontal="center" vertical="center"/>
    </xf>
    <xf numFmtId="0" fontId="0" fillId="0" borderId="0" xfId="0" applyAlignment="1">
      <alignment horizontal="left"/>
    </xf>
    <xf numFmtId="0" fontId="1" fillId="0" borderId="0" xfId="2" applyFont="1" applyAlignment="1" applyProtection="1">
      <alignment horizontal="center" vertical="center" wrapText="1"/>
      <protection locked="0"/>
    </xf>
    <xf numFmtId="0" fontId="1" fillId="0" borderId="0" xfId="2" applyFont="1" applyAlignment="1" applyProtection="1">
      <alignment vertical="center" wrapText="1"/>
      <protection locked="0"/>
    </xf>
    <xf numFmtId="4" fontId="1" fillId="0" borderId="14" xfId="1" applyNumberFormat="1" applyFont="1" applyBorder="1" applyAlignment="1" applyProtection="1">
      <alignment horizontal="center" vertical="center"/>
      <protection locked="0"/>
    </xf>
    <xf numFmtId="4" fontId="17" fillId="0" borderId="0" xfId="2" applyNumberFormat="1" applyFont="1"/>
    <xf numFmtId="2" fontId="17" fillId="0" borderId="0" xfId="2" applyNumberFormat="1" applyFont="1"/>
    <xf numFmtId="164" fontId="17" fillId="0" borderId="0" xfId="2" applyNumberFormat="1" applyFont="1" applyAlignment="1">
      <alignment horizontal="center"/>
    </xf>
    <xf numFmtId="3" fontId="4" fillId="0" borderId="0" xfId="1" applyNumberFormat="1" applyFont="1" applyAlignment="1" applyProtection="1">
      <alignment horizontal="center" vertical="center"/>
      <protection locked="0"/>
    </xf>
    <xf numFmtId="4" fontId="4" fillId="0" borderId="16" xfId="1" applyNumberFormat="1" applyFont="1" applyBorder="1" applyAlignment="1" applyProtection="1">
      <alignment horizontal="center" vertical="center"/>
      <protection locked="0"/>
    </xf>
    <xf numFmtId="4" fontId="4" fillId="0" borderId="23" xfId="1" applyNumberFormat="1" applyFont="1" applyBorder="1" applyAlignment="1" applyProtection="1">
      <alignment horizontal="center" vertical="center"/>
      <protection locked="0"/>
    </xf>
    <xf numFmtId="4" fontId="0" fillId="0" borderId="2" xfId="0" applyNumberFormat="1" applyBorder="1" applyAlignment="1">
      <alignment horizontal="center" vertical="center"/>
    </xf>
    <xf numFmtId="4" fontId="0" fillId="0" borderId="2" xfId="0" applyNumberFormat="1" applyBorder="1"/>
    <xf numFmtId="2" fontId="1" fillId="0" borderId="1" xfId="0" applyNumberFormat="1" applyFont="1" applyBorder="1" applyAlignment="1" applyProtection="1">
      <alignment horizontal="center" vertical="center"/>
      <protection locked="0"/>
    </xf>
    <xf numFmtId="4" fontId="14" fillId="0" borderId="2" xfId="1" applyNumberFormat="1" applyFont="1" applyBorder="1" applyAlignment="1" applyProtection="1">
      <alignment horizontal="center" vertical="center"/>
      <protection locked="0"/>
    </xf>
    <xf numFmtId="164" fontId="1" fillId="0" borderId="1" xfId="0" applyNumberFormat="1" applyFont="1" applyBorder="1" applyAlignment="1" applyProtection="1">
      <alignment horizontal="center" vertical="center"/>
      <protection locked="0"/>
    </xf>
    <xf numFmtId="164" fontId="24" fillId="0" borderId="1" xfId="0" applyNumberFormat="1" applyFont="1" applyBorder="1" applyAlignment="1" applyProtection="1">
      <alignment horizontal="center" vertical="center"/>
      <protection locked="0"/>
    </xf>
    <xf numFmtId="4" fontId="24" fillId="0" borderId="23" xfId="1" applyNumberFormat="1" applyFont="1" applyBorder="1" applyAlignment="1" applyProtection="1">
      <alignment horizontal="center" vertical="center"/>
      <protection locked="0"/>
    </xf>
    <xf numFmtId="4" fontId="13" fillId="0" borderId="2" xfId="1" applyNumberFormat="1" applyFont="1" applyBorder="1" applyAlignment="1" applyProtection="1">
      <alignment horizontal="center" vertical="center"/>
      <protection locked="0"/>
    </xf>
    <xf numFmtId="4" fontId="26" fillId="0" borderId="2" xfId="0" applyNumberFormat="1" applyFont="1" applyBorder="1" applyAlignment="1">
      <alignment horizontal="center" vertical="center"/>
    </xf>
    <xf numFmtId="0" fontId="0" fillId="0" borderId="0" xfId="0" applyAlignment="1">
      <alignment horizontal="left" vertical="center"/>
    </xf>
    <xf numFmtId="164" fontId="0" fillId="0" borderId="0" xfId="0" applyNumberFormat="1" applyAlignment="1">
      <alignment horizontal="center" vertical="center"/>
    </xf>
    <xf numFmtId="2" fontId="0" fillId="0" borderId="0" xfId="0" applyNumberFormat="1" applyAlignment="1">
      <alignment horizontal="center" vertical="center"/>
    </xf>
    <xf numFmtId="4" fontId="0" fillId="0" borderId="0" xfId="0" applyNumberFormat="1" applyAlignment="1">
      <alignment horizontal="center" vertical="center"/>
    </xf>
    <xf numFmtId="0" fontId="24" fillId="0" borderId="6" xfId="0" applyFont="1" applyBorder="1" applyAlignment="1" applyProtection="1">
      <alignment horizontal="center" vertical="center" wrapText="1"/>
      <protection locked="0"/>
    </xf>
    <xf numFmtId="2" fontId="1" fillId="0" borderId="3" xfId="0" applyNumberFormat="1" applyFont="1" applyBorder="1" applyAlignment="1" applyProtection="1">
      <alignment horizontal="center" vertical="center"/>
      <protection locked="0"/>
    </xf>
    <xf numFmtId="0" fontId="17" fillId="0" borderId="0" xfId="0" applyFont="1" applyAlignment="1" applyProtection="1">
      <alignment horizontal="center" vertical="center" wrapText="1"/>
      <protection locked="0"/>
    </xf>
    <xf numFmtId="2" fontId="21" fillId="0" borderId="2" xfId="0" applyNumberFormat="1" applyFont="1" applyBorder="1" applyAlignment="1">
      <alignment horizontal="center" vertical="center"/>
    </xf>
    <xf numFmtId="0" fontId="1" fillId="0" borderId="0" xfId="2" applyFont="1" applyAlignment="1">
      <alignment horizontal="center" vertical="center"/>
    </xf>
    <xf numFmtId="0" fontId="17" fillId="0" borderId="1" xfId="0" applyFont="1" applyBorder="1" applyAlignment="1" applyProtection="1">
      <alignment horizontal="center" vertical="center" wrapText="1"/>
      <protection locked="0"/>
    </xf>
    <xf numFmtId="3" fontId="17" fillId="0" borderId="0" xfId="2" applyNumberFormat="1" applyFont="1" applyAlignment="1">
      <alignment horizontal="right"/>
    </xf>
    <xf numFmtId="2" fontId="17" fillId="0" borderId="0" xfId="2" applyNumberFormat="1" applyFont="1" applyAlignment="1">
      <alignment horizontal="right"/>
    </xf>
    <xf numFmtId="0" fontId="1" fillId="0" borderId="1"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10" fillId="0" borderId="0" xfId="0" applyFont="1" applyAlignment="1">
      <alignment horizontal="center"/>
    </xf>
    <xf numFmtId="0" fontId="7" fillId="0" borderId="5" xfId="0" applyFont="1" applyBorder="1" applyAlignment="1" applyProtection="1">
      <alignment vertical="center"/>
      <protection locked="0"/>
    </xf>
    <xf numFmtId="0" fontId="7" fillId="0" borderId="1" xfId="0" applyFont="1" applyBorder="1" applyAlignment="1" applyProtection="1">
      <alignment vertical="center"/>
      <protection locked="0"/>
    </xf>
    <xf numFmtId="0" fontId="13"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8" fillId="0" borderId="2" xfId="1" applyFont="1" applyBorder="1" applyAlignment="1" applyProtection="1">
      <alignment horizontal="center" vertical="center"/>
      <protection locked="0"/>
    </xf>
    <xf numFmtId="0" fontId="2" fillId="0" borderId="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17" fillId="0" borderId="2" xfId="0" applyFont="1" applyBorder="1" applyAlignment="1">
      <alignment horizontal="center" vertical="center"/>
    </xf>
    <xf numFmtId="4" fontId="4" fillId="0" borderId="59" xfId="1" applyNumberFormat="1" applyFont="1" applyBorder="1" applyAlignment="1" applyProtection="1">
      <alignment horizontal="center" vertical="center"/>
      <protection locked="0"/>
    </xf>
    <xf numFmtId="4" fontId="4" fillId="0" borderId="60" xfId="1" applyNumberFormat="1" applyFont="1" applyBorder="1" applyAlignment="1" applyProtection="1">
      <alignment horizontal="center" vertical="center"/>
      <protection locked="0"/>
    </xf>
    <xf numFmtId="4" fontId="4" fillId="0" borderId="8" xfId="1" applyNumberFormat="1" applyFont="1" applyBorder="1" applyAlignment="1" applyProtection="1">
      <alignment horizontal="center" vertical="center"/>
      <protection locked="0"/>
    </xf>
    <xf numFmtId="4" fontId="0" fillId="0" borderId="0" xfId="0" applyNumberFormat="1"/>
    <xf numFmtId="4" fontId="4" fillId="0" borderId="9" xfId="1" applyNumberFormat="1" applyFont="1" applyBorder="1" applyAlignment="1" applyProtection="1">
      <alignment horizontal="center" vertical="center"/>
      <protection locked="0"/>
    </xf>
    <xf numFmtId="4" fontId="24" fillId="0" borderId="59" xfId="1" applyNumberFormat="1" applyFont="1" applyBorder="1" applyAlignment="1" applyProtection="1">
      <alignment horizontal="center" vertical="center"/>
      <protection locked="0"/>
    </xf>
    <xf numFmtId="4" fontId="24" fillId="0" borderId="60" xfId="1" applyNumberFormat="1" applyFont="1" applyBorder="1" applyAlignment="1" applyProtection="1">
      <alignment horizontal="center" vertical="center"/>
      <protection locked="0"/>
    </xf>
    <xf numFmtId="4" fontId="8" fillId="0" borderId="2" xfId="1" applyNumberFormat="1" applyFont="1" applyBorder="1" applyAlignment="1" applyProtection="1">
      <alignment horizontal="center" vertical="center"/>
      <protection locked="0"/>
    </xf>
    <xf numFmtId="4" fontId="24" fillId="0" borderId="16" xfId="1" applyNumberFormat="1" applyFont="1" applyBorder="1" applyAlignment="1" applyProtection="1">
      <alignment horizontal="center" vertical="center"/>
      <protection locked="0"/>
    </xf>
    <xf numFmtId="4" fontId="6" fillId="0" borderId="0" xfId="0" applyNumberFormat="1" applyFont="1" applyAlignment="1">
      <alignment horizontal="center" vertical="center"/>
    </xf>
    <xf numFmtId="4" fontId="13" fillId="0" borderId="16" xfId="1" applyNumberFormat="1" applyFont="1" applyBorder="1" applyAlignment="1" applyProtection="1">
      <alignment horizontal="center" vertical="center"/>
      <protection locked="0"/>
    </xf>
    <xf numFmtId="4" fontId="13" fillId="0" borderId="8" xfId="1" applyNumberFormat="1" applyFont="1" applyBorder="1" applyAlignment="1" applyProtection="1">
      <alignment horizontal="center" vertical="center"/>
      <protection locked="0"/>
    </xf>
    <xf numFmtId="4" fontId="13" fillId="0" borderId="9" xfId="1" applyNumberFormat="1" applyFont="1" applyBorder="1" applyAlignment="1" applyProtection="1">
      <alignment horizontal="center" vertical="center"/>
      <protection locked="0"/>
    </xf>
    <xf numFmtId="4" fontId="25" fillId="0" borderId="2" xfId="0" applyNumberFormat="1" applyFont="1" applyBorder="1" applyAlignment="1">
      <alignment horizontal="center" vertical="center"/>
    </xf>
    <xf numFmtId="4" fontId="15" fillId="0" borderId="2" xfId="1"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0" fillId="0" borderId="0" xfId="0" applyAlignment="1">
      <alignment horizontal="center" vertical="center" wrapText="1"/>
    </xf>
    <xf numFmtId="4" fontId="6" fillId="0" borderId="2" xfId="0" applyNumberFormat="1" applyFont="1" applyBorder="1" applyAlignment="1">
      <alignment horizontal="center" vertical="center"/>
    </xf>
    <xf numFmtId="0" fontId="1" fillId="0" borderId="0" xfId="3" applyFont="1" applyAlignment="1" applyProtection="1">
      <alignment vertical="center" wrapText="1"/>
      <protection locked="0"/>
    </xf>
    <xf numFmtId="0" fontId="17" fillId="0" borderId="0" xfId="3" applyFont="1"/>
    <xf numFmtId="2" fontId="17" fillId="0" borderId="0" xfId="3" applyNumberFormat="1" applyFont="1"/>
    <xf numFmtId="4" fontId="17" fillId="0" borderId="0" xfId="3" applyNumberFormat="1" applyFont="1"/>
    <xf numFmtId="165" fontId="17" fillId="0" borderId="0" xfId="3" applyNumberFormat="1" applyFont="1" applyAlignment="1">
      <alignment horizontal="center" vertical="center"/>
    </xf>
    <xf numFmtId="0" fontId="1" fillId="0" borderId="0" xfId="0" applyFont="1" applyAlignment="1" applyProtection="1">
      <alignment horizontal="center" vertical="center" wrapText="1"/>
      <protection locked="0"/>
    </xf>
    <xf numFmtId="3" fontId="17" fillId="0" borderId="0" xfId="3" applyNumberFormat="1" applyFont="1"/>
    <xf numFmtId="164" fontId="17" fillId="0" borderId="0" xfId="3" applyNumberFormat="1" applyFont="1"/>
    <xf numFmtId="3" fontId="4" fillId="0" borderId="8" xfId="1" applyNumberFormat="1"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3" fontId="17" fillId="0" borderId="15" xfId="1" applyNumberFormat="1" applyFont="1" applyBorder="1" applyAlignment="1" applyProtection="1">
      <alignment horizontal="center" vertical="center"/>
      <protection locked="0"/>
    </xf>
    <xf numFmtId="3" fontId="17" fillId="0" borderId="16" xfId="1" applyNumberFormat="1" applyFont="1" applyBorder="1" applyAlignment="1" applyProtection="1">
      <alignment horizontal="center" vertical="center"/>
      <protection locked="0"/>
    </xf>
    <xf numFmtId="3" fontId="1" fillId="0" borderId="36" xfId="1" applyNumberFormat="1" applyFont="1" applyBorder="1" applyAlignment="1" applyProtection="1">
      <alignment horizontal="center" vertical="center"/>
      <protection locked="0"/>
    </xf>
    <xf numFmtId="3" fontId="0" fillId="0" borderId="0" xfId="0" applyNumberFormat="1" applyAlignment="1">
      <alignment horizontal="center" vertical="center"/>
    </xf>
    <xf numFmtId="0" fontId="16" fillId="0" borderId="0" xfId="3"/>
    <xf numFmtId="0" fontId="16" fillId="0" borderId="0" xfId="3" applyAlignment="1">
      <alignment horizontal="center"/>
    </xf>
    <xf numFmtId="0" fontId="15" fillId="0" borderId="2" xfId="0" applyFont="1" applyBorder="1" applyAlignment="1" applyProtection="1">
      <alignment horizontal="center" vertical="center" wrapText="1"/>
      <protection locked="0"/>
    </xf>
    <xf numFmtId="2" fontId="15" fillId="0" borderId="2" xfId="0" applyNumberFormat="1" applyFont="1" applyBorder="1" applyAlignment="1" applyProtection="1">
      <alignment horizontal="center" vertical="center" wrapText="1"/>
      <protection locked="0"/>
    </xf>
    <xf numFmtId="1" fontId="15" fillId="0" borderId="2" xfId="0" applyNumberFormat="1" applyFont="1" applyBorder="1" applyAlignment="1" applyProtection="1">
      <alignment horizontal="center" vertical="center" wrapText="1"/>
      <protection locked="0"/>
    </xf>
    <xf numFmtId="164" fontId="15" fillId="0" borderId="31" xfId="3" applyNumberFormat="1" applyFont="1" applyBorder="1" applyAlignment="1">
      <alignment horizontal="center" vertical="center"/>
    </xf>
    <xf numFmtId="0" fontId="24" fillId="0" borderId="2" xfId="0" applyFont="1" applyBorder="1" applyAlignment="1" applyProtection="1">
      <alignment horizontal="center" vertical="center" wrapText="1"/>
      <protection locked="0"/>
    </xf>
    <xf numFmtId="0" fontId="1" fillId="0" borderId="0" xfId="3" applyFont="1"/>
    <xf numFmtId="0" fontId="17" fillId="0" borderId="6"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4" fontId="17" fillId="0" borderId="2" xfId="1" applyNumberFormat="1" applyFont="1" applyBorder="1" applyAlignment="1" applyProtection="1">
      <alignment horizontal="center" vertical="center"/>
      <protection locked="0"/>
    </xf>
    <xf numFmtId="4" fontId="13" fillId="0" borderId="60" xfId="1" applyNumberFormat="1" applyFont="1" applyBorder="1" applyAlignment="1" applyProtection="1">
      <alignment horizontal="center" vertical="center"/>
      <protection locked="0"/>
    </xf>
    <xf numFmtId="2" fontId="1" fillId="0" borderId="0" xfId="0" applyNumberFormat="1" applyFont="1" applyAlignment="1" applyProtection="1">
      <alignment horizontal="center" vertical="center"/>
      <protection locked="0"/>
    </xf>
    <xf numFmtId="0" fontId="7" fillId="0" borderId="6" xfId="0" applyFont="1" applyBorder="1" applyAlignment="1" applyProtection="1">
      <alignment horizontal="center" vertical="center" wrapText="1"/>
      <protection locked="0"/>
    </xf>
    <xf numFmtId="3" fontId="1" fillId="0" borderId="14" xfId="1" applyNumberFormat="1" applyFont="1" applyBorder="1" applyAlignment="1" applyProtection="1">
      <alignment horizontal="center" vertical="center"/>
      <protection locked="0"/>
    </xf>
    <xf numFmtId="1" fontId="1" fillId="0" borderId="25" xfId="2" applyNumberFormat="1" applyFont="1" applyBorder="1" applyAlignment="1">
      <alignment horizontal="center"/>
    </xf>
    <xf numFmtId="0" fontId="22" fillId="0" borderId="2" xfId="0" applyFont="1" applyBorder="1" applyAlignment="1">
      <alignment horizontal="center" vertical="center" wrapText="1"/>
    </xf>
    <xf numFmtId="0" fontId="12" fillId="0" borderId="2" xfId="0" applyFont="1" applyBorder="1" applyAlignment="1">
      <alignment horizontal="center" vertical="center"/>
    </xf>
    <xf numFmtId="1" fontId="17" fillId="0" borderId="0" xfId="2" applyNumberFormat="1" applyFont="1"/>
    <xf numFmtId="1" fontId="17" fillId="0" borderId="0" xfId="2" applyNumberFormat="1" applyFont="1" applyAlignment="1">
      <alignment horizontal="center" vertical="center"/>
    </xf>
    <xf numFmtId="0" fontId="17" fillId="0" borderId="0" xfId="0" applyFont="1" applyAlignment="1">
      <alignment horizontal="center" vertical="center" wrapText="1"/>
    </xf>
    <xf numFmtId="0" fontId="20" fillId="0" borderId="0" xfId="0" applyFont="1" applyAlignment="1">
      <alignment horizontal="center" vertical="center"/>
    </xf>
    <xf numFmtId="0" fontId="17" fillId="0" borderId="0" xfId="2" applyFont="1" applyAlignment="1">
      <alignment horizontal="center" vertical="center"/>
    </xf>
    <xf numFmtId="3" fontId="1" fillId="0" borderId="26" xfId="1" applyNumberFormat="1" applyFont="1" applyBorder="1" applyAlignment="1" applyProtection="1">
      <alignment horizontal="center" vertical="center"/>
      <protection locked="0"/>
    </xf>
    <xf numFmtId="164" fontId="17" fillId="0" borderId="0" xfId="2" applyNumberFormat="1" applyFont="1"/>
    <xf numFmtId="3" fontId="17" fillId="0" borderId="0" xfId="2" applyNumberFormat="1" applyFont="1"/>
    <xf numFmtId="3" fontId="1" fillId="0" borderId="22" xfId="2" applyNumberFormat="1" applyFont="1" applyBorder="1" applyAlignment="1">
      <alignment horizontal="center"/>
    </xf>
    <xf numFmtId="3" fontId="1" fillId="0" borderId="22" xfId="2" applyNumberFormat="1" applyFont="1" applyBorder="1" applyAlignment="1">
      <alignment horizontal="center" vertical="center"/>
    </xf>
    <xf numFmtId="0" fontId="17" fillId="0" borderId="0" xfId="2" applyFont="1" applyAlignment="1">
      <alignment horizontal="center"/>
    </xf>
    <xf numFmtId="0" fontId="8" fillId="0" borderId="3"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3" fontId="8" fillId="0" borderId="2" xfId="1" applyNumberFormat="1" applyFont="1" applyBorder="1" applyAlignment="1" applyProtection="1">
      <alignment horizontal="center" vertical="center"/>
      <protection locked="0"/>
    </xf>
    <xf numFmtId="3" fontId="24" fillId="0" borderId="14" xfId="1" applyNumberFormat="1" applyFont="1" applyBorder="1" applyAlignment="1" applyProtection="1">
      <alignment horizontal="center" vertical="center"/>
      <protection locked="0"/>
    </xf>
    <xf numFmtId="1" fontId="24" fillId="0" borderId="25" xfId="2" applyNumberFormat="1" applyFont="1" applyBorder="1" applyAlignment="1">
      <alignment horizontal="center" vertical="center"/>
    </xf>
    <xf numFmtId="4" fontId="4" fillId="0" borderId="0" xfId="1" applyNumberFormat="1" applyFont="1" applyAlignment="1" applyProtection="1">
      <alignment horizontal="center" vertical="center"/>
      <protection locked="0"/>
    </xf>
    <xf numFmtId="0" fontId="1" fillId="0" borderId="26" xfId="3" applyFont="1" applyBorder="1" applyAlignment="1">
      <alignment horizontal="center" vertical="center"/>
    </xf>
    <xf numFmtId="0" fontId="1" fillId="0" borderId="14" xfId="3" applyFont="1" applyBorder="1" applyAlignment="1">
      <alignment vertical="center"/>
    </xf>
    <xf numFmtId="165" fontId="1" fillId="0" borderId="28" xfId="3" applyNumberFormat="1" applyFont="1" applyBorder="1" applyAlignment="1">
      <alignment horizontal="center" vertical="center"/>
    </xf>
    <xf numFmtId="0" fontId="17" fillId="0" borderId="0" xfId="3" applyFont="1" applyAlignment="1">
      <alignment vertical="center"/>
    </xf>
    <xf numFmtId="0" fontId="1" fillId="0" borderId="14" xfId="3" applyFont="1" applyBorder="1" applyAlignment="1">
      <alignment vertical="center" wrapText="1"/>
    </xf>
    <xf numFmtId="0" fontId="1" fillId="0" borderId="3" xfId="3" applyFont="1" applyBorder="1" applyAlignment="1">
      <alignment horizontal="center" vertical="center"/>
    </xf>
    <xf numFmtId="0" fontId="1" fillId="0" borderId="1" xfId="3" applyFont="1" applyBorder="1" applyAlignment="1">
      <alignment vertical="center"/>
    </xf>
    <xf numFmtId="0" fontId="17" fillId="0" borderId="0" xfId="3" applyFont="1" applyAlignment="1">
      <alignment horizontal="center"/>
    </xf>
    <xf numFmtId="164" fontId="1" fillId="0" borderId="14" xfId="2" applyNumberFormat="1" applyFont="1" applyBorder="1" applyAlignment="1">
      <alignment horizontal="center" vertical="center"/>
    </xf>
    <xf numFmtId="4" fontId="1" fillId="0" borderId="26" xfId="1" applyNumberFormat="1" applyFont="1" applyBorder="1" applyAlignment="1" applyProtection="1">
      <alignment horizontal="center" vertical="center"/>
      <protection locked="0"/>
    </xf>
    <xf numFmtId="164" fontId="17" fillId="0" borderId="0" xfId="2" applyNumberFormat="1" applyFont="1" applyAlignment="1">
      <alignment horizontal="center" vertical="center"/>
    </xf>
    <xf numFmtId="0" fontId="17" fillId="0" borderId="49" xfId="0" applyFont="1" applyBorder="1" applyAlignment="1">
      <alignment horizontal="center" vertical="center" wrapText="1"/>
    </xf>
    <xf numFmtId="0" fontId="20" fillId="0" borderId="49" xfId="0" applyFont="1" applyBorder="1" applyAlignment="1">
      <alignment horizontal="center" vertical="center"/>
    </xf>
    <xf numFmtId="2" fontId="5" fillId="0" borderId="0" xfId="0" applyNumberFormat="1" applyFont="1" applyAlignment="1">
      <alignment horizontal="center" vertical="center"/>
    </xf>
    <xf numFmtId="3" fontId="1" fillId="0" borderId="0" xfId="1" applyNumberFormat="1" applyFont="1" applyAlignment="1" applyProtection="1">
      <alignment horizontal="center" vertical="center"/>
      <protection locked="0"/>
    </xf>
    <xf numFmtId="164" fontId="1" fillId="0" borderId="0" xfId="2" applyNumberFormat="1" applyFont="1" applyAlignment="1">
      <alignment horizontal="center" vertical="center"/>
    </xf>
    <xf numFmtId="0" fontId="1" fillId="0" borderId="0" xfId="2" applyFont="1"/>
    <xf numFmtId="0" fontId="1" fillId="0" borderId="5" xfId="0" applyFont="1" applyBorder="1" applyAlignment="1" applyProtection="1">
      <alignment vertical="center" wrapText="1"/>
      <protection locked="0"/>
    </xf>
    <xf numFmtId="0" fontId="1" fillId="0" borderId="3" xfId="0" applyFont="1" applyBorder="1" applyAlignment="1" applyProtection="1">
      <alignment vertical="center" wrapText="1"/>
      <protection locked="0"/>
    </xf>
    <xf numFmtId="0" fontId="8" fillId="0" borderId="47" xfId="1" applyFont="1" applyBorder="1" applyAlignment="1" applyProtection="1">
      <alignment vertical="center" wrapText="1"/>
      <protection locked="0"/>
    </xf>
    <xf numFmtId="0" fontId="8" fillId="0" borderId="6" xfId="0" applyFont="1" applyBorder="1" applyAlignment="1" applyProtection="1">
      <alignment horizontal="center" vertical="center" wrapText="1"/>
      <protection locked="0"/>
    </xf>
    <xf numFmtId="0" fontId="12" fillId="0" borderId="5" xfId="0" applyFont="1" applyBorder="1" applyAlignment="1">
      <alignment horizontal="justify" vertical="center"/>
    </xf>
    <xf numFmtId="165" fontId="4" fillId="0" borderId="0" xfId="1" applyNumberFormat="1" applyFont="1" applyAlignment="1" applyProtection="1">
      <alignment horizontal="center" vertical="center"/>
      <protection locked="0"/>
    </xf>
    <xf numFmtId="3" fontId="4" fillId="0" borderId="9" xfId="1" applyNumberFormat="1" applyFont="1" applyBorder="1" applyAlignment="1" applyProtection="1">
      <alignment horizontal="center" vertical="center"/>
      <protection locked="0"/>
    </xf>
    <xf numFmtId="0" fontId="12" fillId="0" borderId="1" xfId="0" applyFont="1" applyBorder="1" applyAlignment="1">
      <alignment horizontal="justify" vertical="center"/>
    </xf>
    <xf numFmtId="3" fontId="24" fillId="0" borderId="2" xfId="1" applyNumberFormat="1" applyFont="1" applyBorder="1" applyAlignment="1" applyProtection="1">
      <alignment horizontal="center" vertical="center"/>
      <protection locked="0"/>
    </xf>
    <xf numFmtId="1" fontId="1" fillId="0" borderId="5" xfId="0" applyNumberFormat="1" applyFont="1" applyBorder="1" applyAlignment="1" applyProtection="1">
      <alignment horizontal="center" vertical="center"/>
      <protection locked="0"/>
    </xf>
    <xf numFmtId="1" fontId="1" fillId="0" borderId="0" xfId="0" applyNumberFormat="1" applyFont="1" applyAlignment="1" applyProtection="1">
      <alignment horizontal="center" vertical="center"/>
      <protection locked="0"/>
    </xf>
    <xf numFmtId="4" fontId="13" fillId="0" borderId="0" xfId="1" applyNumberFormat="1" applyFont="1" applyAlignment="1" applyProtection="1">
      <alignment horizontal="center" vertical="center"/>
      <protection locked="0"/>
    </xf>
    <xf numFmtId="2" fontId="21" fillId="0" borderId="48" xfId="0" applyNumberFormat="1" applyFont="1" applyBorder="1" applyAlignment="1">
      <alignment horizontal="center" vertical="center"/>
    </xf>
    <xf numFmtId="2" fontId="17" fillId="0" borderId="0" xfId="2" applyNumberFormat="1" applyFont="1" applyAlignment="1">
      <alignment horizontal="center" vertical="center"/>
    </xf>
    <xf numFmtId="3" fontId="1" fillId="0" borderId="23" xfId="2" applyNumberFormat="1" applyFont="1" applyBorder="1" applyAlignment="1">
      <alignment horizontal="center" vertical="center"/>
    </xf>
    <xf numFmtId="2" fontId="1" fillId="0" borderId="25" xfId="2" applyNumberFormat="1" applyFont="1" applyBorder="1" applyAlignment="1">
      <alignment horizontal="center" vertical="center"/>
    </xf>
    <xf numFmtId="2" fontId="1" fillId="0" borderId="25" xfId="2" applyNumberFormat="1" applyFont="1" applyBorder="1" applyAlignment="1">
      <alignment horizontal="center"/>
    </xf>
    <xf numFmtId="2" fontId="17" fillId="0" borderId="0" xfId="3" applyNumberFormat="1" applyFont="1" applyAlignment="1">
      <alignment horizontal="center" vertical="center"/>
    </xf>
    <xf numFmtId="0" fontId="17" fillId="0" borderId="0" xfId="3" applyFont="1" applyAlignment="1">
      <alignment horizontal="center" vertical="center"/>
    </xf>
    <xf numFmtId="164" fontId="17" fillId="0" borderId="0" xfId="3" applyNumberFormat="1" applyFont="1" applyAlignment="1">
      <alignment horizontal="center" vertical="center"/>
    </xf>
    <xf numFmtId="2" fontId="1" fillId="0" borderId="7" xfId="2" applyNumberFormat="1" applyFont="1" applyBorder="1" applyAlignment="1">
      <alignment horizontal="center"/>
    </xf>
    <xf numFmtId="164" fontId="1" fillId="0" borderId="7" xfId="2" applyNumberFormat="1" applyFont="1" applyBorder="1" applyAlignment="1">
      <alignment horizontal="center"/>
    </xf>
    <xf numFmtId="2" fontId="1" fillId="0" borderId="2" xfId="0" applyNumberFormat="1" applyFont="1" applyBorder="1" applyAlignment="1" applyProtection="1">
      <alignment horizontal="center" vertical="center" wrapText="1"/>
      <protection locked="0"/>
    </xf>
    <xf numFmtId="0" fontId="1" fillId="0" borderId="0" xfId="3" applyFont="1" applyAlignment="1">
      <alignment horizontal="left"/>
    </xf>
    <xf numFmtId="2" fontId="21" fillId="0" borderId="1" xfId="0" applyNumberFormat="1" applyFont="1" applyBorder="1" applyAlignment="1">
      <alignment horizontal="left" vertical="center"/>
    </xf>
    <xf numFmtId="2" fontId="21" fillId="0" borderId="1" xfId="0" applyNumberFormat="1" applyFont="1" applyBorder="1" applyAlignment="1">
      <alignment horizontal="center" vertical="center" wrapText="1"/>
    </xf>
    <xf numFmtId="4" fontId="1" fillId="0" borderId="25" xfId="2" applyNumberFormat="1" applyFont="1" applyBorder="1" applyAlignment="1">
      <alignment horizontal="center" vertical="center"/>
    </xf>
    <xf numFmtId="3" fontId="17" fillId="0" borderId="0" xfId="2" applyNumberFormat="1" applyFont="1" applyAlignment="1">
      <alignment horizontal="center" vertical="center"/>
    </xf>
    <xf numFmtId="4" fontId="24" fillId="0" borderId="25" xfId="2" applyNumberFormat="1" applyFont="1" applyBorder="1" applyAlignment="1">
      <alignment horizontal="center" vertical="center"/>
    </xf>
    <xf numFmtId="0" fontId="1" fillId="0" borderId="27" xfId="2" applyFont="1" applyBorder="1" applyAlignment="1">
      <alignment horizontal="left" vertical="center"/>
    </xf>
    <xf numFmtId="0" fontId="1" fillId="0" borderId="27" xfId="2" applyFont="1" applyBorder="1" applyAlignment="1">
      <alignment vertical="center" wrapText="1"/>
    </xf>
    <xf numFmtId="3" fontId="1" fillId="0" borderId="1" xfId="0" applyNumberFormat="1" applyFont="1" applyBorder="1" applyAlignment="1" applyProtection="1">
      <alignment horizontal="center" vertical="center"/>
      <protection locked="0"/>
    </xf>
    <xf numFmtId="2" fontId="21" fillId="0" borderId="1" xfId="0" applyNumberFormat="1" applyFont="1" applyBorder="1" applyAlignment="1">
      <alignment horizontal="left" vertical="center" wrapText="1"/>
    </xf>
    <xf numFmtId="0" fontId="1" fillId="0" borderId="27" xfId="2" applyFont="1" applyBorder="1" applyAlignment="1">
      <alignment horizontal="left" vertical="center" wrapText="1"/>
    </xf>
    <xf numFmtId="0" fontId="1" fillId="0" borderId="0" xfId="2" applyFont="1" applyAlignment="1">
      <alignment horizontal="left" vertical="center"/>
    </xf>
    <xf numFmtId="0" fontId="17" fillId="0" borderId="0" xfId="2" applyFont="1" applyAlignment="1">
      <alignment horizontal="left"/>
    </xf>
    <xf numFmtId="4" fontId="1" fillId="0" borderId="22" xfId="1" applyNumberFormat="1" applyFont="1" applyBorder="1" applyAlignment="1" applyProtection="1">
      <alignment horizontal="center" vertical="center"/>
      <protection locked="0"/>
    </xf>
    <xf numFmtId="166" fontId="17" fillId="0" borderId="0" xfId="2" applyNumberFormat="1" applyFont="1"/>
    <xf numFmtId="4" fontId="17" fillId="0" borderId="0" xfId="2" applyNumberFormat="1" applyFont="1" applyAlignment="1">
      <alignment horizontal="center" vertical="center"/>
    </xf>
    <xf numFmtId="166" fontId="17" fillId="0" borderId="0" xfId="2" applyNumberFormat="1" applyFont="1" applyAlignment="1">
      <alignment horizontal="center" vertical="center"/>
    </xf>
    <xf numFmtId="0" fontId="1" fillId="0" borderId="27" xfId="2" applyFont="1" applyBorder="1" applyAlignment="1">
      <alignment vertical="center"/>
    </xf>
    <xf numFmtId="2" fontId="1" fillId="0" borderId="27" xfId="2" applyNumberFormat="1" applyFont="1" applyBorder="1" applyAlignment="1">
      <alignment vertical="center" wrapText="1"/>
    </xf>
    <xf numFmtId="3" fontId="1" fillId="0" borderId="0" xfId="2" applyNumberFormat="1" applyFont="1" applyAlignment="1" applyProtection="1">
      <alignment horizontal="center" vertical="center"/>
      <protection locked="0"/>
    </xf>
    <xf numFmtId="4" fontId="1" fillId="0" borderId="0" xfId="2" applyNumberFormat="1" applyFont="1" applyAlignment="1">
      <alignment horizontal="center" vertical="center"/>
    </xf>
    <xf numFmtId="0" fontId="6" fillId="0" borderId="0" xfId="0" applyFont="1" applyAlignment="1">
      <alignment horizontal="center" vertical="center"/>
    </xf>
    <xf numFmtId="2" fontId="0" fillId="0" borderId="0" xfId="0" applyNumberFormat="1"/>
    <xf numFmtId="0" fontId="1" fillId="0" borderId="1" xfId="3" applyFont="1" applyBorder="1" applyAlignment="1">
      <alignment horizontal="center" vertical="center"/>
    </xf>
    <xf numFmtId="0" fontId="1" fillId="0" borderId="1" xfId="3" applyFont="1" applyBorder="1" applyAlignment="1">
      <alignment horizontal="center" vertical="center" wrapText="1"/>
    </xf>
    <xf numFmtId="0" fontId="1" fillId="0" borderId="21" xfId="3" applyFont="1" applyBorder="1"/>
    <xf numFmtId="4" fontId="1" fillId="0" borderId="21" xfId="3" applyNumberFormat="1" applyFont="1" applyBorder="1" applyAlignment="1">
      <alignment horizontal="center"/>
    </xf>
    <xf numFmtId="0" fontId="1" fillId="0" borderId="18" xfId="3" applyFont="1" applyBorder="1"/>
    <xf numFmtId="4" fontId="1" fillId="0" borderId="18" xfId="3" applyNumberFormat="1" applyFont="1" applyBorder="1" applyAlignment="1">
      <alignment horizontal="center"/>
    </xf>
    <xf numFmtId="0" fontId="1" fillId="0" borderId="24" xfId="3" applyFont="1" applyBorder="1"/>
    <xf numFmtId="4" fontId="1" fillId="0" borderId="20" xfId="3" applyNumberFormat="1" applyFont="1" applyBorder="1" applyAlignment="1">
      <alignment horizontal="center"/>
    </xf>
    <xf numFmtId="0" fontId="1" fillId="0" borderId="3" xfId="3" applyFont="1" applyBorder="1" applyAlignment="1">
      <alignment horizontal="center"/>
    </xf>
    <xf numFmtId="165" fontId="1" fillId="0" borderId="1" xfId="3" applyNumberFormat="1" applyFont="1" applyBorder="1" applyAlignment="1">
      <alignment horizontal="center" vertical="center"/>
    </xf>
    <xf numFmtId="0" fontId="1" fillId="0" borderId="0" xfId="3" applyFont="1" applyAlignment="1">
      <alignment horizontal="center"/>
    </xf>
    <xf numFmtId="4" fontId="1" fillId="0" borderId="0" xfId="3" applyNumberFormat="1" applyFont="1" applyAlignment="1">
      <alignment horizontal="center"/>
    </xf>
    <xf numFmtId="165" fontId="1" fillId="0" borderId="21" xfId="1" applyNumberFormat="1" applyFont="1" applyBorder="1" applyAlignment="1" applyProtection="1">
      <alignment horizontal="center" vertical="center"/>
      <protection locked="0"/>
    </xf>
    <xf numFmtId="165" fontId="1" fillId="0" borderId="14" xfId="1" applyNumberFormat="1" applyFont="1" applyBorder="1" applyAlignment="1" applyProtection="1">
      <alignment horizontal="center" vertical="center"/>
      <protection locked="0"/>
    </xf>
    <xf numFmtId="49" fontId="1" fillId="0" borderId="1" xfId="2" applyNumberFormat="1" applyFont="1" applyBorder="1" applyAlignment="1" applyProtection="1">
      <alignment horizontal="center" vertical="center" wrapText="1"/>
      <protection locked="0"/>
    </xf>
    <xf numFmtId="0" fontId="1" fillId="0" borderId="1" xfId="2" applyFont="1" applyBorder="1" applyAlignment="1">
      <alignment horizontal="center" vertical="center"/>
    </xf>
    <xf numFmtId="4" fontId="1" fillId="0" borderId="2" xfId="1" applyNumberFormat="1" applyFont="1" applyBorder="1" applyAlignment="1" applyProtection="1">
      <alignment horizontal="center" vertical="center"/>
      <protection locked="0"/>
    </xf>
    <xf numFmtId="3" fontId="17" fillId="0" borderId="0" xfId="1" applyNumberFormat="1" applyFont="1" applyAlignment="1" applyProtection="1">
      <alignment horizontal="center" vertical="center"/>
      <protection locked="0"/>
    </xf>
    <xf numFmtId="4" fontId="1" fillId="0" borderId="0" xfId="1" applyNumberFormat="1" applyFont="1" applyAlignment="1" applyProtection="1">
      <alignment horizontal="center" vertical="center"/>
      <protection locked="0"/>
    </xf>
    <xf numFmtId="1" fontId="21" fillId="0" borderId="2" xfId="0" applyNumberFormat="1" applyFont="1" applyBorder="1" applyAlignment="1">
      <alignment horizontal="center" vertical="center"/>
    </xf>
    <xf numFmtId="3" fontId="13" fillId="0" borderId="2" xfId="1" applyNumberFormat="1" applyFont="1" applyBorder="1" applyAlignment="1" applyProtection="1">
      <alignment horizontal="center" vertical="center"/>
      <protection locked="0"/>
    </xf>
    <xf numFmtId="0" fontId="2" fillId="0" borderId="51"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3" fontId="0" fillId="0" borderId="2" xfId="0" applyNumberFormat="1" applyBorder="1" applyAlignment="1">
      <alignment horizontal="center" vertical="center"/>
    </xf>
    <xf numFmtId="0" fontId="1" fillId="0" borderId="1" xfId="3" applyFont="1" applyBorder="1" applyAlignment="1">
      <alignment horizontal="center" vertical="top" wrapText="1"/>
    </xf>
    <xf numFmtId="1" fontId="1" fillId="0" borderId="2" xfId="0" applyNumberFormat="1" applyFont="1" applyBorder="1" applyAlignment="1" applyProtection="1">
      <alignment horizontal="center" vertical="center" wrapText="1"/>
      <protection locked="0"/>
    </xf>
    <xf numFmtId="0" fontId="1" fillId="0" borderId="1" xfId="3" applyFont="1" applyBorder="1" applyAlignment="1">
      <alignment horizontal="center" wrapText="1"/>
    </xf>
    <xf numFmtId="0" fontId="8" fillId="0" borderId="0" xfId="1" applyFont="1" applyAlignment="1" applyProtection="1">
      <alignment horizontal="center" vertical="center" wrapText="1"/>
      <protection locked="0"/>
    </xf>
    <xf numFmtId="1" fontId="1" fillId="0" borderId="3" xfId="0" applyNumberFormat="1" applyFont="1" applyBorder="1" applyAlignment="1" applyProtection="1">
      <alignment horizontal="left" vertical="center"/>
      <protection locked="0"/>
    </xf>
    <xf numFmtId="3" fontId="6" fillId="0" borderId="2" xfId="0" applyNumberFormat="1" applyFont="1" applyBorder="1" applyAlignment="1">
      <alignment horizontal="center" vertical="center"/>
    </xf>
    <xf numFmtId="49" fontId="1" fillId="0" borderId="1" xfId="2" applyNumberFormat="1" applyFont="1" applyBorder="1" applyAlignment="1" applyProtection="1">
      <alignment vertical="center" wrapText="1"/>
      <protection locked="0"/>
    </xf>
    <xf numFmtId="0" fontId="1" fillId="0" borderId="6" xfId="2" applyFont="1" applyBorder="1" applyAlignment="1">
      <alignment horizontal="center" vertical="center"/>
    </xf>
    <xf numFmtId="2" fontId="1" fillId="0" borderId="21" xfId="2" applyNumberFormat="1" applyFont="1" applyBorder="1" applyAlignment="1">
      <alignment horizontal="center" vertical="center"/>
    </xf>
    <xf numFmtId="0" fontId="17" fillId="0" borderId="0" xfId="4" applyFont="1"/>
    <xf numFmtId="1" fontId="6" fillId="0" borderId="2" xfId="0" applyNumberFormat="1" applyFont="1" applyBorder="1" applyAlignment="1">
      <alignment horizontal="center" vertical="center"/>
    </xf>
    <xf numFmtId="3" fontId="6" fillId="0" borderId="0" xfId="0" applyNumberFormat="1" applyFont="1" applyAlignment="1">
      <alignment horizontal="center" vertical="center"/>
    </xf>
    <xf numFmtId="0" fontId="1" fillId="0" borderId="0" xfId="2" applyFont="1" applyAlignment="1">
      <alignment vertical="center"/>
    </xf>
    <xf numFmtId="165" fontId="17" fillId="0" borderId="0" xfId="2" applyNumberFormat="1" applyFont="1"/>
    <xf numFmtId="3" fontId="1" fillId="0" borderId="0" xfId="2" applyNumberFormat="1" applyFont="1" applyAlignment="1" applyProtection="1">
      <alignment horizontal="left" vertical="center" wrapText="1"/>
      <protection locked="0"/>
    </xf>
    <xf numFmtId="165" fontId="1" fillId="0" borderId="2" xfId="1" applyNumberFormat="1" applyFont="1" applyBorder="1" applyAlignment="1" applyProtection="1">
      <alignment horizontal="center" vertical="center"/>
      <protection locked="0"/>
    </xf>
    <xf numFmtId="0" fontId="7" fillId="0" borderId="1" xfId="0" applyFont="1" applyBorder="1" applyAlignment="1" applyProtection="1">
      <alignment vertical="center" wrapText="1"/>
      <protection locked="0"/>
    </xf>
    <xf numFmtId="165" fontId="14" fillId="0" borderId="2" xfId="1" applyNumberFormat="1" applyFont="1" applyBorder="1" applyAlignment="1" applyProtection="1">
      <alignment horizontal="center" vertical="center"/>
      <protection locked="0"/>
    </xf>
    <xf numFmtId="165" fontId="24" fillId="0" borderId="2" xfId="1" applyNumberFormat="1" applyFont="1" applyBorder="1" applyAlignment="1" applyProtection="1">
      <alignment horizontal="center" vertical="center"/>
      <protection locked="0"/>
    </xf>
    <xf numFmtId="0" fontId="1" fillId="0" borderId="10"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8" fillId="0" borderId="51" xfId="0"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wrapText="1"/>
      <protection locked="0"/>
    </xf>
    <xf numFmtId="3" fontId="24" fillId="0" borderId="2" xfId="0" applyNumberFormat="1" applyFont="1" applyBorder="1" applyAlignment="1" applyProtection="1">
      <alignment horizontal="center" vertical="center" wrapText="1"/>
      <protection locked="0"/>
    </xf>
    <xf numFmtId="2" fontId="26" fillId="0" borderId="2" xfId="0" applyNumberFormat="1" applyFont="1" applyBorder="1" applyAlignment="1">
      <alignment horizontal="center"/>
    </xf>
    <xf numFmtId="2" fontId="17" fillId="0" borderId="2" xfId="1" applyNumberFormat="1" applyFont="1" applyBorder="1" applyAlignment="1" applyProtection="1">
      <alignment horizontal="center" vertical="center"/>
      <protection locked="0"/>
    </xf>
    <xf numFmtId="2" fontId="13" fillId="0" borderId="2" xfId="1" applyNumberFormat="1" applyFont="1" applyBorder="1" applyAlignment="1" applyProtection="1">
      <alignment horizontal="center" vertical="center"/>
      <protection locked="0"/>
    </xf>
    <xf numFmtId="2" fontId="17" fillId="0" borderId="0" xfId="2" applyNumberFormat="1" applyFont="1" applyAlignment="1">
      <alignment horizontal="center"/>
    </xf>
    <xf numFmtId="3" fontId="1" fillId="0" borderId="0" xfId="2" applyNumberFormat="1" applyFont="1" applyAlignment="1">
      <alignment horizontal="center" vertical="center"/>
    </xf>
    <xf numFmtId="0" fontId="1" fillId="0" borderId="1" xfId="2" applyFont="1" applyBorder="1" applyAlignment="1">
      <alignment horizontal="center" vertical="center" wrapText="1"/>
    </xf>
    <xf numFmtId="0" fontId="1" fillId="0" borderId="0" xfId="2" applyFont="1" applyAlignment="1">
      <alignment vertical="center" wrapText="1"/>
    </xf>
    <xf numFmtId="0" fontId="19" fillId="0" borderId="33" xfId="0" applyFont="1" applyBorder="1" applyAlignment="1">
      <alignment horizontal="center" vertical="center" wrapText="1"/>
    </xf>
    <xf numFmtId="2" fontId="4" fillId="0" borderId="5" xfId="0" applyNumberFormat="1" applyFont="1" applyBorder="1" applyAlignment="1" applyProtection="1">
      <alignment horizontal="center" vertical="center" wrapText="1"/>
      <protection locked="0"/>
    </xf>
    <xf numFmtId="2" fontId="4" fillId="0" borderId="1" xfId="0" applyNumberFormat="1" applyFont="1" applyBorder="1" applyAlignment="1" applyProtection="1">
      <alignment horizontal="center" vertical="center" wrapText="1"/>
      <protection locked="0"/>
    </xf>
    <xf numFmtId="2" fontId="4" fillId="0" borderId="3" xfId="0" applyNumberFormat="1" applyFont="1" applyBorder="1" applyAlignment="1" applyProtection="1">
      <alignment horizontal="center" vertical="center" wrapText="1"/>
      <protection locked="0"/>
    </xf>
    <xf numFmtId="2" fontId="24" fillId="0" borderId="5" xfId="0" applyNumberFormat="1" applyFont="1" applyBorder="1" applyAlignment="1" applyProtection="1">
      <alignment horizontal="center" vertical="center" wrapText="1"/>
      <protection locked="0"/>
    </xf>
    <xf numFmtId="2" fontId="24" fillId="0" borderId="1" xfId="0" applyNumberFormat="1" applyFont="1" applyBorder="1" applyAlignment="1" applyProtection="1">
      <alignment horizontal="center" vertical="center" wrapText="1"/>
      <protection locked="0"/>
    </xf>
    <xf numFmtId="2" fontId="24" fillId="0" borderId="3" xfId="0" applyNumberFormat="1" applyFont="1" applyBorder="1" applyAlignment="1" applyProtection="1">
      <alignment horizontal="center" vertical="center" wrapText="1"/>
      <protection locked="0"/>
    </xf>
    <xf numFmtId="3" fontId="26" fillId="0" borderId="2" xfId="0" applyNumberFormat="1" applyFont="1" applyBorder="1" applyAlignment="1">
      <alignment horizontal="center" vertical="center"/>
    </xf>
    <xf numFmtId="2" fontId="24" fillId="0" borderId="2" xfId="1" applyNumberFormat="1" applyFont="1" applyBorder="1" applyAlignment="1" applyProtection="1">
      <alignment horizontal="center" vertical="center"/>
      <protection locked="0"/>
    </xf>
    <xf numFmtId="0" fontId="8" fillId="0" borderId="2" xfId="0" applyFont="1" applyBorder="1" applyAlignment="1" applyProtection="1">
      <alignment horizontal="center" vertical="center" wrapText="1"/>
      <protection locked="0"/>
    </xf>
    <xf numFmtId="2" fontId="8" fillId="0" borderId="2" xfId="1" applyNumberFormat="1" applyFont="1" applyBorder="1" applyAlignment="1" applyProtection="1">
      <alignment horizontal="center" vertical="center"/>
      <protection locked="0"/>
    </xf>
    <xf numFmtId="2" fontId="4" fillId="0" borderId="2" xfId="1" applyNumberFormat="1" applyFont="1" applyBorder="1" applyAlignment="1" applyProtection="1">
      <alignment horizontal="center" vertical="center"/>
      <protection locked="0"/>
    </xf>
    <xf numFmtId="2" fontId="14" fillId="0" borderId="2" xfId="1" applyNumberFormat="1" applyFont="1" applyBorder="1" applyAlignment="1" applyProtection="1">
      <alignment horizontal="center" vertical="center"/>
      <protection locked="0"/>
    </xf>
    <xf numFmtId="1" fontId="1" fillId="0" borderId="15" xfId="1" applyNumberFormat="1" applyFont="1" applyBorder="1" applyAlignment="1" applyProtection="1">
      <alignment horizontal="center" vertical="center"/>
      <protection locked="0"/>
    </xf>
    <xf numFmtId="2" fontId="1" fillId="0" borderId="18" xfId="2" applyNumberFormat="1" applyFont="1" applyBorder="1" applyAlignment="1">
      <alignment horizontal="center" vertical="center"/>
    </xf>
    <xf numFmtId="165" fontId="4" fillId="0" borderId="2" xfId="1" applyNumberFormat="1" applyFont="1" applyBorder="1" applyAlignment="1" applyProtection="1">
      <alignment horizontal="center" vertical="center"/>
      <protection locked="0"/>
    </xf>
    <xf numFmtId="4" fontId="1" fillId="0" borderId="1" xfId="0" applyNumberFormat="1" applyFont="1" applyBorder="1" applyAlignment="1" applyProtection="1">
      <alignment horizontal="center" vertical="center"/>
      <protection locked="0"/>
    </xf>
    <xf numFmtId="0" fontId="2" fillId="0" borderId="27"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3" fontId="0" fillId="0" borderId="9" xfId="0" applyNumberFormat="1" applyBorder="1" applyAlignment="1">
      <alignment horizontal="center" vertical="center"/>
    </xf>
    <xf numFmtId="4" fontId="24" fillId="0" borderId="8" xfId="1" applyNumberFormat="1" applyFont="1" applyBorder="1" applyAlignment="1" applyProtection="1">
      <alignment horizontal="center" vertical="center"/>
      <protection locked="0"/>
    </xf>
    <xf numFmtId="3" fontId="6" fillId="0" borderId="9" xfId="0" applyNumberFormat="1" applyFont="1" applyBorder="1" applyAlignment="1">
      <alignment horizontal="center" vertical="center"/>
    </xf>
    <xf numFmtId="3" fontId="0" fillId="0" borderId="21" xfId="0" applyNumberFormat="1" applyBorder="1" applyAlignment="1">
      <alignment horizontal="center" vertical="center"/>
    </xf>
    <xf numFmtId="3" fontId="0" fillId="0" borderId="18" xfId="0" applyNumberFormat="1" applyBorder="1" applyAlignment="1">
      <alignment horizontal="center" vertical="center"/>
    </xf>
    <xf numFmtId="3" fontId="6" fillId="0" borderId="18" xfId="0" applyNumberFormat="1" applyFont="1" applyBorder="1" applyAlignment="1">
      <alignment horizontal="center" vertical="center"/>
    </xf>
    <xf numFmtId="3" fontId="4" fillId="0" borderId="19" xfId="1" applyNumberFormat="1" applyFont="1" applyBorder="1" applyAlignment="1" applyProtection="1">
      <alignment horizontal="center" vertical="center"/>
      <protection locked="0"/>
    </xf>
    <xf numFmtId="3" fontId="4" fillId="0" borderId="17" xfId="1" applyNumberFormat="1" applyFont="1" applyBorder="1" applyAlignment="1" applyProtection="1">
      <alignment horizontal="center" vertical="center"/>
      <protection locked="0"/>
    </xf>
    <xf numFmtId="3" fontId="6" fillId="0" borderId="26" xfId="0" applyNumberFormat="1" applyFont="1" applyBorder="1" applyAlignment="1">
      <alignment horizontal="center" vertical="center"/>
    </xf>
    <xf numFmtId="3" fontId="4" fillId="0" borderId="49" xfId="1" applyNumberFormat="1" applyFont="1" applyBorder="1" applyAlignment="1" applyProtection="1">
      <alignment horizontal="center" vertical="center"/>
      <protection locked="0"/>
    </xf>
    <xf numFmtId="3" fontId="4" fillId="0" borderId="50" xfId="1" applyNumberFormat="1" applyFont="1" applyBorder="1" applyAlignment="1" applyProtection="1">
      <alignment horizontal="center" vertical="center"/>
      <protection locked="0"/>
    </xf>
    <xf numFmtId="3" fontId="6" fillId="0" borderId="33" xfId="0" applyNumberFormat="1" applyFont="1" applyBorder="1" applyAlignment="1">
      <alignment horizontal="center" vertical="center"/>
    </xf>
    <xf numFmtId="3" fontId="0" fillId="0" borderId="49" xfId="0" applyNumberFormat="1" applyBorder="1" applyAlignment="1">
      <alignment horizontal="center" vertical="center"/>
    </xf>
    <xf numFmtId="2" fontId="0" fillId="0" borderId="49" xfId="0" applyNumberFormat="1" applyBorder="1" applyAlignment="1">
      <alignment horizontal="center" vertical="center"/>
    </xf>
    <xf numFmtId="3" fontId="8" fillId="0" borderId="34" xfId="1" applyNumberFormat="1" applyFont="1" applyBorder="1" applyAlignment="1" applyProtection="1">
      <alignment horizontal="center" vertical="center"/>
      <protection locked="0"/>
    </xf>
    <xf numFmtId="3" fontId="8" fillId="0" borderId="52" xfId="1" applyNumberFormat="1" applyFont="1" applyBorder="1" applyAlignment="1" applyProtection="1">
      <alignment horizontal="center" vertical="center"/>
      <protection locked="0"/>
    </xf>
    <xf numFmtId="3" fontId="8" fillId="0" borderId="53" xfId="1" applyNumberFormat="1" applyFont="1" applyBorder="1" applyAlignment="1" applyProtection="1">
      <alignment horizontal="center" vertical="center"/>
      <protection locked="0"/>
    </xf>
    <xf numFmtId="3" fontId="6" fillId="0" borderId="3" xfId="0" applyNumberFormat="1" applyFont="1" applyBorder="1" applyAlignment="1">
      <alignment horizontal="center" vertical="center"/>
    </xf>
    <xf numFmtId="2" fontId="6" fillId="0" borderId="52" xfId="0" applyNumberFormat="1" applyFont="1" applyBorder="1" applyAlignment="1">
      <alignment horizontal="center" vertical="center"/>
    </xf>
    <xf numFmtId="3" fontId="6" fillId="0" borderId="52" xfId="0" applyNumberFormat="1" applyFont="1" applyBorder="1" applyAlignment="1">
      <alignment horizontal="center" vertical="center"/>
    </xf>
    <xf numFmtId="3" fontId="8" fillId="0" borderId="0" xfId="1" applyNumberFormat="1" applyFont="1" applyAlignment="1" applyProtection="1">
      <alignment horizontal="center" vertical="center"/>
      <protection locked="0"/>
    </xf>
    <xf numFmtId="2" fontId="25" fillId="0" borderId="0" xfId="0" applyNumberFormat="1" applyFont="1" applyAlignment="1">
      <alignment horizontal="center" vertical="center"/>
    </xf>
    <xf numFmtId="2" fontId="6" fillId="0" borderId="0" xfId="0" applyNumberFormat="1" applyFont="1" applyAlignment="1">
      <alignment horizontal="center" vertical="center"/>
    </xf>
    <xf numFmtId="0" fontId="2" fillId="0" borderId="32" xfId="0" applyFont="1" applyBorder="1" applyAlignment="1" applyProtection="1">
      <alignment horizontal="center" vertical="center" wrapText="1"/>
      <protection locked="0"/>
    </xf>
    <xf numFmtId="2" fontId="1" fillId="0" borderId="2" xfId="1" applyNumberFormat="1" applyFont="1" applyBorder="1" applyAlignment="1" applyProtection="1">
      <alignment horizontal="center" vertical="center"/>
      <protection locked="0"/>
    </xf>
    <xf numFmtId="2" fontId="23" fillId="0" borderId="0" xfId="0" applyNumberFormat="1" applyFont="1"/>
    <xf numFmtId="3" fontId="25" fillId="0" borderId="2" xfId="0" applyNumberFormat="1" applyFont="1" applyBorder="1" applyAlignment="1">
      <alignment horizontal="center" vertical="center"/>
    </xf>
    <xf numFmtId="0" fontId="1" fillId="0" borderId="6" xfId="2" applyFont="1" applyBorder="1" applyAlignment="1" applyProtection="1">
      <alignment horizontal="center" vertical="center" wrapText="1"/>
      <protection locked="0"/>
    </xf>
    <xf numFmtId="164" fontId="1" fillId="0" borderId="21" xfId="2" applyNumberFormat="1" applyFont="1" applyBorder="1" applyAlignment="1">
      <alignment horizontal="center" vertical="center"/>
    </xf>
    <xf numFmtId="0" fontId="1" fillId="0" borderId="27" xfId="2" applyFont="1" applyBorder="1" applyAlignment="1" applyProtection="1">
      <alignment vertical="center"/>
      <protection locked="0"/>
    </xf>
    <xf numFmtId="0" fontId="1" fillId="0" borderId="27" xfId="1" applyFont="1" applyBorder="1" applyAlignment="1" applyProtection="1">
      <alignment vertical="center"/>
      <protection locked="0"/>
    </xf>
    <xf numFmtId="164" fontId="1" fillId="0" borderId="27" xfId="2" applyNumberFormat="1" applyFont="1" applyBorder="1" applyAlignment="1">
      <alignment horizontal="center" vertical="center"/>
    </xf>
    <xf numFmtId="0" fontId="1" fillId="0" borderId="0" xfId="2" applyFont="1" applyAlignment="1">
      <alignment horizontal="left"/>
    </xf>
    <xf numFmtId="0" fontId="1" fillId="0" borderId="1" xfId="0" applyFont="1" applyBorder="1" applyAlignment="1" applyProtection="1">
      <alignment horizontal="left" vertical="center" wrapText="1"/>
      <protection locked="0"/>
    </xf>
    <xf numFmtId="0" fontId="1" fillId="0" borderId="3" xfId="0" applyFont="1" applyBorder="1" applyAlignment="1" applyProtection="1">
      <alignment horizontal="left" vertical="center" wrapText="1"/>
      <protection locked="0"/>
    </xf>
    <xf numFmtId="0" fontId="1" fillId="0" borderId="7" xfId="4" applyFont="1" applyBorder="1" applyAlignment="1">
      <alignment horizontal="center" vertical="center"/>
    </xf>
    <xf numFmtId="2" fontId="1" fillId="0" borderId="7" xfId="4" applyNumberFormat="1" applyFont="1" applyBorder="1" applyAlignment="1">
      <alignment horizontal="center" vertical="center"/>
    </xf>
    <xf numFmtId="0" fontId="1" fillId="0" borderId="21" xfId="4" applyFont="1" applyBorder="1" applyAlignment="1">
      <alignment horizontal="center"/>
    </xf>
    <xf numFmtId="0" fontId="1" fillId="0" borderId="21" xfId="4" applyFont="1" applyBorder="1"/>
    <xf numFmtId="165" fontId="1" fillId="0" borderId="38" xfId="4" applyNumberFormat="1" applyFont="1" applyBorder="1" applyAlignment="1">
      <alignment horizontal="center"/>
    </xf>
    <xf numFmtId="0" fontId="1" fillId="0" borderId="18" xfId="4" applyFont="1" applyBorder="1" applyAlignment="1">
      <alignment horizontal="center"/>
    </xf>
    <xf numFmtId="0" fontId="1" fillId="0" borderId="18" xfId="4" applyFont="1" applyBorder="1"/>
    <xf numFmtId="165" fontId="1" fillId="0" borderId="39" xfId="4" applyNumberFormat="1" applyFont="1" applyBorder="1" applyAlignment="1">
      <alignment horizontal="center"/>
    </xf>
    <xf numFmtId="0" fontId="1" fillId="0" borderId="20" xfId="4" applyFont="1" applyBorder="1" applyAlignment="1">
      <alignment horizontal="center"/>
    </xf>
    <xf numFmtId="0" fontId="1" fillId="0" borderId="20" xfId="4" applyFont="1" applyBorder="1"/>
    <xf numFmtId="165" fontId="1" fillId="0" borderId="40" xfId="4" applyNumberFormat="1" applyFont="1" applyBorder="1" applyAlignment="1">
      <alignment horizontal="center"/>
    </xf>
    <xf numFmtId="0" fontId="1" fillId="0" borderId="1" xfId="4" applyFont="1" applyBorder="1"/>
    <xf numFmtId="165" fontId="1" fillId="0" borderId="5" xfId="4" applyNumberFormat="1" applyFont="1" applyBorder="1" applyAlignment="1">
      <alignment horizontal="center"/>
    </xf>
    <xf numFmtId="49" fontId="1" fillId="0" borderId="0" xfId="2" applyNumberFormat="1" applyFont="1" applyAlignment="1" applyProtection="1">
      <alignment horizontal="center" vertical="center" wrapText="1"/>
      <protection locked="0"/>
    </xf>
    <xf numFmtId="3" fontId="17" fillId="0" borderId="8" xfId="1" applyNumberFormat="1" applyFont="1" applyBorder="1" applyAlignment="1" applyProtection="1">
      <alignment horizontal="center" vertical="center"/>
      <protection locked="0"/>
    </xf>
    <xf numFmtId="4" fontId="17" fillId="0" borderId="8" xfId="1" applyNumberFormat="1" applyFont="1" applyBorder="1" applyAlignment="1" applyProtection="1">
      <alignment horizontal="center" vertical="center"/>
      <protection locked="0"/>
    </xf>
    <xf numFmtId="164" fontId="1" fillId="0" borderId="0" xfId="2" applyNumberFormat="1" applyFont="1" applyAlignment="1" applyProtection="1">
      <alignment horizontal="center" vertical="center"/>
      <protection locked="0"/>
    </xf>
    <xf numFmtId="2" fontId="1" fillId="0" borderId="0" xfId="2" applyNumberFormat="1" applyFont="1" applyAlignment="1">
      <alignment horizontal="center"/>
    </xf>
    <xf numFmtId="2" fontId="1" fillId="0" borderId="0" xfId="2" applyNumberFormat="1" applyFont="1" applyAlignment="1" applyProtection="1">
      <alignment horizontal="center" vertical="center"/>
      <protection locked="0"/>
    </xf>
    <xf numFmtId="2" fontId="1" fillId="0" borderId="0" xfId="1" applyNumberFormat="1" applyFont="1" applyAlignment="1" applyProtection="1">
      <alignment horizontal="left" vertical="center"/>
      <protection locked="0"/>
    </xf>
    <xf numFmtId="49" fontId="1" fillId="0" borderId="0" xfId="2" applyNumberFormat="1" applyFont="1" applyAlignment="1" applyProtection="1">
      <alignment horizontal="center" vertical="center"/>
      <protection locked="0"/>
    </xf>
    <xf numFmtId="0" fontId="1" fillId="0" borderId="0" xfId="1" applyFont="1" applyAlignment="1" applyProtection="1">
      <alignment horizontal="left" vertical="center"/>
      <protection locked="0"/>
    </xf>
    <xf numFmtId="2" fontId="1" fillId="0" borderId="0" xfId="1" applyNumberFormat="1" applyFont="1" applyAlignment="1" applyProtection="1">
      <alignment vertical="center"/>
      <protection locked="0"/>
    </xf>
    <xf numFmtId="164" fontId="1" fillId="0" borderId="0" xfId="1" applyNumberFormat="1" applyFont="1" applyAlignment="1" applyProtection="1">
      <alignment vertical="center"/>
      <protection locked="0"/>
    </xf>
    <xf numFmtId="0" fontId="1" fillId="0" borderId="0" xfId="1" applyFont="1" applyAlignment="1" applyProtection="1">
      <alignment vertical="center"/>
      <protection locked="0"/>
    </xf>
    <xf numFmtId="3" fontId="1" fillId="0" borderId="0" xfId="2" applyNumberFormat="1" applyFont="1" applyAlignment="1" applyProtection="1">
      <alignment horizontal="center" vertical="center" wrapText="1"/>
      <protection locked="0"/>
    </xf>
    <xf numFmtId="3" fontId="24" fillId="0" borderId="8" xfId="1" applyNumberFormat="1" applyFont="1" applyBorder="1" applyAlignment="1" applyProtection="1">
      <alignment horizontal="center" vertical="center"/>
      <protection locked="0"/>
    </xf>
    <xf numFmtId="2" fontId="1" fillId="0" borderId="0" xfId="2" applyNumberFormat="1" applyFont="1" applyAlignment="1">
      <alignment horizontal="center" vertical="center"/>
    </xf>
    <xf numFmtId="0" fontId="1" fillId="0" borderId="18" xfId="2" applyFont="1" applyBorder="1" applyAlignment="1">
      <alignment horizontal="center" vertical="center"/>
    </xf>
    <xf numFmtId="49" fontId="17" fillId="0" borderId="0" xfId="2" applyNumberFormat="1" applyFont="1"/>
    <xf numFmtId="0" fontId="1" fillId="0" borderId="1" xfId="4" applyFont="1" applyBorder="1" applyAlignment="1">
      <alignment horizontal="center" vertical="center"/>
    </xf>
    <xf numFmtId="3" fontId="1" fillId="0" borderId="1" xfId="4" applyNumberFormat="1" applyFont="1" applyBorder="1" applyAlignment="1">
      <alignment horizontal="center" vertical="center"/>
    </xf>
    <xf numFmtId="0" fontId="17" fillId="0" borderId="0" xfId="4" applyFont="1" applyAlignment="1">
      <alignment vertical="center"/>
    </xf>
    <xf numFmtId="0" fontId="1" fillId="0" borderId="41" xfId="4" applyFont="1" applyBorder="1" applyAlignment="1">
      <alignment horizontal="center" vertical="center" wrapText="1"/>
    </xf>
    <xf numFmtId="1" fontId="1" fillId="0" borderId="42" xfId="0" applyNumberFormat="1" applyFont="1" applyBorder="1" applyAlignment="1" applyProtection="1">
      <alignment horizontal="center" vertical="center" wrapText="1"/>
      <protection locked="0"/>
    </xf>
    <xf numFmtId="0" fontId="1" fillId="0" borderId="0" xfId="4" applyFont="1" applyAlignment="1">
      <alignment horizontal="center" vertical="center"/>
    </xf>
    <xf numFmtId="3" fontId="1" fillId="0" borderId="0" xfId="4" applyNumberFormat="1" applyFont="1" applyAlignment="1">
      <alignment horizontal="center" vertical="center"/>
    </xf>
    <xf numFmtId="0" fontId="1" fillId="0" borderId="27" xfId="4" applyFont="1" applyBorder="1" applyAlignment="1">
      <alignment vertical="center"/>
    </xf>
    <xf numFmtId="0" fontId="17" fillId="0" borderId="0" xfId="4" applyFont="1" applyAlignment="1">
      <alignment horizontal="center" vertical="center"/>
    </xf>
    <xf numFmtId="49" fontId="1" fillId="0" borderId="6" xfId="2" applyNumberFormat="1" applyFont="1" applyBorder="1" applyAlignment="1" applyProtection="1">
      <alignment horizontal="center" vertical="center" wrapText="1"/>
      <protection locked="0"/>
    </xf>
    <xf numFmtId="1" fontId="21" fillId="0" borderId="0" xfId="0" applyNumberFormat="1" applyFont="1" applyAlignment="1">
      <alignment horizontal="center" vertical="center"/>
    </xf>
    <xf numFmtId="1" fontId="24" fillId="0" borderId="0" xfId="2" applyNumberFormat="1" applyFont="1" applyAlignment="1">
      <alignment horizontal="center" vertical="center"/>
    </xf>
    <xf numFmtId="0" fontId="17" fillId="0" borderId="0" xfId="4" applyFont="1" applyAlignment="1">
      <alignment vertical="center" wrapText="1"/>
    </xf>
    <xf numFmtId="0" fontId="2" fillId="0" borderId="10" xfId="0" applyFont="1" applyBorder="1" applyAlignment="1" applyProtection="1">
      <alignment horizontal="center" vertical="center" wrapText="1"/>
      <protection locked="0"/>
    </xf>
    <xf numFmtId="0" fontId="35" fillId="0" borderId="0" xfId="0" applyFont="1" applyAlignment="1">
      <alignment horizontal="left" vertical="center"/>
    </xf>
    <xf numFmtId="3" fontId="4" fillId="0" borderId="16" xfId="1" applyNumberFormat="1" applyFont="1" applyBorder="1" applyAlignment="1" applyProtection="1">
      <alignment horizontal="center" vertical="center"/>
      <protection locked="0"/>
    </xf>
    <xf numFmtId="3" fontId="8" fillId="0" borderId="36" xfId="1" applyNumberFormat="1" applyFont="1" applyBorder="1" applyAlignment="1" applyProtection="1">
      <alignment horizontal="center" vertical="center"/>
      <protection locked="0"/>
    </xf>
    <xf numFmtId="3" fontId="8" fillId="0" borderId="16" xfId="1" applyNumberFormat="1" applyFont="1" applyBorder="1" applyAlignment="1" applyProtection="1">
      <alignment horizontal="center" vertical="center"/>
      <protection locked="0"/>
    </xf>
    <xf numFmtId="3" fontId="8" fillId="0" borderId="19" xfId="1" applyNumberFormat="1" applyFont="1" applyBorder="1" applyAlignment="1" applyProtection="1">
      <alignment horizontal="center" vertical="center"/>
      <protection locked="0"/>
    </xf>
    <xf numFmtId="3" fontId="8" fillId="0" borderId="57" xfId="1" applyNumberFormat="1" applyFont="1" applyBorder="1" applyAlignment="1" applyProtection="1">
      <alignment horizontal="center" vertical="center"/>
      <protection locked="0"/>
    </xf>
    <xf numFmtId="3" fontId="6" fillId="0" borderId="54" xfId="0" applyNumberFormat="1" applyFont="1" applyBorder="1" applyAlignment="1">
      <alignment horizontal="center" vertical="center"/>
    </xf>
    <xf numFmtId="3" fontId="6" fillId="0" borderId="55" xfId="0" applyNumberFormat="1" applyFont="1" applyBorder="1" applyAlignment="1">
      <alignment horizontal="center" vertical="center"/>
    </xf>
    <xf numFmtId="3" fontId="8" fillId="0" borderId="55" xfId="1" applyNumberFormat="1" applyFont="1" applyBorder="1" applyAlignment="1" applyProtection="1">
      <alignment horizontal="center" vertical="center"/>
      <protection locked="0"/>
    </xf>
    <xf numFmtId="3" fontId="8" fillId="0" borderId="56" xfId="1" applyNumberFormat="1" applyFont="1" applyBorder="1" applyAlignment="1" applyProtection="1">
      <alignment horizontal="center" vertical="center"/>
      <protection locked="0"/>
    </xf>
    <xf numFmtId="3" fontId="6" fillId="0" borderId="54" xfId="0" applyNumberFormat="1" applyFont="1" applyBorder="1" applyAlignment="1">
      <alignment horizontal="center"/>
    </xf>
    <xf numFmtId="3" fontId="6" fillId="0" borderId="55" xfId="0" applyNumberFormat="1" applyFont="1" applyBorder="1" applyAlignment="1">
      <alignment horizontal="center"/>
    </xf>
    <xf numFmtId="3" fontId="6" fillId="0" borderId="56" xfId="0" applyNumberFormat="1" applyFont="1" applyBorder="1" applyAlignment="1">
      <alignment horizontal="center"/>
    </xf>
    <xf numFmtId="3" fontId="6" fillId="0" borderId="56" xfId="0" applyNumberFormat="1" applyFont="1" applyBorder="1" applyAlignment="1">
      <alignment horizontal="center" vertical="center"/>
    </xf>
    <xf numFmtId="3" fontId="0" fillId="0" borderId="23" xfId="0" applyNumberFormat="1" applyBorder="1" applyAlignment="1">
      <alignment horizontal="center" vertical="center"/>
    </xf>
    <xf numFmtId="3" fontId="0" fillId="0" borderId="23" xfId="0" applyNumberFormat="1" applyBorder="1" applyAlignment="1">
      <alignment horizontal="center"/>
    </xf>
    <xf numFmtId="3" fontId="4" fillId="0" borderId="23" xfId="1" applyNumberFormat="1" applyFont="1" applyBorder="1" applyAlignment="1" applyProtection="1">
      <alignment horizontal="center" vertical="center"/>
      <protection locked="0"/>
    </xf>
    <xf numFmtId="3" fontId="0" fillId="0" borderId="37" xfId="0" applyNumberFormat="1" applyBorder="1" applyAlignment="1">
      <alignment horizontal="center" vertical="center"/>
    </xf>
    <xf numFmtId="3" fontId="0" fillId="0" borderId="37" xfId="0" applyNumberFormat="1" applyBorder="1" applyAlignment="1">
      <alignment horizontal="center"/>
    </xf>
    <xf numFmtId="3" fontId="4" fillId="0" borderId="37" xfId="1" applyNumberFormat="1" applyFont="1" applyBorder="1" applyAlignment="1" applyProtection="1">
      <alignment horizontal="center" vertical="center"/>
      <protection locked="0"/>
    </xf>
    <xf numFmtId="3" fontId="33" fillId="0" borderId="58" xfId="0" applyNumberFormat="1" applyFont="1" applyBorder="1" applyAlignment="1">
      <alignment horizontal="center" vertical="center"/>
    </xf>
    <xf numFmtId="1" fontId="4" fillId="0" borderId="2" xfId="1" applyNumberFormat="1" applyFont="1" applyBorder="1" applyAlignment="1" applyProtection="1">
      <alignment horizontal="center" vertical="center"/>
      <protection locked="0"/>
    </xf>
    <xf numFmtId="0" fontId="18" fillId="0" borderId="0" xfId="5"/>
    <xf numFmtId="0" fontId="25" fillId="0" borderId="0" xfId="5" applyFont="1" applyAlignment="1">
      <alignment horizontal="center" vertical="center"/>
    </xf>
    <xf numFmtId="0" fontId="34" fillId="0" borderId="0" xfId="5" applyFont="1" applyAlignment="1">
      <alignment horizontal="center" vertical="center"/>
    </xf>
    <xf numFmtId="0" fontId="18" fillId="0" borderId="0" xfId="0" applyFont="1"/>
    <xf numFmtId="0" fontId="26" fillId="0" borderId="45" xfId="5" applyFont="1" applyBorder="1" applyAlignment="1">
      <alignment horizontal="center" vertical="center" wrapText="1"/>
    </xf>
    <xf numFmtId="0" fontId="26" fillId="0" borderId="46" xfId="5" applyFont="1" applyBorder="1" applyAlignment="1">
      <alignment horizontal="left" vertical="center" wrapText="1"/>
    </xf>
    <xf numFmtId="0" fontId="1" fillId="0" borderId="0" xfId="2" applyFont="1" applyAlignment="1" applyProtection="1">
      <alignment horizontal="left" vertical="top"/>
      <protection locked="0"/>
    </xf>
    <xf numFmtId="0" fontId="1" fillId="2" borderId="10" xfId="0" applyFont="1" applyFill="1" applyBorder="1" applyAlignment="1" applyProtection="1">
      <alignment horizontal="center" vertical="center" wrapText="1"/>
      <protection locked="0"/>
    </xf>
    <xf numFmtId="0" fontId="1" fillId="2" borderId="11"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34" fillId="0" borderId="8" xfId="5" applyFont="1" applyBorder="1" applyAlignment="1">
      <alignment horizontal="justify" vertical="justify" wrapText="1"/>
    </xf>
    <xf numFmtId="0" fontId="34" fillId="0" borderId="9" xfId="5" applyFont="1" applyBorder="1" applyAlignment="1">
      <alignment horizontal="justify" vertical="justify" wrapText="1"/>
    </xf>
    <xf numFmtId="0" fontId="29" fillId="0" borderId="43" xfId="5" applyFont="1" applyBorder="1" applyAlignment="1">
      <alignment horizontal="center" vertical="center" wrapText="1"/>
    </xf>
    <xf numFmtId="0" fontId="29" fillId="0" borderId="44" xfId="5" applyFont="1" applyBorder="1" applyAlignment="1">
      <alignment horizontal="center" vertical="center" wrapText="1"/>
    </xf>
    <xf numFmtId="0" fontId="15" fillId="0" borderId="0" xfId="4" applyFont="1" applyAlignment="1">
      <alignment horizontal="center" vertical="center"/>
    </xf>
    <xf numFmtId="0" fontId="1" fillId="0" borderId="0" xfId="2" applyFont="1" applyAlignment="1">
      <alignment horizontal="center" vertical="center"/>
    </xf>
    <xf numFmtId="0" fontId="1" fillId="0" borderId="29" xfId="2" applyFont="1" applyBorder="1" applyAlignment="1">
      <alignment horizontal="center" vertical="center"/>
    </xf>
    <xf numFmtId="0" fontId="1" fillId="0" borderId="0" xfId="2" applyFont="1" applyAlignment="1" applyProtection="1">
      <alignment horizontal="center" vertical="center" wrapText="1"/>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1" fillId="0" borderId="30" xfId="3" applyFont="1" applyBorder="1" applyAlignment="1">
      <alignment horizontal="center" vertical="center"/>
    </xf>
    <xf numFmtId="0" fontId="1" fillId="0" borderId="0" xfId="3" applyFont="1" applyAlignment="1" applyProtection="1">
      <alignment horizontal="center" vertical="center" wrapText="1"/>
      <protection locked="0"/>
    </xf>
    <xf numFmtId="0" fontId="15" fillId="0" borderId="0" xfId="3" applyFont="1" applyAlignment="1">
      <alignment horizontal="center"/>
    </xf>
    <xf numFmtId="0" fontId="15" fillId="0" borderId="27" xfId="3" applyFont="1" applyBorder="1" applyAlignment="1">
      <alignment horizontal="center"/>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8" fillId="0" borderId="33"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1" fillId="0" borderId="11" xfId="2" applyFont="1" applyBorder="1" applyAlignment="1" applyProtection="1">
      <alignment horizontal="left" vertical="center" wrapText="1"/>
      <protection locked="0"/>
    </xf>
    <xf numFmtId="0" fontId="1" fillId="0" borderId="0" xfId="3" applyFont="1" applyAlignment="1">
      <alignment horizontal="center" vertical="center" wrapText="1"/>
    </xf>
    <xf numFmtId="0" fontId="1" fillId="0" borderId="13" xfId="0" applyFont="1" applyBorder="1" applyAlignment="1" applyProtection="1">
      <alignment horizontal="center" vertical="center" wrapText="1"/>
      <protection locked="0"/>
    </xf>
    <xf numFmtId="0" fontId="1" fillId="0" borderId="27" xfId="0" applyFont="1" applyBorder="1" applyAlignment="1" applyProtection="1">
      <alignment horizontal="center" vertical="center" wrapText="1"/>
      <protection locked="0"/>
    </xf>
    <xf numFmtId="0" fontId="1" fillId="0" borderId="32" xfId="0" applyFont="1" applyBorder="1" applyAlignment="1" applyProtection="1">
      <alignment horizontal="center" vertical="center" wrapText="1"/>
      <protection locked="0"/>
    </xf>
    <xf numFmtId="0" fontId="1" fillId="0" borderId="0" xfId="3" applyFont="1" applyAlignment="1">
      <alignment horizontal="center"/>
    </xf>
    <xf numFmtId="0" fontId="1" fillId="0" borderId="27" xfId="3" applyFont="1" applyBorder="1" applyAlignment="1">
      <alignment horizontal="center" vertical="center" wrapText="1"/>
    </xf>
    <xf numFmtId="0" fontId="1" fillId="0" borderId="0" xfId="2" applyFont="1" applyAlignment="1" applyProtection="1">
      <alignment horizontal="left" vertical="center" wrapText="1"/>
      <protection locked="0"/>
    </xf>
    <xf numFmtId="0" fontId="1" fillId="0" borderId="6"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27" xfId="2" applyFont="1" applyBorder="1" applyAlignment="1">
      <alignment horizontal="left" vertical="center" wrapText="1"/>
    </xf>
    <xf numFmtId="0" fontId="1" fillId="0" borderId="8"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 fillId="0" borderId="8" xfId="4" applyFont="1" applyBorder="1" applyAlignment="1">
      <alignment horizontal="center" vertical="center" wrapText="1"/>
    </xf>
    <xf numFmtId="0" fontId="1" fillId="0" borderId="35" xfId="4" applyFont="1" applyBorder="1" applyAlignment="1">
      <alignment horizontal="center" vertical="center" wrapText="1"/>
    </xf>
    <xf numFmtId="0" fontId="1" fillId="0" borderId="9" xfId="4" applyFont="1" applyBorder="1" applyAlignment="1">
      <alignment horizontal="center" vertical="center" wrapText="1"/>
    </xf>
    <xf numFmtId="0" fontId="1" fillId="0" borderId="27" xfId="4" applyFont="1" applyBorder="1" applyAlignment="1">
      <alignment horizontal="center" vertical="center" wrapText="1"/>
    </xf>
    <xf numFmtId="0" fontId="1" fillId="0" borderId="1" xfId="0" applyFont="1" applyBorder="1" applyAlignment="1" applyProtection="1">
      <alignment horizontal="left" vertical="center" wrapText="1"/>
      <protection locked="0"/>
    </xf>
    <xf numFmtId="0" fontId="1" fillId="0" borderId="0" xfId="2" applyFont="1" applyAlignment="1" applyProtection="1">
      <alignment horizontal="center" vertical="center"/>
      <protection locked="0"/>
    </xf>
    <xf numFmtId="0" fontId="1" fillId="0" borderId="0" xfId="2" applyFont="1" applyAlignment="1">
      <alignment horizontal="center"/>
    </xf>
    <xf numFmtId="0" fontId="1" fillId="0" borderId="27" xfId="4" applyFont="1" applyBorder="1" applyAlignment="1">
      <alignment horizontal="left"/>
    </xf>
    <xf numFmtId="0" fontId="1" fillId="0" borderId="0" xfId="2" applyFont="1" applyAlignment="1">
      <alignment horizontal="center" vertical="center" wrapText="1"/>
    </xf>
    <xf numFmtId="0" fontId="1" fillId="0" borderId="11" xfId="2" applyFont="1" applyBorder="1" applyAlignment="1">
      <alignment horizontal="center" vertical="center"/>
    </xf>
    <xf numFmtId="0" fontId="1" fillId="0" borderId="51" xfId="0" applyFont="1" applyBorder="1" applyAlignment="1" applyProtection="1">
      <alignment horizontal="center" vertical="center" wrapText="1"/>
      <protection locked="0"/>
    </xf>
  </cellXfs>
  <cellStyles count="14">
    <cellStyle name="Normal" xfId="0" builtinId="0"/>
    <cellStyle name="Normal 2" xfId="2"/>
    <cellStyle name="Normal 2 2" xfId="3"/>
    <cellStyle name="Normal 2 2 2" xfId="4"/>
    <cellStyle name="Normal 2 2 3" xfId="12"/>
    <cellStyle name="Normal 2 3" xfId="8"/>
    <cellStyle name="Normal 2 4" xfId="9"/>
    <cellStyle name="Normal 2 5" xfId="13"/>
    <cellStyle name="Normal 3" xfId="7"/>
    <cellStyle name="Normal 4" xfId="10"/>
    <cellStyle name="Normal 5" xfId="5"/>
    <cellStyle name="Normal 6" xfId="11"/>
    <cellStyle name="Normal_PTO. CALENDARI 2000" xfId="1"/>
    <cellStyle name="Porcentaje 2" xfId="6"/>
  </cellStyles>
  <dxfs count="5">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s>
  <tableStyles count="0" defaultTableStyle="TableStyleMedium2" defaultPivotStyle="PivotStyleLight16"/>
  <colors>
    <mruColors>
      <color rgb="FFBE62A6"/>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1</xdr:col>
      <xdr:colOff>1522941</xdr:colOff>
      <xdr:row>4</xdr:row>
      <xdr:rowOff>57150</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00025"/>
          <a:ext cx="1799166" cy="647700"/>
        </a:xfrm>
        <a:prstGeom prst="rect">
          <a:avLst/>
        </a:prstGeom>
      </xdr:spPr>
    </xdr:pic>
    <xdr:clientData/>
  </xdr:twoCellAnchor>
  <xdr:twoCellAnchor editAs="oneCell">
    <xdr:from>
      <xdr:col>1</xdr:col>
      <xdr:colOff>4800601</xdr:colOff>
      <xdr:row>0</xdr:row>
      <xdr:rowOff>104776</xdr:rowOff>
    </xdr:from>
    <xdr:to>
      <xdr:col>1</xdr:col>
      <xdr:colOff>6200775</xdr:colOff>
      <xdr:row>4</xdr:row>
      <xdr:rowOff>61973</xdr:rowOff>
    </xdr:to>
    <xdr:pic>
      <xdr:nvPicPr>
        <xdr:cNvPr id="4" name="Imagen 3">
          <a:extLst>
            <a:ext uri="{FF2B5EF4-FFF2-40B4-BE49-F238E27FC236}">
              <a16:creationId xmlns:a16="http://schemas.microsoft.com/office/drawing/2014/main" xmlns="" id="{2C954799-E1E9-45E7-BD14-528B1DA21A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72076" y="104776"/>
          <a:ext cx="1400174" cy="7477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X139"/>
  <sheetViews>
    <sheetView workbookViewId="0">
      <pane xSplit="4" ySplit="2" topLeftCell="E46" activePane="bottomRight" state="frozen"/>
      <selection pane="topRight" activeCell="E1" sqref="E1"/>
      <selection pane="bottomLeft" activeCell="A3" sqref="A3"/>
      <selection pane="bottomRight" activeCell="C72" sqref="C72"/>
    </sheetView>
  </sheetViews>
  <sheetFormatPr baseColWidth="10" defaultColWidth="9.140625" defaultRowHeight="15" x14ac:dyDescent="0.25"/>
  <cols>
    <col min="3" max="3" width="52.140625" customWidth="1"/>
    <col min="4" max="4" width="19.140625" customWidth="1"/>
    <col min="5" max="136" width="19.5703125" customWidth="1"/>
    <col min="141" max="141" width="10.7109375" customWidth="1"/>
    <col min="144" max="144" width="10.5703125" customWidth="1"/>
    <col min="145" max="145" width="11.42578125" customWidth="1"/>
    <col min="148" max="148" width="10.7109375" customWidth="1"/>
    <col min="151" max="151" width="10.5703125" customWidth="1"/>
    <col min="152" max="152" width="11.42578125" customWidth="1"/>
  </cols>
  <sheetData>
    <row r="1" spans="1:153" s="4" customFormat="1" ht="35.25" customHeight="1" thickTop="1" thickBot="1" x14ac:dyDescent="0.25">
      <c r="A1" s="40" t="s">
        <v>0</v>
      </c>
      <c r="B1" s="43"/>
      <c r="C1" s="41" t="s">
        <v>1</v>
      </c>
      <c r="D1" s="11" t="s">
        <v>815</v>
      </c>
      <c r="E1" s="454" t="s">
        <v>488</v>
      </c>
      <c r="F1" s="454" t="s">
        <v>423</v>
      </c>
      <c r="G1" s="454" t="s">
        <v>429</v>
      </c>
      <c r="H1" s="454" t="s">
        <v>1020</v>
      </c>
      <c r="I1" s="454" t="s">
        <v>1029</v>
      </c>
      <c r="J1" s="454" t="s">
        <v>426</v>
      </c>
      <c r="K1" s="454" t="s">
        <v>428</v>
      </c>
      <c r="L1" s="454" t="s">
        <v>425</v>
      </c>
      <c r="M1" s="454" t="s">
        <v>823</v>
      </c>
      <c r="N1" s="454" t="s">
        <v>427</v>
      </c>
      <c r="O1" s="454" t="s">
        <v>430</v>
      </c>
      <c r="P1" s="454" t="s">
        <v>424</v>
      </c>
      <c r="Q1" s="454" t="s">
        <v>1030</v>
      </c>
      <c r="R1" s="454" t="s">
        <v>1027</v>
      </c>
      <c r="S1" s="454" t="s">
        <v>1022</v>
      </c>
      <c r="T1" s="454" t="s">
        <v>1021</v>
      </c>
      <c r="U1" s="454" t="s">
        <v>1025</v>
      </c>
      <c r="V1" s="454" t="s">
        <v>1023</v>
      </c>
      <c r="W1" s="454" t="s">
        <v>1031</v>
      </c>
      <c r="X1" s="454" t="s">
        <v>1028</v>
      </c>
      <c r="Y1" s="454" t="s">
        <v>1026</v>
      </c>
      <c r="Z1" s="454" t="s">
        <v>1024</v>
      </c>
      <c r="AA1" s="454" t="s">
        <v>422</v>
      </c>
      <c r="AB1" s="454" t="s">
        <v>1123</v>
      </c>
      <c r="AC1" s="454" t="s">
        <v>1200</v>
      </c>
      <c r="AD1" s="454" t="s">
        <v>468</v>
      </c>
      <c r="AE1" s="454" t="s">
        <v>1032</v>
      </c>
      <c r="AF1" s="454" t="s">
        <v>469</v>
      </c>
      <c r="AG1" s="454" t="s">
        <v>482</v>
      </c>
      <c r="AH1" s="454" t="s">
        <v>466</v>
      </c>
      <c r="AI1" s="454" t="s">
        <v>478</v>
      </c>
      <c r="AJ1" s="454" t="s">
        <v>479</v>
      </c>
      <c r="AK1" s="454" t="s">
        <v>1033</v>
      </c>
      <c r="AL1" s="454" t="s">
        <v>475</v>
      </c>
      <c r="AM1" s="454" t="s">
        <v>484</v>
      </c>
      <c r="AN1" s="454" t="s">
        <v>1040</v>
      </c>
      <c r="AO1" s="454" t="s">
        <v>472</v>
      </c>
      <c r="AP1" s="454" t="s">
        <v>481</v>
      </c>
      <c r="AQ1" s="454" t="s">
        <v>480</v>
      </c>
      <c r="AR1" s="454" t="s">
        <v>1034</v>
      </c>
      <c r="AS1" s="454" t="s">
        <v>473</v>
      </c>
      <c r="AT1" s="454" t="s">
        <v>462</v>
      </c>
      <c r="AU1" s="454" t="s">
        <v>474</v>
      </c>
      <c r="AV1" s="454" t="s">
        <v>471</v>
      </c>
      <c r="AW1" s="454" t="s">
        <v>465</v>
      </c>
      <c r="AX1" s="454" t="s">
        <v>1035</v>
      </c>
      <c r="AY1" s="454" t="s">
        <v>483</v>
      </c>
      <c r="AZ1" s="454" t="s">
        <v>464</v>
      </c>
      <c r="BA1" s="454" t="s">
        <v>463</v>
      </c>
      <c r="BB1" s="454" t="s">
        <v>470</v>
      </c>
      <c r="BC1" s="454" t="s">
        <v>476</v>
      </c>
      <c r="BD1" s="454" t="s">
        <v>1038</v>
      </c>
      <c r="BE1" s="454" t="s">
        <v>1036</v>
      </c>
      <c r="BF1" s="454" t="s">
        <v>467</v>
      </c>
      <c r="BG1" s="454" t="s">
        <v>477</v>
      </c>
      <c r="BH1" s="454" t="s">
        <v>1039</v>
      </c>
      <c r="BI1" s="454" t="s">
        <v>1037</v>
      </c>
      <c r="BJ1" s="454" t="s">
        <v>1041</v>
      </c>
      <c r="BK1" s="454" t="s">
        <v>1125</v>
      </c>
      <c r="BL1" s="454" t="s">
        <v>1124</v>
      </c>
      <c r="BM1" s="454" t="s">
        <v>455</v>
      </c>
      <c r="BN1" s="454" t="s">
        <v>1055</v>
      </c>
      <c r="BO1" s="454" t="s">
        <v>450</v>
      </c>
      <c r="BP1" s="454" t="s">
        <v>446</v>
      </c>
      <c r="BQ1" s="454" t="s">
        <v>437</v>
      </c>
      <c r="BR1" s="454" t="s">
        <v>438</v>
      </c>
      <c r="BS1" s="454" t="s">
        <v>441</v>
      </c>
      <c r="BT1" s="454" t="s">
        <v>1058</v>
      </c>
      <c r="BU1" s="454" t="s">
        <v>440</v>
      </c>
      <c r="BV1" s="454" t="s">
        <v>1126</v>
      </c>
      <c r="BW1" s="454" t="s">
        <v>435</v>
      </c>
      <c r="BX1" s="454" t="s">
        <v>459</v>
      </c>
      <c r="BY1" s="454" t="s">
        <v>454</v>
      </c>
      <c r="BZ1" s="454" t="s">
        <v>449</v>
      </c>
      <c r="CA1" s="454" t="s">
        <v>432</v>
      </c>
      <c r="CB1" s="454" t="s">
        <v>434</v>
      </c>
      <c r="CC1" s="454" t="s">
        <v>1050</v>
      </c>
      <c r="CD1" s="454" t="s">
        <v>442</v>
      </c>
      <c r="CE1" s="454" t="s">
        <v>1066</v>
      </c>
      <c r="CF1" s="454" t="s">
        <v>1064</v>
      </c>
      <c r="CG1" s="454" t="s">
        <v>460</v>
      </c>
      <c r="CH1" s="454" t="s">
        <v>1059</v>
      </c>
      <c r="CI1" s="454" t="s">
        <v>453</v>
      </c>
      <c r="CJ1" s="454" t="s">
        <v>452</v>
      </c>
      <c r="CK1" s="454" t="s">
        <v>458</v>
      </c>
      <c r="CL1" s="454" t="s">
        <v>451</v>
      </c>
      <c r="CM1" s="454" t="s">
        <v>824</v>
      </c>
      <c r="CN1" s="454" t="s">
        <v>960</v>
      </c>
      <c r="CO1" s="454" t="s">
        <v>1042</v>
      </c>
      <c r="CP1" s="454" t="s">
        <v>461</v>
      </c>
      <c r="CQ1" s="454" t="s">
        <v>456</v>
      </c>
      <c r="CR1" s="454" t="s">
        <v>825</v>
      </c>
      <c r="CS1" s="454" t="s">
        <v>448</v>
      </c>
      <c r="CT1" s="454" t="s">
        <v>445</v>
      </c>
      <c r="CU1" s="454" t="s">
        <v>443</v>
      </c>
      <c r="CV1" s="454" t="s">
        <v>457</v>
      </c>
      <c r="CW1" s="454" t="s">
        <v>1065</v>
      </c>
      <c r="CX1" s="454" t="s">
        <v>444</v>
      </c>
      <c r="CY1" s="454" t="s">
        <v>431</v>
      </c>
      <c r="CZ1" s="454" t="s">
        <v>439</v>
      </c>
      <c r="DA1" s="454" t="s">
        <v>436</v>
      </c>
      <c r="DB1" s="454" t="s">
        <v>433</v>
      </c>
      <c r="DC1" s="454" t="s">
        <v>1127</v>
      </c>
      <c r="DD1" s="454" t="s">
        <v>1060</v>
      </c>
      <c r="DE1" s="454" t="s">
        <v>1056</v>
      </c>
      <c r="DF1" s="454" t="s">
        <v>1051</v>
      </c>
      <c r="DG1" s="454" t="s">
        <v>1045</v>
      </c>
      <c r="DH1" s="454" t="s">
        <v>1043</v>
      </c>
      <c r="DI1" s="454" t="s">
        <v>1128</v>
      </c>
      <c r="DJ1" s="454" t="s">
        <v>1067</v>
      </c>
      <c r="DK1" s="454" t="s">
        <v>1063</v>
      </c>
      <c r="DL1" s="454" t="s">
        <v>1044</v>
      </c>
      <c r="DM1" s="454" t="s">
        <v>1068</v>
      </c>
      <c r="DN1" s="454" t="s">
        <v>1061</v>
      </c>
      <c r="DO1" s="454" t="s">
        <v>1057</v>
      </c>
      <c r="DP1" s="454" t="s">
        <v>1052</v>
      </c>
      <c r="DQ1" s="454" t="s">
        <v>1069</v>
      </c>
      <c r="DR1" s="454" t="s">
        <v>1053</v>
      </c>
      <c r="DS1" s="454" t="s">
        <v>1070</v>
      </c>
      <c r="DT1" s="454" t="s">
        <v>1046</v>
      </c>
      <c r="DU1" s="454" t="s">
        <v>1047</v>
      </c>
      <c r="DV1" s="454" t="s">
        <v>1054</v>
      </c>
      <c r="DW1" s="454" t="s">
        <v>1049</v>
      </c>
      <c r="DX1" s="454" t="s">
        <v>1062</v>
      </c>
      <c r="DY1" s="454" t="s">
        <v>826</v>
      </c>
      <c r="DZ1" s="454" t="s">
        <v>447</v>
      </c>
      <c r="EA1" s="454" t="s">
        <v>1048</v>
      </c>
      <c r="EB1" s="454" t="s">
        <v>1073</v>
      </c>
      <c r="EC1" s="454" t="s">
        <v>1072</v>
      </c>
      <c r="ED1" s="454" t="s">
        <v>1071</v>
      </c>
      <c r="EE1" s="454" t="s">
        <v>489</v>
      </c>
      <c r="EF1" s="454" t="s">
        <v>490</v>
      </c>
      <c r="EK1" s="451" t="s">
        <v>1074</v>
      </c>
      <c r="EL1" s="452"/>
      <c r="EM1" s="452"/>
      <c r="EN1" s="452"/>
      <c r="EO1" s="452"/>
      <c r="EP1" s="453"/>
      <c r="ER1" s="451" t="s">
        <v>1074</v>
      </c>
      <c r="ES1" s="452"/>
      <c r="ET1" s="452"/>
      <c r="EU1" s="452"/>
      <c r="EV1" s="452"/>
      <c r="EW1" s="453"/>
    </row>
    <row r="2" spans="1:153" s="4" customFormat="1" ht="19.5" customHeight="1" thickTop="1" thickBot="1" x14ac:dyDescent="0.25">
      <c r="A2" s="44"/>
      <c r="B2" s="45"/>
      <c r="C2" s="44"/>
      <c r="D2" s="11"/>
      <c r="E2" s="454" t="s">
        <v>488</v>
      </c>
      <c r="F2" s="454" t="s">
        <v>423</v>
      </c>
      <c r="G2" s="454" t="s">
        <v>429</v>
      </c>
      <c r="H2" s="454" t="s">
        <v>1020</v>
      </c>
      <c r="I2" s="454" t="s">
        <v>1029</v>
      </c>
      <c r="J2" s="454" t="s">
        <v>426</v>
      </c>
      <c r="K2" s="454" t="s">
        <v>428</v>
      </c>
      <c r="L2" s="454" t="s">
        <v>425</v>
      </c>
      <c r="M2" s="454" t="s">
        <v>823</v>
      </c>
      <c r="N2" s="454" t="s">
        <v>427</v>
      </c>
      <c r="O2" s="454" t="s">
        <v>430</v>
      </c>
      <c r="P2" s="454" t="s">
        <v>424</v>
      </c>
      <c r="Q2" s="454" t="s">
        <v>1030</v>
      </c>
      <c r="R2" s="454" t="s">
        <v>1027</v>
      </c>
      <c r="S2" s="454" t="s">
        <v>1022</v>
      </c>
      <c r="T2" s="454" t="s">
        <v>1021</v>
      </c>
      <c r="U2" s="454" t="s">
        <v>1025</v>
      </c>
      <c r="V2" s="454" t="s">
        <v>1023</v>
      </c>
      <c r="W2" s="454" t="s">
        <v>1031</v>
      </c>
      <c r="X2" s="454" t="s">
        <v>1028</v>
      </c>
      <c r="Y2" s="454" t="s">
        <v>1026</v>
      </c>
      <c r="Z2" s="454" t="s">
        <v>1024</v>
      </c>
      <c r="AA2" s="454" t="s">
        <v>422</v>
      </c>
      <c r="AB2" s="454" t="s">
        <v>1123</v>
      </c>
      <c r="AC2" s="454" t="s">
        <v>1200</v>
      </c>
      <c r="AD2" s="454" t="s">
        <v>468</v>
      </c>
      <c r="AE2" s="454" t="s">
        <v>1032</v>
      </c>
      <c r="AF2" s="454" t="s">
        <v>469</v>
      </c>
      <c r="AG2" s="454" t="s">
        <v>482</v>
      </c>
      <c r="AH2" s="454" t="s">
        <v>466</v>
      </c>
      <c r="AI2" s="454" t="s">
        <v>478</v>
      </c>
      <c r="AJ2" s="454" t="s">
        <v>479</v>
      </c>
      <c r="AK2" s="454" t="s">
        <v>1033</v>
      </c>
      <c r="AL2" s="454" t="s">
        <v>475</v>
      </c>
      <c r="AM2" s="454" t="s">
        <v>484</v>
      </c>
      <c r="AN2" s="454" t="s">
        <v>1040</v>
      </c>
      <c r="AO2" s="454" t="s">
        <v>472</v>
      </c>
      <c r="AP2" s="454" t="s">
        <v>481</v>
      </c>
      <c r="AQ2" s="454" t="s">
        <v>480</v>
      </c>
      <c r="AR2" s="454" t="s">
        <v>1034</v>
      </c>
      <c r="AS2" s="454" t="s">
        <v>473</v>
      </c>
      <c r="AT2" s="454" t="s">
        <v>462</v>
      </c>
      <c r="AU2" s="454" t="s">
        <v>474</v>
      </c>
      <c r="AV2" s="454" t="s">
        <v>471</v>
      </c>
      <c r="AW2" s="454" t="s">
        <v>465</v>
      </c>
      <c r="AX2" s="454" t="s">
        <v>1035</v>
      </c>
      <c r="AY2" s="454" t="s">
        <v>483</v>
      </c>
      <c r="AZ2" s="454" t="s">
        <v>464</v>
      </c>
      <c r="BA2" s="454" t="s">
        <v>463</v>
      </c>
      <c r="BB2" s="454" t="s">
        <v>470</v>
      </c>
      <c r="BC2" s="454" t="s">
        <v>476</v>
      </c>
      <c r="BD2" s="454" t="s">
        <v>1038</v>
      </c>
      <c r="BE2" s="454" t="s">
        <v>1036</v>
      </c>
      <c r="BF2" s="454" t="s">
        <v>467</v>
      </c>
      <c r="BG2" s="454" t="s">
        <v>477</v>
      </c>
      <c r="BH2" s="454" t="s">
        <v>1039</v>
      </c>
      <c r="BI2" s="454" t="s">
        <v>1037</v>
      </c>
      <c r="BJ2" s="454" t="s">
        <v>1041</v>
      </c>
      <c r="BK2" s="454" t="s">
        <v>1125</v>
      </c>
      <c r="BL2" s="454" t="s">
        <v>1124</v>
      </c>
      <c r="BM2" s="454" t="s">
        <v>455</v>
      </c>
      <c r="BN2" s="454" t="s">
        <v>1055</v>
      </c>
      <c r="BO2" s="454" t="s">
        <v>450</v>
      </c>
      <c r="BP2" s="454" t="s">
        <v>446</v>
      </c>
      <c r="BQ2" s="454" t="s">
        <v>437</v>
      </c>
      <c r="BR2" s="454" t="s">
        <v>438</v>
      </c>
      <c r="BS2" s="454" t="s">
        <v>441</v>
      </c>
      <c r="BT2" s="454" t="s">
        <v>1058</v>
      </c>
      <c r="BU2" s="454" t="s">
        <v>440</v>
      </c>
      <c r="BV2" s="454" t="s">
        <v>1126</v>
      </c>
      <c r="BW2" s="454" t="s">
        <v>435</v>
      </c>
      <c r="BX2" s="454" t="s">
        <v>459</v>
      </c>
      <c r="BY2" s="454" t="s">
        <v>454</v>
      </c>
      <c r="BZ2" s="454" t="s">
        <v>449</v>
      </c>
      <c r="CA2" s="454" t="s">
        <v>432</v>
      </c>
      <c r="CB2" s="454" t="s">
        <v>434</v>
      </c>
      <c r="CC2" s="454" t="s">
        <v>1050</v>
      </c>
      <c r="CD2" s="454" t="s">
        <v>442</v>
      </c>
      <c r="CE2" s="454" t="s">
        <v>1066</v>
      </c>
      <c r="CF2" s="454" t="s">
        <v>1064</v>
      </c>
      <c r="CG2" s="454" t="s">
        <v>460</v>
      </c>
      <c r="CH2" s="454" t="s">
        <v>1059</v>
      </c>
      <c r="CI2" s="454" t="s">
        <v>453</v>
      </c>
      <c r="CJ2" s="454" t="s">
        <v>452</v>
      </c>
      <c r="CK2" s="454" t="s">
        <v>458</v>
      </c>
      <c r="CL2" s="454" t="s">
        <v>451</v>
      </c>
      <c r="CM2" s="454" t="s">
        <v>824</v>
      </c>
      <c r="CN2" s="454" t="s">
        <v>960</v>
      </c>
      <c r="CO2" s="454" t="s">
        <v>1042</v>
      </c>
      <c r="CP2" s="454" t="s">
        <v>461</v>
      </c>
      <c r="CQ2" s="454" t="s">
        <v>456</v>
      </c>
      <c r="CR2" s="454" t="s">
        <v>825</v>
      </c>
      <c r="CS2" s="454" t="s">
        <v>448</v>
      </c>
      <c r="CT2" s="454" t="s">
        <v>445</v>
      </c>
      <c r="CU2" s="454" t="s">
        <v>443</v>
      </c>
      <c r="CV2" s="454" t="s">
        <v>457</v>
      </c>
      <c r="CW2" s="454" t="s">
        <v>1065</v>
      </c>
      <c r="CX2" s="454" t="s">
        <v>444</v>
      </c>
      <c r="CY2" s="454" t="s">
        <v>431</v>
      </c>
      <c r="CZ2" s="454" t="s">
        <v>439</v>
      </c>
      <c r="DA2" s="454" t="s">
        <v>436</v>
      </c>
      <c r="DB2" s="454" t="s">
        <v>433</v>
      </c>
      <c r="DC2" s="454" t="s">
        <v>1127</v>
      </c>
      <c r="DD2" s="454" t="s">
        <v>1060</v>
      </c>
      <c r="DE2" s="454" t="s">
        <v>1056</v>
      </c>
      <c r="DF2" s="454" t="s">
        <v>1051</v>
      </c>
      <c r="DG2" s="454" t="s">
        <v>1045</v>
      </c>
      <c r="DH2" s="454" t="s">
        <v>1043</v>
      </c>
      <c r="DI2" s="454" t="s">
        <v>1128</v>
      </c>
      <c r="DJ2" s="454" t="s">
        <v>1067</v>
      </c>
      <c r="DK2" s="454" t="s">
        <v>1063</v>
      </c>
      <c r="DL2" s="454" t="s">
        <v>1044</v>
      </c>
      <c r="DM2" s="454" t="s">
        <v>1068</v>
      </c>
      <c r="DN2" s="454" t="s">
        <v>1061</v>
      </c>
      <c r="DO2" s="454" t="s">
        <v>1057</v>
      </c>
      <c r="DP2" s="454" t="s">
        <v>1052</v>
      </c>
      <c r="DQ2" s="454" t="s">
        <v>1069</v>
      </c>
      <c r="DR2" s="454" t="s">
        <v>1053</v>
      </c>
      <c r="DS2" s="454" t="s">
        <v>1070</v>
      </c>
      <c r="DT2" s="454" t="s">
        <v>1046</v>
      </c>
      <c r="DU2" s="454" t="s">
        <v>1047</v>
      </c>
      <c r="DV2" s="454" t="s">
        <v>1054</v>
      </c>
      <c r="DW2" s="454" t="s">
        <v>1049</v>
      </c>
      <c r="DX2" s="454" t="s">
        <v>1062</v>
      </c>
      <c r="DY2" s="454" t="s">
        <v>826</v>
      </c>
      <c r="DZ2" s="454" t="s">
        <v>447</v>
      </c>
      <c r="EA2" s="454" t="s">
        <v>1048</v>
      </c>
      <c r="EB2" s="454" t="s">
        <v>1073</v>
      </c>
      <c r="EC2" s="454" t="s">
        <v>1072</v>
      </c>
      <c r="ED2" s="454" t="s">
        <v>1071</v>
      </c>
      <c r="EE2" s="454" t="s">
        <v>489</v>
      </c>
      <c r="EF2" s="454" t="s">
        <v>490</v>
      </c>
      <c r="EK2" s="15" t="s">
        <v>485</v>
      </c>
      <c r="EL2" s="15" t="s">
        <v>46</v>
      </c>
      <c r="EM2" s="15" t="s">
        <v>47</v>
      </c>
      <c r="EN2" s="15" t="s">
        <v>372</v>
      </c>
      <c r="EO2" s="15" t="s">
        <v>49</v>
      </c>
      <c r="EP2" s="15" t="s">
        <v>48</v>
      </c>
      <c r="ER2" s="15" t="s">
        <v>485</v>
      </c>
      <c r="ES2" s="15" t="s">
        <v>46</v>
      </c>
      <c r="ET2" s="15" t="s">
        <v>47</v>
      </c>
      <c r="EU2" s="15" t="s">
        <v>372</v>
      </c>
      <c r="EV2" s="15" t="s">
        <v>49</v>
      </c>
      <c r="EW2" s="15" t="s">
        <v>48</v>
      </c>
    </row>
    <row r="3" spans="1:153" ht="16.5" customHeight="1" thickTop="1" x14ac:dyDescent="0.25">
      <c r="A3" s="20">
        <v>1</v>
      </c>
      <c r="B3" s="16">
        <v>2001</v>
      </c>
      <c r="C3" s="24" t="s">
        <v>311</v>
      </c>
      <c r="D3" s="22" t="s">
        <v>299</v>
      </c>
      <c r="E3" s="38" t="s">
        <v>45</v>
      </c>
      <c r="F3" s="38" t="s">
        <v>45</v>
      </c>
      <c r="G3" s="38" t="s">
        <v>45</v>
      </c>
      <c r="H3" s="38" t="s">
        <v>45</v>
      </c>
      <c r="I3" s="38" t="s">
        <v>45</v>
      </c>
      <c r="J3" s="38" t="s">
        <v>45</v>
      </c>
      <c r="K3" s="38" t="s">
        <v>45</v>
      </c>
      <c r="L3" s="1">
        <v>863</v>
      </c>
      <c r="M3" s="38" t="s">
        <v>45</v>
      </c>
      <c r="N3" s="38" t="s">
        <v>45</v>
      </c>
      <c r="O3" s="38" t="s">
        <v>45</v>
      </c>
      <c r="P3" s="38" t="s">
        <v>45</v>
      </c>
      <c r="Q3" s="38" t="s">
        <v>45</v>
      </c>
      <c r="R3" s="38" t="s">
        <v>45</v>
      </c>
      <c r="S3" s="38" t="s">
        <v>45</v>
      </c>
      <c r="T3" s="38" t="s">
        <v>45</v>
      </c>
      <c r="U3" s="38" t="s">
        <v>45</v>
      </c>
      <c r="V3" s="38" t="s">
        <v>45</v>
      </c>
      <c r="W3" s="38" t="s">
        <v>45</v>
      </c>
      <c r="X3" s="38" t="s">
        <v>45</v>
      </c>
      <c r="Y3" s="38" t="s">
        <v>45</v>
      </c>
      <c r="Z3" s="38" t="s">
        <v>45</v>
      </c>
      <c r="AA3" s="1">
        <v>914</v>
      </c>
      <c r="AB3" s="38" t="s">
        <v>45</v>
      </c>
      <c r="AC3" s="38" t="s">
        <v>45</v>
      </c>
      <c r="AD3" s="38" t="s">
        <v>45</v>
      </c>
      <c r="AE3" s="38" t="s">
        <v>45</v>
      </c>
      <c r="AF3" s="38" t="s">
        <v>45</v>
      </c>
      <c r="AG3" s="38" t="s">
        <v>45</v>
      </c>
      <c r="AH3" s="38" t="s">
        <v>45</v>
      </c>
      <c r="AI3" s="38" t="s">
        <v>45</v>
      </c>
      <c r="AJ3" s="38" t="s">
        <v>45</v>
      </c>
      <c r="AK3" s="38" t="s">
        <v>45</v>
      </c>
      <c r="AL3" s="38" t="s">
        <v>45</v>
      </c>
      <c r="AM3" s="38" t="s">
        <v>45</v>
      </c>
      <c r="AN3" s="38" t="s">
        <v>45</v>
      </c>
      <c r="AO3" s="38" t="s">
        <v>45</v>
      </c>
      <c r="AP3" s="38" t="s">
        <v>45</v>
      </c>
      <c r="AQ3" s="38" t="s">
        <v>45</v>
      </c>
      <c r="AR3" s="38" t="s">
        <v>45</v>
      </c>
      <c r="AS3" s="38" t="s">
        <v>45</v>
      </c>
      <c r="AT3" s="38" t="s">
        <v>45</v>
      </c>
      <c r="AU3" s="38" t="s">
        <v>45</v>
      </c>
      <c r="AV3" s="38" t="s">
        <v>45</v>
      </c>
      <c r="AW3" s="38" t="s">
        <v>45</v>
      </c>
      <c r="AX3" s="38" t="s">
        <v>45</v>
      </c>
      <c r="AY3" s="38" t="s">
        <v>45</v>
      </c>
      <c r="AZ3" s="38" t="s">
        <v>45</v>
      </c>
      <c r="BA3" s="38" t="s">
        <v>45</v>
      </c>
      <c r="BB3" s="38" t="s">
        <v>45</v>
      </c>
      <c r="BC3" s="38" t="s">
        <v>45</v>
      </c>
      <c r="BD3" s="38" t="s">
        <v>45</v>
      </c>
      <c r="BE3" s="38" t="s">
        <v>45</v>
      </c>
      <c r="BF3" s="38" t="s">
        <v>45</v>
      </c>
      <c r="BG3" s="38" t="s">
        <v>45</v>
      </c>
      <c r="BH3" s="38" t="s">
        <v>45</v>
      </c>
      <c r="BI3" s="38" t="s">
        <v>45</v>
      </c>
      <c r="BJ3" s="38" t="s">
        <v>45</v>
      </c>
      <c r="BK3" s="38" t="s">
        <v>45</v>
      </c>
      <c r="BL3" s="38" t="s">
        <v>45</v>
      </c>
      <c r="BM3" s="38" t="s">
        <v>45</v>
      </c>
      <c r="BN3" s="38" t="s">
        <v>45</v>
      </c>
      <c r="BO3" s="38" t="s">
        <v>45</v>
      </c>
      <c r="BP3" s="38" t="s">
        <v>45</v>
      </c>
      <c r="BQ3" s="38" t="s">
        <v>45</v>
      </c>
      <c r="BR3" s="38" t="s">
        <v>45</v>
      </c>
      <c r="BS3" s="38" t="s">
        <v>45</v>
      </c>
      <c r="BT3" s="38" t="s">
        <v>45</v>
      </c>
      <c r="BU3" s="38" t="s">
        <v>45</v>
      </c>
      <c r="BV3" s="38" t="s">
        <v>45</v>
      </c>
      <c r="BW3" s="38" t="s">
        <v>45</v>
      </c>
      <c r="BX3" s="38" t="s">
        <v>45</v>
      </c>
      <c r="BY3" s="38" t="s">
        <v>45</v>
      </c>
      <c r="BZ3" s="38" t="s">
        <v>45</v>
      </c>
      <c r="CA3" s="38" t="s">
        <v>45</v>
      </c>
      <c r="CB3" s="38" t="s">
        <v>45</v>
      </c>
      <c r="CC3" s="38" t="s">
        <v>45</v>
      </c>
      <c r="CD3" s="38" t="s">
        <v>45</v>
      </c>
      <c r="CE3" s="38" t="s">
        <v>45</v>
      </c>
      <c r="CF3" s="38" t="s">
        <v>45</v>
      </c>
      <c r="CG3" s="38" t="s">
        <v>45</v>
      </c>
      <c r="CH3" s="38" t="s">
        <v>45</v>
      </c>
      <c r="CI3" s="38" t="s">
        <v>45</v>
      </c>
      <c r="CJ3" s="38" t="s">
        <v>45</v>
      </c>
      <c r="CK3" s="38" t="s">
        <v>45</v>
      </c>
      <c r="CL3" s="38" t="s">
        <v>45</v>
      </c>
      <c r="CM3" s="38" t="s">
        <v>45</v>
      </c>
      <c r="CN3" s="38" t="s">
        <v>45</v>
      </c>
      <c r="CO3" s="38" t="s">
        <v>45</v>
      </c>
      <c r="CP3" s="38" t="s">
        <v>45</v>
      </c>
      <c r="CQ3" s="38" t="s">
        <v>45</v>
      </c>
      <c r="CR3" s="38" t="s">
        <v>45</v>
      </c>
      <c r="CS3" s="38" t="s">
        <v>45</v>
      </c>
      <c r="CT3" s="1">
        <v>1994</v>
      </c>
      <c r="CU3" s="38" t="s">
        <v>45</v>
      </c>
      <c r="CV3" s="38" t="s">
        <v>45</v>
      </c>
      <c r="CW3" s="38" t="s">
        <v>45</v>
      </c>
      <c r="CX3" s="38" t="s">
        <v>45</v>
      </c>
      <c r="CY3" s="1">
        <v>556</v>
      </c>
      <c r="CZ3" s="1">
        <v>1445</v>
      </c>
      <c r="DA3" s="38" t="s">
        <v>45</v>
      </c>
      <c r="DB3" s="1">
        <v>155</v>
      </c>
      <c r="DC3" s="38" t="s">
        <v>45</v>
      </c>
      <c r="DD3" s="38" t="s">
        <v>45</v>
      </c>
      <c r="DE3" s="38" t="s">
        <v>45</v>
      </c>
      <c r="DF3" s="38" t="s">
        <v>45</v>
      </c>
      <c r="DG3" s="38" t="s">
        <v>45</v>
      </c>
      <c r="DH3" s="38" t="s">
        <v>45</v>
      </c>
      <c r="DI3" s="38" t="s">
        <v>45</v>
      </c>
      <c r="DJ3" s="38" t="s">
        <v>45</v>
      </c>
      <c r="DK3" s="38" t="s">
        <v>45</v>
      </c>
      <c r="DL3" s="38" t="s">
        <v>45</v>
      </c>
      <c r="DM3" s="38" t="s">
        <v>45</v>
      </c>
      <c r="DN3" s="38" t="s">
        <v>45</v>
      </c>
      <c r="DO3" s="38" t="s">
        <v>45</v>
      </c>
      <c r="DP3" s="38" t="s">
        <v>45</v>
      </c>
      <c r="DQ3" s="38" t="s">
        <v>45</v>
      </c>
      <c r="DR3" s="38" t="s">
        <v>45</v>
      </c>
      <c r="DS3" s="38" t="s">
        <v>45</v>
      </c>
      <c r="DT3" s="38" t="s">
        <v>45</v>
      </c>
      <c r="DU3" s="38" t="s">
        <v>45</v>
      </c>
      <c r="DV3" s="38" t="s">
        <v>45</v>
      </c>
      <c r="DW3" s="38" t="s">
        <v>45</v>
      </c>
      <c r="DX3" s="38" t="s">
        <v>45</v>
      </c>
      <c r="DY3" s="38" t="s">
        <v>45</v>
      </c>
      <c r="DZ3" s="38" t="s">
        <v>45</v>
      </c>
      <c r="EA3" s="38" t="s">
        <v>45</v>
      </c>
      <c r="EB3" s="38" t="s">
        <v>45</v>
      </c>
      <c r="EC3" s="38" t="s">
        <v>45</v>
      </c>
      <c r="ED3" s="38" t="s">
        <v>45</v>
      </c>
      <c r="EE3" s="38" t="s">
        <v>45</v>
      </c>
      <c r="EF3" s="38" t="s">
        <v>45</v>
      </c>
      <c r="EK3" s="26" t="str">
        <f>+E3</f>
        <v>SIN DATOS</v>
      </c>
      <c r="EL3" s="27">
        <f>SUM(F3:AC3)</f>
        <v>1777</v>
      </c>
      <c r="EM3" s="27">
        <f>SUM(AD3:BL3)</f>
        <v>0</v>
      </c>
      <c r="EN3" s="27">
        <f>SUM(BM3:EA3)</f>
        <v>4150</v>
      </c>
      <c r="EO3" s="27">
        <f>SUM(EB3:EE3)</f>
        <v>0</v>
      </c>
      <c r="EP3" s="27">
        <f>SUM(EF3)</f>
        <v>0</v>
      </c>
      <c r="ER3" s="27">
        <f>COUNTIF(E3,"&gt;0")</f>
        <v>0</v>
      </c>
      <c r="ES3" s="27">
        <f>COUNTIF(F3:AC3,"&gt;0")</f>
        <v>2</v>
      </c>
      <c r="ET3" s="27">
        <f>COUNTIF(AD3:BL3,"&gt;0")</f>
        <v>0</v>
      </c>
      <c r="EU3" s="27">
        <f>COUNTIF(BM3:EA3,"&gt;0")</f>
        <v>4</v>
      </c>
      <c r="EV3" s="27">
        <f>COUNTIF(EB3:EE3,"&gt;0")</f>
        <v>0</v>
      </c>
      <c r="EW3" s="27">
        <f>COUNTIF(EF3,"&gt;0")</f>
        <v>0</v>
      </c>
    </row>
    <row r="4" spans="1:153" x14ac:dyDescent="0.25">
      <c r="A4" s="20">
        <v>2</v>
      </c>
      <c r="B4" s="16">
        <v>2002</v>
      </c>
      <c r="C4" s="24" t="s">
        <v>312</v>
      </c>
      <c r="D4" s="22" t="s">
        <v>287</v>
      </c>
      <c r="E4" s="38" t="s">
        <v>45</v>
      </c>
      <c r="F4" s="38" t="s">
        <v>45</v>
      </c>
      <c r="G4" s="38" t="s">
        <v>45</v>
      </c>
      <c r="H4" s="38" t="s">
        <v>45</v>
      </c>
      <c r="I4" s="38" t="s">
        <v>45</v>
      </c>
      <c r="J4" s="38" t="s">
        <v>45</v>
      </c>
      <c r="K4" s="38" t="s">
        <v>45</v>
      </c>
      <c r="L4" s="38" t="s">
        <v>45</v>
      </c>
      <c r="M4" s="1">
        <v>210</v>
      </c>
      <c r="N4" s="1">
        <v>310</v>
      </c>
      <c r="O4" s="38" t="s">
        <v>45</v>
      </c>
      <c r="P4" s="38" t="s">
        <v>45</v>
      </c>
      <c r="Q4" s="38" t="s">
        <v>45</v>
      </c>
      <c r="R4" s="38" t="s">
        <v>45</v>
      </c>
      <c r="S4" s="38" t="s">
        <v>45</v>
      </c>
      <c r="T4" s="38" t="s">
        <v>45</v>
      </c>
      <c r="U4" s="38" t="s">
        <v>45</v>
      </c>
      <c r="V4" s="38" t="s">
        <v>45</v>
      </c>
      <c r="W4" s="38" t="s">
        <v>45</v>
      </c>
      <c r="X4" s="38" t="s">
        <v>45</v>
      </c>
      <c r="Y4" s="38" t="s">
        <v>45</v>
      </c>
      <c r="Z4" s="38" t="s">
        <v>45</v>
      </c>
      <c r="AA4" s="38" t="s">
        <v>45</v>
      </c>
      <c r="AB4" s="38" t="s">
        <v>45</v>
      </c>
      <c r="AC4" s="38" t="s">
        <v>45</v>
      </c>
      <c r="AD4" s="38" t="s">
        <v>45</v>
      </c>
      <c r="AE4" s="38" t="s">
        <v>45</v>
      </c>
      <c r="AF4" s="38" t="s">
        <v>45</v>
      </c>
      <c r="AG4" s="38" t="s">
        <v>45</v>
      </c>
      <c r="AH4" s="38" t="s">
        <v>45</v>
      </c>
      <c r="AI4" s="38" t="s">
        <v>45</v>
      </c>
      <c r="AJ4" s="1">
        <v>23</v>
      </c>
      <c r="AK4" s="38" t="s">
        <v>45</v>
      </c>
      <c r="AL4" s="38" t="s">
        <v>45</v>
      </c>
      <c r="AM4" s="38" t="s">
        <v>45</v>
      </c>
      <c r="AN4" s="38" t="s">
        <v>45</v>
      </c>
      <c r="AO4" s="38" t="s">
        <v>45</v>
      </c>
      <c r="AP4" s="38" t="s">
        <v>45</v>
      </c>
      <c r="AQ4" s="38" t="s">
        <v>45</v>
      </c>
      <c r="AR4" s="38" t="s">
        <v>45</v>
      </c>
      <c r="AS4" s="1">
        <v>31</v>
      </c>
      <c r="AT4" s="38" t="s">
        <v>45</v>
      </c>
      <c r="AU4" s="38" t="s">
        <v>45</v>
      </c>
      <c r="AV4" s="38" t="s">
        <v>45</v>
      </c>
      <c r="AW4" s="38" t="s">
        <v>45</v>
      </c>
      <c r="AX4" s="38" t="s">
        <v>45</v>
      </c>
      <c r="AY4" s="38" t="s">
        <v>45</v>
      </c>
      <c r="AZ4" s="38" t="s">
        <v>45</v>
      </c>
      <c r="BA4" s="38" t="s">
        <v>45</v>
      </c>
      <c r="BB4" s="38" t="s">
        <v>45</v>
      </c>
      <c r="BC4" s="38" t="s">
        <v>45</v>
      </c>
      <c r="BD4" s="38" t="s">
        <v>45</v>
      </c>
      <c r="BE4" s="38" t="s">
        <v>45</v>
      </c>
      <c r="BF4" s="38" t="s">
        <v>45</v>
      </c>
      <c r="BG4" s="38" t="s">
        <v>45</v>
      </c>
      <c r="BH4" s="38" t="s">
        <v>45</v>
      </c>
      <c r="BI4" s="38" t="s">
        <v>45</v>
      </c>
      <c r="BJ4" s="38" t="s">
        <v>45</v>
      </c>
      <c r="BK4" s="38" t="s">
        <v>45</v>
      </c>
      <c r="BL4" s="38" t="s">
        <v>45</v>
      </c>
      <c r="BM4" s="38" t="s">
        <v>45</v>
      </c>
      <c r="BN4" s="38" t="s">
        <v>45</v>
      </c>
      <c r="BO4" s="38" t="s">
        <v>45</v>
      </c>
      <c r="BP4" s="38" t="s">
        <v>45</v>
      </c>
      <c r="BQ4" s="38" t="s">
        <v>45</v>
      </c>
      <c r="BR4" s="38" t="s">
        <v>45</v>
      </c>
      <c r="BS4" s="38" t="s">
        <v>45</v>
      </c>
      <c r="BT4" s="38" t="s">
        <v>45</v>
      </c>
      <c r="BU4" s="38" t="s">
        <v>45</v>
      </c>
      <c r="BV4" s="38" t="s">
        <v>45</v>
      </c>
      <c r="BW4" s="38" t="s">
        <v>45</v>
      </c>
      <c r="BX4" s="1">
        <v>214</v>
      </c>
      <c r="BY4" s="1">
        <v>174</v>
      </c>
      <c r="BZ4" s="38" t="s">
        <v>45</v>
      </c>
      <c r="CA4" s="38" t="s">
        <v>45</v>
      </c>
      <c r="CB4" s="1">
        <v>515</v>
      </c>
      <c r="CC4" s="38" t="s">
        <v>45</v>
      </c>
      <c r="CD4" s="1">
        <v>427</v>
      </c>
      <c r="CE4" s="38" t="s">
        <v>45</v>
      </c>
      <c r="CF4" s="38" t="s">
        <v>45</v>
      </c>
      <c r="CG4" s="38" t="s">
        <v>45</v>
      </c>
      <c r="CH4" s="38" t="s">
        <v>45</v>
      </c>
      <c r="CI4" s="38" t="s">
        <v>45</v>
      </c>
      <c r="CJ4" s="38" t="s">
        <v>45</v>
      </c>
      <c r="CK4" s="38" t="s">
        <v>45</v>
      </c>
      <c r="CL4" s="38" t="s">
        <v>45</v>
      </c>
      <c r="CM4" s="38" t="s">
        <v>45</v>
      </c>
      <c r="CN4" s="38" t="s">
        <v>45</v>
      </c>
      <c r="CO4" s="38" t="s">
        <v>45</v>
      </c>
      <c r="CP4" s="1">
        <v>84</v>
      </c>
      <c r="CQ4" s="1">
        <v>147</v>
      </c>
      <c r="CR4" s="38" t="s">
        <v>45</v>
      </c>
      <c r="CS4" s="38" t="s">
        <v>45</v>
      </c>
      <c r="CT4" s="38" t="s">
        <v>45</v>
      </c>
      <c r="CU4" s="38" t="s">
        <v>45</v>
      </c>
      <c r="CV4" s="38" t="s">
        <v>45</v>
      </c>
      <c r="CW4" s="38" t="s">
        <v>45</v>
      </c>
      <c r="CX4" s="1">
        <v>530</v>
      </c>
      <c r="CY4" s="38" t="s">
        <v>45</v>
      </c>
      <c r="CZ4" s="38" t="s">
        <v>45</v>
      </c>
      <c r="DA4" s="38" t="s">
        <v>45</v>
      </c>
      <c r="DB4" s="38" t="s">
        <v>45</v>
      </c>
      <c r="DC4" s="38" t="s">
        <v>45</v>
      </c>
      <c r="DD4" s="38" t="s">
        <v>45</v>
      </c>
      <c r="DE4" s="38" t="s">
        <v>45</v>
      </c>
      <c r="DF4" s="38" t="s">
        <v>45</v>
      </c>
      <c r="DG4" s="38" t="s">
        <v>45</v>
      </c>
      <c r="DH4" s="38" t="s">
        <v>45</v>
      </c>
      <c r="DI4" s="38" t="s">
        <v>45</v>
      </c>
      <c r="DJ4" s="38" t="s">
        <v>45</v>
      </c>
      <c r="DK4" s="38" t="s">
        <v>45</v>
      </c>
      <c r="DL4" s="38" t="s">
        <v>45</v>
      </c>
      <c r="DM4" s="38" t="s">
        <v>45</v>
      </c>
      <c r="DN4" s="38" t="s">
        <v>45</v>
      </c>
      <c r="DO4" s="38" t="s">
        <v>45</v>
      </c>
      <c r="DP4" s="38" t="s">
        <v>45</v>
      </c>
      <c r="DQ4" s="38" t="s">
        <v>45</v>
      </c>
      <c r="DR4" s="38" t="s">
        <v>45</v>
      </c>
      <c r="DS4" s="38" t="s">
        <v>45</v>
      </c>
      <c r="DT4" s="38" t="s">
        <v>45</v>
      </c>
      <c r="DU4" s="38" t="s">
        <v>45</v>
      </c>
      <c r="DV4" s="38" t="s">
        <v>45</v>
      </c>
      <c r="DW4" s="38" t="s">
        <v>45</v>
      </c>
      <c r="DX4" s="38" t="s">
        <v>45</v>
      </c>
      <c r="DY4" s="38" t="s">
        <v>45</v>
      </c>
      <c r="DZ4" s="38" t="s">
        <v>45</v>
      </c>
      <c r="EA4" s="38" t="s">
        <v>45</v>
      </c>
      <c r="EB4" s="38" t="s">
        <v>45</v>
      </c>
      <c r="EC4" s="38" t="s">
        <v>45</v>
      </c>
      <c r="ED4" s="38" t="s">
        <v>45</v>
      </c>
      <c r="EE4" s="38" t="s">
        <v>45</v>
      </c>
      <c r="EF4" s="38" t="s">
        <v>45</v>
      </c>
      <c r="EK4" s="26" t="str">
        <f t="shared" ref="EK4:EK64" si="0">+E4</f>
        <v>SIN DATOS</v>
      </c>
      <c r="EL4" s="27">
        <f t="shared" ref="EL4:EL64" si="1">SUM(F4:AC4)</f>
        <v>520</v>
      </c>
      <c r="EM4" s="27">
        <f t="shared" ref="EM4:EM64" si="2">SUM(AD4:BL4)</f>
        <v>54</v>
      </c>
      <c r="EN4" s="27">
        <f t="shared" ref="EN4:EN64" si="3">SUM(BM4:EA4)</f>
        <v>2091</v>
      </c>
      <c r="EO4" s="27">
        <f t="shared" ref="EO4:EO64" si="4">SUM(EB4:EE4)</f>
        <v>0</v>
      </c>
      <c r="EP4" s="27">
        <f t="shared" ref="EP4:EP64" si="5">SUM(EF4)</f>
        <v>0</v>
      </c>
      <c r="ER4" s="27">
        <f t="shared" ref="ER4:ER64" si="6">COUNTIF(E4,"&gt;0")</f>
        <v>0</v>
      </c>
      <c r="ES4" s="27">
        <f t="shared" ref="ES4:ES64" si="7">COUNTIF(F4:AC4,"&gt;0")</f>
        <v>2</v>
      </c>
      <c r="ET4" s="27">
        <f t="shared" ref="ET4:ET64" si="8">COUNTIF(AD4:BL4,"&gt;0")</f>
        <v>2</v>
      </c>
      <c r="EU4" s="27">
        <f t="shared" ref="EU4:EU64" si="9">COUNTIF(BM4:EA4,"&gt;0")</f>
        <v>7</v>
      </c>
      <c r="EV4" s="27">
        <f t="shared" ref="EV4:EV64" si="10">COUNTIF(EB4:EE4,"&gt;0")</f>
        <v>0</v>
      </c>
      <c r="EW4" s="27">
        <f t="shared" ref="EW4:EW64" si="11">COUNTIF(EF4,"&gt;0")</f>
        <v>0</v>
      </c>
    </row>
    <row r="5" spans="1:153" x14ac:dyDescent="0.25">
      <c r="A5" s="20">
        <v>3</v>
      </c>
      <c r="B5" s="16">
        <v>2002</v>
      </c>
      <c r="C5" s="24" t="s">
        <v>313</v>
      </c>
      <c r="D5" s="22" t="s">
        <v>292</v>
      </c>
      <c r="E5" s="38" t="s">
        <v>45</v>
      </c>
      <c r="F5" s="38" t="s">
        <v>45</v>
      </c>
      <c r="G5" s="1">
        <v>406</v>
      </c>
      <c r="H5" s="38" t="s">
        <v>45</v>
      </c>
      <c r="I5" s="38" t="s">
        <v>45</v>
      </c>
      <c r="J5" s="38" t="s">
        <v>45</v>
      </c>
      <c r="K5" s="38" t="s">
        <v>45</v>
      </c>
      <c r="L5" s="38" t="s">
        <v>45</v>
      </c>
      <c r="M5" s="38" t="s">
        <v>45</v>
      </c>
      <c r="N5" s="1">
        <v>686</v>
      </c>
      <c r="O5" s="38" t="s">
        <v>45</v>
      </c>
      <c r="P5" s="38" t="s">
        <v>45</v>
      </c>
      <c r="Q5" s="1">
        <v>303</v>
      </c>
      <c r="R5" s="38" t="s">
        <v>45</v>
      </c>
      <c r="S5" s="38" t="s">
        <v>45</v>
      </c>
      <c r="T5" s="38" t="s">
        <v>45</v>
      </c>
      <c r="U5" s="38" t="s">
        <v>45</v>
      </c>
      <c r="V5" s="38" t="s">
        <v>45</v>
      </c>
      <c r="W5" s="38" t="s">
        <v>45</v>
      </c>
      <c r="X5" s="38" t="s">
        <v>45</v>
      </c>
      <c r="Y5" s="38" t="s">
        <v>45</v>
      </c>
      <c r="Z5" s="38" t="s">
        <v>45</v>
      </c>
      <c r="AA5" s="38" t="s">
        <v>45</v>
      </c>
      <c r="AB5" s="38" t="s">
        <v>45</v>
      </c>
      <c r="AC5" s="1">
        <v>21</v>
      </c>
      <c r="AD5" s="38" t="s">
        <v>45</v>
      </c>
      <c r="AE5" s="38" t="s">
        <v>45</v>
      </c>
      <c r="AF5" s="1">
        <v>11</v>
      </c>
      <c r="AG5" s="38" t="s">
        <v>45</v>
      </c>
      <c r="AH5" s="38" t="s">
        <v>45</v>
      </c>
      <c r="AI5" s="38" t="s">
        <v>45</v>
      </c>
      <c r="AJ5" s="38" t="s">
        <v>45</v>
      </c>
      <c r="AK5" s="38" t="s">
        <v>45</v>
      </c>
      <c r="AL5" s="1">
        <v>9</v>
      </c>
      <c r="AM5" s="1">
        <v>40</v>
      </c>
      <c r="AN5" s="38" t="s">
        <v>45</v>
      </c>
      <c r="AO5" s="1">
        <v>8</v>
      </c>
      <c r="AP5" s="1">
        <v>29</v>
      </c>
      <c r="AQ5" s="38" t="s">
        <v>45</v>
      </c>
      <c r="AR5" s="1">
        <v>3</v>
      </c>
      <c r="AS5" s="38" t="s">
        <v>45</v>
      </c>
      <c r="AT5" s="38" t="s">
        <v>45</v>
      </c>
      <c r="AU5" s="38" t="s">
        <v>45</v>
      </c>
      <c r="AV5" s="38" t="s">
        <v>45</v>
      </c>
      <c r="AW5" s="38" t="s">
        <v>45</v>
      </c>
      <c r="AX5" s="38" t="s">
        <v>45</v>
      </c>
      <c r="AY5" s="38" t="s">
        <v>45</v>
      </c>
      <c r="AZ5" s="38" t="s">
        <v>45</v>
      </c>
      <c r="BA5" s="38" t="s">
        <v>45</v>
      </c>
      <c r="BB5" s="38" t="s">
        <v>45</v>
      </c>
      <c r="BC5" s="1">
        <v>9</v>
      </c>
      <c r="BD5" s="38" t="s">
        <v>45</v>
      </c>
      <c r="BE5" s="38" t="s">
        <v>45</v>
      </c>
      <c r="BF5" s="38" t="s">
        <v>45</v>
      </c>
      <c r="BG5" s="38" t="s">
        <v>45</v>
      </c>
      <c r="BH5" s="38" t="s">
        <v>45</v>
      </c>
      <c r="BI5" s="38" t="s">
        <v>45</v>
      </c>
      <c r="BJ5" s="38" t="s">
        <v>45</v>
      </c>
      <c r="BK5" s="38" t="s">
        <v>45</v>
      </c>
      <c r="BL5" s="1">
        <v>33</v>
      </c>
      <c r="BM5" s="38" t="s">
        <v>45</v>
      </c>
      <c r="BN5" s="38" t="s">
        <v>45</v>
      </c>
      <c r="BO5" s="38" t="s">
        <v>45</v>
      </c>
      <c r="BP5" s="38" t="s">
        <v>45</v>
      </c>
      <c r="BQ5" s="38" t="s">
        <v>45</v>
      </c>
      <c r="BR5" s="38" t="s">
        <v>45</v>
      </c>
      <c r="BS5" s="38" t="s">
        <v>45</v>
      </c>
      <c r="BT5" s="1">
        <v>539</v>
      </c>
      <c r="BU5" s="38" t="s">
        <v>45</v>
      </c>
      <c r="BV5" s="38" t="s">
        <v>45</v>
      </c>
      <c r="BW5" s="1">
        <v>77</v>
      </c>
      <c r="BX5" s="38" t="s">
        <v>45</v>
      </c>
      <c r="BY5" s="38" t="s">
        <v>45</v>
      </c>
      <c r="BZ5" s="38" t="s">
        <v>45</v>
      </c>
      <c r="CA5" s="38" t="s">
        <v>45</v>
      </c>
      <c r="CB5" s="1">
        <v>476</v>
      </c>
      <c r="CC5" s="38" t="s">
        <v>45</v>
      </c>
      <c r="CD5" s="38" t="s">
        <v>45</v>
      </c>
      <c r="CE5" s="38" t="s">
        <v>45</v>
      </c>
      <c r="CF5" s="38" t="s">
        <v>45</v>
      </c>
      <c r="CG5" s="38" t="s">
        <v>45</v>
      </c>
      <c r="CH5" s="38" t="s">
        <v>45</v>
      </c>
      <c r="CI5" s="38" t="s">
        <v>45</v>
      </c>
      <c r="CJ5" s="38" t="s">
        <v>45</v>
      </c>
      <c r="CK5" s="38" t="s">
        <v>45</v>
      </c>
      <c r="CL5" s="38" t="s">
        <v>45</v>
      </c>
      <c r="CM5" s="38" t="s">
        <v>45</v>
      </c>
      <c r="CN5" s="38" t="s">
        <v>45</v>
      </c>
      <c r="CO5" s="38" t="s">
        <v>45</v>
      </c>
      <c r="CP5" s="1">
        <v>406</v>
      </c>
      <c r="CQ5" s="38" t="s">
        <v>45</v>
      </c>
      <c r="CR5" s="38" t="s">
        <v>45</v>
      </c>
      <c r="CS5" s="38" t="s">
        <v>45</v>
      </c>
      <c r="CT5" s="38" t="s">
        <v>45</v>
      </c>
      <c r="CU5" s="38" t="s">
        <v>45</v>
      </c>
      <c r="CV5" s="38" t="s">
        <v>45</v>
      </c>
      <c r="CW5" s="38" t="s">
        <v>45</v>
      </c>
      <c r="CX5" s="38" t="s">
        <v>45</v>
      </c>
      <c r="CY5" s="38" t="s">
        <v>45</v>
      </c>
      <c r="CZ5" s="1">
        <v>77</v>
      </c>
      <c r="DA5" s="1">
        <v>185</v>
      </c>
      <c r="DB5" s="38" t="s">
        <v>45</v>
      </c>
      <c r="DC5" s="38" t="s">
        <v>45</v>
      </c>
      <c r="DD5" s="38" t="s">
        <v>45</v>
      </c>
      <c r="DE5" s="38" t="s">
        <v>45</v>
      </c>
      <c r="DF5" s="38" t="s">
        <v>45</v>
      </c>
      <c r="DG5" s="38" t="s">
        <v>45</v>
      </c>
      <c r="DH5" s="38" t="s">
        <v>45</v>
      </c>
      <c r="DI5" s="38" t="s">
        <v>45</v>
      </c>
      <c r="DJ5" s="38" t="s">
        <v>45</v>
      </c>
      <c r="DK5" s="38" t="s">
        <v>45</v>
      </c>
      <c r="DL5" s="38" t="s">
        <v>45</v>
      </c>
      <c r="DM5" s="38" t="s">
        <v>45</v>
      </c>
      <c r="DN5" s="38" t="s">
        <v>45</v>
      </c>
      <c r="DO5" s="38" t="s">
        <v>45</v>
      </c>
      <c r="DP5" s="38" t="s">
        <v>45</v>
      </c>
      <c r="DQ5" s="38" t="s">
        <v>45</v>
      </c>
      <c r="DR5" s="38" t="s">
        <v>45</v>
      </c>
      <c r="DS5" s="38" t="s">
        <v>45</v>
      </c>
      <c r="DT5" s="38" t="s">
        <v>45</v>
      </c>
      <c r="DU5" s="38" t="s">
        <v>45</v>
      </c>
      <c r="DV5" s="38" t="s">
        <v>45</v>
      </c>
      <c r="DW5" s="38" t="s">
        <v>45</v>
      </c>
      <c r="DX5" s="38" t="s">
        <v>45</v>
      </c>
      <c r="DY5" s="38" t="s">
        <v>45</v>
      </c>
      <c r="DZ5" s="38" t="s">
        <v>45</v>
      </c>
      <c r="EA5" s="38" t="s">
        <v>45</v>
      </c>
      <c r="EB5" s="38" t="s">
        <v>45</v>
      </c>
      <c r="EC5" s="1">
        <v>14</v>
      </c>
      <c r="ED5" s="38" t="s">
        <v>45</v>
      </c>
      <c r="EE5" s="1">
        <v>18</v>
      </c>
      <c r="EF5" s="38" t="s">
        <v>45</v>
      </c>
      <c r="EK5" s="26" t="str">
        <f t="shared" si="0"/>
        <v>SIN DATOS</v>
      </c>
      <c r="EL5" s="27">
        <f t="shared" si="1"/>
        <v>1416</v>
      </c>
      <c r="EM5" s="27">
        <f t="shared" si="2"/>
        <v>142</v>
      </c>
      <c r="EN5" s="27">
        <f t="shared" si="3"/>
        <v>1760</v>
      </c>
      <c r="EO5" s="27">
        <f t="shared" si="4"/>
        <v>32</v>
      </c>
      <c r="EP5" s="27">
        <f t="shared" si="5"/>
        <v>0</v>
      </c>
      <c r="ER5" s="27">
        <f t="shared" si="6"/>
        <v>0</v>
      </c>
      <c r="ES5" s="27">
        <f t="shared" si="7"/>
        <v>4</v>
      </c>
      <c r="ET5" s="27">
        <f t="shared" si="8"/>
        <v>8</v>
      </c>
      <c r="EU5" s="27">
        <f t="shared" si="9"/>
        <v>6</v>
      </c>
      <c r="EV5" s="27">
        <f t="shared" si="10"/>
        <v>2</v>
      </c>
      <c r="EW5" s="27">
        <f t="shared" si="11"/>
        <v>0</v>
      </c>
    </row>
    <row r="6" spans="1:153" x14ac:dyDescent="0.25">
      <c r="A6" s="20">
        <v>4</v>
      </c>
      <c r="B6" s="16">
        <v>2002</v>
      </c>
      <c r="C6" s="24" t="s">
        <v>314</v>
      </c>
      <c r="D6" s="22" t="s">
        <v>304</v>
      </c>
      <c r="E6" s="38" t="s">
        <v>45</v>
      </c>
      <c r="F6" s="38" t="s">
        <v>45</v>
      </c>
      <c r="G6" s="1">
        <v>223</v>
      </c>
      <c r="H6" s="38" t="s">
        <v>45</v>
      </c>
      <c r="I6" s="38" t="s">
        <v>45</v>
      </c>
      <c r="J6" s="38" t="s">
        <v>45</v>
      </c>
      <c r="K6" s="38" t="s">
        <v>45</v>
      </c>
      <c r="L6" s="38" t="s">
        <v>45</v>
      </c>
      <c r="M6" s="38" t="s">
        <v>45</v>
      </c>
      <c r="N6" s="1">
        <v>259</v>
      </c>
      <c r="O6" s="38" t="s">
        <v>45</v>
      </c>
      <c r="P6" s="38" t="s">
        <v>45</v>
      </c>
      <c r="Q6" s="38" t="s">
        <v>45</v>
      </c>
      <c r="R6" s="38" t="s">
        <v>45</v>
      </c>
      <c r="S6" s="38" t="s">
        <v>45</v>
      </c>
      <c r="T6" s="38" t="s">
        <v>45</v>
      </c>
      <c r="U6" s="38" t="s">
        <v>45</v>
      </c>
      <c r="V6" s="38" t="s">
        <v>45</v>
      </c>
      <c r="W6" s="38" t="s">
        <v>45</v>
      </c>
      <c r="X6" s="38" t="s">
        <v>45</v>
      </c>
      <c r="Y6" s="38" t="s">
        <v>45</v>
      </c>
      <c r="Z6" s="38" t="s">
        <v>45</v>
      </c>
      <c r="AA6" s="38" t="s">
        <v>45</v>
      </c>
      <c r="AB6" s="38" t="s">
        <v>45</v>
      </c>
      <c r="AC6" s="38" t="s">
        <v>45</v>
      </c>
      <c r="AD6" s="1">
        <v>10</v>
      </c>
      <c r="AE6" s="38" t="s">
        <v>45</v>
      </c>
      <c r="AF6" s="38" t="s">
        <v>45</v>
      </c>
      <c r="AG6" s="38" t="s">
        <v>45</v>
      </c>
      <c r="AH6" s="38" t="s">
        <v>45</v>
      </c>
      <c r="AI6" s="38" t="s">
        <v>45</v>
      </c>
      <c r="AJ6" s="38" t="s">
        <v>45</v>
      </c>
      <c r="AK6" s="38" t="s">
        <v>45</v>
      </c>
      <c r="AL6" s="38" t="s">
        <v>45</v>
      </c>
      <c r="AM6" s="38" t="s">
        <v>45</v>
      </c>
      <c r="AN6" s="38" t="s">
        <v>45</v>
      </c>
      <c r="AO6" s="38" t="s">
        <v>45</v>
      </c>
      <c r="AP6" s="38" t="s">
        <v>45</v>
      </c>
      <c r="AQ6" s="38" t="s">
        <v>45</v>
      </c>
      <c r="AR6" s="38" t="s">
        <v>45</v>
      </c>
      <c r="AS6" s="38" t="s">
        <v>45</v>
      </c>
      <c r="AT6" s="38" t="s">
        <v>45</v>
      </c>
      <c r="AU6" s="38" t="s">
        <v>45</v>
      </c>
      <c r="AV6" s="38" t="s">
        <v>45</v>
      </c>
      <c r="AW6" s="38" t="s">
        <v>45</v>
      </c>
      <c r="AX6" s="38" t="s">
        <v>45</v>
      </c>
      <c r="AY6" s="38" t="s">
        <v>45</v>
      </c>
      <c r="AZ6" s="38" t="s">
        <v>45</v>
      </c>
      <c r="BA6" s="1">
        <v>5</v>
      </c>
      <c r="BB6" s="38" t="s">
        <v>45</v>
      </c>
      <c r="BC6" s="38" t="s">
        <v>45</v>
      </c>
      <c r="BD6" s="1">
        <v>6</v>
      </c>
      <c r="BE6" s="38" t="s">
        <v>45</v>
      </c>
      <c r="BF6" s="38" t="s">
        <v>45</v>
      </c>
      <c r="BG6" s="38" t="s">
        <v>45</v>
      </c>
      <c r="BH6" s="38" t="s">
        <v>45</v>
      </c>
      <c r="BI6" s="38" t="s">
        <v>45</v>
      </c>
      <c r="BJ6" s="38" t="s">
        <v>45</v>
      </c>
      <c r="BK6" s="38" t="s">
        <v>45</v>
      </c>
      <c r="BL6" s="38" t="s">
        <v>45</v>
      </c>
      <c r="BM6" s="38" t="s">
        <v>45</v>
      </c>
      <c r="BN6" s="38" t="s">
        <v>45</v>
      </c>
      <c r="BO6" s="38" t="s">
        <v>45</v>
      </c>
      <c r="BP6" s="38" t="s">
        <v>45</v>
      </c>
      <c r="BQ6" s="38" t="s">
        <v>45</v>
      </c>
      <c r="BR6" s="1">
        <v>229</v>
      </c>
      <c r="BS6" s="38" t="s">
        <v>45</v>
      </c>
      <c r="BT6" s="38" t="s">
        <v>45</v>
      </c>
      <c r="BU6" s="38" t="s">
        <v>45</v>
      </c>
      <c r="BV6" s="38" t="s">
        <v>45</v>
      </c>
      <c r="BW6" s="38" t="s">
        <v>45</v>
      </c>
      <c r="BX6" s="38" t="s">
        <v>45</v>
      </c>
      <c r="BY6" s="1">
        <v>39</v>
      </c>
      <c r="BZ6" s="38" t="s">
        <v>45</v>
      </c>
      <c r="CA6" s="38" t="s">
        <v>45</v>
      </c>
      <c r="CB6" s="1">
        <v>516</v>
      </c>
      <c r="CC6" s="38" t="s">
        <v>45</v>
      </c>
      <c r="CD6" s="38" t="s">
        <v>45</v>
      </c>
      <c r="CE6" s="38" t="s">
        <v>45</v>
      </c>
      <c r="CF6" s="38" t="s">
        <v>45</v>
      </c>
      <c r="CG6" s="38" t="s">
        <v>45</v>
      </c>
      <c r="CH6" s="38" t="s">
        <v>45</v>
      </c>
      <c r="CI6" s="38" t="s">
        <v>45</v>
      </c>
      <c r="CJ6" s="38" t="s">
        <v>45</v>
      </c>
      <c r="CK6" s="38" t="s">
        <v>45</v>
      </c>
      <c r="CL6" s="38" t="s">
        <v>45</v>
      </c>
      <c r="CM6" s="38" t="s">
        <v>45</v>
      </c>
      <c r="CN6" s="38" t="s">
        <v>45</v>
      </c>
      <c r="CO6" s="1">
        <v>112</v>
      </c>
      <c r="CP6" s="1">
        <v>123</v>
      </c>
      <c r="CQ6" s="38" t="s">
        <v>45</v>
      </c>
      <c r="CR6" s="38" t="s">
        <v>45</v>
      </c>
      <c r="CS6" s="38" t="s">
        <v>45</v>
      </c>
      <c r="CT6" s="38" t="s">
        <v>45</v>
      </c>
      <c r="CU6" s="38" t="s">
        <v>45</v>
      </c>
      <c r="CV6" s="38" t="s">
        <v>45</v>
      </c>
      <c r="CW6" s="38" t="s">
        <v>45</v>
      </c>
      <c r="CX6" s="1">
        <v>175</v>
      </c>
      <c r="CY6" s="38" t="s">
        <v>45</v>
      </c>
      <c r="CZ6" s="38" t="s">
        <v>45</v>
      </c>
      <c r="DA6" s="38" t="s">
        <v>45</v>
      </c>
      <c r="DB6" s="38" t="s">
        <v>45</v>
      </c>
      <c r="DC6" s="38" t="s">
        <v>45</v>
      </c>
      <c r="DD6" s="38" t="s">
        <v>45</v>
      </c>
      <c r="DE6" s="38" t="s">
        <v>45</v>
      </c>
      <c r="DF6" s="38" t="s">
        <v>45</v>
      </c>
      <c r="DG6" s="38" t="s">
        <v>45</v>
      </c>
      <c r="DH6" s="38" t="s">
        <v>45</v>
      </c>
      <c r="DI6" s="38" t="s">
        <v>45</v>
      </c>
      <c r="DJ6" s="38" t="s">
        <v>45</v>
      </c>
      <c r="DK6" s="38" t="s">
        <v>45</v>
      </c>
      <c r="DL6" s="38" t="s">
        <v>45</v>
      </c>
      <c r="DM6" s="38" t="s">
        <v>45</v>
      </c>
      <c r="DN6" s="38" t="s">
        <v>45</v>
      </c>
      <c r="DO6" s="38" t="s">
        <v>45</v>
      </c>
      <c r="DP6" s="38" t="s">
        <v>45</v>
      </c>
      <c r="DQ6" s="38" t="s">
        <v>45</v>
      </c>
      <c r="DR6" s="38" t="s">
        <v>45</v>
      </c>
      <c r="DS6" s="38" t="s">
        <v>45</v>
      </c>
      <c r="DT6" s="38" t="s">
        <v>45</v>
      </c>
      <c r="DU6" s="38" t="s">
        <v>45</v>
      </c>
      <c r="DV6" s="38" t="s">
        <v>45</v>
      </c>
      <c r="DW6" s="38" t="s">
        <v>45</v>
      </c>
      <c r="DX6" s="38" t="s">
        <v>45</v>
      </c>
      <c r="DY6" s="38" t="s">
        <v>45</v>
      </c>
      <c r="DZ6" s="38" t="s">
        <v>45</v>
      </c>
      <c r="EA6" s="38" t="s">
        <v>45</v>
      </c>
      <c r="EB6" s="38" t="s">
        <v>45</v>
      </c>
      <c r="EC6" s="38" t="s">
        <v>45</v>
      </c>
      <c r="ED6" s="38" t="s">
        <v>45</v>
      </c>
      <c r="EE6" s="38" t="s">
        <v>45</v>
      </c>
      <c r="EF6" s="38" t="s">
        <v>45</v>
      </c>
      <c r="EK6" s="26" t="str">
        <f t="shared" si="0"/>
        <v>SIN DATOS</v>
      </c>
      <c r="EL6" s="27">
        <f t="shared" si="1"/>
        <v>482</v>
      </c>
      <c r="EM6" s="27">
        <f t="shared" si="2"/>
        <v>21</v>
      </c>
      <c r="EN6" s="27">
        <f t="shared" si="3"/>
        <v>1194</v>
      </c>
      <c r="EO6" s="27">
        <f t="shared" si="4"/>
        <v>0</v>
      </c>
      <c r="EP6" s="27">
        <f t="shared" si="5"/>
        <v>0</v>
      </c>
      <c r="ER6" s="27">
        <f t="shared" si="6"/>
        <v>0</v>
      </c>
      <c r="ES6" s="27">
        <f t="shared" si="7"/>
        <v>2</v>
      </c>
      <c r="ET6" s="27">
        <f t="shared" si="8"/>
        <v>3</v>
      </c>
      <c r="EU6" s="27">
        <f t="shared" si="9"/>
        <v>6</v>
      </c>
      <c r="EV6" s="27">
        <f t="shared" si="10"/>
        <v>0</v>
      </c>
      <c r="EW6" s="27">
        <f t="shared" si="11"/>
        <v>0</v>
      </c>
    </row>
    <row r="7" spans="1:153" ht="25.5" x14ac:dyDescent="0.25">
      <c r="A7" s="20">
        <v>5</v>
      </c>
      <c r="B7" s="16">
        <v>2004</v>
      </c>
      <c r="C7" s="24" t="s">
        <v>315</v>
      </c>
      <c r="D7" s="22" t="s">
        <v>816</v>
      </c>
      <c r="E7" s="38" t="s">
        <v>45</v>
      </c>
      <c r="F7" s="38" t="s">
        <v>45</v>
      </c>
      <c r="G7" s="38" t="s">
        <v>45</v>
      </c>
      <c r="H7" s="1">
        <v>472</v>
      </c>
      <c r="I7" s="38" t="s">
        <v>45</v>
      </c>
      <c r="J7" s="38" t="s">
        <v>45</v>
      </c>
      <c r="K7" s="38" t="s">
        <v>45</v>
      </c>
      <c r="L7" s="38" t="s">
        <v>45</v>
      </c>
      <c r="M7" s="38" t="s">
        <v>45</v>
      </c>
      <c r="N7" s="38" t="s">
        <v>45</v>
      </c>
      <c r="O7" s="38" t="s">
        <v>45</v>
      </c>
      <c r="P7" s="38" t="s">
        <v>45</v>
      </c>
      <c r="Q7" s="38" t="s">
        <v>45</v>
      </c>
      <c r="R7" s="38" t="s">
        <v>45</v>
      </c>
      <c r="S7" s="38" t="s">
        <v>45</v>
      </c>
      <c r="T7" s="38" t="s">
        <v>45</v>
      </c>
      <c r="U7" s="38" t="s">
        <v>45</v>
      </c>
      <c r="V7" s="38" t="s">
        <v>45</v>
      </c>
      <c r="W7" s="38" t="s">
        <v>45</v>
      </c>
      <c r="X7" s="38" t="s">
        <v>45</v>
      </c>
      <c r="Y7" s="38" t="s">
        <v>45</v>
      </c>
      <c r="Z7" s="38" t="s">
        <v>45</v>
      </c>
      <c r="AA7" s="1">
        <v>122</v>
      </c>
      <c r="AB7" s="38" t="s">
        <v>45</v>
      </c>
      <c r="AC7" s="38" t="s">
        <v>45</v>
      </c>
      <c r="AD7" s="38" t="s">
        <v>45</v>
      </c>
      <c r="AE7" s="38" t="s">
        <v>45</v>
      </c>
      <c r="AF7" s="38" t="s">
        <v>45</v>
      </c>
      <c r="AG7" s="1">
        <v>1</v>
      </c>
      <c r="AH7" s="38" t="s">
        <v>45</v>
      </c>
      <c r="AI7" s="1">
        <v>26</v>
      </c>
      <c r="AJ7" s="38" t="s">
        <v>45</v>
      </c>
      <c r="AK7" s="38" t="s">
        <v>45</v>
      </c>
      <c r="AL7" s="38" t="s">
        <v>45</v>
      </c>
      <c r="AM7" s="38" t="s">
        <v>45</v>
      </c>
      <c r="AN7" s="38" t="s">
        <v>45</v>
      </c>
      <c r="AO7" s="38" t="s">
        <v>45</v>
      </c>
      <c r="AP7" s="38" t="s">
        <v>45</v>
      </c>
      <c r="AQ7" s="38" t="s">
        <v>45</v>
      </c>
      <c r="AR7" s="38" t="s">
        <v>45</v>
      </c>
      <c r="AS7" s="1">
        <v>23</v>
      </c>
      <c r="AT7" s="1">
        <v>129</v>
      </c>
      <c r="AU7" s="38" t="s">
        <v>45</v>
      </c>
      <c r="AV7" s="38" t="s">
        <v>45</v>
      </c>
      <c r="AW7" s="38" t="s">
        <v>45</v>
      </c>
      <c r="AX7" s="38" t="s">
        <v>45</v>
      </c>
      <c r="AY7" s="38" t="s">
        <v>45</v>
      </c>
      <c r="AZ7" s="38" t="s">
        <v>45</v>
      </c>
      <c r="BA7" s="38" t="s">
        <v>45</v>
      </c>
      <c r="BB7" s="38" t="s">
        <v>45</v>
      </c>
      <c r="BC7" s="38" t="s">
        <v>45</v>
      </c>
      <c r="BD7" s="38" t="s">
        <v>45</v>
      </c>
      <c r="BE7" s="38" t="s">
        <v>45</v>
      </c>
      <c r="BF7" s="1">
        <v>103</v>
      </c>
      <c r="BG7" s="38" t="s">
        <v>45</v>
      </c>
      <c r="BH7" s="38" t="s">
        <v>45</v>
      </c>
      <c r="BI7" s="38" t="s">
        <v>45</v>
      </c>
      <c r="BJ7" s="38" t="s">
        <v>45</v>
      </c>
      <c r="BK7" s="38" t="s">
        <v>45</v>
      </c>
      <c r="BL7" s="38" t="s">
        <v>45</v>
      </c>
      <c r="BM7" s="38" t="s">
        <v>45</v>
      </c>
      <c r="BN7" s="38" t="s">
        <v>45</v>
      </c>
      <c r="BO7" s="38" t="s">
        <v>45</v>
      </c>
      <c r="BP7" s="38" t="s">
        <v>45</v>
      </c>
      <c r="BQ7" s="38" t="s">
        <v>45</v>
      </c>
      <c r="BR7" s="1">
        <v>379</v>
      </c>
      <c r="BS7" s="38" t="s">
        <v>45</v>
      </c>
      <c r="BT7" s="38" t="s">
        <v>45</v>
      </c>
      <c r="BU7" s="38" t="s">
        <v>45</v>
      </c>
      <c r="BV7" s="38" t="s">
        <v>45</v>
      </c>
      <c r="BW7" s="1">
        <v>151</v>
      </c>
      <c r="BX7" s="38" t="s">
        <v>45</v>
      </c>
      <c r="BY7" s="38" t="s">
        <v>45</v>
      </c>
      <c r="BZ7" s="1">
        <v>582</v>
      </c>
      <c r="CA7" s="38" t="s">
        <v>45</v>
      </c>
      <c r="CB7" s="1">
        <v>620</v>
      </c>
      <c r="CC7" s="38" t="s">
        <v>45</v>
      </c>
      <c r="CD7" s="38" t="s">
        <v>45</v>
      </c>
      <c r="CE7" s="38" t="s">
        <v>45</v>
      </c>
      <c r="CF7" s="38" t="s">
        <v>45</v>
      </c>
      <c r="CG7" s="38" t="s">
        <v>45</v>
      </c>
      <c r="CH7" s="38" t="s">
        <v>45</v>
      </c>
      <c r="CI7" s="38" t="s">
        <v>45</v>
      </c>
      <c r="CJ7" s="38" t="s">
        <v>45</v>
      </c>
      <c r="CK7" s="38" t="s">
        <v>45</v>
      </c>
      <c r="CL7" s="38" t="s">
        <v>45</v>
      </c>
      <c r="CM7" s="38" t="s">
        <v>45</v>
      </c>
      <c r="CN7" s="38" t="s">
        <v>45</v>
      </c>
      <c r="CO7" s="38" t="s">
        <v>45</v>
      </c>
      <c r="CP7" s="38" t="s">
        <v>45</v>
      </c>
      <c r="CQ7" s="38" t="s">
        <v>45</v>
      </c>
      <c r="CR7" s="38" t="s">
        <v>45</v>
      </c>
      <c r="CS7" s="38" t="s">
        <v>45</v>
      </c>
      <c r="CT7" s="38" t="s">
        <v>45</v>
      </c>
      <c r="CU7" s="1">
        <v>154</v>
      </c>
      <c r="CV7" s="1">
        <v>58</v>
      </c>
      <c r="CW7" s="38" t="s">
        <v>45</v>
      </c>
      <c r="CX7" s="38" t="s">
        <v>45</v>
      </c>
      <c r="CY7" s="1">
        <v>327</v>
      </c>
      <c r="CZ7" s="38" t="s">
        <v>45</v>
      </c>
      <c r="DA7" s="38" t="s">
        <v>45</v>
      </c>
      <c r="DB7" s="38" t="s">
        <v>45</v>
      </c>
      <c r="DC7" s="38" t="s">
        <v>45</v>
      </c>
      <c r="DD7" s="38" t="s">
        <v>45</v>
      </c>
      <c r="DE7" s="38" t="s">
        <v>45</v>
      </c>
      <c r="DF7" s="38" t="s">
        <v>45</v>
      </c>
      <c r="DG7" s="38" t="s">
        <v>45</v>
      </c>
      <c r="DH7" s="38" t="s">
        <v>45</v>
      </c>
      <c r="DI7" s="38" t="s">
        <v>45</v>
      </c>
      <c r="DJ7" s="38" t="s">
        <v>45</v>
      </c>
      <c r="DK7" s="38" t="s">
        <v>45</v>
      </c>
      <c r="DL7" s="38" t="s">
        <v>45</v>
      </c>
      <c r="DM7" s="38" t="s">
        <v>45</v>
      </c>
      <c r="DN7" s="38" t="s">
        <v>45</v>
      </c>
      <c r="DO7" s="38" t="s">
        <v>45</v>
      </c>
      <c r="DP7" s="38" t="s">
        <v>45</v>
      </c>
      <c r="DQ7" s="38" t="s">
        <v>45</v>
      </c>
      <c r="DR7" s="38" t="s">
        <v>45</v>
      </c>
      <c r="DS7" s="38" t="s">
        <v>45</v>
      </c>
      <c r="DT7" s="38" t="s">
        <v>45</v>
      </c>
      <c r="DU7" s="38" t="s">
        <v>45</v>
      </c>
      <c r="DV7" s="38" t="s">
        <v>45</v>
      </c>
      <c r="DW7" s="38" t="s">
        <v>45</v>
      </c>
      <c r="DX7" s="38" t="s">
        <v>45</v>
      </c>
      <c r="DY7" s="38" t="s">
        <v>45</v>
      </c>
      <c r="DZ7" s="38" t="s">
        <v>45</v>
      </c>
      <c r="EA7" s="38" t="s">
        <v>45</v>
      </c>
      <c r="EB7" s="38" t="s">
        <v>45</v>
      </c>
      <c r="EC7" s="38" t="s">
        <v>45</v>
      </c>
      <c r="ED7" s="38" t="s">
        <v>45</v>
      </c>
      <c r="EE7" s="38" t="s">
        <v>45</v>
      </c>
      <c r="EF7" s="38" t="s">
        <v>45</v>
      </c>
      <c r="EK7" s="26" t="str">
        <f t="shared" si="0"/>
        <v>SIN DATOS</v>
      </c>
      <c r="EL7" s="27">
        <f t="shared" si="1"/>
        <v>594</v>
      </c>
      <c r="EM7" s="27">
        <f t="shared" si="2"/>
        <v>282</v>
      </c>
      <c r="EN7" s="27">
        <f t="shared" si="3"/>
        <v>2271</v>
      </c>
      <c r="EO7" s="27">
        <f t="shared" si="4"/>
        <v>0</v>
      </c>
      <c r="EP7" s="27">
        <f t="shared" si="5"/>
        <v>0</v>
      </c>
      <c r="ER7" s="27">
        <f t="shared" si="6"/>
        <v>0</v>
      </c>
      <c r="ES7" s="27">
        <f t="shared" si="7"/>
        <v>2</v>
      </c>
      <c r="ET7" s="27">
        <f t="shared" si="8"/>
        <v>5</v>
      </c>
      <c r="EU7" s="27">
        <f t="shared" si="9"/>
        <v>7</v>
      </c>
      <c r="EV7" s="27">
        <f t="shared" si="10"/>
        <v>0</v>
      </c>
      <c r="EW7" s="27">
        <f t="shared" si="11"/>
        <v>0</v>
      </c>
    </row>
    <row r="8" spans="1:153" x14ac:dyDescent="0.25">
      <c r="A8" s="20">
        <v>6</v>
      </c>
      <c r="B8" s="16">
        <v>2004</v>
      </c>
      <c r="C8" s="24" t="s">
        <v>316</v>
      </c>
      <c r="D8" s="22" t="s">
        <v>292</v>
      </c>
      <c r="E8" s="38" t="s">
        <v>45</v>
      </c>
      <c r="F8" s="38" t="s">
        <v>45</v>
      </c>
      <c r="G8" s="38" t="s">
        <v>45</v>
      </c>
      <c r="H8" s="38" t="s">
        <v>45</v>
      </c>
      <c r="I8" s="38" t="s">
        <v>45</v>
      </c>
      <c r="J8" s="38" t="s">
        <v>45</v>
      </c>
      <c r="K8" s="1">
        <v>350</v>
      </c>
      <c r="L8" s="38" t="s">
        <v>45</v>
      </c>
      <c r="M8" s="38" t="s">
        <v>45</v>
      </c>
      <c r="N8" s="38" t="s">
        <v>45</v>
      </c>
      <c r="O8" s="38" t="s">
        <v>45</v>
      </c>
      <c r="P8" s="1">
        <v>1146</v>
      </c>
      <c r="Q8" s="38" t="s">
        <v>45</v>
      </c>
      <c r="R8" s="38" t="s">
        <v>45</v>
      </c>
      <c r="S8" s="38" t="s">
        <v>45</v>
      </c>
      <c r="T8" s="38" t="s">
        <v>45</v>
      </c>
      <c r="U8" s="38" t="s">
        <v>45</v>
      </c>
      <c r="V8" s="38" t="s">
        <v>45</v>
      </c>
      <c r="W8" s="38" t="s">
        <v>45</v>
      </c>
      <c r="X8" s="38" t="s">
        <v>45</v>
      </c>
      <c r="Y8" s="38" t="s">
        <v>45</v>
      </c>
      <c r="Z8" s="38" t="s">
        <v>45</v>
      </c>
      <c r="AA8" s="38" t="s">
        <v>45</v>
      </c>
      <c r="AB8" s="38" t="s">
        <v>45</v>
      </c>
      <c r="AC8" s="38" t="s">
        <v>45</v>
      </c>
      <c r="AD8" s="38" t="s">
        <v>45</v>
      </c>
      <c r="AE8" s="38" t="s">
        <v>45</v>
      </c>
      <c r="AF8" s="38" t="s">
        <v>45</v>
      </c>
      <c r="AG8" s="1">
        <v>13</v>
      </c>
      <c r="AH8" s="38" t="s">
        <v>45</v>
      </c>
      <c r="AI8" s="38" t="s">
        <v>45</v>
      </c>
      <c r="AJ8" s="38" t="s">
        <v>45</v>
      </c>
      <c r="AK8" s="38" t="s">
        <v>45</v>
      </c>
      <c r="AL8" s="38" t="s">
        <v>45</v>
      </c>
      <c r="AM8" s="38" t="s">
        <v>45</v>
      </c>
      <c r="AN8" s="38" t="s">
        <v>45</v>
      </c>
      <c r="AO8" s="38" t="s">
        <v>45</v>
      </c>
      <c r="AP8" s="38" t="s">
        <v>45</v>
      </c>
      <c r="AQ8" s="38" t="s">
        <v>45</v>
      </c>
      <c r="AR8" s="38" t="s">
        <v>45</v>
      </c>
      <c r="AS8" s="1">
        <v>6</v>
      </c>
      <c r="AT8" s="1">
        <v>14</v>
      </c>
      <c r="AU8" s="38" t="s">
        <v>45</v>
      </c>
      <c r="AV8" s="38" t="s">
        <v>45</v>
      </c>
      <c r="AW8" s="38" t="s">
        <v>45</v>
      </c>
      <c r="AX8" s="38" t="s">
        <v>45</v>
      </c>
      <c r="AY8" s="38" t="s">
        <v>45</v>
      </c>
      <c r="AZ8" s="38" t="s">
        <v>45</v>
      </c>
      <c r="BA8" s="38" t="s">
        <v>45</v>
      </c>
      <c r="BB8" s="1">
        <v>11</v>
      </c>
      <c r="BC8" s="38" t="s">
        <v>45</v>
      </c>
      <c r="BD8" s="38" t="s">
        <v>45</v>
      </c>
      <c r="BE8" s="38" t="s">
        <v>45</v>
      </c>
      <c r="BF8" s="38" t="s">
        <v>45</v>
      </c>
      <c r="BG8" s="1">
        <v>18</v>
      </c>
      <c r="BH8" s="38" t="s">
        <v>45</v>
      </c>
      <c r="BI8" s="38" t="s">
        <v>45</v>
      </c>
      <c r="BJ8" s="38" t="s">
        <v>45</v>
      </c>
      <c r="BK8" s="38" t="s">
        <v>45</v>
      </c>
      <c r="BL8" s="38" t="s">
        <v>45</v>
      </c>
      <c r="BM8" s="38" t="s">
        <v>45</v>
      </c>
      <c r="BN8" s="38" t="s">
        <v>45</v>
      </c>
      <c r="BO8" s="38" t="s">
        <v>45</v>
      </c>
      <c r="BP8" s="38" t="s">
        <v>45</v>
      </c>
      <c r="BQ8" s="38" t="s">
        <v>45</v>
      </c>
      <c r="BR8" s="1">
        <v>536</v>
      </c>
      <c r="BS8" s="1">
        <v>420</v>
      </c>
      <c r="BT8" s="38" t="s">
        <v>45</v>
      </c>
      <c r="BU8" s="38" t="s">
        <v>45</v>
      </c>
      <c r="BV8" s="38" t="s">
        <v>45</v>
      </c>
      <c r="BW8" s="38" t="s">
        <v>45</v>
      </c>
      <c r="BX8" s="38" t="s">
        <v>45</v>
      </c>
      <c r="BY8" s="38" t="s">
        <v>45</v>
      </c>
      <c r="BZ8" s="1">
        <v>532</v>
      </c>
      <c r="CA8" s="38" t="s">
        <v>45</v>
      </c>
      <c r="CB8" s="38" t="s">
        <v>45</v>
      </c>
      <c r="CC8" s="38" t="s">
        <v>45</v>
      </c>
      <c r="CD8" s="1">
        <v>778</v>
      </c>
      <c r="CE8" s="38" t="s">
        <v>45</v>
      </c>
      <c r="CF8" s="38" t="s">
        <v>45</v>
      </c>
      <c r="CG8" s="38" t="s">
        <v>45</v>
      </c>
      <c r="CH8" s="38" t="s">
        <v>45</v>
      </c>
      <c r="CI8" s="38" t="s">
        <v>45</v>
      </c>
      <c r="CJ8" s="38" t="s">
        <v>45</v>
      </c>
      <c r="CK8" s="38" t="s">
        <v>45</v>
      </c>
      <c r="CL8" s="38" t="s">
        <v>45</v>
      </c>
      <c r="CM8" s="38" t="s">
        <v>45</v>
      </c>
      <c r="CN8" s="1">
        <v>116</v>
      </c>
      <c r="CO8" s="38" t="s">
        <v>45</v>
      </c>
      <c r="CP8" s="38" t="s">
        <v>45</v>
      </c>
      <c r="CQ8" s="38" t="s">
        <v>45</v>
      </c>
      <c r="CR8" s="38" t="s">
        <v>45</v>
      </c>
      <c r="CS8" s="1">
        <v>372</v>
      </c>
      <c r="CT8" s="1">
        <v>61</v>
      </c>
      <c r="CU8" s="38" t="s">
        <v>45</v>
      </c>
      <c r="CV8" s="38" t="s">
        <v>45</v>
      </c>
      <c r="CW8" s="38" t="s">
        <v>45</v>
      </c>
      <c r="CX8" s="1">
        <v>567</v>
      </c>
      <c r="CY8" s="38" t="s">
        <v>45</v>
      </c>
      <c r="CZ8" s="38" t="s">
        <v>45</v>
      </c>
      <c r="DA8" s="38" t="s">
        <v>45</v>
      </c>
      <c r="DB8" s="1">
        <v>16</v>
      </c>
      <c r="DC8" s="38" t="s">
        <v>45</v>
      </c>
      <c r="DD8" s="38" t="s">
        <v>45</v>
      </c>
      <c r="DE8" s="38" t="s">
        <v>45</v>
      </c>
      <c r="DF8" s="38" t="s">
        <v>45</v>
      </c>
      <c r="DG8" s="38" t="s">
        <v>45</v>
      </c>
      <c r="DH8" s="38" t="s">
        <v>45</v>
      </c>
      <c r="DI8" s="38" t="s">
        <v>45</v>
      </c>
      <c r="DJ8" s="38" t="s">
        <v>45</v>
      </c>
      <c r="DK8" s="38" t="s">
        <v>45</v>
      </c>
      <c r="DL8" s="38" t="s">
        <v>45</v>
      </c>
      <c r="DM8" s="38" t="s">
        <v>45</v>
      </c>
      <c r="DN8" s="38" t="s">
        <v>45</v>
      </c>
      <c r="DO8" s="38" t="s">
        <v>45</v>
      </c>
      <c r="DP8" s="38" t="s">
        <v>45</v>
      </c>
      <c r="DQ8" s="38" t="s">
        <v>45</v>
      </c>
      <c r="DR8" s="38" t="s">
        <v>45</v>
      </c>
      <c r="DS8" s="38" t="s">
        <v>45</v>
      </c>
      <c r="DT8" s="38" t="s">
        <v>45</v>
      </c>
      <c r="DU8" s="38" t="s">
        <v>45</v>
      </c>
      <c r="DV8" s="38" t="s">
        <v>45</v>
      </c>
      <c r="DW8" s="38" t="s">
        <v>45</v>
      </c>
      <c r="DX8" s="38" t="s">
        <v>45</v>
      </c>
      <c r="DY8" s="38" t="s">
        <v>45</v>
      </c>
      <c r="DZ8" s="38" t="s">
        <v>45</v>
      </c>
      <c r="EA8" s="38" t="s">
        <v>45</v>
      </c>
      <c r="EB8" s="1">
        <v>17</v>
      </c>
      <c r="EC8" s="38" t="s">
        <v>45</v>
      </c>
      <c r="ED8" s="1">
        <v>4</v>
      </c>
      <c r="EE8" s="38" t="s">
        <v>45</v>
      </c>
      <c r="EF8" s="38" t="s">
        <v>45</v>
      </c>
      <c r="EK8" s="26" t="str">
        <f t="shared" si="0"/>
        <v>SIN DATOS</v>
      </c>
      <c r="EL8" s="27">
        <f t="shared" si="1"/>
        <v>1496</v>
      </c>
      <c r="EM8" s="27">
        <f t="shared" si="2"/>
        <v>62</v>
      </c>
      <c r="EN8" s="27">
        <f t="shared" si="3"/>
        <v>3398</v>
      </c>
      <c r="EO8" s="27">
        <f t="shared" si="4"/>
        <v>21</v>
      </c>
      <c r="EP8" s="27">
        <f t="shared" si="5"/>
        <v>0</v>
      </c>
      <c r="ER8" s="27">
        <f t="shared" si="6"/>
        <v>0</v>
      </c>
      <c r="ES8" s="27">
        <f t="shared" si="7"/>
        <v>2</v>
      </c>
      <c r="ET8" s="27">
        <f t="shared" si="8"/>
        <v>5</v>
      </c>
      <c r="EU8" s="27">
        <f t="shared" si="9"/>
        <v>9</v>
      </c>
      <c r="EV8" s="27">
        <f t="shared" si="10"/>
        <v>2</v>
      </c>
      <c r="EW8" s="27">
        <f t="shared" si="11"/>
        <v>0</v>
      </c>
    </row>
    <row r="9" spans="1:153" x14ac:dyDescent="0.25">
      <c r="A9" s="20">
        <v>7</v>
      </c>
      <c r="B9" s="16">
        <v>2004</v>
      </c>
      <c r="C9" s="24" t="s">
        <v>317</v>
      </c>
      <c r="D9" s="22" t="s">
        <v>296</v>
      </c>
      <c r="E9" s="38" t="s">
        <v>45</v>
      </c>
      <c r="F9" s="38" t="s">
        <v>45</v>
      </c>
      <c r="G9" s="38" t="s">
        <v>45</v>
      </c>
      <c r="H9" s="38" t="s">
        <v>45</v>
      </c>
      <c r="I9" s="38" t="s">
        <v>45</v>
      </c>
      <c r="J9" s="38" t="s">
        <v>45</v>
      </c>
      <c r="K9" s="38" t="s">
        <v>45</v>
      </c>
      <c r="L9" s="38" t="s">
        <v>45</v>
      </c>
      <c r="M9" s="38" t="s">
        <v>45</v>
      </c>
      <c r="N9" s="38" t="s">
        <v>45</v>
      </c>
      <c r="O9" s="38" t="s">
        <v>45</v>
      </c>
      <c r="P9" s="38" t="s">
        <v>45</v>
      </c>
      <c r="Q9" s="38" t="s">
        <v>45</v>
      </c>
      <c r="R9" s="38" t="s">
        <v>45</v>
      </c>
      <c r="S9" s="38" t="s">
        <v>45</v>
      </c>
      <c r="T9" s="38" t="s">
        <v>45</v>
      </c>
      <c r="U9" s="38" t="s">
        <v>45</v>
      </c>
      <c r="V9" s="38" t="s">
        <v>45</v>
      </c>
      <c r="W9" s="38" t="s">
        <v>45</v>
      </c>
      <c r="X9" s="38" t="s">
        <v>45</v>
      </c>
      <c r="Y9" s="38" t="s">
        <v>45</v>
      </c>
      <c r="Z9" s="38" t="s">
        <v>45</v>
      </c>
      <c r="AA9" s="38" t="s">
        <v>45</v>
      </c>
      <c r="AB9" s="38" t="s">
        <v>45</v>
      </c>
      <c r="AC9" s="38" t="s">
        <v>45</v>
      </c>
      <c r="AD9" s="38" t="s">
        <v>45</v>
      </c>
      <c r="AE9" s="1">
        <v>3</v>
      </c>
      <c r="AF9" s="38" t="s">
        <v>45</v>
      </c>
      <c r="AG9" s="38" t="s">
        <v>45</v>
      </c>
      <c r="AH9" s="38" t="s">
        <v>45</v>
      </c>
      <c r="AI9" s="38" t="s">
        <v>45</v>
      </c>
      <c r="AJ9" s="38" t="s">
        <v>45</v>
      </c>
      <c r="AK9" s="38" t="s">
        <v>45</v>
      </c>
      <c r="AL9" s="38" t="s">
        <v>45</v>
      </c>
      <c r="AM9" s="38" t="s">
        <v>45</v>
      </c>
      <c r="AN9" s="38" t="s">
        <v>45</v>
      </c>
      <c r="AO9" s="38" t="s">
        <v>45</v>
      </c>
      <c r="AP9" s="38" t="s">
        <v>45</v>
      </c>
      <c r="AQ9" s="1">
        <v>2</v>
      </c>
      <c r="AR9" s="38" t="s">
        <v>45</v>
      </c>
      <c r="AS9" s="1">
        <v>11</v>
      </c>
      <c r="AT9" s="38" t="s">
        <v>45</v>
      </c>
      <c r="AU9" s="1">
        <v>14</v>
      </c>
      <c r="AV9" s="38" t="s">
        <v>45</v>
      </c>
      <c r="AW9" s="38" t="s">
        <v>45</v>
      </c>
      <c r="AX9" s="38" t="s">
        <v>45</v>
      </c>
      <c r="AY9" s="38" t="s">
        <v>45</v>
      </c>
      <c r="AZ9" s="1">
        <v>2</v>
      </c>
      <c r="BA9" s="38" t="s">
        <v>45</v>
      </c>
      <c r="BB9" s="38" t="s">
        <v>45</v>
      </c>
      <c r="BC9" s="38" t="s">
        <v>45</v>
      </c>
      <c r="BD9" s="38" t="s">
        <v>45</v>
      </c>
      <c r="BE9" s="38" t="s">
        <v>45</v>
      </c>
      <c r="BF9" s="38" t="s">
        <v>45</v>
      </c>
      <c r="BG9" s="38" t="s">
        <v>45</v>
      </c>
      <c r="BH9" s="38" t="s">
        <v>45</v>
      </c>
      <c r="BI9" s="38" t="s">
        <v>45</v>
      </c>
      <c r="BJ9" s="38" t="s">
        <v>45</v>
      </c>
      <c r="BK9" s="38" t="s">
        <v>45</v>
      </c>
      <c r="BL9" s="38" t="s">
        <v>45</v>
      </c>
      <c r="BM9" s="38" t="s">
        <v>45</v>
      </c>
      <c r="BN9" s="38" t="s">
        <v>45</v>
      </c>
      <c r="BO9" s="38" t="s">
        <v>45</v>
      </c>
      <c r="BP9" s="38" t="s">
        <v>45</v>
      </c>
      <c r="BQ9" s="38" t="s">
        <v>45</v>
      </c>
      <c r="BR9" s="1">
        <v>374</v>
      </c>
      <c r="BS9" s="38" t="s">
        <v>45</v>
      </c>
      <c r="BT9" s="38" t="s">
        <v>45</v>
      </c>
      <c r="BU9" s="38" t="s">
        <v>45</v>
      </c>
      <c r="BV9" s="38" t="s">
        <v>45</v>
      </c>
      <c r="BW9" s="1">
        <v>89</v>
      </c>
      <c r="BX9" s="38" t="s">
        <v>45</v>
      </c>
      <c r="BY9" s="38" t="s">
        <v>45</v>
      </c>
      <c r="BZ9" s="1">
        <v>350</v>
      </c>
      <c r="CA9" s="38" t="s">
        <v>45</v>
      </c>
      <c r="CB9" s="1">
        <v>367</v>
      </c>
      <c r="CC9" s="38" t="s">
        <v>45</v>
      </c>
      <c r="CD9" s="38" t="s">
        <v>45</v>
      </c>
      <c r="CE9" s="38" t="s">
        <v>45</v>
      </c>
      <c r="CF9" s="38" t="s">
        <v>45</v>
      </c>
      <c r="CG9" s="38" t="s">
        <v>45</v>
      </c>
      <c r="CH9" s="38" t="s">
        <v>45</v>
      </c>
      <c r="CI9" s="38" t="s">
        <v>45</v>
      </c>
      <c r="CJ9" s="38" t="s">
        <v>45</v>
      </c>
      <c r="CK9" s="38" t="s">
        <v>45</v>
      </c>
      <c r="CL9" s="38" t="s">
        <v>45</v>
      </c>
      <c r="CM9" s="38" t="s">
        <v>45</v>
      </c>
      <c r="CN9" s="38" t="s">
        <v>45</v>
      </c>
      <c r="CO9" s="1">
        <v>386</v>
      </c>
      <c r="CP9" s="38" t="s">
        <v>45</v>
      </c>
      <c r="CQ9" s="38" t="s">
        <v>45</v>
      </c>
      <c r="CR9" s="38" t="s">
        <v>45</v>
      </c>
      <c r="CS9" s="38" t="s">
        <v>45</v>
      </c>
      <c r="CT9" s="38" t="s">
        <v>45</v>
      </c>
      <c r="CU9" s="38" t="s">
        <v>45</v>
      </c>
      <c r="CV9" s="1">
        <v>27</v>
      </c>
      <c r="CW9" s="38" t="s">
        <v>45</v>
      </c>
      <c r="CX9" s="1">
        <v>386</v>
      </c>
      <c r="CY9" s="1">
        <v>142</v>
      </c>
      <c r="CZ9" s="38" t="s">
        <v>45</v>
      </c>
      <c r="DA9" s="38" t="s">
        <v>45</v>
      </c>
      <c r="DB9" s="38" t="s">
        <v>45</v>
      </c>
      <c r="DC9" s="38" t="s">
        <v>45</v>
      </c>
      <c r="DD9" s="38" t="s">
        <v>45</v>
      </c>
      <c r="DE9" s="38" t="s">
        <v>45</v>
      </c>
      <c r="DF9" s="38" t="s">
        <v>45</v>
      </c>
      <c r="DG9" s="38" t="s">
        <v>45</v>
      </c>
      <c r="DH9" s="38" t="s">
        <v>45</v>
      </c>
      <c r="DI9" s="38" t="s">
        <v>45</v>
      </c>
      <c r="DJ9" s="38" t="s">
        <v>45</v>
      </c>
      <c r="DK9" s="38" t="s">
        <v>45</v>
      </c>
      <c r="DL9" s="38" t="s">
        <v>45</v>
      </c>
      <c r="DM9" s="38" t="s">
        <v>45</v>
      </c>
      <c r="DN9" s="38" t="s">
        <v>45</v>
      </c>
      <c r="DO9" s="38" t="s">
        <v>45</v>
      </c>
      <c r="DP9" s="38" t="s">
        <v>45</v>
      </c>
      <c r="DQ9" s="38" t="s">
        <v>45</v>
      </c>
      <c r="DR9" s="38" t="s">
        <v>45</v>
      </c>
      <c r="DS9" s="38" t="s">
        <v>45</v>
      </c>
      <c r="DT9" s="38" t="s">
        <v>45</v>
      </c>
      <c r="DU9" s="38" t="s">
        <v>45</v>
      </c>
      <c r="DV9" s="38" t="s">
        <v>45</v>
      </c>
      <c r="DW9" s="38" t="s">
        <v>45</v>
      </c>
      <c r="DX9" s="38" t="s">
        <v>45</v>
      </c>
      <c r="DY9" s="38" t="s">
        <v>45</v>
      </c>
      <c r="DZ9" s="38" t="s">
        <v>45</v>
      </c>
      <c r="EA9" s="38" t="s">
        <v>45</v>
      </c>
      <c r="EB9" s="38" t="s">
        <v>45</v>
      </c>
      <c r="EC9" s="38" t="s">
        <v>45</v>
      </c>
      <c r="ED9" s="38" t="s">
        <v>45</v>
      </c>
      <c r="EE9" s="38" t="s">
        <v>45</v>
      </c>
      <c r="EF9" s="1">
        <v>8</v>
      </c>
      <c r="EK9" s="26" t="str">
        <f t="shared" si="0"/>
        <v>SIN DATOS</v>
      </c>
      <c r="EL9" s="27">
        <f t="shared" si="1"/>
        <v>0</v>
      </c>
      <c r="EM9" s="27">
        <f t="shared" si="2"/>
        <v>32</v>
      </c>
      <c r="EN9" s="27">
        <f t="shared" si="3"/>
        <v>2121</v>
      </c>
      <c r="EO9" s="27">
        <f t="shared" si="4"/>
        <v>0</v>
      </c>
      <c r="EP9" s="27">
        <f t="shared" si="5"/>
        <v>8</v>
      </c>
      <c r="ER9" s="27">
        <f t="shared" si="6"/>
        <v>0</v>
      </c>
      <c r="ES9" s="27">
        <f t="shared" si="7"/>
        <v>0</v>
      </c>
      <c r="ET9" s="27">
        <f t="shared" si="8"/>
        <v>5</v>
      </c>
      <c r="EU9" s="27">
        <f t="shared" si="9"/>
        <v>8</v>
      </c>
      <c r="EV9" s="27">
        <f t="shared" si="10"/>
        <v>0</v>
      </c>
      <c r="EW9" s="27">
        <f t="shared" si="11"/>
        <v>1</v>
      </c>
    </row>
    <row r="10" spans="1:153" ht="25.5" x14ac:dyDescent="0.25">
      <c r="A10" s="20">
        <v>8</v>
      </c>
      <c r="B10" s="16">
        <v>2003</v>
      </c>
      <c r="C10" s="24" t="s">
        <v>318</v>
      </c>
      <c r="D10" s="22" t="s">
        <v>817</v>
      </c>
      <c r="E10" s="38" t="s">
        <v>45</v>
      </c>
      <c r="F10" s="38" t="s">
        <v>45</v>
      </c>
      <c r="G10" s="1">
        <v>352</v>
      </c>
      <c r="H10" s="1">
        <v>803</v>
      </c>
      <c r="I10" s="38" t="s">
        <v>45</v>
      </c>
      <c r="J10" s="38" t="s">
        <v>45</v>
      </c>
      <c r="K10" s="38" t="s">
        <v>45</v>
      </c>
      <c r="L10" s="38" t="s">
        <v>45</v>
      </c>
      <c r="M10" s="38" t="s">
        <v>45</v>
      </c>
      <c r="N10" s="38" t="s">
        <v>45</v>
      </c>
      <c r="O10" s="38" t="s">
        <v>45</v>
      </c>
      <c r="P10" s="38" t="s">
        <v>45</v>
      </c>
      <c r="Q10" s="38" t="s">
        <v>45</v>
      </c>
      <c r="R10" s="38" t="s">
        <v>45</v>
      </c>
      <c r="S10" s="38" t="s">
        <v>45</v>
      </c>
      <c r="T10" s="38" t="s">
        <v>45</v>
      </c>
      <c r="U10" s="38" t="s">
        <v>45</v>
      </c>
      <c r="V10" s="38" t="s">
        <v>45</v>
      </c>
      <c r="W10" s="38" t="s">
        <v>45</v>
      </c>
      <c r="X10" s="38" t="s">
        <v>45</v>
      </c>
      <c r="Y10" s="38" t="s">
        <v>45</v>
      </c>
      <c r="Z10" s="38" t="s">
        <v>45</v>
      </c>
      <c r="AA10" s="38" t="s">
        <v>45</v>
      </c>
      <c r="AB10" s="38" t="s">
        <v>45</v>
      </c>
      <c r="AC10" s="38" t="s">
        <v>45</v>
      </c>
      <c r="AD10" s="1">
        <v>69</v>
      </c>
      <c r="AE10" s="38" t="s">
        <v>45</v>
      </c>
      <c r="AF10" s="38" t="s">
        <v>45</v>
      </c>
      <c r="AG10" s="38" t="s">
        <v>45</v>
      </c>
      <c r="AH10" s="38" t="s">
        <v>45</v>
      </c>
      <c r="AI10" s="38" t="s">
        <v>45</v>
      </c>
      <c r="AJ10" s="38" t="s">
        <v>45</v>
      </c>
      <c r="AK10" s="38" t="s">
        <v>45</v>
      </c>
      <c r="AL10" s="38" t="s">
        <v>45</v>
      </c>
      <c r="AM10" s="38" t="s">
        <v>45</v>
      </c>
      <c r="AN10" s="38" t="s">
        <v>45</v>
      </c>
      <c r="AO10" s="38" t="s">
        <v>45</v>
      </c>
      <c r="AP10" s="38" t="s">
        <v>45</v>
      </c>
      <c r="AQ10" s="38" t="s">
        <v>45</v>
      </c>
      <c r="AR10" s="38" t="s">
        <v>45</v>
      </c>
      <c r="AS10" s="38" t="s">
        <v>45</v>
      </c>
      <c r="AT10" s="38" t="s">
        <v>45</v>
      </c>
      <c r="AU10" s="38" t="s">
        <v>45</v>
      </c>
      <c r="AV10" s="38" t="s">
        <v>45</v>
      </c>
      <c r="AW10" s="38" t="s">
        <v>45</v>
      </c>
      <c r="AX10" s="38" t="s">
        <v>45</v>
      </c>
      <c r="AY10" s="1">
        <v>35</v>
      </c>
      <c r="AZ10" s="38" t="s">
        <v>45</v>
      </c>
      <c r="BA10" s="1">
        <v>10</v>
      </c>
      <c r="BB10" s="38" t="s">
        <v>45</v>
      </c>
      <c r="BC10" s="38" t="s">
        <v>45</v>
      </c>
      <c r="BD10" s="38" t="s">
        <v>45</v>
      </c>
      <c r="BE10" s="38" t="s">
        <v>45</v>
      </c>
      <c r="BF10" s="38" t="s">
        <v>45</v>
      </c>
      <c r="BG10" s="1">
        <v>32</v>
      </c>
      <c r="BH10" s="38" t="s">
        <v>45</v>
      </c>
      <c r="BI10" s="38" t="s">
        <v>45</v>
      </c>
      <c r="BJ10" s="1">
        <v>15</v>
      </c>
      <c r="BK10" s="38" t="s">
        <v>45</v>
      </c>
      <c r="BL10" s="38" t="s">
        <v>45</v>
      </c>
      <c r="BM10" s="38" t="s">
        <v>45</v>
      </c>
      <c r="BN10" s="1">
        <v>105</v>
      </c>
      <c r="BO10" s="38" t="s">
        <v>45</v>
      </c>
      <c r="BP10" s="38" t="s">
        <v>45</v>
      </c>
      <c r="BQ10" s="38" t="s">
        <v>45</v>
      </c>
      <c r="BR10" s="1">
        <v>535</v>
      </c>
      <c r="BS10" s="38" t="s">
        <v>45</v>
      </c>
      <c r="BT10" s="38" t="s">
        <v>45</v>
      </c>
      <c r="BU10" s="38" t="s">
        <v>45</v>
      </c>
      <c r="BV10" s="38" t="s">
        <v>45</v>
      </c>
      <c r="BW10" s="38" t="s">
        <v>45</v>
      </c>
      <c r="BX10" s="38" t="s">
        <v>45</v>
      </c>
      <c r="BY10" s="38" t="s">
        <v>45</v>
      </c>
      <c r="BZ10" s="38" t="s">
        <v>45</v>
      </c>
      <c r="CA10" s="38" t="s">
        <v>45</v>
      </c>
      <c r="CB10" s="1">
        <v>718</v>
      </c>
      <c r="CC10" s="1">
        <v>352</v>
      </c>
      <c r="CD10" s="1">
        <v>471</v>
      </c>
      <c r="CE10" s="38" t="s">
        <v>45</v>
      </c>
      <c r="CF10" s="38" t="s">
        <v>45</v>
      </c>
      <c r="CG10" s="38" t="s">
        <v>45</v>
      </c>
      <c r="CH10" s="38" t="s">
        <v>45</v>
      </c>
      <c r="CI10" s="38" t="s">
        <v>45</v>
      </c>
      <c r="CJ10" s="1">
        <v>290</v>
      </c>
      <c r="CK10" s="38" t="s">
        <v>45</v>
      </c>
      <c r="CL10" s="38" t="s">
        <v>45</v>
      </c>
      <c r="CM10" s="38" t="s">
        <v>45</v>
      </c>
      <c r="CN10" s="38" t="s">
        <v>45</v>
      </c>
      <c r="CO10" s="38" t="s">
        <v>45</v>
      </c>
      <c r="CP10" s="38" t="s">
        <v>45</v>
      </c>
      <c r="CQ10" s="38" t="s">
        <v>45</v>
      </c>
      <c r="CR10" s="38" t="s">
        <v>45</v>
      </c>
      <c r="CS10" s="38" t="s">
        <v>45</v>
      </c>
      <c r="CT10" s="38" t="s">
        <v>45</v>
      </c>
      <c r="CU10" s="38" t="s">
        <v>45</v>
      </c>
      <c r="CV10" s="1">
        <v>276</v>
      </c>
      <c r="CW10" s="38" t="s">
        <v>45</v>
      </c>
      <c r="CX10" s="1">
        <v>602</v>
      </c>
      <c r="CY10" s="1">
        <v>511</v>
      </c>
      <c r="CZ10" s="38" t="s">
        <v>45</v>
      </c>
      <c r="DA10" s="38" t="s">
        <v>45</v>
      </c>
      <c r="DB10" s="38" t="s">
        <v>45</v>
      </c>
      <c r="DC10" s="38" t="s">
        <v>45</v>
      </c>
      <c r="DD10" s="38" t="s">
        <v>45</v>
      </c>
      <c r="DE10" s="38" t="s">
        <v>45</v>
      </c>
      <c r="DF10" s="38" t="s">
        <v>45</v>
      </c>
      <c r="DG10" s="38" t="s">
        <v>45</v>
      </c>
      <c r="DH10" s="38" t="s">
        <v>45</v>
      </c>
      <c r="DI10" s="38" t="s">
        <v>45</v>
      </c>
      <c r="DJ10" s="38" t="s">
        <v>45</v>
      </c>
      <c r="DK10" s="38" t="s">
        <v>45</v>
      </c>
      <c r="DL10" s="38" t="s">
        <v>45</v>
      </c>
      <c r="DM10" s="38" t="s">
        <v>45</v>
      </c>
      <c r="DN10" s="38" t="s">
        <v>45</v>
      </c>
      <c r="DO10" s="38" t="s">
        <v>45</v>
      </c>
      <c r="DP10" s="38" t="s">
        <v>45</v>
      </c>
      <c r="DQ10" s="38" t="s">
        <v>45</v>
      </c>
      <c r="DR10" s="38" t="s">
        <v>45</v>
      </c>
      <c r="DS10" s="38" t="s">
        <v>45</v>
      </c>
      <c r="DT10" s="38" t="s">
        <v>45</v>
      </c>
      <c r="DU10" s="38" t="s">
        <v>45</v>
      </c>
      <c r="DV10" s="38" t="s">
        <v>45</v>
      </c>
      <c r="DW10" s="38" t="s">
        <v>45</v>
      </c>
      <c r="DX10" s="38" t="s">
        <v>45</v>
      </c>
      <c r="DY10" s="38" t="s">
        <v>45</v>
      </c>
      <c r="DZ10" s="38" t="s">
        <v>45</v>
      </c>
      <c r="EA10" s="38" t="s">
        <v>45</v>
      </c>
      <c r="EB10" s="38" t="s">
        <v>45</v>
      </c>
      <c r="EC10" s="38" t="s">
        <v>45</v>
      </c>
      <c r="ED10" s="38" t="s">
        <v>45</v>
      </c>
      <c r="EE10" s="38" t="s">
        <v>45</v>
      </c>
      <c r="EF10" s="38" t="s">
        <v>45</v>
      </c>
      <c r="EK10" s="26" t="str">
        <f t="shared" si="0"/>
        <v>SIN DATOS</v>
      </c>
      <c r="EL10" s="27">
        <f t="shared" si="1"/>
        <v>1155</v>
      </c>
      <c r="EM10" s="27">
        <f t="shared" si="2"/>
        <v>161</v>
      </c>
      <c r="EN10" s="27">
        <f t="shared" si="3"/>
        <v>3860</v>
      </c>
      <c r="EO10" s="27">
        <f t="shared" si="4"/>
        <v>0</v>
      </c>
      <c r="EP10" s="27">
        <f t="shared" si="5"/>
        <v>0</v>
      </c>
      <c r="ER10" s="27">
        <f t="shared" si="6"/>
        <v>0</v>
      </c>
      <c r="ES10" s="27">
        <f t="shared" si="7"/>
        <v>2</v>
      </c>
      <c r="ET10" s="27">
        <f t="shared" si="8"/>
        <v>5</v>
      </c>
      <c r="EU10" s="27">
        <f t="shared" si="9"/>
        <v>9</v>
      </c>
      <c r="EV10" s="27">
        <f t="shared" si="10"/>
        <v>0</v>
      </c>
      <c r="EW10" s="27">
        <f t="shared" si="11"/>
        <v>0</v>
      </c>
    </row>
    <row r="11" spans="1:153" x14ac:dyDescent="0.25">
      <c r="A11" s="20">
        <v>9</v>
      </c>
      <c r="B11" s="16">
        <v>2004</v>
      </c>
      <c r="C11" s="24" t="s">
        <v>319</v>
      </c>
      <c r="D11" s="22" t="s">
        <v>289</v>
      </c>
      <c r="E11" s="38" t="s">
        <v>45</v>
      </c>
      <c r="F11" s="38" t="s">
        <v>45</v>
      </c>
      <c r="G11" s="1">
        <v>102</v>
      </c>
      <c r="H11" s="38" t="s">
        <v>45</v>
      </c>
      <c r="I11" s="38" t="s">
        <v>45</v>
      </c>
      <c r="J11" s="38" t="s">
        <v>45</v>
      </c>
      <c r="K11" s="38" t="s">
        <v>45</v>
      </c>
      <c r="L11" s="38" t="s">
        <v>45</v>
      </c>
      <c r="M11" s="38" t="s">
        <v>45</v>
      </c>
      <c r="N11" s="38" t="s">
        <v>45</v>
      </c>
      <c r="O11" s="38" t="s">
        <v>45</v>
      </c>
      <c r="P11" s="38" t="s">
        <v>45</v>
      </c>
      <c r="Q11" s="38" t="s">
        <v>45</v>
      </c>
      <c r="R11" s="38" t="s">
        <v>45</v>
      </c>
      <c r="S11" s="38" t="s">
        <v>45</v>
      </c>
      <c r="T11" s="38" t="s">
        <v>45</v>
      </c>
      <c r="U11" s="38" t="s">
        <v>45</v>
      </c>
      <c r="V11" s="38" t="s">
        <v>45</v>
      </c>
      <c r="W11" s="38" t="s">
        <v>45</v>
      </c>
      <c r="X11" s="38" t="s">
        <v>45</v>
      </c>
      <c r="Y11" s="38" t="s">
        <v>45</v>
      </c>
      <c r="Z11" s="38" t="s">
        <v>45</v>
      </c>
      <c r="AA11" s="38" t="s">
        <v>45</v>
      </c>
      <c r="AB11" s="38" t="s">
        <v>45</v>
      </c>
      <c r="AC11" s="38" t="s">
        <v>45</v>
      </c>
      <c r="AD11" s="38" t="s">
        <v>45</v>
      </c>
      <c r="AE11" s="38" t="s">
        <v>45</v>
      </c>
      <c r="AF11" s="38" t="s">
        <v>45</v>
      </c>
      <c r="AG11" s="1">
        <v>7</v>
      </c>
      <c r="AH11" s="38" t="s">
        <v>45</v>
      </c>
      <c r="AI11" s="38" t="s">
        <v>45</v>
      </c>
      <c r="AJ11" s="38" t="s">
        <v>45</v>
      </c>
      <c r="AK11" s="38" t="s">
        <v>45</v>
      </c>
      <c r="AL11" s="38" t="s">
        <v>45</v>
      </c>
      <c r="AM11" s="38" t="s">
        <v>45</v>
      </c>
      <c r="AN11" s="38" t="s">
        <v>45</v>
      </c>
      <c r="AO11" s="38" t="s">
        <v>45</v>
      </c>
      <c r="AP11" s="38" t="s">
        <v>45</v>
      </c>
      <c r="AQ11" s="38" t="s">
        <v>45</v>
      </c>
      <c r="AR11" s="1">
        <v>18</v>
      </c>
      <c r="AS11" s="38" t="s">
        <v>45</v>
      </c>
      <c r="AT11" s="38" t="s">
        <v>45</v>
      </c>
      <c r="AU11" s="38" t="s">
        <v>45</v>
      </c>
      <c r="AV11" s="38" t="s">
        <v>45</v>
      </c>
      <c r="AW11" s="38" t="s">
        <v>45</v>
      </c>
      <c r="AX11" s="38" t="s">
        <v>45</v>
      </c>
      <c r="AY11" s="38" t="s">
        <v>45</v>
      </c>
      <c r="AZ11" s="38" t="s">
        <v>45</v>
      </c>
      <c r="BA11" s="38" t="s">
        <v>45</v>
      </c>
      <c r="BB11" s="38" t="s">
        <v>45</v>
      </c>
      <c r="BC11" s="38" t="s">
        <v>45</v>
      </c>
      <c r="BD11" s="38" t="s">
        <v>45</v>
      </c>
      <c r="BE11" s="38" t="s">
        <v>45</v>
      </c>
      <c r="BF11" s="38" t="s">
        <v>45</v>
      </c>
      <c r="BG11" s="38" t="s">
        <v>45</v>
      </c>
      <c r="BH11" s="38" t="s">
        <v>45</v>
      </c>
      <c r="BI11" s="38" t="s">
        <v>45</v>
      </c>
      <c r="BJ11" s="38" t="s">
        <v>45</v>
      </c>
      <c r="BK11" s="38" t="s">
        <v>45</v>
      </c>
      <c r="BL11" s="38" t="s">
        <v>45</v>
      </c>
      <c r="BM11" s="38" t="s">
        <v>45</v>
      </c>
      <c r="BN11" s="1">
        <v>270</v>
      </c>
      <c r="BO11" s="38" t="s">
        <v>45</v>
      </c>
      <c r="BP11" s="38" t="s">
        <v>45</v>
      </c>
      <c r="BQ11" s="38" t="s">
        <v>45</v>
      </c>
      <c r="BR11" s="38" t="s">
        <v>45</v>
      </c>
      <c r="BS11" s="1">
        <v>622</v>
      </c>
      <c r="BT11" s="38" t="s">
        <v>45</v>
      </c>
      <c r="BU11" s="38" t="s">
        <v>45</v>
      </c>
      <c r="BV11" s="38" t="s">
        <v>45</v>
      </c>
      <c r="BW11" s="38" t="s">
        <v>45</v>
      </c>
      <c r="BX11" s="38" t="s">
        <v>45</v>
      </c>
      <c r="BY11" s="1">
        <v>315</v>
      </c>
      <c r="BZ11" s="38" t="s">
        <v>45</v>
      </c>
      <c r="CA11" s="38" t="s">
        <v>45</v>
      </c>
      <c r="CB11" s="38" t="s">
        <v>45</v>
      </c>
      <c r="CC11" s="38" t="s">
        <v>45</v>
      </c>
      <c r="CD11" s="38" t="s">
        <v>45</v>
      </c>
      <c r="CE11" s="38" t="s">
        <v>45</v>
      </c>
      <c r="CF11" s="38" t="s">
        <v>45</v>
      </c>
      <c r="CG11" s="38" t="s">
        <v>45</v>
      </c>
      <c r="CH11" s="38" t="s">
        <v>45</v>
      </c>
      <c r="CI11" s="38" t="s">
        <v>45</v>
      </c>
      <c r="CJ11" s="38" t="s">
        <v>45</v>
      </c>
      <c r="CK11" s="1">
        <v>358</v>
      </c>
      <c r="CL11" s="38" t="s">
        <v>45</v>
      </c>
      <c r="CM11" s="38" t="s">
        <v>45</v>
      </c>
      <c r="CN11" s="38" t="s">
        <v>45</v>
      </c>
      <c r="CO11" s="38" t="s">
        <v>45</v>
      </c>
      <c r="CP11" s="38" t="s">
        <v>45</v>
      </c>
      <c r="CQ11" s="38" t="s">
        <v>45</v>
      </c>
      <c r="CR11" s="38" t="s">
        <v>45</v>
      </c>
      <c r="CS11" s="38" t="s">
        <v>45</v>
      </c>
      <c r="CT11" s="38" t="s">
        <v>45</v>
      </c>
      <c r="CU11" s="1">
        <v>208</v>
      </c>
      <c r="CV11" s="38" t="s">
        <v>45</v>
      </c>
      <c r="CW11" s="38" t="s">
        <v>45</v>
      </c>
      <c r="CX11" s="1">
        <v>638</v>
      </c>
      <c r="CY11" s="38" t="s">
        <v>45</v>
      </c>
      <c r="CZ11" s="1">
        <v>274</v>
      </c>
      <c r="DA11" s="38" t="s">
        <v>45</v>
      </c>
      <c r="DB11" s="38" t="s">
        <v>45</v>
      </c>
      <c r="DC11" s="38" t="s">
        <v>45</v>
      </c>
      <c r="DD11" s="38" t="s">
        <v>45</v>
      </c>
      <c r="DE11" s="38" t="s">
        <v>45</v>
      </c>
      <c r="DF11" s="38" t="s">
        <v>45</v>
      </c>
      <c r="DG11" s="38" t="s">
        <v>45</v>
      </c>
      <c r="DH11" s="38" t="s">
        <v>45</v>
      </c>
      <c r="DI11" s="38" t="s">
        <v>45</v>
      </c>
      <c r="DJ11" s="38" t="s">
        <v>45</v>
      </c>
      <c r="DK11" s="38" t="s">
        <v>45</v>
      </c>
      <c r="DL11" s="38" t="s">
        <v>45</v>
      </c>
      <c r="DM11" s="38" t="s">
        <v>45</v>
      </c>
      <c r="DN11" s="38" t="s">
        <v>45</v>
      </c>
      <c r="DO11" s="38" t="s">
        <v>45</v>
      </c>
      <c r="DP11" s="38" t="s">
        <v>45</v>
      </c>
      <c r="DQ11" s="38" t="s">
        <v>45</v>
      </c>
      <c r="DR11" s="38" t="s">
        <v>45</v>
      </c>
      <c r="DS11" s="38" t="s">
        <v>45</v>
      </c>
      <c r="DT11" s="38" t="s">
        <v>45</v>
      </c>
      <c r="DU11" s="38" t="s">
        <v>45</v>
      </c>
      <c r="DV11" s="38" t="s">
        <v>45</v>
      </c>
      <c r="DW11" s="38" t="s">
        <v>45</v>
      </c>
      <c r="DX11" s="38" t="s">
        <v>45</v>
      </c>
      <c r="DY11" s="38" t="s">
        <v>45</v>
      </c>
      <c r="DZ11" s="1">
        <v>327</v>
      </c>
      <c r="EA11" s="38" t="s">
        <v>45</v>
      </c>
      <c r="EB11" s="38" t="s">
        <v>45</v>
      </c>
      <c r="EC11" s="38" t="s">
        <v>45</v>
      </c>
      <c r="ED11" s="38" t="s">
        <v>45</v>
      </c>
      <c r="EE11" s="38" t="s">
        <v>45</v>
      </c>
      <c r="EF11" s="38" t="s">
        <v>45</v>
      </c>
      <c r="EK11" s="26" t="str">
        <f t="shared" si="0"/>
        <v>SIN DATOS</v>
      </c>
      <c r="EL11" s="27">
        <f t="shared" si="1"/>
        <v>102</v>
      </c>
      <c r="EM11" s="27">
        <f t="shared" si="2"/>
        <v>25</v>
      </c>
      <c r="EN11" s="27">
        <f t="shared" si="3"/>
        <v>3012</v>
      </c>
      <c r="EO11" s="27">
        <f t="shared" si="4"/>
        <v>0</v>
      </c>
      <c r="EP11" s="27">
        <f t="shared" si="5"/>
        <v>0</v>
      </c>
      <c r="ER11" s="27">
        <f t="shared" si="6"/>
        <v>0</v>
      </c>
      <c r="ES11" s="27">
        <f t="shared" si="7"/>
        <v>1</v>
      </c>
      <c r="ET11" s="27">
        <f t="shared" si="8"/>
        <v>2</v>
      </c>
      <c r="EU11" s="27">
        <f t="shared" si="9"/>
        <v>8</v>
      </c>
      <c r="EV11" s="27">
        <f t="shared" si="10"/>
        <v>0</v>
      </c>
      <c r="EW11" s="27">
        <f t="shared" si="11"/>
        <v>0</v>
      </c>
    </row>
    <row r="12" spans="1:153" x14ac:dyDescent="0.25">
      <c r="A12" s="20">
        <v>10</v>
      </c>
      <c r="B12" s="16">
        <v>2005</v>
      </c>
      <c r="C12" s="24" t="s">
        <v>320</v>
      </c>
      <c r="D12" s="22" t="s">
        <v>268</v>
      </c>
      <c r="E12" s="38" t="s">
        <v>45</v>
      </c>
      <c r="F12" s="38" t="s">
        <v>45</v>
      </c>
      <c r="G12" s="1">
        <v>59</v>
      </c>
      <c r="H12" s="1">
        <v>185</v>
      </c>
      <c r="I12" s="38" t="s">
        <v>45</v>
      </c>
      <c r="J12" s="38" t="s">
        <v>45</v>
      </c>
      <c r="K12" s="38" t="s">
        <v>45</v>
      </c>
      <c r="L12" s="38" t="s">
        <v>45</v>
      </c>
      <c r="M12" s="38" t="s">
        <v>45</v>
      </c>
      <c r="N12" s="38" t="s">
        <v>45</v>
      </c>
      <c r="O12" s="38" t="s">
        <v>45</v>
      </c>
      <c r="P12" s="38" t="s">
        <v>45</v>
      </c>
      <c r="Q12" s="38" t="s">
        <v>45</v>
      </c>
      <c r="R12" s="38" t="s">
        <v>45</v>
      </c>
      <c r="S12" s="38" t="s">
        <v>45</v>
      </c>
      <c r="T12" s="38" t="s">
        <v>45</v>
      </c>
      <c r="U12" s="38" t="s">
        <v>45</v>
      </c>
      <c r="V12" s="38" t="s">
        <v>45</v>
      </c>
      <c r="W12" s="1">
        <v>104</v>
      </c>
      <c r="X12" s="38" t="s">
        <v>45</v>
      </c>
      <c r="Y12" s="38" t="s">
        <v>45</v>
      </c>
      <c r="Z12" s="38" t="s">
        <v>45</v>
      </c>
      <c r="AA12" s="38" t="s">
        <v>45</v>
      </c>
      <c r="AB12" s="38" t="s">
        <v>45</v>
      </c>
      <c r="AC12" s="38" t="s">
        <v>45</v>
      </c>
      <c r="AD12" s="38" t="s">
        <v>45</v>
      </c>
      <c r="AE12" s="38" t="s">
        <v>45</v>
      </c>
      <c r="AF12" s="38" t="s">
        <v>45</v>
      </c>
      <c r="AG12" s="38" t="s">
        <v>45</v>
      </c>
      <c r="AH12" s="38" t="s">
        <v>45</v>
      </c>
      <c r="AI12" s="38" t="s">
        <v>45</v>
      </c>
      <c r="AJ12" s="38" t="s">
        <v>45</v>
      </c>
      <c r="AK12" s="38" t="s">
        <v>45</v>
      </c>
      <c r="AL12" s="38" t="s">
        <v>45</v>
      </c>
      <c r="AM12" s="38" t="s">
        <v>45</v>
      </c>
      <c r="AN12" s="38" t="s">
        <v>45</v>
      </c>
      <c r="AO12" s="38" t="s">
        <v>45</v>
      </c>
      <c r="AP12" s="38" t="s">
        <v>45</v>
      </c>
      <c r="AQ12" s="38" t="s">
        <v>45</v>
      </c>
      <c r="AR12" s="38" t="s">
        <v>45</v>
      </c>
      <c r="AS12" s="38" t="s">
        <v>45</v>
      </c>
      <c r="AT12" s="38" t="s">
        <v>45</v>
      </c>
      <c r="AU12" s="38" t="s">
        <v>45</v>
      </c>
      <c r="AV12" s="38" t="s">
        <v>45</v>
      </c>
      <c r="AW12" s="38" t="s">
        <v>45</v>
      </c>
      <c r="AX12" s="38" t="s">
        <v>45</v>
      </c>
      <c r="AY12" s="38" t="s">
        <v>45</v>
      </c>
      <c r="AZ12" s="38" t="s">
        <v>45</v>
      </c>
      <c r="BA12" s="38" t="s">
        <v>45</v>
      </c>
      <c r="BB12" s="38" t="s">
        <v>45</v>
      </c>
      <c r="BC12" s="38" t="s">
        <v>45</v>
      </c>
      <c r="BD12" s="38" t="s">
        <v>45</v>
      </c>
      <c r="BE12" s="38" t="s">
        <v>45</v>
      </c>
      <c r="BF12" s="38" t="s">
        <v>45</v>
      </c>
      <c r="BG12" s="38" t="s">
        <v>45</v>
      </c>
      <c r="BH12" s="38" t="s">
        <v>45</v>
      </c>
      <c r="BI12" s="38" t="s">
        <v>45</v>
      </c>
      <c r="BJ12" s="38" t="s">
        <v>45</v>
      </c>
      <c r="BK12" s="38" t="s">
        <v>45</v>
      </c>
      <c r="BL12" s="38" t="s">
        <v>45</v>
      </c>
      <c r="BM12" s="38" t="s">
        <v>45</v>
      </c>
      <c r="BN12" s="38" t="s">
        <v>45</v>
      </c>
      <c r="BO12" s="38" t="s">
        <v>45</v>
      </c>
      <c r="BP12" s="38" t="s">
        <v>45</v>
      </c>
      <c r="BQ12" s="38" t="s">
        <v>45</v>
      </c>
      <c r="BR12" s="38" t="s">
        <v>45</v>
      </c>
      <c r="BS12" s="38" t="s">
        <v>45</v>
      </c>
      <c r="BT12" s="1">
        <v>380</v>
      </c>
      <c r="BU12" s="38" t="s">
        <v>45</v>
      </c>
      <c r="BV12" s="38" t="s">
        <v>45</v>
      </c>
      <c r="BW12" s="38" t="s">
        <v>45</v>
      </c>
      <c r="BX12" s="38" t="s">
        <v>45</v>
      </c>
      <c r="BY12" s="38" t="s">
        <v>45</v>
      </c>
      <c r="BZ12" s="38" t="s">
        <v>45</v>
      </c>
      <c r="CA12" s="38" t="s">
        <v>45</v>
      </c>
      <c r="CB12" s="38" t="s">
        <v>45</v>
      </c>
      <c r="CC12" s="38" t="s">
        <v>45</v>
      </c>
      <c r="CD12" s="38" t="s">
        <v>45</v>
      </c>
      <c r="CE12" s="38" t="s">
        <v>45</v>
      </c>
      <c r="CF12" s="38" t="s">
        <v>45</v>
      </c>
      <c r="CG12" s="38" t="s">
        <v>45</v>
      </c>
      <c r="CH12" s="38" t="s">
        <v>45</v>
      </c>
      <c r="CI12" s="38" t="s">
        <v>45</v>
      </c>
      <c r="CJ12" s="38" t="s">
        <v>45</v>
      </c>
      <c r="CK12" s="38" t="s">
        <v>45</v>
      </c>
      <c r="CL12" s="38" t="s">
        <v>45</v>
      </c>
      <c r="CM12" s="38" t="s">
        <v>45</v>
      </c>
      <c r="CN12" s="1">
        <v>181</v>
      </c>
      <c r="CO12" s="38" t="s">
        <v>45</v>
      </c>
      <c r="CP12" s="38" t="s">
        <v>45</v>
      </c>
      <c r="CQ12" s="38" t="s">
        <v>45</v>
      </c>
      <c r="CR12" s="38" t="s">
        <v>45</v>
      </c>
      <c r="CS12" s="1">
        <v>253</v>
      </c>
      <c r="CT12" s="38" t="s">
        <v>45</v>
      </c>
      <c r="CU12" s="1">
        <v>211</v>
      </c>
      <c r="CV12" s="38" t="s">
        <v>45</v>
      </c>
      <c r="CW12" s="38" t="s">
        <v>45</v>
      </c>
      <c r="CX12" s="38" t="s">
        <v>45</v>
      </c>
      <c r="CY12" s="38" t="s">
        <v>45</v>
      </c>
      <c r="CZ12" s="1">
        <v>289</v>
      </c>
      <c r="DA12" s="38" t="s">
        <v>45</v>
      </c>
      <c r="DB12" s="38" t="s">
        <v>45</v>
      </c>
      <c r="DC12" s="38" t="s">
        <v>45</v>
      </c>
      <c r="DD12" s="38" t="s">
        <v>45</v>
      </c>
      <c r="DE12" s="1">
        <v>115</v>
      </c>
      <c r="DF12" s="38" t="s">
        <v>45</v>
      </c>
      <c r="DG12" s="38" t="s">
        <v>45</v>
      </c>
      <c r="DH12" s="38" t="s">
        <v>45</v>
      </c>
      <c r="DI12" s="38" t="s">
        <v>45</v>
      </c>
      <c r="DJ12" s="38" t="s">
        <v>45</v>
      </c>
      <c r="DK12" s="38" t="s">
        <v>45</v>
      </c>
      <c r="DL12" s="38" t="s">
        <v>45</v>
      </c>
      <c r="DM12" s="38" t="s">
        <v>45</v>
      </c>
      <c r="DN12" s="38" t="s">
        <v>45</v>
      </c>
      <c r="DO12" s="38" t="s">
        <v>45</v>
      </c>
      <c r="DP12" s="38" t="s">
        <v>45</v>
      </c>
      <c r="DQ12" s="38" t="s">
        <v>45</v>
      </c>
      <c r="DR12" s="38" t="s">
        <v>45</v>
      </c>
      <c r="DS12" s="38" t="s">
        <v>45</v>
      </c>
      <c r="DT12" s="38" t="s">
        <v>45</v>
      </c>
      <c r="DU12" s="38" t="s">
        <v>45</v>
      </c>
      <c r="DV12" s="38" t="s">
        <v>45</v>
      </c>
      <c r="DW12" s="38" t="s">
        <v>45</v>
      </c>
      <c r="DX12" s="38" t="s">
        <v>45</v>
      </c>
      <c r="DY12" s="38" t="s">
        <v>45</v>
      </c>
      <c r="DZ12" s="38" t="s">
        <v>45</v>
      </c>
      <c r="EA12" s="38" t="s">
        <v>45</v>
      </c>
      <c r="EB12" s="38" t="s">
        <v>45</v>
      </c>
      <c r="EC12" s="38" t="s">
        <v>45</v>
      </c>
      <c r="ED12" s="38" t="s">
        <v>45</v>
      </c>
      <c r="EE12" s="38" t="s">
        <v>45</v>
      </c>
      <c r="EF12" s="38" t="s">
        <v>45</v>
      </c>
      <c r="EK12" s="26" t="str">
        <f t="shared" si="0"/>
        <v>SIN DATOS</v>
      </c>
      <c r="EL12" s="27">
        <f t="shared" si="1"/>
        <v>348</v>
      </c>
      <c r="EM12" s="27">
        <f t="shared" si="2"/>
        <v>0</v>
      </c>
      <c r="EN12" s="27">
        <f t="shared" si="3"/>
        <v>1429</v>
      </c>
      <c r="EO12" s="27">
        <f t="shared" si="4"/>
        <v>0</v>
      </c>
      <c r="EP12" s="27">
        <f t="shared" si="5"/>
        <v>0</v>
      </c>
      <c r="ER12" s="27">
        <f t="shared" si="6"/>
        <v>0</v>
      </c>
      <c r="ES12" s="27">
        <f t="shared" si="7"/>
        <v>3</v>
      </c>
      <c r="ET12" s="27">
        <f t="shared" si="8"/>
        <v>0</v>
      </c>
      <c r="EU12" s="27">
        <f t="shared" si="9"/>
        <v>6</v>
      </c>
      <c r="EV12" s="27">
        <f t="shared" si="10"/>
        <v>0</v>
      </c>
      <c r="EW12" s="27">
        <f t="shared" si="11"/>
        <v>0</v>
      </c>
    </row>
    <row r="13" spans="1:153" x14ac:dyDescent="0.25">
      <c r="A13" s="20">
        <v>11</v>
      </c>
      <c r="B13" s="16">
        <v>2005</v>
      </c>
      <c r="C13" s="24" t="s">
        <v>321</v>
      </c>
      <c r="D13" s="22" t="s">
        <v>292</v>
      </c>
      <c r="E13" s="38" t="s">
        <v>45</v>
      </c>
      <c r="F13" s="38" t="s">
        <v>45</v>
      </c>
      <c r="G13" s="38" t="s">
        <v>45</v>
      </c>
      <c r="H13" s="38" t="s">
        <v>45</v>
      </c>
      <c r="I13" s="38" t="s">
        <v>45</v>
      </c>
      <c r="J13" s="38" t="s">
        <v>45</v>
      </c>
      <c r="K13" s="38" t="s">
        <v>45</v>
      </c>
      <c r="L13" s="38" t="s">
        <v>45</v>
      </c>
      <c r="M13" s="38" t="s">
        <v>45</v>
      </c>
      <c r="N13" s="38" t="s">
        <v>45</v>
      </c>
      <c r="O13" s="38" t="s">
        <v>45</v>
      </c>
      <c r="P13" s="38" t="s">
        <v>45</v>
      </c>
      <c r="Q13" s="38" t="s">
        <v>45</v>
      </c>
      <c r="R13" s="38" t="s">
        <v>45</v>
      </c>
      <c r="S13" s="38" t="s">
        <v>45</v>
      </c>
      <c r="T13" s="38" t="s">
        <v>45</v>
      </c>
      <c r="U13" s="38" t="s">
        <v>45</v>
      </c>
      <c r="V13" s="38" t="s">
        <v>45</v>
      </c>
      <c r="W13" s="38" t="s">
        <v>45</v>
      </c>
      <c r="X13" s="38" t="s">
        <v>45</v>
      </c>
      <c r="Y13" s="38" t="s">
        <v>45</v>
      </c>
      <c r="Z13" s="38" t="s">
        <v>45</v>
      </c>
      <c r="AA13" s="38" t="s">
        <v>45</v>
      </c>
      <c r="AB13" s="38" t="s">
        <v>45</v>
      </c>
      <c r="AC13" s="38" t="s">
        <v>45</v>
      </c>
      <c r="AD13" s="38" t="s">
        <v>45</v>
      </c>
      <c r="AE13" s="38" t="s">
        <v>45</v>
      </c>
      <c r="AF13" s="38" t="s">
        <v>45</v>
      </c>
      <c r="AG13" s="38" t="s">
        <v>45</v>
      </c>
      <c r="AH13" s="38" t="s">
        <v>45</v>
      </c>
      <c r="AI13" s="38" t="s">
        <v>45</v>
      </c>
      <c r="AJ13" s="38" t="s">
        <v>45</v>
      </c>
      <c r="AK13" s="38" t="s">
        <v>45</v>
      </c>
      <c r="AL13" s="38" t="s">
        <v>45</v>
      </c>
      <c r="AM13" s="38" t="s">
        <v>45</v>
      </c>
      <c r="AN13" s="1">
        <v>6</v>
      </c>
      <c r="AO13" s="38" t="s">
        <v>45</v>
      </c>
      <c r="AP13" s="38" t="s">
        <v>45</v>
      </c>
      <c r="AQ13" s="38" t="s">
        <v>45</v>
      </c>
      <c r="AR13" s="38" t="s">
        <v>45</v>
      </c>
      <c r="AS13" s="38" t="s">
        <v>45</v>
      </c>
      <c r="AT13" s="38" t="s">
        <v>45</v>
      </c>
      <c r="AU13" s="38" t="s">
        <v>45</v>
      </c>
      <c r="AV13" s="38" t="s">
        <v>45</v>
      </c>
      <c r="AW13" s="38" t="s">
        <v>45</v>
      </c>
      <c r="AX13" s="38" t="s">
        <v>45</v>
      </c>
      <c r="AY13" s="38" t="s">
        <v>45</v>
      </c>
      <c r="AZ13" s="38" t="s">
        <v>45</v>
      </c>
      <c r="BA13" s="38" t="s">
        <v>45</v>
      </c>
      <c r="BB13" s="38" t="s">
        <v>45</v>
      </c>
      <c r="BC13" s="38" t="s">
        <v>45</v>
      </c>
      <c r="BD13" s="38" t="s">
        <v>45</v>
      </c>
      <c r="BE13" s="38" t="s">
        <v>45</v>
      </c>
      <c r="BF13" s="38" t="s">
        <v>45</v>
      </c>
      <c r="BG13" s="38" t="s">
        <v>45</v>
      </c>
      <c r="BH13" s="38" t="s">
        <v>45</v>
      </c>
      <c r="BI13" s="38" t="s">
        <v>45</v>
      </c>
      <c r="BJ13" s="38" t="s">
        <v>45</v>
      </c>
      <c r="BK13" s="38" t="s">
        <v>45</v>
      </c>
      <c r="BL13" s="38" t="s">
        <v>45</v>
      </c>
      <c r="BM13" s="38" t="s">
        <v>45</v>
      </c>
      <c r="BN13" s="1">
        <v>142</v>
      </c>
      <c r="BO13" s="1">
        <v>317</v>
      </c>
      <c r="BP13" s="38" t="s">
        <v>45</v>
      </c>
      <c r="BQ13" s="38" t="s">
        <v>45</v>
      </c>
      <c r="BR13" s="38" t="s">
        <v>45</v>
      </c>
      <c r="BS13" s="38" t="s">
        <v>45</v>
      </c>
      <c r="BT13" s="1">
        <v>539</v>
      </c>
      <c r="BU13" s="1">
        <v>133</v>
      </c>
      <c r="BV13" s="38" t="s">
        <v>45</v>
      </c>
      <c r="BW13" s="38" t="s">
        <v>45</v>
      </c>
      <c r="BX13" s="38" t="s">
        <v>45</v>
      </c>
      <c r="BY13" s="1">
        <v>131</v>
      </c>
      <c r="BZ13" s="1">
        <v>409</v>
      </c>
      <c r="CA13" s="38" t="s">
        <v>45</v>
      </c>
      <c r="CB13" s="38" t="s">
        <v>45</v>
      </c>
      <c r="CC13" s="38" t="s">
        <v>45</v>
      </c>
      <c r="CD13" s="38" t="s">
        <v>45</v>
      </c>
      <c r="CE13" s="38" t="s">
        <v>45</v>
      </c>
      <c r="CF13" s="38" t="s">
        <v>45</v>
      </c>
      <c r="CG13" s="38" t="s">
        <v>45</v>
      </c>
      <c r="CH13" s="38" t="s">
        <v>45</v>
      </c>
      <c r="CI13" s="38" t="s">
        <v>45</v>
      </c>
      <c r="CJ13" s="38" t="s">
        <v>45</v>
      </c>
      <c r="CK13" s="38" t="s">
        <v>45</v>
      </c>
      <c r="CL13" s="38" t="s">
        <v>45</v>
      </c>
      <c r="CM13" s="1">
        <v>499</v>
      </c>
      <c r="CN13" s="38" t="s">
        <v>45</v>
      </c>
      <c r="CO13" s="38" t="s">
        <v>45</v>
      </c>
      <c r="CP13" s="1">
        <v>261</v>
      </c>
      <c r="CQ13" s="38" t="s">
        <v>45</v>
      </c>
      <c r="CR13" s="38" t="s">
        <v>45</v>
      </c>
      <c r="CS13" s="38" t="s">
        <v>45</v>
      </c>
      <c r="CT13" s="38" t="s">
        <v>45</v>
      </c>
      <c r="CU13" s="38" t="s">
        <v>45</v>
      </c>
      <c r="CV13" s="38" t="s">
        <v>45</v>
      </c>
      <c r="CW13" s="38" t="s">
        <v>45</v>
      </c>
      <c r="CX13" s="38" t="s">
        <v>45</v>
      </c>
      <c r="CY13" s="38" t="s">
        <v>45</v>
      </c>
      <c r="CZ13" s="38" t="s">
        <v>45</v>
      </c>
      <c r="DA13" s="38" t="s">
        <v>45</v>
      </c>
      <c r="DB13" s="38" t="s">
        <v>45</v>
      </c>
      <c r="DC13" s="38" t="s">
        <v>45</v>
      </c>
      <c r="DD13" s="38" t="s">
        <v>45</v>
      </c>
      <c r="DE13" s="38" t="s">
        <v>45</v>
      </c>
      <c r="DF13" s="38" t="s">
        <v>45</v>
      </c>
      <c r="DG13" s="38" t="s">
        <v>45</v>
      </c>
      <c r="DH13" s="38" t="s">
        <v>45</v>
      </c>
      <c r="DI13" s="38" t="s">
        <v>45</v>
      </c>
      <c r="DJ13" s="38" t="s">
        <v>45</v>
      </c>
      <c r="DK13" s="38" t="s">
        <v>45</v>
      </c>
      <c r="DL13" s="38" t="s">
        <v>45</v>
      </c>
      <c r="DM13" s="38" t="s">
        <v>45</v>
      </c>
      <c r="DN13" s="38" t="s">
        <v>45</v>
      </c>
      <c r="DO13" s="38" t="s">
        <v>45</v>
      </c>
      <c r="DP13" s="38" t="s">
        <v>45</v>
      </c>
      <c r="DQ13" s="38" t="s">
        <v>45</v>
      </c>
      <c r="DR13" s="38" t="s">
        <v>45</v>
      </c>
      <c r="DS13" s="38" t="s">
        <v>45</v>
      </c>
      <c r="DT13" s="38" t="s">
        <v>45</v>
      </c>
      <c r="DU13" s="38" t="s">
        <v>45</v>
      </c>
      <c r="DV13" s="38" t="s">
        <v>45</v>
      </c>
      <c r="DW13" s="38" t="s">
        <v>45</v>
      </c>
      <c r="DX13" s="38" t="s">
        <v>45</v>
      </c>
      <c r="DY13" s="38" t="s">
        <v>45</v>
      </c>
      <c r="DZ13" s="38" t="s">
        <v>45</v>
      </c>
      <c r="EA13" s="38" t="s">
        <v>45</v>
      </c>
      <c r="EB13" s="38" t="s">
        <v>45</v>
      </c>
      <c r="EC13" s="38" t="s">
        <v>45</v>
      </c>
      <c r="ED13" s="38" t="s">
        <v>45</v>
      </c>
      <c r="EE13" s="38" t="s">
        <v>45</v>
      </c>
      <c r="EF13" s="38" t="s">
        <v>45</v>
      </c>
      <c r="EK13" s="26" t="str">
        <f t="shared" si="0"/>
        <v>SIN DATOS</v>
      </c>
      <c r="EL13" s="27">
        <f t="shared" si="1"/>
        <v>0</v>
      </c>
      <c r="EM13" s="27">
        <f t="shared" si="2"/>
        <v>6</v>
      </c>
      <c r="EN13" s="27">
        <f t="shared" si="3"/>
        <v>2431</v>
      </c>
      <c r="EO13" s="27">
        <f t="shared" si="4"/>
        <v>0</v>
      </c>
      <c r="EP13" s="27">
        <f t="shared" si="5"/>
        <v>0</v>
      </c>
      <c r="ER13" s="27">
        <f t="shared" si="6"/>
        <v>0</v>
      </c>
      <c r="ES13" s="27">
        <f t="shared" si="7"/>
        <v>0</v>
      </c>
      <c r="ET13" s="27">
        <f t="shared" si="8"/>
        <v>1</v>
      </c>
      <c r="EU13" s="27">
        <f t="shared" si="9"/>
        <v>8</v>
      </c>
      <c r="EV13" s="27">
        <f t="shared" si="10"/>
        <v>0</v>
      </c>
      <c r="EW13" s="27">
        <f t="shared" si="11"/>
        <v>0</v>
      </c>
    </row>
    <row r="14" spans="1:153" x14ac:dyDescent="0.25">
      <c r="A14" s="20">
        <v>12</v>
      </c>
      <c r="B14" s="16">
        <v>2005</v>
      </c>
      <c r="C14" s="24" t="s">
        <v>322</v>
      </c>
      <c r="D14" s="22" t="s">
        <v>268</v>
      </c>
      <c r="E14" s="38" t="s">
        <v>45</v>
      </c>
      <c r="F14" s="38" t="s">
        <v>45</v>
      </c>
      <c r="G14" s="38" t="s">
        <v>45</v>
      </c>
      <c r="H14" s="38" t="s">
        <v>45</v>
      </c>
      <c r="I14" s="38" t="s">
        <v>45</v>
      </c>
      <c r="J14" s="38" t="s">
        <v>45</v>
      </c>
      <c r="K14" s="38" t="s">
        <v>45</v>
      </c>
      <c r="L14" s="38" t="s">
        <v>45</v>
      </c>
      <c r="M14" s="38" t="s">
        <v>45</v>
      </c>
      <c r="N14" s="1">
        <v>482</v>
      </c>
      <c r="O14" s="38" t="s">
        <v>45</v>
      </c>
      <c r="P14" s="38" t="s">
        <v>45</v>
      </c>
      <c r="Q14" s="38" t="s">
        <v>45</v>
      </c>
      <c r="R14" s="38" t="s">
        <v>45</v>
      </c>
      <c r="S14" s="38" t="s">
        <v>45</v>
      </c>
      <c r="T14" s="38" t="s">
        <v>45</v>
      </c>
      <c r="U14" s="38" t="s">
        <v>45</v>
      </c>
      <c r="V14" s="38" t="s">
        <v>45</v>
      </c>
      <c r="W14" s="38" t="s">
        <v>45</v>
      </c>
      <c r="X14" s="38" t="s">
        <v>45</v>
      </c>
      <c r="Y14" s="38" t="s">
        <v>45</v>
      </c>
      <c r="Z14" s="38" t="s">
        <v>45</v>
      </c>
      <c r="AA14" s="38" t="s">
        <v>45</v>
      </c>
      <c r="AB14" s="38" t="s">
        <v>45</v>
      </c>
      <c r="AC14" s="38" t="s">
        <v>45</v>
      </c>
      <c r="AD14" s="38" t="s">
        <v>45</v>
      </c>
      <c r="AE14" s="38" t="s">
        <v>45</v>
      </c>
      <c r="AF14" s="38" t="s">
        <v>45</v>
      </c>
      <c r="AG14" s="38" t="s">
        <v>45</v>
      </c>
      <c r="AH14" s="38" t="s">
        <v>45</v>
      </c>
      <c r="AI14" s="38" t="s">
        <v>45</v>
      </c>
      <c r="AJ14" s="38" t="s">
        <v>45</v>
      </c>
      <c r="AK14" s="38" t="s">
        <v>45</v>
      </c>
      <c r="AL14" s="38" t="s">
        <v>45</v>
      </c>
      <c r="AM14" s="38" t="s">
        <v>45</v>
      </c>
      <c r="AN14" s="38" t="s">
        <v>45</v>
      </c>
      <c r="AO14" s="38" t="s">
        <v>45</v>
      </c>
      <c r="AP14" s="38" t="s">
        <v>45</v>
      </c>
      <c r="AQ14" s="38" t="s">
        <v>45</v>
      </c>
      <c r="AR14" s="38" t="s">
        <v>45</v>
      </c>
      <c r="AS14" s="38" t="s">
        <v>45</v>
      </c>
      <c r="AT14" s="38" t="s">
        <v>45</v>
      </c>
      <c r="AU14" s="38" t="s">
        <v>45</v>
      </c>
      <c r="AV14" s="38" t="s">
        <v>45</v>
      </c>
      <c r="AW14" s="38" t="s">
        <v>45</v>
      </c>
      <c r="AX14" s="38" t="s">
        <v>45</v>
      </c>
      <c r="AY14" s="38" t="s">
        <v>45</v>
      </c>
      <c r="AZ14" s="38" t="s">
        <v>45</v>
      </c>
      <c r="BA14" s="38" t="s">
        <v>45</v>
      </c>
      <c r="BB14" s="38" t="s">
        <v>45</v>
      </c>
      <c r="BC14" s="38" t="s">
        <v>45</v>
      </c>
      <c r="BD14" s="38" t="s">
        <v>45</v>
      </c>
      <c r="BE14" s="38" t="s">
        <v>45</v>
      </c>
      <c r="BF14" s="38" t="s">
        <v>45</v>
      </c>
      <c r="BG14" s="38" t="s">
        <v>45</v>
      </c>
      <c r="BH14" s="38" t="s">
        <v>45</v>
      </c>
      <c r="BI14" s="38" t="s">
        <v>45</v>
      </c>
      <c r="BJ14" s="38" t="s">
        <v>45</v>
      </c>
      <c r="BK14" s="38" t="s">
        <v>45</v>
      </c>
      <c r="BL14" s="38" t="s">
        <v>45</v>
      </c>
      <c r="BM14" s="38" t="s">
        <v>45</v>
      </c>
      <c r="BN14" s="38" t="s">
        <v>45</v>
      </c>
      <c r="BO14" s="38" t="s">
        <v>45</v>
      </c>
      <c r="BP14" s="1">
        <v>315</v>
      </c>
      <c r="BQ14" s="38" t="s">
        <v>45</v>
      </c>
      <c r="BR14" s="1">
        <v>295</v>
      </c>
      <c r="BS14" s="38" t="s">
        <v>45</v>
      </c>
      <c r="BT14" s="38" t="s">
        <v>45</v>
      </c>
      <c r="BU14" s="38" t="s">
        <v>45</v>
      </c>
      <c r="BV14" s="38" t="s">
        <v>45</v>
      </c>
      <c r="BW14" s="38" t="s">
        <v>45</v>
      </c>
      <c r="BX14" s="38" t="s">
        <v>45</v>
      </c>
      <c r="BY14" s="38" t="s">
        <v>45</v>
      </c>
      <c r="BZ14" s="38" t="s">
        <v>45</v>
      </c>
      <c r="CA14" s="38" t="s">
        <v>45</v>
      </c>
      <c r="CB14" s="38" t="s">
        <v>45</v>
      </c>
      <c r="CC14" s="38" t="s">
        <v>45</v>
      </c>
      <c r="CD14" s="38" t="s">
        <v>45</v>
      </c>
      <c r="CE14" s="38" t="s">
        <v>45</v>
      </c>
      <c r="CF14" s="38" t="s">
        <v>45</v>
      </c>
      <c r="CG14" s="38" t="s">
        <v>45</v>
      </c>
      <c r="CH14" s="38" t="s">
        <v>45</v>
      </c>
      <c r="CI14" s="38" t="s">
        <v>45</v>
      </c>
      <c r="CJ14" s="38" t="s">
        <v>45</v>
      </c>
      <c r="CK14" s="38" t="s">
        <v>45</v>
      </c>
      <c r="CL14" s="38" t="s">
        <v>45</v>
      </c>
      <c r="CM14" s="38" t="s">
        <v>45</v>
      </c>
      <c r="CN14" s="38" t="s">
        <v>45</v>
      </c>
      <c r="CO14" s="38" t="s">
        <v>45</v>
      </c>
      <c r="CP14" s="38" t="s">
        <v>45</v>
      </c>
      <c r="CQ14" s="38" t="s">
        <v>45</v>
      </c>
      <c r="CR14" s="38" t="s">
        <v>45</v>
      </c>
      <c r="CS14" s="38" t="s">
        <v>45</v>
      </c>
      <c r="CT14" s="38" t="s">
        <v>45</v>
      </c>
      <c r="CU14" s="38" t="s">
        <v>45</v>
      </c>
      <c r="CV14" s="38" t="s">
        <v>45</v>
      </c>
      <c r="CW14" s="38" t="s">
        <v>45</v>
      </c>
      <c r="CX14" s="38" t="s">
        <v>45</v>
      </c>
      <c r="CY14" s="1">
        <v>215</v>
      </c>
      <c r="CZ14" s="1">
        <v>365</v>
      </c>
      <c r="DA14" s="38" t="s">
        <v>45</v>
      </c>
      <c r="DB14" s="38" t="s">
        <v>45</v>
      </c>
      <c r="DC14" s="38" t="s">
        <v>45</v>
      </c>
      <c r="DD14" s="38" t="s">
        <v>45</v>
      </c>
      <c r="DE14" s="38" t="s">
        <v>45</v>
      </c>
      <c r="DF14" s="38" t="s">
        <v>45</v>
      </c>
      <c r="DG14" s="38" t="s">
        <v>45</v>
      </c>
      <c r="DH14" s="38" t="s">
        <v>45</v>
      </c>
      <c r="DI14" s="38" t="s">
        <v>45</v>
      </c>
      <c r="DJ14" s="38" t="s">
        <v>45</v>
      </c>
      <c r="DK14" s="38" t="s">
        <v>45</v>
      </c>
      <c r="DL14" s="38" t="s">
        <v>45</v>
      </c>
      <c r="DM14" s="38" t="s">
        <v>45</v>
      </c>
      <c r="DN14" s="38" t="s">
        <v>45</v>
      </c>
      <c r="DO14" s="38" t="s">
        <v>45</v>
      </c>
      <c r="DP14" s="38" t="s">
        <v>45</v>
      </c>
      <c r="DQ14" s="38" t="s">
        <v>45</v>
      </c>
      <c r="DR14" s="38" t="s">
        <v>45</v>
      </c>
      <c r="DS14" s="38" t="s">
        <v>45</v>
      </c>
      <c r="DT14" s="38" t="s">
        <v>45</v>
      </c>
      <c r="DU14" s="38" t="s">
        <v>45</v>
      </c>
      <c r="DV14" s="38" t="s">
        <v>45</v>
      </c>
      <c r="DW14" s="38" t="s">
        <v>45</v>
      </c>
      <c r="DX14" s="38" t="s">
        <v>45</v>
      </c>
      <c r="DY14" s="38" t="s">
        <v>45</v>
      </c>
      <c r="DZ14" s="38" t="s">
        <v>45</v>
      </c>
      <c r="EA14" s="38" t="s">
        <v>45</v>
      </c>
      <c r="EB14" s="38" t="s">
        <v>45</v>
      </c>
      <c r="EC14" s="38" t="s">
        <v>45</v>
      </c>
      <c r="ED14" s="38" t="s">
        <v>45</v>
      </c>
      <c r="EE14" s="38" t="s">
        <v>45</v>
      </c>
      <c r="EF14" s="38" t="s">
        <v>45</v>
      </c>
      <c r="EK14" s="26" t="str">
        <f t="shared" si="0"/>
        <v>SIN DATOS</v>
      </c>
      <c r="EL14" s="27">
        <f t="shared" si="1"/>
        <v>482</v>
      </c>
      <c r="EM14" s="27">
        <f t="shared" si="2"/>
        <v>0</v>
      </c>
      <c r="EN14" s="27">
        <f t="shared" si="3"/>
        <v>1190</v>
      </c>
      <c r="EO14" s="27">
        <f t="shared" si="4"/>
        <v>0</v>
      </c>
      <c r="EP14" s="27">
        <f t="shared" si="5"/>
        <v>0</v>
      </c>
      <c r="ER14" s="27">
        <f t="shared" si="6"/>
        <v>0</v>
      </c>
      <c r="ES14" s="27">
        <f t="shared" si="7"/>
        <v>1</v>
      </c>
      <c r="ET14" s="27">
        <f t="shared" si="8"/>
        <v>0</v>
      </c>
      <c r="EU14" s="27">
        <f t="shared" si="9"/>
        <v>4</v>
      </c>
      <c r="EV14" s="27">
        <f t="shared" si="10"/>
        <v>0</v>
      </c>
      <c r="EW14" s="27">
        <f t="shared" si="11"/>
        <v>0</v>
      </c>
    </row>
    <row r="15" spans="1:153" x14ac:dyDescent="0.25">
      <c r="A15" s="20">
        <v>13</v>
      </c>
      <c r="B15" s="16">
        <v>2005</v>
      </c>
      <c r="C15" s="24" t="s">
        <v>323</v>
      </c>
      <c r="D15" s="22" t="s">
        <v>291</v>
      </c>
      <c r="E15" s="38" t="s">
        <v>45</v>
      </c>
      <c r="F15" s="38" t="s">
        <v>45</v>
      </c>
      <c r="G15" s="38" t="s">
        <v>45</v>
      </c>
      <c r="H15" s="1">
        <v>870</v>
      </c>
      <c r="I15" s="38" t="s">
        <v>45</v>
      </c>
      <c r="J15" s="38" t="s">
        <v>45</v>
      </c>
      <c r="K15" s="38" t="s">
        <v>45</v>
      </c>
      <c r="L15" s="38" t="s">
        <v>45</v>
      </c>
      <c r="M15" s="38" t="s">
        <v>45</v>
      </c>
      <c r="N15" s="38" t="s">
        <v>45</v>
      </c>
      <c r="O15" s="38" t="s">
        <v>45</v>
      </c>
      <c r="P15" s="38" t="s">
        <v>45</v>
      </c>
      <c r="Q15" s="38" t="s">
        <v>45</v>
      </c>
      <c r="R15" s="38" t="s">
        <v>45</v>
      </c>
      <c r="S15" s="38" t="s">
        <v>45</v>
      </c>
      <c r="T15" s="38" t="s">
        <v>45</v>
      </c>
      <c r="U15" s="38" t="s">
        <v>45</v>
      </c>
      <c r="V15" s="38" t="s">
        <v>45</v>
      </c>
      <c r="W15" s="38" t="s">
        <v>45</v>
      </c>
      <c r="X15" s="38" t="s">
        <v>45</v>
      </c>
      <c r="Y15" s="38" t="s">
        <v>45</v>
      </c>
      <c r="Z15" s="38" t="s">
        <v>45</v>
      </c>
      <c r="AA15" s="38" t="s">
        <v>45</v>
      </c>
      <c r="AB15" s="38" t="s">
        <v>45</v>
      </c>
      <c r="AC15" s="38" t="s">
        <v>45</v>
      </c>
      <c r="AD15" s="38" t="s">
        <v>45</v>
      </c>
      <c r="AE15" s="38" t="s">
        <v>45</v>
      </c>
      <c r="AF15" s="38" t="s">
        <v>45</v>
      </c>
      <c r="AG15" s="38" t="s">
        <v>45</v>
      </c>
      <c r="AH15" s="38" t="s">
        <v>45</v>
      </c>
      <c r="AI15" s="38" t="s">
        <v>45</v>
      </c>
      <c r="AJ15" s="38" t="s">
        <v>45</v>
      </c>
      <c r="AK15" s="38" t="s">
        <v>45</v>
      </c>
      <c r="AL15" s="38" t="s">
        <v>45</v>
      </c>
      <c r="AM15" s="38" t="s">
        <v>45</v>
      </c>
      <c r="AN15" s="38" t="s">
        <v>45</v>
      </c>
      <c r="AO15" s="38" t="s">
        <v>45</v>
      </c>
      <c r="AP15" s="38" t="s">
        <v>45</v>
      </c>
      <c r="AQ15" s="38" t="s">
        <v>45</v>
      </c>
      <c r="AR15" s="38" t="s">
        <v>45</v>
      </c>
      <c r="AS15" s="38" t="s">
        <v>45</v>
      </c>
      <c r="AT15" s="38" t="s">
        <v>45</v>
      </c>
      <c r="AU15" s="38" t="s">
        <v>45</v>
      </c>
      <c r="AV15" s="38" t="s">
        <v>45</v>
      </c>
      <c r="AW15" s="1">
        <v>32</v>
      </c>
      <c r="AX15" s="38" t="s">
        <v>45</v>
      </c>
      <c r="AY15" s="38" t="s">
        <v>45</v>
      </c>
      <c r="AZ15" s="38" t="s">
        <v>45</v>
      </c>
      <c r="BA15" s="38" t="s">
        <v>45</v>
      </c>
      <c r="BB15" s="38" t="s">
        <v>45</v>
      </c>
      <c r="BC15" s="38" t="s">
        <v>45</v>
      </c>
      <c r="BD15" s="38" t="s">
        <v>45</v>
      </c>
      <c r="BE15" s="1">
        <v>11</v>
      </c>
      <c r="BF15" s="38" t="s">
        <v>45</v>
      </c>
      <c r="BG15" s="38" t="s">
        <v>45</v>
      </c>
      <c r="BH15" s="1">
        <v>26</v>
      </c>
      <c r="BI15" s="1">
        <v>3</v>
      </c>
      <c r="BJ15" s="38" t="s">
        <v>45</v>
      </c>
      <c r="BK15" s="38" t="s">
        <v>45</v>
      </c>
      <c r="BL15" s="38" t="s">
        <v>45</v>
      </c>
      <c r="BM15" s="38" t="s">
        <v>45</v>
      </c>
      <c r="BN15" s="1">
        <v>244</v>
      </c>
      <c r="BO15" s="38" t="s">
        <v>45</v>
      </c>
      <c r="BP15" s="38" t="s">
        <v>45</v>
      </c>
      <c r="BQ15" s="1">
        <v>1052</v>
      </c>
      <c r="BR15" s="1">
        <v>417</v>
      </c>
      <c r="BS15" s="38" t="s">
        <v>45</v>
      </c>
      <c r="BT15" s="38" t="s">
        <v>45</v>
      </c>
      <c r="BU15" s="38" t="s">
        <v>45</v>
      </c>
      <c r="BV15" s="1">
        <v>37</v>
      </c>
      <c r="BW15" s="38" t="s">
        <v>45</v>
      </c>
      <c r="BX15" s="38" t="s">
        <v>45</v>
      </c>
      <c r="BY15" s="1">
        <v>128</v>
      </c>
      <c r="BZ15" s="38" t="s">
        <v>45</v>
      </c>
      <c r="CA15" s="38" t="s">
        <v>45</v>
      </c>
      <c r="CB15" s="38" t="s">
        <v>45</v>
      </c>
      <c r="CC15" s="1">
        <v>369</v>
      </c>
      <c r="CD15" s="38" t="s">
        <v>45</v>
      </c>
      <c r="CE15" s="1">
        <v>175</v>
      </c>
      <c r="CF15" s="38" t="s">
        <v>45</v>
      </c>
      <c r="CG15" s="38" t="s">
        <v>45</v>
      </c>
      <c r="CH15" s="38" t="s">
        <v>45</v>
      </c>
      <c r="CI15" s="38" t="s">
        <v>45</v>
      </c>
      <c r="CJ15" s="38" t="s">
        <v>45</v>
      </c>
      <c r="CK15" s="38" t="s">
        <v>45</v>
      </c>
      <c r="CL15" s="38" t="s">
        <v>45</v>
      </c>
      <c r="CM15" s="38" t="s">
        <v>45</v>
      </c>
      <c r="CN15" s="38" t="s">
        <v>45</v>
      </c>
      <c r="CO15" s="38" t="s">
        <v>45</v>
      </c>
      <c r="CP15" s="38" t="s">
        <v>45</v>
      </c>
      <c r="CQ15" s="38" t="s">
        <v>45</v>
      </c>
      <c r="CR15" s="38" t="s">
        <v>45</v>
      </c>
      <c r="CS15" s="38" t="s">
        <v>45</v>
      </c>
      <c r="CT15" s="38" t="s">
        <v>45</v>
      </c>
      <c r="CU15" s="38" t="s">
        <v>45</v>
      </c>
      <c r="CV15" s="38" t="s">
        <v>45</v>
      </c>
      <c r="CW15" s="38" t="s">
        <v>45</v>
      </c>
      <c r="CX15" s="38" t="s">
        <v>45</v>
      </c>
      <c r="CY15" s="38" t="s">
        <v>45</v>
      </c>
      <c r="CZ15" s="1">
        <v>777</v>
      </c>
      <c r="DA15" s="1">
        <v>618</v>
      </c>
      <c r="DB15" s="38" t="s">
        <v>45</v>
      </c>
      <c r="DC15" s="38" t="s">
        <v>45</v>
      </c>
      <c r="DD15" s="38" t="s">
        <v>45</v>
      </c>
      <c r="DE15" s="38" t="s">
        <v>45</v>
      </c>
      <c r="DF15" s="38" t="s">
        <v>45</v>
      </c>
      <c r="DG15" s="38" t="s">
        <v>45</v>
      </c>
      <c r="DH15" s="38" t="s">
        <v>45</v>
      </c>
      <c r="DI15" s="38" t="s">
        <v>45</v>
      </c>
      <c r="DJ15" s="38" t="s">
        <v>45</v>
      </c>
      <c r="DK15" s="38" t="s">
        <v>45</v>
      </c>
      <c r="DL15" s="38" t="s">
        <v>45</v>
      </c>
      <c r="DM15" s="38" t="s">
        <v>45</v>
      </c>
      <c r="DN15" s="38" t="s">
        <v>45</v>
      </c>
      <c r="DO15" s="38" t="s">
        <v>45</v>
      </c>
      <c r="DP15" s="38" t="s">
        <v>45</v>
      </c>
      <c r="DQ15" s="38" t="s">
        <v>45</v>
      </c>
      <c r="DR15" s="38" t="s">
        <v>45</v>
      </c>
      <c r="DS15" s="38" t="s">
        <v>45</v>
      </c>
      <c r="DT15" s="38" t="s">
        <v>45</v>
      </c>
      <c r="DU15" s="38" t="s">
        <v>45</v>
      </c>
      <c r="DV15" s="38" t="s">
        <v>45</v>
      </c>
      <c r="DW15" s="38" t="s">
        <v>45</v>
      </c>
      <c r="DX15" s="38" t="s">
        <v>45</v>
      </c>
      <c r="DY15" s="38" t="s">
        <v>45</v>
      </c>
      <c r="DZ15" s="38" t="s">
        <v>45</v>
      </c>
      <c r="EA15" s="38" t="s">
        <v>45</v>
      </c>
      <c r="EB15" s="38" t="s">
        <v>45</v>
      </c>
      <c r="EC15" s="38" t="s">
        <v>45</v>
      </c>
      <c r="ED15" s="38" t="s">
        <v>45</v>
      </c>
      <c r="EE15" s="38" t="s">
        <v>45</v>
      </c>
      <c r="EF15" s="38" t="s">
        <v>45</v>
      </c>
      <c r="EK15" s="26" t="str">
        <f t="shared" si="0"/>
        <v>SIN DATOS</v>
      </c>
      <c r="EL15" s="27">
        <f t="shared" si="1"/>
        <v>870</v>
      </c>
      <c r="EM15" s="27">
        <f t="shared" si="2"/>
        <v>72</v>
      </c>
      <c r="EN15" s="27">
        <f t="shared" si="3"/>
        <v>3817</v>
      </c>
      <c r="EO15" s="27">
        <f t="shared" si="4"/>
        <v>0</v>
      </c>
      <c r="EP15" s="27">
        <f t="shared" si="5"/>
        <v>0</v>
      </c>
      <c r="ER15" s="27">
        <f t="shared" si="6"/>
        <v>0</v>
      </c>
      <c r="ES15" s="27">
        <f t="shared" si="7"/>
        <v>1</v>
      </c>
      <c r="ET15" s="27">
        <f t="shared" si="8"/>
        <v>4</v>
      </c>
      <c r="EU15" s="27">
        <f t="shared" si="9"/>
        <v>9</v>
      </c>
      <c r="EV15" s="27">
        <f t="shared" si="10"/>
        <v>0</v>
      </c>
      <c r="EW15" s="27">
        <f t="shared" si="11"/>
        <v>0</v>
      </c>
    </row>
    <row r="16" spans="1:153" x14ac:dyDescent="0.25">
      <c r="A16" s="20">
        <v>14</v>
      </c>
      <c r="B16" s="16">
        <v>2004</v>
      </c>
      <c r="C16" s="24" t="s">
        <v>324</v>
      </c>
      <c r="D16" s="22" t="s">
        <v>300</v>
      </c>
      <c r="E16" s="38" t="s">
        <v>45</v>
      </c>
      <c r="F16" s="38" t="s">
        <v>45</v>
      </c>
      <c r="G16" s="1">
        <v>70</v>
      </c>
      <c r="H16" s="1">
        <v>162</v>
      </c>
      <c r="I16" s="38" t="s">
        <v>45</v>
      </c>
      <c r="J16" s="38" t="s">
        <v>45</v>
      </c>
      <c r="K16" s="38" t="s">
        <v>45</v>
      </c>
      <c r="L16" s="38" t="s">
        <v>45</v>
      </c>
      <c r="M16" s="38" t="s">
        <v>45</v>
      </c>
      <c r="N16" s="38" t="s">
        <v>45</v>
      </c>
      <c r="O16" s="38" t="s">
        <v>45</v>
      </c>
      <c r="P16" s="1">
        <v>383</v>
      </c>
      <c r="Q16" s="38" t="s">
        <v>45</v>
      </c>
      <c r="R16" s="38" t="s">
        <v>45</v>
      </c>
      <c r="S16" s="38" t="s">
        <v>45</v>
      </c>
      <c r="T16" s="38" t="s">
        <v>45</v>
      </c>
      <c r="U16" s="38" t="s">
        <v>45</v>
      </c>
      <c r="V16" s="38" t="s">
        <v>45</v>
      </c>
      <c r="W16" s="38" t="s">
        <v>45</v>
      </c>
      <c r="X16" s="38" t="s">
        <v>45</v>
      </c>
      <c r="Y16" s="38" t="s">
        <v>45</v>
      </c>
      <c r="Z16" s="38" t="s">
        <v>45</v>
      </c>
      <c r="AA16" s="38" t="s">
        <v>45</v>
      </c>
      <c r="AB16" s="38" t="s">
        <v>45</v>
      </c>
      <c r="AC16" s="38" t="s">
        <v>45</v>
      </c>
      <c r="AD16" s="38" t="s">
        <v>45</v>
      </c>
      <c r="AE16" s="38" t="s">
        <v>45</v>
      </c>
      <c r="AF16" s="38" t="s">
        <v>45</v>
      </c>
      <c r="AG16" s="38" t="s">
        <v>45</v>
      </c>
      <c r="AH16" s="1">
        <v>14</v>
      </c>
      <c r="AI16" s="38" t="s">
        <v>45</v>
      </c>
      <c r="AJ16" s="38" t="s">
        <v>45</v>
      </c>
      <c r="AK16" s="38" t="s">
        <v>45</v>
      </c>
      <c r="AL16" s="38" t="s">
        <v>45</v>
      </c>
      <c r="AM16" s="38" t="s">
        <v>45</v>
      </c>
      <c r="AN16" s="38" t="s">
        <v>45</v>
      </c>
      <c r="AO16" s="38" t="s">
        <v>45</v>
      </c>
      <c r="AP16" s="38" t="s">
        <v>45</v>
      </c>
      <c r="AQ16" s="38" t="s">
        <v>45</v>
      </c>
      <c r="AR16" s="38" t="s">
        <v>45</v>
      </c>
      <c r="AS16" s="1">
        <v>48</v>
      </c>
      <c r="AT16" s="38" t="s">
        <v>45</v>
      </c>
      <c r="AU16" s="38" t="s">
        <v>45</v>
      </c>
      <c r="AV16" s="38" t="s">
        <v>45</v>
      </c>
      <c r="AW16" s="38" t="s">
        <v>45</v>
      </c>
      <c r="AX16" s="38" t="s">
        <v>45</v>
      </c>
      <c r="AY16" s="38" t="s">
        <v>45</v>
      </c>
      <c r="AZ16" s="38" t="s">
        <v>45</v>
      </c>
      <c r="BA16" s="38" t="s">
        <v>45</v>
      </c>
      <c r="BB16" s="38" t="s">
        <v>45</v>
      </c>
      <c r="BC16" s="38" t="s">
        <v>45</v>
      </c>
      <c r="BD16" s="38" t="s">
        <v>45</v>
      </c>
      <c r="BE16" s="38" t="s">
        <v>45</v>
      </c>
      <c r="BF16" s="38" t="s">
        <v>45</v>
      </c>
      <c r="BG16" s="38" t="s">
        <v>45</v>
      </c>
      <c r="BH16" s="38" t="s">
        <v>45</v>
      </c>
      <c r="BI16" s="38" t="s">
        <v>45</v>
      </c>
      <c r="BJ16" s="38" t="s">
        <v>45</v>
      </c>
      <c r="BK16" s="38" t="s">
        <v>45</v>
      </c>
      <c r="BL16" s="38" t="s">
        <v>45</v>
      </c>
      <c r="BM16" s="38" t="s">
        <v>45</v>
      </c>
      <c r="BN16" s="38" t="s">
        <v>45</v>
      </c>
      <c r="BO16" s="38" t="s">
        <v>45</v>
      </c>
      <c r="BP16" s="1">
        <v>428</v>
      </c>
      <c r="BQ16" s="38" t="s">
        <v>45</v>
      </c>
      <c r="BR16" s="1">
        <v>450</v>
      </c>
      <c r="BS16" s="1">
        <v>309</v>
      </c>
      <c r="BT16" s="38" t="s">
        <v>45</v>
      </c>
      <c r="BU16" s="38" t="s">
        <v>45</v>
      </c>
      <c r="BV16" s="38" t="s">
        <v>45</v>
      </c>
      <c r="BW16" s="38" t="s">
        <v>45</v>
      </c>
      <c r="BX16" s="38" t="s">
        <v>45</v>
      </c>
      <c r="BY16" s="1">
        <v>278</v>
      </c>
      <c r="BZ16" s="38" t="s">
        <v>45</v>
      </c>
      <c r="CA16" s="38" t="s">
        <v>45</v>
      </c>
      <c r="CB16" s="38" t="s">
        <v>45</v>
      </c>
      <c r="CC16" s="1">
        <v>340</v>
      </c>
      <c r="CD16" s="38" t="s">
        <v>45</v>
      </c>
      <c r="CE16" s="38" t="s">
        <v>45</v>
      </c>
      <c r="CF16" s="38" t="s">
        <v>45</v>
      </c>
      <c r="CG16" s="38" t="s">
        <v>45</v>
      </c>
      <c r="CH16" s="38" t="s">
        <v>45</v>
      </c>
      <c r="CI16" s="38" t="s">
        <v>45</v>
      </c>
      <c r="CJ16" s="1">
        <v>130</v>
      </c>
      <c r="CK16" s="38" t="s">
        <v>45</v>
      </c>
      <c r="CL16" s="38" t="s">
        <v>45</v>
      </c>
      <c r="CM16" s="38" t="s">
        <v>45</v>
      </c>
      <c r="CN16" s="38" t="s">
        <v>45</v>
      </c>
      <c r="CO16" s="38" t="s">
        <v>45</v>
      </c>
      <c r="CP16" s="38" t="s">
        <v>45</v>
      </c>
      <c r="CQ16" s="38" t="s">
        <v>45</v>
      </c>
      <c r="CR16" s="38" t="s">
        <v>45</v>
      </c>
      <c r="CS16" s="38" t="s">
        <v>45</v>
      </c>
      <c r="CT16" s="38" t="s">
        <v>45</v>
      </c>
      <c r="CU16" s="1">
        <v>107</v>
      </c>
      <c r="CV16" s="1">
        <v>127</v>
      </c>
      <c r="CW16" s="38" t="s">
        <v>45</v>
      </c>
      <c r="CX16" s="1">
        <v>651</v>
      </c>
      <c r="CY16" s="1">
        <v>363</v>
      </c>
      <c r="CZ16" s="38" t="s">
        <v>45</v>
      </c>
      <c r="DA16" s="38" t="s">
        <v>45</v>
      </c>
      <c r="DB16" s="38" t="s">
        <v>45</v>
      </c>
      <c r="DC16" s="38" t="s">
        <v>45</v>
      </c>
      <c r="DD16" s="38" t="s">
        <v>45</v>
      </c>
      <c r="DE16" s="38" t="s">
        <v>45</v>
      </c>
      <c r="DF16" s="38" t="s">
        <v>45</v>
      </c>
      <c r="DG16" s="38" t="s">
        <v>45</v>
      </c>
      <c r="DH16" s="38" t="s">
        <v>45</v>
      </c>
      <c r="DI16" s="38" t="s">
        <v>45</v>
      </c>
      <c r="DJ16" s="38" t="s">
        <v>45</v>
      </c>
      <c r="DK16" s="38" t="s">
        <v>45</v>
      </c>
      <c r="DL16" s="38" t="s">
        <v>45</v>
      </c>
      <c r="DM16" s="38" t="s">
        <v>45</v>
      </c>
      <c r="DN16" s="38" t="s">
        <v>45</v>
      </c>
      <c r="DO16" s="38" t="s">
        <v>45</v>
      </c>
      <c r="DP16" s="38" t="s">
        <v>45</v>
      </c>
      <c r="DQ16" s="38" t="s">
        <v>45</v>
      </c>
      <c r="DR16" s="38" t="s">
        <v>45</v>
      </c>
      <c r="DS16" s="38" t="s">
        <v>45</v>
      </c>
      <c r="DT16" s="38" t="s">
        <v>45</v>
      </c>
      <c r="DU16" s="38" t="s">
        <v>45</v>
      </c>
      <c r="DV16" s="38" t="s">
        <v>45</v>
      </c>
      <c r="DW16" s="38" t="s">
        <v>45</v>
      </c>
      <c r="DX16" s="38" t="s">
        <v>45</v>
      </c>
      <c r="DY16" s="38" t="s">
        <v>45</v>
      </c>
      <c r="DZ16" s="38" t="s">
        <v>45</v>
      </c>
      <c r="EA16" s="38" t="s">
        <v>45</v>
      </c>
      <c r="EB16" s="38" t="s">
        <v>45</v>
      </c>
      <c r="EC16" s="38" t="s">
        <v>45</v>
      </c>
      <c r="ED16" s="38" t="s">
        <v>45</v>
      </c>
      <c r="EE16" s="38" t="s">
        <v>45</v>
      </c>
      <c r="EF16" s="38" t="s">
        <v>45</v>
      </c>
      <c r="EK16" s="26" t="str">
        <f t="shared" si="0"/>
        <v>SIN DATOS</v>
      </c>
      <c r="EL16" s="27">
        <f t="shared" si="1"/>
        <v>615</v>
      </c>
      <c r="EM16" s="27">
        <f t="shared" si="2"/>
        <v>62</v>
      </c>
      <c r="EN16" s="27">
        <f t="shared" si="3"/>
        <v>3183</v>
      </c>
      <c r="EO16" s="27">
        <f t="shared" si="4"/>
        <v>0</v>
      </c>
      <c r="EP16" s="27">
        <f t="shared" si="5"/>
        <v>0</v>
      </c>
      <c r="ER16" s="27">
        <f t="shared" si="6"/>
        <v>0</v>
      </c>
      <c r="ES16" s="27">
        <f t="shared" si="7"/>
        <v>3</v>
      </c>
      <c r="ET16" s="27">
        <f t="shared" si="8"/>
        <v>2</v>
      </c>
      <c r="EU16" s="27">
        <f t="shared" si="9"/>
        <v>10</v>
      </c>
      <c r="EV16" s="27">
        <f t="shared" si="10"/>
        <v>0</v>
      </c>
      <c r="EW16" s="27">
        <f t="shared" si="11"/>
        <v>0</v>
      </c>
    </row>
    <row r="17" spans="1:153" x14ac:dyDescent="0.25">
      <c r="A17" s="20">
        <v>15</v>
      </c>
      <c r="B17" s="16">
        <v>2004</v>
      </c>
      <c r="C17" s="24" t="s">
        <v>325</v>
      </c>
      <c r="D17" s="22" t="s">
        <v>303</v>
      </c>
      <c r="E17" s="38" t="s">
        <v>45</v>
      </c>
      <c r="F17" s="38" t="s">
        <v>45</v>
      </c>
      <c r="G17" s="38" t="s">
        <v>45</v>
      </c>
      <c r="H17" s="38" t="s">
        <v>45</v>
      </c>
      <c r="I17" s="38" t="s">
        <v>45</v>
      </c>
      <c r="J17" s="38" t="s">
        <v>45</v>
      </c>
      <c r="K17" s="38" t="s">
        <v>45</v>
      </c>
      <c r="L17" s="38" t="s">
        <v>45</v>
      </c>
      <c r="M17" s="38" t="s">
        <v>45</v>
      </c>
      <c r="N17" s="38" t="s">
        <v>45</v>
      </c>
      <c r="O17" s="38" t="s">
        <v>45</v>
      </c>
      <c r="P17" s="38" t="s">
        <v>45</v>
      </c>
      <c r="Q17" s="38" t="s">
        <v>45</v>
      </c>
      <c r="R17" s="38" t="s">
        <v>45</v>
      </c>
      <c r="S17" s="38" t="s">
        <v>45</v>
      </c>
      <c r="T17" s="38" t="s">
        <v>45</v>
      </c>
      <c r="U17" s="38" t="s">
        <v>45</v>
      </c>
      <c r="V17" s="38" t="s">
        <v>45</v>
      </c>
      <c r="W17" s="38" t="s">
        <v>45</v>
      </c>
      <c r="X17" s="38" t="s">
        <v>45</v>
      </c>
      <c r="Y17" s="38" t="s">
        <v>45</v>
      </c>
      <c r="Z17" s="38" t="s">
        <v>45</v>
      </c>
      <c r="AA17" s="38" t="s">
        <v>45</v>
      </c>
      <c r="AB17" s="38" t="s">
        <v>45</v>
      </c>
      <c r="AC17" s="38" t="s">
        <v>45</v>
      </c>
      <c r="AD17" s="38" t="s">
        <v>45</v>
      </c>
      <c r="AE17" s="38" t="s">
        <v>45</v>
      </c>
      <c r="AF17" s="38" t="s">
        <v>45</v>
      </c>
      <c r="AG17" s="38" t="s">
        <v>45</v>
      </c>
      <c r="AH17" s="38" t="s">
        <v>45</v>
      </c>
      <c r="AI17" s="38" t="s">
        <v>45</v>
      </c>
      <c r="AJ17" s="38" t="s">
        <v>45</v>
      </c>
      <c r="AK17" s="38" t="s">
        <v>45</v>
      </c>
      <c r="AL17" s="38" t="s">
        <v>45</v>
      </c>
      <c r="AM17" s="38" t="s">
        <v>45</v>
      </c>
      <c r="AN17" s="38" t="s">
        <v>45</v>
      </c>
      <c r="AO17" s="38" t="s">
        <v>45</v>
      </c>
      <c r="AP17" s="38" t="s">
        <v>45</v>
      </c>
      <c r="AQ17" s="38" t="s">
        <v>45</v>
      </c>
      <c r="AR17" s="38" t="s">
        <v>45</v>
      </c>
      <c r="AS17" s="38" t="s">
        <v>45</v>
      </c>
      <c r="AT17" s="38" t="s">
        <v>45</v>
      </c>
      <c r="AU17" s="38" t="s">
        <v>45</v>
      </c>
      <c r="AV17" s="1">
        <v>30</v>
      </c>
      <c r="AW17" s="38" t="s">
        <v>45</v>
      </c>
      <c r="AX17" s="38" t="s">
        <v>45</v>
      </c>
      <c r="AY17" s="38" t="s">
        <v>45</v>
      </c>
      <c r="AZ17" s="38" t="s">
        <v>45</v>
      </c>
      <c r="BA17" s="38" t="s">
        <v>45</v>
      </c>
      <c r="BB17" s="38" t="s">
        <v>45</v>
      </c>
      <c r="BC17" s="38" t="s">
        <v>45</v>
      </c>
      <c r="BD17" s="38" t="s">
        <v>45</v>
      </c>
      <c r="BE17" s="38" t="s">
        <v>45</v>
      </c>
      <c r="BF17" s="38" t="s">
        <v>45</v>
      </c>
      <c r="BG17" s="38" t="s">
        <v>45</v>
      </c>
      <c r="BH17" s="38" t="s">
        <v>45</v>
      </c>
      <c r="BI17" s="38" t="s">
        <v>45</v>
      </c>
      <c r="BJ17" s="38" t="s">
        <v>45</v>
      </c>
      <c r="BK17" s="38" t="s">
        <v>45</v>
      </c>
      <c r="BL17" s="38" t="s">
        <v>45</v>
      </c>
      <c r="BM17" s="38" t="s">
        <v>45</v>
      </c>
      <c r="BN17" s="38" t="s">
        <v>45</v>
      </c>
      <c r="BO17" s="38" t="s">
        <v>45</v>
      </c>
      <c r="BP17" s="38" t="s">
        <v>45</v>
      </c>
      <c r="BQ17" s="38" t="s">
        <v>45</v>
      </c>
      <c r="BR17" s="1">
        <v>537</v>
      </c>
      <c r="BS17" s="38" t="s">
        <v>45</v>
      </c>
      <c r="BT17" s="38" t="s">
        <v>45</v>
      </c>
      <c r="BU17" s="38" t="s">
        <v>45</v>
      </c>
      <c r="BV17" s="38" t="s">
        <v>45</v>
      </c>
      <c r="BW17" s="38" t="s">
        <v>45</v>
      </c>
      <c r="BX17" s="38" t="s">
        <v>45</v>
      </c>
      <c r="BY17" s="38" t="s">
        <v>45</v>
      </c>
      <c r="BZ17" s="1">
        <v>823</v>
      </c>
      <c r="CA17" s="38" t="s">
        <v>45</v>
      </c>
      <c r="CB17" s="1">
        <v>1442</v>
      </c>
      <c r="CC17" s="38" t="s">
        <v>45</v>
      </c>
      <c r="CD17" s="38" t="s">
        <v>45</v>
      </c>
      <c r="CE17" s="38" t="s">
        <v>45</v>
      </c>
      <c r="CF17" s="38" t="s">
        <v>45</v>
      </c>
      <c r="CG17" s="38" t="s">
        <v>45</v>
      </c>
      <c r="CH17" s="38" t="s">
        <v>45</v>
      </c>
      <c r="CI17" s="38" t="s">
        <v>45</v>
      </c>
      <c r="CJ17" s="38" t="s">
        <v>45</v>
      </c>
      <c r="CK17" s="38" t="s">
        <v>45</v>
      </c>
      <c r="CL17" s="38" t="s">
        <v>45</v>
      </c>
      <c r="CM17" s="38" t="s">
        <v>45</v>
      </c>
      <c r="CN17" s="38" t="s">
        <v>45</v>
      </c>
      <c r="CO17" s="1">
        <v>345</v>
      </c>
      <c r="CP17" s="38" t="s">
        <v>45</v>
      </c>
      <c r="CQ17" s="38" t="s">
        <v>45</v>
      </c>
      <c r="CR17" s="38" t="s">
        <v>45</v>
      </c>
      <c r="CS17" s="38" t="s">
        <v>45</v>
      </c>
      <c r="CT17" s="38" t="s">
        <v>45</v>
      </c>
      <c r="CU17" s="38" t="s">
        <v>45</v>
      </c>
      <c r="CV17" s="38" t="s">
        <v>45</v>
      </c>
      <c r="CW17" s="38" t="s">
        <v>45</v>
      </c>
      <c r="CX17" s="1">
        <v>1098</v>
      </c>
      <c r="CY17" s="1">
        <v>736</v>
      </c>
      <c r="CZ17" s="38" t="s">
        <v>45</v>
      </c>
      <c r="DA17" s="38" t="s">
        <v>45</v>
      </c>
      <c r="DB17" s="38" t="s">
        <v>45</v>
      </c>
      <c r="DC17" s="38" t="s">
        <v>45</v>
      </c>
      <c r="DD17" s="38" t="s">
        <v>45</v>
      </c>
      <c r="DE17" s="38" t="s">
        <v>45</v>
      </c>
      <c r="DF17" s="38" t="s">
        <v>45</v>
      </c>
      <c r="DG17" s="38" t="s">
        <v>45</v>
      </c>
      <c r="DH17" s="38" t="s">
        <v>45</v>
      </c>
      <c r="DI17" s="38" t="s">
        <v>45</v>
      </c>
      <c r="DJ17" s="38" t="s">
        <v>45</v>
      </c>
      <c r="DK17" s="38" t="s">
        <v>45</v>
      </c>
      <c r="DL17" s="38" t="s">
        <v>45</v>
      </c>
      <c r="DM17" s="38" t="s">
        <v>45</v>
      </c>
      <c r="DN17" s="38" t="s">
        <v>45</v>
      </c>
      <c r="DO17" s="38" t="s">
        <v>45</v>
      </c>
      <c r="DP17" s="38" t="s">
        <v>45</v>
      </c>
      <c r="DQ17" s="38" t="s">
        <v>45</v>
      </c>
      <c r="DR17" s="38" t="s">
        <v>45</v>
      </c>
      <c r="DS17" s="38" t="s">
        <v>45</v>
      </c>
      <c r="DT17" s="38" t="s">
        <v>45</v>
      </c>
      <c r="DU17" s="38" t="s">
        <v>45</v>
      </c>
      <c r="DV17" s="38" t="s">
        <v>45</v>
      </c>
      <c r="DW17" s="38" t="s">
        <v>45</v>
      </c>
      <c r="DX17" s="38" t="s">
        <v>45</v>
      </c>
      <c r="DY17" s="38" t="s">
        <v>45</v>
      </c>
      <c r="DZ17" s="38" t="s">
        <v>45</v>
      </c>
      <c r="EA17" s="1">
        <v>805</v>
      </c>
      <c r="EB17" s="38" t="s">
        <v>45</v>
      </c>
      <c r="EC17" s="38" t="s">
        <v>45</v>
      </c>
      <c r="ED17" s="38" t="s">
        <v>45</v>
      </c>
      <c r="EE17" s="38" t="s">
        <v>45</v>
      </c>
      <c r="EF17" s="38" t="s">
        <v>45</v>
      </c>
      <c r="EK17" s="26" t="str">
        <f t="shared" si="0"/>
        <v>SIN DATOS</v>
      </c>
      <c r="EL17" s="27">
        <f t="shared" si="1"/>
        <v>0</v>
      </c>
      <c r="EM17" s="27">
        <f t="shared" si="2"/>
        <v>30</v>
      </c>
      <c r="EN17" s="27">
        <f t="shared" si="3"/>
        <v>5786</v>
      </c>
      <c r="EO17" s="27">
        <f t="shared" si="4"/>
        <v>0</v>
      </c>
      <c r="EP17" s="27">
        <f t="shared" si="5"/>
        <v>0</v>
      </c>
      <c r="ER17" s="27">
        <f t="shared" si="6"/>
        <v>0</v>
      </c>
      <c r="ES17" s="27">
        <f t="shared" si="7"/>
        <v>0</v>
      </c>
      <c r="ET17" s="27">
        <f t="shared" si="8"/>
        <v>1</v>
      </c>
      <c r="EU17" s="27">
        <f t="shared" si="9"/>
        <v>7</v>
      </c>
      <c r="EV17" s="27">
        <f t="shared" si="10"/>
        <v>0</v>
      </c>
      <c r="EW17" s="27">
        <f t="shared" si="11"/>
        <v>0</v>
      </c>
    </row>
    <row r="18" spans="1:153" x14ac:dyDescent="0.25">
      <c r="A18" s="20">
        <v>16</v>
      </c>
      <c r="B18" s="16">
        <v>2005</v>
      </c>
      <c r="C18" s="24" t="s">
        <v>326</v>
      </c>
      <c r="D18" s="22" t="s">
        <v>288</v>
      </c>
      <c r="E18" s="38" t="s">
        <v>45</v>
      </c>
      <c r="F18" s="38" t="s">
        <v>45</v>
      </c>
      <c r="G18" s="1">
        <v>110</v>
      </c>
      <c r="H18" s="1">
        <v>172</v>
      </c>
      <c r="I18" s="38" t="s">
        <v>45</v>
      </c>
      <c r="J18" s="38" t="s">
        <v>45</v>
      </c>
      <c r="K18" s="38" t="s">
        <v>45</v>
      </c>
      <c r="L18" s="38" t="s">
        <v>45</v>
      </c>
      <c r="M18" s="38" t="s">
        <v>45</v>
      </c>
      <c r="N18" s="38" t="s">
        <v>45</v>
      </c>
      <c r="O18" s="38" t="s">
        <v>45</v>
      </c>
      <c r="P18" s="38" t="s">
        <v>45</v>
      </c>
      <c r="Q18" s="38" t="s">
        <v>45</v>
      </c>
      <c r="R18" s="38" t="s">
        <v>45</v>
      </c>
      <c r="S18" s="38" t="s">
        <v>45</v>
      </c>
      <c r="T18" s="38" t="s">
        <v>45</v>
      </c>
      <c r="U18" s="38" t="s">
        <v>45</v>
      </c>
      <c r="V18" s="38" t="s">
        <v>45</v>
      </c>
      <c r="W18" s="38" t="s">
        <v>45</v>
      </c>
      <c r="X18" s="38" t="s">
        <v>45</v>
      </c>
      <c r="Y18" s="38" t="s">
        <v>45</v>
      </c>
      <c r="Z18" s="38" t="s">
        <v>45</v>
      </c>
      <c r="AA18" s="38" t="s">
        <v>45</v>
      </c>
      <c r="AB18" s="38" t="s">
        <v>45</v>
      </c>
      <c r="AC18" s="38" t="s">
        <v>45</v>
      </c>
      <c r="AD18" s="38" t="s">
        <v>45</v>
      </c>
      <c r="AE18" s="38" t="s">
        <v>45</v>
      </c>
      <c r="AF18" s="38" t="s">
        <v>45</v>
      </c>
      <c r="AG18" s="38" t="s">
        <v>45</v>
      </c>
      <c r="AH18" s="38" t="s">
        <v>45</v>
      </c>
      <c r="AI18" s="38" t="s">
        <v>45</v>
      </c>
      <c r="AJ18" s="38" t="s">
        <v>45</v>
      </c>
      <c r="AK18" s="38" t="s">
        <v>45</v>
      </c>
      <c r="AL18" s="38" t="s">
        <v>45</v>
      </c>
      <c r="AM18" s="38" t="s">
        <v>45</v>
      </c>
      <c r="AN18" s="38" t="s">
        <v>45</v>
      </c>
      <c r="AO18" s="38" t="s">
        <v>45</v>
      </c>
      <c r="AP18" s="38" t="s">
        <v>45</v>
      </c>
      <c r="AQ18" s="38" t="s">
        <v>45</v>
      </c>
      <c r="AR18" s="38" t="s">
        <v>45</v>
      </c>
      <c r="AS18" s="38" t="s">
        <v>45</v>
      </c>
      <c r="AT18" s="38" t="s">
        <v>45</v>
      </c>
      <c r="AU18" s="38" t="s">
        <v>45</v>
      </c>
      <c r="AV18" s="38" t="s">
        <v>45</v>
      </c>
      <c r="AW18" s="38" t="s">
        <v>45</v>
      </c>
      <c r="AX18" s="38" t="s">
        <v>45</v>
      </c>
      <c r="AY18" s="38" t="s">
        <v>45</v>
      </c>
      <c r="AZ18" s="38" t="s">
        <v>45</v>
      </c>
      <c r="BA18" s="38" t="s">
        <v>45</v>
      </c>
      <c r="BB18" s="38" t="s">
        <v>45</v>
      </c>
      <c r="BC18" s="38" t="s">
        <v>45</v>
      </c>
      <c r="BD18" s="38" t="s">
        <v>45</v>
      </c>
      <c r="BE18" s="38" t="s">
        <v>45</v>
      </c>
      <c r="BF18" s="38" t="s">
        <v>45</v>
      </c>
      <c r="BG18" s="38" t="s">
        <v>45</v>
      </c>
      <c r="BH18" s="38" t="s">
        <v>45</v>
      </c>
      <c r="BI18" s="38" t="s">
        <v>45</v>
      </c>
      <c r="BJ18" s="38" t="s">
        <v>45</v>
      </c>
      <c r="BK18" s="38" t="s">
        <v>45</v>
      </c>
      <c r="BL18" s="38" t="s">
        <v>45</v>
      </c>
      <c r="BM18" s="38" t="s">
        <v>45</v>
      </c>
      <c r="BN18" s="38" t="s">
        <v>45</v>
      </c>
      <c r="BO18" s="38" t="s">
        <v>45</v>
      </c>
      <c r="BP18" s="1">
        <v>221</v>
      </c>
      <c r="BQ18" s="38" t="s">
        <v>45</v>
      </c>
      <c r="BR18" s="38" t="s">
        <v>45</v>
      </c>
      <c r="BS18" s="38" t="s">
        <v>45</v>
      </c>
      <c r="BT18" s="38" t="s">
        <v>45</v>
      </c>
      <c r="BU18" s="38" t="s">
        <v>45</v>
      </c>
      <c r="BV18" s="38" t="s">
        <v>45</v>
      </c>
      <c r="BW18" s="38" t="s">
        <v>45</v>
      </c>
      <c r="BX18" s="38" t="s">
        <v>45</v>
      </c>
      <c r="BY18" s="1">
        <v>102</v>
      </c>
      <c r="BZ18" s="38" t="s">
        <v>45</v>
      </c>
      <c r="CA18" s="38" t="s">
        <v>45</v>
      </c>
      <c r="CB18" s="38" t="s">
        <v>45</v>
      </c>
      <c r="CC18" s="38" t="s">
        <v>45</v>
      </c>
      <c r="CD18" s="38" t="s">
        <v>45</v>
      </c>
      <c r="CE18" s="38" t="s">
        <v>45</v>
      </c>
      <c r="CF18" s="38" t="s">
        <v>45</v>
      </c>
      <c r="CG18" s="38" t="s">
        <v>45</v>
      </c>
      <c r="CH18" s="38" t="s">
        <v>45</v>
      </c>
      <c r="CI18" s="38" t="s">
        <v>45</v>
      </c>
      <c r="CJ18" s="38" t="s">
        <v>45</v>
      </c>
      <c r="CK18" s="38" t="s">
        <v>45</v>
      </c>
      <c r="CL18" s="38" t="s">
        <v>45</v>
      </c>
      <c r="CM18" s="38" t="s">
        <v>45</v>
      </c>
      <c r="CN18" s="38" t="s">
        <v>45</v>
      </c>
      <c r="CO18" s="38" t="s">
        <v>45</v>
      </c>
      <c r="CP18" s="38" t="s">
        <v>45</v>
      </c>
      <c r="CQ18" s="38" t="s">
        <v>45</v>
      </c>
      <c r="CR18" s="38" t="s">
        <v>45</v>
      </c>
      <c r="CS18" s="38" t="s">
        <v>45</v>
      </c>
      <c r="CT18" s="38" t="s">
        <v>45</v>
      </c>
      <c r="CU18" s="38" t="s">
        <v>45</v>
      </c>
      <c r="CV18" s="38" t="s">
        <v>45</v>
      </c>
      <c r="CW18" s="38" t="s">
        <v>45</v>
      </c>
      <c r="CX18" s="1">
        <v>336</v>
      </c>
      <c r="CY18" s="1">
        <v>156</v>
      </c>
      <c r="CZ18" s="1">
        <v>492</v>
      </c>
      <c r="DA18" s="38" t="s">
        <v>45</v>
      </c>
      <c r="DB18" s="38" t="s">
        <v>45</v>
      </c>
      <c r="DC18" s="38" t="s">
        <v>45</v>
      </c>
      <c r="DD18" s="38" t="s">
        <v>45</v>
      </c>
      <c r="DE18" s="38" t="s">
        <v>45</v>
      </c>
      <c r="DF18" s="38" t="s">
        <v>45</v>
      </c>
      <c r="DG18" s="38" t="s">
        <v>45</v>
      </c>
      <c r="DH18" s="38" t="s">
        <v>45</v>
      </c>
      <c r="DI18" s="38" t="s">
        <v>45</v>
      </c>
      <c r="DJ18" s="38" t="s">
        <v>45</v>
      </c>
      <c r="DK18" s="38" t="s">
        <v>45</v>
      </c>
      <c r="DL18" s="38" t="s">
        <v>45</v>
      </c>
      <c r="DM18" s="38" t="s">
        <v>45</v>
      </c>
      <c r="DN18" s="38" t="s">
        <v>45</v>
      </c>
      <c r="DO18" s="38" t="s">
        <v>45</v>
      </c>
      <c r="DP18" s="38" t="s">
        <v>45</v>
      </c>
      <c r="DQ18" s="38" t="s">
        <v>45</v>
      </c>
      <c r="DR18" s="38" t="s">
        <v>45</v>
      </c>
      <c r="DS18" s="38" t="s">
        <v>45</v>
      </c>
      <c r="DT18" s="38" t="s">
        <v>45</v>
      </c>
      <c r="DU18" s="38" t="s">
        <v>45</v>
      </c>
      <c r="DV18" s="38" t="s">
        <v>45</v>
      </c>
      <c r="DW18" s="38" t="s">
        <v>45</v>
      </c>
      <c r="DX18" s="38" t="s">
        <v>45</v>
      </c>
      <c r="DY18" s="38" t="s">
        <v>45</v>
      </c>
      <c r="DZ18" s="38" t="s">
        <v>45</v>
      </c>
      <c r="EA18" s="38" t="s">
        <v>45</v>
      </c>
      <c r="EB18" s="38" t="s">
        <v>45</v>
      </c>
      <c r="EC18" s="38" t="s">
        <v>45</v>
      </c>
      <c r="ED18" s="38" t="s">
        <v>45</v>
      </c>
      <c r="EE18" s="38" t="s">
        <v>45</v>
      </c>
      <c r="EF18" s="38" t="s">
        <v>45</v>
      </c>
      <c r="EK18" s="26" t="str">
        <f t="shared" si="0"/>
        <v>SIN DATOS</v>
      </c>
      <c r="EL18" s="27">
        <f t="shared" si="1"/>
        <v>282</v>
      </c>
      <c r="EM18" s="27">
        <f t="shared" si="2"/>
        <v>0</v>
      </c>
      <c r="EN18" s="27">
        <f t="shared" si="3"/>
        <v>1307</v>
      </c>
      <c r="EO18" s="27">
        <f t="shared" si="4"/>
        <v>0</v>
      </c>
      <c r="EP18" s="27">
        <f t="shared" si="5"/>
        <v>0</v>
      </c>
      <c r="ER18" s="27">
        <f t="shared" si="6"/>
        <v>0</v>
      </c>
      <c r="ES18" s="27">
        <f t="shared" si="7"/>
        <v>2</v>
      </c>
      <c r="ET18" s="27">
        <f t="shared" si="8"/>
        <v>0</v>
      </c>
      <c r="EU18" s="27">
        <f t="shared" si="9"/>
        <v>5</v>
      </c>
      <c r="EV18" s="27">
        <f t="shared" si="10"/>
        <v>0</v>
      </c>
      <c r="EW18" s="27">
        <f t="shared" si="11"/>
        <v>0</v>
      </c>
    </row>
    <row r="19" spans="1:153" x14ac:dyDescent="0.25">
      <c r="A19" s="20">
        <v>17</v>
      </c>
      <c r="B19" s="16">
        <v>2005</v>
      </c>
      <c r="C19" s="24" t="s">
        <v>327</v>
      </c>
      <c r="D19" s="22" t="s">
        <v>297</v>
      </c>
      <c r="E19" s="38" t="s">
        <v>45</v>
      </c>
      <c r="F19" s="38" t="s">
        <v>45</v>
      </c>
      <c r="G19" s="1">
        <v>285</v>
      </c>
      <c r="H19" s="1">
        <v>131</v>
      </c>
      <c r="I19" s="38" t="s">
        <v>45</v>
      </c>
      <c r="J19" s="38" t="s">
        <v>45</v>
      </c>
      <c r="K19" s="38" t="s">
        <v>45</v>
      </c>
      <c r="L19" s="38" t="s">
        <v>45</v>
      </c>
      <c r="M19" s="38" t="s">
        <v>45</v>
      </c>
      <c r="N19" s="1">
        <v>951</v>
      </c>
      <c r="O19" s="38" t="s">
        <v>45</v>
      </c>
      <c r="P19" s="38" t="s">
        <v>45</v>
      </c>
      <c r="Q19" s="38" t="s">
        <v>45</v>
      </c>
      <c r="R19" s="38" t="s">
        <v>45</v>
      </c>
      <c r="S19" s="38" t="s">
        <v>45</v>
      </c>
      <c r="T19" s="38" t="s">
        <v>45</v>
      </c>
      <c r="U19" s="38" t="s">
        <v>45</v>
      </c>
      <c r="V19" s="38" t="s">
        <v>45</v>
      </c>
      <c r="W19" s="38" t="s">
        <v>45</v>
      </c>
      <c r="X19" s="38" t="s">
        <v>45</v>
      </c>
      <c r="Y19" s="38" t="s">
        <v>45</v>
      </c>
      <c r="Z19" s="38" t="s">
        <v>45</v>
      </c>
      <c r="AA19" s="38" t="s">
        <v>45</v>
      </c>
      <c r="AB19" s="38" t="s">
        <v>45</v>
      </c>
      <c r="AC19" s="38" t="s">
        <v>45</v>
      </c>
      <c r="AD19" s="38" t="s">
        <v>45</v>
      </c>
      <c r="AE19" s="38" t="s">
        <v>45</v>
      </c>
      <c r="AF19" s="38" t="s">
        <v>45</v>
      </c>
      <c r="AG19" s="38" t="s">
        <v>45</v>
      </c>
      <c r="AH19" s="38" t="s">
        <v>45</v>
      </c>
      <c r="AI19" s="38" t="s">
        <v>45</v>
      </c>
      <c r="AJ19" s="38" t="s">
        <v>45</v>
      </c>
      <c r="AK19" s="38" t="s">
        <v>45</v>
      </c>
      <c r="AL19" s="38" t="s">
        <v>45</v>
      </c>
      <c r="AM19" s="38" t="s">
        <v>45</v>
      </c>
      <c r="AN19" s="38" t="s">
        <v>45</v>
      </c>
      <c r="AO19" s="38" t="s">
        <v>45</v>
      </c>
      <c r="AP19" s="38" t="s">
        <v>45</v>
      </c>
      <c r="AQ19" s="38" t="s">
        <v>45</v>
      </c>
      <c r="AR19" s="38" t="s">
        <v>45</v>
      </c>
      <c r="AS19" s="38" t="s">
        <v>45</v>
      </c>
      <c r="AT19" s="38" t="s">
        <v>45</v>
      </c>
      <c r="AU19" s="38" t="s">
        <v>45</v>
      </c>
      <c r="AV19" s="38" t="s">
        <v>45</v>
      </c>
      <c r="AW19" s="38" t="s">
        <v>45</v>
      </c>
      <c r="AX19" s="38" t="s">
        <v>45</v>
      </c>
      <c r="AY19" s="38" t="s">
        <v>45</v>
      </c>
      <c r="AZ19" s="38" t="s">
        <v>45</v>
      </c>
      <c r="BA19" s="38" t="s">
        <v>45</v>
      </c>
      <c r="BB19" s="38" t="s">
        <v>45</v>
      </c>
      <c r="BC19" s="38" t="s">
        <v>45</v>
      </c>
      <c r="BD19" s="38" t="s">
        <v>45</v>
      </c>
      <c r="BE19" s="38" t="s">
        <v>45</v>
      </c>
      <c r="BF19" s="38" t="s">
        <v>45</v>
      </c>
      <c r="BG19" s="38" t="s">
        <v>45</v>
      </c>
      <c r="BH19" s="38" t="s">
        <v>45</v>
      </c>
      <c r="BI19" s="38" t="s">
        <v>45</v>
      </c>
      <c r="BJ19" s="38" t="s">
        <v>45</v>
      </c>
      <c r="BK19" s="1">
        <v>38</v>
      </c>
      <c r="BL19" s="38" t="s">
        <v>45</v>
      </c>
      <c r="BM19" s="38" t="s">
        <v>45</v>
      </c>
      <c r="BN19" s="38" t="s">
        <v>45</v>
      </c>
      <c r="BO19" s="38" t="s">
        <v>45</v>
      </c>
      <c r="BP19" s="38" t="s">
        <v>45</v>
      </c>
      <c r="BQ19" s="38" t="s">
        <v>45</v>
      </c>
      <c r="BR19" s="38" t="s">
        <v>45</v>
      </c>
      <c r="BS19" s="38" t="s">
        <v>45</v>
      </c>
      <c r="BT19" s="38" t="s">
        <v>45</v>
      </c>
      <c r="BU19" s="38" t="s">
        <v>45</v>
      </c>
      <c r="BV19" s="38" t="s">
        <v>45</v>
      </c>
      <c r="BW19" s="38" t="s">
        <v>45</v>
      </c>
      <c r="BX19" s="38" t="s">
        <v>45</v>
      </c>
      <c r="BY19" s="38" t="s">
        <v>45</v>
      </c>
      <c r="BZ19" s="38" t="s">
        <v>45</v>
      </c>
      <c r="CA19" s="38" t="s">
        <v>45</v>
      </c>
      <c r="CB19" s="38" t="s">
        <v>45</v>
      </c>
      <c r="CC19" s="38" t="s">
        <v>45</v>
      </c>
      <c r="CD19" s="38" t="s">
        <v>45</v>
      </c>
      <c r="CE19" s="38" t="s">
        <v>45</v>
      </c>
      <c r="CF19" s="38" t="s">
        <v>45</v>
      </c>
      <c r="CG19" s="38" t="s">
        <v>45</v>
      </c>
      <c r="CH19" s="38" t="s">
        <v>45</v>
      </c>
      <c r="CI19" s="38" t="s">
        <v>45</v>
      </c>
      <c r="CJ19" s="38" t="s">
        <v>45</v>
      </c>
      <c r="CK19" s="38" t="s">
        <v>45</v>
      </c>
      <c r="CL19" s="38" t="s">
        <v>45</v>
      </c>
      <c r="CM19" s="38" t="s">
        <v>45</v>
      </c>
      <c r="CN19" s="1">
        <v>150</v>
      </c>
      <c r="CO19" s="38" t="s">
        <v>45</v>
      </c>
      <c r="CP19" s="1">
        <v>434</v>
      </c>
      <c r="CQ19" s="38" t="s">
        <v>45</v>
      </c>
      <c r="CR19" s="38" t="s">
        <v>45</v>
      </c>
      <c r="CS19" s="38" t="s">
        <v>45</v>
      </c>
      <c r="CT19" s="38" t="s">
        <v>45</v>
      </c>
      <c r="CU19" s="38" t="s">
        <v>45</v>
      </c>
      <c r="CV19" s="38" t="s">
        <v>45</v>
      </c>
      <c r="CW19" s="38" t="s">
        <v>45</v>
      </c>
      <c r="CX19" s="1">
        <v>755</v>
      </c>
      <c r="CY19" s="38" t="s">
        <v>45</v>
      </c>
      <c r="CZ19" s="1">
        <v>556</v>
      </c>
      <c r="DA19" s="38" t="s">
        <v>45</v>
      </c>
      <c r="DB19" s="1">
        <v>46</v>
      </c>
      <c r="DC19" s="38" t="s">
        <v>45</v>
      </c>
      <c r="DD19" s="38" t="s">
        <v>45</v>
      </c>
      <c r="DE19" s="38" t="s">
        <v>45</v>
      </c>
      <c r="DF19" s="38" t="s">
        <v>45</v>
      </c>
      <c r="DG19" s="38" t="s">
        <v>45</v>
      </c>
      <c r="DH19" s="38" t="s">
        <v>45</v>
      </c>
      <c r="DI19" s="38" t="s">
        <v>45</v>
      </c>
      <c r="DJ19" s="38" t="s">
        <v>45</v>
      </c>
      <c r="DK19" s="38" t="s">
        <v>45</v>
      </c>
      <c r="DL19" s="38" t="s">
        <v>45</v>
      </c>
      <c r="DM19" s="38" t="s">
        <v>45</v>
      </c>
      <c r="DN19" s="38" t="s">
        <v>45</v>
      </c>
      <c r="DO19" s="38" t="s">
        <v>45</v>
      </c>
      <c r="DP19" s="38" t="s">
        <v>45</v>
      </c>
      <c r="DQ19" s="38" t="s">
        <v>45</v>
      </c>
      <c r="DR19" s="38" t="s">
        <v>45</v>
      </c>
      <c r="DS19" s="38" t="s">
        <v>45</v>
      </c>
      <c r="DT19" s="38" t="s">
        <v>45</v>
      </c>
      <c r="DU19" s="38" t="s">
        <v>45</v>
      </c>
      <c r="DV19" s="38" t="s">
        <v>45</v>
      </c>
      <c r="DW19" s="38" t="s">
        <v>45</v>
      </c>
      <c r="DX19" s="38" t="s">
        <v>45</v>
      </c>
      <c r="DY19" s="1">
        <v>614</v>
      </c>
      <c r="DZ19" s="38" t="s">
        <v>45</v>
      </c>
      <c r="EA19" s="38" t="s">
        <v>45</v>
      </c>
      <c r="EB19" s="38" t="s">
        <v>45</v>
      </c>
      <c r="EC19" s="38" t="s">
        <v>45</v>
      </c>
      <c r="ED19" s="38" t="s">
        <v>45</v>
      </c>
      <c r="EE19" s="38" t="s">
        <v>45</v>
      </c>
      <c r="EF19" s="38" t="s">
        <v>45</v>
      </c>
      <c r="EK19" s="26" t="str">
        <f t="shared" si="0"/>
        <v>SIN DATOS</v>
      </c>
      <c r="EL19" s="27">
        <f t="shared" si="1"/>
        <v>1367</v>
      </c>
      <c r="EM19" s="27">
        <f t="shared" si="2"/>
        <v>38</v>
      </c>
      <c r="EN19" s="27">
        <f t="shared" si="3"/>
        <v>2555</v>
      </c>
      <c r="EO19" s="27">
        <f t="shared" si="4"/>
        <v>0</v>
      </c>
      <c r="EP19" s="27">
        <f t="shared" si="5"/>
        <v>0</v>
      </c>
      <c r="ER19" s="27">
        <f t="shared" si="6"/>
        <v>0</v>
      </c>
      <c r="ES19" s="27">
        <f t="shared" si="7"/>
        <v>3</v>
      </c>
      <c r="ET19" s="27">
        <f t="shared" si="8"/>
        <v>1</v>
      </c>
      <c r="EU19" s="27">
        <f t="shared" si="9"/>
        <v>6</v>
      </c>
      <c r="EV19" s="27">
        <f t="shared" si="10"/>
        <v>0</v>
      </c>
      <c r="EW19" s="27">
        <f t="shared" si="11"/>
        <v>0</v>
      </c>
    </row>
    <row r="20" spans="1:153" ht="25.5" x14ac:dyDescent="0.25">
      <c r="A20" s="20">
        <v>18</v>
      </c>
      <c r="B20" s="16">
        <v>2006</v>
      </c>
      <c r="C20" s="24" t="s">
        <v>328</v>
      </c>
      <c r="D20" s="22" t="s">
        <v>817</v>
      </c>
      <c r="E20" s="38" t="s">
        <v>45</v>
      </c>
      <c r="F20" s="38" t="s">
        <v>45</v>
      </c>
      <c r="G20" s="38" t="s">
        <v>45</v>
      </c>
      <c r="H20" s="38" t="s">
        <v>45</v>
      </c>
      <c r="I20" s="38" t="s">
        <v>45</v>
      </c>
      <c r="J20" s="38" t="s">
        <v>45</v>
      </c>
      <c r="K20" s="38" t="s">
        <v>45</v>
      </c>
      <c r="L20" s="38" t="s">
        <v>45</v>
      </c>
      <c r="M20" s="38" t="s">
        <v>45</v>
      </c>
      <c r="N20" s="1">
        <v>671</v>
      </c>
      <c r="O20" s="38" t="s">
        <v>45</v>
      </c>
      <c r="P20" s="38" t="s">
        <v>45</v>
      </c>
      <c r="Q20" s="38" t="s">
        <v>45</v>
      </c>
      <c r="R20" s="38" t="s">
        <v>45</v>
      </c>
      <c r="S20" s="38" t="s">
        <v>45</v>
      </c>
      <c r="T20" s="38" t="s">
        <v>45</v>
      </c>
      <c r="U20" s="38" t="s">
        <v>45</v>
      </c>
      <c r="V20" s="38" t="s">
        <v>45</v>
      </c>
      <c r="W20" s="38" t="s">
        <v>45</v>
      </c>
      <c r="X20" s="38" t="s">
        <v>45</v>
      </c>
      <c r="Y20" s="38" t="s">
        <v>45</v>
      </c>
      <c r="Z20" s="38" t="s">
        <v>45</v>
      </c>
      <c r="AA20" s="38" t="s">
        <v>45</v>
      </c>
      <c r="AB20" s="38" t="s">
        <v>45</v>
      </c>
      <c r="AC20" s="38" t="s">
        <v>45</v>
      </c>
      <c r="AD20" s="1">
        <v>55</v>
      </c>
      <c r="AE20" s="38" t="s">
        <v>45</v>
      </c>
      <c r="AF20" s="38" t="s">
        <v>45</v>
      </c>
      <c r="AG20" s="38" t="s">
        <v>45</v>
      </c>
      <c r="AH20" s="38" t="s">
        <v>45</v>
      </c>
      <c r="AI20" s="38" t="s">
        <v>45</v>
      </c>
      <c r="AJ20" s="38" t="s">
        <v>45</v>
      </c>
      <c r="AK20" s="38" t="s">
        <v>45</v>
      </c>
      <c r="AL20" s="38" t="s">
        <v>45</v>
      </c>
      <c r="AM20" s="38" t="s">
        <v>45</v>
      </c>
      <c r="AN20" s="38" t="s">
        <v>45</v>
      </c>
      <c r="AO20" s="38" t="s">
        <v>45</v>
      </c>
      <c r="AP20" s="38" t="s">
        <v>45</v>
      </c>
      <c r="AQ20" s="38" t="s">
        <v>45</v>
      </c>
      <c r="AR20" s="38" t="s">
        <v>45</v>
      </c>
      <c r="AS20" s="38" t="s">
        <v>45</v>
      </c>
      <c r="AT20" s="38" t="s">
        <v>45</v>
      </c>
      <c r="AU20" s="38" t="s">
        <v>45</v>
      </c>
      <c r="AV20" s="38" t="s">
        <v>45</v>
      </c>
      <c r="AW20" s="38" t="s">
        <v>45</v>
      </c>
      <c r="AX20" s="38" t="s">
        <v>45</v>
      </c>
      <c r="AY20" s="38" t="s">
        <v>45</v>
      </c>
      <c r="AZ20" s="38" t="s">
        <v>45</v>
      </c>
      <c r="BA20" s="38" t="s">
        <v>45</v>
      </c>
      <c r="BB20" s="38" t="s">
        <v>45</v>
      </c>
      <c r="BC20" s="38" t="s">
        <v>45</v>
      </c>
      <c r="BD20" s="38" t="s">
        <v>45</v>
      </c>
      <c r="BE20" s="38" t="s">
        <v>45</v>
      </c>
      <c r="BF20" s="38" t="s">
        <v>45</v>
      </c>
      <c r="BG20" s="38" t="s">
        <v>45</v>
      </c>
      <c r="BH20" s="38" t="s">
        <v>45</v>
      </c>
      <c r="BI20" s="38" t="s">
        <v>45</v>
      </c>
      <c r="BJ20" s="38" t="s">
        <v>45</v>
      </c>
      <c r="BK20" s="38" t="s">
        <v>45</v>
      </c>
      <c r="BL20" s="38" t="s">
        <v>45</v>
      </c>
      <c r="BM20" s="38" t="s">
        <v>45</v>
      </c>
      <c r="BN20" s="38" t="s">
        <v>45</v>
      </c>
      <c r="BO20" s="38" t="s">
        <v>45</v>
      </c>
      <c r="BP20" s="38" t="s">
        <v>45</v>
      </c>
      <c r="BQ20" s="38" t="s">
        <v>45</v>
      </c>
      <c r="BR20" s="1">
        <v>539</v>
      </c>
      <c r="BS20" s="38" t="s">
        <v>45</v>
      </c>
      <c r="BT20" s="38" t="s">
        <v>45</v>
      </c>
      <c r="BU20" s="38" t="s">
        <v>45</v>
      </c>
      <c r="BV20" s="38" t="s">
        <v>45</v>
      </c>
      <c r="BW20" s="38" t="s">
        <v>45</v>
      </c>
      <c r="BX20" s="38" t="s">
        <v>45</v>
      </c>
      <c r="BY20" s="1">
        <v>91</v>
      </c>
      <c r="BZ20" s="38" t="s">
        <v>45</v>
      </c>
      <c r="CA20" s="38" t="s">
        <v>45</v>
      </c>
      <c r="CB20" s="1">
        <v>866</v>
      </c>
      <c r="CC20" s="38" t="s">
        <v>45</v>
      </c>
      <c r="CD20" s="1">
        <v>663</v>
      </c>
      <c r="CE20" s="38" t="s">
        <v>45</v>
      </c>
      <c r="CF20" s="38" t="s">
        <v>45</v>
      </c>
      <c r="CG20" s="38" t="s">
        <v>45</v>
      </c>
      <c r="CH20" s="38" t="s">
        <v>45</v>
      </c>
      <c r="CI20" s="38" t="s">
        <v>45</v>
      </c>
      <c r="CJ20" s="38" t="s">
        <v>45</v>
      </c>
      <c r="CK20" s="38" t="s">
        <v>45</v>
      </c>
      <c r="CL20" s="38" t="s">
        <v>45</v>
      </c>
      <c r="CM20" s="38" t="s">
        <v>45</v>
      </c>
      <c r="CN20" s="38" t="s">
        <v>45</v>
      </c>
      <c r="CO20" s="38" t="s">
        <v>45</v>
      </c>
      <c r="CP20" s="38" t="s">
        <v>45</v>
      </c>
      <c r="CQ20" s="38" t="s">
        <v>45</v>
      </c>
      <c r="CR20" s="38" t="s">
        <v>45</v>
      </c>
      <c r="CS20" s="38" t="s">
        <v>45</v>
      </c>
      <c r="CT20" s="38" t="s">
        <v>45</v>
      </c>
      <c r="CU20" s="38" t="s">
        <v>45</v>
      </c>
      <c r="CV20" s="1">
        <v>128</v>
      </c>
      <c r="CW20" s="38" t="s">
        <v>45</v>
      </c>
      <c r="CX20" s="1">
        <v>745</v>
      </c>
      <c r="CY20" s="1">
        <v>267</v>
      </c>
      <c r="CZ20" s="38" t="s">
        <v>45</v>
      </c>
      <c r="DA20" s="38" t="s">
        <v>45</v>
      </c>
      <c r="DB20" s="38" t="s">
        <v>45</v>
      </c>
      <c r="DC20" s="38" t="s">
        <v>45</v>
      </c>
      <c r="DD20" s="38" t="s">
        <v>45</v>
      </c>
      <c r="DE20" s="38" t="s">
        <v>45</v>
      </c>
      <c r="DF20" s="38" t="s">
        <v>45</v>
      </c>
      <c r="DG20" s="38" t="s">
        <v>45</v>
      </c>
      <c r="DH20" s="38" t="s">
        <v>45</v>
      </c>
      <c r="DI20" s="38" t="s">
        <v>45</v>
      </c>
      <c r="DJ20" s="38" t="s">
        <v>45</v>
      </c>
      <c r="DK20" s="38" t="s">
        <v>45</v>
      </c>
      <c r="DL20" s="38" t="s">
        <v>45</v>
      </c>
      <c r="DM20" s="38" t="s">
        <v>45</v>
      </c>
      <c r="DN20" s="38" t="s">
        <v>45</v>
      </c>
      <c r="DO20" s="38" t="s">
        <v>45</v>
      </c>
      <c r="DP20" s="38" t="s">
        <v>45</v>
      </c>
      <c r="DQ20" s="38" t="s">
        <v>45</v>
      </c>
      <c r="DR20" s="38" t="s">
        <v>45</v>
      </c>
      <c r="DS20" s="38" t="s">
        <v>45</v>
      </c>
      <c r="DT20" s="38" t="s">
        <v>45</v>
      </c>
      <c r="DU20" s="38" t="s">
        <v>45</v>
      </c>
      <c r="DV20" s="38" t="s">
        <v>45</v>
      </c>
      <c r="DW20" s="38" t="s">
        <v>45</v>
      </c>
      <c r="DX20" s="38" t="s">
        <v>45</v>
      </c>
      <c r="DY20" s="38" t="s">
        <v>45</v>
      </c>
      <c r="DZ20" s="38" t="s">
        <v>45</v>
      </c>
      <c r="EA20" s="38" t="s">
        <v>45</v>
      </c>
      <c r="EB20" s="38" t="s">
        <v>45</v>
      </c>
      <c r="EC20" s="38" t="s">
        <v>45</v>
      </c>
      <c r="ED20" s="38" t="s">
        <v>45</v>
      </c>
      <c r="EE20" s="38" t="s">
        <v>45</v>
      </c>
      <c r="EF20" s="38" t="s">
        <v>45</v>
      </c>
      <c r="EK20" s="26" t="str">
        <f t="shared" si="0"/>
        <v>SIN DATOS</v>
      </c>
      <c r="EL20" s="27">
        <f t="shared" si="1"/>
        <v>671</v>
      </c>
      <c r="EM20" s="27">
        <f t="shared" si="2"/>
        <v>55</v>
      </c>
      <c r="EN20" s="27">
        <f t="shared" si="3"/>
        <v>3299</v>
      </c>
      <c r="EO20" s="27">
        <f t="shared" si="4"/>
        <v>0</v>
      </c>
      <c r="EP20" s="27">
        <f t="shared" si="5"/>
        <v>0</v>
      </c>
      <c r="ER20" s="27">
        <f t="shared" si="6"/>
        <v>0</v>
      </c>
      <c r="ES20" s="27">
        <f t="shared" si="7"/>
        <v>1</v>
      </c>
      <c r="ET20" s="27">
        <f t="shared" si="8"/>
        <v>1</v>
      </c>
      <c r="EU20" s="27">
        <f t="shared" si="9"/>
        <v>7</v>
      </c>
      <c r="EV20" s="27">
        <f t="shared" si="10"/>
        <v>0</v>
      </c>
      <c r="EW20" s="27">
        <f t="shared" si="11"/>
        <v>0</v>
      </c>
    </row>
    <row r="21" spans="1:153" x14ac:dyDescent="0.25">
      <c r="A21" s="20">
        <v>19</v>
      </c>
      <c r="B21" s="16">
        <v>2004</v>
      </c>
      <c r="C21" s="24" t="s">
        <v>329</v>
      </c>
      <c r="D21" s="22" t="s">
        <v>293</v>
      </c>
      <c r="E21" s="38" t="s">
        <v>45</v>
      </c>
      <c r="F21" s="38" t="s">
        <v>45</v>
      </c>
      <c r="G21" s="1">
        <v>96</v>
      </c>
      <c r="H21" s="38" t="s">
        <v>45</v>
      </c>
      <c r="I21" s="38" t="s">
        <v>45</v>
      </c>
      <c r="J21" s="38" t="s">
        <v>45</v>
      </c>
      <c r="K21" s="38" t="s">
        <v>45</v>
      </c>
      <c r="L21" s="38" t="s">
        <v>45</v>
      </c>
      <c r="M21" s="38" t="s">
        <v>45</v>
      </c>
      <c r="N21" s="38" t="s">
        <v>45</v>
      </c>
      <c r="O21" s="38" t="s">
        <v>45</v>
      </c>
      <c r="P21" s="1">
        <v>366</v>
      </c>
      <c r="Q21" s="38" t="s">
        <v>45</v>
      </c>
      <c r="R21" s="38" t="s">
        <v>45</v>
      </c>
      <c r="S21" s="38" t="s">
        <v>45</v>
      </c>
      <c r="T21" s="38" t="s">
        <v>45</v>
      </c>
      <c r="U21" s="38" t="s">
        <v>45</v>
      </c>
      <c r="V21" s="38" t="s">
        <v>45</v>
      </c>
      <c r="W21" s="38" t="s">
        <v>45</v>
      </c>
      <c r="X21" s="38" t="s">
        <v>45</v>
      </c>
      <c r="Y21" s="38" t="s">
        <v>45</v>
      </c>
      <c r="Z21" s="38" t="s">
        <v>45</v>
      </c>
      <c r="AA21" s="38" t="s">
        <v>45</v>
      </c>
      <c r="AB21" s="38" t="s">
        <v>45</v>
      </c>
      <c r="AC21" s="38" t="s">
        <v>45</v>
      </c>
      <c r="AD21" s="38" t="s">
        <v>45</v>
      </c>
      <c r="AE21" s="38" t="s">
        <v>45</v>
      </c>
      <c r="AF21" s="38" t="s">
        <v>45</v>
      </c>
      <c r="AG21" s="38" t="s">
        <v>45</v>
      </c>
      <c r="AH21" s="38" t="s">
        <v>45</v>
      </c>
      <c r="AI21" s="38" t="s">
        <v>45</v>
      </c>
      <c r="AJ21" s="38" t="s">
        <v>45</v>
      </c>
      <c r="AK21" s="38" t="s">
        <v>45</v>
      </c>
      <c r="AL21" s="38" t="s">
        <v>45</v>
      </c>
      <c r="AM21" s="38" t="s">
        <v>45</v>
      </c>
      <c r="AN21" s="38" t="s">
        <v>45</v>
      </c>
      <c r="AO21" s="38" t="s">
        <v>45</v>
      </c>
      <c r="AP21" s="38" t="s">
        <v>45</v>
      </c>
      <c r="AQ21" s="38" t="s">
        <v>45</v>
      </c>
      <c r="AR21" s="38" t="s">
        <v>45</v>
      </c>
      <c r="AS21" s="38" t="s">
        <v>45</v>
      </c>
      <c r="AT21" s="38" t="s">
        <v>45</v>
      </c>
      <c r="AU21" s="38" t="s">
        <v>45</v>
      </c>
      <c r="AV21" s="38" t="s">
        <v>45</v>
      </c>
      <c r="AW21" s="38" t="s">
        <v>45</v>
      </c>
      <c r="AX21" s="38" t="s">
        <v>45</v>
      </c>
      <c r="AY21" s="38" t="s">
        <v>45</v>
      </c>
      <c r="AZ21" s="38" t="s">
        <v>45</v>
      </c>
      <c r="BA21" s="38" t="s">
        <v>45</v>
      </c>
      <c r="BB21" s="38" t="s">
        <v>45</v>
      </c>
      <c r="BC21" s="38" t="s">
        <v>45</v>
      </c>
      <c r="BD21" s="38" t="s">
        <v>45</v>
      </c>
      <c r="BE21" s="38" t="s">
        <v>45</v>
      </c>
      <c r="BF21" s="38" t="s">
        <v>45</v>
      </c>
      <c r="BG21" s="38" t="s">
        <v>45</v>
      </c>
      <c r="BH21" s="38" t="s">
        <v>45</v>
      </c>
      <c r="BI21" s="38" t="s">
        <v>45</v>
      </c>
      <c r="BJ21" s="38" t="s">
        <v>45</v>
      </c>
      <c r="BK21" s="38" t="s">
        <v>45</v>
      </c>
      <c r="BL21" s="38" t="s">
        <v>45</v>
      </c>
      <c r="BM21" s="38" t="s">
        <v>45</v>
      </c>
      <c r="BN21" s="38" t="s">
        <v>45</v>
      </c>
      <c r="BO21" s="38" t="s">
        <v>45</v>
      </c>
      <c r="BP21" s="38" t="s">
        <v>45</v>
      </c>
      <c r="BQ21" s="38" t="s">
        <v>45</v>
      </c>
      <c r="BR21" s="1">
        <v>108</v>
      </c>
      <c r="BS21" s="38" t="s">
        <v>45</v>
      </c>
      <c r="BT21" s="1">
        <v>182</v>
      </c>
      <c r="BU21" s="1">
        <v>76</v>
      </c>
      <c r="BV21" s="38" t="s">
        <v>45</v>
      </c>
      <c r="BW21" s="38" t="s">
        <v>45</v>
      </c>
      <c r="BX21" s="38" t="s">
        <v>45</v>
      </c>
      <c r="BY21" s="38" t="s">
        <v>45</v>
      </c>
      <c r="BZ21" s="38" t="s">
        <v>45</v>
      </c>
      <c r="CA21" s="38" t="s">
        <v>45</v>
      </c>
      <c r="CB21" s="38" t="s">
        <v>45</v>
      </c>
      <c r="CC21" s="38" t="s">
        <v>45</v>
      </c>
      <c r="CD21" s="38" t="s">
        <v>45</v>
      </c>
      <c r="CE21" s="38" t="s">
        <v>45</v>
      </c>
      <c r="CF21" s="38" t="s">
        <v>45</v>
      </c>
      <c r="CG21" s="38" t="s">
        <v>45</v>
      </c>
      <c r="CH21" s="38" t="s">
        <v>45</v>
      </c>
      <c r="CI21" s="38" t="s">
        <v>45</v>
      </c>
      <c r="CJ21" s="38" t="s">
        <v>45</v>
      </c>
      <c r="CK21" s="38" t="s">
        <v>45</v>
      </c>
      <c r="CL21" s="38" t="s">
        <v>45</v>
      </c>
      <c r="CM21" s="38" t="s">
        <v>45</v>
      </c>
      <c r="CN21" s="38" t="s">
        <v>45</v>
      </c>
      <c r="CO21" s="38" t="s">
        <v>45</v>
      </c>
      <c r="CP21" s="38" t="s">
        <v>45</v>
      </c>
      <c r="CQ21" s="38" t="s">
        <v>45</v>
      </c>
      <c r="CR21" s="38" t="s">
        <v>45</v>
      </c>
      <c r="CS21" s="38" t="s">
        <v>45</v>
      </c>
      <c r="CT21" s="38" t="s">
        <v>45</v>
      </c>
      <c r="CU21" s="38" t="s">
        <v>45</v>
      </c>
      <c r="CV21" s="38" t="s">
        <v>45</v>
      </c>
      <c r="CW21" s="38" t="s">
        <v>45</v>
      </c>
      <c r="CX21" s="1">
        <v>137</v>
      </c>
      <c r="CY21" s="38" t="s">
        <v>45</v>
      </c>
      <c r="CZ21" s="38" t="s">
        <v>45</v>
      </c>
      <c r="DA21" s="38" t="s">
        <v>45</v>
      </c>
      <c r="DB21" s="38" t="s">
        <v>45</v>
      </c>
      <c r="DC21" s="38" t="s">
        <v>45</v>
      </c>
      <c r="DD21" s="38" t="s">
        <v>45</v>
      </c>
      <c r="DE21" s="38" t="s">
        <v>45</v>
      </c>
      <c r="DF21" s="38" t="s">
        <v>45</v>
      </c>
      <c r="DG21" s="38" t="s">
        <v>45</v>
      </c>
      <c r="DH21" s="38" t="s">
        <v>45</v>
      </c>
      <c r="DI21" s="38" t="s">
        <v>45</v>
      </c>
      <c r="DJ21" s="38" t="s">
        <v>45</v>
      </c>
      <c r="DK21" s="38" t="s">
        <v>45</v>
      </c>
      <c r="DL21" s="38" t="s">
        <v>45</v>
      </c>
      <c r="DM21" s="38" t="s">
        <v>45</v>
      </c>
      <c r="DN21" s="38" t="s">
        <v>45</v>
      </c>
      <c r="DO21" s="38" t="s">
        <v>45</v>
      </c>
      <c r="DP21" s="38" t="s">
        <v>45</v>
      </c>
      <c r="DQ21" s="38" t="s">
        <v>45</v>
      </c>
      <c r="DR21" s="38" t="s">
        <v>45</v>
      </c>
      <c r="DS21" s="38" t="s">
        <v>45</v>
      </c>
      <c r="DT21" s="38" t="s">
        <v>45</v>
      </c>
      <c r="DU21" s="38" t="s">
        <v>45</v>
      </c>
      <c r="DV21" s="38" t="s">
        <v>45</v>
      </c>
      <c r="DW21" s="38" t="s">
        <v>45</v>
      </c>
      <c r="DX21" s="38" t="s">
        <v>45</v>
      </c>
      <c r="DY21" s="38" t="s">
        <v>45</v>
      </c>
      <c r="DZ21" s="38" t="s">
        <v>45</v>
      </c>
      <c r="EA21" s="38" t="s">
        <v>45</v>
      </c>
      <c r="EB21" s="38" t="s">
        <v>45</v>
      </c>
      <c r="EC21" s="38" t="s">
        <v>45</v>
      </c>
      <c r="ED21" s="38" t="s">
        <v>45</v>
      </c>
      <c r="EE21" s="38" t="s">
        <v>45</v>
      </c>
      <c r="EF21" s="38" t="s">
        <v>45</v>
      </c>
      <c r="EK21" s="26" t="str">
        <f t="shared" si="0"/>
        <v>SIN DATOS</v>
      </c>
      <c r="EL21" s="27">
        <f t="shared" si="1"/>
        <v>462</v>
      </c>
      <c r="EM21" s="27">
        <f t="shared" si="2"/>
        <v>0</v>
      </c>
      <c r="EN21" s="27">
        <f t="shared" si="3"/>
        <v>503</v>
      </c>
      <c r="EO21" s="27">
        <f t="shared" si="4"/>
        <v>0</v>
      </c>
      <c r="EP21" s="27">
        <f t="shared" si="5"/>
        <v>0</v>
      </c>
      <c r="ER21" s="27">
        <f t="shared" si="6"/>
        <v>0</v>
      </c>
      <c r="ES21" s="27">
        <f t="shared" si="7"/>
        <v>2</v>
      </c>
      <c r="ET21" s="27">
        <f t="shared" si="8"/>
        <v>0</v>
      </c>
      <c r="EU21" s="27">
        <f t="shared" si="9"/>
        <v>4</v>
      </c>
      <c r="EV21" s="27">
        <f t="shared" si="10"/>
        <v>0</v>
      </c>
      <c r="EW21" s="27">
        <f t="shared" si="11"/>
        <v>0</v>
      </c>
    </row>
    <row r="22" spans="1:153" x14ac:dyDescent="0.25">
      <c r="A22" s="20">
        <v>20</v>
      </c>
      <c r="B22" s="16">
        <v>2006</v>
      </c>
      <c r="C22" s="24" t="s">
        <v>330</v>
      </c>
      <c r="D22" s="22" t="s">
        <v>301</v>
      </c>
      <c r="E22" s="38" t="s">
        <v>45</v>
      </c>
      <c r="F22" s="38" t="s">
        <v>45</v>
      </c>
      <c r="G22" s="38" t="s">
        <v>45</v>
      </c>
      <c r="H22" s="38" t="s">
        <v>45</v>
      </c>
      <c r="I22" s="38" t="s">
        <v>45</v>
      </c>
      <c r="J22" s="1">
        <v>371</v>
      </c>
      <c r="K22" s="38" t="s">
        <v>45</v>
      </c>
      <c r="L22" s="38" t="s">
        <v>45</v>
      </c>
      <c r="M22" s="38" t="s">
        <v>45</v>
      </c>
      <c r="N22" s="38" t="s">
        <v>45</v>
      </c>
      <c r="O22" s="38" t="s">
        <v>45</v>
      </c>
      <c r="P22" s="1">
        <v>222</v>
      </c>
      <c r="Q22" s="38" t="s">
        <v>45</v>
      </c>
      <c r="R22" s="38" t="s">
        <v>45</v>
      </c>
      <c r="S22" s="38" t="s">
        <v>45</v>
      </c>
      <c r="T22" s="38" t="s">
        <v>45</v>
      </c>
      <c r="U22" s="38" t="s">
        <v>45</v>
      </c>
      <c r="V22" s="38" t="s">
        <v>45</v>
      </c>
      <c r="W22" s="38" t="s">
        <v>45</v>
      </c>
      <c r="X22" s="38" t="s">
        <v>45</v>
      </c>
      <c r="Y22" s="38" t="s">
        <v>45</v>
      </c>
      <c r="Z22" s="38" t="s">
        <v>45</v>
      </c>
      <c r="AA22" s="38" t="s">
        <v>45</v>
      </c>
      <c r="AB22" s="38" t="s">
        <v>45</v>
      </c>
      <c r="AC22" s="38" t="s">
        <v>45</v>
      </c>
      <c r="AD22" s="38" t="s">
        <v>45</v>
      </c>
      <c r="AE22" s="38" t="s">
        <v>45</v>
      </c>
      <c r="AF22" s="38" t="s">
        <v>45</v>
      </c>
      <c r="AG22" s="38" t="s">
        <v>45</v>
      </c>
      <c r="AH22" s="38" t="s">
        <v>45</v>
      </c>
      <c r="AI22" s="38" t="s">
        <v>45</v>
      </c>
      <c r="AJ22" s="38" t="s">
        <v>45</v>
      </c>
      <c r="AK22" s="38" t="s">
        <v>45</v>
      </c>
      <c r="AL22" s="38" t="s">
        <v>45</v>
      </c>
      <c r="AM22" s="38" t="s">
        <v>45</v>
      </c>
      <c r="AN22" s="38" t="s">
        <v>45</v>
      </c>
      <c r="AO22" s="38" t="s">
        <v>45</v>
      </c>
      <c r="AP22" s="38" t="s">
        <v>45</v>
      </c>
      <c r="AQ22" s="38" t="s">
        <v>45</v>
      </c>
      <c r="AR22" s="38" t="s">
        <v>45</v>
      </c>
      <c r="AS22" s="38" t="s">
        <v>45</v>
      </c>
      <c r="AT22" s="38" t="s">
        <v>45</v>
      </c>
      <c r="AU22" s="38" t="s">
        <v>45</v>
      </c>
      <c r="AV22" s="38" t="s">
        <v>45</v>
      </c>
      <c r="AW22" s="38" t="s">
        <v>45</v>
      </c>
      <c r="AX22" s="38" t="s">
        <v>45</v>
      </c>
      <c r="AY22" s="38" t="s">
        <v>45</v>
      </c>
      <c r="AZ22" s="38" t="s">
        <v>45</v>
      </c>
      <c r="BA22" s="38" t="s">
        <v>45</v>
      </c>
      <c r="BB22" s="38" t="s">
        <v>45</v>
      </c>
      <c r="BC22" s="38" t="s">
        <v>45</v>
      </c>
      <c r="BD22" s="38" t="s">
        <v>45</v>
      </c>
      <c r="BE22" s="38" t="s">
        <v>45</v>
      </c>
      <c r="BF22" s="38" t="s">
        <v>45</v>
      </c>
      <c r="BG22" s="38" t="s">
        <v>45</v>
      </c>
      <c r="BH22" s="38" t="s">
        <v>45</v>
      </c>
      <c r="BI22" s="38" t="s">
        <v>45</v>
      </c>
      <c r="BJ22" s="38" t="s">
        <v>45</v>
      </c>
      <c r="BK22" s="38" t="s">
        <v>45</v>
      </c>
      <c r="BL22" s="38" t="s">
        <v>45</v>
      </c>
      <c r="BM22" s="38" t="s">
        <v>45</v>
      </c>
      <c r="BN22" s="38" t="s">
        <v>45</v>
      </c>
      <c r="BO22" s="1">
        <v>59</v>
      </c>
      <c r="BP22" s="38" t="s">
        <v>45</v>
      </c>
      <c r="BQ22" s="38" t="s">
        <v>45</v>
      </c>
      <c r="BR22" s="38" t="s">
        <v>45</v>
      </c>
      <c r="BS22" s="38" t="s">
        <v>45</v>
      </c>
      <c r="BT22" s="38" t="s">
        <v>45</v>
      </c>
      <c r="BU22" s="38" t="s">
        <v>45</v>
      </c>
      <c r="BV22" s="38" t="s">
        <v>45</v>
      </c>
      <c r="BW22" s="38" t="s">
        <v>45</v>
      </c>
      <c r="BX22" s="38" t="s">
        <v>45</v>
      </c>
      <c r="BY22" s="38" t="s">
        <v>45</v>
      </c>
      <c r="BZ22" s="1">
        <v>174</v>
      </c>
      <c r="CA22" s="38" t="s">
        <v>45</v>
      </c>
      <c r="CB22" s="38" t="s">
        <v>45</v>
      </c>
      <c r="CC22" s="38" t="s">
        <v>45</v>
      </c>
      <c r="CD22" s="38" t="s">
        <v>45</v>
      </c>
      <c r="CE22" s="38" t="s">
        <v>45</v>
      </c>
      <c r="CF22" s="38" t="s">
        <v>45</v>
      </c>
      <c r="CG22" s="38" t="s">
        <v>45</v>
      </c>
      <c r="CH22" s="1">
        <v>209</v>
      </c>
      <c r="CI22" s="1">
        <v>47</v>
      </c>
      <c r="CJ22" s="38" t="s">
        <v>45</v>
      </c>
      <c r="CK22" s="1">
        <v>224</v>
      </c>
      <c r="CL22" s="38" t="s">
        <v>45</v>
      </c>
      <c r="CM22" s="38" t="s">
        <v>45</v>
      </c>
      <c r="CN22" s="38" t="s">
        <v>45</v>
      </c>
      <c r="CO22" s="38" t="s">
        <v>45</v>
      </c>
      <c r="CP22" s="38" t="s">
        <v>45</v>
      </c>
      <c r="CQ22" s="38" t="s">
        <v>45</v>
      </c>
      <c r="CR22" s="38" t="s">
        <v>45</v>
      </c>
      <c r="CS22" s="38" t="s">
        <v>45</v>
      </c>
      <c r="CT22" s="38" t="s">
        <v>45</v>
      </c>
      <c r="CU22" s="38" t="s">
        <v>45</v>
      </c>
      <c r="CV22" s="38" t="s">
        <v>45</v>
      </c>
      <c r="CW22" s="38" t="s">
        <v>45</v>
      </c>
      <c r="CX22" s="38" t="s">
        <v>45</v>
      </c>
      <c r="CY22" s="38" t="s">
        <v>45</v>
      </c>
      <c r="CZ22" s="38" t="s">
        <v>45</v>
      </c>
      <c r="DA22" s="38" t="s">
        <v>45</v>
      </c>
      <c r="DB22" s="38" t="s">
        <v>45</v>
      </c>
      <c r="DC22" s="38" t="s">
        <v>45</v>
      </c>
      <c r="DD22" s="38" t="s">
        <v>45</v>
      </c>
      <c r="DE22" s="38" t="s">
        <v>45</v>
      </c>
      <c r="DF22" s="38" t="s">
        <v>45</v>
      </c>
      <c r="DG22" s="38" t="s">
        <v>45</v>
      </c>
      <c r="DH22" s="38" t="s">
        <v>45</v>
      </c>
      <c r="DI22" s="38" t="s">
        <v>45</v>
      </c>
      <c r="DJ22" s="38" t="s">
        <v>45</v>
      </c>
      <c r="DK22" s="38" t="s">
        <v>45</v>
      </c>
      <c r="DL22" s="38" t="s">
        <v>45</v>
      </c>
      <c r="DM22" s="38" t="s">
        <v>45</v>
      </c>
      <c r="DN22" s="38" t="s">
        <v>45</v>
      </c>
      <c r="DO22" s="38" t="s">
        <v>45</v>
      </c>
      <c r="DP22" s="38" t="s">
        <v>45</v>
      </c>
      <c r="DQ22" s="38" t="s">
        <v>45</v>
      </c>
      <c r="DR22" s="38" t="s">
        <v>45</v>
      </c>
      <c r="DS22" s="38" t="s">
        <v>45</v>
      </c>
      <c r="DT22" s="38" t="s">
        <v>45</v>
      </c>
      <c r="DU22" s="38" t="s">
        <v>45</v>
      </c>
      <c r="DV22" s="38" t="s">
        <v>45</v>
      </c>
      <c r="DW22" s="38" t="s">
        <v>45</v>
      </c>
      <c r="DX22" s="38" t="s">
        <v>45</v>
      </c>
      <c r="DY22" s="38" t="s">
        <v>45</v>
      </c>
      <c r="DZ22" s="38" t="s">
        <v>45</v>
      </c>
      <c r="EA22" s="38" t="s">
        <v>45</v>
      </c>
      <c r="EB22" s="38" t="s">
        <v>45</v>
      </c>
      <c r="EC22" s="38" t="s">
        <v>45</v>
      </c>
      <c r="ED22" s="38" t="s">
        <v>45</v>
      </c>
      <c r="EE22" s="38" t="s">
        <v>45</v>
      </c>
      <c r="EF22" s="38" t="s">
        <v>45</v>
      </c>
      <c r="EK22" s="26" t="str">
        <f t="shared" si="0"/>
        <v>SIN DATOS</v>
      </c>
      <c r="EL22" s="27">
        <f t="shared" si="1"/>
        <v>593</v>
      </c>
      <c r="EM22" s="27">
        <f t="shared" si="2"/>
        <v>0</v>
      </c>
      <c r="EN22" s="27">
        <f t="shared" si="3"/>
        <v>713</v>
      </c>
      <c r="EO22" s="27">
        <f t="shared" si="4"/>
        <v>0</v>
      </c>
      <c r="EP22" s="27">
        <f t="shared" si="5"/>
        <v>0</v>
      </c>
      <c r="ER22" s="27">
        <f t="shared" si="6"/>
        <v>0</v>
      </c>
      <c r="ES22" s="27">
        <f t="shared" si="7"/>
        <v>2</v>
      </c>
      <c r="ET22" s="27">
        <f t="shared" si="8"/>
        <v>0</v>
      </c>
      <c r="EU22" s="27">
        <f t="shared" si="9"/>
        <v>5</v>
      </c>
      <c r="EV22" s="27">
        <f t="shared" si="10"/>
        <v>0</v>
      </c>
      <c r="EW22" s="27">
        <f t="shared" si="11"/>
        <v>0</v>
      </c>
    </row>
    <row r="23" spans="1:153" x14ac:dyDescent="0.25">
      <c r="A23" s="20">
        <v>21</v>
      </c>
      <c r="B23" s="16">
        <v>2008</v>
      </c>
      <c r="C23" s="24" t="s">
        <v>331</v>
      </c>
      <c r="D23" s="22" t="s">
        <v>291</v>
      </c>
      <c r="E23" s="38" t="s">
        <v>45</v>
      </c>
      <c r="F23" s="38" t="s">
        <v>45</v>
      </c>
      <c r="G23" s="38" t="s">
        <v>45</v>
      </c>
      <c r="H23" s="1">
        <v>175</v>
      </c>
      <c r="I23" s="38" t="s">
        <v>45</v>
      </c>
      <c r="J23" s="38" t="s">
        <v>45</v>
      </c>
      <c r="K23" s="38" t="s">
        <v>45</v>
      </c>
      <c r="L23" s="38" t="s">
        <v>45</v>
      </c>
      <c r="M23" s="38" t="s">
        <v>45</v>
      </c>
      <c r="N23" s="38" t="s">
        <v>45</v>
      </c>
      <c r="O23" s="38" t="s">
        <v>45</v>
      </c>
      <c r="P23" s="38" t="s">
        <v>45</v>
      </c>
      <c r="Q23" s="38" t="s">
        <v>45</v>
      </c>
      <c r="R23" s="38" t="s">
        <v>45</v>
      </c>
      <c r="S23" s="38" t="s">
        <v>45</v>
      </c>
      <c r="T23" s="38" t="s">
        <v>45</v>
      </c>
      <c r="U23" s="38" t="s">
        <v>45</v>
      </c>
      <c r="V23" s="38" t="s">
        <v>45</v>
      </c>
      <c r="W23" s="38" t="s">
        <v>45</v>
      </c>
      <c r="X23" s="38" t="s">
        <v>45</v>
      </c>
      <c r="Y23" s="38" t="s">
        <v>45</v>
      </c>
      <c r="Z23" s="38" t="s">
        <v>45</v>
      </c>
      <c r="AA23" s="38" t="s">
        <v>45</v>
      </c>
      <c r="AB23" s="38" t="s">
        <v>45</v>
      </c>
      <c r="AC23" s="38" t="s">
        <v>45</v>
      </c>
      <c r="AD23" s="38" t="s">
        <v>45</v>
      </c>
      <c r="AE23" s="38" t="s">
        <v>45</v>
      </c>
      <c r="AF23" s="38" t="s">
        <v>45</v>
      </c>
      <c r="AG23" s="38" t="s">
        <v>45</v>
      </c>
      <c r="AH23" s="38" t="s">
        <v>45</v>
      </c>
      <c r="AI23" s="38" t="s">
        <v>45</v>
      </c>
      <c r="AJ23" s="38" t="s">
        <v>45</v>
      </c>
      <c r="AK23" s="38" t="s">
        <v>45</v>
      </c>
      <c r="AL23" s="38" t="s">
        <v>45</v>
      </c>
      <c r="AM23" s="38" t="s">
        <v>45</v>
      </c>
      <c r="AN23" s="38" t="s">
        <v>45</v>
      </c>
      <c r="AO23" s="38" t="s">
        <v>45</v>
      </c>
      <c r="AP23" s="38" t="s">
        <v>45</v>
      </c>
      <c r="AQ23" s="38" t="s">
        <v>45</v>
      </c>
      <c r="AR23" s="38" t="s">
        <v>45</v>
      </c>
      <c r="AS23" s="38" t="s">
        <v>45</v>
      </c>
      <c r="AT23" s="38" t="s">
        <v>45</v>
      </c>
      <c r="AU23" s="38" t="s">
        <v>45</v>
      </c>
      <c r="AV23" s="1">
        <v>7</v>
      </c>
      <c r="AW23" s="38" t="s">
        <v>45</v>
      </c>
      <c r="AX23" s="38" t="s">
        <v>45</v>
      </c>
      <c r="AY23" s="38" t="s">
        <v>45</v>
      </c>
      <c r="AZ23" s="38" t="s">
        <v>45</v>
      </c>
      <c r="BA23" s="38" t="s">
        <v>45</v>
      </c>
      <c r="BB23" s="38" t="s">
        <v>45</v>
      </c>
      <c r="BC23" s="38" t="s">
        <v>45</v>
      </c>
      <c r="BD23" s="38" t="s">
        <v>45</v>
      </c>
      <c r="BE23" s="38" t="s">
        <v>45</v>
      </c>
      <c r="BF23" s="38" t="s">
        <v>45</v>
      </c>
      <c r="BG23" s="38" t="s">
        <v>45</v>
      </c>
      <c r="BH23" s="38" t="s">
        <v>45</v>
      </c>
      <c r="BI23" s="38" t="s">
        <v>45</v>
      </c>
      <c r="BJ23" s="38" t="s">
        <v>45</v>
      </c>
      <c r="BK23" s="38" t="s">
        <v>45</v>
      </c>
      <c r="BL23" s="38" t="s">
        <v>45</v>
      </c>
      <c r="BM23" s="38" t="s">
        <v>45</v>
      </c>
      <c r="BN23" s="38" t="s">
        <v>45</v>
      </c>
      <c r="BO23" s="38" t="s">
        <v>45</v>
      </c>
      <c r="BP23" s="38" t="s">
        <v>45</v>
      </c>
      <c r="BQ23" s="38" t="s">
        <v>45</v>
      </c>
      <c r="BR23" s="38" t="s">
        <v>45</v>
      </c>
      <c r="BS23" s="38" t="s">
        <v>45</v>
      </c>
      <c r="BT23" s="38" t="s">
        <v>45</v>
      </c>
      <c r="BU23" s="38" t="s">
        <v>45</v>
      </c>
      <c r="BV23" s="38" t="s">
        <v>45</v>
      </c>
      <c r="BW23" s="38" t="s">
        <v>45</v>
      </c>
      <c r="BX23" s="38" t="s">
        <v>45</v>
      </c>
      <c r="BY23" s="38" t="s">
        <v>45</v>
      </c>
      <c r="BZ23" s="1">
        <v>352</v>
      </c>
      <c r="CA23" s="38" t="s">
        <v>45</v>
      </c>
      <c r="CB23" s="38" t="s">
        <v>45</v>
      </c>
      <c r="CC23" s="38" t="s">
        <v>45</v>
      </c>
      <c r="CD23" s="38" t="s">
        <v>45</v>
      </c>
      <c r="CE23" s="38" t="s">
        <v>45</v>
      </c>
      <c r="CF23" s="1">
        <v>246</v>
      </c>
      <c r="CG23" s="38" t="s">
        <v>45</v>
      </c>
      <c r="CH23" s="38" t="s">
        <v>45</v>
      </c>
      <c r="CI23" s="38" t="s">
        <v>45</v>
      </c>
      <c r="CJ23" s="38" t="s">
        <v>45</v>
      </c>
      <c r="CK23" s="38" t="s">
        <v>45</v>
      </c>
      <c r="CL23" s="1">
        <v>348</v>
      </c>
      <c r="CM23" s="38" t="s">
        <v>45</v>
      </c>
      <c r="CN23" s="1">
        <v>231</v>
      </c>
      <c r="CO23" s="1">
        <v>569</v>
      </c>
      <c r="CP23" s="38" t="s">
        <v>45</v>
      </c>
      <c r="CQ23" s="38" t="s">
        <v>45</v>
      </c>
      <c r="CR23" s="38" t="s">
        <v>45</v>
      </c>
      <c r="CS23" s="38" t="s">
        <v>45</v>
      </c>
      <c r="CT23" s="38" t="s">
        <v>45</v>
      </c>
      <c r="CU23" s="38" t="s">
        <v>45</v>
      </c>
      <c r="CV23" s="38" t="s">
        <v>45</v>
      </c>
      <c r="CW23" s="1">
        <v>105</v>
      </c>
      <c r="CX23" s="38" t="s">
        <v>45</v>
      </c>
      <c r="CY23" s="38" t="s">
        <v>45</v>
      </c>
      <c r="CZ23" s="38" t="s">
        <v>45</v>
      </c>
      <c r="DA23" s="38" t="s">
        <v>45</v>
      </c>
      <c r="DB23" s="1">
        <v>7</v>
      </c>
      <c r="DC23" s="38" t="s">
        <v>45</v>
      </c>
      <c r="DD23" s="38" t="s">
        <v>45</v>
      </c>
      <c r="DE23" s="38" t="s">
        <v>45</v>
      </c>
      <c r="DF23" s="38" t="s">
        <v>45</v>
      </c>
      <c r="DG23" s="38" t="s">
        <v>45</v>
      </c>
      <c r="DH23" s="38" t="s">
        <v>45</v>
      </c>
      <c r="DI23" s="38" t="s">
        <v>45</v>
      </c>
      <c r="DJ23" s="38" t="s">
        <v>45</v>
      </c>
      <c r="DK23" s="38" t="s">
        <v>45</v>
      </c>
      <c r="DL23" s="38" t="s">
        <v>45</v>
      </c>
      <c r="DM23" s="38" t="s">
        <v>45</v>
      </c>
      <c r="DN23" s="38" t="s">
        <v>45</v>
      </c>
      <c r="DO23" s="38" t="s">
        <v>45</v>
      </c>
      <c r="DP23" s="38" t="s">
        <v>45</v>
      </c>
      <c r="DQ23" s="38" t="s">
        <v>45</v>
      </c>
      <c r="DR23" s="38" t="s">
        <v>45</v>
      </c>
      <c r="DS23" s="38" t="s">
        <v>45</v>
      </c>
      <c r="DT23" s="38" t="s">
        <v>45</v>
      </c>
      <c r="DU23" s="38" t="s">
        <v>45</v>
      </c>
      <c r="DV23" s="38" t="s">
        <v>45</v>
      </c>
      <c r="DW23" s="38" t="s">
        <v>45</v>
      </c>
      <c r="DX23" s="38" t="s">
        <v>45</v>
      </c>
      <c r="DY23" s="38" t="s">
        <v>45</v>
      </c>
      <c r="DZ23" s="38" t="s">
        <v>45</v>
      </c>
      <c r="EA23" s="38" t="s">
        <v>45</v>
      </c>
      <c r="EB23" s="38" t="s">
        <v>45</v>
      </c>
      <c r="EC23" s="38" t="s">
        <v>45</v>
      </c>
      <c r="ED23" s="38" t="s">
        <v>45</v>
      </c>
      <c r="EE23" s="38" t="s">
        <v>45</v>
      </c>
      <c r="EF23" s="38" t="s">
        <v>45</v>
      </c>
      <c r="EK23" s="26" t="str">
        <f t="shared" si="0"/>
        <v>SIN DATOS</v>
      </c>
      <c r="EL23" s="27">
        <f t="shared" si="1"/>
        <v>175</v>
      </c>
      <c r="EM23" s="27">
        <f t="shared" si="2"/>
        <v>7</v>
      </c>
      <c r="EN23" s="27">
        <f t="shared" si="3"/>
        <v>1858</v>
      </c>
      <c r="EO23" s="27">
        <f t="shared" si="4"/>
        <v>0</v>
      </c>
      <c r="EP23" s="27">
        <f t="shared" si="5"/>
        <v>0</v>
      </c>
      <c r="ER23" s="27">
        <f t="shared" si="6"/>
        <v>0</v>
      </c>
      <c r="ES23" s="27">
        <f t="shared" si="7"/>
        <v>1</v>
      </c>
      <c r="ET23" s="27">
        <f t="shared" si="8"/>
        <v>1</v>
      </c>
      <c r="EU23" s="27">
        <f t="shared" si="9"/>
        <v>7</v>
      </c>
      <c r="EV23" s="27">
        <f t="shared" si="10"/>
        <v>0</v>
      </c>
      <c r="EW23" s="27">
        <f t="shared" si="11"/>
        <v>0</v>
      </c>
    </row>
    <row r="24" spans="1:153" x14ac:dyDescent="0.25">
      <c r="A24" s="20">
        <v>22</v>
      </c>
      <c r="B24" s="16">
        <v>2008</v>
      </c>
      <c r="C24" s="24" t="s">
        <v>332</v>
      </c>
      <c r="D24" s="22" t="s">
        <v>291</v>
      </c>
      <c r="E24" s="38" t="s">
        <v>45</v>
      </c>
      <c r="F24" s="38" t="s">
        <v>45</v>
      </c>
      <c r="G24" s="38" t="s">
        <v>45</v>
      </c>
      <c r="H24" s="1">
        <v>434</v>
      </c>
      <c r="I24" s="38" t="s">
        <v>45</v>
      </c>
      <c r="J24" s="38" t="s">
        <v>45</v>
      </c>
      <c r="K24" s="38" t="s">
        <v>45</v>
      </c>
      <c r="L24" s="38" t="s">
        <v>45</v>
      </c>
      <c r="M24" s="38" t="s">
        <v>45</v>
      </c>
      <c r="N24" s="38" t="s">
        <v>45</v>
      </c>
      <c r="O24" s="38" t="s">
        <v>45</v>
      </c>
      <c r="P24" s="38" t="s">
        <v>45</v>
      </c>
      <c r="Q24" s="38" t="s">
        <v>45</v>
      </c>
      <c r="R24" s="38" t="s">
        <v>45</v>
      </c>
      <c r="S24" s="38" t="s">
        <v>45</v>
      </c>
      <c r="T24" s="38" t="s">
        <v>45</v>
      </c>
      <c r="U24" s="38" t="s">
        <v>45</v>
      </c>
      <c r="V24" s="38" t="s">
        <v>45</v>
      </c>
      <c r="W24" s="38" t="s">
        <v>45</v>
      </c>
      <c r="X24" s="38" t="s">
        <v>45</v>
      </c>
      <c r="Y24" s="38" t="s">
        <v>45</v>
      </c>
      <c r="Z24" s="38" t="s">
        <v>45</v>
      </c>
      <c r="AA24" s="38" t="s">
        <v>45</v>
      </c>
      <c r="AB24" s="38" t="s">
        <v>45</v>
      </c>
      <c r="AC24" s="38" t="s">
        <v>45</v>
      </c>
      <c r="AD24" s="1">
        <v>13</v>
      </c>
      <c r="AE24" s="38" t="s">
        <v>45</v>
      </c>
      <c r="AF24" s="38" t="s">
        <v>45</v>
      </c>
      <c r="AG24" s="38" t="s">
        <v>45</v>
      </c>
      <c r="AH24" s="38" t="s">
        <v>45</v>
      </c>
      <c r="AI24" s="38" t="s">
        <v>45</v>
      </c>
      <c r="AJ24" s="38" t="s">
        <v>45</v>
      </c>
      <c r="AK24" s="38" t="s">
        <v>45</v>
      </c>
      <c r="AL24" s="38" t="s">
        <v>45</v>
      </c>
      <c r="AM24" s="38" t="s">
        <v>45</v>
      </c>
      <c r="AN24" s="38" t="s">
        <v>45</v>
      </c>
      <c r="AO24" s="38" t="s">
        <v>45</v>
      </c>
      <c r="AP24" s="38" t="s">
        <v>45</v>
      </c>
      <c r="AQ24" s="38" t="s">
        <v>45</v>
      </c>
      <c r="AR24" s="38" t="s">
        <v>45</v>
      </c>
      <c r="AS24" s="38" t="s">
        <v>45</v>
      </c>
      <c r="AT24" s="38" t="s">
        <v>45</v>
      </c>
      <c r="AU24" s="38" t="s">
        <v>45</v>
      </c>
      <c r="AV24" s="38" t="s">
        <v>45</v>
      </c>
      <c r="AW24" s="38" t="s">
        <v>45</v>
      </c>
      <c r="AX24" s="38" t="s">
        <v>45</v>
      </c>
      <c r="AY24" s="38" t="s">
        <v>45</v>
      </c>
      <c r="AZ24" s="38" t="s">
        <v>45</v>
      </c>
      <c r="BA24" s="38" t="s">
        <v>45</v>
      </c>
      <c r="BB24" s="38" t="s">
        <v>45</v>
      </c>
      <c r="BC24" s="38" t="s">
        <v>45</v>
      </c>
      <c r="BD24" s="38" t="s">
        <v>45</v>
      </c>
      <c r="BE24" s="38" t="s">
        <v>45</v>
      </c>
      <c r="BF24" s="38" t="s">
        <v>45</v>
      </c>
      <c r="BG24" s="38" t="s">
        <v>45</v>
      </c>
      <c r="BH24" s="38" t="s">
        <v>45</v>
      </c>
      <c r="BI24" s="38" t="s">
        <v>45</v>
      </c>
      <c r="BJ24" s="38" t="s">
        <v>45</v>
      </c>
      <c r="BK24" s="38" t="s">
        <v>45</v>
      </c>
      <c r="BL24" s="38" t="s">
        <v>45</v>
      </c>
      <c r="BM24" s="38" t="s">
        <v>45</v>
      </c>
      <c r="BN24" s="1">
        <v>270</v>
      </c>
      <c r="BO24" s="38" t="s">
        <v>45</v>
      </c>
      <c r="BP24" s="38" t="s">
        <v>45</v>
      </c>
      <c r="BQ24" s="1">
        <v>85</v>
      </c>
      <c r="BR24" s="1">
        <v>244</v>
      </c>
      <c r="BS24" s="38" t="s">
        <v>45</v>
      </c>
      <c r="BT24" s="38" t="s">
        <v>45</v>
      </c>
      <c r="BU24" s="38" t="s">
        <v>45</v>
      </c>
      <c r="BV24" s="38" t="s">
        <v>45</v>
      </c>
      <c r="BW24" s="38" t="s">
        <v>45</v>
      </c>
      <c r="BX24" s="38" t="s">
        <v>45</v>
      </c>
      <c r="BY24" s="38" t="s">
        <v>45</v>
      </c>
      <c r="BZ24" s="38" t="s">
        <v>45</v>
      </c>
      <c r="CA24" s="38" t="s">
        <v>45</v>
      </c>
      <c r="CB24" s="1">
        <v>386</v>
      </c>
      <c r="CC24" s="1">
        <v>122</v>
      </c>
      <c r="CD24" s="38" t="s">
        <v>45</v>
      </c>
      <c r="CE24" s="38" t="s">
        <v>45</v>
      </c>
      <c r="CF24" s="38" t="s">
        <v>45</v>
      </c>
      <c r="CG24" s="38" t="s">
        <v>45</v>
      </c>
      <c r="CH24" s="38" t="s">
        <v>45</v>
      </c>
      <c r="CI24" s="38" t="s">
        <v>45</v>
      </c>
      <c r="CJ24" s="38" t="s">
        <v>45</v>
      </c>
      <c r="CK24" s="38" t="s">
        <v>45</v>
      </c>
      <c r="CL24" s="38" t="s">
        <v>45</v>
      </c>
      <c r="CM24" s="38" t="s">
        <v>45</v>
      </c>
      <c r="CN24" s="38" t="s">
        <v>45</v>
      </c>
      <c r="CO24" s="38" t="s">
        <v>45</v>
      </c>
      <c r="CP24" s="38" t="s">
        <v>45</v>
      </c>
      <c r="CQ24" s="38" t="s">
        <v>45</v>
      </c>
      <c r="CR24" s="38" t="s">
        <v>45</v>
      </c>
      <c r="CS24" s="1">
        <v>116</v>
      </c>
      <c r="CT24" s="38" t="s">
        <v>45</v>
      </c>
      <c r="CU24" s="38" t="s">
        <v>45</v>
      </c>
      <c r="CV24" s="38" t="s">
        <v>45</v>
      </c>
      <c r="CW24" s="38" t="s">
        <v>45</v>
      </c>
      <c r="CX24" s="1">
        <v>53</v>
      </c>
      <c r="CY24" s="38" t="s">
        <v>45</v>
      </c>
      <c r="CZ24" s="38" t="s">
        <v>45</v>
      </c>
      <c r="DA24" s="38" t="s">
        <v>45</v>
      </c>
      <c r="DB24" s="38" t="s">
        <v>45</v>
      </c>
      <c r="DC24" s="38" t="s">
        <v>45</v>
      </c>
      <c r="DD24" s="38" t="s">
        <v>45</v>
      </c>
      <c r="DE24" s="38" t="s">
        <v>45</v>
      </c>
      <c r="DF24" s="38" t="s">
        <v>45</v>
      </c>
      <c r="DG24" s="38" t="s">
        <v>45</v>
      </c>
      <c r="DH24" s="38" t="s">
        <v>45</v>
      </c>
      <c r="DI24" s="38" t="s">
        <v>45</v>
      </c>
      <c r="DJ24" s="38" t="s">
        <v>45</v>
      </c>
      <c r="DK24" s="38" t="s">
        <v>45</v>
      </c>
      <c r="DL24" s="38" t="s">
        <v>45</v>
      </c>
      <c r="DM24" s="38" t="s">
        <v>45</v>
      </c>
      <c r="DN24" s="38" t="s">
        <v>45</v>
      </c>
      <c r="DO24" s="38" t="s">
        <v>45</v>
      </c>
      <c r="DP24" s="38" t="s">
        <v>45</v>
      </c>
      <c r="DQ24" s="38" t="s">
        <v>45</v>
      </c>
      <c r="DR24" s="38" t="s">
        <v>45</v>
      </c>
      <c r="DS24" s="38" t="s">
        <v>45</v>
      </c>
      <c r="DT24" s="38" t="s">
        <v>45</v>
      </c>
      <c r="DU24" s="38" t="s">
        <v>45</v>
      </c>
      <c r="DV24" s="38" t="s">
        <v>45</v>
      </c>
      <c r="DW24" s="38" t="s">
        <v>45</v>
      </c>
      <c r="DX24" s="38" t="s">
        <v>45</v>
      </c>
      <c r="DY24" s="38" t="s">
        <v>45</v>
      </c>
      <c r="DZ24" s="38" t="s">
        <v>45</v>
      </c>
      <c r="EA24" s="38" t="s">
        <v>45</v>
      </c>
      <c r="EB24" s="38" t="s">
        <v>45</v>
      </c>
      <c r="EC24" s="38" t="s">
        <v>45</v>
      </c>
      <c r="ED24" s="38" t="s">
        <v>45</v>
      </c>
      <c r="EE24" s="38" t="s">
        <v>45</v>
      </c>
      <c r="EF24" s="38" t="s">
        <v>45</v>
      </c>
      <c r="EK24" s="26" t="str">
        <f t="shared" si="0"/>
        <v>SIN DATOS</v>
      </c>
      <c r="EL24" s="27">
        <f t="shared" si="1"/>
        <v>434</v>
      </c>
      <c r="EM24" s="27">
        <f t="shared" si="2"/>
        <v>13</v>
      </c>
      <c r="EN24" s="27">
        <f t="shared" si="3"/>
        <v>1276</v>
      </c>
      <c r="EO24" s="27">
        <f t="shared" si="4"/>
        <v>0</v>
      </c>
      <c r="EP24" s="27">
        <f t="shared" si="5"/>
        <v>0</v>
      </c>
      <c r="ER24" s="27">
        <f t="shared" si="6"/>
        <v>0</v>
      </c>
      <c r="ES24" s="27">
        <f t="shared" si="7"/>
        <v>1</v>
      </c>
      <c r="ET24" s="27">
        <f t="shared" si="8"/>
        <v>1</v>
      </c>
      <c r="EU24" s="27">
        <f t="shared" si="9"/>
        <v>7</v>
      </c>
      <c r="EV24" s="27">
        <f t="shared" si="10"/>
        <v>0</v>
      </c>
      <c r="EW24" s="27">
        <f t="shared" si="11"/>
        <v>0</v>
      </c>
    </row>
    <row r="25" spans="1:153" x14ac:dyDescent="0.25">
      <c r="A25" s="20">
        <v>23</v>
      </c>
      <c r="B25" s="16">
        <v>2006</v>
      </c>
      <c r="C25" s="24" t="s">
        <v>333</v>
      </c>
      <c r="D25" s="22" t="s">
        <v>302</v>
      </c>
      <c r="E25" s="38" t="s">
        <v>45</v>
      </c>
      <c r="F25" s="38" t="s">
        <v>45</v>
      </c>
      <c r="G25" s="38" t="s">
        <v>45</v>
      </c>
      <c r="H25" s="38" t="s">
        <v>45</v>
      </c>
      <c r="I25" s="38" t="s">
        <v>45</v>
      </c>
      <c r="J25" s="38" t="s">
        <v>45</v>
      </c>
      <c r="K25" s="38" t="s">
        <v>45</v>
      </c>
      <c r="L25" s="38" t="s">
        <v>45</v>
      </c>
      <c r="M25" s="38" t="s">
        <v>45</v>
      </c>
      <c r="N25" s="38" t="s">
        <v>45</v>
      </c>
      <c r="O25" s="38" t="s">
        <v>45</v>
      </c>
      <c r="P25" s="38" t="s">
        <v>45</v>
      </c>
      <c r="Q25" s="1">
        <v>435</v>
      </c>
      <c r="R25" s="38" t="s">
        <v>45</v>
      </c>
      <c r="S25" s="38" t="s">
        <v>45</v>
      </c>
      <c r="T25" s="38" t="s">
        <v>45</v>
      </c>
      <c r="U25" s="38" t="s">
        <v>45</v>
      </c>
      <c r="V25" s="38" t="s">
        <v>45</v>
      </c>
      <c r="W25" s="38" t="s">
        <v>45</v>
      </c>
      <c r="X25" s="38" t="s">
        <v>45</v>
      </c>
      <c r="Y25" s="1">
        <v>59</v>
      </c>
      <c r="Z25" s="38" t="s">
        <v>45</v>
      </c>
      <c r="AA25" s="38" t="s">
        <v>45</v>
      </c>
      <c r="AB25" s="38" t="s">
        <v>45</v>
      </c>
      <c r="AC25" s="38" t="s">
        <v>45</v>
      </c>
      <c r="AD25" s="38" t="s">
        <v>45</v>
      </c>
      <c r="AE25" s="38" t="s">
        <v>45</v>
      </c>
      <c r="AF25" s="38" t="s">
        <v>45</v>
      </c>
      <c r="AG25" s="38" t="s">
        <v>45</v>
      </c>
      <c r="AH25" s="38" t="s">
        <v>45</v>
      </c>
      <c r="AI25" s="38" t="s">
        <v>45</v>
      </c>
      <c r="AJ25" s="38" t="s">
        <v>45</v>
      </c>
      <c r="AK25" s="38" t="s">
        <v>45</v>
      </c>
      <c r="AL25" s="38" t="s">
        <v>45</v>
      </c>
      <c r="AM25" s="38" t="s">
        <v>45</v>
      </c>
      <c r="AN25" s="38" t="s">
        <v>45</v>
      </c>
      <c r="AO25" s="38" t="s">
        <v>45</v>
      </c>
      <c r="AP25" s="38" t="s">
        <v>45</v>
      </c>
      <c r="AQ25" s="38" t="s">
        <v>45</v>
      </c>
      <c r="AR25" s="1">
        <v>15</v>
      </c>
      <c r="AS25" s="38" t="s">
        <v>45</v>
      </c>
      <c r="AT25" s="38" t="s">
        <v>45</v>
      </c>
      <c r="AU25" s="38" t="s">
        <v>45</v>
      </c>
      <c r="AV25" s="1">
        <v>25</v>
      </c>
      <c r="AW25" s="38" t="s">
        <v>45</v>
      </c>
      <c r="AX25" s="38" t="s">
        <v>45</v>
      </c>
      <c r="AY25" s="38" t="s">
        <v>45</v>
      </c>
      <c r="AZ25" s="38" t="s">
        <v>45</v>
      </c>
      <c r="BA25" s="38" t="s">
        <v>45</v>
      </c>
      <c r="BB25" s="38" t="s">
        <v>45</v>
      </c>
      <c r="BC25" s="38" t="s">
        <v>45</v>
      </c>
      <c r="BD25" s="38" t="s">
        <v>45</v>
      </c>
      <c r="BE25" s="38" t="s">
        <v>45</v>
      </c>
      <c r="BF25" s="38" t="s">
        <v>45</v>
      </c>
      <c r="BG25" s="38" t="s">
        <v>45</v>
      </c>
      <c r="BH25" s="38" t="s">
        <v>45</v>
      </c>
      <c r="BI25" s="38" t="s">
        <v>45</v>
      </c>
      <c r="BJ25" s="38" t="s">
        <v>45</v>
      </c>
      <c r="BK25" s="38" t="s">
        <v>45</v>
      </c>
      <c r="BL25" s="38" t="s">
        <v>45</v>
      </c>
      <c r="BM25" s="38" t="s">
        <v>45</v>
      </c>
      <c r="BN25" s="38" t="s">
        <v>45</v>
      </c>
      <c r="BO25" s="38" t="s">
        <v>45</v>
      </c>
      <c r="BP25" s="38" t="s">
        <v>45</v>
      </c>
      <c r="BQ25" s="38" t="s">
        <v>45</v>
      </c>
      <c r="BR25" s="38" t="s">
        <v>45</v>
      </c>
      <c r="BS25" s="38" t="s">
        <v>45</v>
      </c>
      <c r="BT25" s="38" t="s">
        <v>45</v>
      </c>
      <c r="BU25" s="38" t="s">
        <v>45</v>
      </c>
      <c r="BV25" s="38" t="s">
        <v>45</v>
      </c>
      <c r="BW25" s="38" t="s">
        <v>45</v>
      </c>
      <c r="BX25" s="38" t="s">
        <v>45</v>
      </c>
      <c r="BY25" s="38" t="s">
        <v>45</v>
      </c>
      <c r="BZ25" s="38" t="s">
        <v>45</v>
      </c>
      <c r="CA25" s="38" t="s">
        <v>45</v>
      </c>
      <c r="CB25" s="38" t="s">
        <v>45</v>
      </c>
      <c r="CC25" s="38" t="s">
        <v>45</v>
      </c>
      <c r="CD25" s="38" t="s">
        <v>45</v>
      </c>
      <c r="CE25" s="38" t="s">
        <v>45</v>
      </c>
      <c r="CF25" s="38" t="s">
        <v>45</v>
      </c>
      <c r="CG25" s="38" t="s">
        <v>45</v>
      </c>
      <c r="CH25" s="38" t="s">
        <v>45</v>
      </c>
      <c r="CI25" s="38" t="s">
        <v>45</v>
      </c>
      <c r="CJ25" s="38" t="s">
        <v>45</v>
      </c>
      <c r="CK25" s="38" t="s">
        <v>45</v>
      </c>
      <c r="CL25" s="38" t="s">
        <v>45</v>
      </c>
      <c r="CM25" s="38" t="s">
        <v>45</v>
      </c>
      <c r="CN25" s="38" t="s">
        <v>45</v>
      </c>
      <c r="CO25" s="1">
        <v>304</v>
      </c>
      <c r="CP25" s="38" t="s">
        <v>45</v>
      </c>
      <c r="CQ25" s="38" t="s">
        <v>45</v>
      </c>
      <c r="CR25" s="38" t="s">
        <v>45</v>
      </c>
      <c r="CS25" s="38" t="s">
        <v>45</v>
      </c>
      <c r="CT25" s="38" t="s">
        <v>45</v>
      </c>
      <c r="CU25" s="38" t="s">
        <v>45</v>
      </c>
      <c r="CV25" s="38" t="s">
        <v>45</v>
      </c>
      <c r="CW25" s="38" t="s">
        <v>45</v>
      </c>
      <c r="CX25" s="1">
        <v>458</v>
      </c>
      <c r="CY25" s="1">
        <v>360</v>
      </c>
      <c r="CZ25" s="38" t="s">
        <v>45</v>
      </c>
      <c r="DA25" s="38" t="s">
        <v>45</v>
      </c>
      <c r="DB25" s="38" t="s">
        <v>45</v>
      </c>
      <c r="DC25" s="38" t="s">
        <v>45</v>
      </c>
      <c r="DD25" s="38" t="s">
        <v>45</v>
      </c>
      <c r="DE25" s="38" t="s">
        <v>45</v>
      </c>
      <c r="DF25" s="38" t="s">
        <v>45</v>
      </c>
      <c r="DG25" s="38" t="s">
        <v>45</v>
      </c>
      <c r="DH25" s="38" t="s">
        <v>45</v>
      </c>
      <c r="DI25" s="38" t="s">
        <v>45</v>
      </c>
      <c r="DJ25" s="38" t="s">
        <v>45</v>
      </c>
      <c r="DK25" s="38" t="s">
        <v>45</v>
      </c>
      <c r="DL25" s="38" t="s">
        <v>45</v>
      </c>
      <c r="DM25" s="38" t="s">
        <v>45</v>
      </c>
      <c r="DN25" s="38" t="s">
        <v>45</v>
      </c>
      <c r="DO25" s="38" t="s">
        <v>45</v>
      </c>
      <c r="DP25" s="38" t="s">
        <v>45</v>
      </c>
      <c r="DQ25" s="38" t="s">
        <v>45</v>
      </c>
      <c r="DR25" s="38" t="s">
        <v>45</v>
      </c>
      <c r="DS25" s="38" t="s">
        <v>45</v>
      </c>
      <c r="DT25" s="38" t="s">
        <v>45</v>
      </c>
      <c r="DU25" s="38" t="s">
        <v>45</v>
      </c>
      <c r="DV25" s="38" t="s">
        <v>45</v>
      </c>
      <c r="DW25" s="1">
        <v>262</v>
      </c>
      <c r="DX25" s="38" t="s">
        <v>45</v>
      </c>
      <c r="DY25" s="38" t="s">
        <v>45</v>
      </c>
      <c r="DZ25" s="38" t="s">
        <v>45</v>
      </c>
      <c r="EA25" s="38" t="s">
        <v>45</v>
      </c>
      <c r="EB25" s="38" t="s">
        <v>45</v>
      </c>
      <c r="EC25" s="38" t="s">
        <v>45</v>
      </c>
      <c r="ED25" s="38" t="s">
        <v>45</v>
      </c>
      <c r="EE25" s="38" t="s">
        <v>45</v>
      </c>
      <c r="EF25" s="38" t="s">
        <v>45</v>
      </c>
      <c r="EK25" s="26" t="str">
        <f t="shared" si="0"/>
        <v>SIN DATOS</v>
      </c>
      <c r="EL25" s="27">
        <f t="shared" si="1"/>
        <v>494</v>
      </c>
      <c r="EM25" s="27">
        <f t="shared" si="2"/>
        <v>40</v>
      </c>
      <c r="EN25" s="27">
        <f t="shared" si="3"/>
        <v>1384</v>
      </c>
      <c r="EO25" s="27">
        <f t="shared" si="4"/>
        <v>0</v>
      </c>
      <c r="EP25" s="27">
        <f t="shared" si="5"/>
        <v>0</v>
      </c>
      <c r="ER25" s="27">
        <f t="shared" si="6"/>
        <v>0</v>
      </c>
      <c r="ES25" s="27">
        <f t="shared" si="7"/>
        <v>2</v>
      </c>
      <c r="ET25" s="27">
        <f t="shared" si="8"/>
        <v>2</v>
      </c>
      <c r="EU25" s="27">
        <f t="shared" si="9"/>
        <v>4</v>
      </c>
      <c r="EV25" s="27">
        <f t="shared" si="10"/>
        <v>0</v>
      </c>
      <c r="EW25" s="27">
        <f t="shared" si="11"/>
        <v>0</v>
      </c>
    </row>
    <row r="26" spans="1:153" x14ac:dyDescent="0.25">
      <c r="A26" s="20">
        <v>24</v>
      </c>
      <c r="B26" s="16">
        <v>2006</v>
      </c>
      <c r="C26" s="24" t="s">
        <v>334</v>
      </c>
      <c r="D26" s="22" t="s">
        <v>302</v>
      </c>
      <c r="E26" s="38" t="s">
        <v>45</v>
      </c>
      <c r="F26" s="38" t="s">
        <v>45</v>
      </c>
      <c r="G26" s="38" t="s">
        <v>45</v>
      </c>
      <c r="H26" s="38" t="s">
        <v>45</v>
      </c>
      <c r="I26" s="38" t="s">
        <v>45</v>
      </c>
      <c r="J26" s="38" t="s">
        <v>45</v>
      </c>
      <c r="K26" s="38" t="s">
        <v>45</v>
      </c>
      <c r="L26" s="38" t="s">
        <v>45</v>
      </c>
      <c r="M26" s="38" t="s">
        <v>45</v>
      </c>
      <c r="N26" s="38" t="s">
        <v>45</v>
      </c>
      <c r="O26" s="38" t="s">
        <v>45</v>
      </c>
      <c r="P26" s="38" t="s">
        <v>45</v>
      </c>
      <c r="Q26" s="38" t="s">
        <v>45</v>
      </c>
      <c r="R26" s="38" t="s">
        <v>45</v>
      </c>
      <c r="S26" s="38" t="s">
        <v>45</v>
      </c>
      <c r="T26" s="38" t="s">
        <v>45</v>
      </c>
      <c r="U26" s="38" t="s">
        <v>45</v>
      </c>
      <c r="V26" s="38" t="s">
        <v>45</v>
      </c>
      <c r="W26" s="38" t="s">
        <v>45</v>
      </c>
      <c r="X26" s="38" t="s">
        <v>45</v>
      </c>
      <c r="Y26" s="38" t="s">
        <v>45</v>
      </c>
      <c r="Z26" s="38" t="s">
        <v>45</v>
      </c>
      <c r="AA26" s="38" t="s">
        <v>45</v>
      </c>
      <c r="AB26" s="38" t="s">
        <v>45</v>
      </c>
      <c r="AC26" s="38" t="s">
        <v>45</v>
      </c>
      <c r="AD26" s="38" t="s">
        <v>45</v>
      </c>
      <c r="AE26" s="38" t="s">
        <v>45</v>
      </c>
      <c r="AF26" s="38" t="s">
        <v>45</v>
      </c>
      <c r="AG26" s="38" t="s">
        <v>45</v>
      </c>
      <c r="AH26" s="38" t="s">
        <v>45</v>
      </c>
      <c r="AI26" s="38" t="s">
        <v>45</v>
      </c>
      <c r="AJ26" s="38" t="s">
        <v>45</v>
      </c>
      <c r="AK26" s="38" t="s">
        <v>45</v>
      </c>
      <c r="AL26" s="38" t="s">
        <v>45</v>
      </c>
      <c r="AM26" s="38" t="s">
        <v>45</v>
      </c>
      <c r="AN26" s="38" t="s">
        <v>45</v>
      </c>
      <c r="AO26" s="38" t="s">
        <v>45</v>
      </c>
      <c r="AP26" s="38" t="s">
        <v>45</v>
      </c>
      <c r="AQ26" s="38" t="s">
        <v>45</v>
      </c>
      <c r="AR26" s="38" t="s">
        <v>45</v>
      </c>
      <c r="AS26" s="38" t="s">
        <v>45</v>
      </c>
      <c r="AT26" s="38" t="s">
        <v>45</v>
      </c>
      <c r="AU26" s="38" t="s">
        <v>45</v>
      </c>
      <c r="AV26" s="38" t="s">
        <v>45</v>
      </c>
      <c r="AW26" s="38" t="s">
        <v>45</v>
      </c>
      <c r="AX26" s="38" t="s">
        <v>45</v>
      </c>
      <c r="AY26" s="38" t="s">
        <v>45</v>
      </c>
      <c r="AZ26" s="38" t="s">
        <v>45</v>
      </c>
      <c r="BA26" s="38" t="s">
        <v>45</v>
      </c>
      <c r="BB26" s="38" t="s">
        <v>45</v>
      </c>
      <c r="BC26" s="38" t="s">
        <v>45</v>
      </c>
      <c r="BD26" s="38" t="s">
        <v>45</v>
      </c>
      <c r="BE26" s="38" t="s">
        <v>45</v>
      </c>
      <c r="BF26" s="38" t="s">
        <v>45</v>
      </c>
      <c r="BG26" s="38" t="s">
        <v>45</v>
      </c>
      <c r="BH26" s="38" t="s">
        <v>45</v>
      </c>
      <c r="BI26" s="38" t="s">
        <v>45</v>
      </c>
      <c r="BJ26" s="38" t="s">
        <v>45</v>
      </c>
      <c r="BK26" s="38" t="s">
        <v>45</v>
      </c>
      <c r="BL26" s="38" t="s">
        <v>45</v>
      </c>
      <c r="BM26" s="38" t="s">
        <v>45</v>
      </c>
      <c r="BN26" s="38" t="s">
        <v>45</v>
      </c>
      <c r="BO26" s="38" t="s">
        <v>45</v>
      </c>
      <c r="BP26" s="38" t="s">
        <v>45</v>
      </c>
      <c r="BQ26" s="38" t="s">
        <v>45</v>
      </c>
      <c r="BR26" s="38" t="s">
        <v>45</v>
      </c>
      <c r="BS26" s="38" t="s">
        <v>45</v>
      </c>
      <c r="BT26" s="38" t="s">
        <v>45</v>
      </c>
      <c r="BU26" s="38" t="s">
        <v>45</v>
      </c>
      <c r="BV26" s="38" t="s">
        <v>45</v>
      </c>
      <c r="BW26" s="38" t="s">
        <v>45</v>
      </c>
      <c r="BX26" s="38" t="s">
        <v>45</v>
      </c>
      <c r="BY26" s="38" t="s">
        <v>45</v>
      </c>
      <c r="BZ26" s="38" t="s">
        <v>45</v>
      </c>
      <c r="CA26" s="38" t="s">
        <v>45</v>
      </c>
      <c r="CB26" s="38" t="s">
        <v>45</v>
      </c>
      <c r="CC26" s="38" t="s">
        <v>45</v>
      </c>
      <c r="CD26" s="38" t="s">
        <v>45</v>
      </c>
      <c r="CE26" s="38" t="s">
        <v>45</v>
      </c>
      <c r="CF26" s="38" t="s">
        <v>45</v>
      </c>
      <c r="CG26" s="38" t="s">
        <v>45</v>
      </c>
      <c r="CH26" s="38" t="s">
        <v>45</v>
      </c>
      <c r="CI26" s="38" t="s">
        <v>45</v>
      </c>
      <c r="CJ26" s="38" t="s">
        <v>45</v>
      </c>
      <c r="CK26" s="38" t="s">
        <v>45</v>
      </c>
      <c r="CL26" s="38" t="s">
        <v>45</v>
      </c>
      <c r="CM26" s="38" t="s">
        <v>45</v>
      </c>
      <c r="CN26" s="38" t="s">
        <v>45</v>
      </c>
      <c r="CO26" s="38" t="s">
        <v>45</v>
      </c>
      <c r="CP26" s="38" t="s">
        <v>45</v>
      </c>
      <c r="CQ26" s="38" t="s">
        <v>45</v>
      </c>
      <c r="CR26" s="38" t="s">
        <v>45</v>
      </c>
      <c r="CS26" s="38" t="s">
        <v>45</v>
      </c>
      <c r="CT26" s="38" t="s">
        <v>45</v>
      </c>
      <c r="CU26" s="38" t="s">
        <v>45</v>
      </c>
      <c r="CV26" s="38" t="s">
        <v>45</v>
      </c>
      <c r="CW26" s="38" t="s">
        <v>45</v>
      </c>
      <c r="CX26" s="38" t="s">
        <v>45</v>
      </c>
      <c r="CY26" s="38" t="s">
        <v>45</v>
      </c>
      <c r="CZ26" s="38" t="s">
        <v>45</v>
      </c>
      <c r="DA26" s="38" t="s">
        <v>45</v>
      </c>
      <c r="DB26" s="38" t="s">
        <v>45</v>
      </c>
      <c r="DC26" s="38" t="s">
        <v>45</v>
      </c>
      <c r="DD26" s="38" t="s">
        <v>45</v>
      </c>
      <c r="DE26" s="38" t="s">
        <v>45</v>
      </c>
      <c r="DF26" s="38" t="s">
        <v>45</v>
      </c>
      <c r="DG26" s="38" t="s">
        <v>45</v>
      </c>
      <c r="DH26" s="38" t="s">
        <v>45</v>
      </c>
      <c r="DI26" s="38" t="s">
        <v>45</v>
      </c>
      <c r="DJ26" s="38" t="s">
        <v>45</v>
      </c>
      <c r="DK26" s="38" t="s">
        <v>45</v>
      </c>
      <c r="DL26" s="38" t="s">
        <v>45</v>
      </c>
      <c r="DM26" s="38" t="s">
        <v>45</v>
      </c>
      <c r="DN26" s="38" t="s">
        <v>45</v>
      </c>
      <c r="DO26" s="1">
        <v>147</v>
      </c>
      <c r="DP26" s="1">
        <v>157</v>
      </c>
      <c r="DQ26" s="38" t="s">
        <v>45</v>
      </c>
      <c r="DR26" s="38" t="s">
        <v>45</v>
      </c>
      <c r="DS26" s="38" t="s">
        <v>45</v>
      </c>
      <c r="DT26" s="38" t="s">
        <v>45</v>
      </c>
      <c r="DU26" s="38" t="s">
        <v>45</v>
      </c>
      <c r="DV26" s="1">
        <v>134</v>
      </c>
      <c r="DW26" s="38" t="s">
        <v>45</v>
      </c>
      <c r="DX26" s="1">
        <v>453</v>
      </c>
      <c r="DY26" s="38" t="s">
        <v>45</v>
      </c>
      <c r="DZ26" s="38" t="s">
        <v>45</v>
      </c>
      <c r="EA26" s="38" t="s">
        <v>45</v>
      </c>
      <c r="EB26" s="38" t="s">
        <v>45</v>
      </c>
      <c r="EC26" s="38" t="s">
        <v>45</v>
      </c>
      <c r="ED26" s="38" t="s">
        <v>45</v>
      </c>
      <c r="EE26" s="38" t="s">
        <v>45</v>
      </c>
      <c r="EF26" s="38" t="s">
        <v>45</v>
      </c>
      <c r="EK26" s="26" t="str">
        <f t="shared" si="0"/>
        <v>SIN DATOS</v>
      </c>
      <c r="EL26" s="27">
        <f t="shared" si="1"/>
        <v>0</v>
      </c>
      <c r="EM26" s="27">
        <f t="shared" si="2"/>
        <v>0</v>
      </c>
      <c r="EN26" s="27">
        <f t="shared" si="3"/>
        <v>891</v>
      </c>
      <c r="EO26" s="27">
        <f t="shared" si="4"/>
        <v>0</v>
      </c>
      <c r="EP26" s="27">
        <f t="shared" si="5"/>
        <v>0</v>
      </c>
      <c r="ER26" s="27">
        <f t="shared" si="6"/>
        <v>0</v>
      </c>
      <c r="ES26" s="27">
        <f t="shared" si="7"/>
        <v>0</v>
      </c>
      <c r="ET26" s="27">
        <f t="shared" si="8"/>
        <v>0</v>
      </c>
      <c r="EU26" s="27">
        <f t="shared" si="9"/>
        <v>4</v>
      </c>
      <c r="EV26" s="27">
        <f t="shared" si="10"/>
        <v>0</v>
      </c>
      <c r="EW26" s="27">
        <f t="shared" si="11"/>
        <v>0</v>
      </c>
    </row>
    <row r="27" spans="1:153" x14ac:dyDescent="0.25">
      <c r="A27" s="20">
        <v>25</v>
      </c>
      <c r="B27" s="16">
        <v>2008</v>
      </c>
      <c r="C27" s="24" t="s">
        <v>335</v>
      </c>
      <c r="D27" s="22" t="s">
        <v>296</v>
      </c>
      <c r="E27" s="38" t="s">
        <v>45</v>
      </c>
      <c r="F27" s="38" t="s">
        <v>45</v>
      </c>
      <c r="G27" s="38" t="s">
        <v>45</v>
      </c>
      <c r="H27" s="38" t="s">
        <v>45</v>
      </c>
      <c r="I27" s="38" t="s">
        <v>45</v>
      </c>
      <c r="J27" s="38" t="s">
        <v>45</v>
      </c>
      <c r="K27" s="38" t="s">
        <v>45</v>
      </c>
      <c r="L27" s="38" t="s">
        <v>45</v>
      </c>
      <c r="M27" s="38" t="s">
        <v>45</v>
      </c>
      <c r="N27" s="38" t="s">
        <v>45</v>
      </c>
      <c r="O27" s="38" t="s">
        <v>45</v>
      </c>
      <c r="P27" s="1">
        <v>731</v>
      </c>
      <c r="Q27" s="38" t="s">
        <v>45</v>
      </c>
      <c r="R27" s="38" t="s">
        <v>45</v>
      </c>
      <c r="S27" s="38" t="s">
        <v>45</v>
      </c>
      <c r="T27" s="38" t="s">
        <v>45</v>
      </c>
      <c r="U27" s="38" t="s">
        <v>45</v>
      </c>
      <c r="V27" s="38" t="s">
        <v>45</v>
      </c>
      <c r="W27" s="38" t="s">
        <v>45</v>
      </c>
      <c r="X27" s="38" t="s">
        <v>45</v>
      </c>
      <c r="Y27" s="38" t="s">
        <v>45</v>
      </c>
      <c r="Z27" s="38" t="s">
        <v>45</v>
      </c>
      <c r="AA27" s="38" t="s">
        <v>45</v>
      </c>
      <c r="AB27" s="38" t="s">
        <v>45</v>
      </c>
      <c r="AC27" s="38" t="s">
        <v>45</v>
      </c>
      <c r="AD27" s="38" t="s">
        <v>45</v>
      </c>
      <c r="AE27" s="38" t="s">
        <v>45</v>
      </c>
      <c r="AF27" s="38" t="s">
        <v>45</v>
      </c>
      <c r="AG27" s="38" t="s">
        <v>45</v>
      </c>
      <c r="AH27" s="38" t="s">
        <v>45</v>
      </c>
      <c r="AI27" s="38" t="s">
        <v>45</v>
      </c>
      <c r="AJ27" s="38" t="s">
        <v>45</v>
      </c>
      <c r="AK27" s="38" t="s">
        <v>45</v>
      </c>
      <c r="AL27" s="38" t="s">
        <v>45</v>
      </c>
      <c r="AM27" s="38" t="s">
        <v>45</v>
      </c>
      <c r="AN27" s="38" t="s">
        <v>45</v>
      </c>
      <c r="AO27" s="38" t="s">
        <v>45</v>
      </c>
      <c r="AP27" s="38" t="s">
        <v>45</v>
      </c>
      <c r="AQ27" s="38" t="s">
        <v>45</v>
      </c>
      <c r="AR27" s="38" t="s">
        <v>45</v>
      </c>
      <c r="AS27" s="38" t="s">
        <v>45</v>
      </c>
      <c r="AT27" s="38" t="s">
        <v>45</v>
      </c>
      <c r="AU27" s="38" t="s">
        <v>45</v>
      </c>
      <c r="AV27" s="38" t="s">
        <v>45</v>
      </c>
      <c r="AW27" s="38" t="s">
        <v>45</v>
      </c>
      <c r="AX27" s="38" t="s">
        <v>45</v>
      </c>
      <c r="AY27" s="38" t="s">
        <v>45</v>
      </c>
      <c r="AZ27" s="38" t="s">
        <v>45</v>
      </c>
      <c r="BA27" s="38" t="s">
        <v>45</v>
      </c>
      <c r="BB27" s="38" t="s">
        <v>45</v>
      </c>
      <c r="BC27" s="38" t="s">
        <v>45</v>
      </c>
      <c r="BD27" s="38" t="s">
        <v>45</v>
      </c>
      <c r="BE27" s="38" t="s">
        <v>45</v>
      </c>
      <c r="BF27" s="38" t="s">
        <v>45</v>
      </c>
      <c r="BG27" s="38" t="s">
        <v>45</v>
      </c>
      <c r="BH27" s="38" t="s">
        <v>45</v>
      </c>
      <c r="BI27" s="38" t="s">
        <v>45</v>
      </c>
      <c r="BJ27" s="38" t="s">
        <v>45</v>
      </c>
      <c r="BK27" s="38" t="s">
        <v>45</v>
      </c>
      <c r="BL27" s="38" t="s">
        <v>45</v>
      </c>
      <c r="BM27" s="38" t="s">
        <v>45</v>
      </c>
      <c r="BN27" s="38" t="s">
        <v>45</v>
      </c>
      <c r="BO27" s="38" t="s">
        <v>45</v>
      </c>
      <c r="BP27" s="38" t="s">
        <v>45</v>
      </c>
      <c r="BQ27" s="1">
        <v>185</v>
      </c>
      <c r="BR27" s="38" t="s">
        <v>45</v>
      </c>
      <c r="BS27" s="38" t="s">
        <v>45</v>
      </c>
      <c r="BT27" s="38" t="s">
        <v>45</v>
      </c>
      <c r="BU27" s="38" t="s">
        <v>45</v>
      </c>
      <c r="BV27" s="38" t="s">
        <v>45</v>
      </c>
      <c r="BW27" s="38" t="s">
        <v>45</v>
      </c>
      <c r="BX27" s="38" t="s">
        <v>45</v>
      </c>
      <c r="BY27" s="1">
        <v>61</v>
      </c>
      <c r="BZ27" s="38" t="s">
        <v>45</v>
      </c>
      <c r="CA27" s="38" t="s">
        <v>45</v>
      </c>
      <c r="CB27" s="38" t="s">
        <v>45</v>
      </c>
      <c r="CC27" s="38" t="s">
        <v>45</v>
      </c>
      <c r="CD27" s="38" t="s">
        <v>45</v>
      </c>
      <c r="CE27" s="38" t="s">
        <v>45</v>
      </c>
      <c r="CF27" s="38" t="s">
        <v>45</v>
      </c>
      <c r="CG27" s="38" t="s">
        <v>45</v>
      </c>
      <c r="CH27" s="38" t="s">
        <v>45</v>
      </c>
      <c r="CI27" s="38" t="s">
        <v>45</v>
      </c>
      <c r="CJ27" s="38" t="s">
        <v>45</v>
      </c>
      <c r="CK27" s="38" t="s">
        <v>45</v>
      </c>
      <c r="CL27" s="38" t="s">
        <v>45</v>
      </c>
      <c r="CM27" s="38" t="s">
        <v>45</v>
      </c>
      <c r="CN27" s="38" t="s">
        <v>45</v>
      </c>
      <c r="CO27" s="38" t="s">
        <v>45</v>
      </c>
      <c r="CP27" s="38" t="s">
        <v>45</v>
      </c>
      <c r="CQ27" s="38" t="s">
        <v>45</v>
      </c>
      <c r="CR27" s="38" t="s">
        <v>45</v>
      </c>
      <c r="CS27" s="1">
        <v>80</v>
      </c>
      <c r="CT27" s="38" t="s">
        <v>45</v>
      </c>
      <c r="CU27" s="38" t="s">
        <v>45</v>
      </c>
      <c r="CV27" s="38" t="s">
        <v>45</v>
      </c>
      <c r="CW27" s="38" t="s">
        <v>45</v>
      </c>
      <c r="CX27" s="38" t="s">
        <v>45</v>
      </c>
      <c r="CY27" s="38" t="s">
        <v>45</v>
      </c>
      <c r="CZ27" s="1">
        <v>99</v>
      </c>
      <c r="DA27" s="38" t="s">
        <v>45</v>
      </c>
      <c r="DB27" s="38" t="s">
        <v>45</v>
      </c>
      <c r="DC27" s="38" t="s">
        <v>45</v>
      </c>
      <c r="DD27" s="38" t="s">
        <v>45</v>
      </c>
      <c r="DE27" s="38" t="s">
        <v>45</v>
      </c>
      <c r="DF27" s="38" t="s">
        <v>45</v>
      </c>
      <c r="DG27" s="38" t="s">
        <v>45</v>
      </c>
      <c r="DH27" s="38" t="s">
        <v>45</v>
      </c>
      <c r="DI27" s="38" t="s">
        <v>45</v>
      </c>
      <c r="DJ27" s="38" t="s">
        <v>45</v>
      </c>
      <c r="DK27" s="38" t="s">
        <v>45</v>
      </c>
      <c r="DL27" s="38" t="s">
        <v>45</v>
      </c>
      <c r="DM27" s="38" t="s">
        <v>45</v>
      </c>
      <c r="DN27" s="38" t="s">
        <v>45</v>
      </c>
      <c r="DO27" s="38" t="s">
        <v>45</v>
      </c>
      <c r="DP27" s="38" t="s">
        <v>45</v>
      </c>
      <c r="DQ27" s="38" t="s">
        <v>45</v>
      </c>
      <c r="DR27" s="38" t="s">
        <v>45</v>
      </c>
      <c r="DS27" s="38" t="s">
        <v>45</v>
      </c>
      <c r="DT27" s="38" t="s">
        <v>45</v>
      </c>
      <c r="DU27" s="38" t="s">
        <v>45</v>
      </c>
      <c r="DV27" s="38" t="s">
        <v>45</v>
      </c>
      <c r="DW27" s="38" t="s">
        <v>45</v>
      </c>
      <c r="DX27" s="38" t="s">
        <v>45</v>
      </c>
      <c r="DY27" s="38" t="s">
        <v>45</v>
      </c>
      <c r="DZ27" s="38" t="s">
        <v>45</v>
      </c>
      <c r="EA27" s="38" t="s">
        <v>45</v>
      </c>
      <c r="EB27" s="38" t="s">
        <v>45</v>
      </c>
      <c r="EC27" s="38" t="s">
        <v>45</v>
      </c>
      <c r="ED27" s="38" t="s">
        <v>45</v>
      </c>
      <c r="EE27" s="38" t="s">
        <v>45</v>
      </c>
      <c r="EF27" s="38" t="s">
        <v>45</v>
      </c>
      <c r="EK27" s="26" t="str">
        <f t="shared" si="0"/>
        <v>SIN DATOS</v>
      </c>
      <c r="EL27" s="27">
        <f t="shared" si="1"/>
        <v>731</v>
      </c>
      <c r="EM27" s="27">
        <f t="shared" si="2"/>
        <v>0</v>
      </c>
      <c r="EN27" s="27">
        <f t="shared" si="3"/>
        <v>425</v>
      </c>
      <c r="EO27" s="27">
        <f t="shared" si="4"/>
        <v>0</v>
      </c>
      <c r="EP27" s="27">
        <f t="shared" si="5"/>
        <v>0</v>
      </c>
      <c r="ER27" s="27">
        <f t="shared" si="6"/>
        <v>0</v>
      </c>
      <c r="ES27" s="27">
        <f t="shared" si="7"/>
        <v>1</v>
      </c>
      <c r="ET27" s="27">
        <f t="shared" si="8"/>
        <v>0</v>
      </c>
      <c r="EU27" s="27">
        <f t="shared" si="9"/>
        <v>4</v>
      </c>
      <c r="EV27" s="27">
        <f t="shared" si="10"/>
        <v>0</v>
      </c>
      <c r="EW27" s="27">
        <f t="shared" si="11"/>
        <v>0</v>
      </c>
    </row>
    <row r="28" spans="1:153" x14ac:dyDescent="0.25">
      <c r="A28" s="20">
        <v>26</v>
      </c>
      <c r="B28" s="16">
        <v>2008</v>
      </c>
      <c r="C28" s="24" t="s">
        <v>336</v>
      </c>
      <c r="D28" s="22" t="s">
        <v>301</v>
      </c>
      <c r="E28" s="38" t="s">
        <v>45</v>
      </c>
      <c r="F28" s="38" t="s">
        <v>45</v>
      </c>
      <c r="G28" s="38" t="s">
        <v>45</v>
      </c>
      <c r="H28" s="38" t="s">
        <v>45</v>
      </c>
      <c r="I28" s="38" t="s">
        <v>45</v>
      </c>
      <c r="J28" s="38" t="s">
        <v>45</v>
      </c>
      <c r="K28" s="38" t="s">
        <v>45</v>
      </c>
      <c r="L28" s="38" t="s">
        <v>45</v>
      </c>
      <c r="M28" s="38" t="s">
        <v>45</v>
      </c>
      <c r="N28" s="38" t="s">
        <v>45</v>
      </c>
      <c r="O28" s="38" t="s">
        <v>45</v>
      </c>
      <c r="P28" s="38" t="s">
        <v>45</v>
      </c>
      <c r="Q28" s="38" t="s">
        <v>45</v>
      </c>
      <c r="R28" s="38" t="s">
        <v>45</v>
      </c>
      <c r="S28" s="38" t="s">
        <v>45</v>
      </c>
      <c r="T28" s="38" t="s">
        <v>45</v>
      </c>
      <c r="U28" s="38" t="s">
        <v>45</v>
      </c>
      <c r="V28" s="38" t="s">
        <v>45</v>
      </c>
      <c r="W28" s="38" t="s">
        <v>45</v>
      </c>
      <c r="X28" s="38" t="s">
        <v>45</v>
      </c>
      <c r="Y28" s="38" t="s">
        <v>45</v>
      </c>
      <c r="Z28" s="38" t="s">
        <v>45</v>
      </c>
      <c r="AA28" s="38" t="s">
        <v>45</v>
      </c>
      <c r="AB28" s="38" t="s">
        <v>45</v>
      </c>
      <c r="AC28" s="38" t="s">
        <v>45</v>
      </c>
      <c r="AD28" s="38" t="s">
        <v>45</v>
      </c>
      <c r="AE28" s="38" t="s">
        <v>45</v>
      </c>
      <c r="AF28" s="38" t="s">
        <v>45</v>
      </c>
      <c r="AG28" s="38" t="s">
        <v>45</v>
      </c>
      <c r="AH28" s="38" t="s">
        <v>45</v>
      </c>
      <c r="AI28" s="38" t="s">
        <v>45</v>
      </c>
      <c r="AJ28" s="38" t="s">
        <v>45</v>
      </c>
      <c r="AK28" s="38" t="s">
        <v>45</v>
      </c>
      <c r="AL28" s="38" t="s">
        <v>45</v>
      </c>
      <c r="AM28" s="38" t="s">
        <v>45</v>
      </c>
      <c r="AN28" s="38" t="s">
        <v>45</v>
      </c>
      <c r="AO28" s="38" t="s">
        <v>45</v>
      </c>
      <c r="AP28" s="38" t="s">
        <v>45</v>
      </c>
      <c r="AQ28" s="38" t="s">
        <v>45</v>
      </c>
      <c r="AR28" s="38" t="s">
        <v>45</v>
      </c>
      <c r="AS28" s="38" t="s">
        <v>45</v>
      </c>
      <c r="AT28" s="38" t="s">
        <v>45</v>
      </c>
      <c r="AU28" s="38" t="s">
        <v>45</v>
      </c>
      <c r="AV28" s="38" t="s">
        <v>45</v>
      </c>
      <c r="AW28" s="38" t="s">
        <v>45</v>
      </c>
      <c r="AX28" s="38" t="s">
        <v>45</v>
      </c>
      <c r="AY28" s="38" t="s">
        <v>45</v>
      </c>
      <c r="AZ28" s="38" t="s">
        <v>45</v>
      </c>
      <c r="BA28" s="38" t="s">
        <v>45</v>
      </c>
      <c r="BB28" s="38" t="s">
        <v>45</v>
      </c>
      <c r="BC28" s="38" t="s">
        <v>45</v>
      </c>
      <c r="BD28" s="38" t="s">
        <v>45</v>
      </c>
      <c r="BE28" s="38" t="s">
        <v>45</v>
      </c>
      <c r="BF28" s="38" t="s">
        <v>45</v>
      </c>
      <c r="BG28" s="38" t="s">
        <v>45</v>
      </c>
      <c r="BH28" s="38" t="s">
        <v>45</v>
      </c>
      <c r="BI28" s="38" t="s">
        <v>45</v>
      </c>
      <c r="BJ28" s="38" t="s">
        <v>45</v>
      </c>
      <c r="BK28" s="38" t="s">
        <v>45</v>
      </c>
      <c r="BL28" s="38" t="s">
        <v>45</v>
      </c>
      <c r="BM28" s="38" t="s">
        <v>45</v>
      </c>
      <c r="BN28" s="38" t="s">
        <v>45</v>
      </c>
      <c r="BO28" s="38" t="s">
        <v>45</v>
      </c>
      <c r="BP28" s="38" t="s">
        <v>45</v>
      </c>
      <c r="BQ28" s="38" t="s">
        <v>45</v>
      </c>
      <c r="BR28" s="1">
        <v>256</v>
      </c>
      <c r="BS28" s="38" t="s">
        <v>45</v>
      </c>
      <c r="BT28" s="38" t="s">
        <v>45</v>
      </c>
      <c r="BU28" s="38" t="s">
        <v>45</v>
      </c>
      <c r="BV28" s="38" t="s">
        <v>45</v>
      </c>
      <c r="BW28" s="1">
        <v>77</v>
      </c>
      <c r="BX28" s="38" t="s">
        <v>45</v>
      </c>
      <c r="BY28" s="38" t="s">
        <v>45</v>
      </c>
      <c r="BZ28" s="38" t="s">
        <v>45</v>
      </c>
      <c r="CA28" s="1">
        <v>197</v>
      </c>
      <c r="CB28" s="38" t="s">
        <v>45</v>
      </c>
      <c r="CC28" s="38" t="s">
        <v>45</v>
      </c>
      <c r="CD28" s="1">
        <v>436</v>
      </c>
      <c r="CE28" s="38" t="s">
        <v>45</v>
      </c>
      <c r="CF28" s="38" t="s">
        <v>45</v>
      </c>
      <c r="CG28" s="38" t="s">
        <v>45</v>
      </c>
      <c r="CH28" s="38" t="s">
        <v>45</v>
      </c>
      <c r="CI28" s="38" t="s">
        <v>45</v>
      </c>
      <c r="CJ28" s="38" t="s">
        <v>45</v>
      </c>
      <c r="CK28" s="38" t="s">
        <v>45</v>
      </c>
      <c r="CL28" s="38" t="s">
        <v>45</v>
      </c>
      <c r="CM28" s="38" t="s">
        <v>45</v>
      </c>
      <c r="CN28" s="38" t="s">
        <v>45</v>
      </c>
      <c r="CO28" s="38" t="s">
        <v>45</v>
      </c>
      <c r="CP28" s="38" t="s">
        <v>45</v>
      </c>
      <c r="CQ28" s="38" t="s">
        <v>45</v>
      </c>
      <c r="CR28" s="38" t="s">
        <v>45</v>
      </c>
      <c r="CS28" s="1">
        <v>65</v>
      </c>
      <c r="CT28" s="38" t="s">
        <v>45</v>
      </c>
      <c r="CU28" s="38" t="s">
        <v>45</v>
      </c>
      <c r="CV28" s="38" t="s">
        <v>45</v>
      </c>
      <c r="CW28" s="38" t="s">
        <v>45</v>
      </c>
      <c r="CX28" s="1">
        <v>471</v>
      </c>
      <c r="CY28" s="38" t="s">
        <v>45</v>
      </c>
      <c r="CZ28" s="38" t="s">
        <v>45</v>
      </c>
      <c r="DA28" s="38" t="s">
        <v>45</v>
      </c>
      <c r="DB28" s="38" t="s">
        <v>45</v>
      </c>
      <c r="DC28" s="38" t="s">
        <v>45</v>
      </c>
      <c r="DD28" s="38" t="s">
        <v>45</v>
      </c>
      <c r="DE28" s="38" t="s">
        <v>45</v>
      </c>
      <c r="DF28" s="38" t="s">
        <v>45</v>
      </c>
      <c r="DG28" s="38" t="s">
        <v>45</v>
      </c>
      <c r="DH28" s="38" t="s">
        <v>45</v>
      </c>
      <c r="DI28" s="38" t="s">
        <v>45</v>
      </c>
      <c r="DJ28" s="38" t="s">
        <v>45</v>
      </c>
      <c r="DK28" s="38" t="s">
        <v>45</v>
      </c>
      <c r="DL28" s="38" t="s">
        <v>45</v>
      </c>
      <c r="DM28" s="38" t="s">
        <v>45</v>
      </c>
      <c r="DN28" s="38" t="s">
        <v>45</v>
      </c>
      <c r="DO28" s="38" t="s">
        <v>45</v>
      </c>
      <c r="DP28" s="38" t="s">
        <v>45</v>
      </c>
      <c r="DQ28" s="38" t="s">
        <v>45</v>
      </c>
      <c r="DR28" s="38" t="s">
        <v>45</v>
      </c>
      <c r="DS28" s="38" t="s">
        <v>45</v>
      </c>
      <c r="DT28" s="38" t="s">
        <v>45</v>
      </c>
      <c r="DU28" s="38" t="s">
        <v>45</v>
      </c>
      <c r="DV28" s="38" t="s">
        <v>45</v>
      </c>
      <c r="DW28" s="38" t="s">
        <v>45</v>
      </c>
      <c r="DX28" s="38" t="s">
        <v>45</v>
      </c>
      <c r="DY28" s="38" t="s">
        <v>45</v>
      </c>
      <c r="DZ28" s="38" t="s">
        <v>45</v>
      </c>
      <c r="EA28" s="38" t="s">
        <v>45</v>
      </c>
      <c r="EB28" s="38" t="s">
        <v>45</v>
      </c>
      <c r="EC28" s="38" t="s">
        <v>45</v>
      </c>
      <c r="ED28" s="38" t="s">
        <v>45</v>
      </c>
      <c r="EE28" s="38" t="s">
        <v>45</v>
      </c>
      <c r="EF28" s="38" t="s">
        <v>45</v>
      </c>
      <c r="EK28" s="26" t="str">
        <f t="shared" si="0"/>
        <v>SIN DATOS</v>
      </c>
      <c r="EL28" s="27">
        <f t="shared" si="1"/>
        <v>0</v>
      </c>
      <c r="EM28" s="27">
        <f t="shared" si="2"/>
        <v>0</v>
      </c>
      <c r="EN28" s="27">
        <f t="shared" si="3"/>
        <v>1502</v>
      </c>
      <c r="EO28" s="27">
        <f t="shared" si="4"/>
        <v>0</v>
      </c>
      <c r="EP28" s="27">
        <f t="shared" si="5"/>
        <v>0</v>
      </c>
      <c r="ER28" s="27">
        <f t="shared" si="6"/>
        <v>0</v>
      </c>
      <c r="ES28" s="27">
        <f t="shared" si="7"/>
        <v>0</v>
      </c>
      <c r="ET28" s="27">
        <f t="shared" si="8"/>
        <v>0</v>
      </c>
      <c r="EU28" s="27">
        <f t="shared" si="9"/>
        <v>6</v>
      </c>
      <c r="EV28" s="27">
        <f t="shared" si="10"/>
        <v>0</v>
      </c>
      <c r="EW28" s="27">
        <f t="shared" si="11"/>
        <v>0</v>
      </c>
    </row>
    <row r="29" spans="1:153" x14ac:dyDescent="0.25">
      <c r="A29" s="20">
        <v>27</v>
      </c>
      <c r="B29" s="16">
        <v>2008</v>
      </c>
      <c r="C29" s="24" t="s">
        <v>337</v>
      </c>
      <c r="D29" s="22" t="s">
        <v>290</v>
      </c>
      <c r="E29" s="38" t="s">
        <v>45</v>
      </c>
      <c r="F29" s="38" t="s">
        <v>45</v>
      </c>
      <c r="G29" s="1">
        <v>24</v>
      </c>
      <c r="H29" s="38" t="s">
        <v>45</v>
      </c>
      <c r="I29" s="38" t="s">
        <v>45</v>
      </c>
      <c r="J29" s="38" t="s">
        <v>45</v>
      </c>
      <c r="K29" s="38" t="s">
        <v>45</v>
      </c>
      <c r="L29" s="38" t="s">
        <v>45</v>
      </c>
      <c r="M29" s="38" t="s">
        <v>45</v>
      </c>
      <c r="N29" s="38" t="s">
        <v>45</v>
      </c>
      <c r="O29" s="38" t="s">
        <v>45</v>
      </c>
      <c r="P29" s="38" t="s">
        <v>45</v>
      </c>
      <c r="Q29" s="1">
        <v>106</v>
      </c>
      <c r="R29" s="38" t="s">
        <v>45</v>
      </c>
      <c r="S29" s="38" t="s">
        <v>45</v>
      </c>
      <c r="T29" s="38" t="s">
        <v>45</v>
      </c>
      <c r="U29" s="38" t="s">
        <v>45</v>
      </c>
      <c r="V29" s="38" t="s">
        <v>45</v>
      </c>
      <c r="W29" s="38" t="s">
        <v>45</v>
      </c>
      <c r="X29" s="38" t="s">
        <v>45</v>
      </c>
      <c r="Y29" s="38" t="s">
        <v>45</v>
      </c>
      <c r="Z29" s="38" t="s">
        <v>45</v>
      </c>
      <c r="AA29" s="38" t="s">
        <v>45</v>
      </c>
      <c r="AB29" s="38" t="s">
        <v>45</v>
      </c>
      <c r="AC29" s="38" t="s">
        <v>45</v>
      </c>
      <c r="AD29" s="38" t="s">
        <v>45</v>
      </c>
      <c r="AE29" s="38" t="s">
        <v>45</v>
      </c>
      <c r="AF29" s="38" t="s">
        <v>45</v>
      </c>
      <c r="AG29" s="38" t="s">
        <v>45</v>
      </c>
      <c r="AH29" s="38" t="s">
        <v>45</v>
      </c>
      <c r="AI29" s="38" t="s">
        <v>45</v>
      </c>
      <c r="AJ29" s="38" t="s">
        <v>45</v>
      </c>
      <c r="AK29" s="38" t="s">
        <v>45</v>
      </c>
      <c r="AL29" s="38" t="s">
        <v>45</v>
      </c>
      <c r="AM29" s="38" t="s">
        <v>45</v>
      </c>
      <c r="AN29" s="38" t="s">
        <v>45</v>
      </c>
      <c r="AO29" s="38" t="s">
        <v>45</v>
      </c>
      <c r="AP29" s="38" t="s">
        <v>45</v>
      </c>
      <c r="AQ29" s="38" t="s">
        <v>45</v>
      </c>
      <c r="AR29" s="38" t="s">
        <v>45</v>
      </c>
      <c r="AS29" s="38" t="s">
        <v>45</v>
      </c>
      <c r="AT29" s="38" t="s">
        <v>45</v>
      </c>
      <c r="AU29" s="38" t="s">
        <v>45</v>
      </c>
      <c r="AV29" s="38" t="s">
        <v>45</v>
      </c>
      <c r="AW29" s="38" t="s">
        <v>45</v>
      </c>
      <c r="AX29" s="38" t="s">
        <v>45</v>
      </c>
      <c r="AY29" s="38" t="s">
        <v>45</v>
      </c>
      <c r="AZ29" s="38" t="s">
        <v>45</v>
      </c>
      <c r="BA29" s="38" t="s">
        <v>45</v>
      </c>
      <c r="BB29" s="38" t="s">
        <v>45</v>
      </c>
      <c r="BC29" s="38" t="s">
        <v>45</v>
      </c>
      <c r="BD29" s="38" t="s">
        <v>45</v>
      </c>
      <c r="BE29" s="38" t="s">
        <v>45</v>
      </c>
      <c r="BF29" s="38" t="s">
        <v>45</v>
      </c>
      <c r="BG29" s="38" t="s">
        <v>45</v>
      </c>
      <c r="BH29" s="38" t="s">
        <v>45</v>
      </c>
      <c r="BI29" s="38" t="s">
        <v>45</v>
      </c>
      <c r="BJ29" s="38" t="s">
        <v>45</v>
      </c>
      <c r="BK29" s="38" t="s">
        <v>45</v>
      </c>
      <c r="BL29" s="38" t="s">
        <v>45</v>
      </c>
      <c r="BM29" s="1">
        <v>316</v>
      </c>
      <c r="BN29" s="38" t="s">
        <v>45</v>
      </c>
      <c r="BO29" s="38" t="s">
        <v>45</v>
      </c>
      <c r="BP29" s="38" t="s">
        <v>45</v>
      </c>
      <c r="BQ29" s="38" t="s">
        <v>45</v>
      </c>
      <c r="BR29" s="38" t="s">
        <v>45</v>
      </c>
      <c r="BS29" s="38" t="s">
        <v>45</v>
      </c>
      <c r="BT29" s="38" t="s">
        <v>45</v>
      </c>
      <c r="BU29" s="38" t="s">
        <v>45</v>
      </c>
      <c r="BV29" s="38" t="s">
        <v>45</v>
      </c>
      <c r="BW29" s="38" t="s">
        <v>45</v>
      </c>
      <c r="BX29" s="38" t="s">
        <v>45</v>
      </c>
      <c r="BY29" s="38" t="s">
        <v>45</v>
      </c>
      <c r="BZ29" s="38" t="s">
        <v>45</v>
      </c>
      <c r="CA29" s="38" t="s">
        <v>45</v>
      </c>
      <c r="CB29" s="38" t="s">
        <v>45</v>
      </c>
      <c r="CC29" s="38" t="s">
        <v>45</v>
      </c>
      <c r="CD29" s="1">
        <v>299</v>
      </c>
      <c r="CE29" s="38" t="s">
        <v>45</v>
      </c>
      <c r="CF29" s="38" t="s">
        <v>45</v>
      </c>
      <c r="CG29" s="38" t="s">
        <v>45</v>
      </c>
      <c r="CH29" s="38" t="s">
        <v>45</v>
      </c>
      <c r="CI29" s="38" t="s">
        <v>45</v>
      </c>
      <c r="CJ29" s="38" t="s">
        <v>45</v>
      </c>
      <c r="CK29" s="38" t="s">
        <v>45</v>
      </c>
      <c r="CL29" s="38" t="s">
        <v>45</v>
      </c>
      <c r="CM29" s="38" t="s">
        <v>45</v>
      </c>
      <c r="CN29" s="38" t="s">
        <v>45</v>
      </c>
      <c r="CO29" s="38" t="s">
        <v>45</v>
      </c>
      <c r="CP29" s="38" t="s">
        <v>45</v>
      </c>
      <c r="CQ29" s="38" t="s">
        <v>45</v>
      </c>
      <c r="CR29" s="38" t="s">
        <v>45</v>
      </c>
      <c r="CS29" s="38" t="s">
        <v>45</v>
      </c>
      <c r="CT29" s="38" t="s">
        <v>45</v>
      </c>
      <c r="CU29" s="1">
        <v>73</v>
      </c>
      <c r="CV29" s="38" t="s">
        <v>45</v>
      </c>
      <c r="CW29" s="38" t="s">
        <v>45</v>
      </c>
      <c r="CX29" s="38" t="s">
        <v>45</v>
      </c>
      <c r="CY29" s="38" t="s">
        <v>45</v>
      </c>
      <c r="CZ29" s="38" t="s">
        <v>45</v>
      </c>
      <c r="DA29" s="38" t="s">
        <v>45</v>
      </c>
      <c r="DB29" s="38" t="s">
        <v>45</v>
      </c>
      <c r="DC29" s="38" t="s">
        <v>45</v>
      </c>
      <c r="DD29" s="38" t="s">
        <v>45</v>
      </c>
      <c r="DE29" s="38" t="s">
        <v>45</v>
      </c>
      <c r="DF29" s="38" t="s">
        <v>45</v>
      </c>
      <c r="DG29" s="38" t="s">
        <v>45</v>
      </c>
      <c r="DH29" s="38" t="s">
        <v>45</v>
      </c>
      <c r="DI29" s="38" t="s">
        <v>45</v>
      </c>
      <c r="DJ29" s="38" t="s">
        <v>45</v>
      </c>
      <c r="DK29" s="38" t="s">
        <v>45</v>
      </c>
      <c r="DL29" s="38" t="s">
        <v>45</v>
      </c>
      <c r="DM29" s="38" t="s">
        <v>45</v>
      </c>
      <c r="DN29" s="38" t="s">
        <v>45</v>
      </c>
      <c r="DO29" s="38" t="s">
        <v>45</v>
      </c>
      <c r="DP29" s="38" t="s">
        <v>45</v>
      </c>
      <c r="DQ29" s="38" t="s">
        <v>45</v>
      </c>
      <c r="DR29" s="38" t="s">
        <v>45</v>
      </c>
      <c r="DS29" s="38" t="s">
        <v>45</v>
      </c>
      <c r="DT29" s="38" t="s">
        <v>45</v>
      </c>
      <c r="DU29" s="38" t="s">
        <v>45</v>
      </c>
      <c r="DV29" s="38" t="s">
        <v>45</v>
      </c>
      <c r="DW29" s="38" t="s">
        <v>45</v>
      </c>
      <c r="DX29" s="38" t="s">
        <v>45</v>
      </c>
      <c r="DY29" s="38" t="s">
        <v>45</v>
      </c>
      <c r="DZ29" s="38" t="s">
        <v>45</v>
      </c>
      <c r="EA29" s="38" t="s">
        <v>45</v>
      </c>
      <c r="EB29" s="38" t="s">
        <v>45</v>
      </c>
      <c r="EC29" s="38" t="s">
        <v>45</v>
      </c>
      <c r="ED29" s="38" t="s">
        <v>45</v>
      </c>
      <c r="EE29" s="38" t="s">
        <v>45</v>
      </c>
      <c r="EF29" s="38" t="s">
        <v>45</v>
      </c>
      <c r="EK29" s="26" t="str">
        <f t="shared" si="0"/>
        <v>SIN DATOS</v>
      </c>
      <c r="EL29" s="27">
        <f t="shared" si="1"/>
        <v>130</v>
      </c>
      <c r="EM29" s="27">
        <f t="shared" si="2"/>
        <v>0</v>
      </c>
      <c r="EN29" s="27">
        <f t="shared" si="3"/>
        <v>688</v>
      </c>
      <c r="EO29" s="27">
        <f t="shared" si="4"/>
        <v>0</v>
      </c>
      <c r="EP29" s="27">
        <f t="shared" si="5"/>
        <v>0</v>
      </c>
      <c r="ER29" s="27">
        <f t="shared" si="6"/>
        <v>0</v>
      </c>
      <c r="ES29" s="27">
        <f t="shared" si="7"/>
        <v>2</v>
      </c>
      <c r="ET29" s="27">
        <f t="shared" si="8"/>
        <v>0</v>
      </c>
      <c r="EU29" s="27">
        <f t="shared" si="9"/>
        <v>3</v>
      </c>
      <c r="EV29" s="27">
        <f t="shared" si="10"/>
        <v>0</v>
      </c>
      <c r="EW29" s="27">
        <f t="shared" si="11"/>
        <v>0</v>
      </c>
    </row>
    <row r="30" spans="1:153" x14ac:dyDescent="0.25">
      <c r="A30" s="20">
        <v>28</v>
      </c>
      <c r="B30" s="16">
        <v>2008</v>
      </c>
      <c r="C30" s="24" t="s">
        <v>338</v>
      </c>
      <c r="D30" s="22" t="s">
        <v>305</v>
      </c>
      <c r="E30" s="38" t="s">
        <v>45</v>
      </c>
      <c r="F30" s="38" t="s">
        <v>45</v>
      </c>
      <c r="G30" s="38" t="s">
        <v>45</v>
      </c>
      <c r="H30" s="38" t="s">
        <v>45</v>
      </c>
      <c r="I30" s="38" t="s">
        <v>45</v>
      </c>
      <c r="J30" s="1">
        <v>715</v>
      </c>
      <c r="K30" s="38" t="s">
        <v>45</v>
      </c>
      <c r="L30" s="38" t="s">
        <v>45</v>
      </c>
      <c r="M30" s="38" t="s">
        <v>45</v>
      </c>
      <c r="N30" s="38" t="s">
        <v>45</v>
      </c>
      <c r="O30" s="38" t="s">
        <v>45</v>
      </c>
      <c r="P30" s="38" t="s">
        <v>45</v>
      </c>
      <c r="Q30" s="38" t="s">
        <v>45</v>
      </c>
      <c r="R30" s="38" t="s">
        <v>45</v>
      </c>
      <c r="S30" s="38" t="s">
        <v>45</v>
      </c>
      <c r="T30" s="38" t="s">
        <v>45</v>
      </c>
      <c r="U30" s="38" t="s">
        <v>45</v>
      </c>
      <c r="V30" s="38" t="s">
        <v>45</v>
      </c>
      <c r="W30" s="38" t="s">
        <v>45</v>
      </c>
      <c r="X30" s="38" t="s">
        <v>45</v>
      </c>
      <c r="Y30" s="1">
        <v>69</v>
      </c>
      <c r="Z30" s="38" t="s">
        <v>45</v>
      </c>
      <c r="AA30" s="38" t="s">
        <v>45</v>
      </c>
      <c r="AB30" s="38" t="s">
        <v>45</v>
      </c>
      <c r="AC30" s="38" t="s">
        <v>45</v>
      </c>
      <c r="AD30" s="38" t="s">
        <v>45</v>
      </c>
      <c r="AE30" s="38" t="s">
        <v>45</v>
      </c>
      <c r="AF30" s="38" t="s">
        <v>45</v>
      </c>
      <c r="AG30" s="38" t="s">
        <v>45</v>
      </c>
      <c r="AH30" s="38" t="s">
        <v>45</v>
      </c>
      <c r="AI30" s="38" t="s">
        <v>45</v>
      </c>
      <c r="AJ30" s="38" t="s">
        <v>45</v>
      </c>
      <c r="AK30" s="38" t="s">
        <v>45</v>
      </c>
      <c r="AL30" s="38" t="s">
        <v>45</v>
      </c>
      <c r="AM30" s="38" t="s">
        <v>45</v>
      </c>
      <c r="AN30" s="38" t="s">
        <v>45</v>
      </c>
      <c r="AO30" s="38" t="s">
        <v>45</v>
      </c>
      <c r="AP30" s="38" t="s">
        <v>45</v>
      </c>
      <c r="AQ30" s="38" t="s">
        <v>45</v>
      </c>
      <c r="AR30" s="38" t="s">
        <v>45</v>
      </c>
      <c r="AS30" s="38" t="s">
        <v>45</v>
      </c>
      <c r="AT30" s="38" t="s">
        <v>45</v>
      </c>
      <c r="AU30" s="38" t="s">
        <v>45</v>
      </c>
      <c r="AV30" s="38" t="s">
        <v>45</v>
      </c>
      <c r="AW30" s="38" t="s">
        <v>45</v>
      </c>
      <c r="AX30" s="38" t="s">
        <v>45</v>
      </c>
      <c r="AY30" s="38" t="s">
        <v>45</v>
      </c>
      <c r="AZ30" s="38" t="s">
        <v>45</v>
      </c>
      <c r="BA30" s="38" t="s">
        <v>45</v>
      </c>
      <c r="BB30" s="38" t="s">
        <v>45</v>
      </c>
      <c r="BC30" s="38" t="s">
        <v>45</v>
      </c>
      <c r="BD30" s="38" t="s">
        <v>45</v>
      </c>
      <c r="BE30" s="38" t="s">
        <v>45</v>
      </c>
      <c r="BF30" s="38" t="s">
        <v>45</v>
      </c>
      <c r="BG30" s="38" t="s">
        <v>45</v>
      </c>
      <c r="BH30" s="38" t="s">
        <v>45</v>
      </c>
      <c r="BI30" s="38" t="s">
        <v>45</v>
      </c>
      <c r="BJ30" s="38" t="s">
        <v>45</v>
      </c>
      <c r="BK30" s="38" t="s">
        <v>45</v>
      </c>
      <c r="BL30" s="38" t="s">
        <v>45</v>
      </c>
      <c r="BM30" s="38" t="s">
        <v>45</v>
      </c>
      <c r="BN30" s="38" t="s">
        <v>45</v>
      </c>
      <c r="BO30" s="38" t="s">
        <v>45</v>
      </c>
      <c r="BP30" s="38" t="s">
        <v>45</v>
      </c>
      <c r="BQ30" s="38" t="s">
        <v>45</v>
      </c>
      <c r="BR30" s="38" t="s">
        <v>45</v>
      </c>
      <c r="BS30" s="38" t="s">
        <v>45</v>
      </c>
      <c r="BT30" s="38" t="s">
        <v>45</v>
      </c>
      <c r="BU30" s="38" t="s">
        <v>45</v>
      </c>
      <c r="BV30" s="38" t="s">
        <v>45</v>
      </c>
      <c r="BW30" s="38" t="s">
        <v>45</v>
      </c>
      <c r="BX30" s="38" t="s">
        <v>45</v>
      </c>
      <c r="BY30" s="1">
        <v>131</v>
      </c>
      <c r="BZ30" s="38" t="s">
        <v>45</v>
      </c>
      <c r="CA30" s="38" t="s">
        <v>45</v>
      </c>
      <c r="CB30" s="38" t="s">
        <v>45</v>
      </c>
      <c r="CC30" s="38" t="s">
        <v>45</v>
      </c>
      <c r="CD30" s="38" t="s">
        <v>45</v>
      </c>
      <c r="CE30" s="38" t="s">
        <v>45</v>
      </c>
      <c r="CF30" s="38" t="s">
        <v>45</v>
      </c>
      <c r="CG30" s="38" t="s">
        <v>45</v>
      </c>
      <c r="CH30" s="38" t="s">
        <v>45</v>
      </c>
      <c r="CI30" s="38" t="s">
        <v>45</v>
      </c>
      <c r="CJ30" s="38" t="s">
        <v>45</v>
      </c>
      <c r="CK30" s="38" t="s">
        <v>45</v>
      </c>
      <c r="CL30" s="38" t="s">
        <v>45</v>
      </c>
      <c r="CM30" s="38" t="s">
        <v>45</v>
      </c>
      <c r="CN30" s="1">
        <v>137</v>
      </c>
      <c r="CO30" s="38" t="s">
        <v>45</v>
      </c>
      <c r="CP30" s="38" t="s">
        <v>45</v>
      </c>
      <c r="CQ30" s="38" t="s">
        <v>45</v>
      </c>
      <c r="CR30" s="38" t="s">
        <v>45</v>
      </c>
      <c r="CS30" s="38" t="s">
        <v>45</v>
      </c>
      <c r="CT30" s="38" t="s">
        <v>45</v>
      </c>
      <c r="CU30" s="1">
        <v>96</v>
      </c>
      <c r="CV30" s="38" t="s">
        <v>45</v>
      </c>
      <c r="CW30" s="38" t="s">
        <v>45</v>
      </c>
      <c r="CX30" s="38" t="s">
        <v>45</v>
      </c>
      <c r="CY30" s="38" t="s">
        <v>45</v>
      </c>
      <c r="CZ30" s="38" t="s">
        <v>45</v>
      </c>
      <c r="DA30" s="38" t="s">
        <v>45</v>
      </c>
      <c r="DB30" s="38" t="s">
        <v>45</v>
      </c>
      <c r="DC30" s="38" t="s">
        <v>45</v>
      </c>
      <c r="DD30" s="38" t="s">
        <v>45</v>
      </c>
      <c r="DE30" s="38" t="s">
        <v>45</v>
      </c>
      <c r="DF30" s="38" t="s">
        <v>45</v>
      </c>
      <c r="DG30" s="38" t="s">
        <v>45</v>
      </c>
      <c r="DH30" s="38" t="s">
        <v>45</v>
      </c>
      <c r="DI30" s="38" t="s">
        <v>45</v>
      </c>
      <c r="DJ30" s="38" t="s">
        <v>45</v>
      </c>
      <c r="DK30" s="38" t="s">
        <v>45</v>
      </c>
      <c r="DL30" s="38" t="s">
        <v>45</v>
      </c>
      <c r="DM30" s="38" t="s">
        <v>45</v>
      </c>
      <c r="DN30" s="38" t="s">
        <v>45</v>
      </c>
      <c r="DO30" s="38" t="s">
        <v>45</v>
      </c>
      <c r="DP30" s="38" t="s">
        <v>45</v>
      </c>
      <c r="DQ30" s="38" t="s">
        <v>45</v>
      </c>
      <c r="DR30" s="38" t="s">
        <v>45</v>
      </c>
      <c r="DS30" s="38" t="s">
        <v>45</v>
      </c>
      <c r="DT30" s="38" t="s">
        <v>45</v>
      </c>
      <c r="DU30" s="38" t="s">
        <v>45</v>
      </c>
      <c r="DV30" s="38" t="s">
        <v>45</v>
      </c>
      <c r="DW30" s="38" t="s">
        <v>45</v>
      </c>
      <c r="DX30" s="38" t="s">
        <v>45</v>
      </c>
      <c r="DY30" s="38" t="s">
        <v>45</v>
      </c>
      <c r="DZ30" s="38" t="s">
        <v>45</v>
      </c>
      <c r="EA30" s="38" t="s">
        <v>45</v>
      </c>
      <c r="EB30" s="38" t="s">
        <v>45</v>
      </c>
      <c r="EC30" s="38" t="s">
        <v>45</v>
      </c>
      <c r="ED30" s="38" t="s">
        <v>45</v>
      </c>
      <c r="EE30" s="38" t="s">
        <v>45</v>
      </c>
      <c r="EF30" s="38" t="s">
        <v>45</v>
      </c>
      <c r="EK30" s="26" t="str">
        <f t="shared" si="0"/>
        <v>SIN DATOS</v>
      </c>
      <c r="EL30" s="27">
        <f t="shared" si="1"/>
        <v>784</v>
      </c>
      <c r="EM30" s="27">
        <f t="shared" si="2"/>
        <v>0</v>
      </c>
      <c r="EN30" s="27">
        <f t="shared" si="3"/>
        <v>364</v>
      </c>
      <c r="EO30" s="27">
        <f t="shared" si="4"/>
        <v>0</v>
      </c>
      <c r="EP30" s="27">
        <f t="shared" si="5"/>
        <v>0</v>
      </c>
      <c r="ER30" s="27">
        <f t="shared" si="6"/>
        <v>0</v>
      </c>
      <c r="ES30" s="27">
        <f t="shared" si="7"/>
        <v>2</v>
      </c>
      <c r="ET30" s="27">
        <f t="shared" si="8"/>
        <v>0</v>
      </c>
      <c r="EU30" s="27">
        <f t="shared" si="9"/>
        <v>3</v>
      </c>
      <c r="EV30" s="27">
        <f t="shared" si="10"/>
        <v>0</v>
      </c>
      <c r="EW30" s="27">
        <f t="shared" si="11"/>
        <v>0</v>
      </c>
    </row>
    <row r="31" spans="1:153" x14ac:dyDescent="0.25">
      <c r="A31" s="20">
        <v>29</v>
      </c>
      <c r="B31" s="16">
        <v>2008</v>
      </c>
      <c r="C31" s="24" t="s">
        <v>339</v>
      </c>
      <c r="D31" s="22" t="s">
        <v>818</v>
      </c>
      <c r="E31" s="1">
        <v>39</v>
      </c>
      <c r="F31" s="38" t="s">
        <v>45</v>
      </c>
      <c r="G31" s="1">
        <v>54</v>
      </c>
      <c r="H31" s="1">
        <v>299</v>
      </c>
      <c r="I31" s="38" t="s">
        <v>45</v>
      </c>
      <c r="J31" s="38" t="s">
        <v>45</v>
      </c>
      <c r="K31" s="38" t="s">
        <v>45</v>
      </c>
      <c r="L31" s="38" t="s">
        <v>45</v>
      </c>
      <c r="M31" s="38" t="s">
        <v>45</v>
      </c>
      <c r="N31" s="38" t="s">
        <v>45</v>
      </c>
      <c r="O31" s="38" t="s">
        <v>45</v>
      </c>
      <c r="P31" s="1">
        <v>1099</v>
      </c>
      <c r="Q31" s="38" t="s">
        <v>45</v>
      </c>
      <c r="R31" s="38" t="s">
        <v>45</v>
      </c>
      <c r="S31" s="38" t="s">
        <v>45</v>
      </c>
      <c r="T31" s="38" t="s">
        <v>45</v>
      </c>
      <c r="U31" s="38" t="s">
        <v>45</v>
      </c>
      <c r="V31" s="38" t="s">
        <v>45</v>
      </c>
      <c r="W31" s="38" t="s">
        <v>45</v>
      </c>
      <c r="X31" s="38" t="s">
        <v>45</v>
      </c>
      <c r="Y31" s="38" t="s">
        <v>45</v>
      </c>
      <c r="Z31" s="38" t="s">
        <v>45</v>
      </c>
      <c r="AA31" s="38" t="s">
        <v>45</v>
      </c>
      <c r="AB31" s="38" t="s">
        <v>45</v>
      </c>
      <c r="AC31" s="38" t="s">
        <v>45</v>
      </c>
      <c r="AD31" s="38" t="s">
        <v>45</v>
      </c>
      <c r="AE31" s="38" t="s">
        <v>45</v>
      </c>
      <c r="AF31" s="38" t="s">
        <v>45</v>
      </c>
      <c r="AG31" s="38" t="s">
        <v>45</v>
      </c>
      <c r="AH31" s="38" t="s">
        <v>45</v>
      </c>
      <c r="AI31" s="38" t="s">
        <v>45</v>
      </c>
      <c r="AJ31" s="38" t="s">
        <v>45</v>
      </c>
      <c r="AK31" s="38" t="s">
        <v>45</v>
      </c>
      <c r="AL31" s="38" t="s">
        <v>45</v>
      </c>
      <c r="AM31" s="38" t="s">
        <v>45</v>
      </c>
      <c r="AN31" s="38" t="s">
        <v>45</v>
      </c>
      <c r="AO31" s="38" t="s">
        <v>45</v>
      </c>
      <c r="AP31" s="38" t="s">
        <v>45</v>
      </c>
      <c r="AQ31" s="38" t="s">
        <v>45</v>
      </c>
      <c r="AR31" s="38" t="s">
        <v>45</v>
      </c>
      <c r="AS31" s="38" t="s">
        <v>45</v>
      </c>
      <c r="AT31" s="38" t="s">
        <v>45</v>
      </c>
      <c r="AU31" s="38" t="s">
        <v>45</v>
      </c>
      <c r="AV31" s="38" t="s">
        <v>45</v>
      </c>
      <c r="AW31" s="38" t="s">
        <v>45</v>
      </c>
      <c r="AX31" s="38" t="s">
        <v>45</v>
      </c>
      <c r="AY31" s="38" t="s">
        <v>45</v>
      </c>
      <c r="AZ31" s="38" t="s">
        <v>45</v>
      </c>
      <c r="BA31" s="38" t="s">
        <v>45</v>
      </c>
      <c r="BB31" s="38" t="s">
        <v>45</v>
      </c>
      <c r="BC31" s="38" t="s">
        <v>45</v>
      </c>
      <c r="BD31" s="38" t="s">
        <v>45</v>
      </c>
      <c r="BE31" s="38" t="s">
        <v>45</v>
      </c>
      <c r="BF31" s="38" t="s">
        <v>45</v>
      </c>
      <c r="BG31" s="38" t="s">
        <v>45</v>
      </c>
      <c r="BH31" s="38" t="s">
        <v>45</v>
      </c>
      <c r="BI31" s="38" t="s">
        <v>45</v>
      </c>
      <c r="BJ31" s="38" t="s">
        <v>45</v>
      </c>
      <c r="BK31" s="38" t="s">
        <v>45</v>
      </c>
      <c r="BL31" s="38" t="s">
        <v>45</v>
      </c>
      <c r="BM31" s="38" t="s">
        <v>45</v>
      </c>
      <c r="BN31" s="1">
        <v>101</v>
      </c>
      <c r="BO31" s="38" t="s">
        <v>45</v>
      </c>
      <c r="BP31" s="38" t="s">
        <v>45</v>
      </c>
      <c r="BQ31" s="38" t="s">
        <v>45</v>
      </c>
      <c r="BR31" s="1">
        <v>76</v>
      </c>
      <c r="BS31" s="38" t="s">
        <v>45</v>
      </c>
      <c r="BT31" s="38" t="s">
        <v>45</v>
      </c>
      <c r="BU31" s="38" t="s">
        <v>45</v>
      </c>
      <c r="BV31" s="38" t="s">
        <v>45</v>
      </c>
      <c r="BW31" s="38" t="s">
        <v>45</v>
      </c>
      <c r="BX31" s="38" t="s">
        <v>45</v>
      </c>
      <c r="BY31" s="38" t="s">
        <v>45</v>
      </c>
      <c r="BZ31" s="38" t="s">
        <v>45</v>
      </c>
      <c r="CA31" s="38" t="s">
        <v>45</v>
      </c>
      <c r="CB31" s="38" t="s">
        <v>45</v>
      </c>
      <c r="CC31" s="38" t="s">
        <v>45</v>
      </c>
      <c r="CD31" s="38" t="s">
        <v>45</v>
      </c>
      <c r="CE31" s="38" t="s">
        <v>45</v>
      </c>
      <c r="CF31" s="38" t="s">
        <v>45</v>
      </c>
      <c r="CG31" s="38" t="s">
        <v>45</v>
      </c>
      <c r="CH31" s="38" t="s">
        <v>45</v>
      </c>
      <c r="CI31" s="38" t="s">
        <v>45</v>
      </c>
      <c r="CJ31" s="38" t="s">
        <v>45</v>
      </c>
      <c r="CK31" s="38" t="s">
        <v>45</v>
      </c>
      <c r="CL31" s="38" t="s">
        <v>45</v>
      </c>
      <c r="CM31" s="38" t="s">
        <v>45</v>
      </c>
      <c r="CN31" s="38" t="s">
        <v>45</v>
      </c>
      <c r="CO31" s="38" t="s">
        <v>45</v>
      </c>
      <c r="CP31" s="38" t="s">
        <v>45</v>
      </c>
      <c r="CQ31" s="38" t="s">
        <v>45</v>
      </c>
      <c r="CR31" s="38" t="s">
        <v>45</v>
      </c>
      <c r="CS31" s="38" t="s">
        <v>45</v>
      </c>
      <c r="CT31" s="38" t="s">
        <v>45</v>
      </c>
      <c r="CU31" s="38" t="s">
        <v>45</v>
      </c>
      <c r="CV31" s="38" t="s">
        <v>45</v>
      </c>
      <c r="CW31" s="38" t="s">
        <v>45</v>
      </c>
      <c r="CX31" s="38" t="s">
        <v>45</v>
      </c>
      <c r="CY31" s="38" t="s">
        <v>45</v>
      </c>
      <c r="CZ31" s="38" t="s">
        <v>45</v>
      </c>
      <c r="DA31" s="38" t="s">
        <v>45</v>
      </c>
      <c r="DB31" s="38" t="s">
        <v>45</v>
      </c>
      <c r="DC31" s="38" t="s">
        <v>45</v>
      </c>
      <c r="DD31" s="38" t="s">
        <v>45</v>
      </c>
      <c r="DE31" s="38" t="s">
        <v>45</v>
      </c>
      <c r="DF31" s="38" t="s">
        <v>45</v>
      </c>
      <c r="DG31" s="38" t="s">
        <v>45</v>
      </c>
      <c r="DH31" s="38" t="s">
        <v>45</v>
      </c>
      <c r="DI31" s="38" t="s">
        <v>45</v>
      </c>
      <c r="DJ31" s="38" t="s">
        <v>45</v>
      </c>
      <c r="DK31" s="38" t="s">
        <v>45</v>
      </c>
      <c r="DL31" s="38" t="s">
        <v>45</v>
      </c>
      <c r="DM31" s="38" t="s">
        <v>45</v>
      </c>
      <c r="DN31" s="38" t="s">
        <v>45</v>
      </c>
      <c r="DO31" s="38" t="s">
        <v>45</v>
      </c>
      <c r="DP31" s="38" t="s">
        <v>45</v>
      </c>
      <c r="DQ31" s="38" t="s">
        <v>45</v>
      </c>
      <c r="DR31" s="38" t="s">
        <v>45</v>
      </c>
      <c r="DS31" s="38" t="s">
        <v>45</v>
      </c>
      <c r="DT31" s="38" t="s">
        <v>45</v>
      </c>
      <c r="DU31" s="38" t="s">
        <v>45</v>
      </c>
      <c r="DV31" s="38" t="s">
        <v>45</v>
      </c>
      <c r="DW31" s="38" t="s">
        <v>45</v>
      </c>
      <c r="DX31" s="38" t="s">
        <v>45</v>
      </c>
      <c r="DY31" s="38" t="s">
        <v>45</v>
      </c>
      <c r="DZ31" s="38" t="s">
        <v>45</v>
      </c>
      <c r="EA31" s="38" t="s">
        <v>45</v>
      </c>
      <c r="EB31" s="38" t="s">
        <v>45</v>
      </c>
      <c r="EC31" s="38" t="s">
        <v>45</v>
      </c>
      <c r="ED31" s="38" t="s">
        <v>45</v>
      </c>
      <c r="EE31" s="38" t="s">
        <v>45</v>
      </c>
      <c r="EF31" s="38" t="s">
        <v>45</v>
      </c>
      <c r="EK31" s="26">
        <f t="shared" si="0"/>
        <v>39</v>
      </c>
      <c r="EL31" s="27">
        <f t="shared" si="1"/>
        <v>1452</v>
      </c>
      <c r="EM31" s="27">
        <f t="shared" si="2"/>
        <v>0</v>
      </c>
      <c r="EN31" s="27">
        <f t="shared" si="3"/>
        <v>177</v>
      </c>
      <c r="EO31" s="27">
        <f t="shared" si="4"/>
        <v>0</v>
      </c>
      <c r="EP31" s="27">
        <f t="shared" si="5"/>
        <v>0</v>
      </c>
      <c r="ER31" s="27">
        <f t="shared" si="6"/>
        <v>1</v>
      </c>
      <c r="ES31" s="27">
        <f t="shared" si="7"/>
        <v>3</v>
      </c>
      <c r="ET31" s="27">
        <f t="shared" si="8"/>
        <v>0</v>
      </c>
      <c r="EU31" s="27">
        <f t="shared" si="9"/>
        <v>2</v>
      </c>
      <c r="EV31" s="27">
        <f t="shared" si="10"/>
        <v>0</v>
      </c>
      <c r="EW31" s="27">
        <f t="shared" si="11"/>
        <v>0</v>
      </c>
    </row>
    <row r="32" spans="1:153" x14ac:dyDescent="0.25">
      <c r="A32" s="20">
        <v>30</v>
      </c>
      <c r="B32" s="16">
        <v>2006</v>
      </c>
      <c r="C32" s="24" t="s">
        <v>340</v>
      </c>
      <c r="D32" s="22" t="s">
        <v>301</v>
      </c>
      <c r="E32" s="38" t="s">
        <v>45</v>
      </c>
      <c r="F32" s="1">
        <v>180</v>
      </c>
      <c r="G32" s="38" t="s">
        <v>45</v>
      </c>
      <c r="H32" s="38" t="s">
        <v>45</v>
      </c>
      <c r="I32" s="38" t="s">
        <v>45</v>
      </c>
      <c r="J32" s="1">
        <v>206</v>
      </c>
      <c r="K32" s="38" t="s">
        <v>45</v>
      </c>
      <c r="L32" s="38" t="s">
        <v>45</v>
      </c>
      <c r="M32" s="38" t="s">
        <v>45</v>
      </c>
      <c r="N32" s="38" t="s">
        <v>45</v>
      </c>
      <c r="O32" s="38" t="s">
        <v>45</v>
      </c>
      <c r="P32" s="38" t="s">
        <v>45</v>
      </c>
      <c r="Q32" s="38" t="s">
        <v>45</v>
      </c>
      <c r="R32" s="38" t="s">
        <v>45</v>
      </c>
      <c r="S32" s="38" t="s">
        <v>45</v>
      </c>
      <c r="T32" s="38" t="s">
        <v>45</v>
      </c>
      <c r="U32" s="38" t="s">
        <v>45</v>
      </c>
      <c r="V32" s="38" t="s">
        <v>45</v>
      </c>
      <c r="W32" s="38" t="s">
        <v>45</v>
      </c>
      <c r="X32" s="38" t="s">
        <v>45</v>
      </c>
      <c r="Y32" s="38" t="s">
        <v>45</v>
      </c>
      <c r="Z32" s="38" t="s">
        <v>45</v>
      </c>
      <c r="AA32" s="38" t="s">
        <v>45</v>
      </c>
      <c r="AB32" s="38" t="s">
        <v>45</v>
      </c>
      <c r="AC32" s="38" t="s">
        <v>45</v>
      </c>
      <c r="AD32" s="38" t="s">
        <v>45</v>
      </c>
      <c r="AE32" s="38" t="s">
        <v>45</v>
      </c>
      <c r="AF32" s="38" t="s">
        <v>45</v>
      </c>
      <c r="AG32" s="38" t="s">
        <v>45</v>
      </c>
      <c r="AH32" s="38" t="s">
        <v>45</v>
      </c>
      <c r="AI32" s="38" t="s">
        <v>45</v>
      </c>
      <c r="AJ32" s="38" t="s">
        <v>45</v>
      </c>
      <c r="AK32" s="38" t="s">
        <v>45</v>
      </c>
      <c r="AL32" s="38" t="s">
        <v>45</v>
      </c>
      <c r="AM32" s="38" t="s">
        <v>45</v>
      </c>
      <c r="AN32" s="38" t="s">
        <v>45</v>
      </c>
      <c r="AO32" s="38" t="s">
        <v>45</v>
      </c>
      <c r="AP32" s="38" t="s">
        <v>45</v>
      </c>
      <c r="AQ32" s="38" t="s">
        <v>45</v>
      </c>
      <c r="AR32" s="38" t="s">
        <v>45</v>
      </c>
      <c r="AS32" s="38" t="s">
        <v>45</v>
      </c>
      <c r="AT32" s="38" t="s">
        <v>45</v>
      </c>
      <c r="AU32" s="38" t="s">
        <v>45</v>
      </c>
      <c r="AV32" s="38" t="s">
        <v>45</v>
      </c>
      <c r="AW32" s="38" t="s">
        <v>45</v>
      </c>
      <c r="AX32" s="38" t="s">
        <v>45</v>
      </c>
      <c r="AY32" s="38" t="s">
        <v>45</v>
      </c>
      <c r="AZ32" s="38" t="s">
        <v>45</v>
      </c>
      <c r="BA32" s="38" t="s">
        <v>45</v>
      </c>
      <c r="BB32" s="38" t="s">
        <v>45</v>
      </c>
      <c r="BC32" s="38" t="s">
        <v>45</v>
      </c>
      <c r="BD32" s="38" t="s">
        <v>45</v>
      </c>
      <c r="BE32" s="38" t="s">
        <v>45</v>
      </c>
      <c r="BF32" s="38" t="s">
        <v>45</v>
      </c>
      <c r="BG32" s="38" t="s">
        <v>45</v>
      </c>
      <c r="BH32" s="38" t="s">
        <v>45</v>
      </c>
      <c r="BI32" s="38" t="s">
        <v>45</v>
      </c>
      <c r="BJ32" s="38" t="s">
        <v>45</v>
      </c>
      <c r="BK32" s="38" t="s">
        <v>45</v>
      </c>
      <c r="BL32" s="38" t="s">
        <v>45</v>
      </c>
      <c r="BM32" s="38" t="s">
        <v>45</v>
      </c>
      <c r="BN32" s="38" t="s">
        <v>45</v>
      </c>
      <c r="BO32" s="38" t="s">
        <v>45</v>
      </c>
      <c r="BP32" s="38" t="s">
        <v>45</v>
      </c>
      <c r="BQ32" s="38" t="s">
        <v>45</v>
      </c>
      <c r="BR32" s="38" t="s">
        <v>45</v>
      </c>
      <c r="BS32" s="38" t="s">
        <v>45</v>
      </c>
      <c r="BT32" s="38" t="s">
        <v>45</v>
      </c>
      <c r="BU32" s="38" t="s">
        <v>45</v>
      </c>
      <c r="BV32" s="38" t="s">
        <v>45</v>
      </c>
      <c r="BW32" s="38" t="s">
        <v>45</v>
      </c>
      <c r="BX32" s="38" t="s">
        <v>45</v>
      </c>
      <c r="BY32" s="38" t="s">
        <v>45</v>
      </c>
      <c r="BZ32" s="38" t="s">
        <v>45</v>
      </c>
      <c r="CA32" s="38" t="s">
        <v>45</v>
      </c>
      <c r="CB32" s="38" t="s">
        <v>45</v>
      </c>
      <c r="CC32" s="38" t="s">
        <v>45</v>
      </c>
      <c r="CD32" s="38" t="s">
        <v>45</v>
      </c>
      <c r="CE32" s="38" t="s">
        <v>45</v>
      </c>
      <c r="CF32" s="38" t="s">
        <v>45</v>
      </c>
      <c r="CG32" s="1">
        <v>95</v>
      </c>
      <c r="CH32" s="38" t="s">
        <v>45</v>
      </c>
      <c r="CI32" s="38" t="s">
        <v>45</v>
      </c>
      <c r="CJ32" s="38" t="s">
        <v>45</v>
      </c>
      <c r="CK32" s="1">
        <v>51</v>
      </c>
      <c r="CL32" s="38" t="s">
        <v>45</v>
      </c>
      <c r="CM32" s="38" t="s">
        <v>45</v>
      </c>
      <c r="CN32" s="38" t="s">
        <v>45</v>
      </c>
      <c r="CO32" s="38" t="s">
        <v>45</v>
      </c>
      <c r="CP32" s="38" t="s">
        <v>45</v>
      </c>
      <c r="CQ32" s="38" t="s">
        <v>45</v>
      </c>
      <c r="CR32" s="38" t="s">
        <v>45</v>
      </c>
      <c r="CS32" s="38" t="s">
        <v>45</v>
      </c>
      <c r="CT32" s="38" t="s">
        <v>45</v>
      </c>
      <c r="CU32" s="38" t="s">
        <v>45</v>
      </c>
      <c r="CV32" s="38" t="s">
        <v>45</v>
      </c>
      <c r="CW32" s="38" t="s">
        <v>45</v>
      </c>
      <c r="CX32" s="38" t="s">
        <v>45</v>
      </c>
      <c r="CY32" s="1">
        <v>34</v>
      </c>
      <c r="CZ32" s="38" t="s">
        <v>45</v>
      </c>
      <c r="DA32" s="38" t="s">
        <v>45</v>
      </c>
      <c r="DB32" s="38" t="s">
        <v>45</v>
      </c>
      <c r="DC32" s="38" t="s">
        <v>45</v>
      </c>
      <c r="DD32" s="38" t="s">
        <v>45</v>
      </c>
      <c r="DE32" s="38" t="s">
        <v>45</v>
      </c>
      <c r="DF32" s="38" t="s">
        <v>45</v>
      </c>
      <c r="DG32" s="38" t="s">
        <v>45</v>
      </c>
      <c r="DH32" s="38" t="s">
        <v>45</v>
      </c>
      <c r="DI32" s="38" t="s">
        <v>45</v>
      </c>
      <c r="DJ32" s="38" t="s">
        <v>45</v>
      </c>
      <c r="DK32" s="38" t="s">
        <v>45</v>
      </c>
      <c r="DL32" s="38" t="s">
        <v>45</v>
      </c>
      <c r="DM32" s="38" t="s">
        <v>45</v>
      </c>
      <c r="DN32" s="38" t="s">
        <v>45</v>
      </c>
      <c r="DO32" s="38" t="s">
        <v>45</v>
      </c>
      <c r="DP32" s="38" t="s">
        <v>45</v>
      </c>
      <c r="DQ32" s="38" t="s">
        <v>45</v>
      </c>
      <c r="DR32" s="38" t="s">
        <v>45</v>
      </c>
      <c r="DS32" s="38" t="s">
        <v>45</v>
      </c>
      <c r="DT32" s="38" t="s">
        <v>45</v>
      </c>
      <c r="DU32" s="38" t="s">
        <v>45</v>
      </c>
      <c r="DV32" s="38" t="s">
        <v>45</v>
      </c>
      <c r="DW32" s="38" t="s">
        <v>45</v>
      </c>
      <c r="DX32" s="38" t="s">
        <v>45</v>
      </c>
      <c r="DY32" s="38" t="s">
        <v>45</v>
      </c>
      <c r="DZ32" s="38" t="s">
        <v>45</v>
      </c>
      <c r="EA32" s="38" t="s">
        <v>45</v>
      </c>
      <c r="EB32" s="38" t="s">
        <v>45</v>
      </c>
      <c r="EC32" s="38" t="s">
        <v>45</v>
      </c>
      <c r="ED32" s="38" t="s">
        <v>45</v>
      </c>
      <c r="EE32" s="38" t="s">
        <v>45</v>
      </c>
      <c r="EF32" s="38" t="s">
        <v>45</v>
      </c>
      <c r="EK32" s="26" t="str">
        <f t="shared" si="0"/>
        <v>SIN DATOS</v>
      </c>
      <c r="EL32" s="27">
        <f t="shared" si="1"/>
        <v>386</v>
      </c>
      <c r="EM32" s="27">
        <f t="shared" si="2"/>
        <v>0</v>
      </c>
      <c r="EN32" s="27">
        <f t="shared" si="3"/>
        <v>180</v>
      </c>
      <c r="EO32" s="27">
        <f t="shared" si="4"/>
        <v>0</v>
      </c>
      <c r="EP32" s="27">
        <f t="shared" si="5"/>
        <v>0</v>
      </c>
      <c r="ER32" s="27">
        <f t="shared" si="6"/>
        <v>0</v>
      </c>
      <c r="ES32" s="27">
        <f t="shared" si="7"/>
        <v>2</v>
      </c>
      <c r="ET32" s="27">
        <f t="shared" si="8"/>
        <v>0</v>
      </c>
      <c r="EU32" s="27">
        <f t="shared" si="9"/>
        <v>3</v>
      </c>
      <c r="EV32" s="27">
        <f t="shared" si="10"/>
        <v>0</v>
      </c>
      <c r="EW32" s="27">
        <f t="shared" si="11"/>
        <v>0</v>
      </c>
    </row>
    <row r="33" spans="1:153" x14ac:dyDescent="0.25">
      <c r="A33" s="20">
        <v>31</v>
      </c>
      <c r="B33" s="16">
        <v>2008</v>
      </c>
      <c r="C33" s="24" t="s">
        <v>341</v>
      </c>
      <c r="D33" s="22" t="s">
        <v>292</v>
      </c>
      <c r="E33" s="38" t="s">
        <v>45</v>
      </c>
      <c r="F33" s="38" t="s">
        <v>45</v>
      </c>
      <c r="G33" s="38" t="s">
        <v>45</v>
      </c>
      <c r="H33" s="38" t="s">
        <v>45</v>
      </c>
      <c r="I33" s="38" t="s">
        <v>45</v>
      </c>
      <c r="J33" s="38" t="s">
        <v>45</v>
      </c>
      <c r="K33" s="38" t="s">
        <v>45</v>
      </c>
      <c r="L33" s="38" t="s">
        <v>45</v>
      </c>
      <c r="M33" s="38" t="s">
        <v>45</v>
      </c>
      <c r="N33" s="38" t="s">
        <v>45</v>
      </c>
      <c r="O33" s="38" t="s">
        <v>45</v>
      </c>
      <c r="P33" s="38" t="s">
        <v>45</v>
      </c>
      <c r="Q33" s="38" t="s">
        <v>45</v>
      </c>
      <c r="R33" s="38" t="s">
        <v>45</v>
      </c>
      <c r="S33" s="38" t="s">
        <v>45</v>
      </c>
      <c r="T33" s="1">
        <v>37</v>
      </c>
      <c r="U33" s="38" t="s">
        <v>45</v>
      </c>
      <c r="V33" s="38" t="s">
        <v>45</v>
      </c>
      <c r="W33" s="1">
        <v>317</v>
      </c>
      <c r="X33" s="1">
        <v>304</v>
      </c>
      <c r="Y33" s="1">
        <v>802</v>
      </c>
      <c r="Z33" s="38" t="s">
        <v>45</v>
      </c>
      <c r="AA33" s="38" t="s">
        <v>45</v>
      </c>
      <c r="AB33" s="38" t="s">
        <v>45</v>
      </c>
      <c r="AC33" s="38" t="s">
        <v>45</v>
      </c>
      <c r="AD33" s="38" t="s">
        <v>45</v>
      </c>
      <c r="AE33" s="38" t="s">
        <v>45</v>
      </c>
      <c r="AF33" s="38" t="s">
        <v>45</v>
      </c>
      <c r="AG33" s="38" t="s">
        <v>45</v>
      </c>
      <c r="AH33" s="38" t="s">
        <v>45</v>
      </c>
      <c r="AI33" s="38" t="s">
        <v>45</v>
      </c>
      <c r="AJ33" s="38" t="s">
        <v>45</v>
      </c>
      <c r="AK33" s="1">
        <v>38</v>
      </c>
      <c r="AL33" s="38" t="s">
        <v>45</v>
      </c>
      <c r="AM33" s="38" t="s">
        <v>45</v>
      </c>
      <c r="AN33" s="38" t="s">
        <v>45</v>
      </c>
      <c r="AO33" s="38" t="s">
        <v>45</v>
      </c>
      <c r="AP33" s="38" t="s">
        <v>45</v>
      </c>
      <c r="AQ33" s="38" t="s">
        <v>45</v>
      </c>
      <c r="AR33" s="38" t="s">
        <v>45</v>
      </c>
      <c r="AS33" s="38" t="s">
        <v>45</v>
      </c>
      <c r="AT33" s="38" t="s">
        <v>45</v>
      </c>
      <c r="AU33" s="38" t="s">
        <v>45</v>
      </c>
      <c r="AV33" s="38" t="s">
        <v>45</v>
      </c>
      <c r="AW33" s="38" t="s">
        <v>45</v>
      </c>
      <c r="AX33" s="1">
        <v>17</v>
      </c>
      <c r="AY33" s="38" t="s">
        <v>45</v>
      </c>
      <c r="AZ33" s="38" t="s">
        <v>45</v>
      </c>
      <c r="BA33" s="38" t="s">
        <v>45</v>
      </c>
      <c r="BB33" s="38" t="s">
        <v>45</v>
      </c>
      <c r="BC33" s="38" t="s">
        <v>45</v>
      </c>
      <c r="BD33" s="38" t="s">
        <v>45</v>
      </c>
      <c r="BE33" s="38" t="s">
        <v>45</v>
      </c>
      <c r="BF33" s="38" t="s">
        <v>45</v>
      </c>
      <c r="BG33" s="38" t="s">
        <v>45</v>
      </c>
      <c r="BH33" s="38" t="s">
        <v>45</v>
      </c>
      <c r="BI33" s="38" t="s">
        <v>45</v>
      </c>
      <c r="BJ33" s="38" t="s">
        <v>45</v>
      </c>
      <c r="BK33" s="38" t="s">
        <v>45</v>
      </c>
      <c r="BL33" s="38" t="s">
        <v>45</v>
      </c>
      <c r="BM33" s="38" t="s">
        <v>45</v>
      </c>
      <c r="BN33" s="38" t="s">
        <v>45</v>
      </c>
      <c r="BO33" s="38" t="s">
        <v>45</v>
      </c>
      <c r="BP33" s="38" t="s">
        <v>45</v>
      </c>
      <c r="BQ33" s="38" t="s">
        <v>45</v>
      </c>
      <c r="BR33" s="38" t="s">
        <v>45</v>
      </c>
      <c r="BS33" s="38" t="s">
        <v>45</v>
      </c>
      <c r="BT33" s="38" t="s">
        <v>45</v>
      </c>
      <c r="BU33" s="38" t="s">
        <v>45</v>
      </c>
      <c r="BV33" s="38" t="s">
        <v>45</v>
      </c>
      <c r="BW33" s="38" t="s">
        <v>45</v>
      </c>
      <c r="BX33" s="38" t="s">
        <v>45</v>
      </c>
      <c r="BY33" s="38" t="s">
        <v>45</v>
      </c>
      <c r="BZ33" s="38" t="s">
        <v>45</v>
      </c>
      <c r="CA33" s="38" t="s">
        <v>45</v>
      </c>
      <c r="CB33" s="38" t="s">
        <v>45</v>
      </c>
      <c r="CC33" s="38" t="s">
        <v>45</v>
      </c>
      <c r="CD33" s="38" t="s">
        <v>45</v>
      </c>
      <c r="CE33" s="38" t="s">
        <v>45</v>
      </c>
      <c r="CF33" s="38" t="s">
        <v>45</v>
      </c>
      <c r="CG33" s="38" t="s">
        <v>45</v>
      </c>
      <c r="CH33" s="38" t="s">
        <v>45</v>
      </c>
      <c r="CI33" s="38" t="s">
        <v>45</v>
      </c>
      <c r="CJ33" s="38" t="s">
        <v>45</v>
      </c>
      <c r="CK33" s="38" t="s">
        <v>45</v>
      </c>
      <c r="CL33" s="38" t="s">
        <v>45</v>
      </c>
      <c r="CM33" s="38" t="s">
        <v>45</v>
      </c>
      <c r="CN33" s="38" t="s">
        <v>45</v>
      </c>
      <c r="CO33" s="38" t="s">
        <v>45</v>
      </c>
      <c r="CP33" s="38" t="s">
        <v>45</v>
      </c>
      <c r="CQ33" s="38" t="s">
        <v>45</v>
      </c>
      <c r="CR33" s="38" t="s">
        <v>45</v>
      </c>
      <c r="CS33" s="38" t="s">
        <v>45</v>
      </c>
      <c r="CT33" s="38" t="s">
        <v>45</v>
      </c>
      <c r="CU33" s="38" t="s">
        <v>45</v>
      </c>
      <c r="CV33" s="38" t="s">
        <v>45</v>
      </c>
      <c r="CW33" s="38" t="s">
        <v>45</v>
      </c>
      <c r="CX33" s="38" t="s">
        <v>45</v>
      </c>
      <c r="CY33" s="38" t="s">
        <v>45</v>
      </c>
      <c r="CZ33" s="38" t="s">
        <v>45</v>
      </c>
      <c r="DA33" s="38" t="s">
        <v>45</v>
      </c>
      <c r="DB33" s="38" t="s">
        <v>45</v>
      </c>
      <c r="DC33" s="38" t="s">
        <v>45</v>
      </c>
      <c r="DD33" s="38" t="s">
        <v>45</v>
      </c>
      <c r="DE33" s="38" t="s">
        <v>45</v>
      </c>
      <c r="DF33" s="38" t="s">
        <v>45</v>
      </c>
      <c r="DG33" s="38" t="s">
        <v>45</v>
      </c>
      <c r="DH33" s="1">
        <v>614</v>
      </c>
      <c r="DI33" s="38" t="s">
        <v>45</v>
      </c>
      <c r="DJ33" s="1">
        <v>510</v>
      </c>
      <c r="DK33" s="38" t="s">
        <v>45</v>
      </c>
      <c r="DL33" s="38" t="s">
        <v>45</v>
      </c>
      <c r="DM33" s="38" t="s">
        <v>45</v>
      </c>
      <c r="DN33" s="38" t="s">
        <v>45</v>
      </c>
      <c r="DO33" s="38" t="s">
        <v>45</v>
      </c>
      <c r="DP33" s="1">
        <v>174</v>
      </c>
      <c r="DQ33" s="1">
        <v>443</v>
      </c>
      <c r="DR33" s="38" t="s">
        <v>45</v>
      </c>
      <c r="DS33" s="38" t="s">
        <v>45</v>
      </c>
      <c r="DT33" s="38" t="s">
        <v>45</v>
      </c>
      <c r="DU33" s="38" t="s">
        <v>45</v>
      </c>
      <c r="DV33" s="1">
        <v>222</v>
      </c>
      <c r="DW33" s="38" t="s">
        <v>45</v>
      </c>
      <c r="DX33" s="38" t="s">
        <v>45</v>
      </c>
      <c r="DY33" s="38" t="s">
        <v>45</v>
      </c>
      <c r="DZ33" s="38" t="s">
        <v>45</v>
      </c>
      <c r="EA33" s="38" t="s">
        <v>45</v>
      </c>
      <c r="EB33" s="38" t="s">
        <v>45</v>
      </c>
      <c r="EC33" s="38" t="s">
        <v>45</v>
      </c>
      <c r="ED33" s="38" t="s">
        <v>45</v>
      </c>
      <c r="EE33" s="38" t="s">
        <v>45</v>
      </c>
      <c r="EF33" s="38" t="s">
        <v>45</v>
      </c>
      <c r="EK33" s="26" t="str">
        <f t="shared" si="0"/>
        <v>SIN DATOS</v>
      </c>
      <c r="EL33" s="27">
        <f t="shared" si="1"/>
        <v>1460</v>
      </c>
      <c r="EM33" s="27">
        <f t="shared" si="2"/>
        <v>55</v>
      </c>
      <c r="EN33" s="27">
        <f t="shared" si="3"/>
        <v>1963</v>
      </c>
      <c r="EO33" s="27">
        <f t="shared" si="4"/>
        <v>0</v>
      </c>
      <c r="EP33" s="27">
        <f t="shared" si="5"/>
        <v>0</v>
      </c>
      <c r="ER33" s="27">
        <f t="shared" si="6"/>
        <v>0</v>
      </c>
      <c r="ES33" s="27">
        <f t="shared" si="7"/>
        <v>4</v>
      </c>
      <c r="ET33" s="27">
        <f t="shared" si="8"/>
        <v>2</v>
      </c>
      <c r="EU33" s="27">
        <f t="shared" si="9"/>
        <v>5</v>
      </c>
      <c r="EV33" s="27">
        <f t="shared" si="10"/>
        <v>0</v>
      </c>
      <c r="EW33" s="27">
        <f t="shared" si="11"/>
        <v>0</v>
      </c>
    </row>
    <row r="34" spans="1:153" ht="25.5" x14ac:dyDescent="0.25">
      <c r="A34" s="20">
        <v>32</v>
      </c>
      <c r="B34" s="16">
        <v>2009</v>
      </c>
      <c r="C34" s="24" t="s">
        <v>342</v>
      </c>
      <c r="D34" s="22" t="s">
        <v>817</v>
      </c>
      <c r="E34" s="38" t="s">
        <v>45</v>
      </c>
      <c r="F34" s="38" t="s">
        <v>45</v>
      </c>
      <c r="G34" s="38" t="s">
        <v>45</v>
      </c>
      <c r="H34" s="38" t="s">
        <v>45</v>
      </c>
      <c r="I34" s="38" t="s">
        <v>45</v>
      </c>
      <c r="J34" s="38" t="s">
        <v>45</v>
      </c>
      <c r="K34" s="38" t="s">
        <v>45</v>
      </c>
      <c r="L34" s="38" t="s">
        <v>45</v>
      </c>
      <c r="M34" s="38" t="s">
        <v>45</v>
      </c>
      <c r="N34" s="1">
        <v>762</v>
      </c>
      <c r="O34" s="38" t="s">
        <v>45</v>
      </c>
      <c r="P34" s="38" t="s">
        <v>45</v>
      </c>
      <c r="Q34" s="38" t="s">
        <v>45</v>
      </c>
      <c r="R34" s="38" t="s">
        <v>45</v>
      </c>
      <c r="S34" s="38" t="s">
        <v>45</v>
      </c>
      <c r="T34" s="38" t="s">
        <v>45</v>
      </c>
      <c r="U34" s="38" t="s">
        <v>45</v>
      </c>
      <c r="V34" s="38" t="s">
        <v>45</v>
      </c>
      <c r="W34" s="38" t="s">
        <v>45</v>
      </c>
      <c r="X34" s="38" t="s">
        <v>45</v>
      </c>
      <c r="Y34" s="38" t="s">
        <v>45</v>
      </c>
      <c r="Z34" s="38" t="s">
        <v>45</v>
      </c>
      <c r="AA34" s="38" t="s">
        <v>45</v>
      </c>
      <c r="AB34" s="38" t="s">
        <v>45</v>
      </c>
      <c r="AC34" s="38" t="s">
        <v>45</v>
      </c>
      <c r="AD34" s="38" t="s">
        <v>45</v>
      </c>
      <c r="AE34" s="38" t="s">
        <v>45</v>
      </c>
      <c r="AF34" s="38" t="s">
        <v>45</v>
      </c>
      <c r="AG34" s="38" t="s">
        <v>45</v>
      </c>
      <c r="AH34" s="38" t="s">
        <v>45</v>
      </c>
      <c r="AI34" s="38" t="s">
        <v>45</v>
      </c>
      <c r="AJ34" s="38" t="s">
        <v>45</v>
      </c>
      <c r="AK34" s="38" t="s">
        <v>45</v>
      </c>
      <c r="AL34" s="38" t="s">
        <v>45</v>
      </c>
      <c r="AM34" s="38" t="s">
        <v>45</v>
      </c>
      <c r="AN34" s="38" t="s">
        <v>45</v>
      </c>
      <c r="AO34" s="38" t="s">
        <v>45</v>
      </c>
      <c r="AP34" s="38" t="s">
        <v>45</v>
      </c>
      <c r="AQ34" s="38" t="s">
        <v>45</v>
      </c>
      <c r="AR34" s="38" t="s">
        <v>45</v>
      </c>
      <c r="AS34" s="38" t="s">
        <v>45</v>
      </c>
      <c r="AT34" s="38" t="s">
        <v>45</v>
      </c>
      <c r="AU34" s="38" t="s">
        <v>45</v>
      </c>
      <c r="AV34" s="38" t="s">
        <v>45</v>
      </c>
      <c r="AW34" s="38" t="s">
        <v>45</v>
      </c>
      <c r="AX34" s="38" t="s">
        <v>45</v>
      </c>
      <c r="AY34" s="38" t="s">
        <v>45</v>
      </c>
      <c r="AZ34" s="38" t="s">
        <v>45</v>
      </c>
      <c r="BA34" s="38" t="s">
        <v>45</v>
      </c>
      <c r="BB34" s="38" t="s">
        <v>45</v>
      </c>
      <c r="BC34" s="38" t="s">
        <v>45</v>
      </c>
      <c r="BD34" s="38" t="s">
        <v>45</v>
      </c>
      <c r="BE34" s="38" t="s">
        <v>45</v>
      </c>
      <c r="BF34" s="38" t="s">
        <v>45</v>
      </c>
      <c r="BG34" s="38" t="s">
        <v>45</v>
      </c>
      <c r="BH34" s="38" t="s">
        <v>45</v>
      </c>
      <c r="BI34" s="38" t="s">
        <v>45</v>
      </c>
      <c r="BJ34" s="38" t="s">
        <v>45</v>
      </c>
      <c r="BK34" s="38" t="s">
        <v>45</v>
      </c>
      <c r="BL34" s="38" t="s">
        <v>45</v>
      </c>
      <c r="BM34" s="38" t="s">
        <v>45</v>
      </c>
      <c r="BN34" s="38" t="s">
        <v>45</v>
      </c>
      <c r="BO34" s="38" t="s">
        <v>45</v>
      </c>
      <c r="BP34" s="38" t="s">
        <v>45</v>
      </c>
      <c r="BQ34" s="38" t="s">
        <v>45</v>
      </c>
      <c r="BR34" s="38" t="s">
        <v>45</v>
      </c>
      <c r="BS34" s="38" t="s">
        <v>45</v>
      </c>
      <c r="BT34" s="38" t="s">
        <v>45</v>
      </c>
      <c r="BU34" s="38" t="s">
        <v>45</v>
      </c>
      <c r="BV34" s="38" t="s">
        <v>45</v>
      </c>
      <c r="BW34" s="38" t="s">
        <v>45</v>
      </c>
      <c r="BX34" s="38" t="s">
        <v>45</v>
      </c>
      <c r="BY34" s="38" t="s">
        <v>45</v>
      </c>
      <c r="BZ34" s="1">
        <v>250</v>
      </c>
      <c r="CA34" s="38" t="s">
        <v>45</v>
      </c>
      <c r="CB34" s="38" t="s">
        <v>45</v>
      </c>
      <c r="CC34" s="38" t="s">
        <v>45</v>
      </c>
      <c r="CD34" s="1">
        <v>766</v>
      </c>
      <c r="CE34" s="38" t="s">
        <v>45</v>
      </c>
      <c r="CF34" s="38" t="s">
        <v>45</v>
      </c>
      <c r="CG34" s="38" t="s">
        <v>45</v>
      </c>
      <c r="CH34" s="38" t="s">
        <v>45</v>
      </c>
      <c r="CI34" s="38" t="s">
        <v>45</v>
      </c>
      <c r="CJ34" s="38" t="s">
        <v>45</v>
      </c>
      <c r="CK34" s="38" t="s">
        <v>45</v>
      </c>
      <c r="CL34" s="38" t="s">
        <v>45</v>
      </c>
      <c r="CM34" s="38" t="s">
        <v>45</v>
      </c>
      <c r="CN34" s="38" t="s">
        <v>45</v>
      </c>
      <c r="CO34" s="38" t="s">
        <v>45</v>
      </c>
      <c r="CP34" s="38" t="s">
        <v>45</v>
      </c>
      <c r="CQ34" s="38" t="s">
        <v>45</v>
      </c>
      <c r="CR34" s="38" t="s">
        <v>45</v>
      </c>
      <c r="CS34" s="1">
        <v>294</v>
      </c>
      <c r="CT34" s="38" t="s">
        <v>45</v>
      </c>
      <c r="CU34" s="38" t="s">
        <v>45</v>
      </c>
      <c r="CV34" s="38" t="s">
        <v>45</v>
      </c>
      <c r="CW34" s="38" t="s">
        <v>45</v>
      </c>
      <c r="CX34" s="38" t="s">
        <v>45</v>
      </c>
      <c r="CY34" s="38" t="s">
        <v>45</v>
      </c>
      <c r="CZ34" s="1">
        <v>120</v>
      </c>
      <c r="DA34" s="38" t="s">
        <v>45</v>
      </c>
      <c r="DB34" s="38" t="s">
        <v>45</v>
      </c>
      <c r="DC34" s="38" t="s">
        <v>45</v>
      </c>
      <c r="DD34" s="38" t="s">
        <v>45</v>
      </c>
      <c r="DE34" s="38" t="s">
        <v>45</v>
      </c>
      <c r="DF34" s="38" t="s">
        <v>45</v>
      </c>
      <c r="DG34" s="38" t="s">
        <v>45</v>
      </c>
      <c r="DH34" s="38" t="s">
        <v>45</v>
      </c>
      <c r="DI34" s="38" t="s">
        <v>45</v>
      </c>
      <c r="DJ34" s="38" t="s">
        <v>45</v>
      </c>
      <c r="DK34" s="38" t="s">
        <v>45</v>
      </c>
      <c r="DL34" s="38" t="s">
        <v>45</v>
      </c>
      <c r="DM34" s="38" t="s">
        <v>45</v>
      </c>
      <c r="DN34" s="38" t="s">
        <v>45</v>
      </c>
      <c r="DO34" s="38" t="s">
        <v>45</v>
      </c>
      <c r="DP34" s="38" t="s">
        <v>45</v>
      </c>
      <c r="DQ34" s="38" t="s">
        <v>45</v>
      </c>
      <c r="DR34" s="38" t="s">
        <v>45</v>
      </c>
      <c r="DS34" s="38" t="s">
        <v>45</v>
      </c>
      <c r="DT34" s="38" t="s">
        <v>45</v>
      </c>
      <c r="DU34" s="38" t="s">
        <v>45</v>
      </c>
      <c r="DV34" s="38" t="s">
        <v>45</v>
      </c>
      <c r="DW34" s="38" t="s">
        <v>45</v>
      </c>
      <c r="DX34" s="38" t="s">
        <v>45</v>
      </c>
      <c r="DY34" s="38" t="s">
        <v>45</v>
      </c>
      <c r="DZ34" s="38" t="s">
        <v>45</v>
      </c>
      <c r="EA34" s="38" t="s">
        <v>45</v>
      </c>
      <c r="EB34" s="38" t="s">
        <v>45</v>
      </c>
      <c r="EC34" s="38" t="s">
        <v>45</v>
      </c>
      <c r="ED34" s="38" t="s">
        <v>45</v>
      </c>
      <c r="EE34" s="38" t="s">
        <v>45</v>
      </c>
      <c r="EF34" s="38" t="s">
        <v>45</v>
      </c>
      <c r="EK34" s="26" t="str">
        <f t="shared" si="0"/>
        <v>SIN DATOS</v>
      </c>
      <c r="EL34" s="27">
        <f t="shared" si="1"/>
        <v>762</v>
      </c>
      <c r="EM34" s="27">
        <f t="shared" si="2"/>
        <v>0</v>
      </c>
      <c r="EN34" s="27">
        <f t="shared" si="3"/>
        <v>1430</v>
      </c>
      <c r="EO34" s="27">
        <f t="shared" si="4"/>
        <v>0</v>
      </c>
      <c r="EP34" s="27">
        <f t="shared" si="5"/>
        <v>0</v>
      </c>
      <c r="ER34" s="27">
        <f t="shared" si="6"/>
        <v>0</v>
      </c>
      <c r="ES34" s="27">
        <f t="shared" si="7"/>
        <v>1</v>
      </c>
      <c r="ET34" s="27">
        <f t="shared" si="8"/>
        <v>0</v>
      </c>
      <c r="EU34" s="27">
        <f t="shared" si="9"/>
        <v>4</v>
      </c>
      <c r="EV34" s="27">
        <f t="shared" si="10"/>
        <v>0</v>
      </c>
      <c r="EW34" s="27">
        <f t="shared" si="11"/>
        <v>0</v>
      </c>
    </row>
    <row r="35" spans="1:153" x14ac:dyDescent="0.25">
      <c r="A35" s="20">
        <v>33</v>
      </c>
      <c r="B35" s="16">
        <v>2009</v>
      </c>
      <c r="C35" s="24" t="s">
        <v>343</v>
      </c>
      <c r="D35" s="22" t="s">
        <v>291</v>
      </c>
      <c r="E35" s="38" t="s">
        <v>45</v>
      </c>
      <c r="F35" s="38" t="s">
        <v>45</v>
      </c>
      <c r="G35" s="38" t="s">
        <v>45</v>
      </c>
      <c r="H35" s="38" t="s">
        <v>45</v>
      </c>
      <c r="I35" s="38" t="s">
        <v>45</v>
      </c>
      <c r="J35" s="38" t="s">
        <v>45</v>
      </c>
      <c r="K35" s="38" t="s">
        <v>45</v>
      </c>
      <c r="L35" s="38" t="s">
        <v>45</v>
      </c>
      <c r="M35" s="38" t="s">
        <v>45</v>
      </c>
      <c r="N35" s="38" t="s">
        <v>45</v>
      </c>
      <c r="O35" s="38" t="s">
        <v>45</v>
      </c>
      <c r="P35" s="38" t="s">
        <v>45</v>
      </c>
      <c r="Q35" s="38" t="s">
        <v>45</v>
      </c>
      <c r="R35" s="38" t="s">
        <v>45</v>
      </c>
      <c r="S35" s="38" t="s">
        <v>45</v>
      </c>
      <c r="T35" s="38" t="s">
        <v>45</v>
      </c>
      <c r="U35" s="38" t="s">
        <v>45</v>
      </c>
      <c r="V35" s="38" t="s">
        <v>45</v>
      </c>
      <c r="W35" s="38" t="s">
        <v>45</v>
      </c>
      <c r="X35" s="38" t="s">
        <v>45</v>
      </c>
      <c r="Y35" s="38" t="s">
        <v>45</v>
      </c>
      <c r="Z35" s="38" t="s">
        <v>45</v>
      </c>
      <c r="AA35" s="38" t="s">
        <v>45</v>
      </c>
      <c r="AB35" s="38" t="s">
        <v>45</v>
      </c>
      <c r="AC35" s="38" t="s">
        <v>45</v>
      </c>
      <c r="AD35" s="38" t="s">
        <v>45</v>
      </c>
      <c r="AE35" s="38" t="s">
        <v>45</v>
      </c>
      <c r="AF35" s="38" t="s">
        <v>45</v>
      </c>
      <c r="AG35" s="38" t="s">
        <v>45</v>
      </c>
      <c r="AH35" s="38" t="s">
        <v>45</v>
      </c>
      <c r="AI35" s="38" t="s">
        <v>45</v>
      </c>
      <c r="AJ35" s="38" t="s">
        <v>45</v>
      </c>
      <c r="AK35" s="38" t="s">
        <v>45</v>
      </c>
      <c r="AL35" s="38" t="s">
        <v>45</v>
      </c>
      <c r="AM35" s="38" t="s">
        <v>45</v>
      </c>
      <c r="AN35" s="38" t="s">
        <v>45</v>
      </c>
      <c r="AO35" s="38" t="s">
        <v>45</v>
      </c>
      <c r="AP35" s="38" t="s">
        <v>45</v>
      </c>
      <c r="AQ35" s="38" t="s">
        <v>45</v>
      </c>
      <c r="AR35" s="38" t="s">
        <v>45</v>
      </c>
      <c r="AS35" s="38" t="s">
        <v>45</v>
      </c>
      <c r="AT35" s="38" t="s">
        <v>45</v>
      </c>
      <c r="AU35" s="38" t="s">
        <v>45</v>
      </c>
      <c r="AV35" s="38" t="s">
        <v>45</v>
      </c>
      <c r="AW35" s="38" t="s">
        <v>45</v>
      </c>
      <c r="AX35" s="38" t="s">
        <v>45</v>
      </c>
      <c r="AY35" s="38" t="s">
        <v>45</v>
      </c>
      <c r="AZ35" s="38" t="s">
        <v>45</v>
      </c>
      <c r="BA35" s="38" t="s">
        <v>45</v>
      </c>
      <c r="BB35" s="38" t="s">
        <v>45</v>
      </c>
      <c r="BC35" s="38" t="s">
        <v>45</v>
      </c>
      <c r="BD35" s="38" t="s">
        <v>45</v>
      </c>
      <c r="BE35" s="38" t="s">
        <v>45</v>
      </c>
      <c r="BF35" s="38" t="s">
        <v>45</v>
      </c>
      <c r="BG35" s="38" t="s">
        <v>45</v>
      </c>
      <c r="BH35" s="38" t="s">
        <v>45</v>
      </c>
      <c r="BI35" s="38" t="s">
        <v>45</v>
      </c>
      <c r="BJ35" s="38" t="s">
        <v>45</v>
      </c>
      <c r="BK35" s="38" t="s">
        <v>45</v>
      </c>
      <c r="BL35" s="38" t="s">
        <v>45</v>
      </c>
      <c r="BM35" s="38" t="s">
        <v>45</v>
      </c>
      <c r="BN35" s="38" t="s">
        <v>45</v>
      </c>
      <c r="BO35" s="1">
        <v>115</v>
      </c>
      <c r="BP35" s="38" t="s">
        <v>45</v>
      </c>
      <c r="BQ35" s="38" t="s">
        <v>45</v>
      </c>
      <c r="BR35" s="38" t="s">
        <v>45</v>
      </c>
      <c r="BS35" s="1">
        <v>175</v>
      </c>
      <c r="BT35" s="38" t="s">
        <v>45</v>
      </c>
      <c r="BU35" s="1">
        <v>414</v>
      </c>
      <c r="BV35" s="38" t="s">
        <v>45</v>
      </c>
      <c r="BW35" s="38" t="s">
        <v>45</v>
      </c>
      <c r="BX35" s="38" t="s">
        <v>45</v>
      </c>
      <c r="BY35" s="38" t="s">
        <v>45</v>
      </c>
      <c r="BZ35" s="1">
        <v>389</v>
      </c>
      <c r="CA35" s="38" t="s">
        <v>45</v>
      </c>
      <c r="CB35" s="38" t="s">
        <v>45</v>
      </c>
      <c r="CC35" s="1">
        <v>303</v>
      </c>
      <c r="CD35" s="38" t="s">
        <v>45</v>
      </c>
      <c r="CE35" s="38" t="s">
        <v>45</v>
      </c>
      <c r="CF35" s="38" t="s">
        <v>45</v>
      </c>
      <c r="CG35" s="38" t="s">
        <v>45</v>
      </c>
      <c r="CH35" s="38" t="s">
        <v>45</v>
      </c>
      <c r="CI35" s="38" t="s">
        <v>45</v>
      </c>
      <c r="CJ35" s="38" t="s">
        <v>45</v>
      </c>
      <c r="CK35" s="38" t="s">
        <v>45</v>
      </c>
      <c r="CL35" s="38" t="s">
        <v>45</v>
      </c>
      <c r="CM35" s="38" t="s">
        <v>45</v>
      </c>
      <c r="CN35" s="38" t="s">
        <v>45</v>
      </c>
      <c r="CO35" s="38" t="s">
        <v>45</v>
      </c>
      <c r="CP35" s="38" t="s">
        <v>45</v>
      </c>
      <c r="CQ35" s="38" t="s">
        <v>45</v>
      </c>
      <c r="CR35" s="38" t="s">
        <v>45</v>
      </c>
      <c r="CS35" s="38" t="s">
        <v>45</v>
      </c>
      <c r="CT35" s="38" t="s">
        <v>45</v>
      </c>
      <c r="CU35" s="38" t="s">
        <v>45</v>
      </c>
      <c r="CV35" s="38" t="s">
        <v>45</v>
      </c>
      <c r="CW35" s="38" t="s">
        <v>45</v>
      </c>
      <c r="CX35" s="38" t="s">
        <v>45</v>
      </c>
      <c r="CY35" s="38" t="s">
        <v>45</v>
      </c>
      <c r="CZ35" s="38" t="s">
        <v>45</v>
      </c>
      <c r="DA35" s="1">
        <v>311</v>
      </c>
      <c r="DB35" s="38" t="s">
        <v>45</v>
      </c>
      <c r="DC35" s="38" t="s">
        <v>45</v>
      </c>
      <c r="DD35" s="38" t="s">
        <v>45</v>
      </c>
      <c r="DE35" s="38" t="s">
        <v>45</v>
      </c>
      <c r="DF35" s="38" t="s">
        <v>45</v>
      </c>
      <c r="DG35" s="38" t="s">
        <v>45</v>
      </c>
      <c r="DH35" s="38" t="s">
        <v>45</v>
      </c>
      <c r="DI35" s="38" t="s">
        <v>45</v>
      </c>
      <c r="DJ35" s="38" t="s">
        <v>45</v>
      </c>
      <c r="DK35" s="38" t="s">
        <v>45</v>
      </c>
      <c r="DL35" s="38" t="s">
        <v>45</v>
      </c>
      <c r="DM35" s="38" t="s">
        <v>45</v>
      </c>
      <c r="DN35" s="38" t="s">
        <v>45</v>
      </c>
      <c r="DO35" s="38" t="s">
        <v>45</v>
      </c>
      <c r="DP35" s="38" t="s">
        <v>45</v>
      </c>
      <c r="DQ35" s="38" t="s">
        <v>45</v>
      </c>
      <c r="DR35" s="38" t="s">
        <v>45</v>
      </c>
      <c r="DS35" s="38" t="s">
        <v>45</v>
      </c>
      <c r="DT35" s="38" t="s">
        <v>45</v>
      </c>
      <c r="DU35" s="38" t="s">
        <v>45</v>
      </c>
      <c r="DV35" s="38" t="s">
        <v>45</v>
      </c>
      <c r="DW35" s="38" t="s">
        <v>45</v>
      </c>
      <c r="DX35" s="38" t="s">
        <v>45</v>
      </c>
      <c r="DY35" s="38" t="s">
        <v>45</v>
      </c>
      <c r="DZ35" s="38" t="s">
        <v>45</v>
      </c>
      <c r="EA35" s="38" t="s">
        <v>45</v>
      </c>
      <c r="EB35" s="38" t="s">
        <v>45</v>
      </c>
      <c r="EC35" s="38" t="s">
        <v>45</v>
      </c>
      <c r="ED35" s="38" t="s">
        <v>45</v>
      </c>
      <c r="EE35" s="38" t="s">
        <v>45</v>
      </c>
      <c r="EF35" s="38" t="s">
        <v>45</v>
      </c>
      <c r="EK35" s="26" t="str">
        <f t="shared" si="0"/>
        <v>SIN DATOS</v>
      </c>
      <c r="EL35" s="27">
        <f t="shared" si="1"/>
        <v>0</v>
      </c>
      <c r="EM35" s="27">
        <f t="shared" si="2"/>
        <v>0</v>
      </c>
      <c r="EN35" s="27">
        <f t="shared" si="3"/>
        <v>1707</v>
      </c>
      <c r="EO35" s="27">
        <f t="shared" si="4"/>
        <v>0</v>
      </c>
      <c r="EP35" s="27">
        <f t="shared" si="5"/>
        <v>0</v>
      </c>
      <c r="ER35" s="27">
        <f t="shared" si="6"/>
        <v>0</v>
      </c>
      <c r="ES35" s="27">
        <f t="shared" si="7"/>
        <v>0</v>
      </c>
      <c r="ET35" s="27">
        <f t="shared" si="8"/>
        <v>0</v>
      </c>
      <c r="EU35" s="27">
        <f t="shared" si="9"/>
        <v>6</v>
      </c>
      <c r="EV35" s="27">
        <f t="shared" si="10"/>
        <v>0</v>
      </c>
      <c r="EW35" s="27">
        <f t="shared" si="11"/>
        <v>0</v>
      </c>
    </row>
    <row r="36" spans="1:153" x14ac:dyDescent="0.25">
      <c r="A36" s="20">
        <v>34</v>
      </c>
      <c r="B36" s="16">
        <v>2009</v>
      </c>
      <c r="C36" s="24" t="s">
        <v>344</v>
      </c>
      <c r="D36" s="22" t="s">
        <v>302</v>
      </c>
      <c r="E36" s="38" t="s">
        <v>45</v>
      </c>
      <c r="F36" s="38" t="s">
        <v>45</v>
      </c>
      <c r="G36" s="1">
        <v>42</v>
      </c>
      <c r="H36" s="1">
        <v>87</v>
      </c>
      <c r="I36" s="38" t="s">
        <v>45</v>
      </c>
      <c r="J36" s="38" t="s">
        <v>45</v>
      </c>
      <c r="K36" s="38" t="s">
        <v>45</v>
      </c>
      <c r="L36" s="38" t="s">
        <v>45</v>
      </c>
      <c r="M36" s="38" t="s">
        <v>45</v>
      </c>
      <c r="N36" s="38" t="s">
        <v>45</v>
      </c>
      <c r="O36" s="38" t="s">
        <v>45</v>
      </c>
      <c r="P36" s="38" t="s">
        <v>45</v>
      </c>
      <c r="Q36" s="38" t="s">
        <v>45</v>
      </c>
      <c r="R36" s="38" t="s">
        <v>45</v>
      </c>
      <c r="S36" s="38" t="s">
        <v>45</v>
      </c>
      <c r="T36" s="38" t="s">
        <v>45</v>
      </c>
      <c r="U36" s="38" t="s">
        <v>45</v>
      </c>
      <c r="V36" s="38" t="s">
        <v>45</v>
      </c>
      <c r="W36" s="38" t="s">
        <v>45</v>
      </c>
      <c r="X36" s="38" t="s">
        <v>45</v>
      </c>
      <c r="Y36" s="38" t="s">
        <v>45</v>
      </c>
      <c r="Z36" s="38" t="s">
        <v>45</v>
      </c>
      <c r="AA36" s="38" t="s">
        <v>45</v>
      </c>
      <c r="AB36" s="38" t="s">
        <v>45</v>
      </c>
      <c r="AC36" s="38" t="s">
        <v>45</v>
      </c>
      <c r="AD36" s="38" t="s">
        <v>45</v>
      </c>
      <c r="AE36" s="38" t="s">
        <v>45</v>
      </c>
      <c r="AF36" s="38" t="s">
        <v>45</v>
      </c>
      <c r="AG36" s="38" t="s">
        <v>45</v>
      </c>
      <c r="AH36" s="38" t="s">
        <v>45</v>
      </c>
      <c r="AI36" s="38" t="s">
        <v>45</v>
      </c>
      <c r="AJ36" s="38" t="s">
        <v>45</v>
      </c>
      <c r="AK36" s="38" t="s">
        <v>45</v>
      </c>
      <c r="AL36" s="38" t="s">
        <v>45</v>
      </c>
      <c r="AM36" s="38" t="s">
        <v>45</v>
      </c>
      <c r="AN36" s="38" t="s">
        <v>45</v>
      </c>
      <c r="AO36" s="38" t="s">
        <v>45</v>
      </c>
      <c r="AP36" s="38" t="s">
        <v>45</v>
      </c>
      <c r="AQ36" s="38" t="s">
        <v>45</v>
      </c>
      <c r="AR36" s="38" t="s">
        <v>45</v>
      </c>
      <c r="AS36" s="38" t="s">
        <v>45</v>
      </c>
      <c r="AT36" s="38" t="s">
        <v>45</v>
      </c>
      <c r="AU36" s="38" t="s">
        <v>45</v>
      </c>
      <c r="AV36" s="38" t="s">
        <v>45</v>
      </c>
      <c r="AW36" s="38" t="s">
        <v>45</v>
      </c>
      <c r="AX36" s="38" t="s">
        <v>45</v>
      </c>
      <c r="AY36" s="38" t="s">
        <v>45</v>
      </c>
      <c r="AZ36" s="38" t="s">
        <v>45</v>
      </c>
      <c r="BA36" s="38" t="s">
        <v>45</v>
      </c>
      <c r="BB36" s="38" t="s">
        <v>45</v>
      </c>
      <c r="BC36" s="38" t="s">
        <v>45</v>
      </c>
      <c r="BD36" s="38" t="s">
        <v>45</v>
      </c>
      <c r="BE36" s="38" t="s">
        <v>45</v>
      </c>
      <c r="BF36" s="38" t="s">
        <v>45</v>
      </c>
      <c r="BG36" s="38" t="s">
        <v>45</v>
      </c>
      <c r="BH36" s="38" t="s">
        <v>45</v>
      </c>
      <c r="BI36" s="38" t="s">
        <v>45</v>
      </c>
      <c r="BJ36" s="38" t="s">
        <v>45</v>
      </c>
      <c r="BK36" s="38" t="s">
        <v>45</v>
      </c>
      <c r="BL36" s="38" t="s">
        <v>45</v>
      </c>
      <c r="BM36" s="38" t="s">
        <v>45</v>
      </c>
      <c r="BN36" s="38" t="s">
        <v>45</v>
      </c>
      <c r="BO36" s="38" t="s">
        <v>45</v>
      </c>
      <c r="BP36" s="38" t="s">
        <v>45</v>
      </c>
      <c r="BQ36" s="38" t="s">
        <v>45</v>
      </c>
      <c r="BR36" s="38" t="s">
        <v>45</v>
      </c>
      <c r="BS36" s="38" t="s">
        <v>45</v>
      </c>
      <c r="BT36" s="38" t="s">
        <v>45</v>
      </c>
      <c r="BU36" s="38" t="s">
        <v>45</v>
      </c>
      <c r="BV36" s="38" t="s">
        <v>45</v>
      </c>
      <c r="BW36" s="38" t="s">
        <v>45</v>
      </c>
      <c r="BX36" s="38" t="s">
        <v>45</v>
      </c>
      <c r="BY36" s="38" t="s">
        <v>45</v>
      </c>
      <c r="BZ36" s="38" t="s">
        <v>45</v>
      </c>
      <c r="CA36" s="38" t="s">
        <v>45</v>
      </c>
      <c r="CB36" s="38" t="s">
        <v>45</v>
      </c>
      <c r="CC36" s="38" t="s">
        <v>45</v>
      </c>
      <c r="CD36" s="38" t="s">
        <v>45</v>
      </c>
      <c r="CE36" s="38" t="s">
        <v>45</v>
      </c>
      <c r="CF36" s="38" t="s">
        <v>45</v>
      </c>
      <c r="CG36" s="38" t="s">
        <v>45</v>
      </c>
      <c r="CH36" s="38" t="s">
        <v>45</v>
      </c>
      <c r="CI36" s="38" t="s">
        <v>45</v>
      </c>
      <c r="CJ36" s="38" t="s">
        <v>45</v>
      </c>
      <c r="CK36" s="38" t="s">
        <v>45</v>
      </c>
      <c r="CL36" s="38" t="s">
        <v>45</v>
      </c>
      <c r="CM36" s="38" t="s">
        <v>45</v>
      </c>
      <c r="CN36" s="38" t="s">
        <v>45</v>
      </c>
      <c r="CO36" s="38" t="s">
        <v>45</v>
      </c>
      <c r="CP36" s="38" t="s">
        <v>45</v>
      </c>
      <c r="CQ36" s="38" t="s">
        <v>45</v>
      </c>
      <c r="CR36" s="38" t="s">
        <v>45</v>
      </c>
      <c r="CS36" s="38" t="s">
        <v>45</v>
      </c>
      <c r="CT36" s="38" t="s">
        <v>45</v>
      </c>
      <c r="CU36" s="38" t="s">
        <v>45</v>
      </c>
      <c r="CV36" s="38" t="s">
        <v>45</v>
      </c>
      <c r="CW36" s="38" t="s">
        <v>45</v>
      </c>
      <c r="CX36" s="38" t="s">
        <v>45</v>
      </c>
      <c r="CY36" s="1">
        <v>78</v>
      </c>
      <c r="CZ36" s="38" t="s">
        <v>45</v>
      </c>
      <c r="DA36" s="38" t="s">
        <v>45</v>
      </c>
      <c r="DB36" s="38" t="s">
        <v>45</v>
      </c>
      <c r="DC36" s="38" t="s">
        <v>45</v>
      </c>
      <c r="DD36" s="38" t="s">
        <v>45</v>
      </c>
      <c r="DE36" s="38" t="s">
        <v>45</v>
      </c>
      <c r="DF36" s="38" t="s">
        <v>45</v>
      </c>
      <c r="DG36" s="38" t="s">
        <v>45</v>
      </c>
      <c r="DH36" s="38" t="s">
        <v>45</v>
      </c>
      <c r="DI36" s="38" t="s">
        <v>45</v>
      </c>
      <c r="DJ36" s="38" t="s">
        <v>45</v>
      </c>
      <c r="DK36" s="38" t="s">
        <v>45</v>
      </c>
      <c r="DL36" s="38" t="s">
        <v>45</v>
      </c>
      <c r="DM36" s="38" t="s">
        <v>45</v>
      </c>
      <c r="DN36" s="38" t="s">
        <v>45</v>
      </c>
      <c r="DO36" s="38" t="s">
        <v>45</v>
      </c>
      <c r="DP36" s="38" t="s">
        <v>45</v>
      </c>
      <c r="DQ36" s="38" t="s">
        <v>45</v>
      </c>
      <c r="DR36" s="38" t="s">
        <v>45</v>
      </c>
      <c r="DS36" s="38" t="s">
        <v>45</v>
      </c>
      <c r="DT36" s="38" t="s">
        <v>45</v>
      </c>
      <c r="DU36" s="38" t="s">
        <v>45</v>
      </c>
      <c r="DV36" s="38" t="s">
        <v>45</v>
      </c>
      <c r="DW36" s="38" t="s">
        <v>45</v>
      </c>
      <c r="DX36" s="1">
        <v>118</v>
      </c>
      <c r="DY36" s="38" t="s">
        <v>45</v>
      </c>
      <c r="DZ36" s="38" t="s">
        <v>45</v>
      </c>
      <c r="EA36" s="38" t="s">
        <v>45</v>
      </c>
      <c r="EB36" s="38" t="s">
        <v>45</v>
      </c>
      <c r="EC36" s="38" t="s">
        <v>45</v>
      </c>
      <c r="ED36" s="38" t="s">
        <v>45</v>
      </c>
      <c r="EE36" s="38" t="s">
        <v>45</v>
      </c>
      <c r="EF36" s="38" t="s">
        <v>45</v>
      </c>
      <c r="EK36" s="26" t="str">
        <f t="shared" si="0"/>
        <v>SIN DATOS</v>
      </c>
      <c r="EL36" s="27">
        <f t="shared" si="1"/>
        <v>129</v>
      </c>
      <c r="EM36" s="27">
        <f t="shared" si="2"/>
        <v>0</v>
      </c>
      <c r="EN36" s="27">
        <f t="shared" si="3"/>
        <v>196</v>
      </c>
      <c r="EO36" s="27">
        <f t="shared" si="4"/>
        <v>0</v>
      </c>
      <c r="EP36" s="27">
        <f t="shared" si="5"/>
        <v>0</v>
      </c>
      <c r="ER36" s="27">
        <f t="shared" si="6"/>
        <v>0</v>
      </c>
      <c r="ES36" s="27">
        <f t="shared" si="7"/>
        <v>2</v>
      </c>
      <c r="ET36" s="27">
        <f t="shared" si="8"/>
        <v>0</v>
      </c>
      <c r="EU36" s="27">
        <f t="shared" si="9"/>
        <v>2</v>
      </c>
      <c r="EV36" s="27">
        <f t="shared" si="10"/>
        <v>0</v>
      </c>
      <c r="EW36" s="27">
        <f t="shared" si="11"/>
        <v>0</v>
      </c>
    </row>
    <row r="37" spans="1:153" x14ac:dyDescent="0.25">
      <c r="A37" s="20">
        <v>35</v>
      </c>
      <c r="B37" s="16">
        <v>2008</v>
      </c>
      <c r="C37" s="24" t="s">
        <v>345</v>
      </c>
      <c r="D37" s="22" t="s">
        <v>304</v>
      </c>
      <c r="E37" s="38" t="s">
        <v>45</v>
      </c>
      <c r="F37" s="1">
        <v>94</v>
      </c>
      <c r="G37" s="38" t="s">
        <v>45</v>
      </c>
      <c r="H37" s="38" t="s">
        <v>45</v>
      </c>
      <c r="I37" s="38" t="s">
        <v>45</v>
      </c>
      <c r="J37" s="38" t="s">
        <v>45</v>
      </c>
      <c r="K37" s="38" t="s">
        <v>45</v>
      </c>
      <c r="L37" s="38" t="s">
        <v>45</v>
      </c>
      <c r="M37" s="38" t="s">
        <v>45</v>
      </c>
      <c r="N37" s="1">
        <v>200</v>
      </c>
      <c r="O37" s="38" t="s">
        <v>45</v>
      </c>
      <c r="P37" s="38" t="s">
        <v>45</v>
      </c>
      <c r="Q37" s="38" t="s">
        <v>45</v>
      </c>
      <c r="R37" s="38" t="s">
        <v>45</v>
      </c>
      <c r="S37" s="38" t="s">
        <v>45</v>
      </c>
      <c r="T37" s="38" t="s">
        <v>45</v>
      </c>
      <c r="U37" s="38" t="s">
        <v>45</v>
      </c>
      <c r="V37" s="38" t="s">
        <v>45</v>
      </c>
      <c r="W37" s="38" t="s">
        <v>45</v>
      </c>
      <c r="X37" s="38" t="s">
        <v>45</v>
      </c>
      <c r="Y37" s="38" t="s">
        <v>45</v>
      </c>
      <c r="Z37" s="38" t="s">
        <v>45</v>
      </c>
      <c r="AA37" s="38" t="s">
        <v>45</v>
      </c>
      <c r="AB37" s="38" t="s">
        <v>45</v>
      </c>
      <c r="AC37" s="38" t="s">
        <v>45</v>
      </c>
      <c r="AD37" s="38" t="s">
        <v>45</v>
      </c>
      <c r="AE37" s="38" t="s">
        <v>45</v>
      </c>
      <c r="AF37" s="38" t="s">
        <v>45</v>
      </c>
      <c r="AG37" s="38" t="s">
        <v>45</v>
      </c>
      <c r="AH37" s="38" t="s">
        <v>45</v>
      </c>
      <c r="AI37" s="38" t="s">
        <v>45</v>
      </c>
      <c r="AJ37" s="38" t="s">
        <v>45</v>
      </c>
      <c r="AK37" s="38" t="s">
        <v>45</v>
      </c>
      <c r="AL37" s="38" t="s">
        <v>45</v>
      </c>
      <c r="AM37" s="38" t="s">
        <v>45</v>
      </c>
      <c r="AN37" s="38" t="s">
        <v>45</v>
      </c>
      <c r="AO37" s="38" t="s">
        <v>45</v>
      </c>
      <c r="AP37" s="38" t="s">
        <v>45</v>
      </c>
      <c r="AQ37" s="38" t="s">
        <v>45</v>
      </c>
      <c r="AR37" s="38" t="s">
        <v>45</v>
      </c>
      <c r="AS37" s="38" t="s">
        <v>45</v>
      </c>
      <c r="AT37" s="38" t="s">
        <v>45</v>
      </c>
      <c r="AU37" s="38" t="s">
        <v>45</v>
      </c>
      <c r="AV37" s="38" t="s">
        <v>45</v>
      </c>
      <c r="AW37" s="38" t="s">
        <v>45</v>
      </c>
      <c r="AX37" s="38" t="s">
        <v>45</v>
      </c>
      <c r="AY37" s="38" t="s">
        <v>45</v>
      </c>
      <c r="AZ37" s="38" t="s">
        <v>45</v>
      </c>
      <c r="BA37" s="38" t="s">
        <v>45</v>
      </c>
      <c r="BB37" s="38" t="s">
        <v>45</v>
      </c>
      <c r="BC37" s="38" t="s">
        <v>45</v>
      </c>
      <c r="BD37" s="38" t="s">
        <v>45</v>
      </c>
      <c r="BE37" s="38" t="s">
        <v>45</v>
      </c>
      <c r="BF37" s="38" t="s">
        <v>45</v>
      </c>
      <c r="BG37" s="38" t="s">
        <v>45</v>
      </c>
      <c r="BH37" s="38" t="s">
        <v>45</v>
      </c>
      <c r="BI37" s="38" t="s">
        <v>45</v>
      </c>
      <c r="BJ37" s="38" t="s">
        <v>45</v>
      </c>
      <c r="BK37" s="38" t="s">
        <v>45</v>
      </c>
      <c r="BL37" s="38" t="s">
        <v>45</v>
      </c>
      <c r="BM37" s="38" t="s">
        <v>45</v>
      </c>
      <c r="BN37" s="38" t="s">
        <v>45</v>
      </c>
      <c r="BO37" s="1">
        <v>119</v>
      </c>
      <c r="BP37" s="38" t="s">
        <v>45</v>
      </c>
      <c r="BQ37" s="38" t="s">
        <v>45</v>
      </c>
      <c r="BR37" s="38" t="s">
        <v>45</v>
      </c>
      <c r="BS37" s="38" t="s">
        <v>45</v>
      </c>
      <c r="BT37" s="38" t="s">
        <v>45</v>
      </c>
      <c r="BU37" s="38" t="s">
        <v>45</v>
      </c>
      <c r="BV37" s="38" t="s">
        <v>45</v>
      </c>
      <c r="BW37" s="38" t="s">
        <v>45</v>
      </c>
      <c r="BX37" s="38" t="s">
        <v>45</v>
      </c>
      <c r="BY37" s="38" t="s">
        <v>45</v>
      </c>
      <c r="BZ37" s="38" t="s">
        <v>45</v>
      </c>
      <c r="CA37" s="38" t="s">
        <v>45</v>
      </c>
      <c r="CB37" s="38" t="s">
        <v>45</v>
      </c>
      <c r="CC37" s="38" t="s">
        <v>45</v>
      </c>
      <c r="CD37" s="1">
        <v>25</v>
      </c>
      <c r="CE37" s="38" t="s">
        <v>45</v>
      </c>
      <c r="CF37" s="38" t="s">
        <v>45</v>
      </c>
      <c r="CG37" s="38" t="s">
        <v>45</v>
      </c>
      <c r="CH37" s="38" t="s">
        <v>45</v>
      </c>
      <c r="CI37" s="38" t="s">
        <v>45</v>
      </c>
      <c r="CJ37" s="38" t="s">
        <v>45</v>
      </c>
      <c r="CK37" s="38" t="s">
        <v>45</v>
      </c>
      <c r="CL37" s="38" t="s">
        <v>45</v>
      </c>
      <c r="CM37" s="38" t="s">
        <v>45</v>
      </c>
      <c r="CN37" s="38" t="s">
        <v>45</v>
      </c>
      <c r="CO37" s="38" t="s">
        <v>45</v>
      </c>
      <c r="CP37" s="38" t="s">
        <v>45</v>
      </c>
      <c r="CQ37" s="38" t="s">
        <v>45</v>
      </c>
      <c r="CR37" s="38" t="s">
        <v>45</v>
      </c>
      <c r="CS37" s="38" t="s">
        <v>45</v>
      </c>
      <c r="CT37" s="38" t="s">
        <v>45</v>
      </c>
      <c r="CU37" s="38" t="s">
        <v>45</v>
      </c>
      <c r="CV37" s="38" t="s">
        <v>45</v>
      </c>
      <c r="CW37" s="38" t="s">
        <v>45</v>
      </c>
      <c r="CX37" s="1">
        <v>101</v>
      </c>
      <c r="CY37" s="38" t="s">
        <v>45</v>
      </c>
      <c r="CZ37" s="38" t="s">
        <v>45</v>
      </c>
      <c r="DA37" s="38" t="s">
        <v>45</v>
      </c>
      <c r="DB37" s="38" t="s">
        <v>45</v>
      </c>
      <c r="DC37" s="38" t="s">
        <v>45</v>
      </c>
      <c r="DD37" s="38" t="s">
        <v>45</v>
      </c>
      <c r="DE37" s="38" t="s">
        <v>45</v>
      </c>
      <c r="DF37" s="38" t="s">
        <v>45</v>
      </c>
      <c r="DG37" s="38" t="s">
        <v>45</v>
      </c>
      <c r="DH37" s="38" t="s">
        <v>45</v>
      </c>
      <c r="DI37" s="38" t="s">
        <v>45</v>
      </c>
      <c r="DJ37" s="38" t="s">
        <v>45</v>
      </c>
      <c r="DK37" s="38" t="s">
        <v>45</v>
      </c>
      <c r="DL37" s="38" t="s">
        <v>45</v>
      </c>
      <c r="DM37" s="38" t="s">
        <v>45</v>
      </c>
      <c r="DN37" s="38" t="s">
        <v>45</v>
      </c>
      <c r="DO37" s="38" t="s">
        <v>45</v>
      </c>
      <c r="DP37" s="38" t="s">
        <v>45</v>
      </c>
      <c r="DQ37" s="38" t="s">
        <v>45</v>
      </c>
      <c r="DR37" s="38" t="s">
        <v>45</v>
      </c>
      <c r="DS37" s="38" t="s">
        <v>45</v>
      </c>
      <c r="DT37" s="38" t="s">
        <v>45</v>
      </c>
      <c r="DU37" s="38" t="s">
        <v>45</v>
      </c>
      <c r="DV37" s="38" t="s">
        <v>45</v>
      </c>
      <c r="DW37" s="38" t="s">
        <v>45</v>
      </c>
      <c r="DX37" s="38" t="s">
        <v>45</v>
      </c>
      <c r="DY37" s="38" t="s">
        <v>45</v>
      </c>
      <c r="DZ37" s="38" t="s">
        <v>45</v>
      </c>
      <c r="EA37" s="38" t="s">
        <v>45</v>
      </c>
      <c r="EB37" s="38" t="s">
        <v>45</v>
      </c>
      <c r="EC37" s="38" t="s">
        <v>45</v>
      </c>
      <c r="ED37" s="38" t="s">
        <v>45</v>
      </c>
      <c r="EE37" s="38" t="s">
        <v>45</v>
      </c>
      <c r="EF37" s="38" t="s">
        <v>45</v>
      </c>
      <c r="EK37" s="26" t="str">
        <f t="shared" si="0"/>
        <v>SIN DATOS</v>
      </c>
      <c r="EL37" s="27">
        <f t="shared" si="1"/>
        <v>294</v>
      </c>
      <c r="EM37" s="27">
        <f t="shared" si="2"/>
        <v>0</v>
      </c>
      <c r="EN37" s="27">
        <f t="shared" si="3"/>
        <v>245</v>
      </c>
      <c r="EO37" s="27">
        <f t="shared" si="4"/>
        <v>0</v>
      </c>
      <c r="EP37" s="27">
        <f t="shared" si="5"/>
        <v>0</v>
      </c>
      <c r="ER37" s="27">
        <f t="shared" si="6"/>
        <v>0</v>
      </c>
      <c r="ES37" s="27">
        <f t="shared" si="7"/>
        <v>2</v>
      </c>
      <c r="ET37" s="27">
        <f t="shared" si="8"/>
        <v>0</v>
      </c>
      <c r="EU37" s="27">
        <f t="shared" si="9"/>
        <v>3</v>
      </c>
      <c r="EV37" s="27">
        <f t="shared" si="10"/>
        <v>0</v>
      </c>
      <c r="EW37" s="27">
        <f t="shared" si="11"/>
        <v>0</v>
      </c>
    </row>
    <row r="38" spans="1:153" x14ac:dyDescent="0.25">
      <c r="A38" s="20">
        <v>36</v>
      </c>
      <c r="B38" s="16">
        <v>2011</v>
      </c>
      <c r="C38" s="24" t="s">
        <v>346</v>
      </c>
      <c r="D38" s="22" t="s">
        <v>295</v>
      </c>
      <c r="E38" s="38" t="s">
        <v>45</v>
      </c>
      <c r="F38" s="38" t="s">
        <v>45</v>
      </c>
      <c r="G38" s="38" t="s">
        <v>45</v>
      </c>
      <c r="H38" s="38" t="s">
        <v>45</v>
      </c>
      <c r="I38" s="38" t="s">
        <v>45</v>
      </c>
      <c r="J38" s="38" t="s">
        <v>45</v>
      </c>
      <c r="K38" s="38" t="s">
        <v>45</v>
      </c>
      <c r="L38" s="38" t="s">
        <v>45</v>
      </c>
      <c r="M38" s="38" t="s">
        <v>45</v>
      </c>
      <c r="N38" s="38" t="s">
        <v>45</v>
      </c>
      <c r="O38" s="38" t="s">
        <v>45</v>
      </c>
      <c r="P38" s="38" t="s">
        <v>45</v>
      </c>
      <c r="Q38" s="38" t="s">
        <v>45</v>
      </c>
      <c r="R38" s="38" t="s">
        <v>45</v>
      </c>
      <c r="S38" s="38" t="s">
        <v>45</v>
      </c>
      <c r="T38" s="38" t="s">
        <v>45</v>
      </c>
      <c r="U38" s="38" t="s">
        <v>45</v>
      </c>
      <c r="V38" s="38" t="s">
        <v>45</v>
      </c>
      <c r="W38" s="38" t="s">
        <v>45</v>
      </c>
      <c r="X38" s="38" t="s">
        <v>45</v>
      </c>
      <c r="Y38" s="38" t="s">
        <v>45</v>
      </c>
      <c r="Z38" s="38" t="s">
        <v>45</v>
      </c>
      <c r="AA38" s="38" t="s">
        <v>45</v>
      </c>
      <c r="AB38" s="38" t="s">
        <v>45</v>
      </c>
      <c r="AC38" s="38" t="s">
        <v>45</v>
      </c>
      <c r="AD38" s="38" t="s">
        <v>45</v>
      </c>
      <c r="AE38" s="38" t="s">
        <v>45</v>
      </c>
      <c r="AF38" s="38" t="s">
        <v>45</v>
      </c>
      <c r="AG38" s="38" t="s">
        <v>45</v>
      </c>
      <c r="AH38" s="38" t="s">
        <v>45</v>
      </c>
      <c r="AI38" s="38" t="s">
        <v>45</v>
      </c>
      <c r="AJ38" s="38" t="s">
        <v>45</v>
      </c>
      <c r="AK38" s="38" t="s">
        <v>45</v>
      </c>
      <c r="AL38" s="38" t="s">
        <v>45</v>
      </c>
      <c r="AM38" s="38" t="s">
        <v>45</v>
      </c>
      <c r="AN38" s="38" t="s">
        <v>45</v>
      </c>
      <c r="AO38" s="38" t="s">
        <v>45</v>
      </c>
      <c r="AP38" s="38" t="s">
        <v>45</v>
      </c>
      <c r="AQ38" s="38" t="s">
        <v>45</v>
      </c>
      <c r="AR38" s="38" t="s">
        <v>45</v>
      </c>
      <c r="AS38" s="38" t="s">
        <v>45</v>
      </c>
      <c r="AT38" s="38" t="s">
        <v>45</v>
      </c>
      <c r="AU38" s="38" t="s">
        <v>45</v>
      </c>
      <c r="AV38" s="38" t="s">
        <v>45</v>
      </c>
      <c r="AW38" s="38" t="s">
        <v>45</v>
      </c>
      <c r="AX38" s="38" t="s">
        <v>45</v>
      </c>
      <c r="AY38" s="38" t="s">
        <v>45</v>
      </c>
      <c r="AZ38" s="38" t="s">
        <v>45</v>
      </c>
      <c r="BA38" s="38" t="s">
        <v>45</v>
      </c>
      <c r="BB38" s="38" t="s">
        <v>45</v>
      </c>
      <c r="BC38" s="38" t="s">
        <v>45</v>
      </c>
      <c r="BD38" s="38" t="s">
        <v>45</v>
      </c>
      <c r="BE38" s="38" t="s">
        <v>45</v>
      </c>
      <c r="BF38" s="38" t="s">
        <v>45</v>
      </c>
      <c r="BG38" s="38" t="s">
        <v>45</v>
      </c>
      <c r="BH38" s="38" t="s">
        <v>45</v>
      </c>
      <c r="BI38" s="38" t="s">
        <v>45</v>
      </c>
      <c r="BJ38" s="38" t="s">
        <v>45</v>
      </c>
      <c r="BK38" s="38" t="s">
        <v>45</v>
      </c>
      <c r="BL38" s="38" t="s">
        <v>45</v>
      </c>
      <c r="BM38" s="1">
        <v>160</v>
      </c>
      <c r="BN38" s="38" t="s">
        <v>45</v>
      </c>
      <c r="BO38" s="38" t="s">
        <v>45</v>
      </c>
      <c r="BP38" s="38" t="s">
        <v>45</v>
      </c>
      <c r="BQ38" s="38" t="s">
        <v>45</v>
      </c>
      <c r="BR38" s="38" t="s">
        <v>45</v>
      </c>
      <c r="BS38" s="38" t="s">
        <v>45</v>
      </c>
      <c r="BT38" s="38" t="s">
        <v>45</v>
      </c>
      <c r="BU38" s="1">
        <v>185</v>
      </c>
      <c r="BV38" s="38" t="s">
        <v>45</v>
      </c>
      <c r="BW38" s="38" t="s">
        <v>45</v>
      </c>
      <c r="BX38" s="38" t="s">
        <v>45</v>
      </c>
      <c r="BY38" s="38" t="s">
        <v>45</v>
      </c>
      <c r="BZ38" s="1">
        <v>188</v>
      </c>
      <c r="CA38" s="38" t="s">
        <v>45</v>
      </c>
      <c r="CB38" s="38" t="s">
        <v>45</v>
      </c>
      <c r="CC38" s="38" t="s">
        <v>45</v>
      </c>
      <c r="CD38" s="38" t="s">
        <v>45</v>
      </c>
      <c r="CE38" s="38" t="s">
        <v>45</v>
      </c>
      <c r="CF38" s="38" t="s">
        <v>45</v>
      </c>
      <c r="CG38" s="38" t="s">
        <v>45</v>
      </c>
      <c r="CH38" s="38" t="s">
        <v>45</v>
      </c>
      <c r="CI38" s="38" t="s">
        <v>45</v>
      </c>
      <c r="CJ38" s="38" t="s">
        <v>45</v>
      </c>
      <c r="CK38" s="38" t="s">
        <v>45</v>
      </c>
      <c r="CL38" s="38" t="s">
        <v>45</v>
      </c>
      <c r="CM38" s="38" t="s">
        <v>45</v>
      </c>
      <c r="CN38" s="38" t="s">
        <v>45</v>
      </c>
      <c r="CO38" s="38" t="s">
        <v>45</v>
      </c>
      <c r="CP38" s="1">
        <v>251</v>
      </c>
      <c r="CQ38" s="38" t="s">
        <v>45</v>
      </c>
      <c r="CR38" s="38" t="s">
        <v>45</v>
      </c>
      <c r="CS38" s="38" t="s">
        <v>45</v>
      </c>
      <c r="CT38" s="38" t="s">
        <v>45</v>
      </c>
      <c r="CU38" s="38" t="s">
        <v>45</v>
      </c>
      <c r="CV38" s="38" t="s">
        <v>45</v>
      </c>
      <c r="CW38" s="38" t="s">
        <v>45</v>
      </c>
      <c r="CX38" s="38" t="s">
        <v>45</v>
      </c>
      <c r="CY38" s="38" t="s">
        <v>45</v>
      </c>
      <c r="CZ38" s="38" t="s">
        <v>45</v>
      </c>
      <c r="DA38" s="38" t="s">
        <v>45</v>
      </c>
      <c r="DB38" s="38" t="s">
        <v>45</v>
      </c>
      <c r="DC38" s="38" t="s">
        <v>45</v>
      </c>
      <c r="DD38" s="38" t="s">
        <v>45</v>
      </c>
      <c r="DE38" s="38" t="s">
        <v>45</v>
      </c>
      <c r="DF38" s="38" t="s">
        <v>45</v>
      </c>
      <c r="DG38" s="38" t="s">
        <v>45</v>
      </c>
      <c r="DH38" s="38" t="s">
        <v>45</v>
      </c>
      <c r="DI38" s="38" t="s">
        <v>45</v>
      </c>
      <c r="DJ38" s="38" t="s">
        <v>45</v>
      </c>
      <c r="DK38" s="38" t="s">
        <v>45</v>
      </c>
      <c r="DL38" s="38" t="s">
        <v>45</v>
      </c>
      <c r="DM38" s="38" t="s">
        <v>45</v>
      </c>
      <c r="DN38" s="38" t="s">
        <v>45</v>
      </c>
      <c r="DO38" s="38" t="s">
        <v>45</v>
      </c>
      <c r="DP38" s="38" t="s">
        <v>45</v>
      </c>
      <c r="DQ38" s="38" t="s">
        <v>45</v>
      </c>
      <c r="DR38" s="38" t="s">
        <v>45</v>
      </c>
      <c r="DS38" s="38" t="s">
        <v>45</v>
      </c>
      <c r="DT38" s="38" t="s">
        <v>45</v>
      </c>
      <c r="DU38" s="38" t="s">
        <v>45</v>
      </c>
      <c r="DV38" s="38" t="s">
        <v>45</v>
      </c>
      <c r="DW38" s="38" t="s">
        <v>45</v>
      </c>
      <c r="DX38" s="38" t="s">
        <v>45</v>
      </c>
      <c r="DY38" s="38" t="s">
        <v>45</v>
      </c>
      <c r="DZ38" s="38" t="s">
        <v>45</v>
      </c>
      <c r="EA38" s="38" t="s">
        <v>45</v>
      </c>
      <c r="EB38" s="38" t="s">
        <v>45</v>
      </c>
      <c r="EC38" s="38" t="s">
        <v>45</v>
      </c>
      <c r="ED38" s="38" t="s">
        <v>45</v>
      </c>
      <c r="EE38" s="38" t="s">
        <v>45</v>
      </c>
      <c r="EF38" s="38" t="s">
        <v>45</v>
      </c>
      <c r="EK38" s="26" t="str">
        <f t="shared" si="0"/>
        <v>SIN DATOS</v>
      </c>
      <c r="EL38" s="27">
        <f t="shared" si="1"/>
        <v>0</v>
      </c>
      <c r="EM38" s="27">
        <f t="shared" si="2"/>
        <v>0</v>
      </c>
      <c r="EN38" s="27">
        <f t="shared" si="3"/>
        <v>784</v>
      </c>
      <c r="EO38" s="27">
        <f t="shared" si="4"/>
        <v>0</v>
      </c>
      <c r="EP38" s="27">
        <f t="shared" si="5"/>
        <v>0</v>
      </c>
      <c r="ER38" s="27">
        <f t="shared" si="6"/>
        <v>0</v>
      </c>
      <c r="ES38" s="27">
        <f t="shared" si="7"/>
        <v>0</v>
      </c>
      <c r="ET38" s="27">
        <f t="shared" si="8"/>
        <v>0</v>
      </c>
      <c r="EU38" s="27">
        <f t="shared" si="9"/>
        <v>4</v>
      </c>
      <c r="EV38" s="27">
        <f t="shared" si="10"/>
        <v>0</v>
      </c>
      <c r="EW38" s="27">
        <f t="shared" si="11"/>
        <v>0</v>
      </c>
    </row>
    <row r="39" spans="1:153" x14ac:dyDescent="0.25">
      <c r="A39" s="20">
        <v>37</v>
      </c>
      <c r="B39" s="16">
        <v>2010</v>
      </c>
      <c r="C39" s="24" t="s">
        <v>347</v>
      </c>
      <c r="D39" s="22" t="s">
        <v>296</v>
      </c>
      <c r="E39" s="38" t="s">
        <v>45</v>
      </c>
      <c r="F39" s="38" t="s">
        <v>45</v>
      </c>
      <c r="G39" s="38" t="s">
        <v>45</v>
      </c>
      <c r="H39" s="38" t="s">
        <v>45</v>
      </c>
      <c r="I39" s="38" t="s">
        <v>45</v>
      </c>
      <c r="J39" s="38" t="s">
        <v>45</v>
      </c>
      <c r="K39" s="38" t="s">
        <v>45</v>
      </c>
      <c r="L39" s="38" t="s">
        <v>45</v>
      </c>
      <c r="M39" s="38" t="s">
        <v>45</v>
      </c>
      <c r="N39" s="38" t="s">
        <v>45</v>
      </c>
      <c r="O39" s="38" t="s">
        <v>45</v>
      </c>
      <c r="P39" s="38" t="s">
        <v>45</v>
      </c>
      <c r="Q39" s="38" t="s">
        <v>45</v>
      </c>
      <c r="R39" s="38" t="s">
        <v>45</v>
      </c>
      <c r="S39" s="38" t="s">
        <v>45</v>
      </c>
      <c r="T39" s="38" t="s">
        <v>45</v>
      </c>
      <c r="U39" s="1">
        <v>165</v>
      </c>
      <c r="V39" s="38" t="s">
        <v>45</v>
      </c>
      <c r="W39" s="38" t="s">
        <v>45</v>
      </c>
      <c r="X39" s="38" t="s">
        <v>45</v>
      </c>
      <c r="Y39" s="38" t="s">
        <v>45</v>
      </c>
      <c r="Z39" s="38" t="s">
        <v>45</v>
      </c>
      <c r="AA39" s="38" t="s">
        <v>45</v>
      </c>
      <c r="AB39" s="38" t="s">
        <v>45</v>
      </c>
      <c r="AC39" s="38" t="s">
        <v>45</v>
      </c>
      <c r="AD39" s="38" t="s">
        <v>45</v>
      </c>
      <c r="AE39" s="38" t="s">
        <v>45</v>
      </c>
      <c r="AF39" s="38" t="s">
        <v>45</v>
      </c>
      <c r="AG39" s="38" t="s">
        <v>45</v>
      </c>
      <c r="AH39" s="38" t="s">
        <v>45</v>
      </c>
      <c r="AI39" s="38" t="s">
        <v>45</v>
      </c>
      <c r="AJ39" s="38" t="s">
        <v>45</v>
      </c>
      <c r="AK39" s="38" t="s">
        <v>45</v>
      </c>
      <c r="AL39" s="38" t="s">
        <v>45</v>
      </c>
      <c r="AM39" s="38" t="s">
        <v>45</v>
      </c>
      <c r="AN39" s="38" t="s">
        <v>45</v>
      </c>
      <c r="AO39" s="38" t="s">
        <v>45</v>
      </c>
      <c r="AP39" s="38" t="s">
        <v>45</v>
      </c>
      <c r="AQ39" s="38" t="s">
        <v>45</v>
      </c>
      <c r="AR39" s="38" t="s">
        <v>45</v>
      </c>
      <c r="AS39" s="38" t="s">
        <v>45</v>
      </c>
      <c r="AT39" s="38" t="s">
        <v>45</v>
      </c>
      <c r="AU39" s="38" t="s">
        <v>45</v>
      </c>
      <c r="AV39" s="38" t="s">
        <v>45</v>
      </c>
      <c r="AW39" s="38" t="s">
        <v>45</v>
      </c>
      <c r="AX39" s="38" t="s">
        <v>45</v>
      </c>
      <c r="AY39" s="38" t="s">
        <v>45</v>
      </c>
      <c r="AZ39" s="38" t="s">
        <v>45</v>
      </c>
      <c r="BA39" s="38" t="s">
        <v>45</v>
      </c>
      <c r="BB39" s="38" t="s">
        <v>45</v>
      </c>
      <c r="BC39" s="38" t="s">
        <v>45</v>
      </c>
      <c r="BD39" s="38" t="s">
        <v>45</v>
      </c>
      <c r="BE39" s="38" t="s">
        <v>45</v>
      </c>
      <c r="BF39" s="38" t="s">
        <v>45</v>
      </c>
      <c r="BG39" s="38" t="s">
        <v>45</v>
      </c>
      <c r="BH39" s="38" t="s">
        <v>45</v>
      </c>
      <c r="BI39" s="38" t="s">
        <v>45</v>
      </c>
      <c r="BJ39" s="38" t="s">
        <v>45</v>
      </c>
      <c r="BK39" s="38" t="s">
        <v>45</v>
      </c>
      <c r="BL39" s="38" t="s">
        <v>45</v>
      </c>
      <c r="BM39" s="38" t="s">
        <v>45</v>
      </c>
      <c r="BN39" s="38" t="s">
        <v>45</v>
      </c>
      <c r="BO39" s="38" t="s">
        <v>45</v>
      </c>
      <c r="BP39" s="38" t="s">
        <v>45</v>
      </c>
      <c r="BQ39" s="38" t="s">
        <v>45</v>
      </c>
      <c r="BR39" s="38" t="s">
        <v>45</v>
      </c>
      <c r="BS39" s="38" t="s">
        <v>45</v>
      </c>
      <c r="BT39" s="38" t="s">
        <v>45</v>
      </c>
      <c r="BU39" s="38" t="s">
        <v>45</v>
      </c>
      <c r="BV39" s="38" t="s">
        <v>45</v>
      </c>
      <c r="BW39" s="38" t="s">
        <v>45</v>
      </c>
      <c r="BX39" s="38" t="s">
        <v>45</v>
      </c>
      <c r="BY39" s="38" t="s">
        <v>45</v>
      </c>
      <c r="BZ39" s="38" t="s">
        <v>45</v>
      </c>
      <c r="CA39" s="38" t="s">
        <v>45</v>
      </c>
      <c r="CB39" s="38" t="s">
        <v>45</v>
      </c>
      <c r="CC39" s="38" t="s">
        <v>45</v>
      </c>
      <c r="CD39" s="38" t="s">
        <v>45</v>
      </c>
      <c r="CE39" s="38" t="s">
        <v>45</v>
      </c>
      <c r="CF39" s="38" t="s">
        <v>45</v>
      </c>
      <c r="CG39" s="38" t="s">
        <v>45</v>
      </c>
      <c r="CH39" s="38" t="s">
        <v>45</v>
      </c>
      <c r="CI39" s="38" t="s">
        <v>45</v>
      </c>
      <c r="CJ39" s="38" t="s">
        <v>45</v>
      </c>
      <c r="CK39" s="38" t="s">
        <v>45</v>
      </c>
      <c r="CL39" s="38" t="s">
        <v>45</v>
      </c>
      <c r="CM39" s="38" t="s">
        <v>45</v>
      </c>
      <c r="CN39" s="38" t="s">
        <v>45</v>
      </c>
      <c r="CO39" s="38" t="s">
        <v>45</v>
      </c>
      <c r="CP39" s="38" t="s">
        <v>45</v>
      </c>
      <c r="CQ39" s="38" t="s">
        <v>45</v>
      </c>
      <c r="CR39" s="38" t="s">
        <v>45</v>
      </c>
      <c r="CS39" s="38" t="s">
        <v>45</v>
      </c>
      <c r="CT39" s="38" t="s">
        <v>45</v>
      </c>
      <c r="CU39" s="38" t="s">
        <v>45</v>
      </c>
      <c r="CV39" s="38" t="s">
        <v>45</v>
      </c>
      <c r="CW39" s="38" t="s">
        <v>45</v>
      </c>
      <c r="CX39" s="38" t="s">
        <v>45</v>
      </c>
      <c r="CY39" s="38" t="s">
        <v>45</v>
      </c>
      <c r="CZ39" s="38" t="s">
        <v>45</v>
      </c>
      <c r="DA39" s="38" t="s">
        <v>45</v>
      </c>
      <c r="DB39" s="38" t="s">
        <v>45</v>
      </c>
      <c r="DC39" s="38" t="s">
        <v>45</v>
      </c>
      <c r="DD39" s="38" t="s">
        <v>45</v>
      </c>
      <c r="DE39" s="38" t="s">
        <v>45</v>
      </c>
      <c r="DF39" s="38" t="s">
        <v>45</v>
      </c>
      <c r="DG39" s="38" t="s">
        <v>45</v>
      </c>
      <c r="DH39" s="38" t="s">
        <v>45</v>
      </c>
      <c r="DI39" s="38" t="s">
        <v>45</v>
      </c>
      <c r="DJ39" s="38" t="s">
        <v>45</v>
      </c>
      <c r="DK39" s="38" t="s">
        <v>45</v>
      </c>
      <c r="DL39" s="38" t="s">
        <v>45</v>
      </c>
      <c r="DM39" s="1">
        <v>239</v>
      </c>
      <c r="DN39" s="38" t="s">
        <v>45</v>
      </c>
      <c r="DO39" s="38" t="s">
        <v>45</v>
      </c>
      <c r="DP39" s="38" t="s">
        <v>45</v>
      </c>
      <c r="DQ39" s="1">
        <v>140</v>
      </c>
      <c r="DR39" s="38" t="s">
        <v>45</v>
      </c>
      <c r="DS39" s="38" t="s">
        <v>45</v>
      </c>
      <c r="DT39" s="1">
        <v>157</v>
      </c>
      <c r="DU39" s="38" t="s">
        <v>45</v>
      </c>
      <c r="DV39" s="38" t="s">
        <v>45</v>
      </c>
      <c r="DW39" s="38" t="s">
        <v>45</v>
      </c>
      <c r="DX39" s="38" t="s">
        <v>45</v>
      </c>
      <c r="DY39" s="38" t="s">
        <v>45</v>
      </c>
      <c r="DZ39" s="38" t="s">
        <v>45</v>
      </c>
      <c r="EA39" s="38" t="s">
        <v>45</v>
      </c>
      <c r="EB39" s="38" t="s">
        <v>45</v>
      </c>
      <c r="EC39" s="38" t="s">
        <v>45</v>
      </c>
      <c r="ED39" s="38" t="s">
        <v>45</v>
      </c>
      <c r="EE39" s="38" t="s">
        <v>45</v>
      </c>
      <c r="EF39" s="38" t="s">
        <v>45</v>
      </c>
      <c r="EK39" s="26" t="str">
        <f t="shared" si="0"/>
        <v>SIN DATOS</v>
      </c>
      <c r="EL39" s="27">
        <f t="shared" si="1"/>
        <v>165</v>
      </c>
      <c r="EM39" s="27">
        <f t="shared" si="2"/>
        <v>0</v>
      </c>
      <c r="EN39" s="27">
        <f t="shared" si="3"/>
        <v>536</v>
      </c>
      <c r="EO39" s="27">
        <f t="shared" si="4"/>
        <v>0</v>
      </c>
      <c r="EP39" s="27">
        <f t="shared" si="5"/>
        <v>0</v>
      </c>
      <c r="ER39" s="27">
        <f t="shared" si="6"/>
        <v>0</v>
      </c>
      <c r="ES39" s="27">
        <f t="shared" si="7"/>
        <v>1</v>
      </c>
      <c r="ET39" s="27">
        <f t="shared" si="8"/>
        <v>0</v>
      </c>
      <c r="EU39" s="27">
        <f t="shared" si="9"/>
        <v>3</v>
      </c>
      <c r="EV39" s="27">
        <f t="shared" si="10"/>
        <v>0</v>
      </c>
      <c r="EW39" s="27">
        <f t="shared" si="11"/>
        <v>0</v>
      </c>
    </row>
    <row r="40" spans="1:153" x14ac:dyDescent="0.25">
      <c r="A40" s="20">
        <v>38</v>
      </c>
      <c r="B40" s="16">
        <v>2010</v>
      </c>
      <c r="C40" s="24" t="s">
        <v>348</v>
      </c>
      <c r="D40" s="22" t="s">
        <v>298</v>
      </c>
      <c r="E40" s="38" t="s">
        <v>45</v>
      </c>
      <c r="F40" s="38" t="s">
        <v>45</v>
      </c>
      <c r="G40" s="1">
        <v>66</v>
      </c>
      <c r="H40" s="1">
        <v>176</v>
      </c>
      <c r="I40" s="38" t="s">
        <v>45</v>
      </c>
      <c r="J40" s="38" t="s">
        <v>45</v>
      </c>
      <c r="K40" s="38" t="s">
        <v>45</v>
      </c>
      <c r="L40" s="38" t="s">
        <v>45</v>
      </c>
      <c r="M40" s="38" t="s">
        <v>45</v>
      </c>
      <c r="N40" s="38" t="s">
        <v>45</v>
      </c>
      <c r="O40" s="38" t="s">
        <v>45</v>
      </c>
      <c r="P40" s="1">
        <v>409</v>
      </c>
      <c r="Q40" s="38" t="s">
        <v>45</v>
      </c>
      <c r="R40" s="38" t="s">
        <v>45</v>
      </c>
      <c r="S40" s="38" t="s">
        <v>45</v>
      </c>
      <c r="T40" s="38" t="s">
        <v>45</v>
      </c>
      <c r="U40" s="38" t="s">
        <v>45</v>
      </c>
      <c r="V40" s="38" t="s">
        <v>45</v>
      </c>
      <c r="W40" s="38" t="s">
        <v>45</v>
      </c>
      <c r="X40" s="38" t="s">
        <v>45</v>
      </c>
      <c r="Y40" s="38" t="s">
        <v>45</v>
      </c>
      <c r="Z40" s="38" t="s">
        <v>45</v>
      </c>
      <c r="AA40" s="38" t="s">
        <v>45</v>
      </c>
      <c r="AB40" s="38" t="s">
        <v>45</v>
      </c>
      <c r="AC40" s="38" t="s">
        <v>45</v>
      </c>
      <c r="AD40" s="38" t="s">
        <v>45</v>
      </c>
      <c r="AE40" s="38" t="s">
        <v>45</v>
      </c>
      <c r="AF40" s="38" t="s">
        <v>45</v>
      </c>
      <c r="AG40" s="38" t="s">
        <v>45</v>
      </c>
      <c r="AH40" s="38" t="s">
        <v>45</v>
      </c>
      <c r="AI40" s="38" t="s">
        <v>45</v>
      </c>
      <c r="AJ40" s="38" t="s">
        <v>45</v>
      </c>
      <c r="AK40" s="38" t="s">
        <v>45</v>
      </c>
      <c r="AL40" s="38" t="s">
        <v>45</v>
      </c>
      <c r="AM40" s="38" t="s">
        <v>45</v>
      </c>
      <c r="AN40" s="38" t="s">
        <v>45</v>
      </c>
      <c r="AO40" s="38" t="s">
        <v>45</v>
      </c>
      <c r="AP40" s="38" t="s">
        <v>45</v>
      </c>
      <c r="AQ40" s="38" t="s">
        <v>45</v>
      </c>
      <c r="AR40" s="38" t="s">
        <v>45</v>
      </c>
      <c r="AS40" s="38" t="s">
        <v>45</v>
      </c>
      <c r="AT40" s="38" t="s">
        <v>45</v>
      </c>
      <c r="AU40" s="38" t="s">
        <v>45</v>
      </c>
      <c r="AV40" s="38" t="s">
        <v>45</v>
      </c>
      <c r="AW40" s="38" t="s">
        <v>45</v>
      </c>
      <c r="AX40" s="38" t="s">
        <v>45</v>
      </c>
      <c r="AY40" s="38" t="s">
        <v>45</v>
      </c>
      <c r="AZ40" s="38" t="s">
        <v>45</v>
      </c>
      <c r="BA40" s="38" t="s">
        <v>45</v>
      </c>
      <c r="BB40" s="38" t="s">
        <v>45</v>
      </c>
      <c r="BC40" s="38" t="s">
        <v>45</v>
      </c>
      <c r="BD40" s="38" t="s">
        <v>45</v>
      </c>
      <c r="BE40" s="38" t="s">
        <v>45</v>
      </c>
      <c r="BF40" s="38" t="s">
        <v>45</v>
      </c>
      <c r="BG40" s="38" t="s">
        <v>45</v>
      </c>
      <c r="BH40" s="38" t="s">
        <v>45</v>
      </c>
      <c r="BI40" s="38" t="s">
        <v>45</v>
      </c>
      <c r="BJ40" s="38" t="s">
        <v>45</v>
      </c>
      <c r="BK40" s="38" t="s">
        <v>45</v>
      </c>
      <c r="BL40" s="38" t="s">
        <v>45</v>
      </c>
      <c r="BM40" s="38" t="s">
        <v>45</v>
      </c>
      <c r="BN40" s="38" t="s">
        <v>45</v>
      </c>
      <c r="BO40" s="38" t="s">
        <v>45</v>
      </c>
      <c r="BP40" s="38" t="s">
        <v>45</v>
      </c>
      <c r="BQ40" s="38" t="s">
        <v>45</v>
      </c>
      <c r="BR40" s="1">
        <v>149</v>
      </c>
      <c r="BS40" s="1">
        <v>93</v>
      </c>
      <c r="BT40" s="38" t="s">
        <v>45</v>
      </c>
      <c r="BU40" s="38" t="s">
        <v>45</v>
      </c>
      <c r="BV40" s="38" t="s">
        <v>45</v>
      </c>
      <c r="BW40" s="38" t="s">
        <v>45</v>
      </c>
      <c r="BX40" s="38" t="s">
        <v>45</v>
      </c>
      <c r="BY40" s="38" t="s">
        <v>45</v>
      </c>
      <c r="BZ40" s="1">
        <v>152</v>
      </c>
      <c r="CA40" s="38" t="s">
        <v>45</v>
      </c>
      <c r="CB40" s="38" t="s">
        <v>45</v>
      </c>
      <c r="CC40" s="38" t="s">
        <v>45</v>
      </c>
      <c r="CD40" s="38" t="s">
        <v>45</v>
      </c>
      <c r="CE40" s="38" t="s">
        <v>45</v>
      </c>
      <c r="CF40" s="38" t="s">
        <v>45</v>
      </c>
      <c r="CG40" s="38" t="s">
        <v>45</v>
      </c>
      <c r="CH40" s="38" t="s">
        <v>45</v>
      </c>
      <c r="CI40" s="38" t="s">
        <v>45</v>
      </c>
      <c r="CJ40" s="38" t="s">
        <v>45</v>
      </c>
      <c r="CK40" s="38" t="s">
        <v>45</v>
      </c>
      <c r="CL40" s="38" t="s">
        <v>45</v>
      </c>
      <c r="CM40" s="38" t="s">
        <v>45</v>
      </c>
      <c r="CN40" s="38" t="s">
        <v>45</v>
      </c>
      <c r="CO40" s="38" t="s">
        <v>45</v>
      </c>
      <c r="CP40" s="38" t="s">
        <v>45</v>
      </c>
      <c r="CQ40" s="38" t="s">
        <v>45</v>
      </c>
      <c r="CR40" s="38" t="s">
        <v>45</v>
      </c>
      <c r="CS40" s="1">
        <v>190</v>
      </c>
      <c r="CT40" s="38" t="s">
        <v>45</v>
      </c>
      <c r="CU40" s="38" t="s">
        <v>45</v>
      </c>
      <c r="CV40" s="38" t="s">
        <v>45</v>
      </c>
      <c r="CW40" s="38" t="s">
        <v>45</v>
      </c>
      <c r="CX40" s="38" t="s">
        <v>45</v>
      </c>
      <c r="CY40" s="38" t="s">
        <v>45</v>
      </c>
      <c r="CZ40" s="38" t="s">
        <v>45</v>
      </c>
      <c r="DA40" s="38" t="s">
        <v>45</v>
      </c>
      <c r="DB40" s="38" t="s">
        <v>45</v>
      </c>
      <c r="DC40" s="38" t="s">
        <v>45</v>
      </c>
      <c r="DD40" s="38" t="s">
        <v>45</v>
      </c>
      <c r="DE40" s="38" t="s">
        <v>45</v>
      </c>
      <c r="DF40" s="38" t="s">
        <v>45</v>
      </c>
      <c r="DG40" s="38" t="s">
        <v>45</v>
      </c>
      <c r="DH40" s="38" t="s">
        <v>45</v>
      </c>
      <c r="DI40" s="38" t="s">
        <v>45</v>
      </c>
      <c r="DJ40" s="38" t="s">
        <v>45</v>
      </c>
      <c r="DK40" s="38" t="s">
        <v>45</v>
      </c>
      <c r="DL40" s="38" t="s">
        <v>45</v>
      </c>
      <c r="DM40" s="38" t="s">
        <v>45</v>
      </c>
      <c r="DN40" s="38" t="s">
        <v>45</v>
      </c>
      <c r="DO40" s="38" t="s">
        <v>45</v>
      </c>
      <c r="DP40" s="38" t="s">
        <v>45</v>
      </c>
      <c r="DQ40" s="38" t="s">
        <v>45</v>
      </c>
      <c r="DR40" s="38" t="s">
        <v>45</v>
      </c>
      <c r="DS40" s="38" t="s">
        <v>45</v>
      </c>
      <c r="DT40" s="38" t="s">
        <v>45</v>
      </c>
      <c r="DU40" s="38" t="s">
        <v>45</v>
      </c>
      <c r="DV40" s="38" t="s">
        <v>45</v>
      </c>
      <c r="DW40" s="38" t="s">
        <v>45</v>
      </c>
      <c r="DX40" s="38" t="s">
        <v>45</v>
      </c>
      <c r="DY40" s="38" t="s">
        <v>45</v>
      </c>
      <c r="DZ40" s="38" t="s">
        <v>45</v>
      </c>
      <c r="EA40" s="38" t="s">
        <v>45</v>
      </c>
      <c r="EB40" s="38" t="s">
        <v>45</v>
      </c>
      <c r="EC40" s="38" t="s">
        <v>45</v>
      </c>
      <c r="ED40" s="38" t="s">
        <v>45</v>
      </c>
      <c r="EE40" s="38" t="s">
        <v>45</v>
      </c>
      <c r="EF40" s="38" t="s">
        <v>45</v>
      </c>
      <c r="EK40" s="26" t="str">
        <f t="shared" si="0"/>
        <v>SIN DATOS</v>
      </c>
      <c r="EL40" s="27">
        <f t="shared" si="1"/>
        <v>651</v>
      </c>
      <c r="EM40" s="27">
        <f t="shared" si="2"/>
        <v>0</v>
      </c>
      <c r="EN40" s="27">
        <f t="shared" si="3"/>
        <v>584</v>
      </c>
      <c r="EO40" s="27">
        <f t="shared" si="4"/>
        <v>0</v>
      </c>
      <c r="EP40" s="27">
        <f t="shared" si="5"/>
        <v>0</v>
      </c>
      <c r="ER40" s="27">
        <f t="shared" si="6"/>
        <v>0</v>
      </c>
      <c r="ES40" s="27">
        <f t="shared" si="7"/>
        <v>3</v>
      </c>
      <c r="ET40" s="27">
        <f t="shared" si="8"/>
        <v>0</v>
      </c>
      <c r="EU40" s="27">
        <f t="shared" si="9"/>
        <v>4</v>
      </c>
      <c r="EV40" s="27">
        <f t="shared" si="10"/>
        <v>0</v>
      </c>
      <c r="EW40" s="27">
        <f t="shared" si="11"/>
        <v>0</v>
      </c>
    </row>
    <row r="41" spans="1:153" x14ac:dyDescent="0.25">
      <c r="A41" s="20">
        <v>39</v>
      </c>
      <c r="B41" s="16">
        <v>2010</v>
      </c>
      <c r="C41" s="24" t="s">
        <v>349</v>
      </c>
      <c r="D41" s="22" t="s">
        <v>289</v>
      </c>
      <c r="E41" s="38" t="s">
        <v>45</v>
      </c>
      <c r="F41" s="38" t="s">
        <v>45</v>
      </c>
      <c r="G41" s="38" t="s">
        <v>45</v>
      </c>
      <c r="H41" s="38" t="s">
        <v>45</v>
      </c>
      <c r="I41" s="38" t="s">
        <v>45</v>
      </c>
      <c r="J41" s="38" t="s">
        <v>45</v>
      </c>
      <c r="K41" s="38" t="s">
        <v>45</v>
      </c>
      <c r="L41" s="38" t="s">
        <v>45</v>
      </c>
      <c r="M41" s="38" t="s">
        <v>45</v>
      </c>
      <c r="N41" s="38" t="s">
        <v>45</v>
      </c>
      <c r="O41" s="38" t="s">
        <v>45</v>
      </c>
      <c r="P41" s="38" t="s">
        <v>45</v>
      </c>
      <c r="Q41" s="38" t="s">
        <v>45</v>
      </c>
      <c r="R41" s="38" t="s">
        <v>45</v>
      </c>
      <c r="S41" s="38" t="s">
        <v>45</v>
      </c>
      <c r="T41" s="38" t="s">
        <v>45</v>
      </c>
      <c r="U41" s="38" t="s">
        <v>45</v>
      </c>
      <c r="V41" s="38" t="s">
        <v>45</v>
      </c>
      <c r="W41" s="38" t="s">
        <v>45</v>
      </c>
      <c r="X41" s="38" t="s">
        <v>45</v>
      </c>
      <c r="Y41" s="38" t="s">
        <v>45</v>
      </c>
      <c r="Z41" s="38" t="s">
        <v>45</v>
      </c>
      <c r="AA41" s="38" t="s">
        <v>45</v>
      </c>
      <c r="AB41" s="38" t="s">
        <v>45</v>
      </c>
      <c r="AC41" s="38" t="s">
        <v>45</v>
      </c>
      <c r="AD41" s="38" t="s">
        <v>45</v>
      </c>
      <c r="AE41" s="38" t="s">
        <v>45</v>
      </c>
      <c r="AF41" s="38" t="s">
        <v>45</v>
      </c>
      <c r="AG41" s="38" t="s">
        <v>45</v>
      </c>
      <c r="AH41" s="38" t="s">
        <v>45</v>
      </c>
      <c r="AI41" s="38" t="s">
        <v>45</v>
      </c>
      <c r="AJ41" s="38" t="s">
        <v>45</v>
      </c>
      <c r="AK41" s="38" t="s">
        <v>45</v>
      </c>
      <c r="AL41" s="38" t="s">
        <v>45</v>
      </c>
      <c r="AM41" s="38" t="s">
        <v>45</v>
      </c>
      <c r="AN41" s="38" t="s">
        <v>45</v>
      </c>
      <c r="AO41" s="38" t="s">
        <v>45</v>
      </c>
      <c r="AP41" s="38" t="s">
        <v>45</v>
      </c>
      <c r="AQ41" s="38" t="s">
        <v>45</v>
      </c>
      <c r="AR41" s="38" t="s">
        <v>45</v>
      </c>
      <c r="AS41" s="38" t="s">
        <v>45</v>
      </c>
      <c r="AT41" s="38" t="s">
        <v>45</v>
      </c>
      <c r="AU41" s="38" t="s">
        <v>45</v>
      </c>
      <c r="AV41" s="1">
        <v>27</v>
      </c>
      <c r="AW41" s="38" t="s">
        <v>45</v>
      </c>
      <c r="AX41" s="38" t="s">
        <v>45</v>
      </c>
      <c r="AY41" s="38" t="s">
        <v>45</v>
      </c>
      <c r="AZ41" s="38" t="s">
        <v>45</v>
      </c>
      <c r="BA41" s="38" t="s">
        <v>45</v>
      </c>
      <c r="BB41" s="38" t="s">
        <v>45</v>
      </c>
      <c r="BC41" s="38" t="s">
        <v>45</v>
      </c>
      <c r="BD41" s="38" t="s">
        <v>45</v>
      </c>
      <c r="BE41" s="38" t="s">
        <v>45</v>
      </c>
      <c r="BF41" s="38" t="s">
        <v>45</v>
      </c>
      <c r="BG41" s="38" t="s">
        <v>45</v>
      </c>
      <c r="BH41" s="38" t="s">
        <v>45</v>
      </c>
      <c r="BI41" s="38" t="s">
        <v>45</v>
      </c>
      <c r="BJ41" s="38" t="s">
        <v>45</v>
      </c>
      <c r="BK41" s="38" t="s">
        <v>45</v>
      </c>
      <c r="BL41" s="38" t="s">
        <v>45</v>
      </c>
      <c r="BM41" s="38" t="s">
        <v>45</v>
      </c>
      <c r="BN41" s="1">
        <v>96</v>
      </c>
      <c r="BO41" s="38" t="s">
        <v>45</v>
      </c>
      <c r="BP41" s="1">
        <v>146</v>
      </c>
      <c r="BQ41" s="38" t="s">
        <v>45</v>
      </c>
      <c r="BR41" s="38" t="s">
        <v>45</v>
      </c>
      <c r="BS41" s="38" t="s">
        <v>45</v>
      </c>
      <c r="BT41" s="38" t="s">
        <v>45</v>
      </c>
      <c r="BU41" s="38" t="s">
        <v>45</v>
      </c>
      <c r="BV41" s="38" t="s">
        <v>45</v>
      </c>
      <c r="BW41" s="38" t="s">
        <v>45</v>
      </c>
      <c r="BX41" s="38" t="s">
        <v>45</v>
      </c>
      <c r="BY41" s="1">
        <v>35</v>
      </c>
      <c r="BZ41" s="1">
        <v>87</v>
      </c>
      <c r="CA41" s="38" t="s">
        <v>45</v>
      </c>
      <c r="CB41" s="38" t="s">
        <v>45</v>
      </c>
      <c r="CC41" s="1">
        <v>60</v>
      </c>
      <c r="CD41" s="38" t="s">
        <v>45</v>
      </c>
      <c r="CE41" s="38" t="s">
        <v>45</v>
      </c>
      <c r="CF41" s="38" t="s">
        <v>45</v>
      </c>
      <c r="CG41" s="38" t="s">
        <v>45</v>
      </c>
      <c r="CH41" s="38" t="s">
        <v>45</v>
      </c>
      <c r="CI41" s="38" t="s">
        <v>45</v>
      </c>
      <c r="CJ41" s="1">
        <v>47</v>
      </c>
      <c r="CK41" s="38" t="s">
        <v>45</v>
      </c>
      <c r="CL41" s="38" t="s">
        <v>45</v>
      </c>
      <c r="CM41" s="38" t="s">
        <v>45</v>
      </c>
      <c r="CN41" s="38" t="s">
        <v>45</v>
      </c>
      <c r="CO41" s="1">
        <v>202</v>
      </c>
      <c r="CP41" s="38" t="s">
        <v>45</v>
      </c>
      <c r="CQ41" s="38" t="s">
        <v>45</v>
      </c>
      <c r="CR41" s="38" t="s">
        <v>45</v>
      </c>
      <c r="CS41" s="38" t="s">
        <v>45</v>
      </c>
      <c r="CT41" s="38" t="s">
        <v>45</v>
      </c>
      <c r="CU41" s="1">
        <v>26</v>
      </c>
      <c r="CV41" s="38" t="s">
        <v>45</v>
      </c>
      <c r="CW41" s="38" t="s">
        <v>45</v>
      </c>
      <c r="CX41" s="1">
        <v>187</v>
      </c>
      <c r="CY41" s="38" t="s">
        <v>45</v>
      </c>
      <c r="CZ41" s="38" t="s">
        <v>45</v>
      </c>
      <c r="DA41" s="38" t="s">
        <v>45</v>
      </c>
      <c r="DB41" s="38" t="s">
        <v>45</v>
      </c>
      <c r="DC41" s="38" t="s">
        <v>45</v>
      </c>
      <c r="DD41" s="38" t="s">
        <v>45</v>
      </c>
      <c r="DE41" s="38" t="s">
        <v>45</v>
      </c>
      <c r="DF41" s="38" t="s">
        <v>45</v>
      </c>
      <c r="DG41" s="38" t="s">
        <v>45</v>
      </c>
      <c r="DH41" s="38" t="s">
        <v>45</v>
      </c>
      <c r="DI41" s="38" t="s">
        <v>45</v>
      </c>
      <c r="DJ41" s="38" t="s">
        <v>45</v>
      </c>
      <c r="DK41" s="38" t="s">
        <v>45</v>
      </c>
      <c r="DL41" s="38" t="s">
        <v>45</v>
      </c>
      <c r="DM41" s="38" t="s">
        <v>45</v>
      </c>
      <c r="DN41" s="38" t="s">
        <v>45</v>
      </c>
      <c r="DO41" s="38" t="s">
        <v>45</v>
      </c>
      <c r="DP41" s="38" t="s">
        <v>45</v>
      </c>
      <c r="DQ41" s="38" t="s">
        <v>45</v>
      </c>
      <c r="DR41" s="38" t="s">
        <v>45</v>
      </c>
      <c r="DS41" s="38" t="s">
        <v>45</v>
      </c>
      <c r="DT41" s="38" t="s">
        <v>45</v>
      </c>
      <c r="DU41" s="38" t="s">
        <v>45</v>
      </c>
      <c r="DV41" s="38" t="s">
        <v>45</v>
      </c>
      <c r="DW41" s="38" t="s">
        <v>45</v>
      </c>
      <c r="DX41" s="38" t="s">
        <v>45</v>
      </c>
      <c r="DY41" s="38" t="s">
        <v>45</v>
      </c>
      <c r="DZ41" s="1">
        <v>122</v>
      </c>
      <c r="EA41" s="38" t="s">
        <v>45</v>
      </c>
      <c r="EB41" s="38" t="s">
        <v>45</v>
      </c>
      <c r="EC41" s="38" t="s">
        <v>45</v>
      </c>
      <c r="ED41" s="38" t="s">
        <v>45</v>
      </c>
      <c r="EE41" s="38" t="s">
        <v>45</v>
      </c>
      <c r="EF41" s="38" t="s">
        <v>45</v>
      </c>
      <c r="EK41" s="26" t="str">
        <f t="shared" si="0"/>
        <v>SIN DATOS</v>
      </c>
      <c r="EL41" s="27">
        <f t="shared" si="1"/>
        <v>0</v>
      </c>
      <c r="EM41" s="27">
        <f t="shared" si="2"/>
        <v>27</v>
      </c>
      <c r="EN41" s="27">
        <f t="shared" si="3"/>
        <v>1008</v>
      </c>
      <c r="EO41" s="27">
        <f t="shared" si="4"/>
        <v>0</v>
      </c>
      <c r="EP41" s="27">
        <f t="shared" si="5"/>
        <v>0</v>
      </c>
      <c r="ER41" s="27">
        <f t="shared" si="6"/>
        <v>0</v>
      </c>
      <c r="ES41" s="27">
        <f t="shared" si="7"/>
        <v>0</v>
      </c>
      <c r="ET41" s="27">
        <f t="shared" si="8"/>
        <v>1</v>
      </c>
      <c r="EU41" s="27">
        <f t="shared" si="9"/>
        <v>10</v>
      </c>
      <c r="EV41" s="27">
        <f t="shared" si="10"/>
        <v>0</v>
      </c>
      <c r="EW41" s="27">
        <f t="shared" si="11"/>
        <v>0</v>
      </c>
    </row>
    <row r="42" spans="1:153" ht="25.5" x14ac:dyDescent="0.25">
      <c r="A42" s="20">
        <v>40</v>
      </c>
      <c r="B42" s="16">
        <v>2011</v>
      </c>
      <c r="C42" s="24" t="s">
        <v>350</v>
      </c>
      <c r="D42" s="22" t="s">
        <v>817</v>
      </c>
      <c r="E42" s="38" t="s">
        <v>45</v>
      </c>
      <c r="F42" s="38" t="s">
        <v>45</v>
      </c>
      <c r="G42" s="38" t="s">
        <v>45</v>
      </c>
      <c r="H42" s="38" t="s">
        <v>45</v>
      </c>
      <c r="I42" s="38" t="s">
        <v>45</v>
      </c>
      <c r="J42" s="1">
        <v>416</v>
      </c>
      <c r="K42" s="38" t="s">
        <v>45</v>
      </c>
      <c r="L42" s="38" t="s">
        <v>45</v>
      </c>
      <c r="M42" s="38" t="s">
        <v>45</v>
      </c>
      <c r="N42" s="38" t="s">
        <v>45</v>
      </c>
      <c r="O42" s="38" t="s">
        <v>45</v>
      </c>
      <c r="P42" s="38" t="s">
        <v>45</v>
      </c>
      <c r="Q42" s="38" t="s">
        <v>45</v>
      </c>
      <c r="R42" s="38" t="s">
        <v>45</v>
      </c>
      <c r="S42" s="38" t="s">
        <v>45</v>
      </c>
      <c r="T42" s="38" t="s">
        <v>45</v>
      </c>
      <c r="U42" s="38" t="s">
        <v>45</v>
      </c>
      <c r="V42" s="38" t="s">
        <v>45</v>
      </c>
      <c r="W42" s="1">
        <v>362</v>
      </c>
      <c r="X42" s="38" t="s">
        <v>45</v>
      </c>
      <c r="Y42" s="38" t="s">
        <v>45</v>
      </c>
      <c r="Z42" s="38" t="s">
        <v>45</v>
      </c>
      <c r="AA42" s="38" t="s">
        <v>45</v>
      </c>
      <c r="AB42" s="1">
        <v>116</v>
      </c>
      <c r="AC42" s="38" t="s">
        <v>45</v>
      </c>
      <c r="AD42" s="38" t="s">
        <v>45</v>
      </c>
      <c r="AE42" s="38" t="s">
        <v>45</v>
      </c>
      <c r="AF42" s="38" t="s">
        <v>45</v>
      </c>
      <c r="AG42" s="38" t="s">
        <v>45</v>
      </c>
      <c r="AH42" s="38" t="s">
        <v>45</v>
      </c>
      <c r="AI42" s="38" t="s">
        <v>45</v>
      </c>
      <c r="AJ42" s="38" t="s">
        <v>45</v>
      </c>
      <c r="AK42" s="38" t="s">
        <v>45</v>
      </c>
      <c r="AL42" s="38" t="s">
        <v>45</v>
      </c>
      <c r="AM42" s="38" t="s">
        <v>45</v>
      </c>
      <c r="AN42" s="38" t="s">
        <v>45</v>
      </c>
      <c r="AO42" s="38" t="s">
        <v>45</v>
      </c>
      <c r="AP42" s="38" t="s">
        <v>45</v>
      </c>
      <c r="AQ42" s="38" t="s">
        <v>45</v>
      </c>
      <c r="AR42" s="38" t="s">
        <v>45</v>
      </c>
      <c r="AS42" s="38" t="s">
        <v>45</v>
      </c>
      <c r="AT42" s="38" t="s">
        <v>45</v>
      </c>
      <c r="AU42" s="38" t="s">
        <v>45</v>
      </c>
      <c r="AV42" s="38" t="s">
        <v>45</v>
      </c>
      <c r="AW42" s="38" t="s">
        <v>45</v>
      </c>
      <c r="AX42" s="38" t="s">
        <v>45</v>
      </c>
      <c r="AY42" s="38" t="s">
        <v>45</v>
      </c>
      <c r="AZ42" s="38" t="s">
        <v>45</v>
      </c>
      <c r="BA42" s="38" t="s">
        <v>45</v>
      </c>
      <c r="BB42" s="38" t="s">
        <v>45</v>
      </c>
      <c r="BC42" s="38" t="s">
        <v>45</v>
      </c>
      <c r="BD42" s="38" t="s">
        <v>45</v>
      </c>
      <c r="BE42" s="38" t="s">
        <v>45</v>
      </c>
      <c r="BF42" s="38" t="s">
        <v>45</v>
      </c>
      <c r="BG42" s="38" t="s">
        <v>45</v>
      </c>
      <c r="BH42" s="38" t="s">
        <v>45</v>
      </c>
      <c r="BI42" s="38" t="s">
        <v>45</v>
      </c>
      <c r="BJ42" s="38" t="s">
        <v>45</v>
      </c>
      <c r="BK42" s="38" t="s">
        <v>45</v>
      </c>
      <c r="BL42" s="38" t="s">
        <v>45</v>
      </c>
      <c r="BM42" s="38" t="s">
        <v>45</v>
      </c>
      <c r="BN42" s="38" t="s">
        <v>45</v>
      </c>
      <c r="BO42" s="38" t="s">
        <v>45</v>
      </c>
      <c r="BP42" s="38" t="s">
        <v>45</v>
      </c>
      <c r="BQ42" s="38" t="s">
        <v>45</v>
      </c>
      <c r="BR42" s="38" t="s">
        <v>45</v>
      </c>
      <c r="BS42" s="38" t="s">
        <v>45</v>
      </c>
      <c r="BT42" s="38" t="s">
        <v>45</v>
      </c>
      <c r="BU42" s="38" t="s">
        <v>45</v>
      </c>
      <c r="BV42" s="38" t="s">
        <v>45</v>
      </c>
      <c r="BW42" s="38" t="s">
        <v>45</v>
      </c>
      <c r="BX42" s="38" t="s">
        <v>45</v>
      </c>
      <c r="BY42" s="38" t="s">
        <v>45</v>
      </c>
      <c r="BZ42" s="38" t="s">
        <v>45</v>
      </c>
      <c r="CA42" s="38" t="s">
        <v>45</v>
      </c>
      <c r="CB42" s="38" t="s">
        <v>45</v>
      </c>
      <c r="CC42" s="1">
        <v>115</v>
      </c>
      <c r="CD42" s="38" t="s">
        <v>45</v>
      </c>
      <c r="CE42" s="38" t="s">
        <v>45</v>
      </c>
      <c r="CF42" s="38" t="s">
        <v>45</v>
      </c>
      <c r="CG42" s="38" t="s">
        <v>45</v>
      </c>
      <c r="CH42" s="38" t="s">
        <v>45</v>
      </c>
      <c r="CI42" s="38" t="s">
        <v>45</v>
      </c>
      <c r="CJ42" s="38" t="s">
        <v>45</v>
      </c>
      <c r="CK42" s="38" t="s">
        <v>45</v>
      </c>
      <c r="CL42" s="38" t="s">
        <v>45</v>
      </c>
      <c r="CM42" s="38" t="s">
        <v>45</v>
      </c>
      <c r="CN42" s="38" t="s">
        <v>45</v>
      </c>
      <c r="CO42" s="38" t="s">
        <v>45</v>
      </c>
      <c r="CP42" s="1">
        <v>227</v>
      </c>
      <c r="CQ42" s="38" t="s">
        <v>45</v>
      </c>
      <c r="CR42" s="38" t="s">
        <v>45</v>
      </c>
      <c r="CS42" s="38" t="s">
        <v>45</v>
      </c>
      <c r="CT42" s="38" t="s">
        <v>45</v>
      </c>
      <c r="CU42" s="38" t="s">
        <v>45</v>
      </c>
      <c r="CV42" s="38" t="s">
        <v>45</v>
      </c>
      <c r="CW42" s="38" t="s">
        <v>45</v>
      </c>
      <c r="CX42" s="38" t="s">
        <v>45</v>
      </c>
      <c r="CY42" s="38" t="s">
        <v>45</v>
      </c>
      <c r="CZ42" s="38" t="s">
        <v>45</v>
      </c>
      <c r="DA42" s="38" t="s">
        <v>45</v>
      </c>
      <c r="DB42" s="38" t="s">
        <v>45</v>
      </c>
      <c r="DC42" s="38" t="s">
        <v>45</v>
      </c>
      <c r="DD42" s="38" t="s">
        <v>45</v>
      </c>
      <c r="DE42" s="38" t="s">
        <v>45</v>
      </c>
      <c r="DF42" s="38" t="s">
        <v>45</v>
      </c>
      <c r="DG42" s="38" t="s">
        <v>45</v>
      </c>
      <c r="DH42" s="38" t="s">
        <v>45</v>
      </c>
      <c r="DI42" s="38" t="s">
        <v>45</v>
      </c>
      <c r="DJ42" s="38" t="s">
        <v>45</v>
      </c>
      <c r="DK42" s="38" t="s">
        <v>45</v>
      </c>
      <c r="DL42" s="38" t="s">
        <v>45</v>
      </c>
      <c r="DM42" s="38" t="s">
        <v>45</v>
      </c>
      <c r="DN42" s="38" t="s">
        <v>45</v>
      </c>
      <c r="DO42" s="1">
        <v>253</v>
      </c>
      <c r="DP42" s="38" t="s">
        <v>45</v>
      </c>
      <c r="DQ42" s="38" t="s">
        <v>45</v>
      </c>
      <c r="DR42" s="38" t="s">
        <v>45</v>
      </c>
      <c r="DS42" s="1">
        <v>256</v>
      </c>
      <c r="DT42" s="38" t="s">
        <v>45</v>
      </c>
      <c r="DU42" s="38" t="s">
        <v>45</v>
      </c>
      <c r="DV42" s="38" t="s">
        <v>45</v>
      </c>
      <c r="DW42" s="38" t="s">
        <v>45</v>
      </c>
      <c r="DX42" s="38" t="s">
        <v>45</v>
      </c>
      <c r="DY42" s="38" t="s">
        <v>45</v>
      </c>
      <c r="DZ42" s="38" t="s">
        <v>45</v>
      </c>
      <c r="EA42" s="38" t="s">
        <v>45</v>
      </c>
      <c r="EB42" s="38" t="s">
        <v>45</v>
      </c>
      <c r="EC42" s="38" t="s">
        <v>45</v>
      </c>
      <c r="ED42" s="38" t="s">
        <v>45</v>
      </c>
      <c r="EE42" s="38" t="s">
        <v>45</v>
      </c>
      <c r="EF42" s="38" t="s">
        <v>45</v>
      </c>
      <c r="EK42" s="26" t="str">
        <f t="shared" si="0"/>
        <v>SIN DATOS</v>
      </c>
      <c r="EL42" s="27">
        <f t="shared" si="1"/>
        <v>894</v>
      </c>
      <c r="EM42" s="27">
        <f t="shared" si="2"/>
        <v>0</v>
      </c>
      <c r="EN42" s="27">
        <f t="shared" si="3"/>
        <v>851</v>
      </c>
      <c r="EO42" s="27">
        <f t="shared" si="4"/>
        <v>0</v>
      </c>
      <c r="EP42" s="27">
        <f t="shared" si="5"/>
        <v>0</v>
      </c>
      <c r="ER42" s="27">
        <f t="shared" si="6"/>
        <v>0</v>
      </c>
      <c r="ES42" s="27">
        <f t="shared" si="7"/>
        <v>3</v>
      </c>
      <c r="ET42" s="27">
        <f t="shared" si="8"/>
        <v>0</v>
      </c>
      <c r="EU42" s="27">
        <f t="shared" si="9"/>
        <v>4</v>
      </c>
      <c r="EV42" s="27">
        <f t="shared" si="10"/>
        <v>0</v>
      </c>
      <c r="EW42" s="27">
        <f t="shared" si="11"/>
        <v>0</v>
      </c>
    </row>
    <row r="43" spans="1:153" x14ac:dyDescent="0.25">
      <c r="A43" s="20">
        <v>41</v>
      </c>
      <c r="B43" s="16">
        <v>2010</v>
      </c>
      <c r="C43" s="24" t="s">
        <v>351</v>
      </c>
      <c r="D43" s="22" t="s">
        <v>303</v>
      </c>
      <c r="E43" s="38" t="s">
        <v>45</v>
      </c>
      <c r="F43" s="38" t="s">
        <v>45</v>
      </c>
      <c r="G43" s="38" t="s">
        <v>45</v>
      </c>
      <c r="H43" s="38" t="s">
        <v>45</v>
      </c>
      <c r="I43" s="1">
        <v>20</v>
      </c>
      <c r="J43" s="38" t="s">
        <v>45</v>
      </c>
      <c r="K43" s="38" t="s">
        <v>45</v>
      </c>
      <c r="L43" s="38" t="s">
        <v>45</v>
      </c>
      <c r="M43" s="38" t="s">
        <v>45</v>
      </c>
      <c r="N43" s="38" t="s">
        <v>45</v>
      </c>
      <c r="O43" s="38" t="s">
        <v>45</v>
      </c>
      <c r="P43" s="38" t="s">
        <v>45</v>
      </c>
      <c r="Q43" s="38" t="s">
        <v>45</v>
      </c>
      <c r="R43" s="38" t="s">
        <v>45</v>
      </c>
      <c r="S43" s="38" t="s">
        <v>45</v>
      </c>
      <c r="T43" s="38" t="s">
        <v>45</v>
      </c>
      <c r="U43" s="38" t="s">
        <v>45</v>
      </c>
      <c r="V43" s="38" t="s">
        <v>45</v>
      </c>
      <c r="W43" s="38" t="s">
        <v>45</v>
      </c>
      <c r="X43" s="38" t="s">
        <v>45</v>
      </c>
      <c r="Y43" s="38" t="s">
        <v>45</v>
      </c>
      <c r="Z43" s="38" t="s">
        <v>45</v>
      </c>
      <c r="AA43" s="38" t="s">
        <v>45</v>
      </c>
      <c r="AB43" s="38" t="s">
        <v>45</v>
      </c>
      <c r="AC43" s="38" t="s">
        <v>45</v>
      </c>
      <c r="AD43" s="38" t="s">
        <v>45</v>
      </c>
      <c r="AE43" s="38" t="s">
        <v>45</v>
      </c>
      <c r="AF43" s="38" t="s">
        <v>45</v>
      </c>
      <c r="AG43" s="38" t="s">
        <v>45</v>
      </c>
      <c r="AH43" s="38" t="s">
        <v>45</v>
      </c>
      <c r="AI43" s="38" t="s">
        <v>45</v>
      </c>
      <c r="AJ43" s="38" t="s">
        <v>45</v>
      </c>
      <c r="AK43" s="38" t="s">
        <v>45</v>
      </c>
      <c r="AL43" s="38" t="s">
        <v>45</v>
      </c>
      <c r="AM43" s="38" t="s">
        <v>45</v>
      </c>
      <c r="AN43" s="38" t="s">
        <v>45</v>
      </c>
      <c r="AO43" s="38" t="s">
        <v>45</v>
      </c>
      <c r="AP43" s="38" t="s">
        <v>45</v>
      </c>
      <c r="AQ43" s="38" t="s">
        <v>45</v>
      </c>
      <c r="AR43" s="38" t="s">
        <v>45</v>
      </c>
      <c r="AS43" s="38" t="s">
        <v>45</v>
      </c>
      <c r="AT43" s="38" t="s">
        <v>45</v>
      </c>
      <c r="AU43" s="38" t="s">
        <v>45</v>
      </c>
      <c r="AV43" s="38" t="s">
        <v>45</v>
      </c>
      <c r="AW43" s="38" t="s">
        <v>45</v>
      </c>
      <c r="AX43" s="38" t="s">
        <v>45</v>
      </c>
      <c r="AY43" s="38" t="s">
        <v>45</v>
      </c>
      <c r="AZ43" s="38" t="s">
        <v>45</v>
      </c>
      <c r="BA43" s="38" t="s">
        <v>45</v>
      </c>
      <c r="BB43" s="38" t="s">
        <v>45</v>
      </c>
      <c r="BC43" s="38" t="s">
        <v>45</v>
      </c>
      <c r="BD43" s="38" t="s">
        <v>45</v>
      </c>
      <c r="BE43" s="38" t="s">
        <v>45</v>
      </c>
      <c r="BF43" s="38" t="s">
        <v>45</v>
      </c>
      <c r="BG43" s="38" t="s">
        <v>45</v>
      </c>
      <c r="BH43" s="38" t="s">
        <v>45</v>
      </c>
      <c r="BI43" s="38" t="s">
        <v>45</v>
      </c>
      <c r="BJ43" s="38" t="s">
        <v>45</v>
      </c>
      <c r="BK43" s="38" t="s">
        <v>45</v>
      </c>
      <c r="BL43" s="38" t="s">
        <v>45</v>
      </c>
      <c r="BM43" s="38" t="s">
        <v>45</v>
      </c>
      <c r="BN43" s="38" t="s">
        <v>45</v>
      </c>
      <c r="BO43" s="1">
        <v>128</v>
      </c>
      <c r="BP43" s="38" t="s">
        <v>45</v>
      </c>
      <c r="BQ43" s="38" t="s">
        <v>45</v>
      </c>
      <c r="BR43" s="38" t="s">
        <v>45</v>
      </c>
      <c r="BS43" s="38" t="s">
        <v>45</v>
      </c>
      <c r="BT43" s="38" t="s">
        <v>45</v>
      </c>
      <c r="BU43" s="38" t="s">
        <v>45</v>
      </c>
      <c r="BV43" s="38" t="s">
        <v>45</v>
      </c>
      <c r="BW43" s="38" t="s">
        <v>45</v>
      </c>
      <c r="BX43" s="38" t="s">
        <v>45</v>
      </c>
      <c r="BY43" s="38" t="s">
        <v>45</v>
      </c>
      <c r="BZ43" s="38" t="s">
        <v>45</v>
      </c>
      <c r="CA43" s="38" t="s">
        <v>45</v>
      </c>
      <c r="CB43" s="38" t="s">
        <v>45</v>
      </c>
      <c r="CC43" s="1">
        <v>316</v>
      </c>
      <c r="CD43" s="38" t="s">
        <v>45</v>
      </c>
      <c r="CE43" s="38" t="s">
        <v>45</v>
      </c>
      <c r="CF43" s="38" t="s">
        <v>45</v>
      </c>
      <c r="CG43" s="38" t="s">
        <v>45</v>
      </c>
      <c r="CH43" s="38" t="s">
        <v>45</v>
      </c>
      <c r="CI43" s="38" t="s">
        <v>45</v>
      </c>
      <c r="CJ43" s="38" t="s">
        <v>45</v>
      </c>
      <c r="CK43" s="38" t="s">
        <v>45</v>
      </c>
      <c r="CL43" s="38" t="s">
        <v>45</v>
      </c>
      <c r="CM43" s="38" t="s">
        <v>45</v>
      </c>
      <c r="CN43" s="38" t="s">
        <v>45</v>
      </c>
      <c r="CO43" s="38" t="s">
        <v>45</v>
      </c>
      <c r="CP43" s="1">
        <v>63</v>
      </c>
      <c r="CQ43" s="1">
        <v>28</v>
      </c>
      <c r="CR43" s="38" t="s">
        <v>45</v>
      </c>
      <c r="CS43" s="38" t="s">
        <v>45</v>
      </c>
      <c r="CT43" s="38" t="s">
        <v>45</v>
      </c>
      <c r="CU43" s="38" t="s">
        <v>45</v>
      </c>
      <c r="CV43" s="38" t="s">
        <v>45</v>
      </c>
      <c r="CW43" s="38" t="s">
        <v>45</v>
      </c>
      <c r="CX43" s="38" t="s">
        <v>45</v>
      </c>
      <c r="CY43" s="38" t="s">
        <v>45</v>
      </c>
      <c r="CZ43" s="38" t="s">
        <v>45</v>
      </c>
      <c r="DA43" s="38" t="s">
        <v>45</v>
      </c>
      <c r="DB43" s="38" t="s">
        <v>45</v>
      </c>
      <c r="DC43" s="38" t="s">
        <v>45</v>
      </c>
      <c r="DD43" s="38" t="s">
        <v>45</v>
      </c>
      <c r="DE43" s="38" t="s">
        <v>45</v>
      </c>
      <c r="DF43" s="38" t="s">
        <v>45</v>
      </c>
      <c r="DG43" s="38" t="s">
        <v>45</v>
      </c>
      <c r="DH43" s="38" t="s">
        <v>45</v>
      </c>
      <c r="DI43" s="38" t="s">
        <v>45</v>
      </c>
      <c r="DJ43" s="38" t="s">
        <v>45</v>
      </c>
      <c r="DK43" s="38" t="s">
        <v>45</v>
      </c>
      <c r="DL43" s="38" t="s">
        <v>45</v>
      </c>
      <c r="DM43" s="38" t="s">
        <v>45</v>
      </c>
      <c r="DN43" s="38" t="s">
        <v>45</v>
      </c>
      <c r="DO43" s="38" t="s">
        <v>45</v>
      </c>
      <c r="DP43" s="38" t="s">
        <v>45</v>
      </c>
      <c r="DQ43" s="38" t="s">
        <v>45</v>
      </c>
      <c r="DR43" s="38" t="s">
        <v>45</v>
      </c>
      <c r="DS43" s="38" t="s">
        <v>45</v>
      </c>
      <c r="DT43" s="38" t="s">
        <v>45</v>
      </c>
      <c r="DU43" s="38" t="s">
        <v>45</v>
      </c>
      <c r="DV43" s="38" t="s">
        <v>45</v>
      </c>
      <c r="DW43" s="38" t="s">
        <v>45</v>
      </c>
      <c r="DX43" s="38" t="s">
        <v>45</v>
      </c>
      <c r="DY43" s="38" t="s">
        <v>45</v>
      </c>
      <c r="DZ43" s="38" t="s">
        <v>45</v>
      </c>
      <c r="EA43" s="38" t="s">
        <v>45</v>
      </c>
      <c r="EB43" s="38" t="s">
        <v>45</v>
      </c>
      <c r="EC43" s="38" t="s">
        <v>45</v>
      </c>
      <c r="ED43" s="38" t="s">
        <v>45</v>
      </c>
      <c r="EE43" s="38" t="s">
        <v>45</v>
      </c>
      <c r="EF43" s="38" t="s">
        <v>45</v>
      </c>
      <c r="EK43" s="26" t="str">
        <f t="shared" si="0"/>
        <v>SIN DATOS</v>
      </c>
      <c r="EL43" s="27">
        <f t="shared" si="1"/>
        <v>20</v>
      </c>
      <c r="EM43" s="27">
        <f t="shared" si="2"/>
        <v>0</v>
      </c>
      <c r="EN43" s="27">
        <f t="shared" si="3"/>
        <v>535</v>
      </c>
      <c r="EO43" s="27">
        <f t="shared" si="4"/>
        <v>0</v>
      </c>
      <c r="EP43" s="27">
        <f t="shared" si="5"/>
        <v>0</v>
      </c>
      <c r="ER43" s="27">
        <f t="shared" si="6"/>
        <v>0</v>
      </c>
      <c r="ES43" s="27">
        <f t="shared" si="7"/>
        <v>1</v>
      </c>
      <c r="ET43" s="27">
        <f t="shared" si="8"/>
        <v>0</v>
      </c>
      <c r="EU43" s="27">
        <f t="shared" si="9"/>
        <v>4</v>
      </c>
      <c r="EV43" s="27">
        <f t="shared" si="10"/>
        <v>0</v>
      </c>
      <c r="EW43" s="27">
        <f t="shared" si="11"/>
        <v>0</v>
      </c>
    </row>
    <row r="44" spans="1:153" x14ac:dyDescent="0.25">
      <c r="A44" s="20">
        <v>42</v>
      </c>
      <c r="B44" s="16">
        <v>2012</v>
      </c>
      <c r="C44" s="24" t="s">
        <v>352</v>
      </c>
      <c r="D44" s="22" t="s">
        <v>300</v>
      </c>
      <c r="E44" s="38" t="s">
        <v>45</v>
      </c>
      <c r="F44" s="38" t="s">
        <v>45</v>
      </c>
      <c r="G44" s="38" t="s">
        <v>45</v>
      </c>
      <c r="H44" s="38" t="s">
        <v>45</v>
      </c>
      <c r="I44" s="38" t="s">
        <v>45</v>
      </c>
      <c r="J44" s="38" t="s">
        <v>45</v>
      </c>
      <c r="K44" s="38" t="s">
        <v>45</v>
      </c>
      <c r="L44" s="38" t="s">
        <v>45</v>
      </c>
      <c r="M44" s="38" t="s">
        <v>45</v>
      </c>
      <c r="N44" s="38" t="s">
        <v>45</v>
      </c>
      <c r="O44" s="38" t="s">
        <v>45</v>
      </c>
      <c r="P44" s="38" t="s">
        <v>45</v>
      </c>
      <c r="Q44" s="1">
        <v>251</v>
      </c>
      <c r="R44" s="38" t="s">
        <v>45</v>
      </c>
      <c r="S44" s="38" t="s">
        <v>45</v>
      </c>
      <c r="T44" s="38" t="s">
        <v>45</v>
      </c>
      <c r="U44" s="38" t="s">
        <v>45</v>
      </c>
      <c r="V44" s="38" t="s">
        <v>45</v>
      </c>
      <c r="W44" s="38" t="s">
        <v>45</v>
      </c>
      <c r="X44" s="38" t="s">
        <v>45</v>
      </c>
      <c r="Y44" s="38" t="s">
        <v>45</v>
      </c>
      <c r="Z44" s="38" t="s">
        <v>45</v>
      </c>
      <c r="AA44" s="38" t="s">
        <v>45</v>
      </c>
      <c r="AB44" s="38" t="s">
        <v>45</v>
      </c>
      <c r="AC44" s="38" t="s">
        <v>45</v>
      </c>
      <c r="AD44" s="38" t="s">
        <v>45</v>
      </c>
      <c r="AE44" s="38" t="s">
        <v>45</v>
      </c>
      <c r="AF44" s="38" t="s">
        <v>45</v>
      </c>
      <c r="AG44" s="38" t="s">
        <v>45</v>
      </c>
      <c r="AH44" s="38" t="s">
        <v>45</v>
      </c>
      <c r="AI44" s="38" t="s">
        <v>45</v>
      </c>
      <c r="AJ44" s="38" t="s">
        <v>45</v>
      </c>
      <c r="AK44" s="38" t="s">
        <v>45</v>
      </c>
      <c r="AL44" s="38" t="s">
        <v>45</v>
      </c>
      <c r="AM44" s="38" t="s">
        <v>45</v>
      </c>
      <c r="AN44" s="38" t="s">
        <v>45</v>
      </c>
      <c r="AO44" s="38" t="s">
        <v>45</v>
      </c>
      <c r="AP44" s="38" t="s">
        <v>45</v>
      </c>
      <c r="AQ44" s="38" t="s">
        <v>45</v>
      </c>
      <c r="AR44" s="38" t="s">
        <v>45</v>
      </c>
      <c r="AS44" s="38" t="s">
        <v>45</v>
      </c>
      <c r="AT44" s="38" t="s">
        <v>45</v>
      </c>
      <c r="AU44" s="38" t="s">
        <v>45</v>
      </c>
      <c r="AV44" s="38" t="s">
        <v>45</v>
      </c>
      <c r="AW44" s="38" t="s">
        <v>45</v>
      </c>
      <c r="AX44" s="38" t="s">
        <v>45</v>
      </c>
      <c r="AY44" s="38" t="s">
        <v>45</v>
      </c>
      <c r="AZ44" s="38" t="s">
        <v>45</v>
      </c>
      <c r="BA44" s="38" t="s">
        <v>45</v>
      </c>
      <c r="BB44" s="38" t="s">
        <v>45</v>
      </c>
      <c r="BC44" s="38" t="s">
        <v>45</v>
      </c>
      <c r="BD44" s="38" t="s">
        <v>45</v>
      </c>
      <c r="BE44" s="38" t="s">
        <v>45</v>
      </c>
      <c r="BF44" s="38" t="s">
        <v>45</v>
      </c>
      <c r="BG44" s="38" t="s">
        <v>45</v>
      </c>
      <c r="BH44" s="38" t="s">
        <v>45</v>
      </c>
      <c r="BI44" s="38" t="s">
        <v>45</v>
      </c>
      <c r="BJ44" s="38" t="s">
        <v>45</v>
      </c>
      <c r="BK44" s="38" t="s">
        <v>45</v>
      </c>
      <c r="BL44" s="38" t="s">
        <v>45</v>
      </c>
      <c r="BM44" s="38" t="s">
        <v>45</v>
      </c>
      <c r="BN44" s="38" t="s">
        <v>45</v>
      </c>
      <c r="BO44" s="1">
        <v>201</v>
      </c>
      <c r="BP44" s="38" t="s">
        <v>45</v>
      </c>
      <c r="BQ44" s="38" t="s">
        <v>45</v>
      </c>
      <c r="BR44" s="38" t="s">
        <v>45</v>
      </c>
      <c r="BS44" s="38" t="s">
        <v>45</v>
      </c>
      <c r="BT44" s="38" t="s">
        <v>45</v>
      </c>
      <c r="BU44" s="38" t="s">
        <v>45</v>
      </c>
      <c r="BV44" s="38" t="s">
        <v>45</v>
      </c>
      <c r="BW44" s="38" t="s">
        <v>45</v>
      </c>
      <c r="BX44" s="38" t="s">
        <v>45</v>
      </c>
      <c r="BY44" s="38" t="s">
        <v>45</v>
      </c>
      <c r="BZ44" s="38" t="s">
        <v>45</v>
      </c>
      <c r="CA44" s="38" t="s">
        <v>45</v>
      </c>
      <c r="CB44" s="38" t="s">
        <v>45</v>
      </c>
      <c r="CC44" s="38" t="s">
        <v>45</v>
      </c>
      <c r="CD44" s="38" t="s">
        <v>45</v>
      </c>
      <c r="CE44" s="38" t="s">
        <v>45</v>
      </c>
      <c r="CF44" s="38" t="s">
        <v>45</v>
      </c>
      <c r="CG44" s="1">
        <v>58</v>
      </c>
      <c r="CH44" s="38" t="s">
        <v>45</v>
      </c>
      <c r="CI44" s="38" t="s">
        <v>45</v>
      </c>
      <c r="CJ44" s="38" t="s">
        <v>45</v>
      </c>
      <c r="CK44" s="38" t="s">
        <v>45</v>
      </c>
      <c r="CL44" s="38" t="s">
        <v>45</v>
      </c>
      <c r="CM44" s="38" t="s">
        <v>45</v>
      </c>
      <c r="CN44" s="38" t="s">
        <v>45</v>
      </c>
      <c r="CO44" s="38" t="s">
        <v>45</v>
      </c>
      <c r="CP44" s="1">
        <v>159</v>
      </c>
      <c r="CQ44" s="38" t="s">
        <v>45</v>
      </c>
      <c r="CR44" s="38" t="s">
        <v>45</v>
      </c>
      <c r="CS44" s="38" t="s">
        <v>45</v>
      </c>
      <c r="CT44" s="38" t="s">
        <v>45</v>
      </c>
      <c r="CU44" s="38" t="s">
        <v>45</v>
      </c>
      <c r="CV44" s="38" t="s">
        <v>45</v>
      </c>
      <c r="CW44" s="38" t="s">
        <v>45</v>
      </c>
      <c r="CX44" s="38" t="s">
        <v>45</v>
      </c>
      <c r="CY44" s="38" t="s">
        <v>45</v>
      </c>
      <c r="CZ44" s="38" t="s">
        <v>45</v>
      </c>
      <c r="DA44" s="38" t="s">
        <v>45</v>
      </c>
      <c r="DB44" s="38" t="s">
        <v>45</v>
      </c>
      <c r="DC44" s="38" t="s">
        <v>45</v>
      </c>
      <c r="DD44" s="38" t="s">
        <v>45</v>
      </c>
      <c r="DE44" s="38" t="s">
        <v>45</v>
      </c>
      <c r="DF44" s="38" t="s">
        <v>45</v>
      </c>
      <c r="DG44" s="38" t="s">
        <v>45</v>
      </c>
      <c r="DH44" s="38" t="s">
        <v>45</v>
      </c>
      <c r="DI44" s="38" t="s">
        <v>45</v>
      </c>
      <c r="DJ44" s="38" t="s">
        <v>45</v>
      </c>
      <c r="DK44" s="38" t="s">
        <v>45</v>
      </c>
      <c r="DL44" s="38" t="s">
        <v>45</v>
      </c>
      <c r="DM44" s="38" t="s">
        <v>45</v>
      </c>
      <c r="DN44" s="38" t="s">
        <v>45</v>
      </c>
      <c r="DO44" s="38" t="s">
        <v>45</v>
      </c>
      <c r="DP44" s="38" t="s">
        <v>45</v>
      </c>
      <c r="DQ44" s="38" t="s">
        <v>45</v>
      </c>
      <c r="DR44" s="38" t="s">
        <v>45</v>
      </c>
      <c r="DS44" s="38" t="s">
        <v>45</v>
      </c>
      <c r="DT44" s="38" t="s">
        <v>45</v>
      </c>
      <c r="DU44" s="38" t="s">
        <v>45</v>
      </c>
      <c r="DV44" s="38" t="s">
        <v>45</v>
      </c>
      <c r="DW44" s="38" t="s">
        <v>45</v>
      </c>
      <c r="DX44" s="38" t="s">
        <v>45</v>
      </c>
      <c r="DY44" s="38" t="s">
        <v>45</v>
      </c>
      <c r="DZ44" s="38" t="s">
        <v>45</v>
      </c>
      <c r="EA44" s="38" t="s">
        <v>45</v>
      </c>
      <c r="EB44" s="38" t="s">
        <v>45</v>
      </c>
      <c r="EC44" s="38" t="s">
        <v>45</v>
      </c>
      <c r="ED44" s="38" t="s">
        <v>45</v>
      </c>
      <c r="EE44" s="38" t="s">
        <v>45</v>
      </c>
      <c r="EF44" s="38" t="s">
        <v>45</v>
      </c>
      <c r="EK44" s="26" t="str">
        <f t="shared" si="0"/>
        <v>SIN DATOS</v>
      </c>
      <c r="EL44" s="27">
        <f t="shared" si="1"/>
        <v>251</v>
      </c>
      <c r="EM44" s="27">
        <f t="shared" si="2"/>
        <v>0</v>
      </c>
      <c r="EN44" s="27">
        <f t="shared" si="3"/>
        <v>418</v>
      </c>
      <c r="EO44" s="27">
        <f t="shared" si="4"/>
        <v>0</v>
      </c>
      <c r="EP44" s="27">
        <f t="shared" si="5"/>
        <v>0</v>
      </c>
      <c r="ER44" s="27">
        <f t="shared" si="6"/>
        <v>0</v>
      </c>
      <c r="ES44" s="27">
        <f t="shared" si="7"/>
        <v>1</v>
      </c>
      <c r="ET44" s="27">
        <f t="shared" si="8"/>
        <v>0</v>
      </c>
      <c r="EU44" s="27">
        <f t="shared" si="9"/>
        <v>3</v>
      </c>
      <c r="EV44" s="27">
        <f t="shared" si="10"/>
        <v>0</v>
      </c>
      <c r="EW44" s="27">
        <f t="shared" si="11"/>
        <v>0</v>
      </c>
    </row>
    <row r="45" spans="1:153" x14ac:dyDescent="0.25">
      <c r="A45" s="20">
        <v>43</v>
      </c>
      <c r="B45" s="16">
        <v>2012</v>
      </c>
      <c r="C45" s="24" t="s">
        <v>353</v>
      </c>
      <c r="D45" s="22" t="s">
        <v>298</v>
      </c>
      <c r="E45" s="38" t="s">
        <v>45</v>
      </c>
      <c r="F45" s="1">
        <v>142</v>
      </c>
      <c r="G45" s="1">
        <v>3</v>
      </c>
      <c r="H45" s="38" t="s">
        <v>45</v>
      </c>
      <c r="I45" s="38" t="s">
        <v>45</v>
      </c>
      <c r="J45" s="38" t="s">
        <v>45</v>
      </c>
      <c r="K45" s="38" t="s">
        <v>45</v>
      </c>
      <c r="L45" s="38" t="s">
        <v>45</v>
      </c>
      <c r="M45" s="38" t="s">
        <v>45</v>
      </c>
      <c r="N45" s="38" t="s">
        <v>45</v>
      </c>
      <c r="O45" s="1">
        <v>89</v>
      </c>
      <c r="P45" s="1">
        <v>152</v>
      </c>
      <c r="Q45" s="38" t="s">
        <v>45</v>
      </c>
      <c r="R45" s="38" t="s">
        <v>45</v>
      </c>
      <c r="S45" s="38" t="s">
        <v>45</v>
      </c>
      <c r="T45" s="38" t="s">
        <v>45</v>
      </c>
      <c r="U45" s="38" t="s">
        <v>45</v>
      </c>
      <c r="V45" s="38" t="s">
        <v>45</v>
      </c>
      <c r="W45" s="38" t="s">
        <v>45</v>
      </c>
      <c r="X45" s="38" t="s">
        <v>45</v>
      </c>
      <c r="Y45" s="38" t="s">
        <v>45</v>
      </c>
      <c r="Z45" s="38" t="s">
        <v>45</v>
      </c>
      <c r="AA45" s="38" t="s">
        <v>45</v>
      </c>
      <c r="AB45" s="38" t="s">
        <v>45</v>
      </c>
      <c r="AC45" s="38" t="s">
        <v>45</v>
      </c>
      <c r="AD45" s="38" t="s">
        <v>45</v>
      </c>
      <c r="AE45" s="38" t="s">
        <v>45</v>
      </c>
      <c r="AF45" s="38" t="s">
        <v>45</v>
      </c>
      <c r="AG45" s="38" t="s">
        <v>45</v>
      </c>
      <c r="AH45" s="38" t="s">
        <v>45</v>
      </c>
      <c r="AI45" s="38" t="s">
        <v>45</v>
      </c>
      <c r="AJ45" s="38" t="s">
        <v>45</v>
      </c>
      <c r="AK45" s="38" t="s">
        <v>45</v>
      </c>
      <c r="AL45" s="38" t="s">
        <v>45</v>
      </c>
      <c r="AM45" s="38" t="s">
        <v>45</v>
      </c>
      <c r="AN45" s="38" t="s">
        <v>45</v>
      </c>
      <c r="AO45" s="38" t="s">
        <v>45</v>
      </c>
      <c r="AP45" s="38" t="s">
        <v>45</v>
      </c>
      <c r="AQ45" s="38" t="s">
        <v>45</v>
      </c>
      <c r="AR45" s="38" t="s">
        <v>45</v>
      </c>
      <c r="AS45" s="38" t="s">
        <v>45</v>
      </c>
      <c r="AT45" s="38" t="s">
        <v>45</v>
      </c>
      <c r="AU45" s="38" t="s">
        <v>45</v>
      </c>
      <c r="AV45" s="38" t="s">
        <v>45</v>
      </c>
      <c r="AW45" s="38" t="s">
        <v>45</v>
      </c>
      <c r="AX45" s="38" t="s">
        <v>45</v>
      </c>
      <c r="AY45" s="38" t="s">
        <v>45</v>
      </c>
      <c r="AZ45" s="38" t="s">
        <v>45</v>
      </c>
      <c r="BA45" s="38" t="s">
        <v>45</v>
      </c>
      <c r="BB45" s="38" t="s">
        <v>45</v>
      </c>
      <c r="BC45" s="38" t="s">
        <v>45</v>
      </c>
      <c r="BD45" s="38" t="s">
        <v>45</v>
      </c>
      <c r="BE45" s="38" t="s">
        <v>45</v>
      </c>
      <c r="BF45" s="38" t="s">
        <v>45</v>
      </c>
      <c r="BG45" s="38" t="s">
        <v>45</v>
      </c>
      <c r="BH45" s="38" t="s">
        <v>45</v>
      </c>
      <c r="BI45" s="38" t="s">
        <v>45</v>
      </c>
      <c r="BJ45" s="38" t="s">
        <v>45</v>
      </c>
      <c r="BK45" s="38" t="s">
        <v>45</v>
      </c>
      <c r="BL45" s="38" t="s">
        <v>45</v>
      </c>
      <c r="BM45" s="38" t="s">
        <v>45</v>
      </c>
      <c r="BN45" s="38" t="s">
        <v>45</v>
      </c>
      <c r="BO45" s="38" t="s">
        <v>45</v>
      </c>
      <c r="BP45" s="1">
        <v>95</v>
      </c>
      <c r="BQ45" s="38" t="s">
        <v>45</v>
      </c>
      <c r="BR45" s="38" t="s">
        <v>45</v>
      </c>
      <c r="BS45" s="38" t="s">
        <v>45</v>
      </c>
      <c r="BT45" s="38" t="s">
        <v>45</v>
      </c>
      <c r="BU45" s="38" t="s">
        <v>45</v>
      </c>
      <c r="BV45" s="38" t="s">
        <v>45</v>
      </c>
      <c r="BW45" s="38" t="s">
        <v>45</v>
      </c>
      <c r="BX45" s="38" t="s">
        <v>45</v>
      </c>
      <c r="BY45" s="38" t="s">
        <v>45</v>
      </c>
      <c r="BZ45" s="38" t="s">
        <v>45</v>
      </c>
      <c r="CA45" s="38" t="s">
        <v>45</v>
      </c>
      <c r="CB45" s="38" t="s">
        <v>45</v>
      </c>
      <c r="CC45" s="38" t="s">
        <v>45</v>
      </c>
      <c r="CD45" s="38" t="s">
        <v>45</v>
      </c>
      <c r="CE45" s="38" t="s">
        <v>45</v>
      </c>
      <c r="CF45" s="38" t="s">
        <v>45</v>
      </c>
      <c r="CG45" s="38" t="s">
        <v>45</v>
      </c>
      <c r="CH45" s="38" t="s">
        <v>45</v>
      </c>
      <c r="CI45" s="38" t="s">
        <v>45</v>
      </c>
      <c r="CJ45" s="38" t="s">
        <v>45</v>
      </c>
      <c r="CK45" s="38" t="s">
        <v>45</v>
      </c>
      <c r="CL45" s="38" t="s">
        <v>45</v>
      </c>
      <c r="CM45" s="38" t="s">
        <v>45</v>
      </c>
      <c r="CN45" s="38" t="s">
        <v>45</v>
      </c>
      <c r="CO45" s="38" t="s">
        <v>45</v>
      </c>
      <c r="CP45" s="38" t="s">
        <v>45</v>
      </c>
      <c r="CQ45" s="38" t="s">
        <v>45</v>
      </c>
      <c r="CR45" s="38" t="s">
        <v>45</v>
      </c>
      <c r="CS45" s="1">
        <v>26</v>
      </c>
      <c r="CT45" s="38" t="s">
        <v>45</v>
      </c>
      <c r="CU45" s="38" t="s">
        <v>45</v>
      </c>
      <c r="CV45" s="38" t="s">
        <v>45</v>
      </c>
      <c r="CW45" s="38" t="s">
        <v>45</v>
      </c>
      <c r="CX45" s="38" t="s">
        <v>45</v>
      </c>
      <c r="CY45" s="38" t="s">
        <v>45</v>
      </c>
      <c r="CZ45" s="38" t="s">
        <v>45</v>
      </c>
      <c r="DA45" s="38" t="s">
        <v>45</v>
      </c>
      <c r="DB45" s="38" t="s">
        <v>45</v>
      </c>
      <c r="DC45" s="38" t="s">
        <v>45</v>
      </c>
      <c r="DD45" s="38" t="s">
        <v>45</v>
      </c>
      <c r="DE45" s="38" t="s">
        <v>45</v>
      </c>
      <c r="DF45" s="38" t="s">
        <v>45</v>
      </c>
      <c r="DG45" s="38" t="s">
        <v>45</v>
      </c>
      <c r="DH45" s="38" t="s">
        <v>45</v>
      </c>
      <c r="DI45" s="38" t="s">
        <v>45</v>
      </c>
      <c r="DJ45" s="38" t="s">
        <v>45</v>
      </c>
      <c r="DK45" s="38" t="s">
        <v>45</v>
      </c>
      <c r="DL45" s="38" t="s">
        <v>45</v>
      </c>
      <c r="DM45" s="38" t="s">
        <v>45</v>
      </c>
      <c r="DN45" s="38" t="s">
        <v>45</v>
      </c>
      <c r="DO45" s="38" t="s">
        <v>45</v>
      </c>
      <c r="DP45" s="38" t="s">
        <v>45</v>
      </c>
      <c r="DQ45" s="38" t="s">
        <v>45</v>
      </c>
      <c r="DR45" s="38" t="s">
        <v>45</v>
      </c>
      <c r="DS45" s="38" t="s">
        <v>45</v>
      </c>
      <c r="DT45" s="38" t="s">
        <v>45</v>
      </c>
      <c r="DU45" s="38" t="s">
        <v>45</v>
      </c>
      <c r="DV45" s="38" t="s">
        <v>45</v>
      </c>
      <c r="DW45" s="38" t="s">
        <v>45</v>
      </c>
      <c r="DX45" s="38" t="s">
        <v>45</v>
      </c>
      <c r="DY45" s="38" t="s">
        <v>45</v>
      </c>
      <c r="DZ45" s="38" t="s">
        <v>45</v>
      </c>
      <c r="EA45" s="38" t="s">
        <v>45</v>
      </c>
      <c r="EB45" s="38" t="s">
        <v>45</v>
      </c>
      <c r="EC45" s="38" t="s">
        <v>45</v>
      </c>
      <c r="ED45" s="38" t="s">
        <v>45</v>
      </c>
      <c r="EE45" s="38" t="s">
        <v>45</v>
      </c>
      <c r="EF45" s="38" t="s">
        <v>45</v>
      </c>
      <c r="EK45" s="26" t="str">
        <f t="shared" si="0"/>
        <v>SIN DATOS</v>
      </c>
      <c r="EL45" s="27">
        <f t="shared" si="1"/>
        <v>386</v>
      </c>
      <c r="EM45" s="27">
        <f t="shared" si="2"/>
        <v>0</v>
      </c>
      <c r="EN45" s="27">
        <f t="shared" si="3"/>
        <v>121</v>
      </c>
      <c r="EO45" s="27">
        <f t="shared" si="4"/>
        <v>0</v>
      </c>
      <c r="EP45" s="27">
        <f t="shared" si="5"/>
        <v>0</v>
      </c>
      <c r="ER45" s="27">
        <f t="shared" si="6"/>
        <v>0</v>
      </c>
      <c r="ES45" s="27">
        <f t="shared" si="7"/>
        <v>4</v>
      </c>
      <c r="ET45" s="27">
        <f t="shared" si="8"/>
        <v>0</v>
      </c>
      <c r="EU45" s="27">
        <f t="shared" si="9"/>
        <v>2</v>
      </c>
      <c r="EV45" s="27">
        <f t="shared" si="10"/>
        <v>0</v>
      </c>
      <c r="EW45" s="27">
        <f t="shared" si="11"/>
        <v>0</v>
      </c>
    </row>
    <row r="46" spans="1:153" x14ac:dyDescent="0.25">
      <c r="A46" s="20">
        <v>44</v>
      </c>
      <c r="B46" s="16">
        <v>2012</v>
      </c>
      <c r="C46" s="24" t="s">
        <v>354</v>
      </c>
      <c r="D46" s="22" t="s">
        <v>268</v>
      </c>
      <c r="E46" s="38" t="s">
        <v>45</v>
      </c>
      <c r="F46" s="38" t="s">
        <v>45</v>
      </c>
      <c r="G46" s="1">
        <v>33</v>
      </c>
      <c r="H46" s="1">
        <v>104</v>
      </c>
      <c r="I46" s="38" t="s">
        <v>45</v>
      </c>
      <c r="J46" s="38" t="s">
        <v>45</v>
      </c>
      <c r="K46" s="38" t="s">
        <v>45</v>
      </c>
      <c r="L46" s="38" t="s">
        <v>45</v>
      </c>
      <c r="M46" s="38" t="s">
        <v>45</v>
      </c>
      <c r="N46" s="38" t="s">
        <v>45</v>
      </c>
      <c r="O46" s="38" t="s">
        <v>45</v>
      </c>
      <c r="P46" s="38" t="s">
        <v>45</v>
      </c>
      <c r="Q46" s="38" t="s">
        <v>45</v>
      </c>
      <c r="R46" s="38" t="s">
        <v>45</v>
      </c>
      <c r="S46" s="38" t="s">
        <v>45</v>
      </c>
      <c r="T46" s="38" t="s">
        <v>45</v>
      </c>
      <c r="U46" s="38" t="s">
        <v>45</v>
      </c>
      <c r="V46" s="38" t="s">
        <v>45</v>
      </c>
      <c r="W46" s="38" t="s">
        <v>45</v>
      </c>
      <c r="X46" s="38" t="s">
        <v>45</v>
      </c>
      <c r="Y46" s="38" t="s">
        <v>45</v>
      </c>
      <c r="Z46" s="38" t="s">
        <v>45</v>
      </c>
      <c r="AA46" s="38" t="s">
        <v>45</v>
      </c>
      <c r="AB46" s="38" t="s">
        <v>45</v>
      </c>
      <c r="AC46" s="38" t="s">
        <v>45</v>
      </c>
      <c r="AD46" s="38" t="s">
        <v>45</v>
      </c>
      <c r="AE46" s="38" t="s">
        <v>45</v>
      </c>
      <c r="AF46" s="38" t="s">
        <v>45</v>
      </c>
      <c r="AG46" s="38" t="s">
        <v>45</v>
      </c>
      <c r="AH46" s="38" t="s">
        <v>45</v>
      </c>
      <c r="AI46" s="38" t="s">
        <v>45</v>
      </c>
      <c r="AJ46" s="38" t="s">
        <v>45</v>
      </c>
      <c r="AK46" s="38" t="s">
        <v>45</v>
      </c>
      <c r="AL46" s="38" t="s">
        <v>45</v>
      </c>
      <c r="AM46" s="38" t="s">
        <v>45</v>
      </c>
      <c r="AN46" s="38" t="s">
        <v>45</v>
      </c>
      <c r="AO46" s="38" t="s">
        <v>45</v>
      </c>
      <c r="AP46" s="38" t="s">
        <v>45</v>
      </c>
      <c r="AQ46" s="38" t="s">
        <v>45</v>
      </c>
      <c r="AR46" s="38" t="s">
        <v>45</v>
      </c>
      <c r="AS46" s="38" t="s">
        <v>45</v>
      </c>
      <c r="AT46" s="38" t="s">
        <v>45</v>
      </c>
      <c r="AU46" s="38" t="s">
        <v>45</v>
      </c>
      <c r="AV46" s="38" t="s">
        <v>45</v>
      </c>
      <c r="AW46" s="38" t="s">
        <v>45</v>
      </c>
      <c r="AX46" s="38" t="s">
        <v>45</v>
      </c>
      <c r="AY46" s="38" t="s">
        <v>45</v>
      </c>
      <c r="AZ46" s="38" t="s">
        <v>45</v>
      </c>
      <c r="BA46" s="38" t="s">
        <v>45</v>
      </c>
      <c r="BB46" s="38" t="s">
        <v>45</v>
      </c>
      <c r="BC46" s="38" t="s">
        <v>45</v>
      </c>
      <c r="BD46" s="38" t="s">
        <v>45</v>
      </c>
      <c r="BE46" s="38" t="s">
        <v>45</v>
      </c>
      <c r="BF46" s="38" t="s">
        <v>45</v>
      </c>
      <c r="BG46" s="38" t="s">
        <v>45</v>
      </c>
      <c r="BH46" s="38" t="s">
        <v>45</v>
      </c>
      <c r="BI46" s="38" t="s">
        <v>45</v>
      </c>
      <c r="BJ46" s="38" t="s">
        <v>45</v>
      </c>
      <c r="BK46" s="38" t="s">
        <v>45</v>
      </c>
      <c r="BL46" s="38" t="s">
        <v>45</v>
      </c>
      <c r="BM46" s="38" t="s">
        <v>45</v>
      </c>
      <c r="BN46" s="38" t="s">
        <v>45</v>
      </c>
      <c r="BO46" s="38" t="s">
        <v>45</v>
      </c>
      <c r="BP46" s="38" t="s">
        <v>45</v>
      </c>
      <c r="BQ46" s="38" t="s">
        <v>45</v>
      </c>
      <c r="BR46" s="38" t="s">
        <v>45</v>
      </c>
      <c r="BS46" s="38" t="s">
        <v>45</v>
      </c>
      <c r="BT46" s="38" t="s">
        <v>45</v>
      </c>
      <c r="BU46" s="38" t="s">
        <v>45</v>
      </c>
      <c r="BV46" s="38" t="s">
        <v>45</v>
      </c>
      <c r="BW46" s="38" t="s">
        <v>45</v>
      </c>
      <c r="BX46" s="38" t="s">
        <v>45</v>
      </c>
      <c r="BY46" s="38" t="s">
        <v>45</v>
      </c>
      <c r="BZ46" s="38" t="s">
        <v>45</v>
      </c>
      <c r="CA46" s="38" t="s">
        <v>45</v>
      </c>
      <c r="CB46" s="38" t="s">
        <v>45</v>
      </c>
      <c r="CC46" s="38" t="s">
        <v>45</v>
      </c>
      <c r="CD46" s="38" t="s">
        <v>45</v>
      </c>
      <c r="CE46" s="38" t="s">
        <v>45</v>
      </c>
      <c r="CF46" s="1">
        <v>265</v>
      </c>
      <c r="CG46" s="38" t="s">
        <v>45</v>
      </c>
      <c r="CH46" s="38" t="s">
        <v>45</v>
      </c>
      <c r="CI46" s="38" t="s">
        <v>45</v>
      </c>
      <c r="CJ46" s="38" t="s">
        <v>45</v>
      </c>
      <c r="CK46" s="38" t="s">
        <v>45</v>
      </c>
      <c r="CL46" s="38" t="s">
        <v>45</v>
      </c>
      <c r="CM46" s="38" t="s">
        <v>45</v>
      </c>
      <c r="CN46" s="38" t="s">
        <v>45</v>
      </c>
      <c r="CO46" s="38" t="s">
        <v>45</v>
      </c>
      <c r="CP46" s="38" t="s">
        <v>45</v>
      </c>
      <c r="CQ46" s="38" t="s">
        <v>45</v>
      </c>
      <c r="CR46" s="38" t="s">
        <v>45</v>
      </c>
      <c r="CS46" s="38" t="s">
        <v>45</v>
      </c>
      <c r="CT46" s="38" t="s">
        <v>45</v>
      </c>
      <c r="CU46" s="38" t="s">
        <v>45</v>
      </c>
      <c r="CV46" s="38" t="s">
        <v>45</v>
      </c>
      <c r="CW46" s="38" t="s">
        <v>45</v>
      </c>
      <c r="CX46" s="38" t="s">
        <v>45</v>
      </c>
      <c r="CY46" s="1">
        <v>97</v>
      </c>
      <c r="CZ46" s="38" t="s">
        <v>45</v>
      </c>
      <c r="DA46" s="38" t="s">
        <v>45</v>
      </c>
      <c r="DB46" s="38" t="s">
        <v>45</v>
      </c>
      <c r="DC46" s="38" t="s">
        <v>45</v>
      </c>
      <c r="DD46" s="38" t="s">
        <v>45</v>
      </c>
      <c r="DE46" s="38" t="s">
        <v>45</v>
      </c>
      <c r="DF46" s="38" t="s">
        <v>45</v>
      </c>
      <c r="DG46" s="38" t="s">
        <v>45</v>
      </c>
      <c r="DH46" s="38" t="s">
        <v>45</v>
      </c>
      <c r="DI46" s="38" t="s">
        <v>45</v>
      </c>
      <c r="DJ46" s="38" t="s">
        <v>45</v>
      </c>
      <c r="DK46" s="38" t="s">
        <v>45</v>
      </c>
      <c r="DL46" s="38" t="s">
        <v>45</v>
      </c>
      <c r="DM46" s="38" t="s">
        <v>45</v>
      </c>
      <c r="DN46" s="38" t="s">
        <v>45</v>
      </c>
      <c r="DO46" s="38" t="s">
        <v>45</v>
      </c>
      <c r="DP46" s="38" t="s">
        <v>45</v>
      </c>
      <c r="DQ46" s="38" t="s">
        <v>45</v>
      </c>
      <c r="DR46" s="38" t="s">
        <v>45</v>
      </c>
      <c r="DS46" s="38" t="s">
        <v>45</v>
      </c>
      <c r="DT46" s="38" t="s">
        <v>45</v>
      </c>
      <c r="DU46" s="38" t="s">
        <v>45</v>
      </c>
      <c r="DV46" s="38" t="s">
        <v>45</v>
      </c>
      <c r="DW46" s="38" t="s">
        <v>45</v>
      </c>
      <c r="DX46" s="38" t="s">
        <v>45</v>
      </c>
      <c r="DY46" s="38" t="s">
        <v>45</v>
      </c>
      <c r="DZ46" s="38" t="s">
        <v>45</v>
      </c>
      <c r="EA46" s="38" t="s">
        <v>45</v>
      </c>
      <c r="EB46" s="38" t="s">
        <v>45</v>
      </c>
      <c r="EC46" s="38" t="s">
        <v>45</v>
      </c>
      <c r="ED46" s="38" t="s">
        <v>45</v>
      </c>
      <c r="EE46" s="38" t="s">
        <v>45</v>
      </c>
      <c r="EF46" s="38" t="s">
        <v>45</v>
      </c>
      <c r="EK46" s="26" t="str">
        <f t="shared" si="0"/>
        <v>SIN DATOS</v>
      </c>
      <c r="EL46" s="27">
        <f t="shared" si="1"/>
        <v>137</v>
      </c>
      <c r="EM46" s="27">
        <f t="shared" si="2"/>
        <v>0</v>
      </c>
      <c r="EN46" s="27">
        <f t="shared" si="3"/>
        <v>362</v>
      </c>
      <c r="EO46" s="27">
        <f t="shared" si="4"/>
        <v>0</v>
      </c>
      <c r="EP46" s="27">
        <f t="shared" si="5"/>
        <v>0</v>
      </c>
      <c r="ER46" s="27">
        <f t="shared" si="6"/>
        <v>0</v>
      </c>
      <c r="ES46" s="27">
        <f t="shared" si="7"/>
        <v>2</v>
      </c>
      <c r="ET46" s="27">
        <f t="shared" si="8"/>
        <v>0</v>
      </c>
      <c r="EU46" s="27">
        <f t="shared" si="9"/>
        <v>2</v>
      </c>
      <c r="EV46" s="27">
        <f t="shared" si="10"/>
        <v>0</v>
      </c>
      <c r="EW46" s="27">
        <f t="shared" si="11"/>
        <v>0</v>
      </c>
    </row>
    <row r="47" spans="1:153" x14ac:dyDescent="0.25">
      <c r="A47" s="20">
        <v>45</v>
      </c>
      <c r="B47" s="16">
        <v>2012</v>
      </c>
      <c r="C47" s="24" t="s">
        <v>355</v>
      </c>
      <c r="D47" s="22" t="s">
        <v>292</v>
      </c>
      <c r="E47" s="38" t="s">
        <v>45</v>
      </c>
      <c r="F47" s="1">
        <v>378</v>
      </c>
      <c r="G47" s="38" t="s">
        <v>45</v>
      </c>
      <c r="H47" s="38" t="s">
        <v>45</v>
      </c>
      <c r="I47" s="38" t="s">
        <v>45</v>
      </c>
      <c r="J47" s="38" t="s">
        <v>45</v>
      </c>
      <c r="K47" s="38" t="s">
        <v>45</v>
      </c>
      <c r="L47" s="38" t="s">
        <v>45</v>
      </c>
      <c r="M47" s="38" t="s">
        <v>45</v>
      </c>
      <c r="N47" s="38" t="s">
        <v>45</v>
      </c>
      <c r="O47" s="38" t="s">
        <v>45</v>
      </c>
      <c r="P47" s="38" t="s">
        <v>45</v>
      </c>
      <c r="Q47" s="38" t="s">
        <v>45</v>
      </c>
      <c r="R47" s="38" t="s">
        <v>45</v>
      </c>
      <c r="S47" s="38" t="s">
        <v>45</v>
      </c>
      <c r="T47" s="38" t="s">
        <v>45</v>
      </c>
      <c r="U47" s="38" t="s">
        <v>45</v>
      </c>
      <c r="V47" s="38" t="s">
        <v>45</v>
      </c>
      <c r="W47" s="38" t="s">
        <v>45</v>
      </c>
      <c r="X47" s="38" t="s">
        <v>45</v>
      </c>
      <c r="Y47" s="38" t="s">
        <v>45</v>
      </c>
      <c r="Z47" s="38" t="s">
        <v>45</v>
      </c>
      <c r="AA47" s="38" t="s">
        <v>45</v>
      </c>
      <c r="AB47" s="38" t="s">
        <v>45</v>
      </c>
      <c r="AC47" s="38" t="s">
        <v>45</v>
      </c>
      <c r="AD47" s="38" t="s">
        <v>45</v>
      </c>
      <c r="AE47" s="38" t="s">
        <v>45</v>
      </c>
      <c r="AF47" s="38" t="s">
        <v>45</v>
      </c>
      <c r="AG47" s="38" t="s">
        <v>45</v>
      </c>
      <c r="AH47" s="38" t="s">
        <v>45</v>
      </c>
      <c r="AI47" s="38" t="s">
        <v>45</v>
      </c>
      <c r="AJ47" s="38" t="s">
        <v>45</v>
      </c>
      <c r="AK47" s="38" t="s">
        <v>45</v>
      </c>
      <c r="AL47" s="38" t="s">
        <v>45</v>
      </c>
      <c r="AM47" s="38" t="s">
        <v>45</v>
      </c>
      <c r="AN47" s="38" t="s">
        <v>45</v>
      </c>
      <c r="AO47" s="38" t="s">
        <v>45</v>
      </c>
      <c r="AP47" s="38" t="s">
        <v>45</v>
      </c>
      <c r="AQ47" s="38" t="s">
        <v>45</v>
      </c>
      <c r="AR47" s="38" t="s">
        <v>45</v>
      </c>
      <c r="AS47" s="38" t="s">
        <v>45</v>
      </c>
      <c r="AT47" s="38" t="s">
        <v>45</v>
      </c>
      <c r="AU47" s="38" t="s">
        <v>45</v>
      </c>
      <c r="AV47" s="38" t="s">
        <v>45</v>
      </c>
      <c r="AW47" s="38" t="s">
        <v>45</v>
      </c>
      <c r="AX47" s="38" t="s">
        <v>45</v>
      </c>
      <c r="AY47" s="38" t="s">
        <v>45</v>
      </c>
      <c r="AZ47" s="38" t="s">
        <v>45</v>
      </c>
      <c r="BA47" s="38" t="s">
        <v>45</v>
      </c>
      <c r="BB47" s="38" t="s">
        <v>45</v>
      </c>
      <c r="BC47" s="38" t="s">
        <v>45</v>
      </c>
      <c r="BD47" s="38" t="s">
        <v>45</v>
      </c>
      <c r="BE47" s="38" t="s">
        <v>45</v>
      </c>
      <c r="BF47" s="38" t="s">
        <v>45</v>
      </c>
      <c r="BG47" s="38" t="s">
        <v>45</v>
      </c>
      <c r="BH47" s="38" t="s">
        <v>45</v>
      </c>
      <c r="BI47" s="38" t="s">
        <v>45</v>
      </c>
      <c r="BJ47" s="38" t="s">
        <v>45</v>
      </c>
      <c r="BK47" s="38" t="s">
        <v>45</v>
      </c>
      <c r="BL47" s="38" t="s">
        <v>45</v>
      </c>
      <c r="BM47" s="38" t="s">
        <v>45</v>
      </c>
      <c r="BN47" s="1">
        <v>88</v>
      </c>
      <c r="BO47" s="38" t="s">
        <v>45</v>
      </c>
      <c r="BP47" s="38" t="s">
        <v>45</v>
      </c>
      <c r="BQ47" s="38" t="s">
        <v>45</v>
      </c>
      <c r="BR47" s="38" t="s">
        <v>45</v>
      </c>
      <c r="BS47" s="38" t="s">
        <v>45</v>
      </c>
      <c r="BT47" s="38" t="s">
        <v>45</v>
      </c>
      <c r="BU47" s="38" t="s">
        <v>45</v>
      </c>
      <c r="BV47" s="38" t="s">
        <v>45</v>
      </c>
      <c r="BW47" s="38" t="s">
        <v>45</v>
      </c>
      <c r="BX47" s="38" t="s">
        <v>45</v>
      </c>
      <c r="BY47" s="1">
        <v>113</v>
      </c>
      <c r="BZ47" s="38" t="s">
        <v>45</v>
      </c>
      <c r="CA47" s="38" t="s">
        <v>45</v>
      </c>
      <c r="CB47" s="38" t="s">
        <v>45</v>
      </c>
      <c r="CC47" s="1">
        <v>166</v>
      </c>
      <c r="CD47" s="38" t="s">
        <v>45</v>
      </c>
      <c r="CE47" s="38" t="s">
        <v>45</v>
      </c>
      <c r="CF47" s="38" t="s">
        <v>45</v>
      </c>
      <c r="CG47" s="38" t="s">
        <v>45</v>
      </c>
      <c r="CH47" s="38" t="s">
        <v>45</v>
      </c>
      <c r="CI47" s="38" t="s">
        <v>45</v>
      </c>
      <c r="CJ47" s="38" t="s">
        <v>45</v>
      </c>
      <c r="CK47" s="38" t="s">
        <v>45</v>
      </c>
      <c r="CL47" s="38" t="s">
        <v>45</v>
      </c>
      <c r="CM47" s="38" t="s">
        <v>45</v>
      </c>
      <c r="CN47" s="38" t="s">
        <v>45</v>
      </c>
      <c r="CO47" s="38" t="s">
        <v>45</v>
      </c>
      <c r="CP47" s="38" t="s">
        <v>45</v>
      </c>
      <c r="CQ47" s="38" t="s">
        <v>45</v>
      </c>
      <c r="CR47" s="38" t="s">
        <v>45</v>
      </c>
      <c r="CS47" s="38" t="s">
        <v>45</v>
      </c>
      <c r="CT47" s="38" t="s">
        <v>45</v>
      </c>
      <c r="CU47" s="38" t="s">
        <v>45</v>
      </c>
      <c r="CV47" s="38" t="s">
        <v>45</v>
      </c>
      <c r="CW47" s="38" t="s">
        <v>45</v>
      </c>
      <c r="CX47" s="38" t="s">
        <v>45</v>
      </c>
      <c r="CY47" s="38" t="s">
        <v>45</v>
      </c>
      <c r="CZ47" s="38" t="s">
        <v>45</v>
      </c>
      <c r="DA47" s="38" t="s">
        <v>45</v>
      </c>
      <c r="DB47" s="38" t="s">
        <v>45</v>
      </c>
      <c r="DC47" s="38" t="s">
        <v>45</v>
      </c>
      <c r="DD47" s="38" t="s">
        <v>45</v>
      </c>
      <c r="DE47" s="38" t="s">
        <v>45</v>
      </c>
      <c r="DF47" s="38" t="s">
        <v>45</v>
      </c>
      <c r="DG47" s="38" t="s">
        <v>45</v>
      </c>
      <c r="DH47" s="38" t="s">
        <v>45</v>
      </c>
      <c r="DI47" s="38" t="s">
        <v>45</v>
      </c>
      <c r="DJ47" s="38" t="s">
        <v>45</v>
      </c>
      <c r="DK47" s="38" t="s">
        <v>45</v>
      </c>
      <c r="DL47" s="38" t="s">
        <v>45</v>
      </c>
      <c r="DM47" s="38" t="s">
        <v>45</v>
      </c>
      <c r="DN47" s="38" t="s">
        <v>45</v>
      </c>
      <c r="DO47" s="38" t="s">
        <v>45</v>
      </c>
      <c r="DP47" s="38" t="s">
        <v>45</v>
      </c>
      <c r="DQ47" s="38" t="s">
        <v>45</v>
      </c>
      <c r="DR47" s="38" t="s">
        <v>45</v>
      </c>
      <c r="DS47" s="38" t="s">
        <v>45</v>
      </c>
      <c r="DT47" s="38" t="s">
        <v>45</v>
      </c>
      <c r="DU47" s="38" t="s">
        <v>45</v>
      </c>
      <c r="DV47" s="38" t="s">
        <v>45</v>
      </c>
      <c r="DW47" s="38" t="s">
        <v>45</v>
      </c>
      <c r="DX47" s="38" t="s">
        <v>45</v>
      </c>
      <c r="DY47" s="38" t="s">
        <v>45</v>
      </c>
      <c r="DZ47" s="38" t="s">
        <v>45</v>
      </c>
      <c r="EA47" s="38" t="s">
        <v>45</v>
      </c>
      <c r="EB47" s="38" t="s">
        <v>45</v>
      </c>
      <c r="EC47" s="38" t="s">
        <v>45</v>
      </c>
      <c r="ED47" s="38" t="s">
        <v>45</v>
      </c>
      <c r="EE47" s="38" t="s">
        <v>45</v>
      </c>
      <c r="EF47" s="38" t="s">
        <v>45</v>
      </c>
      <c r="EK47" s="26" t="str">
        <f t="shared" si="0"/>
        <v>SIN DATOS</v>
      </c>
      <c r="EL47" s="27">
        <f t="shared" si="1"/>
        <v>378</v>
      </c>
      <c r="EM47" s="27">
        <f t="shared" si="2"/>
        <v>0</v>
      </c>
      <c r="EN47" s="27">
        <f t="shared" si="3"/>
        <v>367</v>
      </c>
      <c r="EO47" s="27">
        <f t="shared" si="4"/>
        <v>0</v>
      </c>
      <c r="EP47" s="27">
        <f t="shared" si="5"/>
        <v>0</v>
      </c>
      <c r="ER47" s="27">
        <f t="shared" si="6"/>
        <v>0</v>
      </c>
      <c r="ES47" s="27">
        <f t="shared" si="7"/>
        <v>1</v>
      </c>
      <c r="ET47" s="27">
        <f t="shared" si="8"/>
        <v>0</v>
      </c>
      <c r="EU47" s="27">
        <f t="shared" si="9"/>
        <v>3</v>
      </c>
      <c r="EV47" s="27">
        <f t="shared" si="10"/>
        <v>0</v>
      </c>
      <c r="EW47" s="27">
        <f t="shared" si="11"/>
        <v>0</v>
      </c>
    </row>
    <row r="48" spans="1:153" x14ac:dyDescent="0.25">
      <c r="A48" s="20">
        <v>46</v>
      </c>
      <c r="B48" s="16">
        <v>2012</v>
      </c>
      <c r="C48" s="24" t="s">
        <v>356</v>
      </c>
      <c r="D48" s="22" t="s">
        <v>300</v>
      </c>
      <c r="E48" s="38" t="s">
        <v>45</v>
      </c>
      <c r="F48" s="1">
        <v>22</v>
      </c>
      <c r="G48" s="38" t="s">
        <v>45</v>
      </c>
      <c r="H48" s="38" t="s">
        <v>45</v>
      </c>
      <c r="I48" s="38" t="s">
        <v>45</v>
      </c>
      <c r="J48" s="38" t="s">
        <v>45</v>
      </c>
      <c r="K48" s="38" t="s">
        <v>45</v>
      </c>
      <c r="L48" s="38" t="s">
        <v>45</v>
      </c>
      <c r="M48" s="38" t="s">
        <v>45</v>
      </c>
      <c r="N48" s="1">
        <v>64</v>
      </c>
      <c r="O48" s="38" t="s">
        <v>45</v>
      </c>
      <c r="P48" s="1">
        <v>110</v>
      </c>
      <c r="Q48" s="38" t="s">
        <v>45</v>
      </c>
      <c r="R48" s="38" t="s">
        <v>45</v>
      </c>
      <c r="S48" s="38" t="s">
        <v>45</v>
      </c>
      <c r="T48" s="38" t="s">
        <v>45</v>
      </c>
      <c r="U48" s="38" t="s">
        <v>45</v>
      </c>
      <c r="V48" s="1">
        <v>39</v>
      </c>
      <c r="W48" s="38" t="s">
        <v>45</v>
      </c>
      <c r="X48" s="38" t="s">
        <v>45</v>
      </c>
      <c r="Y48" s="38" t="s">
        <v>45</v>
      </c>
      <c r="Z48" s="1">
        <v>98</v>
      </c>
      <c r="AA48" s="38" t="s">
        <v>45</v>
      </c>
      <c r="AB48" s="38" t="s">
        <v>45</v>
      </c>
      <c r="AC48" s="38" t="s">
        <v>45</v>
      </c>
      <c r="AD48" s="38" t="s">
        <v>45</v>
      </c>
      <c r="AE48" s="38" t="s">
        <v>45</v>
      </c>
      <c r="AF48" s="38" t="s">
        <v>45</v>
      </c>
      <c r="AG48" s="38" t="s">
        <v>45</v>
      </c>
      <c r="AH48" s="38" t="s">
        <v>45</v>
      </c>
      <c r="AI48" s="38" t="s">
        <v>45</v>
      </c>
      <c r="AJ48" s="38" t="s">
        <v>45</v>
      </c>
      <c r="AK48" s="38" t="s">
        <v>45</v>
      </c>
      <c r="AL48" s="38" t="s">
        <v>45</v>
      </c>
      <c r="AM48" s="38" t="s">
        <v>45</v>
      </c>
      <c r="AN48" s="38" t="s">
        <v>45</v>
      </c>
      <c r="AO48" s="38" t="s">
        <v>45</v>
      </c>
      <c r="AP48" s="38" t="s">
        <v>45</v>
      </c>
      <c r="AQ48" s="38" t="s">
        <v>45</v>
      </c>
      <c r="AR48" s="38" t="s">
        <v>45</v>
      </c>
      <c r="AS48" s="38" t="s">
        <v>45</v>
      </c>
      <c r="AT48" s="38" t="s">
        <v>45</v>
      </c>
      <c r="AU48" s="38" t="s">
        <v>45</v>
      </c>
      <c r="AV48" s="38" t="s">
        <v>45</v>
      </c>
      <c r="AW48" s="38" t="s">
        <v>45</v>
      </c>
      <c r="AX48" s="38" t="s">
        <v>45</v>
      </c>
      <c r="AY48" s="38" t="s">
        <v>45</v>
      </c>
      <c r="AZ48" s="38" t="s">
        <v>45</v>
      </c>
      <c r="BA48" s="38" t="s">
        <v>45</v>
      </c>
      <c r="BB48" s="38" t="s">
        <v>45</v>
      </c>
      <c r="BC48" s="38" t="s">
        <v>45</v>
      </c>
      <c r="BD48" s="38" t="s">
        <v>45</v>
      </c>
      <c r="BE48" s="38" t="s">
        <v>45</v>
      </c>
      <c r="BF48" s="38" t="s">
        <v>45</v>
      </c>
      <c r="BG48" s="38" t="s">
        <v>45</v>
      </c>
      <c r="BH48" s="38" t="s">
        <v>45</v>
      </c>
      <c r="BI48" s="38" t="s">
        <v>45</v>
      </c>
      <c r="BJ48" s="38" t="s">
        <v>45</v>
      </c>
      <c r="BK48" s="38" t="s">
        <v>45</v>
      </c>
      <c r="BL48" s="38" t="s">
        <v>45</v>
      </c>
      <c r="BM48" s="38" t="s">
        <v>45</v>
      </c>
      <c r="BN48" s="1">
        <v>56</v>
      </c>
      <c r="BO48" s="1">
        <v>50</v>
      </c>
      <c r="BP48" s="38" t="s">
        <v>45</v>
      </c>
      <c r="BQ48" s="38" t="s">
        <v>45</v>
      </c>
      <c r="BR48" s="38" t="s">
        <v>45</v>
      </c>
      <c r="BS48" s="38" t="s">
        <v>45</v>
      </c>
      <c r="BT48" s="38" t="s">
        <v>45</v>
      </c>
      <c r="BU48" s="38" t="s">
        <v>45</v>
      </c>
      <c r="BV48" s="38" t="s">
        <v>45</v>
      </c>
      <c r="BW48" s="38" t="s">
        <v>45</v>
      </c>
      <c r="BX48" s="38" t="s">
        <v>45</v>
      </c>
      <c r="BY48" s="38" t="s">
        <v>45</v>
      </c>
      <c r="BZ48" s="38" t="s">
        <v>45</v>
      </c>
      <c r="CA48" s="38" t="s">
        <v>45</v>
      </c>
      <c r="CB48" s="38" t="s">
        <v>45</v>
      </c>
      <c r="CC48" s="38" t="s">
        <v>45</v>
      </c>
      <c r="CD48" s="38" t="s">
        <v>45</v>
      </c>
      <c r="CE48" s="38" t="s">
        <v>45</v>
      </c>
      <c r="CF48" s="38" t="s">
        <v>45</v>
      </c>
      <c r="CG48" s="38" t="s">
        <v>45</v>
      </c>
      <c r="CH48" s="38" t="s">
        <v>45</v>
      </c>
      <c r="CI48" s="38" t="s">
        <v>45</v>
      </c>
      <c r="CJ48" s="38" t="s">
        <v>45</v>
      </c>
      <c r="CK48" s="38" t="s">
        <v>45</v>
      </c>
      <c r="CL48" s="38" t="s">
        <v>45</v>
      </c>
      <c r="CM48" s="1">
        <v>50</v>
      </c>
      <c r="CN48" s="38" t="s">
        <v>45</v>
      </c>
      <c r="CO48" s="38" t="s">
        <v>45</v>
      </c>
      <c r="CP48" s="38" t="s">
        <v>45</v>
      </c>
      <c r="CQ48" s="38" t="s">
        <v>45</v>
      </c>
      <c r="CR48" s="38" t="s">
        <v>45</v>
      </c>
      <c r="CS48" s="38" t="s">
        <v>45</v>
      </c>
      <c r="CT48" s="38" t="s">
        <v>45</v>
      </c>
      <c r="CU48" s="38" t="s">
        <v>45</v>
      </c>
      <c r="CV48" s="38" t="s">
        <v>45</v>
      </c>
      <c r="CW48" s="38" t="s">
        <v>45</v>
      </c>
      <c r="CX48" s="38" t="s">
        <v>45</v>
      </c>
      <c r="CY48" s="1">
        <v>35</v>
      </c>
      <c r="CZ48" s="38" t="s">
        <v>45</v>
      </c>
      <c r="DA48" s="38" t="s">
        <v>45</v>
      </c>
      <c r="DB48" s="38" t="s">
        <v>45</v>
      </c>
      <c r="DC48" s="38" t="s">
        <v>45</v>
      </c>
      <c r="DD48" s="38" t="s">
        <v>45</v>
      </c>
      <c r="DE48" s="38" t="s">
        <v>45</v>
      </c>
      <c r="DF48" s="38" t="s">
        <v>45</v>
      </c>
      <c r="DG48" s="38" t="s">
        <v>45</v>
      </c>
      <c r="DH48" s="38" t="s">
        <v>45</v>
      </c>
      <c r="DI48" s="38" t="s">
        <v>45</v>
      </c>
      <c r="DJ48" s="38" t="s">
        <v>45</v>
      </c>
      <c r="DK48" s="38" t="s">
        <v>45</v>
      </c>
      <c r="DL48" s="38" t="s">
        <v>45</v>
      </c>
      <c r="DM48" s="38" t="s">
        <v>45</v>
      </c>
      <c r="DN48" s="38" t="s">
        <v>45</v>
      </c>
      <c r="DO48" s="38" t="s">
        <v>45</v>
      </c>
      <c r="DP48" s="38" t="s">
        <v>45</v>
      </c>
      <c r="DQ48" s="38" t="s">
        <v>45</v>
      </c>
      <c r="DR48" s="38" t="s">
        <v>45</v>
      </c>
      <c r="DS48" s="38" t="s">
        <v>45</v>
      </c>
      <c r="DT48" s="38" t="s">
        <v>45</v>
      </c>
      <c r="DU48" s="38" t="s">
        <v>45</v>
      </c>
      <c r="DV48" s="1">
        <v>46</v>
      </c>
      <c r="DW48" s="38" t="s">
        <v>45</v>
      </c>
      <c r="DX48" s="38" t="s">
        <v>45</v>
      </c>
      <c r="DY48" s="38" t="s">
        <v>45</v>
      </c>
      <c r="DZ48" s="38" t="s">
        <v>45</v>
      </c>
      <c r="EA48" s="38" t="s">
        <v>45</v>
      </c>
      <c r="EB48" s="38" t="s">
        <v>45</v>
      </c>
      <c r="EC48" s="38" t="s">
        <v>45</v>
      </c>
      <c r="ED48" s="38" t="s">
        <v>45</v>
      </c>
      <c r="EE48" s="38" t="s">
        <v>45</v>
      </c>
      <c r="EF48" s="38" t="s">
        <v>45</v>
      </c>
      <c r="EK48" s="26" t="str">
        <f t="shared" si="0"/>
        <v>SIN DATOS</v>
      </c>
      <c r="EL48" s="27">
        <f t="shared" si="1"/>
        <v>333</v>
      </c>
      <c r="EM48" s="27">
        <f t="shared" si="2"/>
        <v>0</v>
      </c>
      <c r="EN48" s="27">
        <f t="shared" si="3"/>
        <v>237</v>
      </c>
      <c r="EO48" s="27">
        <f t="shared" si="4"/>
        <v>0</v>
      </c>
      <c r="EP48" s="27">
        <f t="shared" si="5"/>
        <v>0</v>
      </c>
      <c r="ER48" s="27">
        <f t="shared" si="6"/>
        <v>0</v>
      </c>
      <c r="ES48" s="27">
        <f t="shared" si="7"/>
        <v>5</v>
      </c>
      <c r="ET48" s="27">
        <f t="shared" si="8"/>
        <v>0</v>
      </c>
      <c r="EU48" s="27">
        <f t="shared" si="9"/>
        <v>5</v>
      </c>
      <c r="EV48" s="27">
        <f t="shared" si="10"/>
        <v>0</v>
      </c>
      <c r="EW48" s="27">
        <f t="shared" si="11"/>
        <v>0</v>
      </c>
    </row>
    <row r="49" spans="1:153" x14ac:dyDescent="0.25">
      <c r="A49" s="20">
        <v>47</v>
      </c>
      <c r="B49" s="16">
        <v>2011</v>
      </c>
      <c r="C49" s="24" t="s">
        <v>357</v>
      </c>
      <c r="D49" s="22" t="s">
        <v>297</v>
      </c>
      <c r="E49" s="38" t="s">
        <v>45</v>
      </c>
      <c r="F49" s="38" t="s">
        <v>45</v>
      </c>
      <c r="G49" s="38" t="s">
        <v>45</v>
      </c>
      <c r="H49" s="38" t="s">
        <v>45</v>
      </c>
      <c r="I49" s="38" t="s">
        <v>45</v>
      </c>
      <c r="J49" s="38" t="s">
        <v>45</v>
      </c>
      <c r="K49" s="38" t="s">
        <v>45</v>
      </c>
      <c r="L49" s="38" t="s">
        <v>45</v>
      </c>
      <c r="M49" s="38" t="s">
        <v>45</v>
      </c>
      <c r="N49" s="38" t="s">
        <v>45</v>
      </c>
      <c r="O49" s="38" t="s">
        <v>45</v>
      </c>
      <c r="P49" s="38" t="s">
        <v>45</v>
      </c>
      <c r="Q49" s="38" t="s">
        <v>45</v>
      </c>
      <c r="R49" s="1">
        <v>518</v>
      </c>
      <c r="S49" s="38" t="s">
        <v>45</v>
      </c>
      <c r="T49" s="38" t="s">
        <v>45</v>
      </c>
      <c r="U49" s="38" t="s">
        <v>45</v>
      </c>
      <c r="V49" s="38" t="s">
        <v>45</v>
      </c>
      <c r="W49" s="38" t="s">
        <v>45</v>
      </c>
      <c r="X49" s="38" t="s">
        <v>45</v>
      </c>
      <c r="Y49" s="38" t="s">
        <v>45</v>
      </c>
      <c r="Z49" s="38" t="s">
        <v>45</v>
      </c>
      <c r="AA49" s="38" t="s">
        <v>45</v>
      </c>
      <c r="AB49" s="38" t="s">
        <v>45</v>
      </c>
      <c r="AC49" s="38" t="s">
        <v>45</v>
      </c>
      <c r="AD49" s="38" t="s">
        <v>45</v>
      </c>
      <c r="AE49" s="38" t="s">
        <v>45</v>
      </c>
      <c r="AF49" s="38" t="s">
        <v>45</v>
      </c>
      <c r="AG49" s="38" t="s">
        <v>45</v>
      </c>
      <c r="AH49" s="38" t="s">
        <v>45</v>
      </c>
      <c r="AI49" s="38" t="s">
        <v>45</v>
      </c>
      <c r="AJ49" s="38" t="s">
        <v>45</v>
      </c>
      <c r="AK49" s="38" t="s">
        <v>45</v>
      </c>
      <c r="AL49" s="38" t="s">
        <v>45</v>
      </c>
      <c r="AM49" s="38" t="s">
        <v>45</v>
      </c>
      <c r="AN49" s="38" t="s">
        <v>45</v>
      </c>
      <c r="AO49" s="38" t="s">
        <v>45</v>
      </c>
      <c r="AP49" s="38" t="s">
        <v>45</v>
      </c>
      <c r="AQ49" s="38" t="s">
        <v>45</v>
      </c>
      <c r="AR49" s="38" t="s">
        <v>45</v>
      </c>
      <c r="AS49" s="1">
        <v>10</v>
      </c>
      <c r="AT49" s="38" t="s">
        <v>45</v>
      </c>
      <c r="AU49" s="38" t="s">
        <v>45</v>
      </c>
      <c r="AV49" s="38" t="s">
        <v>45</v>
      </c>
      <c r="AW49" s="38" t="s">
        <v>45</v>
      </c>
      <c r="AX49" s="38" t="s">
        <v>45</v>
      </c>
      <c r="AY49" s="38" t="s">
        <v>45</v>
      </c>
      <c r="AZ49" s="38" t="s">
        <v>45</v>
      </c>
      <c r="BA49" s="38" t="s">
        <v>45</v>
      </c>
      <c r="BB49" s="38" t="s">
        <v>45</v>
      </c>
      <c r="BC49" s="38" t="s">
        <v>45</v>
      </c>
      <c r="BD49" s="38" t="s">
        <v>45</v>
      </c>
      <c r="BE49" s="38" t="s">
        <v>45</v>
      </c>
      <c r="BF49" s="38" t="s">
        <v>45</v>
      </c>
      <c r="BG49" s="38" t="s">
        <v>45</v>
      </c>
      <c r="BH49" s="38" t="s">
        <v>45</v>
      </c>
      <c r="BI49" s="38" t="s">
        <v>45</v>
      </c>
      <c r="BJ49" s="38" t="s">
        <v>45</v>
      </c>
      <c r="BK49" s="38" t="s">
        <v>45</v>
      </c>
      <c r="BL49" s="38" t="s">
        <v>45</v>
      </c>
      <c r="BM49" s="38" t="s">
        <v>45</v>
      </c>
      <c r="BN49" s="38" t="s">
        <v>45</v>
      </c>
      <c r="BO49" s="38" t="s">
        <v>45</v>
      </c>
      <c r="BP49" s="38" t="s">
        <v>45</v>
      </c>
      <c r="BQ49" s="38" t="s">
        <v>45</v>
      </c>
      <c r="BR49" s="38" t="s">
        <v>45</v>
      </c>
      <c r="BS49" s="38" t="s">
        <v>45</v>
      </c>
      <c r="BT49" s="38" t="s">
        <v>45</v>
      </c>
      <c r="BU49" s="38" t="s">
        <v>45</v>
      </c>
      <c r="BV49" s="38" t="s">
        <v>45</v>
      </c>
      <c r="BW49" s="38" t="s">
        <v>45</v>
      </c>
      <c r="BX49" s="38" t="s">
        <v>45</v>
      </c>
      <c r="BY49" s="38" t="s">
        <v>45</v>
      </c>
      <c r="BZ49" s="38" t="s">
        <v>45</v>
      </c>
      <c r="CA49" s="38" t="s">
        <v>45</v>
      </c>
      <c r="CB49" s="38" t="s">
        <v>45</v>
      </c>
      <c r="CC49" s="38" t="s">
        <v>45</v>
      </c>
      <c r="CD49" s="38" t="s">
        <v>45</v>
      </c>
      <c r="CE49" s="38" t="s">
        <v>45</v>
      </c>
      <c r="CF49" s="38" t="s">
        <v>45</v>
      </c>
      <c r="CG49" s="38" t="s">
        <v>45</v>
      </c>
      <c r="CH49" s="38" t="s">
        <v>45</v>
      </c>
      <c r="CI49" s="38" t="s">
        <v>45</v>
      </c>
      <c r="CJ49" s="38" t="s">
        <v>45</v>
      </c>
      <c r="CK49" s="38" t="s">
        <v>45</v>
      </c>
      <c r="CL49" s="38" t="s">
        <v>45</v>
      </c>
      <c r="CM49" s="38" t="s">
        <v>45</v>
      </c>
      <c r="CN49" s="38" t="s">
        <v>45</v>
      </c>
      <c r="CO49" s="38" t="s">
        <v>45</v>
      </c>
      <c r="CP49" s="38" t="s">
        <v>45</v>
      </c>
      <c r="CQ49" s="38" t="s">
        <v>45</v>
      </c>
      <c r="CR49" s="38" t="s">
        <v>45</v>
      </c>
      <c r="CS49" s="38" t="s">
        <v>45</v>
      </c>
      <c r="CT49" s="38" t="s">
        <v>45</v>
      </c>
      <c r="CU49" s="38" t="s">
        <v>45</v>
      </c>
      <c r="CV49" s="38" t="s">
        <v>45</v>
      </c>
      <c r="CW49" s="38" t="s">
        <v>45</v>
      </c>
      <c r="CX49" s="38" t="s">
        <v>45</v>
      </c>
      <c r="CY49" s="38" t="s">
        <v>45</v>
      </c>
      <c r="CZ49" s="38" t="s">
        <v>45</v>
      </c>
      <c r="DA49" s="38" t="s">
        <v>45</v>
      </c>
      <c r="DB49" s="38" t="s">
        <v>45</v>
      </c>
      <c r="DC49" s="38" t="s">
        <v>45</v>
      </c>
      <c r="DD49" s="38" t="s">
        <v>45</v>
      </c>
      <c r="DE49" s="1">
        <v>163</v>
      </c>
      <c r="DF49" s="1">
        <v>231</v>
      </c>
      <c r="DG49" s="1">
        <v>204</v>
      </c>
      <c r="DH49" s="1">
        <v>433</v>
      </c>
      <c r="DI49" s="38" t="s">
        <v>45</v>
      </c>
      <c r="DJ49" s="38" t="s">
        <v>45</v>
      </c>
      <c r="DK49" s="38" t="s">
        <v>45</v>
      </c>
      <c r="DL49" s="38" t="s">
        <v>45</v>
      </c>
      <c r="DM49" s="38" t="s">
        <v>45</v>
      </c>
      <c r="DN49" s="38" t="s">
        <v>45</v>
      </c>
      <c r="DO49" s="38" t="s">
        <v>45</v>
      </c>
      <c r="DP49" s="38" t="s">
        <v>45</v>
      </c>
      <c r="DQ49" s="38" t="s">
        <v>45</v>
      </c>
      <c r="DR49" s="38" t="s">
        <v>45</v>
      </c>
      <c r="DS49" s="38" t="s">
        <v>45</v>
      </c>
      <c r="DT49" s="38" t="s">
        <v>45</v>
      </c>
      <c r="DU49" s="38" t="s">
        <v>45</v>
      </c>
      <c r="DV49" s="38" t="s">
        <v>45</v>
      </c>
      <c r="DW49" s="38" t="s">
        <v>45</v>
      </c>
      <c r="DX49" s="38" t="s">
        <v>45</v>
      </c>
      <c r="DY49" s="38" t="s">
        <v>45</v>
      </c>
      <c r="DZ49" s="38" t="s">
        <v>45</v>
      </c>
      <c r="EA49" s="38" t="s">
        <v>45</v>
      </c>
      <c r="EB49" s="38" t="s">
        <v>45</v>
      </c>
      <c r="EC49" s="38" t="s">
        <v>45</v>
      </c>
      <c r="ED49" s="38" t="s">
        <v>45</v>
      </c>
      <c r="EE49" s="38" t="s">
        <v>45</v>
      </c>
      <c r="EF49" s="38" t="s">
        <v>45</v>
      </c>
      <c r="EK49" s="26" t="str">
        <f t="shared" si="0"/>
        <v>SIN DATOS</v>
      </c>
      <c r="EL49" s="27">
        <f t="shared" si="1"/>
        <v>518</v>
      </c>
      <c r="EM49" s="27">
        <f t="shared" si="2"/>
        <v>10</v>
      </c>
      <c r="EN49" s="27">
        <f t="shared" si="3"/>
        <v>1031</v>
      </c>
      <c r="EO49" s="27">
        <f t="shared" si="4"/>
        <v>0</v>
      </c>
      <c r="EP49" s="27">
        <f t="shared" si="5"/>
        <v>0</v>
      </c>
      <c r="ER49" s="27">
        <f t="shared" si="6"/>
        <v>0</v>
      </c>
      <c r="ES49" s="27">
        <f t="shared" si="7"/>
        <v>1</v>
      </c>
      <c r="ET49" s="27">
        <f t="shared" si="8"/>
        <v>1</v>
      </c>
      <c r="EU49" s="27">
        <f t="shared" si="9"/>
        <v>4</v>
      </c>
      <c r="EV49" s="27">
        <f t="shared" si="10"/>
        <v>0</v>
      </c>
      <c r="EW49" s="27">
        <f t="shared" si="11"/>
        <v>0</v>
      </c>
    </row>
    <row r="50" spans="1:153" ht="25.5" x14ac:dyDescent="0.25">
      <c r="A50" s="20">
        <v>48</v>
      </c>
      <c r="B50" s="16">
        <v>2013</v>
      </c>
      <c r="C50" s="24" t="s">
        <v>358</v>
      </c>
      <c r="D50" s="22" t="s">
        <v>817</v>
      </c>
      <c r="E50" s="38" t="s">
        <v>45</v>
      </c>
      <c r="F50" s="38" t="s">
        <v>45</v>
      </c>
      <c r="G50" s="38" t="s">
        <v>45</v>
      </c>
      <c r="H50" s="1">
        <v>168</v>
      </c>
      <c r="I50" s="38" t="s">
        <v>45</v>
      </c>
      <c r="J50" s="38" t="s">
        <v>45</v>
      </c>
      <c r="K50" s="38" t="s">
        <v>45</v>
      </c>
      <c r="L50" s="38" t="s">
        <v>45</v>
      </c>
      <c r="M50" s="38" t="s">
        <v>45</v>
      </c>
      <c r="N50" s="38" t="s">
        <v>45</v>
      </c>
      <c r="O50" s="38" t="s">
        <v>45</v>
      </c>
      <c r="P50" s="1">
        <v>242</v>
      </c>
      <c r="Q50" s="38" t="s">
        <v>45</v>
      </c>
      <c r="R50" s="38" t="s">
        <v>45</v>
      </c>
      <c r="S50" s="38" t="s">
        <v>45</v>
      </c>
      <c r="T50" s="38" t="s">
        <v>45</v>
      </c>
      <c r="U50" s="38" t="s">
        <v>45</v>
      </c>
      <c r="V50" s="38" t="s">
        <v>45</v>
      </c>
      <c r="W50" s="38" t="s">
        <v>45</v>
      </c>
      <c r="X50" s="38" t="s">
        <v>45</v>
      </c>
      <c r="Y50" s="38" t="s">
        <v>45</v>
      </c>
      <c r="Z50" s="38" t="s">
        <v>45</v>
      </c>
      <c r="AA50" s="38" t="s">
        <v>45</v>
      </c>
      <c r="AB50" s="1">
        <v>49</v>
      </c>
      <c r="AC50" s="38" t="s">
        <v>45</v>
      </c>
      <c r="AD50" s="38" t="s">
        <v>45</v>
      </c>
      <c r="AE50" s="38" t="s">
        <v>45</v>
      </c>
      <c r="AF50" s="38" t="s">
        <v>45</v>
      </c>
      <c r="AG50" s="38" t="s">
        <v>45</v>
      </c>
      <c r="AH50" s="38" t="s">
        <v>45</v>
      </c>
      <c r="AI50" s="38" t="s">
        <v>45</v>
      </c>
      <c r="AJ50" s="38" t="s">
        <v>45</v>
      </c>
      <c r="AK50" s="38" t="s">
        <v>45</v>
      </c>
      <c r="AL50" s="38" t="s">
        <v>45</v>
      </c>
      <c r="AM50" s="38" t="s">
        <v>45</v>
      </c>
      <c r="AN50" s="38" t="s">
        <v>45</v>
      </c>
      <c r="AO50" s="38" t="s">
        <v>45</v>
      </c>
      <c r="AP50" s="38" t="s">
        <v>45</v>
      </c>
      <c r="AQ50" s="38" t="s">
        <v>45</v>
      </c>
      <c r="AR50" s="38" t="s">
        <v>45</v>
      </c>
      <c r="AS50" s="38" t="s">
        <v>45</v>
      </c>
      <c r="AT50" s="38" t="s">
        <v>45</v>
      </c>
      <c r="AU50" s="38" t="s">
        <v>45</v>
      </c>
      <c r="AV50" s="38" t="s">
        <v>45</v>
      </c>
      <c r="AW50" s="38" t="s">
        <v>45</v>
      </c>
      <c r="AX50" s="38" t="s">
        <v>45</v>
      </c>
      <c r="AY50" s="38" t="s">
        <v>45</v>
      </c>
      <c r="AZ50" s="38" t="s">
        <v>45</v>
      </c>
      <c r="BA50" s="38" t="s">
        <v>45</v>
      </c>
      <c r="BB50" s="38" t="s">
        <v>45</v>
      </c>
      <c r="BC50" s="38" t="s">
        <v>45</v>
      </c>
      <c r="BD50" s="38" t="s">
        <v>45</v>
      </c>
      <c r="BE50" s="38" t="s">
        <v>45</v>
      </c>
      <c r="BF50" s="38" t="s">
        <v>45</v>
      </c>
      <c r="BG50" s="38" t="s">
        <v>45</v>
      </c>
      <c r="BH50" s="38" t="s">
        <v>45</v>
      </c>
      <c r="BI50" s="38" t="s">
        <v>45</v>
      </c>
      <c r="BJ50" s="38" t="s">
        <v>45</v>
      </c>
      <c r="BK50" s="38" t="s">
        <v>45</v>
      </c>
      <c r="BL50" s="38" t="s">
        <v>45</v>
      </c>
      <c r="BM50" s="38" t="s">
        <v>45</v>
      </c>
      <c r="BN50" s="38" t="s">
        <v>45</v>
      </c>
      <c r="BO50" s="38" t="s">
        <v>45</v>
      </c>
      <c r="BP50" s="38" t="s">
        <v>45</v>
      </c>
      <c r="BQ50" s="38" t="s">
        <v>45</v>
      </c>
      <c r="BR50" s="38" t="s">
        <v>45</v>
      </c>
      <c r="BS50" s="38" t="s">
        <v>45</v>
      </c>
      <c r="BT50" s="38" t="s">
        <v>45</v>
      </c>
      <c r="BU50" s="38" t="s">
        <v>45</v>
      </c>
      <c r="BV50" s="38" t="s">
        <v>45</v>
      </c>
      <c r="BW50" s="38" t="s">
        <v>45</v>
      </c>
      <c r="BX50" s="38" t="s">
        <v>45</v>
      </c>
      <c r="BY50" s="38" t="s">
        <v>45</v>
      </c>
      <c r="BZ50" s="38" t="s">
        <v>45</v>
      </c>
      <c r="CA50" s="38" t="s">
        <v>45</v>
      </c>
      <c r="CB50" s="38" t="s">
        <v>45</v>
      </c>
      <c r="CC50" s="38" t="s">
        <v>45</v>
      </c>
      <c r="CD50" s="38" t="s">
        <v>45</v>
      </c>
      <c r="CE50" s="38" t="s">
        <v>45</v>
      </c>
      <c r="CF50" s="38" t="s">
        <v>45</v>
      </c>
      <c r="CG50" s="38" t="s">
        <v>45</v>
      </c>
      <c r="CH50" s="38" t="s">
        <v>45</v>
      </c>
      <c r="CI50" s="38" t="s">
        <v>45</v>
      </c>
      <c r="CJ50" s="38" t="s">
        <v>45</v>
      </c>
      <c r="CK50" s="38" t="s">
        <v>45</v>
      </c>
      <c r="CL50" s="38" t="s">
        <v>45</v>
      </c>
      <c r="CM50" s="38" t="s">
        <v>45</v>
      </c>
      <c r="CN50" s="38" t="s">
        <v>45</v>
      </c>
      <c r="CO50" s="38" t="s">
        <v>45</v>
      </c>
      <c r="CP50" s="1">
        <v>89</v>
      </c>
      <c r="CQ50" s="1">
        <v>18</v>
      </c>
      <c r="CR50" s="38" t="s">
        <v>45</v>
      </c>
      <c r="CS50" s="38" t="s">
        <v>45</v>
      </c>
      <c r="CT50" s="38" t="s">
        <v>45</v>
      </c>
      <c r="CU50" s="38" t="s">
        <v>45</v>
      </c>
      <c r="CV50" s="38" t="s">
        <v>45</v>
      </c>
      <c r="CW50" s="38" t="s">
        <v>45</v>
      </c>
      <c r="CX50" s="38" t="s">
        <v>45</v>
      </c>
      <c r="CY50" s="38" t="s">
        <v>45</v>
      </c>
      <c r="CZ50" s="1">
        <v>96</v>
      </c>
      <c r="DA50" s="1">
        <v>134</v>
      </c>
      <c r="DB50" s="38" t="s">
        <v>45</v>
      </c>
      <c r="DC50" s="38" t="s">
        <v>45</v>
      </c>
      <c r="DD50" s="38" t="s">
        <v>45</v>
      </c>
      <c r="DE50" s="38" t="s">
        <v>45</v>
      </c>
      <c r="DF50" s="38" t="s">
        <v>45</v>
      </c>
      <c r="DG50" s="38" t="s">
        <v>45</v>
      </c>
      <c r="DH50" s="38" t="s">
        <v>45</v>
      </c>
      <c r="DI50" s="38" t="s">
        <v>45</v>
      </c>
      <c r="DJ50" s="38" t="s">
        <v>45</v>
      </c>
      <c r="DK50" s="38" t="s">
        <v>45</v>
      </c>
      <c r="DL50" s="38" t="s">
        <v>45</v>
      </c>
      <c r="DM50" s="38" t="s">
        <v>45</v>
      </c>
      <c r="DN50" s="38" t="s">
        <v>45</v>
      </c>
      <c r="DO50" s="38" t="s">
        <v>45</v>
      </c>
      <c r="DP50" s="38" t="s">
        <v>45</v>
      </c>
      <c r="DQ50" s="38" t="s">
        <v>45</v>
      </c>
      <c r="DR50" s="38" t="s">
        <v>45</v>
      </c>
      <c r="DS50" s="38" t="s">
        <v>45</v>
      </c>
      <c r="DT50" s="38" t="s">
        <v>45</v>
      </c>
      <c r="DU50" s="38" t="s">
        <v>45</v>
      </c>
      <c r="DV50" s="38" t="s">
        <v>45</v>
      </c>
      <c r="DW50" s="38" t="s">
        <v>45</v>
      </c>
      <c r="DX50" s="38" t="s">
        <v>45</v>
      </c>
      <c r="DY50" s="38" t="s">
        <v>45</v>
      </c>
      <c r="DZ50" s="38" t="s">
        <v>45</v>
      </c>
      <c r="EA50" s="38" t="s">
        <v>45</v>
      </c>
      <c r="EB50" s="38" t="s">
        <v>45</v>
      </c>
      <c r="EC50" s="38" t="s">
        <v>45</v>
      </c>
      <c r="ED50" s="38" t="s">
        <v>45</v>
      </c>
      <c r="EE50" s="38" t="s">
        <v>45</v>
      </c>
      <c r="EF50" s="38" t="s">
        <v>45</v>
      </c>
      <c r="EK50" s="26" t="str">
        <f t="shared" si="0"/>
        <v>SIN DATOS</v>
      </c>
      <c r="EL50" s="27">
        <f t="shared" si="1"/>
        <v>459</v>
      </c>
      <c r="EM50" s="27">
        <f t="shared" si="2"/>
        <v>0</v>
      </c>
      <c r="EN50" s="27">
        <f t="shared" si="3"/>
        <v>337</v>
      </c>
      <c r="EO50" s="27">
        <f t="shared" si="4"/>
        <v>0</v>
      </c>
      <c r="EP50" s="27">
        <f t="shared" si="5"/>
        <v>0</v>
      </c>
      <c r="ER50" s="27">
        <f t="shared" si="6"/>
        <v>0</v>
      </c>
      <c r="ES50" s="27">
        <f t="shared" si="7"/>
        <v>3</v>
      </c>
      <c r="ET50" s="27">
        <f t="shared" si="8"/>
        <v>0</v>
      </c>
      <c r="EU50" s="27">
        <f t="shared" si="9"/>
        <v>4</v>
      </c>
      <c r="EV50" s="27">
        <f t="shared" si="10"/>
        <v>0</v>
      </c>
      <c r="EW50" s="27">
        <f t="shared" si="11"/>
        <v>0</v>
      </c>
    </row>
    <row r="51" spans="1:153" ht="25.5" x14ac:dyDescent="0.25">
      <c r="A51" s="20">
        <v>49</v>
      </c>
      <c r="B51" s="16">
        <v>2013</v>
      </c>
      <c r="C51" s="24" t="s">
        <v>359</v>
      </c>
      <c r="D51" s="22" t="s">
        <v>817</v>
      </c>
      <c r="E51" s="38" t="s">
        <v>45</v>
      </c>
      <c r="F51" s="38" t="s">
        <v>45</v>
      </c>
      <c r="G51" s="38" t="s">
        <v>45</v>
      </c>
      <c r="H51" s="38" t="s">
        <v>45</v>
      </c>
      <c r="I51" s="38" t="s">
        <v>45</v>
      </c>
      <c r="J51" s="38" t="s">
        <v>45</v>
      </c>
      <c r="K51" s="38" t="s">
        <v>45</v>
      </c>
      <c r="L51" s="38" t="s">
        <v>45</v>
      </c>
      <c r="M51" s="38" t="s">
        <v>45</v>
      </c>
      <c r="N51" s="38" t="s">
        <v>45</v>
      </c>
      <c r="O51" s="38" t="s">
        <v>45</v>
      </c>
      <c r="P51" s="38" t="s">
        <v>45</v>
      </c>
      <c r="Q51" s="1">
        <v>298</v>
      </c>
      <c r="R51" s="38" t="s">
        <v>45</v>
      </c>
      <c r="S51" s="38" t="s">
        <v>45</v>
      </c>
      <c r="T51" s="38" t="s">
        <v>45</v>
      </c>
      <c r="U51" s="38" t="s">
        <v>45</v>
      </c>
      <c r="V51" s="38" t="s">
        <v>45</v>
      </c>
      <c r="W51" s="38" t="s">
        <v>45</v>
      </c>
      <c r="X51" s="38" t="s">
        <v>45</v>
      </c>
      <c r="Y51" s="38" t="s">
        <v>45</v>
      </c>
      <c r="Z51" s="38" t="s">
        <v>45</v>
      </c>
      <c r="AA51" s="38" t="s">
        <v>45</v>
      </c>
      <c r="AB51" s="38" t="s">
        <v>45</v>
      </c>
      <c r="AC51" s="38" t="s">
        <v>45</v>
      </c>
      <c r="AD51" s="38" t="s">
        <v>45</v>
      </c>
      <c r="AE51" s="38" t="s">
        <v>45</v>
      </c>
      <c r="AF51" s="38" t="s">
        <v>45</v>
      </c>
      <c r="AG51" s="38" t="s">
        <v>45</v>
      </c>
      <c r="AH51" s="38" t="s">
        <v>45</v>
      </c>
      <c r="AI51" s="38" t="s">
        <v>45</v>
      </c>
      <c r="AJ51" s="38" t="s">
        <v>45</v>
      </c>
      <c r="AK51" s="38" t="s">
        <v>45</v>
      </c>
      <c r="AL51" s="38" t="s">
        <v>45</v>
      </c>
      <c r="AM51" s="38" t="s">
        <v>45</v>
      </c>
      <c r="AN51" s="38" t="s">
        <v>45</v>
      </c>
      <c r="AO51" s="38" t="s">
        <v>45</v>
      </c>
      <c r="AP51" s="38" t="s">
        <v>45</v>
      </c>
      <c r="AQ51" s="38" t="s">
        <v>45</v>
      </c>
      <c r="AR51" s="38" t="s">
        <v>45</v>
      </c>
      <c r="AS51" s="38" t="s">
        <v>45</v>
      </c>
      <c r="AT51" s="38" t="s">
        <v>45</v>
      </c>
      <c r="AU51" s="38" t="s">
        <v>45</v>
      </c>
      <c r="AV51" s="38" t="s">
        <v>45</v>
      </c>
      <c r="AW51" s="38" t="s">
        <v>45</v>
      </c>
      <c r="AX51" s="38" t="s">
        <v>45</v>
      </c>
      <c r="AY51" s="38" t="s">
        <v>45</v>
      </c>
      <c r="AZ51" s="38" t="s">
        <v>45</v>
      </c>
      <c r="BA51" s="38" t="s">
        <v>45</v>
      </c>
      <c r="BB51" s="38" t="s">
        <v>45</v>
      </c>
      <c r="BC51" s="38" t="s">
        <v>45</v>
      </c>
      <c r="BD51" s="38" t="s">
        <v>45</v>
      </c>
      <c r="BE51" s="38" t="s">
        <v>45</v>
      </c>
      <c r="BF51" s="38" t="s">
        <v>45</v>
      </c>
      <c r="BG51" s="38" t="s">
        <v>45</v>
      </c>
      <c r="BH51" s="38" t="s">
        <v>45</v>
      </c>
      <c r="BI51" s="38" t="s">
        <v>45</v>
      </c>
      <c r="BJ51" s="38" t="s">
        <v>45</v>
      </c>
      <c r="BK51" s="38" t="s">
        <v>45</v>
      </c>
      <c r="BL51" s="38" t="s">
        <v>45</v>
      </c>
      <c r="BM51" s="38" t="s">
        <v>45</v>
      </c>
      <c r="BN51" s="38" t="s">
        <v>45</v>
      </c>
      <c r="BO51" s="38" t="s">
        <v>45</v>
      </c>
      <c r="BP51" s="38" t="s">
        <v>45</v>
      </c>
      <c r="BQ51" s="38" t="s">
        <v>45</v>
      </c>
      <c r="BR51" s="38" t="s">
        <v>45</v>
      </c>
      <c r="BS51" s="38" t="s">
        <v>45</v>
      </c>
      <c r="BT51" s="1">
        <v>153</v>
      </c>
      <c r="BU51" s="38" t="s">
        <v>45</v>
      </c>
      <c r="BV51" s="38" t="s">
        <v>45</v>
      </c>
      <c r="BW51" s="38" t="s">
        <v>45</v>
      </c>
      <c r="BX51" s="38" t="s">
        <v>45</v>
      </c>
      <c r="BY51" s="38" t="s">
        <v>45</v>
      </c>
      <c r="BZ51" s="38" t="s">
        <v>45</v>
      </c>
      <c r="CA51" s="38" t="s">
        <v>45</v>
      </c>
      <c r="CB51" s="38" t="s">
        <v>45</v>
      </c>
      <c r="CC51" s="38" t="s">
        <v>45</v>
      </c>
      <c r="CD51" s="38" t="s">
        <v>45</v>
      </c>
      <c r="CE51" s="38" t="s">
        <v>45</v>
      </c>
      <c r="CF51" s="38" t="s">
        <v>45</v>
      </c>
      <c r="CG51" s="38" t="s">
        <v>45</v>
      </c>
      <c r="CH51" s="38" t="s">
        <v>45</v>
      </c>
      <c r="CI51" s="38" t="s">
        <v>45</v>
      </c>
      <c r="CJ51" s="38" t="s">
        <v>45</v>
      </c>
      <c r="CK51" s="38" t="s">
        <v>45</v>
      </c>
      <c r="CL51" s="38" t="s">
        <v>45</v>
      </c>
      <c r="CM51" s="38" t="s">
        <v>45</v>
      </c>
      <c r="CN51" s="38" t="s">
        <v>45</v>
      </c>
      <c r="CO51" s="38" t="s">
        <v>45</v>
      </c>
      <c r="CP51" s="38" t="s">
        <v>45</v>
      </c>
      <c r="CQ51" s="38" t="s">
        <v>45</v>
      </c>
      <c r="CR51" s="38" t="s">
        <v>45</v>
      </c>
      <c r="CS51" s="38" t="s">
        <v>45</v>
      </c>
      <c r="CT51" s="38" t="s">
        <v>45</v>
      </c>
      <c r="CU51" s="38" t="s">
        <v>45</v>
      </c>
      <c r="CV51" s="38" t="s">
        <v>45</v>
      </c>
      <c r="CW51" s="38" t="s">
        <v>45</v>
      </c>
      <c r="CX51" s="38" t="s">
        <v>45</v>
      </c>
      <c r="CY51" s="1">
        <v>181</v>
      </c>
      <c r="CZ51" s="1">
        <v>75</v>
      </c>
      <c r="DA51" s="38" t="s">
        <v>45</v>
      </c>
      <c r="DB51" s="38" t="s">
        <v>45</v>
      </c>
      <c r="DC51" s="38" t="s">
        <v>45</v>
      </c>
      <c r="DD51" s="38" t="s">
        <v>45</v>
      </c>
      <c r="DE51" s="38" t="s">
        <v>45</v>
      </c>
      <c r="DF51" s="38" t="s">
        <v>45</v>
      </c>
      <c r="DG51" s="38" t="s">
        <v>45</v>
      </c>
      <c r="DH51" s="38" t="s">
        <v>45</v>
      </c>
      <c r="DI51" s="38" t="s">
        <v>45</v>
      </c>
      <c r="DJ51" s="38" t="s">
        <v>45</v>
      </c>
      <c r="DK51" s="38" t="s">
        <v>45</v>
      </c>
      <c r="DL51" s="38" t="s">
        <v>45</v>
      </c>
      <c r="DM51" s="38" t="s">
        <v>45</v>
      </c>
      <c r="DN51" s="38" t="s">
        <v>45</v>
      </c>
      <c r="DO51" s="38" t="s">
        <v>45</v>
      </c>
      <c r="DP51" s="38" t="s">
        <v>45</v>
      </c>
      <c r="DQ51" s="38" t="s">
        <v>45</v>
      </c>
      <c r="DR51" s="38" t="s">
        <v>45</v>
      </c>
      <c r="DS51" s="38" t="s">
        <v>45</v>
      </c>
      <c r="DT51" s="38" t="s">
        <v>45</v>
      </c>
      <c r="DU51" s="38" t="s">
        <v>45</v>
      </c>
      <c r="DV51" s="38" t="s">
        <v>45</v>
      </c>
      <c r="DW51" s="38" t="s">
        <v>45</v>
      </c>
      <c r="DX51" s="38" t="s">
        <v>45</v>
      </c>
      <c r="DY51" s="38" t="s">
        <v>45</v>
      </c>
      <c r="DZ51" s="38" t="s">
        <v>45</v>
      </c>
      <c r="EA51" s="38" t="s">
        <v>45</v>
      </c>
      <c r="EB51" s="38" t="s">
        <v>45</v>
      </c>
      <c r="EC51" s="38" t="s">
        <v>45</v>
      </c>
      <c r="ED51" s="38" t="s">
        <v>45</v>
      </c>
      <c r="EE51" s="38" t="s">
        <v>45</v>
      </c>
      <c r="EF51" s="38" t="s">
        <v>45</v>
      </c>
      <c r="EK51" s="26" t="str">
        <f t="shared" si="0"/>
        <v>SIN DATOS</v>
      </c>
      <c r="EL51" s="27">
        <f t="shared" si="1"/>
        <v>298</v>
      </c>
      <c r="EM51" s="27">
        <f t="shared" si="2"/>
        <v>0</v>
      </c>
      <c r="EN51" s="27">
        <f t="shared" si="3"/>
        <v>409</v>
      </c>
      <c r="EO51" s="27">
        <f t="shared" si="4"/>
        <v>0</v>
      </c>
      <c r="EP51" s="27">
        <f t="shared" si="5"/>
        <v>0</v>
      </c>
      <c r="ER51" s="27">
        <f t="shared" si="6"/>
        <v>0</v>
      </c>
      <c r="ES51" s="27">
        <f t="shared" si="7"/>
        <v>1</v>
      </c>
      <c r="ET51" s="27">
        <f t="shared" si="8"/>
        <v>0</v>
      </c>
      <c r="EU51" s="27">
        <f t="shared" si="9"/>
        <v>3</v>
      </c>
      <c r="EV51" s="27">
        <f t="shared" si="10"/>
        <v>0</v>
      </c>
      <c r="EW51" s="27">
        <f t="shared" si="11"/>
        <v>0</v>
      </c>
    </row>
    <row r="52" spans="1:153" ht="25.5" x14ac:dyDescent="0.25">
      <c r="A52" s="20">
        <v>50</v>
      </c>
      <c r="B52" s="16">
        <v>2013</v>
      </c>
      <c r="C52" s="24" t="s">
        <v>360</v>
      </c>
      <c r="D52" s="22" t="s">
        <v>817</v>
      </c>
      <c r="E52" s="38" t="s">
        <v>45</v>
      </c>
      <c r="F52" s="38" t="s">
        <v>45</v>
      </c>
      <c r="G52" s="38" t="s">
        <v>45</v>
      </c>
      <c r="H52" s="38" t="s">
        <v>45</v>
      </c>
      <c r="I52" s="38" t="s">
        <v>45</v>
      </c>
      <c r="J52" s="38" t="s">
        <v>45</v>
      </c>
      <c r="K52" s="38" t="s">
        <v>45</v>
      </c>
      <c r="L52" s="38" t="s">
        <v>45</v>
      </c>
      <c r="M52" s="38" t="s">
        <v>45</v>
      </c>
      <c r="N52" s="38" t="s">
        <v>45</v>
      </c>
      <c r="O52" s="38" t="s">
        <v>45</v>
      </c>
      <c r="P52" s="1">
        <v>364</v>
      </c>
      <c r="Q52" s="38" t="s">
        <v>45</v>
      </c>
      <c r="R52" s="38" t="s">
        <v>45</v>
      </c>
      <c r="S52" s="38" t="s">
        <v>45</v>
      </c>
      <c r="T52" s="38" t="s">
        <v>45</v>
      </c>
      <c r="U52" s="38" t="s">
        <v>45</v>
      </c>
      <c r="V52" s="38" t="s">
        <v>45</v>
      </c>
      <c r="W52" s="38" t="s">
        <v>45</v>
      </c>
      <c r="X52" s="38" t="s">
        <v>45</v>
      </c>
      <c r="Y52" s="38" t="s">
        <v>45</v>
      </c>
      <c r="Z52" s="38" t="s">
        <v>45</v>
      </c>
      <c r="AA52" s="38" t="s">
        <v>45</v>
      </c>
      <c r="AB52" s="38" t="s">
        <v>45</v>
      </c>
      <c r="AC52" s="38" t="s">
        <v>45</v>
      </c>
      <c r="AD52" s="38" t="s">
        <v>45</v>
      </c>
      <c r="AE52" s="38" t="s">
        <v>45</v>
      </c>
      <c r="AF52" s="38" t="s">
        <v>45</v>
      </c>
      <c r="AG52" s="38" t="s">
        <v>45</v>
      </c>
      <c r="AH52" s="38" t="s">
        <v>45</v>
      </c>
      <c r="AI52" s="38" t="s">
        <v>45</v>
      </c>
      <c r="AJ52" s="38" t="s">
        <v>45</v>
      </c>
      <c r="AK52" s="38" t="s">
        <v>45</v>
      </c>
      <c r="AL52" s="38" t="s">
        <v>45</v>
      </c>
      <c r="AM52" s="38" t="s">
        <v>45</v>
      </c>
      <c r="AN52" s="38" t="s">
        <v>45</v>
      </c>
      <c r="AO52" s="38" t="s">
        <v>45</v>
      </c>
      <c r="AP52" s="38" t="s">
        <v>45</v>
      </c>
      <c r="AQ52" s="38" t="s">
        <v>45</v>
      </c>
      <c r="AR52" s="38" t="s">
        <v>45</v>
      </c>
      <c r="AS52" s="38" t="s">
        <v>45</v>
      </c>
      <c r="AT52" s="38" t="s">
        <v>45</v>
      </c>
      <c r="AU52" s="38" t="s">
        <v>45</v>
      </c>
      <c r="AV52" s="38" t="s">
        <v>45</v>
      </c>
      <c r="AW52" s="38" t="s">
        <v>45</v>
      </c>
      <c r="AX52" s="38" t="s">
        <v>45</v>
      </c>
      <c r="AY52" s="38" t="s">
        <v>45</v>
      </c>
      <c r="AZ52" s="38" t="s">
        <v>45</v>
      </c>
      <c r="BA52" s="38" t="s">
        <v>45</v>
      </c>
      <c r="BB52" s="38" t="s">
        <v>45</v>
      </c>
      <c r="BC52" s="38" t="s">
        <v>45</v>
      </c>
      <c r="BD52" s="38" t="s">
        <v>45</v>
      </c>
      <c r="BE52" s="38" t="s">
        <v>45</v>
      </c>
      <c r="BF52" s="38" t="s">
        <v>45</v>
      </c>
      <c r="BG52" s="38" t="s">
        <v>45</v>
      </c>
      <c r="BH52" s="38" t="s">
        <v>45</v>
      </c>
      <c r="BI52" s="38" t="s">
        <v>45</v>
      </c>
      <c r="BJ52" s="38" t="s">
        <v>45</v>
      </c>
      <c r="BK52" s="38" t="s">
        <v>45</v>
      </c>
      <c r="BL52" s="38" t="s">
        <v>45</v>
      </c>
      <c r="BM52" s="38" t="s">
        <v>45</v>
      </c>
      <c r="BN52" s="38" t="s">
        <v>45</v>
      </c>
      <c r="BO52" s="38" t="s">
        <v>45</v>
      </c>
      <c r="BP52" s="38" t="s">
        <v>45</v>
      </c>
      <c r="BQ52" s="38" t="s">
        <v>45</v>
      </c>
      <c r="BR52" s="38" t="s">
        <v>45</v>
      </c>
      <c r="BS52" s="38" t="s">
        <v>45</v>
      </c>
      <c r="BT52" s="1">
        <v>221</v>
      </c>
      <c r="BU52" s="38" t="s">
        <v>45</v>
      </c>
      <c r="BV52" s="38" t="s">
        <v>45</v>
      </c>
      <c r="BW52" s="38" t="s">
        <v>45</v>
      </c>
      <c r="BX52" s="38" t="s">
        <v>45</v>
      </c>
      <c r="BY52" s="38" t="s">
        <v>45</v>
      </c>
      <c r="BZ52" s="38" t="s">
        <v>45</v>
      </c>
      <c r="CA52" s="38" t="s">
        <v>45</v>
      </c>
      <c r="CB52" s="38" t="s">
        <v>45</v>
      </c>
      <c r="CC52" s="1">
        <v>81</v>
      </c>
      <c r="CD52" s="38" t="s">
        <v>45</v>
      </c>
      <c r="CE52" s="38" t="s">
        <v>45</v>
      </c>
      <c r="CF52" s="38" t="s">
        <v>45</v>
      </c>
      <c r="CG52" s="38" t="s">
        <v>45</v>
      </c>
      <c r="CH52" s="38" t="s">
        <v>45</v>
      </c>
      <c r="CI52" s="38" t="s">
        <v>45</v>
      </c>
      <c r="CJ52" s="38" t="s">
        <v>45</v>
      </c>
      <c r="CK52" s="38" t="s">
        <v>45</v>
      </c>
      <c r="CL52" s="38" t="s">
        <v>45</v>
      </c>
      <c r="CM52" s="38" t="s">
        <v>45</v>
      </c>
      <c r="CN52" s="38" t="s">
        <v>45</v>
      </c>
      <c r="CO52" s="38" t="s">
        <v>45</v>
      </c>
      <c r="CP52" s="1">
        <v>102</v>
      </c>
      <c r="CQ52" s="38" t="s">
        <v>45</v>
      </c>
      <c r="CR52" s="38" t="s">
        <v>45</v>
      </c>
      <c r="CS52" s="38" t="s">
        <v>45</v>
      </c>
      <c r="CT52" s="38" t="s">
        <v>45</v>
      </c>
      <c r="CU52" s="38" t="s">
        <v>45</v>
      </c>
      <c r="CV52" s="38" t="s">
        <v>45</v>
      </c>
      <c r="CW52" s="38" t="s">
        <v>45</v>
      </c>
      <c r="CX52" s="38" t="s">
        <v>45</v>
      </c>
      <c r="CY52" s="38" t="s">
        <v>45</v>
      </c>
      <c r="CZ52" s="38" t="s">
        <v>45</v>
      </c>
      <c r="DA52" s="38" t="s">
        <v>45</v>
      </c>
      <c r="DB52" s="38" t="s">
        <v>45</v>
      </c>
      <c r="DC52" s="38" t="s">
        <v>45</v>
      </c>
      <c r="DD52" s="38" t="s">
        <v>45</v>
      </c>
      <c r="DE52" s="38" t="s">
        <v>45</v>
      </c>
      <c r="DF52" s="38" t="s">
        <v>45</v>
      </c>
      <c r="DG52" s="38" t="s">
        <v>45</v>
      </c>
      <c r="DH52" s="38" t="s">
        <v>45</v>
      </c>
      <c r="DI52" s="38" t="s">
        <v>45</v>
      </c>
      <c r="DJ52" s="38" t="s">
        <v>45</v>
      </c>
      <c r="DK52" s="38" t="s">
        <v>45</v>
      </c>
      <c r="DL52" s="38" t="s">
        <v>45</v>
      </c>
      <c r="DM52" s="38" t="s">
        <v>45</v>
      </c>
      <c r="DN52" s="38" t="s">
        <v>45</v>
      </c>
      <c r="DO52" s="38" t="s">
        <v>45</v>
      </c>
      <c r="DP52" s="38" t="s">
        <v>45</v>
      </c>
      <c r="DQ52" s="38" t="s">
        <v>45</v>
      </c>
      <c r="DR52" s="38" t="s">
        <v>45</v>
      </c>
      <c r="DS52" s="38" t="s">
        <v>45</v>
      </c>
      <c r="DT52" s="38" t="s">
        <v>45</v>
      </c>
      <c r="DU52" s="38" t="s">
        <v>45</v>
      </c>
      <c r="DV52" s="38" t="s">
        <v>45</v>
      </c>
      <c r="DW52" s="38" t="s">
        <v>45</v>
      </c>
      <c r="DX52" s="38" t="s">
        <v>45</v>
      </c>
      <c r="DY52" s="38" t="s">
        <v>45</v>
      </c>
      <c r="DZ52" s="38" t="s">
        <v>45</v>
      </c>
      <c r="EA52" s="38" t="s">
        <v>45</v>
      </c>
      <c r="EB52" s="38" t="s">
        <v>45</v>
      </c>
      <c r="EC52" s="38" t="s">
        <v>45</v>
      </c>
      <c r="ED52" s="38" t="s">
        <v>45</v>
      </c>
      <c r="EE52" s="38" t="s">
        <v>45</v>
      </c>
      <c r="EF52" s="38" t="s">
        <v>45</v>
      </c>
      <c r="EK52" s="26" t="str">
        <f t="shared" si="0"/>
        <v>SIN DATOS</v>
      </c>
      <c r="EL52" s="27">
        <f t="shared" si="1"/>
        <v>364</v>
      </c>
      <c r="EM52" s="27">
        <f t="shared" si="2"/>
        <v>0</v>
      </c>
      <c r="EN52" s="27">
        <f t="shared" si="3"/>
        <v>404</v>
      </c>
      <c r="EO52" s="27">
        <f t="shared" si="4"/>
        <v>0</v>
      </c>
      <c r="EP52" s="27">
        <f t="shared" si="5"/>
        <v>0</v>
      </c>
      <c r="ER52" s="27">
        <f t="shared" si="6"/>
        <v>0</v>
      </c>
      <c r="ES52" s="27">
        <f t="shared" si="7"/>
        <v>1</v>
      </c>
      <c r="ET52" s="27">
        <f t="shared" si="8"/>
        <v>0</v>
      </c>
      <c r="EU52" s="27">
        <f t="shared" si="9"/>
        <v>3</v>
      </c>
      <c r="EV52" s="27">
        <f t="shared" si="10"/>
        <v>0</v>
      </c>
      <c r="EW52" s="27">
        <f t="shared" si="11"/>
        <v>0</v>
      </c>
    </row>
    <row r="53" spans="1:153" ht="25.5" x14ac:dyDescent="0.25">
      <c r="A53" s="20">
        <v>51</v>
      </c>
      <c r="B53" s="16">
        <v>2013</v>
      </c>
      <c r="C53" s="24" t="s">
        <v>361</v>
      </c>
      <c r="D53" s="22" t="s">
        <v>817</v>
      </c>
      <c r="E53" s="38" t="s">
        <v>45</v>
      </c>
      <c r="F53" s="38" t="s">
        <v>45</v>
      </c>
      <c r="G53" s="38" t="s">
        <v>45</v>
      </c>
      <c r="H53" s="38" t="s">
        <v>45</v>
      </c>
      <c r="I53" s="38" t="s">
        <v>45</v>
      </c>
      <c r="J53" s="38" t="s">
        <v>45</v>
      </c>
      <c r="K53" s="38" t="s">
        <v>45</v>
      </c>
      <c r="L53" s="38" t="s">
        <v>45</v>
      </c>
      <c r="M53" s="38" t="s">
        <v>45</v>
      </c>
      <c r="N53" s="38" t="s">
        <v>45</v>
      </c>
      <c r="O53" s="38" t="s">
        <v>45</v>
      </c>
      <c r="P53" s="38" t="s">
        <v>45</v>
      </c>
      <c r="Q53" s="38" t="s">
        <v>45</v>
      </c>
      <c r="R53" s="38" t="s">
        <v>45</v>
      </c>
      <c r="S53" s="38" t="s">
        <v>45</v>
      </c>
      <c r="T53" s="38" t="s">
        <v>45</v>
      </c>
      <c r="U53" s="38" t="s">
        <v>45</v>
      </c>
      <c r="V53" s="38" t="s">
        <v>45</v>
      </c>
      <c r="W53" s="38" t="s">
        <v>45</v>
      </c>
      <c r="X53" s="38" t="s">
        <v>45</v>
      </c>
      <c r="Y53" s="38" t="s">
        <v>45</v>
      </c>
      <c r="Z53" s="38" t="s">
        <v>45</v>
      </c>
      <c r="AA53" s="38" t="s">
        <v>45</v>
      </c>
      <c r="AB53" s="38" t="s">
        <v>45</v>
      </c>
      <c r="AC53" s="38" t="s">
        <v>45</v>
      </c>
      <c r="AD53" s="38" t="s">
        <v>45</v>
      </c>
      <c r="AE53" s="38" t="s">
        <v>45</v>
      </c>
      <c r="AF53" s="38" t="s">
        <v>45</v>
      </c>
      <c r="AG53" s="38" t="s">
        <v>45</v>
      </c>
      <c r="AH53" s="38" t="s">
        <v>45</v>
      </c>
      <c r="AI53" s="38" t="s">
        <v>45</v>
      </c>
      <c r="AJ53" s="38" t="s">
        <v>45</v>
      </c>
      <c r="AK53" s="38" t="s">
        <v>45</v>
      </c>
      <c r="AL53" s="38" t="s">
        <v>45</v>
      </c>
      <c r="AM53" s="38" t="s">
        <v>45</v>
      </c>
      <c r="AN53" s="38" t="s">
        <v>45</v>
      </c>
      <c r="AO53" s="38" t="s">
        <v>45</v>
      </c>
      <c r="AP53" s="38" t="s">
        <v>45</v>
      </c>
      <c r="AQ53" s="38" t="s">
        <v>45</v>
      </c>
      <c r="AR53" s="38" t="s">
        <v>45</v>
      </c>
      <c r="AS53" s="38" t="s">
        <v>45</v>
      </c>
      <c r="AT53" s="38" t="s">
        <v>45</v>
      </c>
      <c r="AU53" s="38" t="s">
        <v>45</v>
      </c>
      <c r="AV53" s="38" t="s">
        <v>45</v>
      </c>
      <c r="AW53" s="38" t="s">
        <v>45</v>
      </c>
      <c r="AX53" s="38" t="s">
        <v>45</v>
      </c>
      <c r="AY53" s="38" t="s">
        <v>45</v>
      </c>
      <c r="AZ53" s="38" t="s">
        <v>45</v>
      </c>
      <c r="BA53" s="38" t="s">
        <v>45</v>
      </c>
      <c r="BB53" s="38" t="s">
        <v>45</v>
      </c>
      <c r="BC53" s="38" t="s">
        <v>45</v>
      </c>
      <c r="BD53" s="38" t="s">
        <v>45</v>
      </c>
      <c r="BE53" s="38" t="s">
        <v>45</v>
      </c>
      <c r="BF53" s="38" t="s">
        <v>45</v>
      </c>
      <c r="BG53" s="38" t="s">
        <v>45</v>
      </c>
      <c r="BH53" s="38" t="s">
        <v>45</v>
      </c>
      <c r="BI53" s="38" t="s">
        <v>45</v>
      </c>
      <c r="BJ53" s="38" t="s">
        <v>45</v>
      </c>
      <c r="BK53" s="38" t="s">
        <v>45</v>
      </c>
      <c r="BL53" s="38" t="s">
        <v>45</v>
      </c>
      <c r="BM53" s="38" t="s">
        <v>45</v>
      </c>
      <c r="BN53" s="38" t="s">
        <v>45</v>
      </c>
      <c r="BO53" s="38" t="s">
        <v>45</v>
      </c>
      <c r="BP53" s="38" t="s">
        <v>45</v>
      </c>
      <c r="BQ53" s="38" t="s">
        <v>45</v>
      </c>
      <c r="BR53" s="38" t="s">
        <v>45</v>
      </c>
      <c r="BS53" s="38" t="s">
        <v>45</v>
      </c>
      <c r="BT53" s="38" t="s">
        <v>45</v>
      </c>
      <c r="BU53" s="38" t="s">
        <v>45</v>
      </c>
      <c r="BV53" s="38" t="s">
        <v>45</v>
      </c>
      <c r="BW53" s="38" t="s">
        <v>45</v>
      </c>
      <c r="BX53" s="38" t="s">
        <v>45</v>
      </c>
      <c r="BY53" s="38" t="s">
        <v>45</v>
      </c>
      <c r="BZ53" s="38" t="s">
        <v>45</v>
      </c>
      <c r="CA53" s="38" t="s">
        <v>45</v>
      </c>
      <c r="CB53" s="38" t="s">
        <v>45</v>
      </c>
      <c r="CC53" s="38" t="s">
        <v>45</v>
      </c>
      <c r="CD53" s="38" t="s">
        <v>45</v>
      </c>
      <c r="CE53" s="38" t="s">
        <v>45</v>
      </c>
      <c r="CF53" s="38" t="s">
        <v>45</v>
      </c>
      <c r="CG53" s="38" t="s">
        <v>45</v>
      </c>
      <c r="CH53" s="38" t="s">
        <v>45</v>
      </c>
      <c r="CI53" s="38" t="s">
        <v>45</v>
      </c>
      <c r="CJ53" s="38" t="s">
        <v>45</v>
      </c>
      <c r="CK53" s="38" t="s">
        <v>45</v>
      </c>
      <c r="CL53" s="38" t="s">
        <v>45</v>
      </c>
      <c r="CM53" s="38" t="s">
        <v>45</v>
      </c>
      <c r="CN53" s="38" t="s">
        <v>45</v>
      </c>
      <c r="CO53" s="38" t="s">
        <v>45</v>
      </c>
      <c r="CP53" s="38" t="s">
        <v>45</v>
      </c>
      <c r="CQ53" s="38" t="s">
        <v>45</v>
      </c>
      <c r="CR53" s="38" t="s">
        <v>45</v>
      </c>
      <c r="CS53" s="38" t="s">
        <v>45</v>
      </c>
      <c r="CT53" s="38" t="s">
        <v>45</v>
      </c>
      <c r="CU53" s="38" t="s">
        <v>45</v>
      </c>
      <c r="CV53" s="38" t="s">
        <v>45</v>
      </c>
      <c r="CW53" s="38" t="s">
        <v>45</v>
      </c>
      <c r="CX53" s="38" t="s">
        <v>45</v>
      </c>
      <c r="CY53" s="38" t="s">
        <v>45</v>
      </c>
      <c r="CZ53" s="38" t="s">
        <v>45</v>
      </c>
      <c r="DA53" s="38" t="s">
        <v>45</v>
      </c>
      <c r="DB53" s="38" t="s">
        <v>45</v>
      </c>
      <c r="DC53" s="38" t="s">
        <v>45</v>
      </c>
      <c r="DD53" s="38" t="s">
        <v>45</v>
      </c>
      <c r="DE53" s="38" t="s">
        <v>45</v>
      </c>
      <c r="DF53" s="38" t="s">
        <v>45</v>
      </c>
      <c r="DG53" s="38" t="s">
        <v>45</v>
      </c>
      <c r="DH53" s="38" t="s">
        <v>45</v>
      </c>
      <c r="DI53" s="38" t="s">
        <v>45</v>
      </c>
      <c r="DJ53" s="38" t="s">
        <v>45</v>
      </c>
      <c r="DK53" s="38" t="s">
        <v>45</v>
      </c>
      <c r="DL53" s="1">
        <v>271</v>
      </c>
      <c r="DM53" s="1">
        <v>361</v>
      </c>
      <c r="DN53" s="38" t="s">
        <v>45</v>
      </c>
      <c r="DO53" s="38" t="s">
        <v>45</v>
      </c>
      <c r="DP53" s="1">
        <v>83</v>
      </c>
      <c r="DQ53" s="38" t="s">
        <v>45</v>
      </c>
      <c r="DR53" s="38" t="s">
        <v>45</v>
      </c>
      <c r="DS53" s="38" t="s">
        <v>45</v>
      </c>
      <c r="DT53" s="38" t="s">
        <v>45</v>
      </c>
      <c r="DU53" s="38" t="s">
        <v>45</v>
      </c>
      <c r="DV53" s="38" t="s">
        <v>45</v>
      </c>
      <c r="DW53" s="38" t="s">
        <v>45</v>
      </c>
      <c r="DX53" s="38" t="s">
        <v>45</v>
      </c>
      <c r="DY53" s="38" t="s">
        <v>45</v>
      </c>
      <c r="DZ53" s="38" t="s">
        <v>45</v>
      </c>
      <c r="EA53" s="38" t="s">
        <v>45</v>
      </c>
      <c r="EB53" s="38" t="s">
        <v>45</v>
      </c>
      <c r="EC53" s="38" t="s">
        <v>45</v>
      </c>
      <c r="ED53" s="38" t="s">
        <v>45</v>
      </c>
      <c r="EE53" s="38" t="s">
        <v>45</v>
      </c>
      <c r="EF53" s="38" t="s">
        <v>45</v>
      </c>
      <c r="EK53" s="26" t="str">
        <f t="shared" si="0"/>
        <v>SIN DATOS</v>
      </c>
      <c r="EL53" s="27">
        <f t="shared" si="1"/>
        <v>0</v>
      </c>
      <c r="EM53" s="27">
        <f t="shared" si="2"/>
        <v>0</v>
      </c>
      <c r="EN53" s="27">
        <f t="shared" si="3"/>
        <v>715</v>
      </c>
      <c r="EO53" s="27">
        <f t="shared" si="4"/>
        <v>0</v>
      </c>
      <c r="EP53" s="27">
        <f t="shared" si="5"/>
        <v>0</v>
      </c>
      <c r="ER53" s="27">
        <f t="shared" si="6"/>
        <v>0</v>
      </c>
      <c r="ES53" s="27">
        <f t="shared" si="7"/>
        <v>0</v>
      </c>
      <c r="ET53" s="27">
        <f t="shared" si="8"/>
        <v>0</v>
      </c>
      <c r="EU53" s="27">
        <f t="shared" si="9"/>
        <v>3</v>
      </c>
      <c r="EV53" s="27">
        <f t="shared" si="10"/>
        <v>0</v>
      </c>
      <c r="EW53" s="27">
        <f t="shared" si="11"/>
        <v>0</v>
      </c>
    </row>
    <row r="54" spans="1:153" x14ac:dyDescent="0.25">
      <c r="A54" s="20">
        <v>52</v>
      </c>
      <c r="B54" s="16">
        <v>2013</v>
      </c>
      <c r="C54" s="24" t="s">
        <v>362</v>
      </c>
      <c r="D54" s="22" t="s">
        <v>295</v>
      </c>
      <c r="E54" s="38" t="s">
        <v>45</v>
      </c>
      <c r="F54" s="38" t="s">
        <v>45</v>
      </c>
      <c r="G54" s="38" t="s">
        <v>45</v>
      </c>
      <c r="H54" s="38" t="s">
        <v>45</v>
      </c>
      <c r="I54" s="38" t="s">
        <v>45</v>
      </c>
      <c r="J54" s="38" t="s">
        <v>45</v>
      </c>
      <c r="K54" s="38" t="s">
        <v>45</v>
      </c>
      <c r="L54" s="38" t="s">
        <v>45</v>
      </c>
      <c r="M54" s="38" t="s">
        <v>45</v>
      </c>
      <c r="N54" s="38" t="s">
        <v>45</v>
      </c>
      <c r="O54" s="38" t="s">
        <v>45</v>
      </c>
      <c r="P54" s="38" t="s">
        <v>45</v>
      </c>
      <c r="Q54" s="38" t="s">
        <v>45</v>
      </c>
      <c r="R54" s="38" t="s">
        <v>45</v>
      </c>
      <c r="S54" s="38" t="s">
        <v>45</v>
      </c>
      <c r="T54" s="38" t="s">
        <v>45</v>
      </c>
      <c r="U54" s="38" t="s">
        <v>45</v>
      </c>
      <c r="V54" s="38" t="s">
        <v>45</v>
      </c>
      <c r="W54" s="38" t="s">
        <v>45</v>
      </c>
      <c r="X54" s="38" t="s">
        <v>45</v>
      </c>
      <c r="Y54" s="38" t="s">
        <v>45</v>
      </c>
      <c r="Z54" s="38" t="s">
        <v>45</v>
      </c>
      <c r="AA54" s="38" t="s">
        <v>45</v>
      </c>
      <c r="AB54" s="38" t="s">
        <v>45</v>
      </c>
      <c r="AC54" s="38" t="s">
        <v>45</v>
      </c>
      <c r="AD54" s="38" t="s">
        <v>45</v>
      </c>
      <c r="AE54" s="38" t="s">
        <v>45</v>
      </c>
      <c r="AF54" s="38" t="s">
        <v>45</v>
      </c>
      <c r="AG54" s="38" t="s">
        <v>45</v>
      </c>
      <c r="AH54" s="38" t="s">
        <v>45</v>
      </c>
      <c r="AI54" s="38" t="s">
        <v>45</v>
      </c>
      <c r="AJ54" s="38" t="s">
        <v>45</v>
      </c>
      <c r="AK54" s="38" t="s">
        <v>45</v>
      </c>
      <c r="AL54" s="38" t="s">
        <v>45</v>
      </c>
      <c r="AM54" s="38" t="s">
        <v>45</v>
      </c>
      <c r="AN54" s="38" t="s">
        <v>45</v>
      </c>
      <c r="AO54" s="38" t="s">
        <v>45</v>
      </c>
      <c r="AP54" s="38" t="s">
        <v>45</v>
      </c>
      <c r="AQ54" s="38" t="s">
        <v>45</v>
      </c>
      <c r="AR54" s="38" t="s">
        <v>45</v>
      </c>
      <c r="AS54" s="38" t="s">
        <v>45</v>
      </c>
      <c r="AT54" s="38" t="s">
        <v>45</v>
      </c>
      <c r="AU54" s="38" t="s">
        <v>45</v>
      </c>
      <c r="AV54" s="38" t="s">
        <v>45</v>
      </c>
      <c r="AW54" s="38" t="s">
        <v>45</v>
      </c>
      <c r="AX54" s="38" t="s">
        <v>45</v>
      </c>
      <c r="AY54" s="38" t="s">
        <v>45</v>
      </c>
      <c r="AZ54" s="38" t="s">
        <v>45</v>
      </c>
      <c r="BA54" s="38" t="s">
        <v>45</v>
      </c>
      <c r="BB54" s="38" t="s">
        <v>45</v>
      </c>
      <c r="BC54" s="38" t="s">
        <v>45</v>
      </c>
      <c r="BD54" s="38" t="s">
        <v>45</v>
      </c>
      <c r="BE54" s="38" t="s">
        <v>45</v>
      </c>
      <c r="BF54" s="38" t="s">
        <v>45</v>
      </c>
      <c r="BG54" s="38" t="s">
        <v>45</v>
      </c>
      <c r="BH54" s="38" t="s">
        <v>45</v>
      </c>
      <c r="BI54" s="38" t="s">
        <v>45</v>
      </c>
      <c r="BJ54" s="38" t="s">
        <v>45</v>
      </c>
      <c r="BK54" s="38" t="s">
        <v>45</v>
      </c>
      <c r="BL54" s="38" t="s">
        <v>45</v>
      </c>
      <c r="BM54" s="38" t="s">
        <v>45</v>
      </c>
      <c r="BN54" s="38" t="s">
        <v>45</v>
      </c>
      <c r="BO54" s="38" t="s">
        <v>45</v>
      </c>
      <c r="BP54" s="38" t="s">
        <v>45</v>
      </c>
      <c r="BQ54" s="38" t="s">
        <v>45</v>
      </c>
      <c r="BR54" s="38" t="s">
        <v>45</v>
      </c>
      <c r="BS54" s="38" t="s">
        <v>45</v>
      </c>
      <c r="BT54" s="38" t="s">
        <v>45</v>
      </c>
      <c r="BU54" s="38" t="s">
        <v>45</v>
      </c>
      <c r="BV54" s="38" t="s">
        <v>45</v>
      </c>
      <c r="BW54" s="38" t="s">
        <v>45</v>
      </c>
      <c r="BX54" s="38" t="s">
        <v>45</v>
      </c>
      <c r="BY54" s="38" t="s">
        <v>45</v>
      </c>
      <c r="BZ54" s="38" t="s">
        <v>45</v>
      </c>
      <c r="CA54" s="38" t="s">
        <v>45</v>
      </c>
      <c r="CB54" s="1">
        <v>282</v>
      </c>
      <c r="CC54" s="38" t="s">
        <v>45</v>
      </c>
      <c r="CD54" s="38" t="s">
        <v>45</v>
      </c>
      <c r="CE54" s="38" t="s">
        <v>45</v>
      </c>
      <c r="CF54" s="38" t="s">
        <v>45</v>
      </c>
      <c r="CG54" s="38" t="s">
        <v>45</v>
      </c>
      <c r="CH54" s="38" t="s">
        <v>45</v>
      </c>
      <c r="CI54" s="38" t="s">
        <v>45</v>
      </c>
      <c r="CJ54" s="38" t="s">
        <v>45</v>
      </c>
      <c r="CK54" s="38" t="s">
        <v>45</v>
      </c>
      <c r="CL54" s="38" t="s">
        <v>45</v>
      </c>
      <c r="CM54" s="38" t="s">
        <v>45</v>
      </c>
      <c r="CN54" s="38" t="s">
        <v>45</v>
      </c>
      <c r="CO54" s="38" t="s">
        <v>45</v>
      </c>
      <c r="CP54" s="1">
        <v>106</v>
      </c>
      <c r="CQ54" s="38" t="s">
        <v>45</v>
      </c>
      <c r="CR54" s="38" t="s">
        <v>45</v>
      </c>
      <c r="CS54" s="38" t="s">
        <v>45</v>
      </c>
      <c r="CT54" s="38" t="s">
        <v>45</v>
      </c>
      <c r="CU54" s="38" t="s">
        <v>45</v>
      </c>
      <c r="CV54" s="38" t="s">
        <v>45</v>
      </c>
      <c r="CW54" s="38" t="s">
        <v>45</v>
      </c>
      <c r="CX54" s="1">
        <v>117</v>
      </c>
      <c r="CY54" s="38" t="s">
        <v>45</v>
      </c>
      <c r="CZ54" s="38" t="s">
        <v>45</v>
      </c>
      <c r="DA54" s="38" t="s">
        <v>45</v>
      </c>
      <c r="DB54" s="38" t="s">
        <v>45</v>
      </c>
      <c r="DC54" s="38" t="s">
        <v>45</v>
      </c>
      <c r="DD54" s="38" t="s">
        <v>45</v>
      </c>
      <c r="DE54" s="38" t="s">
        <v>45</v>
      </c>
      <c r="DF54" s="38" t="s">
        <v>45</v>
      </c>
      <c r="DG54" s="38" t="s">
        <v>45</v>
      </c>
      <c r="DH54" s="38" t="s">
        <v>45</v>
      </c>
      <c r="DI54" s="38" t="s">
        <v>45</v>
      </c>
      <c r="DJ54" s="38" t="s">
        <v>45</v>
      </c>
      <c r="DK54" s="38" t="s">
        <v>45</v>
      </c>
      <c r="DL54" s="38" t="s">
        <v>45</v>
      </c>
      <c r="DM54" s="38" t="s">
        <v>45</v>
      </c>
      <c r="DN54" s="38" t="s">
        <v>45</v>
      </c>
      <c r="DO54" s="38" t="s">
        <v>45</v>
      </c>
      <c r="DP54" s="38" t="s">
        <v>45</v>
      </c>
      <c r="DQ54" s="38" t="s">
        <v>45</v>
      </c>
      <c r="DR54" s="38" t="s">
        <v>45</v>
      </c>
      <c r="DS54" s="38" t="s">
        <v>45</v>
      </c>
      <c r="DT54" s="38" t="s">
        <v>45</v>
      </c>
      <c r="DU54" s="38" t="s">
        <v>45</v>
      </c>
      <c r="DV54" s="38" t="s">
        <v>45</v>
      </c>
      <c r="DW54" s="38" t="s">
        <v>45</v>
      </c>
      <c r="DX54" s="38" t="s">
        <v>45</v>
      </c>
      <c r="DY54" s="38" t="s">
        <v>45</v>
      </c>
      <c r="DZ54" s="38" t="s">
        <v>45</v>
      </c>
      <c r="EA54" s="38" t="s">
        <v>45</v>
      </c>
      <c r="EB54" s="38" t="s">
        <v>45</v>
      </c>
      <c r="EC54" s="38" t="s">
        <v>45</v>
      </c>
      <c r="ED54" s="38" t="s">
        <v>45</v>
      </c>
      <c r="EE54" s="38" t="s">
        <v>45</v>
      </c>
      <c r="EF54" s="38" t="s">
        <v>45</v>
      </c>
      <c r="EK54" s="26" t="str">
        <f t="shared" si="0"/>
        <v>SIN DATOS</v>
      </c>
      <c r="EL54" s="27">
        <f t="shared" si="1"/>
        <v>0</v>
      </c>
      <c r="EM54" s="27">
        <f t="shared" si="2"/>
        <v>0</v>
      </c>
      <c r="EN54" s="27">
        <f t="shared" si="3"/>
        <v>505</v>
      </c>
      <c r="EO54" s="27">
        <f t="shared" si="4"/>
        <v>0</v>
      </c>
      <c r="EP54" s="27">
        <f t="shared" si="5"/>
        <v>0</v>
      </c>
      <c r="ER54" s="27">
        <f t="shared" si="6"/>
        <v>0</v>
      </c>
      <c r="ES54" s="27">
        <f t="shared" si="7"/>
        <v>0</v>
      </c>
      <c r="ET54" s="27">
        <f t="shared" si="8"/>
        <v>0</v>
      </c>
      <c r="EU54" s="27">
        <f t="shared" si="9"/>
        <v>3</v>
      </c>
      <c r="EV54" s="27">
        <f t="shared" si="10"/>
        <v>0</v>
      </c>
      <c r="EW54" s="27">
        <f t="shared" si="11"/>
        <v>0</v>
      </c>
    </row>
    <row r="55" spans="1:153" x14ac:dyDescent="0.25">
      <c r="A55" s="20">
        <v>53</v>
      </c>
      <c r="B55" s="16">
        <v>2012</v>
      </c>
      <c r="C55" s="24" t="s">
        <v>363</v>
      </c>
      <c r="D55" s="22" t="s">
        <v>819</v>
      </c>
      <c r="E55" s="38" t="s">
        <v>45</v>
      </c>
      <c r="F55" s="38" t="s">
        <v>45</v>
      </c>
      <c r="G55" s="38" t="s">
        <v>45</v>
      </c>
      <c r="H55" s="38" t="s">
        <v>45</v>
      </c>
      <c r="I55" s="38" t="s">
        <v>45</v>
      </c>
      <c r="J55" s="38" t="s">
        <v>45</v>
      </c>
      <c r="K55" s="38" t="s">
        <v>45</v>
      </c>
      <c r="L55" s="38" t="s">
        <v>45</v>
      </c>
      <c r="M55" s="38" t="s">
        <v>45</v>
      </c>
      <c r="N55" s="38" t="s">
        <v>45</v>
      </c>
      <c r="O55" s="38" t="s">
        <v>45</v>
      </c>
      <c r="P55" s="38" t="s">
        <v>45</v>
      </c>
      <c r="Q55" s="38" t="s">
        <v>45</v>
      </c>
      <c r="R55" s="38" t="s">
        <v>45</v>
      </c>
      <c r="S55" s="38" t="s">
        <v>45</v>
      </c>
      <c r="T55" s="38" t="s">
        <v>45</v>
      </c>
      <c r="U55" s="38" t="s">
        <v>45</v>
      </c>
      <c r="V55" s="38" t="s">
        <v>45</v>
      </c>
      <c r="W55" s="38" t="s">
        <v>45</v>
      </c>
      <c r="X55" s="38" t="s">
        <v>45</v>
      </c>
      <c r="Y55" s="38" t="s">
        <v>45</v>
      </c>
      <c r="Z55" s="1">
        <v>85</v>
      </c>
      <c r="AA55" s="38" t="s">
        <v>45</v>
      </c>
      <c r="AB55" s="38" t="s">
        <v>45</v>
      </c>
      <c r="AC55" s="38" t="s">
        <v>45</v>
      </c>
      <c r="AD55" s="38" t="s">
        <v>45</v>
      </c>
      <c r="AE55" s="38" t="s">
        <v>45</v>
      </c>
      <c r="AF55" s="38" t="s">
        <v>45</v>
      </c>
      <c r="AG55" s="38" t="s">
        <v>45</v>
      </c>
      <c r="AH55" s="38" t="s">
        <v>45</v>
      </c>
      <c r="AI55" s="38" t="s">
        <v>45</v>
      </c>
      <c r="AJ55" s="1">
        <v>7</v>
      </c>
      <c r="AK55" s="1">
        <v>20</v>
      </c>
      <c r="AL55" s="38" t="s">
        <v>45</v>
      </c>
      <c r="AM55" s="38" t="s">
        <v>45</v>
      </c>
      <c r="AN55" s="38" t="s">
        <v>45</v>
      </c>
      <c r="AO55" s="38" t="s">
        <v>45</v>
      </c>
      <c r="AP55" s="38" t="s">
        <v>45</v>
      </c>
      <c r="AQ55" s="38" t="s">
        <v>45</v>
      </c>
      <c r="AR55" s="38" t="s">
        <v>45</v>
      </c>
      <c r="AS55" s="38" t="s">
        <v>45</v>
      </c>
      <c r="AT55" s="38" t="s">
        <v>45</v>
      </c>
      <c r="AU55" s="38" t="s">
        <v>45</v>
      </c>
      <c r="AV55" s="38" t="s">
        <v>45</v>
      </c>
      <c r="AW55" s="38" t="s">
        <v>45</v>
      </c>
      <c r="AX55" s="38" t="s">
        <v>45</v>
      </c>
      <c r="AY55" s="38" t="s">
        <v>45</v>
      </c>
      <c r="AZ55" s="38" t="s">
        <v>45</v>
      </c>
      <c r="BA55" s="38" t="s">
        <v>45</v>
      </c>
      <c r="BB55" s="38" t="s">
        <v>45</v>
      </c>
      <c r="BC55" s="38" t="s">
        <v>45</v>
      </c>
      <c r="BD55" s="38" t="s">
        <v>45</v>
      </c>
      <c r="BE55" s="38" t="s">
        <v>45</v>
      </c>
      <c r="BF55" s="38" t="s">
        <v>45</v>
      </c>
      <c r="BG55" s="38" t="s">
        <v>45</v>
      </c>
      <c r="BH55" s="38" t="s">
        <v>45</v>
      </c>
      <c r="BI55" s="38" t="s">
        <v>45</v>
      </c>
      <c r="BJ55" s="38" t="s">
        <v>45</v>
      </c>
      <c r="BK55" s="38" t="s">
        <v>45</v>
      </c>
      <c r="BL55" s="38" t="s">
        <v>45</v>
      </c>
      <c r="BM55" s="38" t="s">
        <v>45</v>
      </c>
      <c r="BN55" s="38" t="s">
        <v>45</v>
      </c>
      <c r="BO55" s="38" t="s">
        <v>45</v>
      </c>
      <c r="BP55" s="38" t="s">
        <v>45</v>
      </c>
      <c r="BQ55" s="38" t="s">
        <v>45</v>
      </c>
      <c r="BR55" s="38" t="s">
        <v>45</v>
      </c>
      <c r="BS55" s="38" t="s">
        <v>45</v>
      </c>
      <c r="BT55" s="38" t="s">
        <v>45</v>
      </c>
      <c r="BU55" s="38" t="s">
        <v>45</v>
      </c>
      <c r="BV55" s="38" t="s">
        <v>45</v>
      </c>
      <c r="BW55" s="38" t="s">
        <v>45</v>
      </c>
      <c r="BX55" s="38" t="s">
        <v>45</v>
      </c>
      <c r="BY55" s="38" t="s">
        <v>45</v>
      </c>
      <c r="BZ55" s="38" t="s">
        <v>45</v>
      </c>
      <c r="CA55" s="38" t="s">
        <v>45</v>
      </c>
      <c r="CB55" s="38" t="s">
        <v>45</v>
      </c>
      <c r="CC55" s="38" t="s">
        <v>45</v>
      </c>
      <c r="CD55" s="38" t="s">
        <v>45</v>
      </c>
      <c r="CE55" s="38" t="s">
        <v>45</v>
      </c>
      <c r="CF55" s="38" t="s">
        <v>45</v>
      </c>
      <c r="CG55" s="38" t="s">
        <v>45</v>
      </c>
      <c r="CH55" s="38" t="s">
        <v>45</v>
      </c>
      <c r="CI55" s="38" t="s">
        <v>45</v>
      </c>
      <c r="CJ55" s="38" t="s">
        <v>45</v>
      </c>
      <c r="CK55" s="38" t="s">
        <v>45</v>
      </c>
      <c r="CL55" s="38" t="s">
        <v>45</v>
      </c>
      <c r="CM55" s="38" t="s">
        <v>45</v>
      </c>
      <c r="CN55" s="38" t="s">
        <v>45</v>
      </c>
      <c r="CO55" s="38" t="s">
        <v>45</v>
      </c>
      <c r="CP55" s="38" t="s">
        <v>45</v>
      </c>
      <c r="CQ55" s="38" t="s">
        <v>45</v>
      </c>
      <c r="CR55" s="38" t="s">
        <v>45</v>
      </c>
      <c r="CS55" s="38" t="s">
        <v>45</v>
      </c>
      <c r="CT55" s="38" t="s">
        <v>45</v>
      </c>
      <c r="CU55" s="38" t="s">
        <v>45</v>
      </c>
      <c r="CV55" s="38" t="s">
        <v>45</v>
      </c>
      <c r="CW55" s="38" t="s">
        <v>45</v>
      </c>
      <c r="CX55" s="38" t="s">
        <v>45</v>
      </c>
      <c r="CY55" s="38" t="s">
        <v>45</v>
      </c>
      <c r="CZ55" s="38" t="s">
        <v>45</v>
      </c>
      <c r="DA55" s="38" t="s">
        <v>45</v>
      </c>
      <c r="DB55" s="38" t="s">
        <v>45</v>
      </c>
      <c r="DC55" s="38" t="s">
        <v>45</v>
      </c>
      <c r="DD55" s="38" t="s">
        <v>45</v>
      </c>
      <c r="DE55" s="1">
        <v>28</v>
      </c>
      <c r="DF55" s="38" t="s">
        <v>45</v>
      </c>
      <c r="DG55" s="38" t="s">
        <v>45</v>
      </c>
      <c r="DH55" s="38" t="s">
        <v>45</v>
      </c>
      <c r="DI55" s="38" t="s">
        <v>45</v>
      </c>
      <c r="DJ55" s="38" t="s">
        <v>45</v>
      </c>
      <c r="DK55" s="38" t="s">
        <v>45</v>
      </c>
      <c r="DL55" s="38" t="s">
        <v>45</v>
      </c>
      <c r="DM55" s="38" t="s">
        <v>45</v>
      </c>
      <c r="DN55" s="38" t="s">
        <v>45</v>
      </c>
      <c r="DO55" s="38" t="s">
        <v>45</v>
      </c>
      <c r="DP55" s="38" t="s">
        <v>45</v>
      </c>
      <c r="DQ55" s="1">
        <v>393</v>
      </c>
      <c r="DR55" s="1">
        <v>157</v>
      </c>
      <c r="DS55" s="38" t="s">
        <v>45</v>
      </c>
      <c r="DT55" s="38" t="s">
        <v>45</v>
      </c>
      <c r="DU55" s="1">
        <v>80</v>
      </c>
      <c r="DV55" s="38" t="s">
        <v>45</v>
      </c>
      <c r="DW55" s="38" t="s">
        <v>45</v>
      </c>
      <c r="DX55" s="38" t="s">
        <v>45</v>
      </c>
      <c r="DY55" s="38" t="s">
        <v>45</v>
      </c>
      <c r="DZ55" s="38" t="s">
        <v>45</v>
      </c>
      <c r="EA55" s="38" t="s">
        <v>45</v>
      </c>
      <c r="EB55" s="38" t="s">
        <v>45</v>
      </c>
      <c r="EC55" s="38" t="s">
        <v>45</v>
      </c>
      <c r="ED55" s="38" t="s">
        <v>45</v>
      </c>
      <c r="EE55" s="38" t="s">
        <v>45</v>
      </c>
      <c r="EF55" s="38" t="s">
        <v>45</v>
      </c>
      <c r="EK55" s="26" t="str">
        <f t="shared" si="0"/>
        <v>SIN DATOS</v>
      </c>
      <c r="EL55" s="27">
        <f t="shared" si="1"/>
        <v>85</v>
      </c>
      <c r="EM55" s="27">
        <f t="shared" si="2"/>
        <v>27</v>
      </c>
      <c r="EN55" s="27">
        <f t="shared" si="3"/>
        <v>658</v>
      </c>
      <c r="EO55" s="27">
        <f t="shared" si="4"/>
        <v>0</v>
      </c>
      <c r="EP55" s="27">
        <f t="shared" si="5"/>
        <v>0</v>
      </c>
      <c r="ER55" s="27">
        <f t="shared" si="6"/>
        <v>0</v>
      </c>
      <c r="ES55" s="27">
        <f t="shared" si="7"/>
        <v>1</v>
      </c>
      <c r="ET55" s="27">
        <f t="shared" si="8"/>
        <v>2</v>
      </c>
      <c r="EU55" s="27">
        <f t="shared" si="9"/>
        <v>4</v>
      </c>
      <c r="EV55" s="27">
        <f t="shared" si="10"/>
        <v>0</v>
      </c>
      <c r="EW55" s="27">
        <f t="shared" si="11"/>
        <v>0</v>
      </c>
    </row>
    <row r="56" spans="1:153" ht="25.5" x14ac:dyDescent="0.25">
      <c r="A56" s="20">
        <v>54</v>
      </c>
      <c r="B56" s="16">
        <v>2013</v>
      </c>
      <c r="C56" s="24" t="s">
        <v>364</v>
      </c>
      <c r="D56" s="22" t="s">
        <v>817</v>
      </c>
      <c r="E56" s="38" t="s">
        <v>45</v>
      </c>
      <c r="F56" s="38" t="s">
        <v>45</v>
      </c>
      <c r="G56" s="1">
        <v>29</v>
      </c>
      <c r="H56" s="38" t="s">
        <v>45</v>
      </c>
      <c r="I56" s="38" t="s">
        <v>45</v>
      </c>
      <c r="J56" s="38" t="s">
        <v>45</v>
      </c>
      <c r="K56" s="38" t="s">
        <v>45</v>
      </c>
      <c r="L56" s="38" t="s">
        <v>45</v>
      </c>
      <c r="M56" s="38" t="s">
        <v>45</v>
      </c>
      <c r="N56" s="38" t="s">
        <v>45</v>
      </c>
      <c r="O56" s="38" t="s">
        <v>45</v>
      </c>
      <c r="P56" s="38" t="s">
        <v>45</v>
      </c>
      <c r="Q56" s="38" t="s">
        <v>45</v>
      </c>
      <c r="R56" s="38" t="s">
        <v>45</v>
      </c>
      <c r="S56" s="38" t="s">
        <v>45</v>
      </c>
      <c r="T56" s="38" t="s">
        <v>45</v>
      </c>
      <c r="U56" s="38" t="s">
        <v>45</v>
      </c>
      <c r="V56" s="38" t="s">
        <v>45</v>
      </c>
      <c r="W56" s="1">
        <v>133</v>
      </c>
      <c r="X56" s="38" t="s">
        <v>45</v>
      </c>
      <c r="Y56" s="38" t="s">
        <v>45</v>
      </c>
      <c r="Z56" s="38" t="s">
        <v>45</v>
      </c>
      <c r="AA56" s="38" t="s">
        <v>45</v>
      </c>
      <c r="AB56" s="38" t="s">
        <v>45</v>
      </c>
      <c r="AC56" s="38" t="s">
        <v>45</v>
      </c>
      <c r="AD56" s="38" t="s">
        <v>45</v>
      </c>
      <c r="AE56" s="38" t="s">
        <v>45</v>
      </c>
      <c r="AF56" s="38" t="s">
        <v>45</v>
      </c>
      <c r="AG56" s="38" t="s">
        <v>45</v>
      </c>
      <c r="AH56" s="38" t="s">
        <v>45</v>
      </c>
      <c r="AI56" s="38" t="s">
        <v>45</v>
      </c>
      <c r="AJ56" s="38" t="s">
        <v>45</v>
      </c>
      <c r="AK56" s="38" t="s">
        <v>45</v>
      </c>
      <c r="AL56" s="38" t="s">
        <v>45</v>
      </c>
      <c r="AM56" s="38" t="s">
        <v>45</v>
      </c>
      <c r="AN56" s="38" t="s">
        <v>45</v>
      </c>
      <c r="AO56" s="38" t="s">
        <v>45</v>
      </c>
      <c r="AP56" s="38" t="s">
        <v>45</v>
      </c>
      <c r="AQ56" s="38" t="s">
        <v>45</v>
      </c>
      <c r="AR56" s="38" t="s">
        <v>45</v>
      </c>
      <c r="AS56" s="38" t="s">
        <v>45</v>
      </c>
      <c r="AT56" s="38" t="s">
        <v>45</v>
      </c>
      <c r="AU56" s="38" t="s">
        <v>45</v>
      </c>
      <c r="AV56" s="38" t="s">
        <v>45</v>
      </c>
      <c r="AW56" s="38" t="s">
        <v>45</v>
      </c>
      <c r="AX56" s="38" t="s">
        <v>45</v>
      </c>
      <c r="AY56" s="38" t="s">
        <v>45</v>
      </c>
      <c r="AZ56" s="38" t="s">
        <v>45</v>
      </c>
      <c r="BA56" s="38" t="s">
        <v>45</v>
      </c>
      <c r="BB56" s="38" t="s">
        <v>45</v>
      </c>
      <c r="BC56" s="38" t="s">
        <v>45</v>
      </c>
      <c r="BD56" s="38" t="s">
        <v>45</v>
      </c>
      <c r="BE56" s="38" t="s">
        <v>45</v>
      </c>
      <c r="BF56" s="38" t="s">
        <v>45</v>
      </c>
      <c r="BG56" s="38" t="s">
        <v>45</v>
      </c>
      <c r="BH56" s="38" t="s">
        <v>45</v>
      </c>
      <c r="BI56" s="38" t="s">
        <v>45</v>
      </c>
      <c r="BJ56" s="38" t="s">
        <v>45</v>
      </c>
      <c r="BK56" s="38" t="s">
        <v>45</v>
      </c>
      <c r="BL56" s="38" t="s">
        <v>45</v>
      </c>
      <c r="BM56" s="38" t="s">
        <v>45</v>
      </c>
      <c r="BN56" s="38" t="s">
        <v>45</v>
      </c>
      <c r="BO56" s="38" t="s">
        <v>45</v>
      </c>
      <c r="BP56" s="38" t="s">
        <v>45</v>
      </c>
      <c r="BQ56" s="38" t="s">
        <v>45</v>
      </c>
      <c r="BR56" s="38" t="s">
        <v>45</v>
      </c>
      <c r="BS56" s="38" t="s">
        <v>45</v>
      </c>
      <c r="BT56" s="38" t="s">
        <v>45</v>
      </c>
      <c r="BU56" s="38" t="s">
        <v>45</v>
      </c>
      <c r="BV56" s="38" t="s">
        <v>45</v>
      </c>
      <c r="BW56" s="38" t="s">
        <v>45</v>
      </c>
      <c r="BX56" s="38" t="s">
        <v>45</v>
      </c>
      <c r="BY56" s="38" t="s">
        <v>45</v>
      </c>
      <c r="BZ56" s="38" t="s">
        <v>45</v>
      </c>
      <c r="CA56" s="38" t="s">
        <v>45</v>
      </c>
      <c r="CB56" s="38" t="s">
        <v>45</v>
      </c>
      <c r="CC56" s="38" t="s">
        <v>45</v>
      </c>
      <c r="CD56" s="38" t="s">
        <v>45</v>
      </c>
      <c r="CE56" s="38" t="s">
        <v>45</v>
      </c>
      <c r="CF56" s="38" t="s">
        <v>45</v>
      </c>
      <c r="CG56" s="38" t="s">
        <v>45</v>
      </c>
      <c r="CH56" s="38" t="s">
        <v>45</v>
      </c>
      <c r="CI56" s="38" t="s">
        <v>45</v>
      </c>
      <c r="CJ56" s="38" t="s">
        <v>45</v>
      </c>
      <c r="CK56" s="38" t="s">
        <v>45</v>
      </c>
      <c r="CL56" s="38" t="s">
        <v>45</v>
      </c>
      <c r="CM56" s="38" t="s">
        <v>45</v>
      </c>
      <c r="CN56" s="38" t="s">
        <v>45</v>
      </c>
      <c r="CO56" s="38" t="s">
        <v>45</v>
      </c>
      <c r="CP56" s="38" t="s">
        <v>45</v>
      </c>
      <c r="CQ56" s="38" t="s">
        <v>45</v>
      </c>
      <c r="CR56" s="38" t="s">
        <v>45</v>
      </c>
      <c r="CS56" s="38" t="s">
        <v>45</v>
      </c>
      <c r="CT56" s="38" t="s">
        <v>45</v>
      </c>
      <c r="CU56" s="38" t="s">
        <v>45</v>
      </c>
      <c r="CV56" s="38" t="s">
        <v>45</v>
      </c>
      <c r="CW56" s="38" t="s">
        <v>45</v>
      </c>
      <c r="CX56" s="38" t="s">
        <v>45</v>
      </c>
      <c r="CY56" s="38" t="s">
        <v>45</v>
      </c>
      <c r="CZ56" s="1">
        <v>21</v>
      </c>
      <c r="DA56" s="38" t="s">
        <v>45</v>
      </c>
      <c r="DB56" s="38" t="s">
        <v>45</v>
      </c>
      <c r="DC56" s="38" t="s">
        <v>45</v>
      </c>
      <c r="DD56" s="38" t="s">
        <v>45</v>
      </c>
      <c r="DE56" s="38" t="s">
        <v>45</v>
      </c>
      <c r="DF56" s="38" t="s">
        <v>45</v>
      </c>
      <c r="DG56" s="38" t="s">
        <v>45</v>
      </c>
      <c r="DH56" s="38" t="s">
        <v>45</v>
      </c>
      <c r="DI56" s="38" t="s">
        <v>45</v>
      </c>
      <c r="DJ56" s="38" t="s">
        <v>45</v>
      </c>
      <c r="DK56" s="38" t="s">
        <v>45</v>
      </c>
      <c r="DL56" s="38" t="s">
        <v>45</v>
      </c>
      <c r="DM56" s="38" t="s">
        <v>45</v>
      </c>
      <c r="DN56" s="38" t="s">
        <v>45</v>
      </c>
      <c r="DO56" s="38" t="s">
        <v>45</v>
      </c>
      <c r="DP56" s="38" t="s">
        <v>45</v>
      </c>
      <c r="DQ56" s="38" t="s">
        <v>45</v>
      </c>
      <c r="DR56" s="38" t="s">
        <v>45</v>
      </c>
      <c r="DS56" s="38" t="s">
        <v>45</v>
      </c>
      <c r="DT56" s="38" t="s">
        <v>45</v>
      </c>
      <c r="DU56" s="38" t="s">
        <v>45</v>
      </c>
      <c r="DV56" s="38" t="s">
        <v>45</v>
      </c>
      <c r="DW56" s="1">
        <v>76</v>
      </c>
      <c r="DX56" s="38" t="s">
        <v>45</v>
      </c>
      <c r="DY56" s="38" t="s">
        <v>45</v>
      </c>
      <c r="DZ56" s="38" t="s">
        <v>45</v>
      </c>
      <c r="EA56" s="1">
        <v>227</v>
      </c>
      <c r="EB56" s="38" t="s">
        <v>45</v>
      </c>
      <c r="EC56" s="38" t="s">
        <v>45</v>
      </c>
      <c r="ED56" s="38" t="s">
        <v>45</v>
      </c>
      <c r="EE56" s="38" t="s">
        <v>45</v>
      </c>
      <c r="EF56" s="38" t="s">
        <v>45</v>
      </c>
      <c r="EK56" s="26" t="str">
        <f t="shared" si="0"/>
        <v>SIN DATOS</v>
      </c>
      <c r="EL56" s="27">
        <f t="shared" si="1"/>
        <v>162</v>
      </c>
      <c r="EM56" s="27">
        <f t="shared" si="2"/>
        <v>0</v>
      </c>
      <c r="EN56" s="27">
        <f t="shared" si="3"/>
        <v>324</v>
      </c>
      <c r="EO56" s="27">
        <f t="shared" si="4"/>
        <v>0</v>
      </c>
      <c r="EP56" s="27">
        <f t="shared" si="5"/>
        <v>0</v>
      </c>
      <c r="ER56" s="27">
        <f t="shared" si="6"/>
        <v>0</v>
      </c>
      <c r="ES56" s="27">
        <f t="shared" si="7"/>
        <v>2</v>
      </c>
      <c r="ET56" s="27">
        <f t="shared" si="8"/>
        <v>0</v>
      </c>
      <c r="EU56" s="27">
        <f t="shared" si="9"/>
        <v>3</v>
      </c>
      <c r="EV56" s="27">
        <f t="shared" si="10"/>
        <v>0</v>
      </c>
      <c r="EW56" s="27">
        <f t="shared" si="11"/>
        <v>0</v>
      </c>
    </row>
    <row r="57" spans="1:153" x14ac:dyDescent="0.25">
      <c r="A57" s="20">
        <v>55</v>
      </c>
      <c r="B57" s="16">
        <v>2012</v>
      </c>
      <c r="C57" s="24" t="s">
        <v>365</v>
      </c>
      <c r="D57" s="22" t="s">
        <v>820</v>
      </c>
      <c r="E57" s="38" t="s">
        <v>45</v>
      </c>
      <c r="F57" s="38" t="s">
        <v>45</v>
      </c>
      <c r="G57" s="38" t="s">
        <v>45</v>
      </c>
      <c r="H57" s="38" t="s">
        <v>45</v>
      </c>
      <c r="I57" s="38" t="s">
        <v>45</v>
      </c>
      <c r="J57" s="38" t="s">
        <v>45</v>
      </c>
      <c r="K57" s="38" t="s">
        <v>45</v>
      </c>
      <c r="L57" s="38" t="s">
        <v>45</v>
      </c>
      <c r="M57" s="38" t="s">
        <v>45</v>
      </c>
      <c r="N57" s="38" t="s">
        <v>45</v>
      </c>
      <c r="O57" s="38" t="s">
        <v>45</v>
      </c>
      <c r="P57" s="38" t="s">
        <v>45</v>
      </c>
      <c r="Q57" s="38" t="s">
        <v>45</v>
      </c>
      <c r="R57" s="38" t="s">
        <v>45</v>
      </c>
      <c r="S57" s="38" t="s">
        <v>45</v>
      </c>
      <c r="T57" s="38" t="s">
        <v>45</v>
      </c>
      <c r="U57" s="38" t="s">
        <v>45</v>
      </c>
      <c r="V57" s="38" t="s">
        <v>45</v>
      </c>
      <c r="W57" s="38" t="s">
        <v>45</v>
      </c>
      <c r="X57" s="38" t="s">
        <v>45</v>
      </c>
      <c r="Y57" s="1">
        <v>265</v>
      </c>
      <c r="Z57" s="38" t="s">
        <v>45</v>
      </c>
      <c r="AA57" s="38" t="s">
        <v>45</v>
      </c>
      <c r="AB57" s="38" t="s">
        <v>45</v>
      </c>
      <c r="AC57" s="38" t="s">
        <v>45</v>
      </c>
      <c r="AD57" s="38" t="s">
        <v>45</v>
      </c>
      <c r="AE57" s="38" t="s">
        <v>45</v>
      </c>
      <c r="AF57" s="38" t="s">
        <v>45</v>
      </c>
      <c r="AG57" s="38" t="s">
        <v>45</v>
      </c>
      <c r="AH57" s="38" t="s">
        <v>45</v>
      </c>
      <c r="AI57" s="38" t="s">
        <v>45</v>
      </c>
      <c r="AJ57" s="38" t="s">
        <v>45</v>
      </c>
      <c r="AK57" s="38" t="s">
        <v>45</v>
      </c>
      <c r="AL57" s="38" t="s">
        <v>45</v>
      </c>
      <c r="AM57" s="38" t="s">
        <v>45</v>
      </c>
      <c r="AN57" s="38" t="s">
        <v>45</v>
      </c>
      <c r="AO57" s="38" t="s">
        <v>45</v>
      </c>
      <c r="AP57" s="38" t="s">
        <v>45</v>
      </c>
      <c r="AQ57" s="38" t="s">
        <v>45</v>
      </c>
      <c r="AR57" s="38" t="s">
        <v>45</v>
      </c>
      <c r="AS57" s="38" t="s">
        <v>45</v>
      </c>
      <c r="AT57" s="38" t="s">
        <v>45</v>
      </c>
      <c r="AU57" s="38" t="s">
        <v>45</v>
      </c>
      <c r="AV57" s="38" t="s">
        <v>45</v>
      </c>
      <c r="AW57" s="38" t="s">
        <v>45</v>
      </c>
      <c r="AX57" s="38" t="s">
        <v>45</v>
      </c>
      <c r="AY57" s="38" t="s">
        <v>45</v>
      </c>
      <c r="AZ57" s="38" t="s">
        <v>45</v>
      </c>
      <c r="BA57" s="38" t="s">
        <v>45</v>
      </c>
      <c r="BB57" s="38" t="s">
        <v>45</v>
      </c>
      <c r="BC57" s="38" t="s">
        <v>45</v>
      </c>
      <c r="BD57" s="38" t="s">
        <v>45</v>
      </c>
      <c r="BE57" s="38" t="s">
        <v>45</v>
      </c>
      <c r="BF57" s="38" t="s">
        <v>45</v>
      </c>
      <c r="BG57" s="38" t="s">
        <v>45</v>
      </c>
      <c r="BH57" s="38" t="s">
        <v>45</v>
      </c>
      <c r="BI57" s="38" t="s">
        <v>45</v>
      </c>
      <c r="BJ57" s="38" t="s">
        <v>45</v>
      </c>
      <c r="BK57" s="38" t="s">
        <v>45</v>
      </c>
      <c r="BL57" s="38" t="s">
        <v>45</v>
      </c>
      <c r="BM57" s="38" t="s">
        <v>45</v>
      </c>
      <c r="BN57" s="38" t="s">
        <v>45</v>
      </c>
      <c r="BO57" s="38" t="s">
        <v>45</v>
      </c>
      <c r="BP57" s="38" t="s">
        <v>45</v>
      </c>
      <c r="BQ57" s="38" t="s">
        <v>45</v>
      </c>
      <c r="BR57" s="38" t="s">
        <v>45</v>
      </c>
      <c r="BS57" s="38" t="s">
        <v>45</v>
      </c>
      <c r="BT57" s="38" t="s">
        <v>45</v>
      </c>
      <c r="BU57" s="38" t="s">
        <v>45</v>
      </c>
      <c r="BV57" s="38" t="s">
        <v>45</v>
      </c>
      <c r="BW57" s="38" t="s">
        <v>45</v>
      </c>
      <c r="BX57" s="38" t="s">
        <v>45</v>
      </c>
      <c r="BY57" s="38" t="s">
        <v>45</v>
      </c>
      <c r="BZ57" s="38" t="s">
        <v>45</v>
      </c>
      <c r="CA57" s="38" t="s">
        <v>45</v>
      </c>
      <c r="CB57" s="38" t="s">
        <v>45</v>
      </c>
      <c r="CC57" s="38" t="s">
        <v>45</v>
      </c>
      <c r="CD57" s="38" t="s">
        <v>45</v>
      </c>
      <c r="CE57" s="38" t="s">
        <v>45</v>
      </c>
      <c r="CF57" s="38" t="s">
        <v>45</v>
      </c>
      <c r="CG57" s="38" t="s">
        <v>45</v>
      </c>
      <c r="CH57" s="38" t="s">
        <v>45</v>
      </c>
      <c r="CI57" s="38" t="s">
        <v>45</v>
      </c>
      <c r="CJ57" s="38" t="s">
        <v>45</v>
      </c>
      <c r="CK57" s="38" t="s">
        <v>45</v>
      </c>
      <c r="CL57" s="38" t="s">
        <v>45</v>
      </c>
      <c r="CM57" s="38" t="s">
        <v>45</v>
      </c>
      <c r="CN57" s="38" t="s">
        <v>45</v>
      </c>
      <c r="CO57" s="38" t="s">
        <v>45</v>
      </c>
      <c r="CP57" s="38" t="s">
        <v>45</v>
      </c>
      <c r="CQ57" s="38" t="s">
        <v>45</v>
      </c>
      <c r="CR57" s="38" t="s">
        <v>45</v>
      </c>
      <c r="CS57" s="38" t="s">
        <v>45</v>
      </c>
      <c r="CT57" s="38" t="s">
        <v>45</v>
      </c>
      <c r="CU57" s="38" t="s">
        <v>45</v>
      </c>
      <c r="CV57" s="38" t="s">
        <v>45</v>
      </c>
      <c r="CW57" s="38" t="s">
        <v>45</v>
      </c>
      <c r="CX57" s="38" t="s">
        <v>45</v>
      </c>
      <c r="CY57" s="38" t="s">
        <v>45</v>
      </c>
      <c r="CZ57" s="38" t="s">
        <v>45</v>
      </c>
      <c r="DA57" s="38" t="s">
        <v>45</v>
      </c>
      <c r="DB57" s="38" t="s">
        <v>45</v>
      </c>
      <c r="DC57" s="38" t="s">
        <v>45</v>
      </c>
      <c r="DD57" s="38" t="s">
        <v>45</v>
      </c>
      <c r="DE57" s="38" t="s">
        <v>45</v>
      </c>
      <c r="DF57" s="38" t="s">
        <v>45</v>
      </c>
      <c r="DG57" s="38" t="s">
        <v>45</v>
      </c>
      <c r="DH57" s="38" t="s">
        <v>45</v>
      </c>
      <c r="DI57" s="38" t="s">
        <v>45</v>
      </c>
      <c r="DJ57" s="38" t="s">
        <v>45</v>
      </c>
      <c r="DK57" s="38" t="s">
        <v>45</v>
      </c>
      <c r="DL57" s="38" t="s">
        <v>45</v>
      </c>
      <c r="DM57" s="38" t="s">
        <v>45</v>
      </c>
      <c r="DN57" s="38" t="s">
        <v>45</v>
      </c>
      <c r="DO57" s="38" t="s">
        <v>45</v>
      </c>
      <c r="DP57" s="38" t="s">
        <v>45</v>
      </c>
      <c r="DQ57" s="38" t="s">
        <v>45</v>
      </c>
      <c r="DR57" s="38" t="s">
        <v>45</v>
      </c>
      <c r="DS57" s="1">
        <v>127</v>
      </c>
      <c r="DT57" s="38" t="s">
        <v>45</v>
      </c>
      <c r="DU57" s="1">
        <v>111</v>
      </c>
      <c r="DV57" s="38" t="s">
        <v>45</v>
      </c>
      <c r="DW57" s="38" t="s">
        <v>45</v>
      </c>
      <c r="DX57" s="38" t="s">
        <v>45</v>
      </c>
      <c r="DY57" s="38" t="s">
        <v>45</v>
      </c>
      <c r="DZ57" s="38" t="s">
        <v>45</v>
      </c>
      <c r="EA57" s="38" t="s">
        <v>45</v>
      </c>
      <c r="EB57" s="38" t="s">
        <v>45</v>
      </c>
      <c r="EC57" s="38" t="s">
        <v>45</v>
      </c>
      <c r="ED57" s="38" t="s">
        <v>45</v>
      </c>
      <c r="EE57" s="38" t="s">
        <v>45</v>
      </c>
      <c r="EF57" s="38" t="s">
        <v>45</v>
      </c>
      <c r="EK57" s="26" t="str">
        <f t="shared" si="0"/>
        <v>SIN DATOS</v>
      </c>
      <c r="EL57" s="27">
        <f t="shared" si="1"/>
        <v>265</v>
      </c>
      <c r="EM57" s="27">
        <f t="shared" si="2"/>
        <v>0</v>
      </c>
      <c r="EN57" s="27">
        <f t="shared" si="3"/>
        <v>238</v>
      </c>
      <c r="EO57" s="27">
        <f t="shared" si="4"/>
        <v>0</v>
      </c>
      <c r="EP57" s="27">
        <f t="shared" si="5"/>
        <v>0</v>
      </c>
      <c r="ER57" s="27">
        <f t="shared" si="6"/>
        <v>0</v>
      </c>
      <c r="ES57" s="27">
        <f t="shared" si="7"/>
        <v>1</v>
      </c>
      <c r="ET57" s="27">
        <f t="shared" si="8"/>
        <v>0</v>
      </c>
      <c r="EU57" s="27">
        <f t="shared" si="9"/>
        <v>2</v>
      </c>
      <c r="EV57" s="27">
        <f t="shared" si="10"/>
        <v>0</v>
      </c>
      <c r="EW57" s="27">
        <f t="shared" si="11"/>
        <v>0</v>
      </c>
    </row>
    <row r="58" spans="1:153" x14ac:dyDescent="0.25">
      <c r="A58" s="20">
        <v>56</v>
      </c>
      <c r="B58" s="16">
        <v>2013</v>
      </c>
      <c r="C58" s="24" t="s">
        <v>366</v>
      </c>
      <c r="D58" s="22" t="s">
        <v>268</v>
      </c>
      <c r="E58" s="38" t="s">
        <v>45</v>
      </c>
      <c r="F58" s="38" t="s">
        <v>45</v>
      </c>
      <c r="G58" s="38" t="s">
        <v>45</v>
      </c>
      <c r="H58" s="38" t="s">
        <v>45</v>
      </c>
      <c r="I58" s="38" t="s">
        <v>45</v>
      </c>
      <c r="J58" s="1">
        <v>379</v>
      </c>
      <c r="K58" s="38" t="s">
        <v>45</v>
      </c>
      <c r="L58" s="38" t="s">
        <v>45</v>
      </c>
      <c r="M58" s="38" t="s">
        <v>45</v>
      </c>
      <c r="N58" s="38" t="s">
        <v>45</v>
      </c>
      <c r="O58" s="38" t="s">
        <v>45</v>
      </c>
      <c r="P58" s="38" t="s">
        <v>45</v>
      </c>
      <c r="Q58" s="38" t="s">
        <v>45</v>
      </c>
      <c r="R58" s="38" t="s">
        <v>45</v>
      </c>
      <c r="S58" s="38" t="s">
        <v>45</v>
      </c>
      <c r="T58" s="38" t="s">
        <v>45</v>
      </c>
      <c r="U58" s="38" t="s">
        <v>45</v>
      </c>
      <c r="V58" s="38" t="s">
        <v>45</v>
      </c>
      <c r="W58" s="38" t="s">
        <v>45</v>
      </c>
      <c r="X58" s="38" t="s">
        <v>45</v>
      </c>
      <c r="Y58" s="38" t="s">
        <v>45</v>
      </c>
      <c r="Z58" s="38" t="s">
        <v>45</v>
      </c>
      <c r="AA58" s="38" t="s">
        <v>45</v>
      </c>
      <c r="AB58" s="38" t="s">
        <v>45</v>
      </c>
      <c r="AC58" s="38" t="s">
        <v>45</v>
      </c>
      <c r="AD58" s="38" t="s">
        <v>45</v>
      </c>
      <c r="AE58" s="38" t="s">
        <v>45</v>
      </c>
      <c r="AF58" s="38" t="s">
        <v>45</v>
      </c>
      <c r="AG58" s="38" t="s">
        <v>45</v>
      </c>
      <c r="AH58" s="38" t="s">
        <v>45</v>
      </c>
      <c r="AI58" s="38" t="s">
        <v>45</v>
      </c>
      <c r="AJ58" s="38" t="s">
        <v>45</v>
      </c>
      <c r="AK58" s="38" t="s">
        <v>45</v>
      </c>
      <c r="AL58" s="38" t="s">
        <v>45</v>
      </c>
      <c r="AM58" s="38" t="s">
        <v>45</v>
      </c>
      <c r="AN58" s="38" t="s">
        <v>45</v>
      </c>
      <c r="AO58" s="38" t="s">
        <v>45</v>
      </c>
      <c r="AP58" s="38" t="s">
        <v>45</v>
      </c>
      <c r="AQ58" s="38" t="s">
        <v>45</v>
      </c>
      <c r="AR58" s="38" t="s">
        <v>45</v>
      </c>
      <c r="AS58" s="38" t="s">
        <v>45</v>
      </c>
      <c r="AT58" s="38" t="s">
        <v>45</v>
      </c>
      <c r="AU58" s="38" t="s">
        <v>45</v>
      </c>
      <c r="AV58" s="38" t="s">
        <v>45</v>
      </c>
      <c r="AW58" s="38" t="s">
        <v>45</v>
      </c>
      <c r="AX58" s="38" t="s">
        <v>45</v>
      </c>
      <c r="AY58" s="38" t="s">
        <v>45</v>
      </c>
      <c r="AZ58" s="38" t="s">
        <v>45</v>
      </c>
      <c r="BA58" s="38" t="s">
        <v>45</v>
      </c>
      <c r="BB58" s="38" t="s">
        <v>45</v>
      </c>
      <c r="BC58" s="38" t="s">
        <v>45</v>
      </c>
      <c r="BD58" s="38" t="s">
        <v>45</v>
      </c>
      <c r="BE58" s="38" t="s">
        <v>45</v>
      </c>
      <c r="BF58" s="38" t="s">
        <v>45</v>
      </c>
      <c r="BG58" s="38" t="s">
        <v>45</v>
      </c>
      <c r="BH58" s="38" t="s">
        <v>45</v>
      </c>
      <c r="BI58" s="38" t="s">
        <v>45</v>
      </c>
      <c r="BJ58" s="38" t="s">
        <v>45</v>
      </c>
      <c r="BK58" s="38" t="s">
        <v>45</v>
      </c>
      <c r="BL58" s="38" t="s">
        <v>45</v>
      </c>
      <c r="BM58" s="38" t="s">
        <v>45</v>
      </c>
      <c r="BN58" s="1">
        <v>144</v>
      </c>
      <c r="BO58" s="38" t="s">
        <v>45</v>
      </c>
      <c r="BP58" s="38" t="s">
        <v>45</v>
      </c>
      <c r="BQ58" s="38" t="s">
        <v>45</v>
      </c>
      <c r="BR58" s="38" t="s">
        <v>45</v>
      </c>
      <c r="BS58" s="38" t="s">
        <v>45</v>
      </c>
      <c r="BT58" s="38" t="s">
        <v>45</v>
      </c>
      <c r="BU58" s="38" t="s">
        <v>45</v>
      </c>
      <c r="BV58" s="38" t="s">
        <v>45</v>
      </c>
      <c r="BW58" s="1">
        <v>117</v>
      </c>
      <c r="BX58" s="38" t="s">
        <v>45</v>
      </c>
      <c r="BY58" s="38" t="s">
        <v>45</v>
      </c>
      <c r="BZ58" s="38" t="s">
        <v>45</v>
      </c>
      <c r="CA58" s="38" t="s">
        <v>45</v>
      </c>
      <c r="CB58" s="38" t="s">
        <v>45</v>
      </c>
      <c r="CC58" s="38" t="s">
        <v>45</v>
      </c>
      <c r="CD58" s="38" t="s">
        <v>45</v>
      </c>
      <c r="CE58" s="38" t="s">
        <v>45</v>
      </c>
      <c r="CF58" s="38" t="s">
        <v>45</v>
      </c>
      <c r="CG58" s="38" t="s">
        <v>45</v>
      </c>
      <c r="CH58" s="38" t="s">
        <v>45</v>
      </c>
      <c r="CI58" s="38" t="s">
        <v>45</v>
      </c>
      <c r="CJ58" s="38" t="s">
        <v>45</v>
      </c>
      <c r="CK58" s="38" t="s">
        <v>45</v>
      </c>
      <c r="CL58" s="38" t="s">
        <v>45</v>
      </c>
      <c r="CM58" s="38" t="s">
        <v>45</v>
      </c>
      <c r="CN58" s="38" t="s">
        <v>45</v>
      </c>
      <c r="CO58" s="38" t="s">
        <v>45</v>
      </c>
      <c r="CP58" s="38" t="s">
        <v>45</v>
      </c>
      <c r="CQ58" s="38" t="s">
        <v>45</v>
      </c>
      <c r="CR58" s="38" t="s">
        <v>45</v>
      </c>
      <c r="CS58" s="38" t="s">
        <v>45</v>
      </c>
      <c r="CT58" s="38" t="s">
        <v>45</v>
      </c>
      <c r="CU58" s="1">
        <v>107</v>
      </c>
      <c r="CV58" s="38" t="s">
        <v>45</v>
      </c>
      <c r="CW58" s="38" t="s">
        <v>45</v>
      </c>
      <c r="CX58" s="38" t="s">
        <v>45</v>
      </c>
      <c r="CY58" s="38" t="s">
        <v>45</v>
      </c>
      <c r="CZ58" s="1">
        <v>101</v>
      </c>
      <c r="DA58" s="38" t="s">
        <v>45</v>
      </c>
      <c r="DB58" s="38" t="s">
        <v>45</v>
      </c>
      <c r="DC58" s="38" t="s">
        <v>45</v>
      </c>
      <c r="DD58" s="38" t="s">
        <v>45</v>
      </c>
      <c r="DE58" s="38" t="s">
        <v>45</v>
      </c>
      <c r="DF58" s="38" t="s">
        <v>45</v>
      </c>
      <c r="DG58" s="38" t="s">
        <v>45</v>
      </c>
      <c r="DH58" s="38" t="s">
        <v>45</v>
      </c>
      <c r="DI58" s="38" t="s">
        <v>45</v>
      </c>
      <c r="DJ58" s="38" t="s">
        <v>45</v>
      </c>
      <c r="DK58" s="38" t="s">
        <v>45</v>
      </c>
      <c r="DL58" s="38" t="s">
        <v>45</v>
      </c>
      <c r="DM58" s="38" t="s">
        <v>45</v>
      </c>
      <c r="DN58" s="38" t="s">
        <v>45</v>
      </c>
      <c r="DO58" s="38" t="s">
        <v>45</v>
      </c>
      <c r="DP58" s="38" t="s">
        <v>45</v>
      </c>
      <c r="DQ58" s="38" t="s">
        <v>45</v>
      </c>
      <c r="DR58" s="38" t="s">
        <v>45</v>
      </c>
      <c r="DS58" s="38" t="s">
        <v>45</v>
      </c>
      <c r="DT58" s="38" t="s">
        <v>45</v>
      </c>
      <c r="DU58" s="38" t="s">
        <v>45</v>
      </c>
      <c r="DV58" s="38" t="s">
        <v>45</v>
      </c>
      <c r="DW58" s="38" t="s">
        <v>45</v>
      </c>
      <c r="DX58" s="38" t="s">
        <v>45</v>
      </c>
      <c r="DY58" s="38" t="s">
        <v>45</v>
      </c>
      <c r="DZ58" s="38" t="s">
        <v>45</v>
      </c>
      <c r="EA58" s="38" t="s">
        <v>45</v>
      </c>
      <c r="EB58" s="38" t="s">
        <v>45</v>
      </c>
      <c r="EC58" s="38" t="s">
        <v>45</v>
      </c>
      <c r="ED58" s="38" t="s">
        <v>45</v>
      </c>
      <c r="EE58" s="38" t="s">
        <v>45</v>
      </c>
      <c r="EF58" s="38" t="s">
        <v>45</v>
      </c>
      <c r="EK58" s="26" t="str">
        <f t="shared" si="0"/>
        <v>SIN DATOS</v>
      </c>
      <c r="EL58" s="27">
        <f t="shared" si="1"/>
        <v>379</v>
      </c>
      <c r="EM58" s="27">
        <f t="shared" si="2"/>
        <v>0</v>
      </c>
      <c r="EN58" s="27">
        <f t="shared" si="3"/>
        <v>469</v>
      </c>
      <c r="EO58" s="27">
        <f t="shared" si="4"/>
        <v>0</v>
      </c>
      <c r="EP58" s="27">
        <f t="shared" si="5"/>
        <v>0</v>
      </c>
      <c r="ER58" s="27">
        <f t="shared" si="6"/>
        <v>0</v>
      </c>
      <c r="ES58" s="27">
        <f t="shared" si="7"/>
        <v>1</v>
      </c>
      <c r="ET58" s="27">
        <f t="shared" si="8"/>
        <v>0</v>
      </c>
      <c r="EU58" s="27">
        <f t="shared" si="9"/>
        <v>4</v>
      </c>
      <c r="EV58" s="27">
        <f t="shared" si="10"/>
        <v>0</v>
      </c>
      <c r="EW58" s="27">
        <f t="shared" si="11"/>
        <v>0</v>
      </c>
    </row>
    <row r="59" spans="1:153" x14ac:dyDescent="0.25">
      <c r="A59" s="20">
        <v>57</v>
      </c>
      <c r="B59" s="16">
        <v>2012</v>
      </c>
      <c r="C59" s="24" t="s">
        <v>367</v>
      </c>
      <c r="D59" s="22" t="s">
        <v>819</v>
      </c>
      <c r="E59" s="38" t="s">
        <v>45</v>
      </c>
      <c r="F59" s="38" t="s">
        <v>45</v>
      </c>
      <c r="G59" s="38" t="s">
        <v>45</v>
      </c>
      <c r="H59" s="38" t="s">
        <v>45</v>
      </c>
      <c r="I59" s="38" t="s">
        <v>45</v>
      </c>
      <c r="J59" s="1">
        <v>95</v>
      </c>
      <c r="K59" s="38" t="s">
        <v>45</v>
      </c>
      <c r="L59" s="38" t="s">
        <v>45</v>
      </c>
      <c r="M59" s="38" t="s">
        <v>45</v>
      </c>
      <c r="N59" s="38" t="s">
        <v>45</v>
      </c>
      <c r="O59" s="38" t="s">
        <v>45</v>
      </c>
      <c r="P59" s="1">
        <v>107</v>
      </c>
      <c r="Q59" s="1">
        <v>90</v>
      </c>
      <c r="R59" s="38" t="s">
        <v>45</v>
      </c>
      <c r="S59" s="38" t="s">
        <v>45</v>
      </c>
      <c r="T59" s="38" t="s">
        <v>45</v>
      </c>
      <c r="U59" s="38" t="s">
        <v>45</v>
      </c>
      <c r="V59" s="38" t="s">
        <v>45</v>
      </c>
      <c r="W59" s="38" t="s">
        <v>45</v>
      </c>
      <c r="X59" s="38" t="s">
        <v>45</v>
      </c>
      <c r="Y59" s="38" t="s">
        <v>45</v>
      </c>
      <c r="Z59" s="38" t="s">
        <v>45</v>
      </c>
      <c r="AA59" s="38" t="s">
        <v>45</v>
      </c>
      <c r="AB59" s="38" t="s">
        <v>45</v>
      </c>
      <c r="AC59" s="38" t="s">
        <v>45</v>
      </c>
      <c r="AD59" s="38" t="s">
        <v>45</v>
      </c>
      <c r="AE59" s="38" t="s">
        <v>45</v>
      </c>
      <c r="AF59" s="38" t="s">
        <v>45</v>
      </c>
      <c r="AG59" s="38" t="s">
        <v>45</v>
      </c>
      <c r="AH59" s="38" t="s">
        <v>45</v>
      </c>
      <c r="AI59" s="38" t="s">
        <v>45</v>
      </c>
      <c r="AJ59" s="38" t="s">
        <v>45</v>
      </c>
      <c r="AK59" s="38" t="s">
        <v>45</v>
      </c>
      <c r="AL59" s="38" t="s">
        <v>45</v>
      </c>
      <c r="AM59" s="38" t="s">
        <v>45</v>
      </c>
      <c r="AN59" s="38" t="s">
        <v>45</v>
      </c>
      <c r="AO59" s="38" t="s">
        <v>45</v>
      </c>
      <c r="AP59" s="38" t="s">
        <v>45</v>
      </c>
      <c r="AQ59" s="38" t="s">
        <v>45</v>
      </c>
      <c r="AR59" s="38" t="s">
        <v>45</v>
      </c>
      <c r="AS59" s="38" t="s">
        <v>45</v>
      </c>
      <c r="AT59" s="38" t="s">
        <v>45</v>
      </c>
      <c r="AU59" s="38" t="s">
        <v>45</v>
      </c>
      <c r="AV59" s="38" t="s">
        <v>45</v>
      </c>
      <c r="AW59" s="38" t="s">
        <v>45</v>
      </c>
      <c r="AX59" s="38" t="s">
        <v>45</v>
      </c>
      <c r="AY59" s="38" t="s">
        <v>45</v>
      </c>
      <c r="AZ59" s="38" t="s">
        <v>45</v>
      </c>
      <c r="BA59" s="38" t="s">
        <v>45</v>
      </c>
      <c r="BB59" s="38" t="s">
        <v>45</v>
      </c>
      <c r="BC59" s="38" t="s">
        <v>45</v>
      </c>
      <c r="BD59" s="38" t="s">
        <v>45</v>
      </c>
      <c r="BE59" s="38" t="s">
        <v>45</v>
      </c>
      <c r="BF59" s="38" t="s">
        <v>45</v>
      </c>
      <c r="BG59" s="38" t="s">
        <v>45</v>
      </c>
      <c r="BH59" s="38" t="s">
        <v>45</v>
      </c>
      <c r="BI59" s="38" t="s">
        <v>45</v>
      </c>
      <c r="BJ59" s="38" t="s">
        <v>45</v>
      </c>
      <c r="BK59" s="38" t="s">
        <v>45</v>
      </c>
      <c r="BL59" s="38" t="s">
        <v>45</v>
      </c>
      <c r="BM59" s="38" t="s">
        <v>45</v>
      </c>
      <c r="BN59" s="1">
        <v>145</v>
      </c>
      <c r="BO59" s="38" t="s">
        <v>45</v>
      </c>
      <c r="BP59" s="38" t="s">
        <v>45</v>
      </c>
      <c r="BQ59" s="38" t="s">
        <v>45</v>
      </c>
      <c r="BR59" s="38" t="s">
        <v>45</v>
      </c>
      <c r="BS59" s="38" t="s">
        <v>45</v>
      </c>
      <c r="BT59" s="38" t="s">
        <v>45</v>
      </c>
      <c r="BU59" s="38" t="s">
        <v>45</v>
      </c>
      <c r="BV59" s="38" t="s">
        <v>45</v>
      </c>
      <c r="BW59" s="38" t="s">
        <v>45</v>
      </c>
      <c r="BX59" s="38" t="s">
        <v>45</v>
      </c>
      <c r="BY59" s="38" t="s">
        <v>45</v>
      </c>
      <c r="BZ59" s="38" t="s">
        <v>45</v>
      </c>
      <c r="CA59" s="38" t="s">
        <v>45</v>
      </c>
      <c r="CB59" s="38" t="s">
        <v>45</v>
      </c>
      <c r="CC59" s="38" t="s">
        <v>45</v>
      </c>
      <c r="CD59" s="38" t="s">
        <v>45</v>
      </c>
      <c r="CE59" s="38" t="s">
        <v>45</v>
      </c>
      <c r="CF59" s="38" t="s">
        <v>45</v>
      </c>
      <c r="CG59" s="38" t="s">
        <v>45</v>
      </c>
      <c r="CH59" s="38" t="s">
        <v>45</v>
      </c>
      <c r="CI59" s="38" t="s">
        <v>45</v>
      </c>
      <c r="CJ59" s="38" t="s">
        <v>45</v>
      </c>
      <c r="CK59" s="38" t="s">
        <v>45</v>
      </c>
      <c r="CL59" s="38" t="s">
        <v>45</v>
      </c>
      <c r="CM59" s="38" t="s">
        <v>45</v>
      </c>
      <c r="CN59" s="38" t="s">
        <v>45</v>
      </c>
      <c r="CO59" s="38" t="s">
        <v>45</v>
      </c>
      <c r="CP59" s="38" t="s">
        <v>45</v>
      </c>
      <c r="CQ59" s="38" t="s">
        <v>45</v>
      </c>
      <c r="CR59" s="38" t="s">
        <v>45</v>
      </c>
      <c r="CS59" s="38" t="s">
        <v>45</v>
      </c>
      <c r="CT59" s="38" t="s">
        <v>45</v>
      </c>
      <c r="CU59" s="38" t="s">
        <v>45</v>
      </c>
      <c r="CV59" s="38" t="s">
        <v>45</v>
      </c>
      <c r="CW59" s="38" t="s">
        <v>45</v>
      </c>
      <c r="CX59" s="38" t="s">
        <v>45</v>
      </c>
      <c r="CY59" s="38" t="s">
        <v>45</v>
      </c>
      <c r="CZ59" s="1">
        <v>30</v>
      </c>
      <c r="DA59" s="38" t="s">
        <v>45</v>
      </c>
      <c r="DB59" s="38" t="s">
        <v>45</v>
      </c>
      <c r="DC59" s="38" t="s">
        <v>45</v>
      </c>
      <c r="DD59" s="38" t="s">
        <v>45</v>
      </c>
      <c r="DE59" s="38" t="s">
        <v>45</v>
      </c>
      <c r="DF59" s="38" t="s">
        <v>45</v>
      </c>
      <c r="DG59" s="38" t="s">
        <v>45</v>
      </c>
      <c r="DH59" s="38" t="s">
        <v>45</v>
      </c>
      <c r="DI59" s="38" t="s">
        <v>45</v>
      </c>
      <c r="DJ59" s="38" t="s">
        <v>45</v>
      </c>
      <c r="DK59" s="38" t="s">
        <v>45</v>
      </c>
      <c r="DL59" s="38" t="s">
        <v>45</v>
      </c>
      <c r="DM59" s="38" t="s">
        <v>45</v>
      </c>
      <c r="DN59" s="38" t="s">
        <v>45</v>
      </c>
      <c r="DO59" s="38" t="s">
        <v>45</v>
      </c>
      <c r="DP59" s="38" t="s">
        <v>45</v>
      </c>
      <c r="DQ59" s="38" t="s">
        <v>45</v>
      </c>
      <c r="DR59" s="38" t="s">
        <v>45</v>
      </c>
      <c r="DS59" s="38" t="s">
        <v>45</v>
      </c>
      <c r="DT59" s="38" t="s">
        <v>45</v>
      </c>
      <c r="DU59" s="38" t="s">
        <v>45</v>
      </c>
      <c r="DV59" s="38" t="s">
        <v>45</v>
      </c>
      <c r="DW59" s="38" t="s">
        <v>45</v>
      </c>
      <c r="DX59" s="38" t="s">
        <v>45</v>
      </c>
      <c r="DY59" s="38" t="s">
        <v>45</v>
      </c>
      <c r="DZ59" s="38" t="s">
        <v>45</v>
      </c>
      <c r="EA59" s="38" t="s">
        <v>45</v>
      </c>
      <c r="EB59" s="38" t="s">
        <v>45</v>
      </c>
      <c r="EC59" s="38" t="s">
        <v>45</v>
      </c>
      <c r="ED59" s="38" t="s">
        <v>45</v>
      </c>
      <c r="EE59" s="38" t="s">
        <v>45</v>
      </c>
      <c r="EF59" s="38" t="s">
        <v>45</v>
      </c>
      <c r="EK59" s="26" t="str">
        <f t="shared" si="0"/>
        <v>SIN DATOS</v>
      </c>
      <c r="EL59" s="27">
        <f t="shared" si="1"/>
        <v>292</v>
      </c>
      <c r="EM59" s="27">
        <f t="shared" si="2"/>
        <v>0</v>
      </c>
      <c r="EN59" s="27">
        <f t="shared" si="3"/>
        <v>175</v>
      </c>
      <c r="EO59" s="27">
        <f t="shared" si="4"/>
        <v>0</v>
      </c>
      <c r="EP59" s="27">
        <f t="shared" si="5"/>
        <v>0</v>
      </c>
      <c r="ER59" s="27">
        <f t="shared" si="6"/>
        <v>0</v>
      </c>
      <c r="ES59" s="27">
        <f t="shared" si="7"/>
        <v>3</v>
      </c>
      <c r="ET59" s="27">
        <f t="shared" si="8"/>
        <v>0</v>
      </c>
      <c r="EU59" s="27">
        <f t="shared" si="9"/>
        <v>2</v>
      </c>
      <c r="EV59" s="27">
        <f t="shared" si="10"/>
        <v>0</v>
      </c>
      <c r="EW59" s="27">
        <f t="shared" si="11"/>
        <v>0</v>
      </c>
    </row>
    <row r="60" spans="1:153" x14ac:dyDescent="0.25">
      <c r="A60" s="20">
        <v>58</v>
      </c>
      <c r="B60" s="16">
        <v>2014</v>
      </c>
      <c r="C60" s="24" t="s">
        <v>368</v>
      </c>
      <c r="D60" s="22" t="s">
        <v>820</v>
      </c>
      <c r="E60" s="38" t="s">
        <v>45</v>
      </c>
      <c r="F60" s="38" t="s">
        <v>45</v>
      </c>
      <c r="G60" s="38" t="s">
        <v>45</v>
      </c>
      <c r="H60" s="38" t="s">
        <v>45</v>
      </c>
      <c r="I60" s="38" t="s">
        <v>45</v>
      </c>
      <c r="J60" s="38" t="s">
        <v>45</v>
      </c>
      <c r="K60" s="38" t="s">
        <v>45</v>
      </c>
      <c r="L60" s="38" t="s">
        <v>45</v>
      </c>
      <c r="M60" s="38" t="s">
        <v>45</v>
      </c>
      <c r="N60" s="38" t="s">
        <v>45</v>
      </c>
      <c r="O60" s="38" t="s">
        <v>45</v>
      </c>
      <c r="P60" s="38" t="s">
        <v>45</v>
      </c>
      <c r="Q60" s="38" t="s">
        <v>45</v>
      </c>
      <c r="R60" s="38" t="s">
        <v>45</v>
      </c>
      <c r="S60" s="38" t="s">
        <v>45</v>
      </c>
      <c r="T60" s="1">
        <v>95</v>
      </c>
      <c r="U60" s="1">
        <v>80</v>
      </c>
      <c r="V60" s="38" t="s">
        <v>45</v>
      </c>
      <c r="W60" s="38" t="s">
        <v>45</v>
      </c>
      <c r="X60" s="38" t="s">
        <v>45</v>
      </c>
      <c r="Y60" s="38" t="s">
        <v>45</v>
      </c>
      <c r="Z60" s="38" t="s">
        <v>45</v>
      </c>
      <c r="AA60" s="38" t="s">
        <v>45</v>
      </c>
      <c r="AB60" s="38" t="s">
        <v>45</v>
      </c>
      <c r="AC60" s="38" t="s">
        <v>45</v>
      </c>
      <c r="AD60" s="38" t="s">
        <v>45</v>
      </c>
      <c r="AE60" s="38" t="s">
        <v>45</v>
      </c>
      <c r="AF60" s="38" t="s">
        <v>45</v>
      </c>
      <c r="AG60" s="38" t="s">
        <v>45</v>
      </c>
      <c r="AH60" s="38" t="s">
        <v>45</v>
      </c>
      <c r="AI60" s="38" t="s">
        <v>45</v>
      </c>
      <c r="AJ60" s="38" t="s">
        <v>45</v>
      </c>
      <c r="AK60" s="38" t="s">
        <v>45</v>
      </c>
      <c r="AL60" s="38" t="s">
        <v>45</v>
      </c>
      <c r="AM60" s="38" t="s">
        <v>45</v>
      </c>
      <c r="AN60" s="38" t="s">
        <v>45</v>
      </c>
      <c r="AO60" s="38" t="s">
        <v>45</v>
      </c>
      <c r="AP60" s="38" t="s">
        <v>45</v>
      </c>
      <c r="AQ60" s="38" t="s">
        <v>45</v>
      </c>
      <c r="AR60" s="38" t="s">
        <v>45</v>
      </c>
      <c r="AS60" s="38" t="s">
        <v>45</v>
      </c>
      <c r="AT60" s="38" t="s">
        <v>45</v>
      </c>
      <c r="AU60" s="38" t="s">
        <v>45</v>
      </c>
      <c r="AV60" s="38" t="s">
        <v>45</v>
      </c>
      <c r="AW60" s="38" t="s">
        <v>45</v>
      </c>
      <c r="AX60" s="38" t="s">
        <v>45</v>
      </c>
      <c r="AY60" s="38" t="s">
        <v>45</v>
      </c>
      <c r="AZ60" s="38" t="s">
        <v>45</v>
      </c>
      <c r="BA60" s="38" t="s">
        <v>45</v>
      </c>
      <c r="BB60" s="38" t="s">
        <v>45</v>
      </c>
      <c r="BC60" s="38" t="s">
        <v>45</v>
      </c>
      <c r="BD60" s="38" t="s">
        <v>45</v>
      </c>
      <c r="BE60" s="38" t="s">
        <v>45</v>
      </c>
      <c r="BF60" s="38" t="s">
        <v>45</v>
      </c>
      <c r="BG60" s="38" t="s">
        <v>45</v>
      </c>
      <c r="BH60" s="38" t="s">
        <v>45</v>
      </c>
      <c r="BI60" s="38" t="s">
        <v>45</v>
      </c>
      <c r="BJ60" s="38" t="s">
        <v>45</v>
      </c>
      <c r="BK60" s="38" t="s">
        <v>45</v>
      </c>
      <c r="BL60" s="38" t="s">
        <v>45</v>
      </c>
      <c r="BM60" s="38" t="s">
        <v>45</v>
      </c>
      <c r="BN60" s="38" t="s">
        <v>45</v>
      </c>
      <c r="BO60" s="38" t="s">
        <v>45</v>
      </c>
      <c r="BP60" s="38" t="s">
        <v>45</v>
      </c>
      <c r="BQ60" s="38" t="s">
        <v>45</v>
      </c>
      <c r="BR60" s="38" t="s">
        <v>45</v>
      </c>
      <c r="BS60" s="38" t="s">
        <v>45</v>
      </c>
      <c r="BT60" s="38" t="s">
        <v>45</v>
      </c>
      <c r="BU60" s="38" t="s">
        <v>45</v>
      </c>
      <c r="BV60" s="38" t="s">
        <v>45</v>
      </c>
      <c r="BW60" s="38" t="s">
        <v>45</v>
      </c>
      <c r="BX60" s="38" t="s">
        <v>45</v>
      </c>
      <c r="BY60" s="38" t="s">
        <v>45</v>
      </c>
      <c r="BZ60" s="38" t="s">
        <v>45</v>
      </c>
      <c r="CA60" s="38" t="s">
        <v>45</v>
      </c>
      <c r="CB60" s="38" t="s">
        <v>45</v>
      </c>
      <c r="CC60" s="38" t="s">
        <v>45</v>
      </c>
      <c r="CD60" s="38" t="s">
        <v>45</v>
      </c>
      <c r="CE60" s="38" t="s">
        <v>45</v>
      </c>
      <c r="CF60" s="38" t="s">
        <v>45</v>
      </c>
      <c r="CG60" s="38" t="s">
        <v>45</v>
      </c>
      <c r="CH60" s="38" t="s">
        <v>45</v>
      </c>
      <c r="CI60" s="38" t="s">
        <v>45</v>
      </c>
      <c r="CJ60" s="38" t="s">
        <v>45</v>
      </c>
      <c r="CK60" s="38" t="s">
        <v>45</v>
      </c>
      <c r="CL60" s="38" t="s">
        <v>45</v>
      </c>
      <c r="CM60" s="38" t="s">
        <v>45</v>
      </c>
      <c r="CN60" s="38" t="s">
        <v>45</v>
      </c>
      <c r="CO60" s="38" t="s">
        <v>45</v>
      </c>
      <c r="CP60" s="38" t="s">
        <v>45</v>
      </c>
      <c r="CQ60" s="38" t="s">
        <v>45</v>
      </c>
      <c r="CR60" s="38" t="s">
        <v>45</v>
      </c>
      <c r="CS60" s="38" t="s">
        <v>45</v>
      </c>
      <c r="CT60" s="38" t="s">
        <v>45</v>
      </c>
      <c r="CU60" s="38" t="s">
        <v>45</v>
      </c>
      <c r="CV60" s="38" t="s">
        <v>45</v>
      </c>
      <c r="CW60" s="38" t="s">
        <v>45</v>
      </c>
      <c r="CX60" s="38" t="s">
        <v>45</v>
      </c>
      <c r="CY60" s="38" t="s">
        <v>45</v>
      </c>
      <c r="CZ60" s="38" t="s">
        <v>45</v>
      </c>
      <c r="DA60" s="38" t="s">
        <v>45</v>
      </c>
      <c r="DB60" s="38" t="s">
        <v>45</v>
      </c>
      <c r="DC60" s="38" t="s">
        <v>45</v>
      </c>
      <c r="DD60" s="38" t="s">
        <v>45</v>
      </c>
      <c r="DE60" s="38" t="s">
        <v>45</v>
      </c>
      <c r="DF60" s="38" t="s">
        <v>45</v>
      </c>
      <c r="DG60" s="1">
        <v>98</v>
      </c>
      <c r="DH60" s="38" t="s">
        <v>45</v>
      </c>
      <c r="DI60" s="38" t="s">
        <v>45</v>
      </c>
      <c r="DJ60" s="38" t="s">
        <v>45</v>
      </c>
      <c r="DK60" s="38" t="s">
        <v>45</v>
      </c>
      <c r="DL60" s="38" t="s">
        <v>45</v>
      </c>
      <c r="DM60" s="38" t="s">
        <v>45</v>
      </c>
      <c r="DN60" s="38" t="s">
        <v>45</v>
      </c>
      <c r="DO60" s="38" t="s">
        <v>45</v>
      </c>
      <c r="DP60" s="38" t="s">
        <v>45</v>
      </c>
      <c r="DQ60" s="38" t="s">
        <v>45</v>
      </c>
      <c r="DR60" s="38" t="s">
        <v>45</v>
      </c>
      <c r="DS60" s="38" t="s">
        <v>45</v>
      </c>
      <c r="DT60" s="38" t="s">
        <v>45</v>
      </c>
      <c r="DU60" s="38" t="s">
        <v>45</v>
      </c>
      <c r="DV60" s="38" t="s">
        <v>45</v>
      </c>
      <c r="DW60" s="1">
        <v>234</v>
      </c>
      <c r="DX60" s="38" t="s">
        <v>45</v>
      </c>
      <c r="DY60" s="38" t="s">
        <v>45</v>
      </c>
      <c r="DZ60" s="38" t="s">
        <v>45</v>
      </c>
      <c r="EA60" s="38" t="s">
        <v>45</v>
      </c>
      <c r="EB60" s="38" t="s">
        <v>45</v>
      </c>
      <c r="EC60" s="38" t="s">
        <v>45</v>
      </c>
      <c r="ED60" s="38" t="s">
        <v>45</v>
      </c>
      <c r="EE60" s="38" t="s">
        <v>45</v>
      </c>
      <c r="EF60" s="38" t="s">
        <v>45</v>
      </c>
      <c r="EK60" s="26" t="str">
        <f t="shared" si="0"/>
        <v>SIN DATOS</v>
      </c>
      <c r="EL60" s="27">
        <f t="shared" si="1"/>
        <v>175</v>
      </c>
      <c r="EM60" s="27">
        <f t="shared" si="2"/>
        <v>0</v>
      </c>
      <c r="EN60" s="27">
        <f t="shared" si="3"/>
        <v>332</v>
      </c>
      <c r="EO60" s="27">
        <f t="shared" si="4"/>
        <v>0</v>
      </c>
      <c r="EP60" s="27">
        <f t="shared" si="5"/>
        <v>0</v>
      </c>
      <c r="ER60" s="27">
        <f t="shared" si="6"/>
        <v>0</v>
      </c>
      <c r="ES60" s="27">
        <f t="shared" si="7"/>
        <v>2</v>
      </c>
      <c r="ET60" s="27">
        <f t="shared" si="8"/>
        <v>0</v>
      </c>
      <c r="EU60" s="27">
        <f t="shared" si="9"/>
        <v>2</v>
      </c>
      <c r="EV60" s="27">
        <f t="shared" si="10"/>
        <v>0</v>
      </c>
      <c r="EW60" s="27">
        <f t="shared" si="11"/>
        <v>0</v>
      </c>
    </row>
    <row r="61" spans="1:153" x14ac:dyDescent="0.25">
      <c r="A61" s="20">
        <v>59</v>
      </c>
      <c r="B61" s="16">
        <v>2014</v>
      </c>
      <c r="C61" s="24" t="s">
        <v>369</v>
      </c>
      <c r="D61" s="22" t="s">
        <v>820</v>
      </c>
      <c r="E61" s="38" t="s">
        <v>45</v>
      </c>
      <c r="F61" s="38" t="s">
        <v>45</v>
      </c>
      <c r="G61" s="38" t="s">
        <v>45</v>
      </c>
      <c r="H61" s="38" t="s">
        <v>45</v>
      </c>
      <c r="I61" s="38" t="s">
        <v>45</v>
      </c>
      <c r="J61" s="38" t="s">
        <v>45</v>
      </c>
      <c r="K61" s="38" t="s">
        <v>45</v>
      </c>
      <c r="L61" s="38" t="s">
        <v>45</v>
      </c>
      <c r="M61" s="38" t="s">
        <v>45</v>
      </c>
      <c r="N61" s="38" t="s">
        <v>45</v>
      </c>
      <c r="O61" s="38" t="s">
        <v>45</v>
      </c>
      <c r="P61" s="38" t="s">
        <v>45</v>
      </c>
      <c r="Q61" s="38" t="s">
        <v>45</v>
      </c>
      <c r="R61" s="38" t="s">
        <v>45</v>
      </c>
      <c r="S61" s="38" t="s">
        <v>45</v>
      </c>
      <c r="T61" s="38" t="s">
        <v>45</v>
      </c>
      <c r="U61" s="38" t="s">
        <v>45</v>
      </c>
      <c r="V61" s="38" t="s">
        <v>45</v>
      </c>
      <c r="W61" s="38" t="s">
        <v>45</v>
      </c>
      <c r="X61" s="38" t="s">
        <v>45</v>
      </c>
      <c r="Y61" s="38" t="s">
        <v>45</v>
      </c>
      <c r="Z61" s="38" t="s">
        <v>45</v>
      </c>
      <c r="AA61" s="38" t="s">
        <v>45</v>
      </c>
      <c r="AB61" s="38" t="s">
        <v>45</v>
      </c>
      <c r="AC61" s="38" t="s">
        <v>45</v>
      </c>
      <c r="AD61" s="38" t="s">
        <v>45</v>
      </c>
      <c r="AE61" s="38" t="s">
        <v>45</v>
      </c>
      <c r="AF61" s="38" t="s">
        <v>45</v>
      </c>
      <c r="AG61" s="38" t="s">
        <v>45</v>
      </c>
      <c r="AH61" s="38" t="s">
        <v>45</v>
      </c>
      <c r="AI61" s="38" t="s">
        <v>45</v>
      </c>
      <c r="AJ61" s="38" t="s">
        <v>45</v>
      </c>
      <c r="AK61" s="38" t="s">
        <v>45</v>
      </c>
      <c r="AL61" s="38" t="s">
        <v>45</v>
      </c>
      <c r="AM61" s="38" t="s">
        <v>45</v>
      </c>
      <c r="AN61" s="38" t="s">
        <v>45</v>
      </c>
      <c r="AO61" s="38" t="s">
        <v>45</v>
      </c>
      <c r="AP61" s="38" t="s">
        <v>45</v>
      </c>
      <c r="AQ61" s="38" t="s">
        <v>45</v>
      </c>
      <c r="AR61" s="38" t="s">
        <v>45</v>
      </c>
      <c r="AS61" s="38" t="s">
        <v>45</v>
      </c>
      <c r="AT61" s="38" t="s">
        <v>45</v>
      </c>
      <c r="AU61" s="38" t="s">
        <v>45</v>
      </c>
      <c r="AV61" s="38" t="s">
        <v>45</v>
      </c>
      <c r="AW61" s="38" t="s">
        <v>45</v>
      </c>
      <c r="AX61" s="38" t="s">
        <v>45</v>
      </c>
      <c r="AY61" s="38" t="s">
        <v>45</v>
      </c>
      <c r="AZ61" s="38" t="s">
        <v>45</v>
      </c>
      <c r="BA61" s="38" t="s">
        <v>45</v>
      </c>
      <c r="BB61" s="38" t="s">
        <v>45</v>
      </c>
      <c r="BC61" s="38" t="s">
        <v>45</v>
      </c>
      <c r="BD61" s="38" t="s">
        <v>45</v>
      </c>
      <c r="BE61" s="38" t="s">
        <v>45</v>
      </c>
      <c r="BF61" s="38" t="s">
        <v>45</v>
      </c>
      <c r="BG61" s="38" t="s">
        <v>45</v>
      </c>
      <c r="BH61" s="38" t="s">
        <v>45</v>
      </c>
      <c r="BI61" s="38" t="s">
        <v>45</v>
      </c>
      <c r="BJ61" s="38" t="s">
        <v>45</v>
      </c>
      <c r="BK61" s="38" t="s">
        <v>45</v>
      </c>
      <c r="BL61" s="38" t="s">
        <v>45</v>
      </c>
      <c r="BM61" s="38" t="s">
        <v>45</v>
      </c>
      <c r="BN61" s="38" t="s">
        <v>45</v>
      </c>
      <c r="BO61" s="38" t="s">
        <v>45</v>
      </c>
      <c r="BP61" s="38" t="s">
        <v>45</v>
      </c>
      <c r="BQ61" s="38" t="s">
        <v>45</v>
      </c>
      <c r="BR61" s="38" t="s">
        <v>45</v>
      </c>
      <c r="BS61" s="38" t="s">
        <v>45</v>
      </c>
      <c r="BT61" s="38" t="s">
        <v>45</v>
      </c>
      <c r="BU61" s="38" t="s">
        <v>45</v>
      </c>
      <c r="BV61" s="38" t="s">
        <v>45</v>
      </c>
      <c r="BW61" s="38" t="s">
        <v>45</v>
      </c>
      <c r="BX61" s="38" t="s">
        <v>45</v>
      </c>
      <c r="BY61" s="38" t="s">
        <v>45</v>
      </c>
      <c r="BZ61" s="38" t="s">
        <v>45</v>
      </c>
      <c r="CA61" s="38" t="s">
        <v>45</v>
      </c>
      <c r="CB61" s="38" t="s">
        <v>45</v>
      </c>
      <c r="CC61" s="38" t="s">
        <v>45</v>
      </c>
      <c r="CD61" s="38" t="s">
        <v>45</v>
      </c>
      <c r="CE61" s="38" t="s">
        <v>45</v>
      </c>
      <c r="CF61" s="38" t="s">
        <v>45</v>
      </c>
      <c r="CG61" s="38" t="s">
        <v>45</v>
      </c>
      <c r="CH61" s="38" t="s">
        <v>45</v>
      </c>
      <c r="CI61" s="38" t="s">
        <v>45</v>
      </c>
      <c r="CJ61" s="38" t="s">
        <v>45</v>
      </c>
      <c r="CK61" s="38" t="s">
        <v>45</v>
      </c>
      <c r="CL61" s="38" t="s">
        <v>45</v>
      </c>
      <c r="CM61" s="38" t="s">
        <v>45</v>
      </c>
      <c r="CN61" s="38" t="s">
        <v>45</v>
      </c>
      <c r="CO61" s="38" t="s">
        <v>45</v>
      </c>
      <c r="CP61" s="38" t="s">
        <v>45</v>
      </c>
      <c r="CQ61" s="38" t="s">
        <v>45</v>
      </c>
      <c r="CR61" s="38" t="s">
        <v>45</v>
      </c>
      <c r="CS61" s="38" t="s">
        <v>45</v>
      </c>
      <c r="CT61" s="38" t="s">
        <v>45</v>
      </c>
      <c r="CU61" s="38" t="s">
        <v>45</v>
      </c>
      <c r="CV61" s="38" t="s">
        <v>45</v>
      </c>
      <c r="CW61" s="38" t="s">
        <v>45</v>
      </c>
      <c r="CX61" s="38" t="s">
        <v>45</v>
      </c>
      <c r="CY61" s="38" t="s">
        <v>45</v>
      </c>
      <c r="CZ61" s="38" t="s">
        <v>45</v>
      </c>
      <c r="DA61" s="38" t="s">
        <v>45</v>
      </c>
      <c r="DB61" s="38" t="s">
        <v>45</v>
      </c>
      <c r="DC61" s="38" t="s">
        <v>45</v>
      </c>
      <c r="DD61" s="38" t="s">
        <v>45</v>
      </c>
      <c r="DE61" s="38" t="s">
        <v>45</v>
      </c>
      <c r="DF61" s="38" t="s">
        <v>45</v>
      </c>
      <c r="DG61" s="38" t="s">
        <v>45</v>
      </c>
      <c r="DH61" s="38" t="s">
        <v>45</v>
      </c>
      <c r="DI61" s="38" t="s">
        <v>45</v>
      </c>
      <c r="DJ61" s="38" t="s">
        <v>45</v>
      </c>
      <c r="DK61" s="38" t="s">
        <v>45</v>
      </c>
      <c r="DL61" s="38" t="s">
        <v>45</v>
      </c>
      <c r="DM61" s="38" t="s">
        <v>45</v>
      </c>
      <c r="DN61" s="1">
        <v>84</v>
      </c>
      <c r="DO61" s="38" t="s">
        <v>45</v>
      </c>
      <c r="DP61" s="1">
        <v>126</v>
      </c>
      <c r="DQ61" s="38" t="s">
        <v>45</v>
      </c>
      <c r="DR61" s="38" t="s">
        <v>45</v>
      </c>
      <c r="DS61" s="38" t="s">
        <v>45</v>
      </c>
      <c r="DT61" s="38" t="s">
        <v>45</v>
      </c>
      <c r="DU61" s="38" t="s">
        <v>45</v>
      </c>
      <c r="DV61" s="38" t="s">
        <v>45</v>
      </c>
      <c r="DW61" s="1">
        <v>262</v>
      </c>
      <c r="DX61" s="38" t="s">
        <v>45</v>
      </c>
      <c r="DY61" s="38" t="s">
        <v>45</v>
      </c>
      <c r="DZ61" s="38" t="s">
        <v>45</v>
      </c>
      <c r="EA61" s="38" t="s">
        <v>45</v>
      </c>
      <c r="EB61" s="38" t="s">
        <v>45</v>
      </c>
      <c r="EC61" s="38" t="s">
        <v>45</v>
      </c>
      <c r="ED61" s="38" t="s">
        <v>45</v>
      </c>
      <c r="EE61" s="38" t="s">
        <v>45</v>
      </c>
      <c r="EF61" s="38" t="s">
        <v>45</v>
      </c>
      <c r="EK61" s="26" t="str">
        <f t="shared" si="0"/>
        <v>SIN DATOS</v>
      </c>
      <c r="EL61" s="27">
        <f t="shared" si="1"/>
        <v>0</v>
      </c>
      <c r="EM61" s="27">
        <f t="shared" si="2"/>
        <v>0</v>
      </c>
      <c r="EN61" s="27">
        <f t="shared" si="3"/>
        <v>472</v>
      </c>
      <c r="EO61" s="27">
        <f t="shared" si="4"/>
        <v>0</v>
      </c>
      <c r="EP61" s="27">
        <f t="shared" si="5"/>
        <v>0</v>
      </c>
      <c r="ER61" s="27">
        <f t="shared" si="6"/>
        <v>0</v>
      </c>
      <c r="ES61" s="27">
        <f t="shared" si="7"/>
        <v>0</v>
      </c>
      <c r="ET61" s="27">
        <f t="shared" si="8"/>
        <v>0</v>
      </c>
      <c r="EU61" s="27">
        <f t="shared" si="9"/>
        <v>3</v>
      </c>
      <c r="EV61" s="27">
        <f t="shared" si="10"/>
        <v>0</v>
      </c>
      <c r="EW61" s="27">
        <f t="shared" si="11"/>
        <v>0</v>
      </c>
    </row>
    <row r="62" spans="1:153" x14ac:dyDescent="0.25">
      <c r="A62" s="20">
        <v>60</v>
      </c>
      <c r="B62" s="16">
        <v>2014</v>
      </c>
      <c r="C62" s="24" t="s">
        <v>370</v>
      </c>
      <c r="D62" s="22" t="s">
        <v>292</v>
      </c>
      <c r="E62" s="38" t="s">
        <v>45</v>
      </c>
      <c r="F62" s="38" t="s">
        <v>45</v>
      </c>
      <c r="G62" s="38" t="s">
        <v>45</v>
      </c>
      <c r="H62" s="38" t="s">
        <v>45</v>
      </c>
      <c r="I62" s="38" t="s">
        <v>45</v>
      </c>
      <c r="J62" s="38" t="s">
        <v>45</v>
      </c>
      <c r="K62" s="38" t="s">
        <v>45</v>
      </c>
      <c r="L62" s="38" t="s">
        <v>45</v>
      </c>
      <c r="M62" s="38" t="s">
        <v>45</v>
      </c>
      <c r="N62" s="38" t="s">
        <v>45</v>
      </c>
      <c r="O62" s="38" t="s">
        <v>45</v>
      </c>
      <c r="P62" s="38" t="s">
        <v>45</v>
      </c>
      <c r="Q62" s="38" t="s">
        <v>45</v>
      </c>
      <c r="R62" s="38" t="s">
        <v>45</v>
      </c>
      <c r="S62" s="38" t="s">
        <v>45</v>
      </c>
      <c r="T62" s="38" t="s">
        <v>45</v>
      </c>
      <c r="U62" s="38" t="s">
        <v>45</v>
      </c>
      <c r="V62" s="38" t="s">
        <v>45</v>
      </c>
      <c r="W62" s="38" t="s">
        <v>45</v>
      </c>
      <c r="X62" s="38" t="s">
        <v>45</v>
      </c>
      <c r="Y62" s="38" t="s">
        <v>45</v>
      </c>
      <c r="Z62" s="38" t="s">
        <v>45</v>
      </c>
      <c r="AA62" s="38" t="s">
        <v>45</v>
      </c>
      <c r="AB62" s="38" t="s">
        <v>45</v>
      </c>
      <c r="AC62" s="38" t="s">
        <v>45</v>
      </c>
      <c r="AD62" s="38" t="s">
        <v>45</v>
      </c>
      <c r="AE62" s="38" t="s">
        <v>45</v>
      </c>
      <c r="AF62" s="38" t="s">
        <v>45</v>
      </c>
      <c r="AG62" s="38" t="s">
        <v>45</v>
      </c>
      <c r="AH62" s="38" t="s">
        <v>45</v>
      </c>
      <c r="AI62" s="38" t="s">
        <v>45</v>
      </c>
      <c r="AJ62" s="38" t="s">
        <v>45</v>
      </c>
      <c r="AK62" s="38" t="s">
        <v>45</v>
      </c>
      <c r="AL62" s="38" t="s">
        <v>45</v>
      </c>
      <c r="AM62" s="38" t="s">
        <v>45</v>
      </c>
      <c r="AN62" s="38" t="s">
        <v>45</v>
      </c>
      <c r="AO62" s="38" t="s">
        <v>45</v>
      </c>
      <c r="AP62" s="38" t="s">
        <v>45</v>
      </c>
      <c r="AQ62" s="38" t="s">
        <v>45</v>
      </c>
      <c r="AR62" s="38" t="s">
        <v>45</v>
      </c>
      <c r="AS62" s="38" t="s">
        <v>45</v>
      </c>
      <c r="AT62" s="38" t="s">
        <v>45</v>
      </c>
      <c r="AU62" s="38" t="s">
        <v>45</v>
      </c>
      <c r="AV62" s="38" t="s">
        <v>45</v>
      </c>
      <c r="AW62" s="38" t="s">
        <v>45</v>
      </c>
      <c r="AX62" s="38" t="s">
        <v>45</v>
      </c>
      <c r="AY62" s="38" t="s">
        <v>45</v>
      </c>
      <c r="AZ62" s="38" t="s">
        <v>45</v>
      </c>
      <c r="BA62" s="38" t="s">
        <v>45</v>
      </c>
      <c r="BB62" s="38" t="s">
        <v>45</v>
      </c>
      <c r="BC62" s="38" t="s">
        <v>45</v>
      </c>
      <c r="BD62" s="38" t="s">
        <v>45</v>
      </c>
      <c r="BE62" s="38" t="s">
        <v>45</v>
      </c>
      <c r="BF62" s="38" t="s">
        <v>45</v>
      </c>
      <c r="BG62" s="38" t="s">
        <v>45</v>
      </c>
      <c r="BH62" s="38" t="s">
        <v>45</v>
      </c>
      <c r="BI62" s="38" t="s">
        <v>45</v>
      </c>
      <c r="BJ62" s="38" t="s">
        <v>45</v>
      </c>
      <c r="BK62" s="38" t="s">
        <v>45</v>
      </c>
      <c r="BL62" s="38" t="s">
        <v>45</v>
      </c>
      <c r="BM62" s="38" t="s">
        <v>45</v>
      </c>
      <c r="BN62" s="38" t="s">
        <v>45</v>
      </c>
      <c r="BO62" s="38" t="s">
        <v>45</v>
      </c>
      <c r="BP62" s="38" t="s">
        <v>45</v>
      </c>
      <c r="BQ62" s="38" t="s">
        <v>45</v>
      </c>
      <c r="BR62" s="38" t="s">
        <v>45</v>
      </c>
      <c r="BS62" s="38" t="s">
        <v>45</v>
      </c>
      <c r="BT62" s="38" t="s">
        <v>45</v>
      </c>
      <c r="BU62" s="38" t="s">
        <v>45</v>
      </c>
      <c r="BV62" s="38" t="s">
        <v>45</v>
      </c>
      <c r="BW62" s="38" t="s">
        <v>45</v>
      </c>
      <c r="BX62" s="38" t="s">
        <v>45</v>
      </c>
      <c r="BY62" s="1">
        <v>130</v>
      </c>
      <c r="BZ62" s="38" t="s">
        <v>45</v>
      </c>
      <c r="CA62" s="38" t="s">
        <v>45</v>
      </c>
      <c r="CB62" s="38" t="s">
        <v>45</v>
      </c>
      <c r="CC62" s="1">
        <v>209</v>
      </c>
      <c r="CD62" s="38" t="s">
        <v>45</v>
      </c>
      <c r="CE62" s="38" t="s">
        <v>45</v>
      </c>
      <c r="CF62" s="38" t="s">
        <v>45</v>
      </c>
      <c r="CG62" s="38" t="s">
        <v>45</v>
      </c>
      <c r="CH62" s="38" t="s">
        <v>45</v>
      </c>
      <c r="CI62" s="38" t="s">
        <v>45</v>
      </c>
      <c r="CJ62" s="38" t="s">
        <v>45</v>
      </c>
      <c r="CK62" s="1">
        <v>176</v>
      </c>
      <c r="CL62" s="38" t="s">
        <v>45</v>
      </c>
      <c r="CM62" s="38" t="s">
        <v>45</v>
      </c>
      <c r="CN62" s="38" t="s">
        <v>45</v>
      </c>
      <c r="CO62" s="38" t="s">
        <v>45</v>
      </c>
      <c r="CP62" s="38" t="s">
        <v>45</v>
      </c>
      <c r="CQ62" s="38" t="s">
        <v>45</v>
      </c>
      <c r="CR62" s="1">
        <v>98</v>
      </c>
      <c r="CS62" s="38" t="s">
        <v>45</v>
      </c>
      <c r="CT62" s="38" t="s">
        <v>45</v>
      </c>
      <c r="CU62" s="38" t="s">
        <v>45</v>
      </c>
      <c r="CV62" s="38" t="s">
        <v>45</v>
      </c>
      <c r="CW62" s="38" t="s">
        <v>45</v>
      </c>
      <c r="CX62" s="38" t="s">
        <v>45</v>
      </c>
      <c r="CY62" s="38" t="s">
        <v>45</v>
      </c>
      <c r="CZ62" s="38" t="s">
        <v>45</v>
      </c>
      <c r="DA62" s="38" t="s">
        <v>45</v>
      </c>
      <c r="DB62" s="38" t="s">
        <v>45</v>
      </c>
      <c r="DC62" s="38" t="s">
        <v>45</v>
      </c>
      <c r="DD62" s="38" t="s">
        <v>45</v>
      </c>
      <c r="DE62" s="38" t="s">
        <v>45</v>
      </c>
      <c r="DF62" s="38" t="s">
        <v>45</v>
      </c>
      <c r="DG62" s="38" t="s">
        <v>45</v>
      </c>
      <c r="DH62" s="38" t="s">
        <v>45</v>
      </c>
      <c r="DI62" s="38" t="s">
        <v>45</v>
      </c>
      <c r="DJ62" s="38" t="s">
        <v>45</v>
      </c>
      <c r="DK62" s="38" t="s">
        <v>45</v>
      </c>
      <c r="DL62" s="38" t="s">
        <v>45</v>
      </c>
      <c r="DM62" s="38" t="s">
        <v>45</v>
      </c>
      <c r="DN62" s="38" t="s">
        <v>45</v>
      </c>
      <c r="DO62" s="38" t="s">
        <v>45</v>
      </c>
      <c r="DP62" s="38" t="s">
        <v>45</v>
      </c>
      <c r="DQ62" s="38" t="s">
        <v>45</v>
      </c>
      <c r="DR62" s="38" t="s">
        <v>45</v>
      </c>
      <c r="DS62" s="38" t="s">
        <v>45</v>
      </c>
      <c r="DT62" s="38" t="s">
        <v>45</v>
      </c>
      <c r="DU62" s="38" t="s">
        <v>45</v>
      </c>
      <c r="DV62" s="38" t="s">
        <v>45</v>
      </c>
      <c r="DW62" s="38" t="s">
        <v>45</v>
      </c>
      <c r="DX62" s="38" t="s">
        <v>45</v>
      </c>
      <c r="DY62" s="38" t="s">
        <v>45</v>
      </c>
      <c r="DZ62" s="38" t="s">
        <v>45</v>
      </c>
      <c r="EA62" s="38" t="s">
        <v>45</v>
      </c>
      <c r="EB62" s="38" t="s">
        <v>45</v>
      </c>
      <c r="EC62" s="38" t="s">
        <v>45</v>
      </c>
      <c r="ED62" s="38" t="s">
        <v>45</v>
      </c>
      <c r="EE62" s="38" t="s">
        <v>45</v>
      </c>
      <c r="EF62" s="38" t="s">
        <v>45</v>
      </c>
      <c r="EK62" s="26" t="str">
        <f t="shared" si="0"/>
        <v>SIN DATOS</v>
      </c>
      <c r="EL62" s="27">
        <f t="shared" si="1"/>
        <v>0</v>
      </c>
      <c r="EM62" s="27">
        <f t="shared" si="2"/>
        <v>0</v>
      </c>
      <c r="EN62" s="27">
        <f t="shared" si="3"/>
        <v>613</v>
      </c>
      <c r="EO62" s="27">
        <f t="shared" si="4"/>
        <v>0</v>
      </c>
      <c r="EP62" s="27">
        <f t="shared" si="5"/>
        <v>0</v>
      </c>
      <c r="ER62" s="27">
        <f t="shared" si="6"/>
        <v>0</v>
      </c>
      <c r="ES62" s="27">
        <f t="shared" si="7"/>
        <v>0</v>
      </c>
      <c r="ET62" s="27">
        <f t="shared" si="8"/>
        <v>0</v>
      </c>
      <c r="EU62" s="27">
        <f t="shared" si="9"/>
        <v>4</v>
      </c>
      <c r="EV62" s="27">
        <f t="shared" si="10"/>
        <v>0</v>
      </c>
      <c r="EW62" s="27">
        <f t="shared" si="11"/>
        <v>0</v>
      </c>
    </row>
    <row r="63" spans="1:153" x14ac:dyDescent="0.25">
      <c r="A63" s="20">
        <v>61</v>
      </c>
      <c r="B63" s="16">
        <v>2016</v>
      </c>
      <c r="C63" s="24" t="s">
        <v>821</v>
      </c>
      <c r="D63" s="22" t="s">
        <v>294</v>
      </c>
      <c r="E63" s="38" t="s">
        <v>45</v>
      </c>
      <c r="F63" s="38" t="s">
        <v>45</v>
      </c>
      <c r="G63" s="38" t="s">
        <v>45</v>
      </c>
      <c r="H63" s="38" t="s">
        <v>45</v>
      </c>
      <c r="I63" s="38" t="s">
        <v>45</v>
      </c>
      <c r="J63" s="38" t="s">
        <v>45</v>
      </c>
      <c r="K63" s="38" t="s">
        <v>45</v>
      </c>
      <c r="L63" s="38" t="s">
        <v>45</v>
      </c>
      <c r="M63" s="38" t="s">
        <v>45</v>
      </c>
      <c r="N63" s="38" t="s">
        <v>45</v>
      </c>
      <c r="O63" s="38" t="s">
        <v>45</v>
      </c>
      <c r="P63" s="38" t="s">
        <v>45</v>
      </c>
      <c r="Q63" s="38" t="s">
        <v>45</v>
      </c>
      <c r="R63" s="38" t="s">
        <v>45</v>
      </c>
      <c r="S63" s="1">
        <v>59</v>
      </c>
      <c r="T63" s="38" t="s">
        <v>45</v>
      </c>
      <c r="U63" s="38" t="s">
        <v>45</v>
      </c>
      <c r="V63" s="38" t="s">
        <v>45</v>
      </c>
      <c r="W63" s="38" t="s">
        <v>45</v>
      </c>
      <c r="X63" s="38" t="s">
        <v>45</v>
      </c>
      <c r="Y63" s="38" t="s">
        <v>45</v>
      </c>
      <c r="Z63" s="38" t="s">
        <v>45</v>
      </c>
      <c r="AA63" s="38" t="s">
        <v>45</v>
      </c>
      <c r="AB63" s="38" t="s">
        <v>45</v>
      </c>
      <c r="AC63" s="38" t="s">
        <v>45</v>
      </c>
      <c r="AD63" s="38" t="s">
        <v>45</v>
      </c>
      <c r="AE63" s="38" t="s">
        <v>45</v>
      </c>
      <c r="AF63" s="38" t="s">
        <v>45</v>
      </c>
      <c r="AG63" s="38" t="s">
        <v>45</v>
      </c>
      <c r="AH63" s="38" t="s">
        <v>45</v>
      </c>
      <c r="AI63" s="38" t="s">
        <v>45</v>
      </c>
      <c r="AJ63" s="38" t="s">
        <v>45</v>
      </c>
      <c r="AK63" s="38" t="s">
        <v>45</v>
      </c>
      <c r="AL63" s="38" t="s">
        <v>45</v>
      </c>
      <c r="AM63" s="38" t="s">
        <v>45</v>
      </c>
      <c r="AN63" s="38" t="s">
        <v>45</v>
      </c>
      <c r="AO63" s="38" t="s">
        <v>45</v>
      </c>
      <c r="AP63" s="38" t="s">
        <v>45</v>
      </c>
      <c r="AQ63" s="38" t="s">
        <v>45</v>
      </c>
      <c r="AR63" s="38" t="s">
        <v>45</v>
      </c>
      <c r="AS63" s="38" t="s">
        <v>45</v>
      </c>
      <c r="AT63" s="38" t="s">
        <v>45</v>
      </c>
      <c r="AU63" s="38" t="s">
        <v>45</v>
      </c>
      <c r="AV63" s="38" t="s">
        <v>45</v>
      </c>
      <c r="AW63" s="38" t="s">
        <v>45</v>
      </c>
      <c r="AX63" s="38" t="s">
        <v>45</v>
      </c>
      <c r="AY63" s="38" t="s">
        <v>45</v>
      </c>
      <c r="AZ63" s="38" t="s">
        <v>45</v>
      </c>
      <c r="BA63" s="38" t="s">
        <v>45</v>
      </c>
      <c r="BB63" s="38" t="s">
        <v>45</v>
      </c>
      <c r="BC63" s="38" t="s">
        <v>45</v>
      </c>
      <c r="BD63" s="38" t="s">
        <v>45</v>
      </c>
      <c r="BE63" s="38" t="s">
        <v>45</v>
      </c>
      <c r="BF63" s="38" t="s">
        <v>45</v>
      </c>
      <c r="BG63" s="38" t="s">
        <v>45</v>
      </c>
      <c r="BH63" s="38" t="s">
        <v>45</v>
      </c>
      <c r="BI63" s="38" t="s">
        <v>45</v>
      </c>
      <c r="BJ63" s="38" t="s">
        <v>45</v>
      </c>
      <c r="BK63" s="38" t="s">
        <v>45</v>
      </c>
      <c r="BL63" s="38" t="s">
        <v>45</v>
      </c>
      <c r="BM63" s="38" t="s">
        <v>45</v>
      </c>
      <c r="BN63" s="38" t="s">
        <v>45</v>
      </c>
      <c r="BO63" s="38" t="s">
        <v>45</v>
      </c>
      <c r="BP63" s="38" t="s">
        <v>45</v>
      </c>
      <c r="BQ63" s="38" t="s">
        <v>45</v>
      </c>
      <c r="BR63" s="38" t="s">
        <v>45</v>
      </c>
      <c r="BS63" s="38" t="s">
        <v>45</v>
      </c>
      <c r="BT63" s="38" t="s">
        <v>45</v>
      </c>
      <c r="BU63" s="38" t="s">
        <v>45</v>
      </c>
      <c r="BV63" s="38" t="s">
        <v>45</v>
      </c>
      <c r="BW63" s="38" t="s">
        <v>45</v>
      </c>
      <c r="BX63" s="38" t="s">
        <v>45</v>
      </c>
      <c r="BY63" s="38" t="s">
        <v>45</v>
      </c>
      <c r="BZ63" s="38" t="s">
        <v>45</v>
      </c>
      <c r="CA63" s="38" t="s">
        <v>45</v>
      </c>
      <c r="CB63" s="38" t="s">
        <v>45</v>
      </c>
      <c r="CC63" s="38" t="s">
        <v>45</v>
      </c>
      <c r="CD63" s="38" t="s">
        <v>45</v>
      </c>
      <c r="CE63" s="38" t="s">
        <v>45</v>
      </c>
      <c r="CF63" s="38" t="s">
        <v>45</v>
      </c>
      <c r="CG63" s="38" t="s">
        <v>45</v>
      </c>
      <c r="CH63" s="38" t="s">
        <v>45</v>
      </c>
      <c r="CI63" s="38" t="s">
        <v>45</v>
      </c>
      <c r="CJ63" s="38" t="s">
        <v>45</v>
      </c>
      <c r="CK63" s="38" t="s">
        <v>45</v>
      </c>
      <c r="CL63" s="38" t="s">
        <v>45</v>
      </c>
      <c r="CM63" s="38" t="s">
        <v>45</v>
      </c>
      <c r="CN63" s="38" t="s">
        <v>45</v>
      </c>
      <c r="CO63" s="38" t="s">
        <v>45</v>
      </c>
      <c r="CP63" s="38" t="s">
        <v>45</v>
      </c>
      <c r="CQ63" s="38" t="s">
        <v>45</v>
      </c>
      <c r="CR63" s="38" t="s">
        <v>45</v>
      </c>
      <c r="CS63" s="38" t="s">
        <v>45</v>
      </c>
      <c r="CT63" s="38" t="s">
        <v>45</v>
      </c>
      <c r="CU63" s="38" t="s">
        <v>45</v>
      </c>
      <c r="CV63" s="38" t="s">
        <v>45</v>
      </c>
      <c r="CW63" s="38" t="s">
        <v>45</v>
      </c>
      <c r="CX63" s="38" t="s">
        <v>45</v>
      </c>
      <c r="CY63" s="38" t="s">
        <v>45</v>
      </c>
      <c r="CZ63" s="38" t="s">
        <v>45</v>
      </c>
      <c r="DA63" s="38" t="s">
        <v>45</v>
      </c>
      <c r="DB63" s="38" t="s">
        <v>45</v>
      </c>
      <c r="DC63" s="38" t="s">
        <v>45</v>
      </c>
      <c r="DD63" s="38" t="s">
        <v>45</v>
      </c>
      <c r="DE63" s="1">
        <v>52</v>
      </c>
      <c r="DF63" s="38" t="s">
        <v>45</v>
      </c>
      <c r="DG63" s="38" t="s">
        <v>45</v>
      </c>
      <c r="DH63" s="38" t="s">
        <v>45</v>
      </c>
      <c r="DI63" s="38" t="s">
        <v>45</v>
      </c>
      <c r="DJ63" s="38" t="s">
        <v>45</v>
      </c>
      <c r="DK63" s="1">
        <v>39</v>
      </c>
      <c r="DL63" s="38" t="s">
        <v>45</v>
      </c>
      <c r="DM63" s="38" t="s">
        <v>45</v>
      </c>
      <c r="DN63" s="38" t="s">
        <v>45</v>
      </c>
      <c r="DO63" s="38" t="s">
        <v>45</v>
      </c>
      <c r="DP63" s="38" t="s">
        <v>45</v>
      </c>
      <c r="DQ63" s="38" t="s">
        <v>45</v>
      </c>
      <c r="DR63" s="38" t="s">
        <v>45</v>
      </c>
      <c r="DS63" s="38" t="s">
        <v>45</v>
      </c>
      <c r="DT63" s="38" t="s">
        <v>45</v>
      </c>
      <c r="DU63" s="38" t="s">
        <v>45</v>
      </c>
      <c r="DV63" s="38" t="s">
        <v>45</v>
      </c>
      <c r="DW63" s="38" t="s">
        <v>45</v>
      </c>
      <c r="DX63" s="38" t="s">
        <v>45</v>
      </c>
      <c r="DY63" s="38" t="s">
        <v>45</v>
      </c>
      <c r="DZ63" s="38" t="s">
        <v>45</v>
      </c>
      <c r="EA63" s="38" t="s">
        <v>45</v>
      </c>
      <c r="EB63" s="38" t="s">
        <v>45</v>
      </c>
      <c r="EC63" s="38" t="s">
        <v>45</v>
      </c>
      <c r="ED63" s="38" t="s">
        <v>45</v>
      </c>
      <c r="EE63" s="38" t="s">
        <v>45</v>
      </c>
      <c r="EF63" s="38" t="s">
        <v>45</v>
      </c>
      <c r="EK63" s="26" t="str">
        <f t="shared" si="0"/>
        <v>SIN DATOS</v>
      </c>
      <c r="EL63" s="27">
        <f t="shared" si="1"/>
        <v>59</v>
      </c>
      <c r="EM63" s="27">
        <f t="shared" si="2"/>
        <v>0</v>
      </c>
      <c r="EN63" s="27">
        <f t="shared" si="3"/>
        <v>91</v>
      </c>
      <c r="EO63" s="27">
        <f t="shared" si="4"/>
        <v>0</v>
      </c>
      <c r="EP63" s="27">
        <f t="shared" si="5"/>
        <v>0</v>
      </c>
      <c r="ER63" s="27">
        <f t="shared" si="6"/>
        <v>0</v>
      </c>
      <c r="ES63" s="27">
        <f t="shared" si="7"/>
        <v>1</v>
      </c>
      <c r="ET63" s="27">
        <f t="shared" si="8"/>
        <v>0</v>
      </c>
      <c r="EU63" s="27">
        <f t="shared" si="9"/>
        <v>2</v>
      </c>
      <c r="EV63" s="27">
        <f t="shared" si="10"/>
        <v>0</v>
      </c>
      <c r="EW63" s="27">
        <f t="shared" si="11"/>
        <v>0</v>
      </c>
    </row>
    <row r="64" spans="1:153" ht="15.75" thickBot="1" x14ac:dyDescent="0.3">
      <c r="A64" s="20">
        <v>62</v>
      </c>
      <c r="B64" s="16">
        <v>2016</v>
      </c>
      <c r="C64" s="24" t="s">
        <v>822</v>
      </c>
      <c r="D64" s="22" t="s">
        <v>850</v>
      </c>
      <c r="E64" s="38" t="s">
        <v>45</v>
      </c>
      <c r="F64" s="38" t="s">
        <v>45</v>
      </c>
      <c r="G64" s="38" t="s">
        <v>45</v>
      </c>
      <c r="H64" s="38" t="s">
        <v>45</v>
      </c>
      <c r="I64" s="38" t="s">
        <v>45</v>
      </c>
      <c r="J64" s="38" t="s">
        <v>45</v>
      </c>
      <c r="K64" s="38" t="s">
        <v>45</v>
      </c>
      <c r="L64" s="38" t="s">
        <v>45</v>
      </c>
      <c r="M64" s="38" t="s">
        <v>45</v>
      </c>
      <c r="N64" s="38" t="s">
        <v>45</v>
      </c>
      <c r="O64" s="38" t="s">
        <v>45</v>
      </c>
      <c r="P64" s="38" t="s">
        <v>45</v>
      </c>
      <c r="Q64" s="38" t="s">
        <v>45</v>
      </c>
      <c r="R64" s="38" t="s">
        <v>45</v>
      </c>
      <c r="S64" s="38" t="s">
        <v>45</v>
      </c>
      <c r="T64" s="38" t="s">
        <v>45</v>
      </c>
      <c r="U64" s="38" t="s">
        <v>45</v>
      </c>
      <c r="V64" s="38" t="s">
        <v>45</v>
      </c>
      <c r="W64" s="38" t="s">
        <v>45</v>
      </c>
      <c r="X64" s="38" t="s">
        <v>45</v>
      </c>
      <c r="Y64" s="38" t="s">
        <v>45</v>
      </c>
      <c r="Z64" s="38" t="s">
        <v>45</v>
      </c>
      <c r="AA64" s="38" t="s">
        <v>45</v>
      </c>
      <c r="AB64" s="38" t="s">
        <v>45</v>
      </c>
      <c r="AC64" s="38" t="s">
        <v>45</v>
      </c>
      <c r="AD64" s="38" t="s">
        <v>45</v>
      </c>
      <c r="AE64" s="38" t="s">
        <v>45</v>
      </c>
      <c r="AF64" s="38" t="s">
        <v>45</v>
      </c>
      <c r="AG64" s="38" t="s">
        <v>45</v>
      </c>
      <c r="AH64" s="38" t="s">
        <v>45</v>
      </c>
      <c r="AI64" s="38" t="s">
        <v>45</v>
      </c>
      <c r="AJ64" s="38" t="s">
        <v>45</v>
      </c>
      <c r="AK64" s="38" t="s">
        <v>45</v>
      </c>
      <c r="AL64" s="38" t="s">
        <v>45</v>
      </c>
      <c r="AM64" s="38" t="s">
        <v>45</v>
      </c>
      <c r="AN64" s="38" t="s">
        <v>45</v>
      </c>
      <c r="AO64" s="38" t="s">
        <v>45</v>
      </c>
      <c r="AP64" s="38" t="s">
        <v>45</v>
      </c>
      <c r="AQ64" s="38" t="s">
        <v>45</v>
      </c>
      <c r="AR64" s="38" t="s">
        <v>45</v>
      </c>
      <c r="AS64" s="38" t="s">
        <v>45</v>
      </c>
      <c r="AT64" s="38" t="s">
        <v>45</v>
      </c>
      <c r="AU64" s="38" t="s">
        <v>45</v>
      </c>
      <c r="AV64" s="38" t="s">
        <v>45</v>
      </c>
      <c r="AW64" s="38" t="s">
        <v>45</v>
      </c>
      <c r="AX64" s="38" t="s">
        <v>45</v>
      </c>
      <c r="AY64" s="38" t="s">
        <v>45</v>
      </c>
      <c r="AZ64" s="38" t="s">
        <v>45</v>
      </c>
      <c r="BA64" s="38" t="s">
        <v>45</v>
      </c>
      <c r="BB64" s="38" t="s">
        <v>45</v>
      </c>
      <c r="BC64" s="38" t="s">
        <v>45</v>
      </c>
      <c r="BD64" s="38" t="s">
        <v>45</v>
      </c>
      <c r="BE64" s="38" t="s">
        <v>45</v>
      </c>
      <c r="BF64" s="38" t="s">
        <v>45</v>
      </c>
      <c r="BG64" s="38" t="s">
        <v>45</v>
      </c>
      <c r="BH64" s="38" t="s">
        <v>45</v>
      </c>
      <c r="BI64" s="38" t="s">
        <v>45</v>
      </c>
      <c r="BJ64" s="38" t="s">
        <v>45</v>
      </c>
      <c r="BK64" s="38" t="s">
        <v>45</v>
      </c>
      <c r="BL64" s="38" t="s">
        <v>45</v>
      </c>
      <c r="BM64" s="38" t="s">
        <v>45</v>
      </c>
      <c r="BN64" s="38" t="s">
        <v>45</v>
      </c>
      <c r="BO64" s="38" t="s">
        <v>45</v>
      </c>
      <c r="BP64" s="38" t="s">
        <v>45</v>
      </c>
      <c r="BQ64" s="38" t="s">
        <v>45</v>
      </c>
      <c r="BR64" s="38" t="s">
        <v>45</v>
      </c>
      <c r="BS64" s="38" t="s">
        <v>45</v>
      </c>
      <c r="BT64" s="38" t="s">
        <v>45</v>
      </c>
      <c r="BU64" s="38" t="s">
        <v>45</v>
      </c>
      <c r="BV64" s="38" t="s">
        <v>45</v>
      </c>
      <c r="BW64" s="38" t="s">
        <v>45</v>
      </c>
      <c r="BX64" s="38" t="s">
        <v>45</v>
      </c>
      <c r="BY64" s="38" t="s">
        <v>45</v>
      </c>
      <c r="BZ64" s="38" t="s">
        <v>45</v>
      </c>
      <c r="CA64" s="38" t="s">
        <v>45</v>
      </c>
      <c r="CB64" s="38" t="s">
        <v>45</v>
      </c>
      <c r="CC64" s="38" t="s">
        <v>45</v>
      </c>
      <c r="CD64" s="38" t="s">
        <v>45</v>
      </c>
      <c r="CE64" s="38" t="s">
        <v>45</v>
      </c>
      <c r="CF64" s="38" t="s">
        <v>45</v>
      </c>
      <c r="CG64" s="38" t="s">
        <v>45</v>
      </c>
      <c r="CH64" s="38" t="s">
        <v>45</v>
      </c>
      <c r="CI64" s="38" t="s">
        <v>45</v>
      </c>
      <c r="CJ64" s="38" t="s">
        <v>45</v>
      </c>
      <c r="CK64" s="38" t="s">
        <v>45</v>
      </c>
      <c r="CL64" s="38" t="s">
        <v>45</v>
      </c>
      <c r="CM64" s="38" t="s">
        <v>45</v>
      </c>
      <c r="CN64" s="38" t="s">
        <v>45</v>
      </c>
      <c r="CO64" s="38" t="s">
        <v>45</v>
      </c>
      <c r="CP64" s="38" t="s">
        <v>45</v>
      </c>
      <c r="CQ64" s="38" t="s">
        <v>45</v>
      </c>
      <c r="CR64" s="38" t="s">
        <v>45</v>
      </c>
      <c r="CS64" s="38" t="s">
        <v>45</v>
      </c>
      <c r="CT64" s="38" t="s">
        <v>45</v>
      </c>
      <c r="CU64" s="38" t="s">
        <v>45</v>
      </c>
      <c r="CV64" s="38" t="s">
        <v>45</v>
      </c>
      <c r="CW64" s="38" t="s">
        <v>45</v>
      </c>
      <c r="CX64" s="38" t="s">
        <v>45</v>
      </c>
      <c r="CY64" s="38" t="s">
        <v>45</v>
      </c>
      <c r="CZ64" s="38" t="s">
        <v>45</v>
      </c>
      <c r="DA64" s="38" t="s">
        <v>45</v>
      </c>
      <c r="DB64" s="38" t="s">
        <v>45</v>
      </c>
      <c r="DC64" s="1">
        <v>102</v>
      </c>
      <c r="DD64" s="1">
        <v>232</v>
      </c>
      <c r="DE64" s="38" t="s">
        <v>45</v>
      </c>
      <c r="DF64" s="38" t="s">
        <v>45</v>
      </c>
      <c r="DG64" s="38" t="s">
        <v>45</v>
      </c>
      <c r="DH64" s="38" t="s">
        <v>45</v>
      </c>
      <c r="DI64" s="1">
        <v>119</v>
      </c>
      <c r="DJ64" s="38" t="s">
        <v>45</v>
      </c>
      <c r="DK64" s="38" t="s">
        <v>45</v>
      </c>
      <c r="DL64" s="38" t="s">
        <v>45</v>
      </c>
      <c r="DM64" s="38" t="s">
        <v>45</v>
      </c>
      <c r="DN64" s="38" t="s">
        <v>45</v>
      </c>
      <c r="DO64" s="38" t="s">
        <v>45</v>
      </c>
      <c r="DP64" s="38" t="s">
        <v>45</v>
      </c>
      <c r="DQ64" s="38" t="s">
        <v>45</v>
      </c>
      <c r="DR64" s="38" t="s">
        <v>45</v>
      </c>
      <c r="DS64" s="38" t="s">
        <v>45</v>
      </c>
      <c r="DT64" s="38" t="s">
        <v>45</v>
      </c>
      <c r="DU64" s="38" t="s">
        <v>45</v>
      </c>
      <c r="DV64" s="38" t="s">
        <v>45</v>
      </c>
      <c r="DW64" s="38" t="s">
        <v>45</v>
      </c>
      <c r="DX64" s="38" t="s">
        <v>45</v>
      </c>
      <c r="DY64" s="38" t="s">
        <v>45</v>
      </c>
      <c r="DZ64" s="38" t="s">
        <v>45</v>
      </c>
      <c r="EA64" s="38" t="s">
        <v>45</v>
      </c>
      <c r="EB64" s="38" t="s">
        <v>45</v>
      </c>
      <c r="EC64" s="38" t="s">
        <v>45</v>
      </c>
      <c r="ED64" s="38" t="s">
        <v>45</v>
      </c>
      <c r="EE64" s="38" t="s">
        <v>45</v>
      </c>
      <c r="EF64" s="38" t="s">
        <v>45</v>
      </c>
      <c r="EK64" s="26" t="str">
        <f t="shared" si="0"/>
        <v>SIN DATOS</v>
      </c>
      <c r="EL64" s="27">
        <f t="shared" si="1"/>
        <v>0</v>
      </c>
      <c r="EM64" s="27">
        <f t="shared" si="2"/>
        <v>0</v>
      </c>
      <c r="EN64" s="27">
        <f t="shared" si="3"/>
        <v>453</v>
      </c>
      <c r="EO64" s="27">
        <f t="shared" si="4"/>
        <v>0</v>
      </c>
      <c r="EP64" s="27">
        <f t="shared" si="5"/>
        <v>0</v>
      </c>
      <c r="ER64" s="27">
        <f t="shared" si="6"/>
        <v>0</v>
      </c>
      <c r="ES64" s="27">
        <f t="shared" si="7"/>
        <v>0</v>
      </c>
      <c r="ET64" s="27">
        <f t="shared" si="8"/>
        <v>0</v>
      </c>
      <c r="EU64" s="27">
        <f t="shared" si="9"/>
        <v>3</v>
      </c>
      <c r="EV64" s="27">
        <f t="shared" si="10"/>
        <v>0</v>
      </c>
      <c r="EW64" s="27">
        <f t="shared" si="11"/>
        <v>0</v>
      </c>
    </row>
    <row r="65" spans="3:154" ht="16.5" thickTop="1" thickBot="1" x14ac:dyDescent="0.3">
      <c r="C65" s="2" t="s">
        <v>44</v>
      </c>
      <c r="D65" s="23"/>
      <c r="E65" s="27">
        <f>SUM(E3:E64)</f>
        <v>39</v>
      </c>
      <c r="F65" s="27">
        <f t="shared" ref="F65:BQ65" si="12">SUM(F3:F64)</f>
        <v>816</v>
      </c>
      <c r="G65" s="27">
        <f t="shared" si="12"/>
        <v>1954</v>
      </c>
      <c r="H65" s="27">
        <f t="shared" si="12"/>
        <v>4238</v>
      </c>
      <c r="I65" s="27">
        <f t="shared" si="12"/>
        <v>20</v>
      </c>
      <c r="J65" s="27">
        <f t="shared" si="12"/>
        <v>2182</v>
      </c>
      <c r="K65" s="27">
        <f t="shared" si="12"/>
        <v>350</v>
      </c>
      <c r="L65" s="27">
        <f t="shared" si="12"/>
        <v>863</v>
      </c>
      <c r="M65" s="27">
        <f t="shared" si="12"/>
        <v>210</v>
      </c>
      <c r="N65" s="27">
        <f t="shared" si="12"/>
        <v>4385</v>
      </c>
      <c r="O65" s="27">
        <f t="shared" si="12"/>
        <v>89</v>
      </c>
      <c r="P65" s="27">
        <f t="shared" si="12"/>
        <v>5331</v>
      </c>
      <c r="Q65" s="27">
        <f t="shared" si="12"/>
        <v>1483</v>
      </c>
      <c r="R65" s="27">
        <f t="shared" si="12"/>
        <v>518</v>
      </c>
      <c r="S65" s="27">
        <f t="shared" si="12"/>
        <v>59</v>
      </c>
      <c r="T65" s="27">
        <f t="shared" si="12"/>
        <v>132</v>
      </c>
      <c r="U65" s="27">
        <f t="shared" si="12"/>
        <v>245</v>
      </c>
      <c r="V65" s="27">
        <f t="shared" si="12"/>
        <v>39</v>
      </c>
      <c r="W65" s="27">
        <f t="shared" si="12"/>
        <v>916</v>
      </c>
      <c r="X65" s="27">
        <f t="shared" si="12"/>
        <v>304</v>
      </c>
      <c r="Y65" s="27">
        <f t="shared" si="12"/>
        <v>1195</v>
      </c>
      <c r="Z65" s="27">
        <f t="shared" si="12"/>
        <v>183</v>
      </c>
      <c r="AA65" s="27">
        <f t="shared" si="12"/>
        <v>1036</v>
      </c>
      <c r="AB65" s="27">
        <f t="shared" si="12"/>
        <v>165</v>
      </c>
      <c r="AC65" s="27">
        <f t="shared" si="12"/>
        <v>21</v>
      </c>
      <c r="AD65" s="27">
        <f t="shared" si="12"/>
        <v>147</v>
      </c>
      <c r="AE65" s="27">
        <f t="shared" si="12"/>
        <v>3</v>
      </c>
      <c r="AF65" s="27">
        <f t="shared" si="12"/>
        <v>11</v>
      </c>
      <c r="AG65" s="27">
        <f t="shared" si="12"/>
        <v>21</v>
      </c>
      <c r="AH65" s="27">
        <f t="shared" si="12"/>
        <v>14</v>
      </c>
      <c r="AI65" s="27">
        <f t="shared" si="12"/>
        <v>26</v>
      </c>
      <c r="AJ65" s="27">
        <f t="shared" si="12"/>
        <v>30</v>
      </c>
      <c r="AK65" s="27">
        <f t="shared" si="12"/>
        <v>58</v>
      </c>
      <c r="AL65" s="27">
        <f t="shared" si="12"/>
        <v>9</v>
      </c>
      <c r="AM65" s="27">
        <f t="shared" si="12"/>
        <v>40</v>
      </c>
      <c r="AN65" s="27">
        <f t="shared" si="12"/>
        <v>6</v>
      </c>
      <c r="AO65" s="27">
        <f t="shared" si="12"/>
        <v>8</v>
      </c>
      <c r="AP65" s="27">
        <f t="shared" si="12"/>
        <v>29</v>
      </c>
      <c r="AQ65" s="27">
        <f t="shared" si="12"/>
        <v>2</v>
      </c>
      <c r="AR65" s="27">
        <f t="shared" si="12"/>
        <v>36</v>
      </c>
      <c r="AS65" s="27">
        <f t="shared" si="12"/>
        <v>129</v>
      </c>
      <c r="AT65" s="27">
        <f t="shared" si="12"/>
        <v>143</v>
      </c>
      <c r="AU65" s="27">
        <f t="shared" si="12"/>
        <v>14</v>
      </c>
      <c r="AV65" s="27">
        <f t="shared" si="12"/>
        <v>89</v>
      </c>
      <c r="AW65" s="27">
        <f t="shared" si="12"/>
        <v>32</v>
      </c>
      <c r="AX65" s="27">
        <f t="shared" si="12"/>
        <v>17</v>
      </c>
      <c r="AY65" s="27">
        <f t="shared" si="12"/>
        <v>35</v>
      </c>
      <c r="AZ65" s="27">
        <f t="shared" si="12"/>
        <v>2</v>
      </c>
      <c r="BA65" s="27">
        <f t="shared" si="12"/>
        <v>15</v>
      </c>
      <c r="BB65" s="27">
        <f t="shared" si="12"/>
        <v>11</v>
      </c>
      <c r="BC65" s="27">
        <f t="shared" si="12"/>
        <v>9</v>
      </c>
      <c r="BD65" s="27">
        <f t="shared" si="12"/>
        <v>6</v>
      </c>
      <c r="BE65" s="27">
        <f t="shared" si="12"/>
        <v>11</v>
      </c>
      <c r="BF65" s="27">
        <f t="shared" si="12"/>
        <v>103</v>
      </c>
      <c r="BG65" s="27">
        <f t="shared" si="12"/>
        <v>50</v>
      </c>
      <c r="BH65" s="27">
        <f t="shared" si="12"/>
        <v>26</v>
      </c>
      <c r="BI65" s="27">
        <f t="shared" si="12"/>
        <v>3</v>
      </c>
      <c r="BJ65" s="27">
        <f t="shared" si="12"/>
        <v>15</v>
      </c>
      <c r="BK65" s="27">
        <f t="shared" si="12"/>
        <v>38</v>
      </c>
      <c r="BL65" s="27">
        <f t="shared" si="12"/>
        <v>33</v>
      </c>
      <c r="BM65" s="27">
        <f t="shared" si="12"/>
        <v>476</v>
      </c>
      <c r="BN65" s="27">
        <f t="shared" si="12"/>
        <v>1661</v>
      </c>
      <c r="BO65" s="27">
        <f t="shared" si="12"/>
        <v>989</v>
      </c>
      <c r="BP65" s="27">
        <f t="shared" si="12"/>
        <v>1205</v>
      </c>
      <c r="BQ65" s="27">
        <f t="shared" si="12"/>
        <v>1322</v>
      </c>
      <c r="BR65" s="27">
        <f t="shared" ref="BR65:EC65" si="13">SUM(BR3:BR64)</f>
        <v>5124</v>
      </c>
      <c r="BS65" s="27">
        <f t="shared" si="13"/>
        <v>1619</v>
      </c>
      <c r="BT65" s="27">
        <f t="shared" si="13"/>
        <v>2014</v>
      </c>
      <c r="BU65" s="27">
        <f t="shared" si="13"/>
        <v>808</v>
      </c>
      <c r="BV65" s="27">
        <f t="shared" si="13"/>
        <v>37</v>
      </c>
      <c r="BW65" s="27">
        <f t="shared" si="13"/>
        <v>511</v>
      </c>
      <c r="BX65" s="27">
        <f t="shared" si="13"/>
        <v>214</v>
      </c>
      <c r="BY65" s="27">
        <f t="shared" si="13"/>
        <v>1728</v>
      </c>
      <c r="BZ65" s="27">
        <f t="shared" si="13"/>
        <v>4288</v>
      </c>
      <c r="CA65" s="27">
        <f t="shared" si="13"/>
        <v>197</v>
      </c>
      <c r="CB65" s="27">
        <f t="shared" si="13"/>
        <v>6188</v>
      </c>
      <c r="CC65" s="27">
        <f t="shared" si="13"/>
        <v>2433</v>
      </c>
      <c r="CD65" s="27">
        <f t="shared" si="13"/>
        <v>3865</v>
      </c>
      <c r="CE65" s="27">
        <f t="shared" si="13"/>
        <v>175</v>
      </c>
      <c r="CF65" s="27">
        <f t="shared" si="13"/>
        <v>511</v>
      </c>
      <c r="CG65" s="27">
        <f t="shared" si="13"/>
        <v>153</v>
      </c>
      <c r="CH65" s="27">
        <f t="shared" si="13"/>
        <v>209</v>
      </c>
      <c r="CI65" s="27">
        <f t="shared" si="13"/>
        <v>47</v>
      </c>
      <c r="CJ65" s="27">
        <f t="shared" si="13"/>
        <v>467</v>
      </c>
      <c r="CK65" s="27">
        <f t="shared" si="13"/>
        <v>809</v>
      </c>
      <c r="CL65" s="27">
        <f t="shared" si="13"/>
        <v>348</v>
      </c>
      <c r="CM65" s="27">
        <f t="shared" si="13"/>
        <v>549</v>
      </c>
      <c r="CN65" s="27">
        <f t="shared" si="13"/>
        <v>815</v>
      </c>
      <c r="CO65" s="27">
        <f t="shared" si="13"/>
        <v>1918</v>
      </c>
      <c r="CP65" s="27">
        <f t="shared" si="13"/>
        <v>2305</v>
      </c>
      <c r="CQ65" s="27">
        <f t="shared" si="13"/>
        <v>193</v>
      </c>
      <c r="CR65" s="27">
        <f t="shared" si="13"/>
        <v>98</v>
      </c>
      <c r="CS65" s="27">
        <f t="shared" si="13"/>
        <v>1396</v>
      </c>
      <c r="CT65" s="27">
        <f t="shared" si="13"/>
        <v>2055</v>
      </c>
      <c r="CU65" s="27">
        <f t="shared" si="13"/>
        <v>982</v>
      </c>
      <c r="CV65" s="27">
        <f t="shared" si="13"/>
        <v>616</v>
      </c>
      <c r="CW65" s="27">
        <f t="shared" si="13"/>
        <v>105</v>
      </c>
      <c r="CX65" s="27">
        <f t="shared" si="13"/>
        <v>8007</v>
      </c>
      <c r="CY65" s="27">
        <f t="shared" si="13"/>
        <v>4058</v>
      </c>
      <c r="CZ65" s="27">
        <f t="shared" si="13"/>
        <v>4817</v>
      </c>
      <c r="DA65" s="27">
        <f t="shared" si="13"/>
        <v>1248</v>
      </c>
      <c r="DB65" s="27">
        <f t="shared" si="13"/>
        <v>224</v>
      </c>
      <c r="DC65" s="27">
        <f t="shared" si="13"/>
        <v>102</v>
      </c>
      <c r="DD65" s="27">
        <f t="shared" si="13"/>
        <v>232</v>
      </c>
      <c r="DE65" s="27">
        <f t="shared" si="13"/>
        <v>358</v>
      </c>
      <c r="DF65" s="27">
        <f t="shared" si="13"/>
        <v>231</v>
      </c>
      <c r="DG65" s="27">
        <f t="shared" si="13"/>
        <v>302</v>
      </c>
      <c r="DH65" s="27">
        <f t="shared" si="13"/>
        <v>1047</v>
      </c>
      <c r="DI65" s="27">
        <f t="shared" si="13"/>
        <v>119</v>
      </c>
      <c r="DJ65" s="27">
        <f t="shared" si="13"/>
        <v>510</v>
      </c>
      <c r="DK65" s="27">
        <f t="shared" si="13"/>
        <v>39</v>
      </c>
      <c r="DL65" s="27">
        <f t="shared" si="13"/>
        <v>271</v>
      </c>
      <c r="DM65" s="27">
        <f t="shared" si="13"/>
        <v>600</v>
      </c>
      <c r="DN65" s="27">
        <f t="shared" si="13"/>
        <v>84</v>
      </c>
      <c r="DO65" s="27">
        <f t="shared" si="13"/>
        <v>400</v>
      </c>
      <c r="DP65" s="27">
        <f t="shared" si="13"/>
        <v>540</v>
      </c>
      <c r="DQ65" s="27">
        <f t="shared" si="13"/>
        <v>976</v>
      </c>
      <c r="DR65" s="27">
        <f t="shared" si="13"/>
        <v>157</v>
      </c>
      <c r="DS65" s="27">
        <f t="shared" si="13"/>
        <v>383</v>
      </c>
      <c r="DT65" s="27">
        <f t="shared" si="13"/>
        <v>157</v>
      </c>
      <c r="DU65" s="27">
        <f t="shared" si="13"/>
        <v>191</v>
      </c>
      <c r="DV65" s="27">
        <f t="shared" si="13"/>
        <v>402</v>
      </c>
      <c r="DW65" s="27">
        <f t="shared" si="13"/>
        <v>834</v>
      </c>
      <c r="DX65" s="27">
        <f t="shared" si="13"/>
        <v>571</v>
      </c>
      <c r="DY65" s="27">
        <f t="shared" si="13"/>
        <v>614</v>
      </c>
      <c r="DZ65" s="27">
        <f t="shared" si="13"/>
        <v>449</v>
      </c>
      <c r="EA65" s="27">
        <f t="shared" si="13"/>
        <v>1032</v>
      </c>
      <c r="EB65" s="27">
        <f t="shared" si="13"/>
        <v>17</v>
      </c>
      <c r="EC65" s="27">
        <f t="shared" si="13"/>
        <v>14</v>
      </c>
      <c r="ED65" s="27">
        <f t="shared" ref="ED65:EF65" si="14">SUM(ED3:ED64)</f>
        <v>4</v>
      </c>
      <c r="EE65" s="27">
        <f t="shared" si="14"/>
        <v>18</v>
      </c>
      <c r="EF65" s="27">
        <f t="shared" si="14"/>
        <v>8</v>
      </c>
      <c r="EG65" s="12">
        <f>SUM(E65:EF65)</f>
        <v>105440</v>
      </c>
      <c r="EH65" s="12"/>
      <c r="EI65" s="12"/>
      <c r="EJ65" s="12"/>
      <c r="EK65" s="46">
        <f>SUM(EK3:EK64)</f>
        <v>39</v>
      </c>
      <c r="EL65" s="46">
        <f t="shared" ref="EL65:EP65" si="15">SUM(EL3:EL64)</f>
        <v>26734</v>
      </c>
      <c r="EM65" s="46">
        <f t="shared" si="15"/>
        <v>1221</v>
      </c>
      <c r="EN65" s="46">
        <f>SUM(EN3:EN64)</f>
        <v>77385</v>
      </c>
      <c r="EO65" s="46">
        <f t="shared" si="15"/>
        <v>53</v>
      </c>
      <c r="EP65" s="46">
        <f t="shared" si="15"/>
        <v>8</v>
      </c>
      <c r="EQ65" s="12">
        <f>SUM(EK65:EP65)</f>
        <v>105440</v>
      </c>
      <c r="ER65" s="46">
        <f>SUM(ER3:ER64)</f>
        <v>1</v>
      </c>
      <c r="ES65" s="46">
        <f>SUM(ES3:ES64)</f>
        <v>96</v>
      </c>
      <c r="ET65" s="46">
        <f t="shared" ref="ET65" si="16">SUM(ET3:ET64)</f>
        <v>55</v>
      </c>
      <c r="EU65" s="46">
        <f>SUM(EU3:EU64)</f>
        <v>291</v>
      </c>
      <c r="EV65" s="46">
        <f>SUM(EV3:EV64)</f>
        <v>4</v>
      </c>
      <c r="EW65" s="46">
        <f>SUM(EW3:EW64)</f>
        <v>1</v>
      </c>
      <c r="EX65" s="12">
        <f>SUM(ER65:EW65)</f>
        <v>448</v>
      </c>
    </row>
    <row r="66" spans="3:154" ht="15.75" thickTop="1" x14ac:dyDescent="0.25"/>
    <row r="67" spans="3:154" x14ac:dyDescent="0.25">
      <c r="C67" s="47" t="s">
        <v>851</v>
      </c>
      <c r="D67" s="21">
        <f>SUM(E65:EF65)</f>
        <v>105440</v>
      </c>
    </row>
    <row r="68" spans="3:154" x14ac:dyDescent="0.25">
      <c r="E68" s="18">
        <v>39</v>
      </c>
      <c r="F68" s="18">
        <v>816</v>
      </c>
      <c r="G68" s="18">
        <v>1954</v>
      </c>
      <c r="H68" s="18">
        <v>4238</v>
      </c>
      <c r="I68" s="18">
        <v>20</v>
      </c>
      <c r="J68" s="18">
        <v>2182</v>
      </c>
      <c r="K68" s="18">
        <v>350</v>
      </c>
      <c r="L68" s="18">
        <v>863</v>
      </c>
      <c r="M68" s="18">
        <v>210</v>
      </c>
      <c r="N68" s="18">
        <v>4385</v>
      </c>
      <c r="O68" s="18">
        <v>89</v>
      </c>
      <c r="P68" s="18">
        <v>5331</v>
      </c>
      <c r="Q68" s="18">
        <v>1483</v>
      </c>
      <c r="R68" s="18">
        <v>518</v>
      </c>
      <c r="S68" s="18">
        <v>59</v>
      </c>
      <c r="T68" s="18">
        <v>132</v>
      </c>
      <c r="U68" s="18">
        <v>245</v>
      </c>
      <c r="V68" s="18">
        <v>39</v>
      </c>
      <c r="W68" s="18">
        <v>916</v>
      </c>
      <c r="X68" s="18">
        <v>304</v>
      </c>
      <c r="Y68" s="18">
        <v>1195</v>
      </c>
      <c r="Z68" s="18">
        <v>183</v>
      </c>
      <c r="AA68" s="18">
        <v>1036</v>
      </c>
      <c r="AB68" s="18">
        <v>165</v>
      </c>
      <c r="AC68" s="18">
        <v>21</v>
      </c>
      <c r="AD68" s="18">
        <v>147</v>
      </c>
      <c r="AE68" s="18">
        <v>3</v>
      </c>
      <c r="AF68" s="18">
        <v>11</v>
      </c>
      <c r="AG68" s="18">
        <v>21</v>
      </c>
      <c r="AH68" s="18">
        <v>14</v>
      </c>
      <c r="AI68" s="18">
        <v>26</v>
      </c>
      <c r="AJ68" s="18">
        <v>30</v>
      </c>
      <c r="AK68" s="18">
        <v>58</v>
      </c>
      <c r="AL68" s="18">
        <v>9</v>
      </c>
      <c r="AM68" s="18">
        <v>40</v>
      </c>
      <c r="AN68" s="18">
        <v>6</v>
      </c>
      <c r="AO68" s="18">
        <v>8</v>
      </c>
      <c r="AP68" s="18">
        <v>29</v>
      </c>
      <c r="AQ68" s="18">
        <v>2</v>
      </c>
      <c r="AR68" s="18">
        <v>36</v>
      </c>
      <c r="AS68" s="18">
        <v>129</v>
      </c>
      <c r="AT68" s="18">
        <v>143</v>
      </c>
      <c r="AU68" s="18">
        <v>14</v>
      </c>
      <c r="AV68" s="18">
        <v>89</v>
      </c>
      <c r="AW68" s="18">
        <v>32</v>
      </c>
      <c r="AX68" s="18">
        <v>17</v>
      </c>
      <c r="AY68" s="18">
        <v>35</v>
      </c>
      <c r="AZ68" s="18">
        <v>2</v>
      </c>
      <c r="BA68" s="18">
        <v>15</v>
      </c>
      <c r="BB68" s="18">
        <v>11</v>
      </c>
      <c r="BC68" s="18">
        <v>9</v>
      </c>
      <c r="BD68" s="18">
        <v>6</v>
      </c>
      <c r="BE68" s="18">
        <v>11</v>
      </c>
      <c r="BF68" s="18">
        <v>103</v>
      </c>
      <c r="BG68" s="18">
        <v>50</v>
      </c>
      <c r="BH68" s="18">
        <v>26</v>
      </c>
      <c r="BI68" s="18">
        <v>3</v>
      </c>
      <c r="BJ68" s="18">
        <v>15</v>
      </c>
      <c r="BK68" s="18">
        <v>38</v>
      </c>
      <c r="BL68" s="18">
        <v>33</v>
      </c>
      <c r="BM68" s="18">
        <v>476</v>
      </c>
      <c r="BN68" s="18">
        <v>1661</v>
      </c>
      <c r="BO68" s="18">
        <v>989</v>
      </c>
      <c r="BP68" s="18">
        <v>1205</v>
      </c>
      <c r="BQ68" s="18">
        <v>1322</v>
      </c>
      <c r="BR68" s="18">
        <v>5124</v>
      </c>
      <c r="BS68" s="18">
        <v>1619</v>
      </c>
      <c r="BT68" s="18">
        <v>2014</v>
      </c>
      <c r="BU68" s="18">
        <v>808</v>
      </c>
      <c r="BV68" s="18">
        <v>37</v>
      </c>
      <c r="BW68" s="18">
        <v>511</v>
      </c>
      <c r="BX68" s="18">
        <v>214</v>
      </c>
      <c r="BY68" s="18">
        <v>1728</v>
      </c>
      <c r="BZ68" s="18">
        <v>4288</v>
      </c>
      <c r="CA68" s="18">
        <v>197</v>
      </c>
      <c r="CB68" s="18">
        <v>6188</v>
      </c>
      <c r="CC68" s="18">
        <v>2433</v>
      </c>
      <c r="CD68" s="18">
        <v>3865</v>
      </c>
      <c r="CE68" s="18">
        <v>175</v>
      </c>
      <c r="CF68" s="18">
        <v>511</v>
      </c>
      <c r="CG68" s="18">
        <v>153</v>
      </c>
      <c r="CH68" s="18">
        <v>209</v>
      </c>
      <c r="CI68" s="18">
        <v>47</v>
      </c>
      <c r="CJ68" s="18">
        <v>467</v>
      </c>
      <c r="CK68" s="18">
        <v>809</v>
      </c>
      <c r="CL68" s="18">
        <v>348</v>
      </c>
      <c r="CM68" s="18">
        <v>549</v>
      </c>
      <c r="CN68" s="18">
        <v>815</v>
      </c>
      <c r="CO68" s="18">
        <v>1918</v>
      </c>
      <c r="CP68" s="18">
        <v>2305</v>
      </c>
      <c r="CQ68" s="18">
        <v>193</v>
      </c>
      <c r="CR68" s="18">
        <v>98</v>
      </c>
      <c r="CS68" s="18">
        <v>1396</v>
      </c>
      <c r="CT68" s="18">
        <v>2055</v>
      </c>
      <c r="CU68" s="18">
        <v>982</v>
      </c>
      <c r="CV68" s="18">
        <v>616</v>
      </c>
      <c r="CW68" s="18">
        <v>105</v>
      </c>
      <c r="CX68" s="18">
        <v>8007</v>
      </c>
      <c r="CY68" s="18">
        <v>4058</v>
      </c>
      <c r="CZ68" s="18">
        <v>4817</v>
      </c>
      <c r="DA68" s="18">
        <v>1248</v>
      </c>
      <c r="DB68" s="18">
        <v>224</v>
      </c>
      <c r="DC68" s="18">
        <v>102</v>
      </c>
      <c r="DD68" s="18">
        <v>232</v>
      </c>
      <c r="DE68" s="18">
        <v>358</v>
      </c>
      <c r="DF68" s="18">
        <v>231</v>
      </c>
      <c r="DG68" s="18">
        <v>302</v>
      </c>
      <c r="DH68" s="18">
        <v>1047</v>
      </c>
      <c r="DI68" s="18">
        <v>119</v>
      </c>
      <c r="DJ68" s="18">
        <v>510</v>
      </c>
      <c r="DK68" s="18">
        <v>39</v>
      </c>
      <c r="DL68" s="18">
        <v>271</v>
      </c>
      <c r="DM68" s="18">
        <v>600</v>
      </c>
      <c r="DN68" s="18">
        <v>84</v>
      </c>
      <c r="DO68" s="18">
        <v>400</v>
      </c>
      <c r="DP68" s="18">
        <v>540</v>
      </c>
      <c r="DQ68" s="18">
        <v>976</v>
      </c>
      <c r="DR68" s="18">
        <v>157</v>
      </c>
      <c r="DS68" s="18">
        <v>383</v>
      </c>
      <c r="DT68" s="18">
        <v>157</v>
      </c>
      <c r="DU68" s="18">
        <v>191</v>
      </c>
      <c r="DV68" s="18">
        <v>402</v>
      </c>
      <c r="DW68" s="18">
        <v>834</v>
      </c>
      <c r="DX68" s="18">
        <v>571</v>
      </c>
      <c r="DY68" s="18">
        <v>614</v>
      </c>
      <c r="DZ68" s="18">
        <v>449</v>
      </c>
      <c r="EA68" s="18">
        <v>1032</v>
      </c>
      <c r="EB68" s="18">
        <v>17</v>
      </c>
      <c r="EC68" s="18">
        <v>14</v>
      </c>
      <c r="ED68" s="18">
        <v>4</v>
      </c>
      <c r="EE68" s="18">
        <v>18</v>
      </c>
      <c r="EF68" s="18">
        <v>8</v>
      </c>
    </row>
    <row r="71" spans="3:154" ht="15.75" thickBot="1" x14ac:dyDescent="0.3"/>
    <row r="72" spans="3:154" ht="73.5" thickTop="1" thickBot="1" x14ac:dyDescent="0.3">
      <c r="D72" s="5" t="s">
        <v>488</v>
      </c>
      <c r="E72" s="42">
        <v>39</v>
      </c>
      <c r="F72" s="36">
        <f>E72</f>
        <v>39</v>
      </c>
      <c r="G72" s="5" t="s">
        <v>423</v>
      </c>
      <c r="H72" s="42">
        <v>816</v>
      </c>
      <c r="I72" s="36">
        <f>SUM(H72:H95)</f>
        <v>26734</v>
      </c>
      <c r="J72" s="5" t="s">
        <v>468</v>
      </c>
      <c r="K72" s="42">
        <v>147</v>
      </c>
      <c r="L72" s="36">
        <f>SUM(K72:K106)</f>
        <v>1221</v>
      </c>
      <c r="M72" s="5" t="s">
        <v>455</v>
      </c>
      <c r="N72" s="42">
        <v>476</v>
      </c>
      <c r="O72" s="36">
        <f>SUM(N72:N138)</f>
        <v>77385</v>
      </c>
      <c r="P72" s="5" t="s">
        <v>1073</v>
      </c>
      <c r="Q72" s="42">
        <v>17</v>
      </c>
      <c r="R72" s="36">
        <f>SUM(Q72:Q75)</f>
        <v>53</v>
      </c>
      <c r="S72" s="5" t="s">
        <v>490</v>
      </c>
      <c r="T72" s="42">
        <v>8</v>
      </c>
      <c r="U72" s="36">
        <f>SUM(T72)</f>
        <v>8</v>
      </c>
    </row>
    <row r="73" spans="3:154" ht="73.5" thickTop="1" thickBot="1" x14ac:dyDescent="0.3">
      <c r="F73" s="36">
        <f>+F72+I72+L72+O72+R72+U72</f>
        <v>105440</v>
      </c>
      <c r="G73" s="5" t="s">
        <v>429</v>
      </c>
      <c r="H73" s="42">
        <v>1954</v>
      </c>
      <c r="J73" s="5" t="s">
        <v>1032</v>
      </c>
      <c r="K73" s="42">
        <v>3</v>
      </c>
      <c r="M73" s="5" t="s">
        <v>1055</v>
      </c>
      <c r="N73" s="42">
        <v>1661</v>
      </c>
      <c r="P73" s="5" t="s">
        <v>1072</v>
      </c>
      <c r="Q73" s="42">
        <v>14</v>
      </c>
    </row>
    <row r="74" spans="3:154" ht="49.5" thickTop="1" thickBot="1" x14ac:dyDescent="0.3">
      <c r="G74" s="5" t="s">
        <v>1020</v>
      </c>
      <c r="H74" s="42">
        <v>4238</v>
      </c>
      <c r="J74" s="5" t="s">
        <v>469</v>
      </c>
      <c r="K74" s="42">
        <v>11</v>
      </c>
      <c r="M74" s="5" t="s">
        <v>450</v>
      </c>
      <c r="N74" s="42">
        <v>989</v>
      </c>
      <c r="P74" s="5" t="s">
        <v>1071</v>
      </c>
      <c r="Q74" s="42">
        <v>4</v>
      </c>
    </row>
    <row r="75" spans="3:154" ht="49.5" thickTop="1" thickBot="1" x14ac:dyDescent="0.3">
      <c r="G75" s="5" t="s">
        <v>1029</v>
      </c>
      <c r="H75" s="42">
        <v>20</v>
      </c>
      <c r="J75" s="5" t="s">
        <v>482</v>
      </c>
      <c r="K75" s="42">
        <v>21</v>
      </c>
      <c r="M75" s="5" t="s">
        <v>446</v>
      </c>
      <c r="N75" s="42">
        <v>1205</v>
      </c>
      <c r="P75" s="5" t="s">
        <v>489</v>
      </c>
      <c r="Q75" s="42">
        <v>18</v>
      </c>
    </row>
    <row r="76" spans="3:154" ht="49.5" thickTop="1" thickBot="1" x14ac:dyDescent="0.3">
      <c r="G76" s="5" t="s">
        <v>426</v>
      </c>
      <c r="H76" s="42">
        <v>2182</v>
      </c>
      <c r="J76" s="5" t="s">
        <v>466</v>
      </c>
      <c r="K76" s="42">
        <v>14</v>
      </c>
      <c r="M76" s="5" t="s">
        <v>437</v>
      </c>
      <c r="N76" s="42">
        <v>1322</v>
      </c>
    </row>
    <row r="77" spans="3:154" ht="37.5" thickTop="1" thickBot="1" x14ac:dyDescent="0.3">
      <c r="G77" s="5" t="s">
        <v>428</v>
      </c>
      <c r="H77" s="42">
        <v>350</v>
      </c>
      <c r="J77" s="5" t="s">
        <v>478</v>
      </c>
      <c r="K77" s="42">
        <v>26</v>
      </c>
      <c r="M77" s="5" t="s">
        <v>438</v>
      </c>
      <c r="N77" s="42">
        <v>5124</v>
      </c>
    </row>
    <row r="78" spans="3:154" ht="37.5" thickTop="1" thickBot="1" x14ac:dyDescent="0.3">
      <c r="G78" s="5" t="s">
        <v>425</v>
      </c>
      <c r="H78" s="42">
        <v>863</v>
      </c>
      <c r="J78" s="5" t="s">
        <v>479</v>
      </c>
      <c r="K78" s="42">
        <v>30</v>
      </c>
      <c r="M78" s="5" t="s">
        <v>441</v>
      </c>
      <c r="N78" s="42">
        <v>1619</v>
      </c>
    </row>
    <row r="79" spans="3:154" ht="49.5" thickTop="1" thickBot="1" x14ac:dyDescent="0.3">
      <c r="G79" s="5" t="s">
        <v>823</v>
      </c>
      <c r="H79" s="42">
        <v>210</v>
      </c>
      <c r="J79" s="5" t="s">
        <v>1033</v>
      </c>
      <c r="K79" s="42">
        <v>58</v>
      </c>
      <c r="M79" s="5" t="s">
        <v>1058</v>
      </c>
      <c r="N79" s="42">
        <v>2014</v>
      </c>
    </row>
    <row r="80" spans="3:154" ht="37.5" thickTop="1" thickBot="1" x14ac:dyDescent="0.3">
      <c r="G80" s="5" t="s">
        <v>427</v>
      </c>
      <c r="H80" s="42">
        <v>4385</v>
      </c>
      <c r="J80" s="5" t="s">
        <v>475</v>
      </c>
      <c r="K80" s="42">
        <v>9</v>
      </c>
      <c r="M80" s="5" t="s">
        <v>440</v>
      </c>
      <c r="N80" s="42">
        <v>808</v>
      </c>
    </row>
    <row r="81" spans="7:14" ht="37.5" thickTop="1" thickBot="1" x14ac:dyDescent="0.3">
      <c r="G81" s="5" t="s">
        <v>430</v>
      </c>
      <c r="H81" s="42">
        <v>89</v>
      </c>
      <c r="J81" s="5" t="s">
        <v>484</v>
      </c>
      <c r="K81" s="42">
        <v>40</v>
      </c>
      <c r="M81" s="5" t="s">
        <v>1126</v>
      </c>
      <c r="N81" s="42">
        <v>37</v>
      </c>
    </row>
    <row r="82" spans="7:14" ht="49.5" thickTop="1" thickBot="1" x14ac:dyDescent="0.3">
      <c r="G82" s="5" t="s">
        <v>424</v>
      </c>
      <c r="H82" s="42">
        <v>5331</v>
      </c>
      <c r="J82" s="5" t="s">
        <v>1040</v>
      </c>
      <c r="K82" s="42">
        <v>6</v>
      </c>
      <c r="M82" s="5" t="s">
        <v>435</v>
      </c>
      <c r="N82" s="42">
        <v>511</v>
      </c>
    </row>
    <row r="83" spans="7:14" ht="37.5" thickTop="1" thickBot="1" x14ac:dyDescent="0.3">
      <c r="G83" s="5" t="s">
        <v>1030</v>
      </c>
      <c r="H83" s="42">
        <v>1483</v>
      </c>
      <c r="J83" s="5" t="s">
        <v>472</v>
      </c>
      <c r="K83" s="42">
        <v>8</v>
      </c>
      <c r="M83" s="5" t="s">
        <v>459</v>
      </c>
      <c r="N83" s="42">
        <v>214</v>
      </c>
    </row>
    <row r="84" spans="7:14" ht="37.5" thickTop="1" thickBot="1" x14ac:dyDescent="0.3">
      <c r="G84" s="5" t="s">
        <v>1027</v>
      </c>
      <c r="H84" s="42">
        <v>518</v>
      </c>
      <c r="J84" s="5" t="s">
        <v>481</v>
      </c>
      <c r="K84" s="42">
        <v>29</v>
      </c>
      <c r="M84" s="5" t="s">
        <v>454</v>
      </c>
      <c r="N84" s="42">
        <v>1728</v>
      </c>
    </row>
    <row r="85" spans="7:14" ht="49.5" thickTop="1" thickBot="1" x14ac:dyDescent="0.3">
      <c r="G85" s="5" t="s">
        <v>1022</v>
      </c>
      <c r="H85" s="42">
        <v>59</v>
      </c>
      <c r="J85" s="5" t="s">
        <v>480</v>
      </c>
      <c r="K85" s="42">
        <v>2</v>
      </c>
      <c r="M85" s="5" t="s">
        <v>449</v>
      </c>
      <c r="N85" s="42">
        <v>4288</v>
      </c>
    </row>
    <row r="86" spans="7:14" ht="73.5" thickTop="1" thickBot="1" x14ac:dyDescent="0.3">
      <c r="G86" s="5" t="s">
        <v>1021</v>
      </c>
      <c r="H86" s="42">
        <v>132</v>
      </c>
      <c r="J86" s="5" t="s">
        <v>1034</v>
      </c>
      <c r="K86" s="42">
        <v>36</v>
      </c>
      <c r="M86" s="5" t="s">
        <v>432</v>
      </c>
      <c r="N86" s="42">
        <v>197</v>
      </c>
    </row>
    <row r="87" spans="7:14" ht="37.5" thickTop="1" thickBot="1" x14ac:dyDescent="0.3">
      <c r="G87" s="5" t="s">
        <v>1025</v>
      </c>
      <c r="H87" s="42">
        <v>245</v>
      </c>
      <c r="J87" s="5" t="s">
        <v>473</v>
      </c>
      <c r="K87" s="42">
        <v>129</v>
      </c>
      <c r="M87" s="5" t="s">
        <v>434</v>
      </c>
      <c r="N87" s="42">
        <v>6188</v>
      </c>
    </row>
    <row r="88" spans="7:14" ht="49.5" thickTop="1" thickBot="1" x14ac:dyDescent="0.3">
      <c r="G88" s="5" t="s">
        <v>1023</v>
      </c>
      <c r="H88" s="42">
        <v>39</v>
      </c>
      <c r="J88" s="5" t="s">
        <v>462</v>
      </c>
      <c r="K88" s="42">
        <v>143</v>
      </c>
      <c r="M88" s="5" t="s">
        <v>1050</v>
      </c>
      <c r="N88" s="42">
        <v>2433</v>
      </c>
    </row>
    <row r="89" spans="7:14" ht="49.5" thickTop="1" thickBot="1" x14ac:dyDescent="0.3">
      <c r="G89" s="5" t="s">
        <v>1031</v>
      </c>
      <c r="H89" s="42">
        <v>916</v>
      </c>
      <c r="J89" s="5" t="s">
        <v>474</v>
      </c>
      <c r="K89" s="42">
        <v>14</v>
      </c>
      <c r="M89" s="5" t="s">
        <v>442</v>
      </c>
      <c r="N89" s="42">
        <v>3865</v>
      </c>
    </row>
    <row r="90" spans="7:14" ht="37.5" thickTop="1" thickBot="1" x14ac:dyDescent="0.3">
      <c r="G90" s="5" t="s">
        <v>1028</v>
      </c>
      <c r="H90" s="42">
        <v>304</v>
      </c>
      <c r="J90" s="5" t="s">
        <v>471</v>
      </c>
      <c r="K90" s="42">
        <v>89</v>
      </c>
      <c r="M90" s="5" t="s">
        <v>1066</v>
      </c>
      <c r="N90" s="42">
        <v>175</v>
      </c>
    </row>
    <row r="91" spans="7:14" ht="49.5" thickTop="1" thickBot="1" x14ac:dyDescent="0.3">
      <c r="G91" s="5" t="s">
        <v>1026</v>
      </c>
      <c r="H91" s="42">
        <v>1195</v>
      </c>
      <c r="J91" s="5" t="s">
        <v>465</v>
      </c>
      <c r="K91" s="42">
        <v>32</v>
      </c>
      <c r="M91" s="5" t="s">
        <v>1064</v>
      </c>
      <c r="N91" s="42">
        <v>511</v>
      </c>
    </row>
    <row r="92" spans="7:14" ht="49.5" thickTop="1" thickBot="1" x14ac:dyDescent="0.3">
      <c r="G92" s="5" t="s">
        <v>1024</v>
      </c>
      <c r="H92" s="42">
        <v>183</v>
      </c>
      <c r="J92" s="5" t="s">
        <v>1035</v>
      </c>
      <c r="K92" s="42">
        <v>17</v>
      </c>
      <c r="M92" s="5" t="s">
        <v>460</v>
      </c>
      <c r="N92" s="42">
        <v>153</v>
      </c>
    </row>
    <row r="93" spans="7:14" ht="49.5" thickTop="1" thickBot="1" x14ac:dyDescent="0.3">
      <c r="G93" s="5" t="s">
        <v>422</v>
      </c>
      <c r="H93" s="42">
        <v>1036</v>
      </c>
      <c r="J93" s="5" t="s">
        <v>483</v>
      </c>
      <c r="K93" s="42">
        <v>35</v>
      </c>
      <c r="M93" s="5" t="s">
        <v>1059</v>
      </c>
      <c r="N93" s="42">
        <v>209</v>
      </c>
    </row>
    <row r="94" spans="7:14" ht="73.5" thickTop="1" thickBot="1" x14ac:dyDescent="0.3">
      <c r="G94" s="5" t="s">
        <v>1123</v>
      </c>
      <c r="H94" s="42">
        <v>165</v>
      </c>
      <c r="J94" s="5" t="s">
        <v>464</v>
      </c>
      <c r="K94" s="42">
        <v>2</v>
      </c>
      <c r="M94" s="5" t="s">
        <v>453</v>
      </c>
      <c r="N94" s="42">
        <v>47</v>
      </c>
    </row>
    <row r="95" spans="7:14" ht="37.5" thickTop="1" thickBot="1" x14ac:dyDescent="0.3">
      <c r="G95" s="5" t="s">
        <v>1200</v>
      </c>
      <c r="H95" s="42">
        <v>21</v>
      </c>
      <c r="J95" s="5" t="s">
        <v>463</v>
      </c>
      <c r="K95" s="42">
        <v>15</v>
      </c>
      <c r="M95" s="5" t="s">
        <v>452</v>
      </c>
      <c r="N95" s="42">
        <v>467</v>
      </c>
    </row>
    <row r="96" spans="7:14" ht="25.5" thickTop="1" thickBot="1" x14ac:dyDescent="0.3">
      <c r="J96" s="5" t="s">
        <v>470</v>
      </c>
      <c r="K96" s="42">
        <v>11</v>
      </c>
      <c r="M96" s="5" t="s">
        <v>458</v>
      </c>
      <c r="N96" s="42">
        <v>809</v>
      </c>
    </row>
    <row r="97" spans="10:14" ht="37.5" thickTop="1" thickBot="1" x14ac:dyDescent="0.3">
      <c r="J97" s="5" t="s">
        <v>476</v>
      </c>
      <c r="K97" s="42">
        <v>9</v>
      </c>
      <c r="M97" s="5" t="s">
        <v>451</v>
      </c>
      <c r="N97" s="42">
        <v>348</v>
      </c>
    </row>
    <row r="98" spans="10:14" ht="49.5" thickTop="1" thickBot="1" x14ac:dyDescent="0.3">
      <c r="J98" s="5" t="s">
        <v>1038</v>
      </c>
      <c r="K98" s="42">
        <v>6</v>
      </c>
      <c r="M98" s="5" t="s">
        <v>824</v>
      </c>
      <c r="N98" s="42">
        <v>549</v>
      </c>
    </row>
    <row r="99" spans="10:14" ht="49.5" thickTop="1" thickBot="1" x14ac:dyDescent="0.3">
      <c r="J99" s="5" t="s">
        <v>1036</v>
      </c>
      <c r="K99" s="42">
        <v>11</v>
      </c>
      <c r="M99" s="5" t="s">
        <v>960</v>
      </c>
      <c r="N99" s="42">
        <v>815</v>
      </c>
    </row>
    <row r="100" spans="10:14" ht="37.5" thickTop="1" thickBot="1" x14ac:dyDescent="0.3">
      <c r="J100" s="5" t="s">
        <v>467</v>
      </c>
      <c r="K100" s="42">
        <v>103</v>
      </c>
      <c r="M100" s="5" t="s">
        <v>1042</v>
      </c>
      <c r="N100" s="42">
        <v>1918</v>
      </c>
    </row>
    <row r="101" spans="10:14" ht="49.5" thickTop="1" thickBot="1" x14ac:dyDescent="0.3">
      <c r="J101" s="5" t="s">
        <v>477</v>
      </c>
      <c r="K101" s="42">
        <v>50</v>
      </c>
      <c r="M101" s="5" t="s">
        <v>461</v>
      </c>
      <c r="N101" s="42">
        <v>2305</v>
      </c>
    </row>
    <row r="102" spans="10:14" ht="49.5" thickTop="1" thickBot="1" x14ac:dyDescent="0.3">
      <c r="J102" s="5" t="s">
        <v>1039</v>
      </c>
      <c r="K102" s="42">
        <v>26</v>
      </c>
      <c r="M102" s="5" t="s">
        <v>456</v>
      </c>
      <c r="N102" s="42">
        <v>193</v>
      </c>
    </row>
    <row r="103" spans="10:14" ht="49.5" thickTop="1" thickBot="1" x14ac:dyDescent="0.3">
      <c r="J103" s="5" t="s">
        <v>1037</v>
      </c>
      <c r="K103" s="42">
        <v>3</v>
      </c>
      <c r="M103" s="5" t="s">
        <v>825</v>
      </c>
      <c r="N103" s="42">
        <v>98</v>
      </c>
    </row>
    <row r="104" spans="10:14" ht="49.5" thickTop="1" thickBot="1" x14ac:dyDescent="0.3">
      <c r="J104" s="5" t="s">
        <v>1041</v>
      </c>
      <c r="K104" s="42">
        <v>15</v>
      </c>
      <c r="M104" s="5" t="s">
        <v>448</v>
      </c>
      <c r="N104" s="42">
        <v>1396</v>
      </c>
    </row>
    <row r="105" spans="10:14" ht="61.5" thickTop="1" thickBot="1" x14ac:dyDescent="0.3">
      <c r="J105" s="5" t="s">
        <v>1125</v>
      </c>
      <c r="K105" s="42">
        <v>38</v>
      </c>
      <c r="M105" s="5" t="s">
        <v>445</v>
      </c>
      <c r="N105" s="42">
        <v>2055</v>
      </c>
    </row>
    <row r="106" spans="10:14" ht="49.5" thickTop="1" thickBot="1" x14ac:dyDescent="0.3">
      <c r="J106" s="5" t="s">
        <v>1124</v>
      </c>
      <c r="K106" s="42">
        <v>33</v>
      </c>
      <c r="M106" s="5" t="s">
        <v>443</v>
      </c>
      <c r="N106" s="42">
        <v>982</v>
      </c>
    </row>
    <row r="107" spans="10:14" ht="25.5" thickTop="1" thickBot="1" x14ac:dyDescent="0.3">
      <c r="M107" s="5" t="s">
        <v>457</v>
      </c>
      <c r="N107" s="42">
        <v>616</v>
      </c>
    </row>
    <row r="108" spans="10:14" ht="37.5" thickTop="1" thickBot="1" x14ac:dyDescent="0.3">
      <c r="M108" s="5" t="s">
        <v>1065</v>
      </c>
      <c r="N108" s="42">
        <v>105</v>
      </c>
    </row>
    <row r="109" spans="10:14" ht="25.5" thickTop="1" thickBot="1" x14ac:dyDescent="0.3">
      <c r="M109" s="5" t="s">
        <v>444</v>
      </c>
      <c r="N109" s="42">
        <v>8007</v>
      </c>
    </row>
    <row r="110" spans="10:14" ht="37.5" thickTop="1" thickBot="1" x14ac:dyDescent="0.3">
      <c r="M110" s="5" t="s">
        <v>431</v>
      </c>
      <c r="N110" s="42">
        <v>4058</v>
      </c>
    </row>
    <row r="111" spans="10:14" ht="37.5" thickTop="1" thickBot="1" x14ac:dyDescent="0.3">
      <c r="M111" s="5" t="s">
        <v>439</v>
      </c>
      <c r="N111" s="42">
        <v>4817</v>
      </c>
    </row>
    <row r="112" spans="10:14" ht="25.5" thickTop="1" thickBot="1" x14ac:dyDescent="0.3">
      <c r="M112" s="5" t="s">
        <v>436</v>
      </c>
      <c r="N112" s="42">
        <v>1248</v>
      </c>
    </row>
    <row r="113" spans="13:14" ht="25.5" thickTop="1" thickBot="1" x14ac:dyDescent="0.3">
      <c r="M113" s="5" t="s">
        <v>433</v>
      </c>
      <c r="N113" s="42">
        <v>224</v>
      </c>
    </row>
    <row r="114" spans="13:14" ht="61.5" thickTop="1" thickBot="1" x14ac:dyDescent="0.3">
      <c r="M114" s="5" t="s">
        <v>1127</v>
      </c>
      <c r="N114" s="42">
        <v>102</v>
      </c>
    </row>
    <row r="115" spans="13:14" ht="49.5" thickTop="1" thickBot="1" x14ac:dyDescent="0.3">
      <c r="M115" s="5" t="s">
        <v>1060</v>
      </c>
      <c r="N115" s="42">
        <v>232</v>
      </c>
    </row>
    <row r="116" spans="13:14" ht="25.5" thickTop="1" thickBot="1" x14ac:dyDescent="0.3">
      <c r="M116" s="5" t="s">
        <v>1056</v>
      </c>
      <c r="N116" s="42">
        <v>358</v>
      </c>
    </row>
    <row r="117" spans="13:14" ht="49.5" thickTop="1" thickBot="1" x14ac:dyDescent="0.3">
      <c r="M117" s="5" t="s">
        <v>1051</v>
      </c>
      <c r="N117" s="42">
        <v>231</v>
      </c>
    </row>
    <row r="118" spans="13:14" ht="37.5" thickTop="1" thickBot="1" x14ac:dyDescent="0.3">
      <c r="M118" s="5" t="s">
        <v>1045</v>
      </c>
      <c r="N118" s="42">
        <v>302</v>
      </c>
    </row>
    <row r="119" spans="13:14" ht="49.5" thickTop="1" thickBot="1" x14ac:dyDescent="0.3">
      <c r="M119" s="5" t="s">
        <v>1043</v>
      </c>
      <c r="N119" s="42">
        <v>1047</v>
      </c>
    </row>
    <row r="120" spans="13:14" ht="25.5" thickTop="1" thickBot="1" x14ac:dyDescent="0.3">
      <c r="M120" s="5" t="s">
        <v>1128</v>
      </c>
      <c r="N120" s="42">
        <v>119</v>
      </c>
    </row>
    <row r="121" spans="13:14" ht="37.5" thickTop="1" thickBot="1" x14ac:dyDescent="0.3">
      <c r="M121" s="5" t="s">
        <v>1067</v>
      </c>
      <c r="N121" s="42">
        <v>510</v>
      </c>
    </row>
    <row r="122" spans="13:14" ht="37.5" thickTop="1" thickBot="1" x14ac:dyDescent="0.3">
      <c r="M122" s="5" t="s">
        <v>1063</v>
      </c>
      <c r="N122" s="42">
        <v>39</v>
      </c>
    </row>
    <row r="123" spans="13:14" ht="25.5" thickTop="1" thickBot="1" x14ac:dyDescent="0.3">
      <c r="M123" s="5" t="s">
        <v>1044</v>
      </c>
      <c r="N123" s="42">
        <v>271</v>
      </c>
    </row>
    <row r="124" spans="13:14" ht="37.5" thickTop="1" thickBot="1" x14ac:dyDescent="0.3">
      <c r="M124" s="5" t="s">
        <v>1068</v>
      </c>
      <c r="N124" s="42">
        <v>600</v>
      </c>
    </row>
    <row r="125" spans="13:14" ht="25.5" thickTop="1" thickBot="1" x14ac:dyDescent="0.3">
      <c r="M125" s="5" t="s">
        <v>1061</v>
      </c>
      <c r="N125" s="42">
        <v>84</v>
      </c>
    </row>
    <row r="126" spans="13:14" ht="49.5" thickTop="1" thickBot="1" x14ac:dyDescent="0.3">
      <c r="M126" s="5" t="s">
        <v>1057</v>
      </c>
      <c r="N126" s="42">
        <v>400</v>
      </c>
    </row>
    <row r="127" spans="13:14" ht="25.5" thickTop="1" thickBot="1" x14ac:dyDescent="0.3">
      <c r="M127" s="5" t="s">
        <v>1052</v>
      </c>
      <c r="N127" s="42">
        <v>540</v>
      </c>
    </row>
    <row r="128" spans="13:14" ht="37.5" thickTop="1" thickBot="1" x14ac:dyDescent="0.3">
      <c r="M128" s="5" t="s">
        <v>1069</v>
      </c>
      <c r="N128" s="42">
        <v>976</v>
      </c>
    </row>
    <row r="129" spans="13:14" ht="37.5" thickTop="1" thickBot="1" x14ac:dyDescent="0.3">
      <c r="M129" s="5" t="s">
        <v>1053</v>
      </c>
      <c r="N129" s="42">
        <v>157</v>
      </c>
    </row>
    <row r="130" spans="13:14" ht="25.5" thickTop="1" thickBot="1" x14ac:dyDescent="0.3">
      <c r="M130" s="5" t="s">
        <v>1070</v>
      </c>
      <c r="N130" s="42">
        <v>383</v>
      </c>
    </row>
    <row r="131" spans="13:14" ht="49.5" thickTop="1" thickBot="1" x14ac:dyDescent="0.3">
      <c r="M131" s="5" t="s">
        <v>1046</v>
      </c>
      <c r="N131" s="42">
        <v>157</v>
      </c>
    </row>
    <row r="132" spans="13:14" ht="37.5" thickTop="1" thickBot="1" x14ac:dyDescent="0.3">
      <c r="M132" s="5" t="s">
        <v>1047</v>
      </c>
      <c r="N132" s="42">
        <v>191</v>
      </c>
    </row>
    <row r="133" spans="13:14" ht="37.5" thickTop="1" thickBot="1" x14ac:dyDescent="0.3">
      <c r="M133" s="5" t="s">
        <v>1054</v>
      </c>
      <c r="N133" s="42">
        <v>402</v>
      </c>
    </row>
    <row r="134" spans="13:14" ht="49.5" thickTop="1" thickBot="1" x14ac:dyDescent="0.3">
      <c r="M134" s="5" t="s">
        <v>1049</v>
      </c>
      <c r="N134" s="42">
        <v>834</v>
      </c>
    </row>
    <row r="135" spans="13:14" ht="25.5" thickTop="1" thickBot="1" x14ac:dyDescent="0.3">
      <c r="M135" s="5" t="s">
        <v>1062</v>
      </c>
      <c r="N135" s="42">
        <v>571</v>
      </c>
    </row>
    <row r="136" spans="13:14" ht="37.5" thickTop="1" thickBot="1" x14ac:dyDescent="0.3">
      <c r="M136" s="5" t="s">
        <v>826</v>
      </c>
      <c r="N136" s="42">
        <v>614</v>
      </c>
    </row>
    <row r="137" spans="13:14" ht="25.5" thickTop="1" thickBot="1" x14ac:dyDescent="0.3">
      <c r="M137" s="5" t="s">
        <v>447</v>
      </c>
      <c r="N137" s="42">
        <v>449</v>
      </c>
    </row>
    <row r="138" spans="13:14" ht="25.5" thickTop="1" thickBot="1" x14ac:dyDescent="0.3">
      <c r="M138" s="5" t="s">
        <v>1048</v>
      </c>
      <c r="N138" s="42">
        <v>1032</v>
      </c>
    </row>
    <row r="139" spans="13:14" ht="15.75" thickTop="1" x14ac:dyDescent="0.25"/>
  </sheetData>
  <mergeCells count="134">
    <mergeCell ref="K1:K2"/>
    <mergeCell ref="L1:L2"/>
    <mergeCell ref="M1:M2"/>
    <mergeCell ref="N1:N2"/>
    <mergeCell ref="O1:O2"/>
    <mergeCell ref="P1:P2"/>
    <mergeCell ref="E1:E2"/>
    <mergeCell ref="F1:F2"/>
    <mergeCell ref="G1:G2"/>
    <mergeCell ref="H1:H2"/>
    <mergeCell ref="I1:I2"/>
    <mergeCell ref="J1:J2"/>
    <mergeCell ref="W1:W2"/>
    <mergeCell ref="X1:X2"/>
    <mergeCell ref="Y1:Y2"/>
    <mergeCell ref="Z1:Z2"/>
    <mergeCell ref="AA1:AA2"/>
    <mergeCell ref="AB1:AB2"/>
    <mergeCell ref="Q1:Q2"/>
    <mergeCell ref="R1:R2"/>
    <mergeCell ref="S1:S2"/>
    <mergeCell ref="T1:T2"/>
    <mergeCell ref="U1:U2"/>
    <mergeCell ref="V1:V2"/>
    <mergeCell ref="AI1:AI2"/>
    <mergeCell ref="AJ1:AJ2"/>
    <mergeCell ref="AK1:AK2"/>
    <mergeCell ref="AL1:AL2"/>
    <mergeCell ref="AM1:AM2"/>
    <mergeCell ref="AN1:AN2"/>
    <mergeCell ref="AC1:AC2"/>
    <mergeCell ref="AD1:AD2"/>
    <mergeCell ref="AE1:AE2"/>
    <mergeCell ref="AF1:AF2"/>
    <mergeCell ref="AG1:AG2"/>
    <mergeCell ref="AH1:AH2"/>
    <mergeCell ref="AU1:AU2"/>
    <mergeCell ref="AV1:AV2"/>
    <mergeCell ref="AW1:AW2"/>
    <mergeCell ref="AX1:AX2"/>
    <mergeCell ref="AY1:AY2"/>
    <mergeCell ref="AZ1:AZ2"/>
    <mergeCell ref="AO1:AO2"/>
    <mergeCell ref="AP1:AP2"/>
    <mergeCell ref="AQ1:AQ2"/>
    <mergeCell ref="AR1:AR2"/>
    <mergeCell ref="AS1:AS2"/>
    <mergeCell ref="AT1:AT2"/>
    <mergeCell ref="BG1:BG2"/>
    <mergeCell ref="BH1:BH2"/>
    <mergeCell ref="BI1:BI2"/>
    <mergeCell ref="BJ1:BJ2"/>
    <mergeCell ref="BK1:BK2"/>
    <mergeCell ref="BL1:BL2"/>
    <mergeCell ref="BA1:BA2"/>
    <mergeCell ref="BB1:BB2"/>
    <mergeCell ref="BC1:BC2"/>
    <mergeCell ref="BD1:BD2"/>
    <mergeCell ref="BE1:BE2"/>
    <mergeCell ref="BF1:BF2"/>
    <mergeCell ref="BS1:BS2"/>
    <mergeCell ref="BT1:BT2"/>
    <mergeCell ref="BU1:BU2"/>
    <mergeCell ref="BV1:BV2"/>
    <mergeCell ref="BW1:BW2"/>
    <mergeCell ref="BX1:BX2"/>
    <mergeCell ref="BM1:BM2"/>
    <mergeCell ref="BN1:BN2"/>
    <mergeCell ref="BO1:BO2"/>
    <mergeCell ref="BP1:BP2"/>
    <mergeCell ref="BQ1:BQ2"/>
    <mergeCell ref="BR1:BR2"/>
    <mergeCell ref="CE1:CE2"/>
    <mergeCell ref="CF1:CF2"/>
    <mergeCell ref="CG1:CG2"/>
    <mergeCell ref="CH1:CH2"/>
    <mergeCell ref="CI1:CI2"/>
    <mergeCell ref="CJ1:CJ2"/>
    <mergeCell ref="BY1:BY2"/>
    <mergeCell ref="BZ1:BZ2"/>
    <mergeCell ref="CA1:CA2"/>
    <mergeCell ref="CB1:CB2"/>
    <mergeCell ref="CC1:CC2"/>
    <mergeCell ref="CD1:CD2"/>
    <mergeCell ref="CQ1:CQ2"/>
    <mergeCell ref="CR1:CR2"/>
    <mergeCell ref="CS1:CS2"/>
    <mergeCell ref="CT1:CT2"/>
    <mergeCell ref="CU1:CU2"/>
    <mergeCell ref="CV1:CV2"/>
    <mergeCell ref="CK1:CK2"/>
    <mergeCell ref="CL1:CL2"/>
    <mergeCell ref="CM1:CM2"/>
    <mergeCell ref="CN1:CN2"/>
    <mergeCell ref="CO1:CO2"/>
    <mergeCell ref="CP1:CP2"/>
    <mergeCell ref="DC1:DC2"/>
    <mergeCell ref="DD1:DD2"/>
    <mergeCell ref="DE1:DE2"/>
    <mergeCell ref="DF1:DF2"/>
    <mergeCell ref="DG1:DG2"/>
    <mergeCell ref="DH1:DH2"/>
    <mergeCell ref="CW1:CW2"/>
    <mergeCell ref="CX1:CX2"/>
    <mergeCell ref="CY1:CY2"/>
    <mergeCell ref="CZ1:CZ2"/>
    <mergeCell ref="DA1:DA2"/>
    <mergeCell ref="DB1:DB2"/>
    <mergeCell ref="DO1:DO2"/>
    <mergeCell ref="DP1:DP2"/>
    <mergeCell ref="DQ1:DQ2"/>
    <mergeCell ref="DR1:DR2"/>
    <mergeCell ref="DS1:DS2"/>
    <mergeCell ref="DT1:DT2"/>
    <mergeCell ref="DI1:DI2"/>
    <mergeCell ref="DJ1:DJ2"/>
    <mergeCell ref="DK1:DK2"/>
    <mergeCell ref="DL1:DL2"/>
    <mergeCell ref="DM1:DM2"/>
    <mergeCell ref="DN1:DN2"/>
    <mergeCell ref="EK1:EP1"/>
    <mergeCell ref="ER1:EW1"/>
    <mergeCell ref="EA1:EA2"/>
    <mergeCell ref="EB1:EB2"/>
    <mergeCell ref="EC1:EC2"/>
    <mergeCell ref="ED1:ED2"/>
    <mergeCell ref="EE1:EE2"/>
    <mergeCell ref="EF1:EF2"/>
    <mergeCell ref="DU1:DU2"/>
    <mergeCell ref="DV1:DV2"/>
    <mergeCell ref="DW1:DW2"/>
    <mergeCell ref="DX1:DX2"/>
    <mergeCell ref="DY1:DY2"/>
    <mergeCell ref="DZ1:DZ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21" activePane="bottomRight" state="frozen"/>
      <selection activeCell="C67" sqref="C67"/>
      <selection pane="topRight" activeCell="C67" sqref="C67"/>
      <selection pane="bottomLeft" activeCell="C67" sqref="C67"/>
      <selection pane="bottomRight" activeCell="L46" sqref="L46"/>
    </sheetView>
  </sheetViews>
  <sheetFormatPr baseColWidth="10" defaultRowHeight="12" x14ac:dyDescent="0.2"/>
  <cols>
    <col min="1" max="1" width="5.140625" style="76" customWidth="1"/>
    <col min="2" max="2" width="8.7109375" style="76" customWidth="1"/>
    <col min="3" max="3" width="71.42578125" style="76" customWidth="1"/>
    <col min="4" max="4" width="16.42578125" style="76" customWidth="1"/>
    <col min="5" max="6" width="13.7109375" style="76" customWidth="1"/>
    <col min="7" max="7" width="14.28515625" style="76" customWidth="1"/>
    <col min="8" max="9" width="11.42578125" style="76"/>
    <col min="10" max="10" width="13.140625" style="76" customWidth="1"/>
    <col min="11" max="16384" width="11.42578125" style="76"/>
  </cols>
  <sheetData>
    <row r="1" spans="1:10" ht="30.75" customHeight="1" thickBot="1" x14ac:dyDescent="0.25">
      <c r="A1" s="90" t="s">
        <v>1298</v>
      </c>
      <c r="B1" s="90"/>
      <c r="C1" s="90"/>
      <c r="D1" s="90"/>
      <c r="E1" s="90"/>
      <c r="F1" s="90"/>
      <c r="G1" s="90"/>
      <c r="H1" s="91"/>
      <c r="I1" s="91"/>
    </row>
    <row r="2" spans="1:10" ht="36" customHeight="1" thickTop="1" thickBot="1" x14ac:dyDescent="0.25">
      <c r="A2" s="14" t="s">
        <v>265</v>
      </c>
      <c r="B2" s="14" t="s">
        <v>277</v>
      </c>
      <c r="C2" s="14" t="s">
        <v>374</v>
      </c>
      <c r="D2" s="14" t="s">
        <v>46</v>
      </c>
      <c r="E2" s="14" t="s">
        <v>47</v>
      </c>
      <c r="F2" s="14" t="s">
        <v>372</v>
      </c>
      <c r="G2" s="14" t="s">
        <v>264</v>
      </c>
      <c r="H2" s="14" t="s">
        <v>859</v>
      </c>
    </row>
    <row r="3" spans="1:10" ht="15.75" customHeight="1" thickTop="1" x14ac:dyDescent="0.2">
      <c r="A3" s="20">
        <v>46</v>
      </c>
      <c r="B3" s="16">
        <v>2012</v>
      </c>
      <c r="C3" s="13" t="s">
        <v>356</v>
      </c>
      <c r="D3" s="92">
        <v>7.2733333333333334</v>
      </c>
      <c r="E3" s="92" t="e">
        <v>#DIV/0!</v>
      </c>
      <c r="F3" s="92">
        <v>5.8666666666666671</v>
      </c>
      <c r="G3" s="92">
        <v>6.57</v>
      </c>
      <c r="H3" s="92">
        <v>6.57</v>
      </c>
    </row>
    <row r="4" spans="1:10" x14ac:dyDescent="0.2">
      <c r="A4" s="20">
        <v>49</v>
      </c>
      <c r="B4" s="16">
        <v>2013</v>
      </c>
      <c r="C4" s="13" t="s">
        <v>359</v>
      </c>
      <c r="D4" s="92">
        <v>7.6333333333333329</v>
      </c>
      <c r="E4" s="92" t="e">
        <v>#DIV/0!</v>
      </c>
      <c r="F4" s="92">
        <v>7.3</v>
      </c>
      <c r="G4" s="92">
        <v>7.4666666666666668</v>
      </c>
      <c r="H4" s="92">
        <v>7.4666666666666668</v>
      </c>
    </row>
    <row r="5" spans="1:10" x14ac:dyDescent="0.2">
      <c r="A5" s="20">
        <v>53</v>
      </c>
      <c r="B5" s="16">
        <v>2012</v>
      </c>
      <c r="C5" s="13" t="s">
        <v>363</v>
      </c>
      <c r="D5" s="92">
        <v>7.8</v>
      </c>
      <c r="E5" s="92">
        <v>8.5333333333333332</v>
      </c>
      <c r="F5" s="92">
        <v>8.0416666666666661</v>
      </c>
      <c r="G5" s="92">
        <v>8.125</v>
      </c>
      <c r="H5" s="92">
        <v>7.9208333333333325</v>
      </c>
    </row>
    <row r="6" spans="1:10" x14ac:dyDescent="0.2">
      <c r="A6" s="20">
        <v>3</v>
      </c>
      <c r="B6" s="16">
        <v>2002</v>
      </c>
      <c r="C6" s="13" t="s">
        <v>313</v>
      </c>
      <c r="D6" s="92">
        <v>7.8583333333333334</v>
      </c>
      <c r="E6" s="92">
        <v>8.3583333333333343</v>
      </c>
      <c r="F6" s="92">
        <v>7.416666666666667</v>
      </c>
      <c r="G6" s="92">
        <v>8.1666666984558116</v>
      </c>
      <c r="H6" s="92">
        <v>7.6375000000000002</v>
      </c>
    </row>
    <row r="7" spans="1:10" x14ac:dyDescent="0.2">
      <c r="A7" s="20">
        <v>1</v>
      </c>
      <c r="B7" s="16">
        <v>2001</v>
      </c>
      <c r="C7" s="13" t="s">
        <v>311</v>
      </c>
      <c r="D7" s="92">
        <v>8.0250000000000004</v>
      </c>
      <c r="E7" s="92" t="e">
        <v>#DIV/0!</v>
      </c>
      <c r="F7" s="92">
        <v>7.4124999999999996</v>
      </c>
      <c r="G7" s="92">
        <v>7.71875</v>
      </c>
      <c r="H7" s="92">
        <v>7.71875</v>
      </c>
    </row>
    <row r="8" spans="1:10" x14ac:dyDescent="0.2">
      <c r="A8" s="20">
        <v>50</v>
      </c>
      <c r="B8" s="16">
        <v>2013</v>
      </c>
      <c r="C8" s="13" t="s">
        <v>360</v>
      </c>
      <c r="D8" s="92">
        <v>8.0333333333333332</v>
      </c>
      <c r="E8" s="92" t="e">
        <v>#DIV/0!</v>
      </c>
      <c r="F8" s="92">
        <v>8.1666666666666661</v>
      </c>
      <c r="G8" s="92">
        <v>8.1</v>
      </c>
      <c r="H8" s="92">
        <v>8.1</v>
      </c>
    </row>
    <row r="9" spans="1:10" x14ac:dyDescent="0.2">
      <c r="A9" s="20">
        <v>48</v>
      </c>
      <c r="B9" s="16">
        <v>2013</v>
      </c>
      <c r="C9" s="13" t="s">
        <v>358</v>
      </c>
      <c r="D9" s="92">
        <v>8.0444444444444443</v>
      </c>
      <c r="E9" s="92" t="e">
        <v>#DIV/0!</v>
      </c>
      <c r="F9" s="92">
        <v>8.0250000000000004</v>
      </c>
      <c r="G9" s="92">
        <v>8.0347222222222214</v>
      </c>
      <c r="H9" s="92">
        <v>8.0347222222222214</v>
      </c>
    </row>
    <row r="10" spans="1:10" x14ac:dyDescent="0.2">
      <c r="A10" s="20">
        <v>10</v>
      </c>
      <c r="B10" s="16">
        <v>2005</v>
      </c>
      <c r="C10" s="13" t="s">
        <v>320</v>
      </c>
      <c r="D10" s="92">
        <v>8.0444444444444443</v>
      </c>
      <c r="E10" s="92" t="e">
        <v>#DIV/0!</v>
      </c>
      <c r="F10" s="92">
        <v>7.8222222222222229</v>
      </c>
      <c r="G10" s="92">
        <v>7.9333333333333336</v>
      </c>
      <c r="H10" s="92">
        <v>7.9333333333333336</v>
      </c>
    </row>
    <row r="11" spans="1:10" x14ac:dyDescent="0.2">
      <c r="A11" s="20">
        <v>40</v>
      </c>
      <c r="B11" s="16">
        <v>2011</v>
      </c>
      <c r="C11" s="13" t="s">
        <v>350</v>
      </c>
      <c r="D11" s="92">
        <v>8.0555555555555554</v>
      </c>
      <c r="E11" s="92" t="e">
        <v>#DIV/0!</v>
      </c>
      <c r="F11" s="92">
        <v>7.9000000000000012</v>
      </c>
      <c r="G11" s="92">
        <v>7.9777777777777779</v>
      </c>
      <c r="H11" s="92">
        <v>7.9777777777777779</v>
      </c>
    </row>
    <row r="12" spans="1:10" x14ac:dyDescent="0.2">
      <c r="A12" s="20">
        <v>8</v>
      </c>
      <c r="B12" s="16">
        <v>2003</v>
      </c>
      <c r="C12" s="13" t="s">
        <v>318</v>
      </c>
      <c r="D12" s="92">
        <v>8.0666666666666664</v>
      </c>
      <c r="E12" s="92">
        <v>9.0533333333333328</v>
      </c>
      <c r="F12" s="92">
        <v>8.2777777777777786</v>
      </c>
      <c r="G12" s="92">
        <v>8.4659259259259247</v>
      </c>
      <c r="H12" s="92">
        <v>8.1722222222222225</v>
      </c>
    </row>
    <row r="13" spans="1:10" x14ac:dyDescent="0.2">
      <c r="A13" s="20">
        <v>5</v>
      </c>
      <c r="B13" s="16">
        <v>2004</v>
      </c>
      <c r="C13" s="13" t="s">
        <v>315</v>
      </c>
      <c r="D13" s="92">
        <v>8.0833333333333339</v>
      </c>
      <c r="E13" s="92">
        <v>9.4166666666666661</v>
      </c>
      <c r="F13" s="92">
        <v>7.904761904761906</v>
      </c>
      <c r="G13" s="92">
        <v>8.4682539682539684</v>
      </c>
      <c r="H13" s="92">
        <v>7.9940476190476204</v>
      </c>
    </row>
    <row r="14" spans="1:10" x14ac:dyDescent="0.2">
      <c r="A14" s="20">
        <v>47</v>
      </c>
      <c r="B14" s="16">
        <v>2011</v>
      </c>
      <c r="C14" s="13" t="s">
        <v>357</v>
      </c>
      <c r="D14" s="92">
        <v>8.1333333333333329</v>
      </c>
      <c r="E14" s="92">
        <v>8.3333333333333339</v>
      </c>
      <c r="F14" s="92">
        <v>8.2000000000000011</v>
      </c>
      <c r="G14" s="92">
        <v>8.2222222222222232</v>
      </c>
      <c r="H14" s="92">
        <v>8.1666666666666679</v>
      </c>
    </row>
    <row r="15" spans="1:10" x14ac:dyDescent="0.2">
      <c r="A15" s="20">
        <v>54</v>
      </c>
      <c r="B15" s="16">
        <v>2013</v>
      </c>
      <c r="C15" s="13" t="s">
        <v>364</v>
      </c>
      <c r="D15" s="92">
        <v>8.3166666666666682</v>
      </c>
      <c r="E15" s="92" t="e">
        <v>#DIV/0!</v>
      </c>
      <c r="F15" s="92">
        <v>8.4888888888888889</v>
      </c>
      <c r="G15" s="92">
        <v>8.4027777777777786</v>
      </c>
      <c r="H15" s="92">
        <v>8.4027777777777786</v>
      </c>
      <c r="J15" s="94"/>
    </row>
    <row r="16" spans="1:10" x14ac:dyDescent="0.2">
      <c r="A16" s="20">
        <v>43</v>
      </c>
      <c r="B16" s="16">
        <v>2012</v>
      </c>
      <c r="C16" s="13" t="s">
        <v>353</v>
      </c>
      <c r="D16" s="92">
        <v>8.3583333333333325</v>
      </c>
      <c r="E16" s="92" t="e">
        <v>#DIV/0!</v>
      </c>
      <c r="F16" s="92">
        <v>8.7000000000000011</v>
      </c>
      <c r="G16" s="92">
        <v>8.5291666666666668</v>
      </c>
      <c r="H16" s="92">
        <v>8.5291666666666668</v>
      </c>
      <c r="J16" s="94"/>
    </row>
    <row r="17" spans="1:10" x14ac:dyDescent="0.2">
      <c r="A17" s="20">
        <v>14</v>
      </c>
      <c r="B17" s="16">
        <v>2004</v>
      </c>
      <c r="C17" s="13" t="s">
        <v>324</v>
      </c>
      <c r="D17" s="92">
        <v>8.3888888888888893</v>
      </c>
      <c r="E17" s="92">
        <v>8.4333333333333336</v>
      </c>
      <c r="F17" s="92">
        <v>8.2899999999999991</v>
      </c>
      <c r="G17" s="92">
        <v>8.3707407407407413</v>
      </c>
      <c r="H17" s="92">
        <v>8.3394444444444442</v>
      </c>
      <c r="J17" s="94"/>
    </row>
    <row r="18" spans="1:10" x14ac:dyDescent="0.2">
      <c r="A18" s="20">
        <v>37</v>
      </c>
      <c r="B18" s="16">
        <v>2010</v>
      </c>
      <c r="C18" s="13" t="s">
        <v>347</v>
      </c>
      <c r="D18" s="92">
        <v>8.4</v>
      </c>
      <c r="E18" s="92" t="e">
        <v>#DIV/0!</v>
      </c>
      <c r="F18" s="92">
        <v>8.3888888888888875</v>
      </c>
      <c r="G18" s="92">
        <v>8.3944444444444439</v>
      </c>
      <c r="H18" s="92">
        <v>8.3944444444444439</v>
      </c>
      <c r="J18" s="94"/>
    </row>
    <row r="19" spans="1:10" x14ac:dyDescent="0.2">
      <c r="A19" s="20">
        <v>22</v>
      </c>
      <c r="B19" s="16">
        <v>2008</v>
      </c>
      <c r="C19" s="13" t="s">
        <v>332</v>
      </c>
      <c r="D19" s="92">
        <v>8.4666666666666668</v>
      </c>
      <c r="E19" s="92">
        <v>8.6666666666666661</v>
      </c>
      <c r="F19" s="92">
        <v>8.3666666666666671</v>
      </c>
      <c r="G19" s="92">
        <v>8.5</v>
      </c>
      <c r="H19" s="92">
        <v>8.4166666666666679</v>
      </c>
      <c r="J19" s="94"/>
    </row>
    <row r="20" spans="1:10" x14ac:dyDescent="0.2">
      <c r="A20" s="20">
        <v>27</v>
      </c>
      <c r="B20" s="16">
        <v>2008</v>
      </c>
      <c r="C20" s="13" t="s">
        <v>337</v>
      </c>
      <c r="D20" s="92">
        <v>8.4666666666666668</v>
      </c>
      <c r="E20" s="92" t="e">
        <v>#DIV/0!</v>
      </c>
      <c r="F20" s="92">
        <v>8.7444444444444454</v>
      </c>
      <c r="G20" s="92">
        <v>8.6055555555555561</v>
      </c>
      <c r="H20" s="92">
        <v>8.6055555555555561</v>
      </c>
      <c r="J20" s="94"/>
    </row>
    <row r="21" spans="1:10" x14ac:dyDescent="0.2">
      <c r="A21" s="20">
        <v>21</v>
      </c>
      <c r="B21" s="16">
        <v>2008</v>
      </c>
      <c r="C21" s="13" t="s">
        <v>331</v>
      </c>
      <c r="D21" s="92">
        <v>8.4666666666666668</v>
      </c>
      <c r="E21" s="92">
        <v>9.1</v>
      </c>
      <c r="F21" s="92">
        <v>8.1857142857142851</v>
      </c>
      <c r="G21" s="92">
        <v>8.5841269841269838</v>
      </c>
      <c r="H21" s="92">
        <v>8.3261904761904759</v>
      </c>
      <c r="J21" s="94"/>
    </row>
    <row r="22" spans="1:10" x14ac:dyDescent="0.2">
      <c r="A22" s="20"/>
      <c r="B22" s="16"/>
      <c r="C22" s="13" t="s">
        <v>407</v>
      </c>
      <c r="D22" s="92">
        <v>8.5631016156462589</v>
      </c>
      <c r="E22" s="92">
        <v>8.9663492063492072</v>
      </c>
      <c r="F22" s="92">
        <v>8.3635203267216749</v>
      </c>
      <c r="G22" s="92">
        <v>8.4279952073474291</v>
      </c>
      <c r="H22" s="92">
        <v>8.4633109711839669</v>
      </c>
      <c r="J22" s="94"/>
    </row>
    <row r="23" spans="1:10" x14ac:dyDescent="0.2">
      <c r="A23" s="20">
        <v>18</v>
      </c>
      <c r="B23" s="16">
        <v>2006</v>
      </c>
      <c r="C23" s="13" t="s">
        <v>328</v>
      </c>
      <c r="D23" s="92">
        <v>8.5666666666666664</v>
      </c>
      <c r="E23" s="92">
        <v>9.3666666666666671</v>
      </c>
      <c r="F23" s="92">
        <v>8.2142857142857135</v>
      </c>
      <c r="G23" s="92">
        <v>8.7158730158730151</v>
      </c>
      <c r="H23" s="92">
        <v>8.3904761904761891</v>
      </c>
      <c r="J23" s="94"/>
    </row>
    <row r="24" spans="1:10" x14ac:dyDescent="0.2">
      <c r="A24" s="20">
        <v>13</v>
      </c>
      <c r="B24" s="16">
        <v>2005</v>
      </c>
      <c r="C24" s="13" t="s">
        <v>323</v>
      </c>
      <c r="D24" s="92">
        <v>8.5666666666666682</v>
      </c>
      <c r="E24" s="92">
        <v>9.2816666666666681</v>
      </c>
      <c r="F24" s="92">
        <v>8.4888888888888889</v>
      </c>
      <c r="G24" s="92">
        <v>8.7790740740740745</v>
      </c>
      <c r="H24" s="92">
        <v>8.5277777777777786</v>
      </c>
      <c r="J24" s="94"/>
    </row>
    <row r="25" spans="1:10" x14ac:dyDescent="0.2">
      <c r="A25" s="20">
        <v>29</v>
      </c>
      <c r="B25" s="16">
        <v>2008</v>
      </c>
      <c r="C25" s="13" t="s">
        <v>339</v>
      </c>
      <c r="D25" s="92">
        <v>8.5666666666666682</v>
      </c>
      <c r="E25" s="92" t="e">
        <v>#DIV/0!</v>
      </c>
      <c r="F25" s="92">
        <v>8.6666666666666661</v>
      </c>
      <c r="G25" s="92">
        <v>8.0888888888888886</v>
      </c>
      <c r="H25" s="92">
        <v>8.6166666666666671</v>
      </c>
      <c r="J25" s="94"/>
    </row>
    <row r="26" spans="1:10" x14ac:dyDescent="0.2">
      <c r="A26" s="20">
        <v>31</v>
      </c>
      <c r="B26" s="16">
        <v>2008</v>
      </c>
      <c r="C26" s="13" t="s">
        <v>341</v>
      </c>
      <c r="D26" s="92">
        <v>8.5805555555555557</v>
      </c>
      <c r="E26" s="92">
        <v>9.0333333333333332</v>
      </c>
      <c r="F26" s="92">
        <v>8.5266666666666673</v>
      </c>
      <c r="G26" s="92">
        <v>8.7135185185185176</v>
      </c>
      <c r="H26" s="92">
        <v>8.5536111111111115</v>
      </c>
      <c r="J26" s="94"/>
    </row>
    <row r="27" spans="1:10" x14ac:dyDescent="0.2">
      <c r="A27" s="20">
        <v>34</v>
      </c>
      <c r="B27" s="16">
        <v>2009</v>
      </c>
      <c r="C27" s="13" t="s">
        <v>344</v>
      </c>
      <c r="D27" s="92">
        <v>8.6</v>
      </c>
      <c r="E27" s="92" t="e">
        <v>#DIV/0!</v>
      </c>
      <c r="F27" s="92">
        <v>8.6833333333333318</v>
      </c>
      <c r="G27" s="92">
        <v>8.6416666666666657</v>
      </c>
      <c r="H27" s="92">
        <v>8.6416666666666657</v>
      </c>
      <c r="J27" s="94"/>
    </row>
    <row r="28" spans="1:10" x14ac:dyDescent="0.2">
      <c r="A28" s="20">
        <v>57</v>
      </c>
      <c r="B28" s="16">
        <v>2012</v>
      </c>
      <c r="C28" s="13" t="s">
        <v>367</v>
      </c>
      <c r="D28" s="92">
        <v>8.6333333333333329</v>
      </c>
      <c r="E28" s="92" t="e">
        <v>#DIV/0!</v>
      </c>
      <c r="F28" s="92">
        <v>8.8000000000000007</v>
      </c>
      <c r="G28" s="92">
        <v>8.7166666666666668</v>
      </c>
      <c r="H28" s="92">
        <v>8.7166666666666668</v>
      </c>
      <c r="J28" s="94"/>
    </row>
    <row r="29" spans="1:10" x14ac:dyDescent="0.2">
      <c r="A29" s="20">
        <v>55</v>
      </c>
      <c r="B29" s="16">
        <v>2012</v>
      </c>
      <c r="C29" s="13" t="s">
        <v>365</v>
      </c>
      <c r="D29" s="92">
        <v>8.6333333333333329</v>
      </c>
      <c r="E29" s="92" t="e">
        <v>#DIV/0!</v>
      </c>
      <c r="F29" s="92">
        <v>8.8166666666666664</v>
      </c>
      <c r="G29" s="92">
        <v>8.7249999999999996</v>
      </c>
      <c r="H29" s="92">
        <v>8.7249999999999996</v>
      </c>
      <c r="J29" s="94"/>
    </row>
    <row r="30" spans="1:10" x14ac:dyDescent="0.2">
      <c r="A30" s="20">
        <v>25</v>
      </c>
      <c r="B30" s="16">
        <v>2008</v>
      </c>
      <c r="C30" s="13" t="s">
        <v>335</v>
      </c>
      <c r="D30" s="92">
        <v>8.6999999999999993</v>
      </c>
      <c r="E30" s="92" t="e">
        <v>#DIV/0!</v>
      </c>
      <c r="F30" s="92">
        <v>8.5750000000000011</v>
      </c>
      <c r="G30" s="92">
        <v>8.6374999999999993</v>
      </c>
      <c r="H30" s="92">
        <v>8.6374999999999993</v>
      </c>
      <c r="J30" s="94"/>
    </row>
    <row r="31" spans="1:10" x14ac:dyDescent="0.2">
      <c r="A31" s="20">
        <v>38</v>
      </c>
      <c r="B31" s="16">
        <v>2010</v>
      </c>
      <c r="C31" s="13" t="s">
        <v>348</v>
      </c>
      <c r="D31" s="92">
        <v>8.7222222222222214</v>
      </c>
      <c r="E31" s="92" t="e">
        <v>#DIV/0!</v>
      </c>
      <c r="F31" s="92">
        <v>8.5916666666666668</v>
      </c>
      <c r="G31" s="92">
        <v>8.656944444444445</v>
      </c>
      <c r="H31" s="92">
        <v>8.656944444444445</v>
      </c>
      <c r="J31" s="94"/>
    </row>
    <row r="32" spans="1:10" x14ac:dyDescent="0.2">
      <c r="A32" s="20">
        <v>2</v>
      </c>
      <c r="B32" s="16">
        <v>2002</v>
      </c>
      <c r="C32" s="13" t="s">
        <v>312</v>
      </c>
      <c r="D32" s="92">
        <v>8.7333333333333325</v>
      </c>
      <c r="E32" s="92">
        <v>8.3333333333333339</v>
      </c>
      <c r="F32" s="92">
        <v>8.6166666666666671</v>
      </c>
      <c r="G32" s="92">
        <v>8.5611111111111118</v>
      </c>
      <c r="H32" s="92">
        <v>8.6750000000000007</v>
      </c>
      <c r="J32" s="94"/>
    </row>
    <row r="33" spans="1:10" x14ac:dyDescent="0.2">
      <c r="A33" s="20">
        <v>4</v>
      </c>
      <c r="B33" s="16">
        <v>2002</v>
      </c>
      <c r="C33" s="13" t="s">
        <v>314</v>
      </c>
      <c r="D33" s="92">
        <v>8.7833333333333332</v>
      </c>
      <c r="E33" s="92">
        <v>8.6333333333333329</v>
      </c>
      <c r="F33" s="92">
        <v>8.4277777777777771</v>
      </c>
      <c r="G33" s="92">
        <v>8.6148148148148138</v>
      </c>
      <c r="H33" s="92">
        <v>8.6055555555555543</v>
      </c>
      <c r="J33" s="94"/>
    </row>
    <row r="34" spans="1:10" x14ac:dyDescent="0.2">
      <c r="A34" s="20">
        <v>16</v>
      </c>
      <c r="B34" s="16">
        <v>2005</v>
      </c>
      <c r="C34" s="13" t="s">
        <v>326</v>
      </c>
      <c r="D34" s="92">
        <v>8.7999999999999989</v>
      </c>
      <c r="E34" s="92" t="e">
        <v>#DIV/0!</v>
      </c>
      <c r="F34" s="92">
        <v>8.3866666666666667</v>
      </c>
      <c r="G34" s="92">
        <v>8.5933333333333337</v>
      </c>
      <c r="H34" s="92">
        <v>8.5933333333333337</v>
      </c>
      <c r="J34" s="94"/>
    </row>
    <row r="35" spans="1:10" x14ac:dyDescent="0.2">
      <c r="A35" s="20">
        <v>61</v>
      </c>
      <c r="B35" s="16">
        <v>2016</v>
      </c>
      <c r="C35" s="13" t="s">
        <v>821</v>
      </c>
      <c r="D35" s="92">
        <v>8.7999999999999989</v>
      </c>
      <c r="E35" s="92" t="e">
        <v>#DIV/0!</v>
      </c>
      <c r="F35" s="92">
        <v>8.5333333333333332</v>
      </c>
      <c r="G35" s="92">
        <v>8.6666666666666661</v>
      </c>
      <c r="H35" s="92">
        <v>8.6666666666666661</v>
      </c>
      <c r="J35" s="94"/>
    </row>
    <row r="36" spans="1:10" x14ac:dyDescent="0.2">
      <c r="A36" s="20">
        <v>58</v>
      </c>
      <c r="B36" s="16">
        <v>2014</v>
      </c>
      <c r="C36" s="13" t="s">
        <v>368</v>
      </c>
      <c r="D36" s="92">
        <v>8.7999999999999989</v>
      </c>
      <c r="E36" s="92" t="e">
        <v>#DIV/0!</v>
      </c>
      <c r="F36" s="92">
        <v>8.5666666666666664</v>
      </c>
      <c r="G36" s="92">
        <v>8.6833333333333336</v>
      </c>
      <c r="H36" s="92">
        <v>8.6833333333333336</v>
      </c>
      <c r="J36" s="94"/>
    </row>
    <row r="37" spans="1:10" x14ac:dyDescent="0.2">
      <c r="A37" s="20">
        <v>6</v>
      </c>
      <c r="B37" s="16">
        <v>2004</v>
      </c>
      <c r="C37" s="13" t="s">
        <v>316</v>
      </c>
      <c r="D37" s="92">
        <v>8.8166666666666664</v>
      </c>
      <c r="E37" s="92">
        <v>9.2533333333333339</v>
      </c>
      <c r="F37" s="92">
        <v>8.5037037037037049</v>
      </c>
      <c r="G37" s="92">
        <v>9.0225926084871659</v>
      </c>
      <c r="H37" s="92">
        <v>8.6601851851851848</v>
      </c>
      <c r="J37" s="94"/>
    </row>
    <row r="38" spans="1:10" x14ac:dyDescent="0.2">
      <c r="A38" s="20">
        <v>19</v>
      </c>
      <c r="B38" s="16">
        <v>2004</v>
      </c>
      <c r="C38" s="13" t="s">
        <v>329</v>
      </c>
      <c r="D38" s="92">
        <v>8.85</v>
      </c>
      <c r="E38" s="92" t="e">
        <v>#DIV/0!</v>
      </c>
      <c r="F38" s="92">
        <v>8.5416666666666661</v>
      </c>
      <c r="G38" s="92">
        <v>8.6958333333333329</v>
      </c>
      <c r="H38" s="92">
        <v>8.6958333333333329</v>
      </c>
      <c r="J38" s="94"/>
    </row>
    <row r="39" spans="1:10" x14ac:dyDescent="0.2">
      <c r="A39" s="20">
        <v>30</v>
      </c>
      <c r="B39" s="16">
        <v>2006</v>
      </c>
      <c r="C39" s="13" t="s">
        <v>340</v>
      </c>
      <c r="D39" s="92">
        <v>8.8500000000000014</v>
      </c>
      <c r="E39" s="92" t="e">
        <v>#DIV/0!</v>
      </c>
      <c r="F39" s="92">
        <v>8.6111111111111125</v>
      </c>
      <c r="G39" s="92">
        <v>8.7305555555555578</v>
      </c>
      <c r="H39" s="92">
        <v>8.7305555555555578</v>
      </c>
      <c r="J39" s="94"/>
    </row>
    <row r="40" spans="1:10" x14ac:dyDescent="0.2">
      <c r="A40" s="20">
        <v>23</v>
      </c>
      <c r="B40" s="16">
        <v>2006</v>
      </c>
      <c r="C40" s="13" t="s">
        <v>333</v>
      </c>
      <c r="D40" s="92">
        <v>8.8833333333333329</v>
      </c>
      <c r="E40" s="92">
        <v>9.9500000000000011</v>
      </c>
      <c r="F40" s="92">
        <v>7.8583333333333343</v>
      </c>
      <c r="G40" s="92">
        <v>8.8972222222222239</v>
      </c>
      <c r="H40" s="92">
        <v>8.3708333333333336</v>
      </c>
      <c r="J40" s="94"/>
    </row>
    <row r="41" spans="1:10" x14ac:dyDescent="0.2">
      <c r="A41" s="20">
        <v>20</v>
      </c>
      <c r="B41" s="16">
        <v>2006</v>
      </c>
      <c r="C41" s="13" t="s">
        <v>330</v>
      </c>
      <c r="D41" s="92">
        <v>8.8833333333333329</v>
      </c>
      <c r="E41" s="92" t="e">
        <v>#DIV/0!</v>
      </c>
      <c r="F41" s="92">
        <v>8.8783333333333321</v>
      </c>
      <c r="G41" s="92">
        <v>8.8808333333333316</v>
      </c>
      <c r="H41" s="92">
        <v>8.8808333333333316</v>
      </c>
      <c r="J41" s="94"/>
    </row>
    <row r="42" spans="1:10" x14ac:dyDescent="0.2">
      <c r="A42" s="20">
        <v>56</v>
      </c>
      <c r="B42" s="16">
        <v>2013</v>
      </c>
      <c r="C42" s="13" t="s">
        <v>366</v>
      </c>
      <c r="D42" s="92">
        <v>8.9333333333333336</v>
      </c>
      <c r="E42" s="92" t="e">
        <v>#DIV/0!</v>
      </c>
      <c r="F42" s="92">
        <v>8.6083333333333325</v>
      </c>
      <c r="G42" s="92">
        <v>8.7708333333333321</v>
      </c>
      <c r="H42" s="92">
        <v>8.7708333333333321</v>
      </c>
      <c r="J42" s="94"/>
    </row>
    <row r="43" spans="1:10" x14ac:dyDescent="0.2">
      <c r="A43" s="20">
        <v>35</v>
      </c>
      <c r="B43" s="16">
        <v>2008</v>
      </c>
      <c r="C43" s="13" t="s">
        <v>345</v>
      </c>
      <c r="D43" s="92">
        <v>8.9666666666666668</v>
      </c>
      <c r="E43" s="92" t="e">
        <v>#DIV/0!</v>
      </c>
      <c r="F43" s="92">
        <v>8.5111111111111111</v>
      </c>
      <c r="G43" s="92">
        <v>8.7388888888888889</v>
      </c>
      <c r="H43" s="92">
        <v>8.7388888888888889</v>
      </c>
      <c r="J43" s="94"/>
    </row>
    <row r="44" spans="1:10" x14ac:dyDescent="0.2">
      <c r="A44" s="20">
        <v>28</v>
      </c>
      <c r="B44" s="16">
        <v>2008</v>
      </c>
      <c r="C44" s="13" t="s">
        <v>338</v>
      </c>
      <c r="D44" s="92">
        <v>9</v>
      </c>
      <c r="E44" s="92" t="e">
        <v>#DIV/0!</v>
      </c>
      <c r="F44" s="92">
        <v>8.5333333333333332</v>
      </c>
      <c r="G44" s="92">
        <v>8.7666666666666657</v>
      </c>
      <c r="H44" s="92">
        <v>8.7666666666666657</v>
      </c>
      <c r="J44" s="94"/>
    </row>
    <row r="45" spans="1:10" x14ac:dyDescent="0.2">
      <c r="A45" s="20">
        <v>42</v>
      </c>
      <c r="B45" s="16">
        <v>2012</v>
      </c>
      <c r="C45" s="13" t="s">
        <v>352</v>
      </c>
      <c r="D45" s="92">
        <v>9.0333333333333332</v>
      </c>
      <c r="E45" s="92" t="e">
        <v>#DIV/0!</v>
      </c>
      <c r="F45" s="92">
        <v>8.3111111111111118</v>
      </c>
      <c r="G45" s="92">
        <v>8.6722222222222225</v>
      </c>
      <c r="H45" s="92">
        <v>8.6722222222222225</v>
      </c>
      <c r="J45" s="94"/>
    </row>
    <row r="46" spans="1:10" x14ac:dyDescent="0.2">
      <c r="A46" s="20">
        <v>12</v>
      </c>
      <c r="B46" s="16">
        <v>2005</v>
      </c>
      <c r="C46" s="13" t="s">
        <v>322</v>
      </c>
      <c r="D46" s="92">
        <v>9.0666666666666682</v>
      </c>
      <c r="E46" s="92" t="e">
        <v>#DIV/0!</v>
      </c>
      <c r="F46" s="92">
        <v>9.0250000000000004</v>
      </c>
      <c r="G46" s="92">
        <v>9.0458333333333343</v>
      </c>
      <c r="H46" s="92">
        <v>9.0458333333333343</v>
      </c>
      <c r="J46" s="94"/>
    </row>
    <row r="47" spans="1:10" x14ac:dyDescent="0.2">
      <c r="A47" s="20">
        <v>9</v>
      </c>
      <c r="B47" s="16">
        <v>2004</v>
      </c>
      <c r="C47" s="13" t="s">
        <v>319</v>
      </c>
      <c r="D47" s="92">
        <v>9.1</v>
      </c>
      <c r="E47" s="92">
        <v>9.2999999999999989</v>
      </c>
      <c r="F47" s="92">
        <v>8.8791666666666682</v>
      </c>
      <c r="G47" s="92">
        <v>9.0930555555555568</v>
      </c>
      <c r="H47" s="92">
        <v>8.9895833333333339</v>
      </c>
      <c r="J47" s="94"/>
    </row>
    <row r="48" spans="1:10" x14ac:dyDescent="0.2">
      <c r="A48" s="20">
        <v>41</v>
      </c>
      <c r="B48" s="16">
        <v>2010</v>
      </c>
      <c r="C48" s="13" t="s">
        <v>351</v>
      </c>
      <c r="D48" s="92">
        <v>9.1</v>
      </c>
      <c r="E48" s="92" t="e">
        <v>#DIV/0!</v>
      </c>
      <c r="F48" s="92">
        <v>8</v>
      </c>
      <c r="G48" s="92">
        <v>8.5500000000000007</v>
      </c>
      <c r="H48" s="92">
        <v>8.5500000000000007</v>
      </c>
      <c r="J48" s="94"/>
    </row>
    <row r="49" spans="1:11" x14ac:dyDescent="0.2">
      <c r="A49" s="20">
        <v>45</v>
      </c>
      <c r="B49" s="16">
        <v>2012</v>
      </c>
      <c r="C49" s="13" t="s">
        <v>355</v>
      </c>
      <c r="D49" s="92">
        <v>9.1</v>
      </c>
      <c r="E49" s="92" t="e">
        <v>#DIV/0!</v>
      </c>
      <c r="F49" s="92">
        <v>8.7555555555555546</v>
      </c>
      <c r="G49" s="92">
        <v>8.9277777777777771</v>
      </c>
      <c r="H49" s="92">
        <v>8.9277777777777771</v>
      </c>
    </row>
    <row r="50" spans="1:11" x14ac:dyDescent="0.2">
      <c r="A50" s="20">
        <v>17</v>
      </c>
      <c r="B50" s="16">
        <v>2005</v>
      </c>
      <c r="C50" s="13" t="s">
        <v>327</v>
      </c>
      <c r="D50" s="92">
        <v>9.1111111111111125</v>
      </c>
      <c r="E50" s="92">
        <v>9.4</v>
      </c>
      <c r="F50" s="92">
        <v>8.7722222222222239</v>
      </c>
      <c r="G50" s="92">
        <v>9.0944444444444468</v>
      </c>
      <c r="H50" s="92">
        <v>8.9416666666666682</v>
      </c>
      <c r="J50" s="93"/>
      <c r="K50" s="94"/>
    </row>
    <row r="51" spans="1:11" x14ac:dyDescent="0.2">
      <c r="A51" s="20">
        <v>44</v>
      </c>
      <c r="B51" s="16">
        <v>2012</v>
      </c>
      <c r="C51" s="13" t="s">
        <v>354</v>
      </c>
      <c r="D51" s="92">
        <v>9.15</v>
      </c>
      <c r="E51" s="92" t="e">
        <v>#DIV/0!</v>
      </c>
      <c r="F51" s="92">
        <v>8.4499999999999993</v>
      </c>
      <c r="G51" s="92">
        <v>8.8000000000000007</v>
      </c>
      <c r="H51" s="92">
        <v>8.8000000000000007</v>
      </c>
      <c r="K51" s="94"/>
    </row>
    <row r="52" spans="1:11" x14ac:dyDescent="0.2">
      <c r="A52" s="20">
        <v>32</v>
      </c>
      <c r="B52" s="16">
        <v>2009</v>
      </c>
      <c r="C52" s="13" t="s">
        <v>342</v>
      </c>
      <c r="D52" s="92">
        <v>9.1666666666666661</v>
      </c>
      <c r="E52" s="92" t="e">
        <v>#DIV/0!</v>
      </c>
      <c r="F52" s="92">
        <v>9.0166666666666675</v>
      </c>
      <c r="G52" s="92">
        <v>9.0916666666666668</v>
      </c>
      <c r="H52" s="92">
        <v>9.0916666666666668</v>
      </c>
      <c r="J52" s="95"/>
      <c r="K52" s="95"/>
    </row>
    <row r="53" spans="1:11" x14ac:dyDescent="0.2">
      <c r="A53" s="20">
        <v>7</v>
      </c>
      <c r="B53" s="16">
        <v>2004</v>
      </c>
      <c r="C53" s="13" t="s">
        <v>317</v>
      </c>
      <c r="D53" s="92" t="e">
        <v>#DIV/0!</v>
      </c>
      <c r="E53" s="92">
        <v>9.1133333333333333</v>
      </c>
      <c r="F53" s="92">
        <v>7.8291666666666666</v>
      </c>
      <c r="G53" s="92">
        <v>8.4363888888888887</v>
      </c>
      <c r="H53" s="92">
        <v>7.8291666666666666</v>
      </c>
      <c r="J53" s="95"/>
      <c r="K53" s="95"/>
    </row>
    <row r="54" spans="1:11" x14ac:dyDescent="0.2">
      <c r="A54" s="20">
        <v>11</v>
      </c>
      <c r="B54" s="16">
        <v>2005</v>
      </c>
      <c r="C54" s="13" t="s">
        <v>321</v>
      </c>
      <c r="D54" s="92" t="e">
        <v>#DIV/0!</v>
      </c>
      <c r="E54" s="92">
        <v>8.6666666666666661</v>
      </c>
      <c r="F54" s="92">
        <v>8.2083333333333339</v>
      </c>
      <c r="G54" s="92">
        <v>8.4375</v>
      </c>
      <c r="H54" s="92">
        <v>8.2083333333333339</v>
      </c>
      <c r="J54" s="95"/>
      <c r="K54" s="95"/>
    </row>
    <row r="55" spans="1:11" x14ac:dyDescent="0.2">
      <c r="A55" s="20">
        <v>15</v>
      </c>
      <c r="B55" s="16">
        <v>2004</v>
      </c>
      <c r="C55" s="13" t="s">
        <v>325</v>
      </c>
      <c r="D55" s="92" t="e">
        <v>#DIV/0!</v>
      </c>
      <c r="E55" s="92">
        <v>8.7999999999999989</v>
      </c>
      <c r="F55" s="92">
        <v>8.0952380952380949</v>
      </c>
      <c r="G55" s="92">
        <v>8.447619047619046</v>
      </c>
      <c r="H55" s="92">
        <v>8.0952380952380949</v>
      </c>
      <c r="K55" s="94"/>
    </row>
    <row r="56" spans="1:11" x14ac:dyDescent="0.2">
      <c r="A56" s="20">
        <v>24</v>
      </c>
      <c r="B56" s="16">
        <v>2006</v>
      </c>
      <c r="C56" s="13" t="s">
        <v>334</v>
      </c>
      <c r="D56" s="92" t="e">
        <v>#DIV/0!</v>
      </c>
      <c r="E56" s="92" t="e">
        <v>#DIV/0!</v>
      </c>
      <c r="F56" s="92">
        <v>8.6750000000000007</v>
      </c>
      <c r="G56" s="92">
        <v>8.6750000000000007</v>
      </c>
      <c r="H56" s="92">
        <v>8.6750000000000007</v>
      </c>
      <c r="J56" s="94"/>
    </row>
    <row r="57" spans="1:11" x14ac:dyDescent="0.2">
      <c r="A57" s="20">
        <v>26</v>
      </c>
      <c r="B57" s="16">
        <v>2008</v>
      </c>
      <c r="C57" s="13" t="s">
        <v>336</v>
      </c>
      <c r="D57" s="92" t="e">
        <v>#DIV/0!</v>
      </c>
      <c r="E57" s="92" t="e">
        <v>#DIV/0!</v>
      </c>
      <c r="F57" s="92">
        <v>8.9722222222222214</v>
      </c>
      <c r="G57" s="92">
        <v>8.9722222222222214</v>
      </c>
      <c r="H57" s="92">
        <v>8.9722222222222214</v>
      </c>
      <c r="J57" s="94"/>
    </row>
    <row r="58" spans="1:11" x14ac:dyDescent="0.2">
      <c r="A58" s="20">
        <v>33</v>
      </c>
      <c r="B58" s="16">
        <v>2009</v>
      </c>
      <c r="C58" s="13" t="s">
        <v>343</v>
      </c>
      <c r="D58" s="92" t="e">
        <v>#DIV/0!</v>
      </c>
      <c r="E58" s="92" t="e">
        <v>#DIV/0!</v>
      </c>
      <c r="F58" s="92">
        <v>7.9666666666666686</v>
      </c>
      <c r="G58" s="92">
        <v>7.9666666666666686</v>
      </c>
      <c r="H58" s="92">
        <v>7.9666666666666686</v>
      </c>
      <c r="J58" s="94"/>
    </row>
    <row r="59" spans="1:11" x14ac:dyDescent="0.2">
      <c r="A59" s="20">
        <v>36</v>
      </c>
      <c r="B59" s="16">
        <v>2011</v>
      </c>
      <c r="C59" s="13" t="s">
        <v>346</v>
      </c>
      <c r="D59" s="92" t="e">
        <v>#DIV/0!</v>
      </c>
      <c r="E59" s="92" t="e">
        <v>#DIV/0!</v>
      </c>
      <c r="F59" s="92">
        <v>8.6583333333333332</v>
      </c>
      <c r="G59" s="92">
        <v>8.6583333333333332</v>
      </c>
      <c r="H59" s="92">
        <v>8.6583333333333332</v>
      </c>
      <c r="J59" s="94"/>
    </row>
    <row r="60" spans="1:11" x14ac:dyDescent="0.2">
      <c r="A60" s="20">
        <v>39</v>
      </c>
      <c r="B60" s="16">
        <v>2010</v>
      </c>
      <c r="C60" s="13" t="s">
        <v>349</v>
      </c>
      <c r="D60" s="92" t="e">
        <v>#DIV/0!</v>
      </c>
      <c r="E60" s="92">
        <v>9.2666666666666675</v>
      </c>
      <c r="F60" s="92">
        <v>8.5566666666666666</v>
      </c>
      <c r="G60" s="92">
        <v>8.9116666666666671</v>
      </c>
      <c r="H60" s="92">
        <v>8.5566666666666666</v>
      </c>
      <c r="J60" s="94"/>
    </row>
    <row r="61" spans="1:11" x14ac:dyDescent="0.2">
      <c r="A61" s="20">
        <v>51</v>
      </c>
      <c r="B61" s="16">
        <v>2013</v>
      </c>
      <c r="C61" s="13" t="s">
        <v>361</v>
      </c>
      <c r="D61" s="92" t="e">
        <v>#DIV/0!</v>
      </c>
      <c r="E61" s="92" t="e">
        <v>#DIV/0!</v>
      </c>
      <c r="F61" s="92">
        <v>8.9222222222222225</v>
      </c>
      <c r="G61" s="92">
        <v>8.9222222222222225</v>
      </c>
      <c r="H61" s="92">
        <v>8.9222222222222225</v>
      </c>
      <c r="J61" s="94"/>
    </row>
    <row r="62" spans="1:11" x14ac:dyDescent="0.2">
      <c r="A62" s="20">
        <v>52</v>
      </c>
      <c r="B62" s="16">
        <v>2013</v>
      </c>
      <c r="C62" s="13" t="s">
        <v>362</v>
      </c>
      <c r="D62" s="92" t="e">
        <v>#DIV/0!</v>
      </c>
      <c r="E62" s="92" t="e">
        <v>#DIV/0!</v>
      </c>
      <c r="F62" s="92">
        <v>8.5</v>
      </c>
      <c r="G62" s="92">
        <v>8.5</v>
      </c>
      <c r="H62" s="92">
        <v>8.5</v>
      </c>
      <c r="J62" s="94"/>
    </row>
    <row r="63" spans="1:11" x14ac:dyDescent="0.2">
      <c r="A63" s="20">
        <v>59</v>
      </c>
      <c r="B63" s="16">
        <v>2014</v>
      </c>
      <c r="C63" s="13" t="s">
        <v>369</v>
      </c>
      <c r="D63" s="92" t="e">
        <v>#DIV/0!</v>
      </c>
      <c r="E63" s="92" t="e">
        <v>#DIV/0!</v>
      </c>
      <c r="F63" s="92">
        <v>7.8666666666666671</v>
      </c>
      <c r="G63" s="92">
        <v>7.8666666666666671</v>
      </c>
      <c r="H63" s="92">
        <v>7.8666666666666671</v>
      </c>
      <c r="J63" s="94"/>
    </row>
    <row r="64" spans="1:11" customFormat="1" ht="15" x14ac:dyDescent="0.25">
      <c r="A64" s="20">
        <v>60</v>
      </c>
      <c r="B64" s="16">
        <v>2014</v>
      </c>
      <c r="C64" s="13" t="s">
        <v>370</v>
      </c>
      <c r="D64" s="92" t="e">
        <v>#DIV/0!</v>
      </c>
      <c r="E64" s="92" t="e">
        <v>#DIV/0!</v>
      </c>
      <c r="F64" s="92">
        <v>8.5750000000000011</v>
      </c>
      <c r="G64" s="92">
        <v>8.5750000000000011</v>
      </c>
      <c r="H64" s="92">
        <v>8.5750000000000011</v>
      </c>
      <c r="I64" s="76"/>
      <c r="J64" s="96"/>
    </row>
    <row r="65" spans="1:10" ht="20.25" customHeight="1" x14ac:dyDescent="0.2">
      <c r="A65" s="20">
        <v>62</v>
      </c>
      <c r="B65" s="16">
        <v>2016</v>
      </c>
      <c r="C65" s="13" t="s">
        <v>822</v>
      </c>
      <c r="D65" s="92" t="e">
        <v>#DIV/0!</v>
      </c>
      <c r="E65" s="92" t="e">
        <v>#DIV/0!</v>
      </c>
      <c r="F65" s="92">
        <v>8.7333333333333343</v>
      </c>
      <c r="G65" s="92">
        <v>8.7333333333333343</v>
      </c>
      <c r="H65" s="92">
        <v>8.7333333333333343</v>
      </c>
      <c r="J65" s="94"/>
    </row>
    <row r="66" spans="1:10" ht="19.5" customHeight="1" x14ac:dyDescent="0.2">
      <c r="J66" s="94"/>
    </row>
    <row r="67" spans="1:10" x14ac:dyDescent="0.2">
      <c r="J67" s="94"/>
    </row>
    <row r="68" spans="1:10" x14ac:dyDescent="0.2">
      <c r="J68" s="94"/>
    </row>
    <row r="69" spans="1:10" x14ac:dyDescent="0.2">
      <c r="J69" s="94"/>
    </row>
    <row r="70" spans="1:10" x14ac:dyDescent="0.2">
      <c r="J70" s="94"/>
    </row>
    <row r="71" spans="1:10" x14ac:dyDescent="0.2">
      <c r="J71" s="94"/>
    </row>
    <row r="72" spans="1:10" x14ac:dyDescent="0.2">
      <c r="J72" s="94"/>
    </row>
    <row r="73" spans="1:10" x14ac:dyDescent="0.2">
      <c r="J73" s="94"/>
    </row>
    <row r="74" spans="1:10" x14ac:dyDescent="0.2">
      <c r="J74" s="94"/>
    </row>
    <row r="75" spans="1:10" x14ac:dyDescent="0.2">
      <c r="J75" s="94"/>
    </row>
    <row r="76" spans="1:10" x14ac:dyDescent="0.2">
      <c r="J76" s="94"/>
    </row>
    <row r="77" spans="1:10" x14ac:dyDescent="0.2">
      <c r="J77" s="94"/>
    </row>
  </sheetData>
  <sortState ref="A3:H65">
    <sortCondition ref="D3:D65"/>
  </sortState>
  <printOptions horizontalCentered="1"/>
  <pageMargins left="0.35433070866141736" right="0.35433070866141736" top="0.19685039370078741" bottom="0.19685039370078741" header="0" footer="0"/>
  <pageSetup scale="43"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66"/>
  <sheetViews>
    <sheetView workbookViewId="0">
      <pane xSplit="3" ySplit="2" topLeftCell="D44" activePane="bottomRight" state="frozen"/>
      <selection sqref="A1:XFD1048576"/>
      <selection pane="topRight" sqref="A1:XFD1048576"/>
      <selection pane="bottomLeft" sqref="A1:XFD1048576"/>
      <selection pane="bottomRight" activeCell="E61" sqref="E61"/>
    </sheetView>
  </sheetViews>
  <sheetFormatPr baseColWidth="10" defaultColWidth="9.140625" defaultRowHeight="15" x14ac:dyDescent="0.25"/>
  <cols>
    <col min="1" max="1" width="7.42578125" customWidth="1"/>
    <col min="2" max="2" width="10.140625" style="10" customWidth="1"/>
    <col min="3" max="3" width="58.42578125" style="108" customWidth="1"/>
    <col min="4" max="4" width="21.5703125" style="108" customWidth="1"/>
    <col min="5" max="9" width="16.5703125" customWidth="1"/>
    <col min="10" max="11" width="12.28515625" customWidth="1"/>
    <col min="12" max="13" width="13.5703125" customWidth="1"/>
    <col min="14" max="14" width="16.5703125" customWidth="1"/>
  </cols>
  <sheetData>
    <row r="1" spans="1:14" ht="30" customHeight="1" thickTop="1" thickBot="1" x14ac:dyDescent="0.3">
      <c r="A1" s="6" t="s">
        <v>0</v>
      </c>
      <c r="B1" s="6" t="s">
        <v>259</v>
      </c>
      <c r="C1" s="6" t="s">
        <v>1</v>
      </c>
      <c r="D1" s="6"/>
      <c r="E1" s="470" t="s">
        <v>677</v>
      </c>
      <c r="F1" s="470" t="s">
        <v>677</v>
      </c>
      <c r="G1" s="470" t="s">
        <v>677</v>
      </c>
      <c r="H1" s="470" t="s">
        <v>677</v>
      </c>
      <c r="I1" s="48"/>
      <c r="J1" s="482" t="s">
        <v>677</v>
      </c>
      <c r="K1" s="483"/>
      <c r="L1" s="484"/>
      <c r="M1" s="158"/>
    </row>
    <row r="2" spans="1:14" ht="79.5" customHeight="1" thickTop="1" thickBot="1" x14ac:dyDescent="0.3">
      <c r="A2" s="6" t="s">
        <v>0</v>
      </c>
      <c r="B2" s="14" t="s">
        <v>259</v>
      </c>
      <c r="C2" s="6" t="s">
        <v>1</v>
      </c>
      <c r="D2" s="6" t="s">
        <v>815</v>
      </c>
      <c r="E2" s="7" t="s">
        <v>678</v>
      </c>
      <c r="F2" s="7" t="s">
        <v>679</v>
      </c>
      <c r="G2" s="7" t="s">
        <v>680</v>
      </c>
      <c r="H2" s="7" t="s">
        <v>681</v>
      </c>
      <c r="I2" s="7" t="s">
        <v>44</v>
      </c>
      <c r="J2" s="7" t="s">
        <v>674</v>
      </c>
      <c r="K2" s="7" t="s">
        <v>675</v>
      </c>
      <c r="L2" s="7" t="s">
        <v>676</v>
      </c>
      <c r="M2" s="7" t="s">
        <v>985</v>
      </c>
    </row>
    <row r="3" spans="1:14" ht="16.5" customHeight="1" thickTop="1" x14ac:dyDescent="0.25">
      <c r="A3" s="20">
        <v>1</v>
      </c>
      <c r="B3" s="16">
        <v>2001</v>
      </c>
      <c r="C3" s="13" t="s">
        <v>311</v>
      </c>
      <c r="D3" s="22" t="s">
        <v>299</v>
      </c>
      <c r="E3" s="8">
        <v>84630672.5</v>
      </c>
      <c r="F3" s="8">
        <v>1079638</v>
      </c>
      <c r="G3" s="8">
        <v>55071140</v>
      </c>
      <c r="H3" s="8">
        <v>0</v>
      </c>
      <c r="I3" s="8">
        <v>56150778</v>
      </c>
      <c r="J3" s="8">
        <v>1.2757053301212986</v>
      </c>
      <c r="K3" s="8">
        <v>65.072317604471351</v>
      </c>
      <c r="L3" s="8">
        <v>0</v>
      </c>
      <c r="M3" s="8">
        <v>66.348022934592649</v>
      </c>
      <c r="N3" s="138"/>
    </row>
    <row r="4" spans="1:14" x14ac:dyDescent="0.25">
      <c r="A4" s="20">
        <v>2</v>
      </c>
      <c r="B4" s="16">
        <v>2002</v>
      </c>
      <c r="C4" s="13" t="s">
        <v>312</v>
      </c>
      <c r="D4" s="22" t="s">
        <v>287</v>
      </c>
      <c r="E4" s="8">
        <v>58402714</v>
      </c>
      <c r="F4" s="8">
        <v>3190213</v>
      </c>
      <c r="G4" s="8">
        <v>32974319</v>
      </c>
      <c r="H4" s="8">
        <v>5967890</v>
      </c>
      <c r="I4" s="8">
        <v>42132422</v>
      </c>
      <c r="J4" s="8">
        <v>5.4624396393633354</v>
      </c>
      <c r="K4" s="8">
        <v>56.460251145177942</v>
      </c>
      <c r="L4" s="8">
        <v>10.218514845046412</v>
      </c>
      <c r="M4" s="8">
        <v>72.141205629587688</v>
      </c>
    </row>
    <row r="5" spans="1:14" x14ac:dyDescent="0.25">
      <c r="A5" s="20">
        <v>3</v>
      </c>
      <c r="B5" s="16">
        <v>2002</v>
      </c>
      <c r="C5" s="13" t="s">
        <v>313</v>
      </c>
      <c r="D5" s="22" t="s">
        <v>292</v>
      </c>
      <c r="E5" s="8">
        <v>87489891.799999997</v>
      </c>
      <c r="F5" s="8">
        <v>1444217</v>
      </c>
      <c r="G5" s="8">
        <v>0</v>
      </c>
      <c r="H5" s="8">
        <v>0</v>
      </c>
      <c r="I5" s="8">
        <v>1444217</v>
      </c>
      <c r="J5" s="8">
        <v>1.6507244097426119</v>
      </c>
      <c r="K5" s="8">
        <v>0</v>
      </c>
      <c r="L5" s="8">
        <v>0</v>
      </c>
      <c r="M5" s="8">
        <v>1.6507244097426119</v>
      </c>
    </row>
    <row r="6" spans="1:14" x14ac:dyDescent="0.25">
      <c r="A6" s="20">
        <v>4</v>
      </c>
      <c r="B6" s="16">
        <v>2002</v>
      </c>
      <c r="C6" s="13" t="s">
        <v>314</v>
      </c>
      <c r="D6" s="22" t="s">
        <v>304</v>
      </c>
      <c r="E6" s="8">
        <v>54223221</v>
      </c>
      <c r="F6" s="8">
        <v>0</v>
      </c>
      <c r="G6" s="8">
        <v>0</v>
      </c>
      <c r="H6" s="8">
        <v>0</v>
      </c>
      <c r="I6" s="8">
        <v>0</v>
      </c>
      <c r="J6" s="8">
        <v>0</v>
      </c>
      <c r="K6" s="8">
        <v>0</v>
      </c>
      <c r="L6" s="8">
        <v>0</v>
      </c>
      <c r="M6" s="8">
        <v>0</v>
      </c>
    </row>
    <row r="7" spans="1:14" ht="25.5" x14ac:dyDescent="0.25">
      <c r="A7" s="20">
        <v>5</v>
      </c>
      <c r="B7" s="16">
        <v>2004</v>
      </c>
      <c r="C7" s="13" t="s">
        <v>315</v>
      </c>
      <c r="D7" s="22" t="s">
        <v>816</v>
      </c>
      <c r="E7" s="8">
        <v>65216970.450000003</v>
      </c>
      <c r="F7" s="8">
        <v>1313104</v>
      </c>
      <c r="G7" s="8">
        <v>21457597</v>
      </c>
      <c r="H7" s="8">
        <v>211796</v>
      </c>
      <c r="I7" s="8">
        <v>22982497</v>
      </c>
      <c r="J7" s="8">
        <v>2.0134391262573588</v>
      </c>
      <c r="K7" s="8">
        <v>32.90186105233289</v>
      </c>
      <c r="L7" s="8">
        <v>0.32475596234936732</v>
      </c>
      <c r="M7" s="8">
        <v>35.240056140939615</v>
      </c>
    </row>
    <row r="8" spans="1:14" x14ac:dyDescent="0.25">
      <c r="A8" s="20">
        <v>6</v>
      </c>
      <c r="B8" s="16">
        <v>2004</v>
      </c>
      <c r="C8" s="13" t="s">
        <v>316</v>
      </c>
      <c r="D8" s="22" t="s">
        <v>292</v>
      </c>
      <c r="E8" s="8">
        <v>112549601</v>
      </c>
      <c r="F8" s="8">
        <v>5462483</v>
      </c>
      <c r="G8" s="8">
        <v>26342779</v>
      </c>
      <c r="H8" s="8">
        <v>379196</v>
      </c>
      <c r="I8" s="8">
        <v>32184458</v>
      </c>
      <c r="J8" s="8">
        <v>4.8534005909092475</v>
      </c>
      <c r="K8" s="8">
        <v>23.405484129614994</v>
      </c>
      <c r="L8" s="8">
        <v>0.33691456622756044</v>
      </c>
      <c r="M8" s="8">
        <v>28.595799286751806</v>
      </c>
    </row>
    <row r="9" spans="1:14" x14ac:dyDescent="0.25">
      <c r="A9" s="20">
        <v>7</v>
      </c>
      <c r="B9" s="16">
        <v>2004</v>
      </c>
      <c r="C9" s="13" t="s">
        <v>317</v>
      </c>
      <c r="D9" s="22" t="s">
        <v>296</v>
      </c>
      <c r="E9" s="8">
        <v>61492922</v>
      </c>
      <c r="F9" s="8">
        <v>146300</v>
      </c>
      <c r="G9" s="8">
        <v>10999370</v>
      </c>
      <c r="H9" s="8">
        <v>600000</v>
      </c>
      <c r="I9" s="8">
        <v>11745670</v>
      </c>
      <c r="J9" s="8">
        <v>0.23791356019803386</v>
      </c>
      <c r="K9" s="8">
        <v>17.887213100720761</v>
      </c>
      <c r="L9" s="8">
        <v>0.97572205139316681</v>
      </c>
      <c r="M9" s="8">
        <v>19.100848712311961</v>
      </c>
    </row>
    <row r="10" spans="1:14" x14ac:dyDescent="0.25">
      <c r="A10" s="20">
        <v>8</v>
      </c>
      <c r="B10" s="16">
        <v>2003</v>
      </c>
      <c r="C10" s="13" t="s">
        <v>318</v>
      </c>
      <c r="D10" s="22" t="s">
        <v>817</v>
      </c>
      <c r="E10" s="8">
        <v>91157592</v>
      </c>
      <c r="F10" s="8">
        <v>1523258</v>
      </c>
      <c r="G10" s="8">
        <v>0</v>
      </c>
      <c r="H10" s="8">
        <v>0</v>
      </c>
      <c r="I10" s="8">
        <v>1523258</v>
      </c>
      <c r="J10" s="8">
        <v>1.6710160575544821</v>
      </c>
      <c r="K10" s="8">
        <v>0</v>
      </c>
      <c r="L10" s="8">
        <v>0</v>
      </c>
      <c r="M10" s="8">
        <v>1.6710160575544821</v>
      </c>
    </row>
    <row r="11" spans="1:14" x14ac:dyDescent="0.25">
      <c r="A11" s="20">
        <v>9</v>
      </c>
      <c r="B11" s="16">
        <v>2004</v>
      </c>
      <c r="C11" s="13" t="s">
        <v>319</v>
      </c>
      <c r="D11" s="22" t="s">
        <v>289</v>
      </c>
      <c r="E11" s="8">
        <v>73197434</v>
      </c>
      <c r="F11" s="8">
        <v>145300</v>
      </c>
      <c r="G11" s="8">
        <v>14931591</v>
      </c>
      <c r="H11" s="8">
        <v>584493</v>
      </c>
      <c r="I11" s="8">
        <v>15661384</v>
      </c>
      <c r="J11" s="8">
        <v>0.19850422625470723</v>
      </c>
      <c r="K11" s="8">
        <v>20.399063442579148</v>
      </c>
      <c r="L11" s="8">
        <v>0.79851569660215127</v>
      </c>
      <c r="M11" s="8">
        <v>21.396083365436009</v>
      </c>
    </row>
    <row r="12" spans="1:14" x14ac:dyDescent="0.25">
      <c r="A12" s="20">
        <v>10</v>
      </c>
      <c r="B12" s="16">
        <v>2005</v>
      </c>
      <c r="C12" s="13" t="s">
        <v>320</v>
      </c>
      <c r="D12" s="22" t="s">
        <v>268</v>
      </c>
      <c r="E12" s="8">
        <v>34827420</v>
      </c>
      <c r="F12" s="8">
        <v>822096</v>
      </c>
      <c r="G12" s="8">
        <v>7011474</v>
      </c>
      <c r="H12" s="8">
        <v>1276702</v>
      </c>
      <c r="I12" s="8">
        <v>9110272</v>
      </c>
      <c r="J12" s="8">
        <v>2.3604849282548064</v>
      </c>
      <c r="K12" s="8">
        <v>20.132051125234081</v>
      </c>
      <c r="L12" s="8">
        <v>3.6657955139944334</v>
      </c>
      <c r="M12" s="8">
        <v>26.158331567483323</v>
      </c>
    </row>
    <row r="13" spans="1:14" x14ac:dyDescent="0.25">
      <c r="A13" s="20">
        <v>11</v>
      </c>
      <c r="B13" s="16">
        <v>2005</v>
      </c>
      <c r="C13" s="13" t="s">
        <v>321</v>
      </c>
      <c r="D13" s="22" t="s">
        <v>292</v>
      </c>
      <c r="E13" s="8">
        <v>58865887.25</v>
      </c>
      <c r="F13" s="8">
        <v>2110</v>
      </c>
      <c r="G13" s="8">
        <v>10542953</v>
      </c>
      <c r="H13" s="8">
        <v>1078559</v>
      </c>
      <c r="I13" s="8">
        <v>11623622</v>
      </c>
      <c r="J13" s="8">
        <v>3.5844189199747433E-3</v>
      </c>
      <c r="K13" s="8">
        <v>17.910123320191694</v>
      </c>
      <c r="L13" s="8">
        <v>1.832230941189118</v>
      </c>
      <c r="M13" s="8">
        <v>19.745938680300785</v>
      </c>
    </row>
    <row r="14" spans="1:14" x14ac:dyDescent="0.25">
      <c r="A14" s="20">
        <v>12</v>
      </c>
      <c r="B14" s="16">
        <v>2005</v>
      </c>
      <c r="C14" s="13" t="s">
        <v>322</v>
      </c>
      <c r="D14" s="22" t="s">
        <v>268</v>
      </c>
      <c r="E14" s="8">
        <v>31629156.399999999</v>
      </c>
      <c r="F14" s="8">
        <v>0</v>
      </c>
      <c r="G14" s="8">
        <v>8301564</v>
      </c>
      <c r="H14" s="8">
        <v>0</v>
      </c>
      <c r="I14" s="8">
        <v>8301564</v>
      </c>
      <c r="J14" s="8">
        <v>0</v>
      </c>
      <c r="K14" s="8">
        <v>26.246555219537882</v>
      </c>
      <c r="L14" s="8">
        <v>0</v>
      </c>
      <c r="M14" s="8">
        <v>26.246555219537882</v>
      </c>
    </row>
    <row r="15" spans="1:14" x14ac:dyDescent="0.25">
      <c r="A15" s="20">
        <v>13</v>
      </c>
      <c r="B15" s="16">
        <v>2005</v>
      </c>
      <c r="C15" s="13" t="s">
        <v>323</v>
      </c>
      <c r="D15" s="22" t="s">
        <v>291</v>
      </c>
      <c r="E15" s="8">
        <v>136339573</v>
      </c>
      <c r="F15" s="8">
        <v>393597</v>
      </c>
      <c r="G15" s="8">
        <v>5097996</v>
      </c>
      <c r="H15" s="8">
        <v>8517621</v>
      </c>
      <c r="I15" s="8">
        <v>14009214</v>
      </c>
      <c r="J15" s="8">
        <v>0.28868874336286793</v>
      </c>
      <c r="K15" s="8">
        <v>3.7391902349584152</v>
      </c>
      <c r="L15" s="8">
        <v>6.2473578379184156</v>
      </c>
      <c r="M15" s="8">
        <v>10.275236816239698</v>
      </c>
    </row>
    <row r="16" spans="1:14" x14ac:dyDescent="0.25">
      <c r="A16" s="20">
        <v>14</v>
      </c>
      <c r="B16" s="16">
        <v>2004</v>
      </c>
      <c r="C16" s="13" t="s">
        <v>324</v>
      </c>
      <c r="D16" s="22" t="s">
        <v>300</v>
      </c>
      <c r="E16" s="8">
        <v>82261932</v>
      </c>
      <c r="F16" s="8">
        <v>0</v>
      </c>
      <c r="G16" s="8">
        <v>34197868</v>
      </c>
      <c r="H16" s="8">
        <v>740775</v>
      </c>
      <c r="I16" s="8">
        <v>34938643</v>
      </c>
      <c r="J16" s="8">
        <v>0</v>
      </c>
      <c r="K16" s="8">
        <v>41.571924179947537</v>
      </c>
      <c r="L16" s="8">
        <v>0.90050766130802762</v>
      </c>
      <c r="M16" s="8">
        <v>42.472431841255563</v>
      </c>
    </row>
    <row r="17" spans="1:13" x14ac:dyDescent="0.25">
      <c r="A17" s="20">
        <v>15</v>
      </c>
      <c r="B17" s="16">
        <v>2004</v>
      </c>
      <c r="C17" s="13" t="s">
        <v>325</v>
      </c>
      <c r="D17" s="22" t="s">
        <v>303</v>
      </c>
      <c r="E17" s="8">
        <v>87899291</v>
      </c>
      <c r="F17" s="8">
        <v>0</v>
      </c>
      <c r="G17" s="8">
        <v>34754492</v>
      </c>
      <c r="H17" s="8">
        <v>52250</v>
      </c>
      <c r="I17" s="8">
        <v>34806742</v>
      </c>
      <c r="J17" s="8">
        <v>0</v>
      </c>
      <c r="K17" s="8">
        <v>39.538990138157089</v>
      </c>
      <c r="L17" s="8">
        <v>5.9443027816913782E-2</v>
      </c>
      <c r="M17" s="8">
        <v>39.598433165974001</v>
      </c>
    </row>
    <row r="18" spans="1:13" x14ac:dyDescent="0.25">
      <c r="A18" s="20">
        <v>16</v>
      </c>
      <c r="B18" s="16">
        <v>2005</v>
      </c>
      <c r="C18" s="13" t="s">
        <v>326</v>
      </c>
      <c r="D18" s="22" t="s">
        <v>288</v>
      </c>
      <c r="E18" s="8">
        <v>38030990</v>
      </c>
      <c r="F18" s="8">
        <v>0</v>
      </c>
      <c r="G18" s="8">
        <v>17737344</v>
      </c>
      <c r="H18" s="8">
        <v>0</v>
      </c>
      <c r="I18" s="8">
        <v>17737344</v>
      </c>
      <c r="J18" s="8">
        <v>0</v>
      </c>
      <c r="K18" s="8">
        <v>46.6391855694527</v>
      </c>
      <c r="L18" s="8">
        <v>0</v>
      </c>
      <c r="M18" s="8">
        <v>46.6391855694527</v>
      </c>
    </row>
    <row r="19" spans="1:13" x14ac:dyDescent="0.25">
      <c r="A19" s="20">
        <v>17</v>
      </c>
      <c r="B19" s="16">
        <v>2005</v>
      </c>
      <c r="C19" s="13" t="s">
        <v>327</v>
      </c>
      <c r="D19" s="22" t="s">
        <v>297</v>
      </c>
      <c r="E19" s="8">
        <v>67333778</v>
      </c>
      <c r="F19" s="8">
        <v>0</v>
      </c>
      <c r="G19" s="8">
        <v>52377934</v>
      </c>
      <c r="H19" s="8">
        <v>749682</v>
      </c>
      <c r="I19" s="8">
        <v>53127616</v>
      </c>
      <c r="J19" s="8">
        <v>0</v>
      </c>
      <c r="K19" s="8">
        <v>77.788497178934463</v>
      </c>
      <c r="L19" s="8">
        <v>1.1133817561818675</v>
      </c>
      <c r="M19" s="8">
        <v>78.901878935116343</v>
      </c>
    </row>
    <row r="20" spans="1:13" x14ac:dyDescent="0.25">
      <c r="A20" s="20">
        <v>18</v>
      </c>
      <c r="B20" s="16">
        <v>2006</v>
      </c>
      <c r="C20" s="13" t="s">
        <v>328</v>
      </c>
      <c r="D20" s="22" t="s">
        <v>817</v>
      </c>
      <c r="E20" s="8">
        <v>107822634</v>
      </c>
      <c r="F20" s="8">
        <v>0</v>
      </c>
      <c r="G20" s="8">
        <v>0</v>
      </c>
      <c r="H20" s="8">
        <v>0</v>
      </c>
      <c r="I20" s="8">
        <v>0</v>
      </c>
      <c r="J20" s="8">
        <v>0</v>
      </c>
      <c r="K20" s="8">
        <v>0</v>
      </c>
      <c r="L20" s="8">
        <v>0</v>
      </c>
      <c r="M20" s="8">
        <v>0</v>
      </c>
    </row>
    <row r="21" spans="1:13" x14ac:dyDescent="0.25">
      <c r="A21" s="20">
        <v>19</v>
      </c>
      <c r="B21" s="16">
        <v>2004</v>
      </c>
      <c r="C21" s="13" t="s">
        <v>329</v>
      </c>
      <c r="D21" s="22" t="s">
        <v>293</v>
      </c>
      <c r="E21" s="8">
        <v>38103778</v>
      </c>
      <c r="F21" s="8">
        <v>0</v>
      </c>
      <c r="G21" s="8">
        <v>5425290</v>
      </c>
      <c r="H21" s="8">
        <v>0</v>
      </c>
      <c r="I21" s="8">
        <v>5425290</v>
      </c>
      <c r="J21" s="8">
        <v>0</v>
      </c>
      <c r="K21" s="8">
        <v>14.238194438357269</v>
      </c>
      <c r="L21" s="8">
        <v>0</v>
      </c>
      <c r="M21" s="8">
        <v>14.238194438357269</v>
      </c>
    </row>
    <row r="22" spans="1:13" x14ac:dyDescent="0.25">
      <c r="A22" s="20">
        <v>20</v>
      </c>
      <c r="B22" s="16">
        <v>2006</v>
      </c>
      <c r="C22" s="13" t="s">
        <v>330</v>
      </c>
      <c r="D22" s="22" t="s">
        <v>301</v>
      </c>
      <c r="E22" s="8">
        <v>43212065</v>
      </c>
      <c r="F22" s="8">
        <v>0</v>
      </c>
      <c r="G22" s="8">
        <v>7391094</v>
      </c>
      <c r="H22" s="8">
        <v>0</v>
      </c>
      <c r="I22" s="8">
        <v>7391094</v>
      </c>
      <c r="J22" s="8">
        <v>0</v>
      </c>
      <c r="K22" s="8">
        <v>17.104236976409251</v>
      </c>
      <c r="L22" s="8">
        <v>0</v>
      </c>
      <c r="M22" s="8">
        <v>17.104236976409251</v>
      </c>
    </row>
    <row r="23" spans="1:13" x14ac:dyDescent="0.25">
      <c r="A23" s="20">
        <v>21</v>
      </c>
      <c r="B23" s="16">
        <v>2008</v>
      </c>
      <c r="C23" s="13" t="s">
        <v>331</v>
      </c>
      <c r="D23" s="22" t="s">
        <v>291</v>
      </c>
      <c r="E23" s="8">
        <v>52049311.689999998</v>
      </c>
      <c r="F23" s="8">
        <v>520267</v>
      </c>
      <c r="G23" s="8">
        <v>6555706</v>
      </c>
      <c r="H23" s="8">
        <v>687406</v>
      </c>
      <c r="I23" s="8">
        <v>7763379</v>
      </c>
      <c r="J23" s="8">
        <v>0.99956557177672845</v>
      </c>
      <c r="K23" s="8">
        <v>12.595182889343604</v>
      </c>
      <c r="L23" s="8">
        <v>1.3206822101589255</v>
      </c>
      <c r="M23" s="8">
        <v>14.915430671279259</v>
      </c>
    </row>
    <row r="24" spans="1:13" x14ac:dyDescent="0.25">
      <c r="A24" s="20">
        <v>22</v>
      </c>
      <c r="B24" s="16">
        <v>2008</v>
      </c>
      <c r="C24" s="13" t="s">
        <v>332</v>
      </c>
      <c r="D24" s="22" t="s">
        <v>291</v>
      </c>
      <c r="E24" s="8">
        <v>51905336.799999997</v>
      </c>
      <c r="F24" s="8">
        <v>0</v>
      </c>
      <c r="G24" s="8">
        <v>5324080</v>
      </c>
      <c r="H24" s="8">
        <v>1091272</v>
      </c>
      <c r="I24" s="8">
        <v>6415352</v>
      </c>
      <c r="J24" s="8">
        <v>0</v>
      </c>
      <c r="K24" s="8">
        <v>10.257288225514415</v>
      </c>
      <c r="L24" s="8">
        <v>2.1024273557935955</v>
      </c>
      <c r="M24" s="8">
        <v>12.359715581308011</v>
      </c>
    </row>
    <row r="25" spans="1:13" x14ac:dyDescent="0.25">
      <c r="A25" s="20">
        <v>23</v>
      </c>
      <c r="B25" s="16">
        <v>2006</v>
      </c>
      <c r="C25" s="13" t="s">
        <v>333</v>
      </c>
      <c r="D25" s="22" t="s">
        <v>302</v>
      </c>
      <c r="E25" s="8">
        <v>48575758</v>
      </c>
      <c r="F25" s="8">
        <v>0</v>
      </c>
      <c r="G25" s="8">
        <v>0</v>
      </c>
      <c r="H25" s="8">
        <v>0</v>
      </c>
      <c r="I25" s="8">
        <v>0</v>
      </c>
      <c r="J25" s="8">
        <v>0</v>
      </c>
      <c r="K25" s="8">
        <v>0</v>
      </c>
      <c r="L25" s="8">
        <v>0</v>
      </c>
      <c r="M25" s="8">
        <v>0</v>
      </c>
    </row>
    <row r="26" spans="1:13" x14ac:dyDescent="0.25">
      <c r="A26" s="20">
        <v>24</v>
      </c>
      <c r="B26" s="16">
        <v>2006</v>
      </c>
      <c r="C26" s="13" t="s">
        <v>334</v>
      </c>
      <c r="D26" s="22" t="s">
        <v>302</v>
      </c>
      <c r="E26" s="8">
        <v>33592587</v>
      </c>
      <c r="F26" s="8">
        <v>80640</v>
      </c>
      <c r="G26" s="8">
        <v>3573397</v>
      </c>
      <c r="H26" s="8">
        <v>63320</v>
      </c>
      <c r="I26" s="8">
        <v>3717357</v>
      </c>
      <c r="J26" s="8">
        <v>0.24005296168467166</v>
      </c>
      <c r="K26" s="8">
        <v>10.637457008000009</v>
      </c>
      <c r="L26" s="8">
        <v>0.18849396743394609</v>
      </c>
      <c r="M26" s="8">
        <v>11.066003937118627</v>
      </c>
    </row>
    <row r="27" spans="1:13" x14ac:dyDescent="0.25">
      <c r="A27" s="20">
        <v>25</v>
      </c>
      <c r="B27" s="16">
        <v>2008</v>
      </c>
      <c r="C27" s="13" t="s">
        <v>335</v>
      </c>
      <c r="D27" s="22" t="s">
        <v>296</v>
      </c>
      <c r="E27" s="8">
        <v>29245010</v>
      </c>
      <c r="F27" s="8">
        <v>0</v>
      </c>
      <c r="G27" s="8">
        <v>0</v>
      </c>
      <c r="H27" s="8">
        <v>0</v>
      </c>
      <c r="I27" s="8">
        <v>0</v>
      </c>
      <c r="J27" s="8">
        <v>0</v>
      </c>
      <c r="K27" s="8">
        <v>0</v>
      </c>
      <c r="L27" s="8">
        <v>0</v>
      </c>
      <c r="M27" s="8">
        <v>0</v>
      </c>
    </row>
    <row r="28" spans="1:13" x14ac:dyDescent="0.25">
      <c r="A28" s="20">
        <v>26</v>
      </c>
      <c r="B28" s="16">
        <v>2008</v>
      </c>
      <c r="C28" s="13" t="s">
        <v>336</v>
      </c>
      <c r="D28" s="22" t="s">
        <v>301</v>
      </c>
      <c r="E28" s="8">
        <v>32970914</v>
      </c>
      <c r="F28" s="8">
        <v>0</v>
      </c>
      <c r="G28" s="8">
        <v>4769386</v>
      </c>
      <c r="H28" s="8">
        <v>0</v>
      </c>
      <c r="I28" s="8">
        <v>4769386</v>
      </c>
      <c r="J28" s="8">
        <v>0</v>
      </c>
      <c r="K28" s="8">
        <v>14.465434594867462</v>
      </c>
      <c r="L28" s="8">
        <v>0</v>
      </c>
      <c r="M28" s="8">
        <v>14.465434594867462</v>
      </c>
    </row>
    <row r="29" spans="1:13" x14ac:dyDescent="0.25">
      <c r="A29" s="20">
        <v>27</v>
      </c>
      <c r="B29" s="16">
        <v>2008</v>
      </c>
      <c r="C29" s="13" t="s">
        <v>337</v>
      </c>
      <c r="D29" s="22" t="s">
        <v>290</v>
      </c>
      <c r="E29" s="8">
        <v>26404866</v>
      </c>
      <c r="F29" s="8">
        <v>25156</v>
      </c>
      <c r="G29" s="8">
        <v>7138035</v>
      </c>
      <c r="H29" s="8">
        <v>0</v>
      </c>
      <c r="I29" s="8">
        <v>7163191</v>
      </c>
      <c r="J29" s="8">
        <v>9.5270318735948142E-2</v>
      </c>
      <c r="K29" s="8">
        <v>27.03302868494012</v>
      </c>
      <c r="L29" s="8">
        <v>0</v>
      </c>
      <c r="M29" s="8">
        <v>27.128299003676066</v>
      </c>
    </row>
    <row r="30" spans="1:13" x14ac:dyDescent="0.25">
      <c r="A30" s="20">
        <v>28</v>
      </c>
      <c r="B30" s="16">
        <v>2008</v>
      </c>
      <c r="C30" s="13" t="s">
        <v>338</v>
      </c>
      <c r="D30" s="22" t="s">
        <v>305</v>
      </c>
      <c r="E30" s="8">
        <v>27961877</v>
      </c>
      <c r="F30" s="8">
        <v>0</v>
      </c>
      <c r="G30" s="8">
        <v>4897943</v>
      </c>
      <c r="H30" s="8">
        <v>71332</v>
      </c>
      <c r="I30" s="8">
        <v>4969275</v>
      </c>
      <c r="J30" s="8">
        <v>0</v>
      </c>
      <c r="K30" s="8">
        <v>17.516502915737739</v>
      </c>
      <c r="L30" s="8">
        <v>0.25510447671306186</v>
      </c>
      <c r="M30" s="8">
        <v>17.7716073924508</v>
      </c>
    </row>
    <row r="31" spans="1:13" x14ac:dyDescent="0.25">
      <c r="A31" s="20">
        <v>29</v>
      </c>
      <c r="B31" s="16">
        <v>2008</v>
      </c>
      <c r="C31" s="13" t="s">
        <v>339</v>
      </c>
      <c r="D31" s="22" t="s">
        <v>818</v>
      </c>
      <c r="E31" s="8">
        <v>32786676</v>
      </c>
      <c r="F31" s="8">
        <v>0</v>
      </c>
      <c r="G31" s="8">
        <v>5210878</v>
      </c>
      <c r="H31" s="8">
        <v>62560</v>
      </c>
      <c r="I31" s="8">
        <v>5273438</v>
      </c>
      <c r="J31" s="8">
        <v>0</v>
      </c>
      <c r="K31" s="8">
        <v>15.89327933090869</v>
      </c>
      <c r="L31" s="8">
        <v>0.19080921774442763</v>
      </c>
      <c r="M31" s="8">
        <v>16.084088548653117</v>
      </c>
    </row>
    <row r="32" spans="1:13" x14ac:dyDescent="0.25">
      <c r="A32" s="20">
        <v>30</v>
      </c>
      <c r="B32" s="16">
        <v>2006</v>
      </c>
      <c r="C32" s="13" t="s">
        <v>340</v>
      </c>
      <c r="D32" s="22" t="s">
        <v>301</v>
      </c>
      <c r="E32" s="8">
        <v>23147160</v>
      </c>
      <c r="F32" s="8">
        <v>0</v>
      </c>
      <c r="G32" s="8">
        <v>100695</v>
      </c>
      <c r="H32" s="8">
        <v>0</v>
      </c>
      <c r="I32" s="8">
        <v>100695</v>
      </c>
      <c r="J32" s="8">
        <v>0</v>
      </c>
      <c r="K32" s="8">
        <v>0.43502097017517488</v>
      </c>
      <c r="L32" s="8">
        <v>0</v>
      </c>
      <c r="M32" s="8">
        <v>0.43502097017517488</v>
      </c>
    </row>
    <row r="33" spans="1:13" x14ac:dyDescent="0.25">
      <c r="A33" s="20">
        <v>31</v>
      </c>
      <c r="B33" s="16">
        <v>2008</v>
      </c>
      <c r="C33" s="13" t="s">
        <v>341</v>
      </c>
      <c r="D33" s="22" t="s">
        <v>292</v>
      </c>
      <c r="E33" s="8">
        <v>64072908</v>
      </c>
      <c r="F33" s="8">
        <v>0</v>
      </c>
      <c r="G33" s="8">
        <v>0</v>
      </c>
      <c r="H33" s="8">
        <v>0</v>
      </c>
      <c r="I33" s="8">
        <v>0</v>
      </c>
      <c r="J33" s="8">
        <v>0</v>
      </c>
      <c r="K33" s="8">
        <v>0</v>
      </c>
      <c r="L33" s="8">
        <v>0</v>
      </c>
      <c r="M33" s="8">
        <v>0</v>
      </c>
    </row>
    <row r="34" spans="1:13" x14ac:dyDescent="0.25">
      <c r="A34" s="20">
        <v>32</v>
      </c>
      <c r="B34" s="16">
        <v>2009</v>
      </c>
      <c r="C34" s="13" t="s">
        <v>342</v>
      </c>
      <c r="D34" s="22" t="s">
        <v>817</v>
      </c>
      <c r="E34" s="8">
        <v>57758626.719999999</v>
      </c>
      <c r="F34" s="8">
        <v>0</v>
      </c>
      <c r="G34" s="8">
        <v>18646569</v>
      </c>
      <c r="H34" s="8">
        <v>0</v>
      </c>
      <c r="I34" s="8">
        <v>18646569</v>
      </c>
      <c r="J34" s="8">
        <v>0</v>
      </c>
      <c r="K34" s="8">
        <v>32.283608629398522</v>
      </c>
      <c r="L34" s="8">
        <v>0</v>
      </c>
      <c r="M34" s="8">
        <v>32.283608629398522</v>
      </c>
    </row>
    <row r="35" spans="1:13" x14ac:dyDescent="0.25">
      <c r="A35" s="20">
        <v>33</v>
      </c>
      <c r="B35" s="16">
        <v>2009</v>
      </c>
      <c r="C35" s="13" t="s">
        <v>343</v>
      </c>
      <c r="D35" s="22" t="s">
        <v>291</v>
      </c>
      <c r="E35" s="8">
        <v>62054591</v>
      </c>
      <c r="F35" s="8">
        <v>0</v>
      </c>
      <c r="G35" s="8">
        <v>4764075</v>
      </c>
      <c r="H35" s="8">
        <v>2120194</v>
      </c>
      <c r="I35" s="8">
        <v>6884269</v>
      </c>
      <c r="J35" s="8">
        <v>0</v>
      </c>
      <c r="K35" s="8">
        <v>7.6772321325911248</v>
      </c>
      <c r="L35" s="8">
        <v>3.4166593733572426</v>
      </c>
      <c r="M35" s="8">
        <v>11.093891505948367</v>
      </c>
    </row>
    <row r="36" spans="1:13" x14ac:dyDescent="0.25">
      <c r="A36" s="20">
        <v>34</v>
      </c>
      <c r="B36" s="16">
        <v>2009</v>
      </c>
      <c r="C36" s="13" t="s">
        <v>344</v>
      </c>
      <c r="D36" s="22" t="s">
        <v>302</v>
      </c>
      <c r="E36" s="8">
        <v>21748136</v>
      </c>
      <c r="F36" s="8">
        <v>0</v>
      </c>
      <c r="G36" s="8">
        <v>944430</v>
      </c>
      <c r="H36" s="8">
        <v>0</v>
      </c>
      <c r="I36" s="8">
        <v>944430</v>
      </c>
      <c r="J36" s="8">
        <v>0</v>
      </c>
      <c r="K36" s="8">
        <v>4.3425790605686849</v>
      </c>
      <c r="L36" s="8">
        <v>0</v>
      </c>
      <c r="M36" s="8">
        <v>4.3425790605686849</v>
      </c>
    </row>
    <row r="37" spans="1:13" x14ac:dyDescent="0.25">
      <c r="A37" s="20">
        <v>35</v>
      </c>
      <c r="B37" s="16">
        <v>2008</v>
      </c>
      <c r="C37" s="13" t="s">
        <v>345</v>
      </c>
      <c r="D37" s="22" t="s">
        <v>304</v>
      </c>
      <c r="E37" s="8">
        <v>21527120</v>
      </c>
      <c r="F37" s="8">
        <v>0</v>
      </c>
      <c r="G37" s="8">
        <v>0</v>
      </c>
      <c r="H37" s="8">
        <v>0</v>
      </c>
      <c r="I37" s="8">
        <v>0</v>
      </c>
      <c r="J37" s="8">
        <v>0</v>
      </c>
      <c r="K37" s="8">
        <v>0</v>
      </c>
      <c r="L37" s="8">
        <v>0</v>
      </c>
      <c r="M37" s="8">
        <v>0</v>
      </c>
    </row>
    <row r="38" spans="1:13" x14ac:dyDescent="0.25">
      <c r="A38" s="20">
        <v>36</v>
      </c>
      <c r="B38" s="16">
        <v>2011</v>
      </c>
      <c r="C38" s="13" t="s">
        <v>346</v>
      </c>
      <c r="D38" s="22" t="s">
        <v>295</v>
      </c>
      <c r="E38" s="8">
        <v>16102936</v>
      </c>
      <c r="F38" s="8">
        <v>0</v>
      </c>
      <c r="G38" s="8">
        <v>1167471</v>
      </c>
      <c r="H38" s="8">
        <v>0</v>
      </c>
      <c r="I38" s="8">
        <v>1167471</v>
      </c>
      <c r="J38" s="8">
        <v>0</v>
      </c>
      <c r="K38" s="8">
        <v>7.2500505497879395</v>
      </c>
      <c r="L38" s="8">
        <v>0</v>
      </c>
      <c r="M38" s="8">
        <v>7.2500505497879395</v>
      </c>
    </row>
    <row r="39" spans="1:13" x14ac:dyDescent="0.25">
      <c r="A39" s="20">
        <v>37</v>
      </c>
      <c r="B39" s="16">
        <v>2010</v>
      </c>
      <c r="C39" s="13" t="s">
        <v>347</v>
      </c>
      <c r="D39" s="22" t="s">
        <v>296</v>
      </c>
      <c r="E39" s="8">
        <v>22874360</v>
      </c>
      <c r="F39" s="8">
        <v>112000</v>
      </c>
      <c r="G39" s="8">
        <v>3811720</v>
      </c>
      <c r="H39" s="8">
        <v>577780</v>
      </c>
      <c r="I39" s="8">
        <v>4501500</v>
      </c>
      <c r="J39" s="8">
        <v>0.48963118530966554</v>
      </c>
      <c r="K39" s="8">
        <v>16.663723050612127</v>
      </c>
      <c r="L39" s="8">
        <v>2.525884877216237</v>
      </c>
      <c r="M39" s="8">
        <v>19.679239113138028</v>
      </c>
    </row>
    <row r="40" spans="1:13" x14ac:dyDescent="0.25">
      <c r="A40" s="20">
        <v>38</v>
      </c>
      <c r="B40" s="16">
        <v>2010</v>
      </c>
      <c r="C40" s="13" t="s">
        <v>348</v>
      </c>
      <c r="D40" s="22" t="s">
        <v>298</v>
      </c>
      <c r="E40" s="8">
        <v>32315169</v>
      </c>
      <c r="F40" s="8">
        <v>0</v>
      </c>
      <c r="G40" s="8">
        <v>5175860</v>
      </c>
      <c r="H40" s="8">
        <v>0</v>
      </c>
      <c r="I40" s="8">
        <v>5175860</v>
      </c>
      <c r="J40" s="8">
        <v>0</v>
      </c>
      <c r="K40" s="8">
        <v>16.016812414009038</v>
      </c>
      <c r="L40" s="8">
        <v>0</v>
      </c>
      <c r="M40" s="8">
        <v>16.016812414009038</v>
      </c>
    </row>
    <row r="41" spans="1:13" x14ac:dyDescent="0.25">
      <c r="A41" s="20">
        <v>39</v>
      </c>
      <c r="B41" s="16">
        <v>2010</v>
      </c>
      <c r="C41" s="13" t="s">
        <v>349</v>
      </c>
      <c r="D41" s="22" t="s">
        <v>289</v>
      </c>
      <c r="E41" s="8">
        <v>22774178</v>
      </c>
      <c r="F41" s="8">
        <v>0</v>
      </c>
      <c r="G41" s="8">
        <v>7211997</v>
      </c>
      <c r="H41" s="8">
        <v>0</v>
      </c>
      <c r="I41" s="8">
        <v>7211997</v>
      </c>
      <c r="J41" s="8">
        <v>0</v>
      </c>
      <c r="K41" s="8">
        <v>31.667430543486574</v>
      </c>
      <c r="L41" s="8">
        <v>0</v>
      </c>
      <c r="M41" s="8">
        <v>31.667430543486574</v>
      </c>
    </row>
    <row r="42" spans="1:13" x14ac:dyDescent="0.25">
      <c r="A42" s="20">
        <v>40</v>
      </c>
      <c r="B42" s="16">
        <v>2011</v>
      </c>
      <c r="C42" s="13" t="s">
        <v>350</v>
      </c>
      <c r="D42" s="22" t="s">
        <v>817</v>
      </c>
      <c r="E42" s="8">
        <v>25873494.969999999</v>
      </c>
      <c r="F42" s="8">
        <v>0</v>
      </c>
      <c r="G42" s="8">
        <v>13052302</v>
      </c>
      <c r="H42" s="8">
        <v>0</v>
      </c>
      <c r="I42" s="8">
        <v>13052302</v>
      </c>
      <c r="J42" s="8">
        <v>0</v>
      </c>
      <c r="K42" s="8">
        <v>50.446613475040714</v>
      </c>
      <c r="L42" s="8">
        <v>0</v>
      </c>
      <c r="M42" s="8">
        <v>50.446613475040714</v>
      </c>
    </row>
    <row r="43" spans="1:13" x14ac:dyDescent="0.25">
      <c r="A43" s="20">
        <v>41</v>
      </c>
      <c r="B43" s="16">
        <v>2010</v>
      </c>
      <c r="C43" s="13" t="s">
        <v>351</v>
      </c>
      <c r="D43" s="22" t="s">
        <v>303</v>
      </c>
      <c r="E43" s="8">
        <v>17507670</v>
      </c>
      <c r="F43" s="8">
        <v>0</v>
      </c>
      <c r="G43" s="8">
        <v>1950435</v>
      </c>
      <c r="H43" s="8">
        <v>0</v>
      </c>
      <c r="I43" s="8">
        <v>1950435</v>
      </c>
      <c r="J43" s="8">
        <v>0</v>
      </c>
      <c r="K43" s="8">
        <v>11.1404601526074</v>
      </c>
      <c r="L43" s="8">
        <v>0</v>
      </c>
      <c r="M43" s="8">
        <v>11.1404601526074</v>
      </c>
    </row>
    <row r="44" spans="1:13" x14ac:dyDescent="0.25">
      <c r="A44" s="20">
        <v>42</v>
      </c>
      <c r="B44" s="16">
        <v>2012</v>
      </c>
      <c r="C44" s="13" t="s">
        <v>352</v>
      </c>
      <c r="D44" s="22" t="s">
        <v>300</v>
      </c>
      <c r="E44" s="8">
        <v>16701806</v>
      </c>
      <c r="F44" s="8">
        <v>0</v>
      </c>
      <c r="G44" s="8">
        <v>1183085</v>
      </c>
      <c r="H44" s="8">
        <v>0</v>
      </c>
      <c r="I44" s="8">
        <v>1183085</v>
      </c>
      <c r="J44" s="8">
        <v>0</v>
      </c>
      <c r="K44" s="8">
        <v>7.0835752732369182</v>
      </c>
      <c r="L44" s="8">
        <v>0</v>
      </c>
      <c r="M44" s="8">
        <v>7.0835752732369182</v>
      </c>
    </row>
    <row r="45" spans="1:13" x14ac:dyDescent="0.25">
      <c r="A45" s="20">
        <v>43</v>
      </c>
      <c r="B45" s="16">
        <v>2012</v>
      </c>
      <c r="C45" s="13" t="s">
        <v>353</v>
      </c>
      <c r="D45" s="22" t="s">
        <v>298</v>
      </c>
      <c r="E45" s="8">
        <v>17389088</v>
      </c>
      <c r="F45" s="8">
        <v>0</v>
      </c>
      <c r="G45" s="8">
        <v>1589163</v>
      </c>
      <c r="H45" s="8">
        <v>0</v>
      </c>
      <c r="I45" s="8">
        <v>1589163</v>
      </c>
      <c r="J45" s="8">
        <v>0</v>
      </c>
      <c r="K45" s="8">
        <v>9.1388519052868098</v>
      </c>
      <c r="L45" s="8">
        <v>0</v>
      </c>
      <c r="M45" s="8">
        <v>9.1388519052868098</v>
      </c>
    </row>
    <row r="46" spans="1:13" x14ac:dyDescent="0.25">
      <c r="A46" s="20">
        <v>44</v>
      </c>
      <c r="B46" s="16">
        <v>2012</v>
      </c>
      <c r="C46" s="13" t="s">
        <v>354</v>
      </c>
      <c r="D46" s="22" t="s">
        <v>268</v>
      </c>
      <c r="E46" s="8">
        <v>11904819</v>
      </c>
      <c r="F46" s="8">
        <v>0</v>
      </c>
      <c r="G46" s="8">
        <v>2207472</v>
      </c>
      <c r="H46" s="8">
        <v>0</v>
      </c>
      <c r="I46" s="8">
        <v>2207472</v>
      </c>
      <c r="J46" s="8">
        <v>0</v>
      </c>
      <c r="K46" s="8">
        <v>18.54267586932653</v>
      </c>
      <c r="L46" s="8">
        <v>0</v>
      </c>
      <c r="M46" s="8">
        <v>18.54267586932653</v>
      </c>
    </row>
    <row r="47" spans="1:13" x14ac:dyDescent="0.25">
      <c r="A47" s="20">
        <v>45</v>
      </c>
      <c r="B47" s="16">
        <v>2012</v>
      </c>
      <c r="C47" s="13" t="s">
        <v>355</v>
      </c>
      <c r="D47" s="22" t="s">
        <v>292</v>
      </c>
      <c r="E47" s="8">
        <v>17877988</v>
      </c>
      <c r="F47" s="8">
        <v>10610</v>
      </c>
      <c r="G47" s="8">
        <v>1998520</v>
      </c>
      <c r="H47" s="8">
        <v>33581</v>
      </c>
      <c r="I47" s="8">
        <v>2042711</v>
      </c>
      <c r="J47" s="8">
        <v>5.9346722908640501E-2</v>
      </c>
      <c r="K47" s="8">
        <v>11.178662833871462</v>
      </c>
      <c r="L47" s="8">
        <v>0.187834335720552</v>
      </c>
      <c r="M47" s="8">
        <v>11.425843892500655</v>
      </c>
    </row>
    <row r="48" spans="1:13" x14ac:dyDescent="0.25">
      <c r="A48" s="20">
        <v>46</v>
      </c>
      <c r="B48" s="16">
        <v>2012</v>
      </c>
      <c r="C48" s="13" t="s">
        <v>356</v>
      </c>
      <c r="D48" s="22" t="s">
        <v>300</v>
      </c>
      <c r="E48" s="8">
        <v>18452390.129999999</v>
      </c>
      <c r="F48" s="8">
        <v>0</v>
      </c>
      <c r="G48" s="8">
        <v>1952012</v>
      </c>
      <c r="H48" s="8">
        <v>29001</v>
      </c>
      <c r="I48" s="8">
        <v>1981013</v>
      </c>
      <c r="J48" s="8">
        <v>0</v>
      </c>
      <c r="K48" s="8">
        <v>10.578640415944859</v>
      </c>
      <c r="L48" s="8">
        <v>0.15716663150780674</v>
      </c>
      <c r="M48" s="8">
        <v>10.735807047452665</v>
      </c>
    </row>
    <row r="49" spans="1:13" x14ac:dyDescent="0.25">
      <c r="A49" s="20">
        <v>47</v>
      </c>
      <c r="B49" s="16">
        <v>2011</v>
      </c>
      <c r="C49" s="13" t="s">
        <v>357</v>
      </c>
      <c r="D49" s="22" t="s">
        <v>297</v>
      </c>
      <c r="E49" s="8">
        <v>42847837.5</v>
      </c>
      <c r="F49" s="8">
        <v>1244554</v>
      </c>
      <c r="G49" s="8">
        <v>19985582</v>
      </c>
      <c r="H49" s="8">
        <v>1259675</v>
      </c>
      <c r="I49" s="8">
        <v>22489811</v>
      </c>
      <c r="J49" s="8">
        <v>2.904589992435441</v>
      </c>
      <c r="K49" s="8">
        <v>46.643152061057926</v>
      </c>
      <c r="L49" s="8">
        <v>2.9398799881090851</v>
      </c>
      <c r="M49" s="8">
        <v>52.487622041602442</v>
      </c>
    </row>
    <row r="50" spans="1:13" x14ac:dyDescent="0.25">
      <c r="A50" s="20">
        <v>48</v>
      </c>
      <c r="B50" s="16">
        <v>2013</v>
      </c>
      <c r="C50" s="13" t="s">
        <v>358</v>
      </c>
      <c r="D50" s="22" t="s">
        <v>817</v>
      </c>
      <c r="E50" s="8">
        <v>15195332</v>
      </c>
      <c r="F50" s="8">
        <v>0</v>
      </c>
      <c r="G50" s="8">
        <v>8317323</v>
      </c>
      <c r="H50" s="8">
        <v>0</v>
      </c>
      <c r="I50" s="8">
        <v>8317323</v>
      </c>
      <c r="J50" s="8">
        <v>0</v>
      </c>
      <c r="K50" s="8">
        <v>54.736039989122972</v>
      </c>
      <c r="L50" s="8">
        <v>0</v>
      </c>
      <c r="M50" s="8">
        <v>54.736039989122972</v>
      </c>
    </row>
    <row r="51" spans="1:13" x14ac:dyDescent="0.25">
      <c r="A51" s="20">
        <v>49</v>
      </c>
      <c r="B51" s="16">
        <v>2013</v>
      </c>
      <c r="C51" s="13" t="s">
        <v>359</v>
      </c>
      <c r="D51" s="22" t="s">
        <v>817</v>
      </c>
      <c r="E51" s="8">
        <v>16802364.399999999</v>
      </c>
      <c r="F51" s="8">
        <v>0</v>
      </c>
      <c r="G51" s="8">
        <v>4090829</v>
      </c>
      <c r="H51" s="8">
        <v>0</v>
      </c>
      <c r="I51" s="8">
        <v>4090829</v>
      </c>
      <c r="J51" s="8">
        <v>0</v>
      </c>
      <c r="K51" s="8">
        <v>24.346746104375647</v>
      </c>
      <c r="L51" s="8">
        <v>0</v>
      </c>
      <c r="M51" s="8">
        <v>24.346746104375647</v>
      </c>
    </row>
    <row r="52" spans="1:13" x14ac:dyDescent="0.25">
      <c r="A52" s="20">
        <v>50</v>
      </c>
      <c r="B52" s="16">
        <v>2013</v>
      </c>
      <c r="C52" s="13" t="s">
        <v>360</v>
      </c>
      <c r="D52" s="22" t="s">
        <v>817</v>
      </c>
      <c r="E52" s="8">
        <v>17388987.77</v>
      </c>
      <c r="F52" s="8">
        <v>0</v>
      </c>
      <c r="G52" s="8">
        <v>0</v>
      </c>
      <c r="H52" s="8">
        <v>0</v>
      </c>
      <c r="I52" s="8">
        <v>0</v>
      </c>
      <c r="J52" s="8">
        <v>0</v>
      </c>
      <c r="K52" s="8">
        <v>0</v>
      </c>
      <c r="L52" s="8">
        <v>0</v>
      </c>
      <c r="M52" s="8">
        <v>0</v>
      </c>
    </row>
    <row r="53" spans="1:13" x14ac:dyDescent="0.25">
      <c r="A53" s="20">
        <v>51</v>
      </c>
      <c r="B53" s="16">
        <v>2013</v>
      </c>
      <c r="C53" s="13" t="s">
        <v>361</v>
      </c>
      <c r="D53" s="22" t="s">
        <v>817</v>
      </c>
      <c r="E53" s="8">
        <v>17463222.23</v>
      </c>
      <c r="F53" s="8">
        <v>0</v>
      </c>
      <c r="G53" s="8">
        <v>2355154</v>
      </c>
      <c r="H53" s="8">
        <v>235400</v>
      </c>
      <c r="I53" s="8">
        <v>2590554</v>
      </c>
      <c r="J53" s="8">
        <v>0</v>
      </c>
      <c r="K53" s="8">
        <v>13.486365625892857</v>
      </c>
      <c r="L53" s="8">
        <v>1.3479757452528278</v>
      </c>
      <c r="M53" s="8">
        <v>14.834341371145685</v>
      </c>
    </row>
    <row r="54" spans="1:13" x14ac:dyDescent="0.25">
      <c r="A54" s="20">
        <v>52</v>
      </c>
      <c r="B54" s="16">
        <v>2013</v>
      </c>
      <c r="C54" s="13" t="s">
        <v>362</v>
      </c>
      <c r="D54" s="22" t="s">
        <v>295</v>
      </c>
      <c r="E54" s="8">
        <v>9615786</v>
      </c>
      <c r="F54" s="8">
        <v>0</v>
      </c>
      <c r="G54" s="8">
        <v>1026575</v>
      </c>
      <c r="H54" s="8">
        <v>0</v>
      </c>
      <c r="I54" s="8">
        <v>1026575</v>
      </c>
      <c r="J54" s="8">
        <v>0</v>
      </c>
      <c r="K54" s="8">
        <v>10.675934343796753</v>
      </c>
      <c r="L54" s="8">
        <v>0</v>
      </c>
      <c r="M54" s="8">
        <v>10.675934343796753</v>
      </c>
    </row>
    <row r="55" spans="1:13" x14ac:dyDescent="0.25">
      <c r="A55" s="20">
        <v>53</v>
      </c>
      <c r="B55" s="16">
        <v>2012</v>
      </c>
      <c r="C55" s="13" t="s">
        <v>363</v>
      </c>
      <c r="D55" s="22" t="s">
        <v>819</v>
      </c>
      <c r="E55" s="8">
        <v>11117564</v>
      </c>
      <c r="F55" s="8">
        <v>0</v>
      </c>
      <c r="G55" s="8">
        <v>0</v>
      </c>
      <c r="H55" s="8">
        <v>0</v>
      </c>
      <c r="I55" s="8">
        <v>0</v>
      </c>
      <c r="J55" s="8">
        <v>0</v>
      </c>
      <c r="K55" s="8">
        <v>0</v>
      </c>
      <c r="L55" s="8">
        <v>0</v>
      </c>
      <c r="M55" s="8">
        <v>0</v>
      </c>
    </row>
    <row r="56" spans="1:13" x14ac:dyDescent="0.25">
      <c r="A56" s="20">
        <v>54</v>
      </c>
      <c r="B56" s="16">
        <v>2013</v>
      </c>
      <c r="C56" s="13" t="s">
        <v>364</v>
      </c>
      <c r="D56" s="22" t="s">
        <v>817</v>
      </c>
      <c r="E56" s="8">
        <v>21946393.41</v>
      </c>
      <c r="F56" s="8">
        <v>0</v>
      </c>
      <c r="G56" s="8">
        <v>0</v>
      </c>
      <c r="H56" s="8">
        <v>0</v>
      </c>
      <c r="I56" s="8">
        <v>0</v>
      </c>
      <c r="J56" s="8">
        <v>0</v>
      </c>
      <c r="K56" s="8">
        <v>0</v>
      </c>
      <c r="L56" s="8">
        <v>0</v>
      </c>
      <c r="M56" s="8">
        <v>0</v>
      </c>
    </row>
    <row r="57" spans="1:13" x14ac:dyDescent="0.25">
      <c r="A57" s="20">
        <v>55</v>
      </c>
      <c r="B57" s="16">
        <v>2012</v>
      </c>
      <c r="C57" s="13" t="s">
        <v>365</v>
      </c>
      <c r="D57" s="22" t="s">
        <v>820</v>
      </c>
      <c r="E57" s="8">
        <v>11002925</v>
      </c>
      <c r="F57" s="8">
        <v>0</v>
      </c>
      <c r="G57" s="8">
        <v>1730723</v>
      </c>
      <c r="H57" s="8">
        <v>2003055</v>
      </c>
      <c r="I57" s="8">
        <v>3733778</v>
      </c>
      <c r="J57" s="8">
        <v>0</v>
      </c>
      <c r="K57" s="8">
        <v>15.729662794211539</v>
      </c>
      <c r="L57" s="8">
        <v>18.204750100541446</v>
      </c>
      <c r="M57" s="8">
        <v>33.934412894752988</v>
      </c>
    </row>
    <row r="58" spans="1:13" x14ac:dyDescent="0.25">
      <c r="A58" s="20">
        <v>56</v>
      </c>
      <c r="B58" s="16">
        <v>2013</v>
      </c>
      <c r="C58" s="13" t="s">
        <v>366</v>
      </c>
      <c r="D58" s="22" t="s">
        <v>268</v>
      </c>
      <c r="E58" s="8">
        <v>15667608</v>
      </c>
      <c r="F58" s="8">
        <v>58000</v>
      </c>
      <c r="G58" s="8">
        <v>4600976</v>
      </c>
      <c r="H58" s="8">
        <v>0</v>
      </c>
      <c r="I58" s="8">
        <v>4658976</v>
      </c>
      <c r="J58" s="8">
        <v>0.37019052302048916</v>
      </c>
      <c r="K58" s="8">
        <v>29.366167445598592</v>
      </c>
      <c r="L58" s="8">
        <v>0</v>
      </c>
      <c r="M58" s="8">
        <v>29.736357968619075</v>
      </c>
    </row>
    <row r="59" spans="1:13" x14ac:dyDescent="0.25">
      <c r="A59" s="20">
        <v>57</v>
      </c>
      <c r="B59" s="16">
        <v>2012</v>
      </c>
      <c r="C59" s="13" t="s">
        <v>367</v>
      </c>
      <c r="D59" s="22" t="s">
        <v>819</v>
      </c>
      <c r="E59" s="8">
        <v>8931140</v>
      </c>
      <c r="F59" s="8">
        <v>0</v>
      </c>
      <c r="G59" s="8">
        <v>2211398</v>
      </c>
      <c r="H59" s="8">
        <v>0</v>
      </c>
      <c r="I59" s="8">
        <v>2211398</v>
      </c>
      <c r="J59" s="8">
        <v>0</v>
      </c>
      <c r="K59" s="8">
        <v>24.760534489438079</v>
      </c>
      <c r="L59" s="8">
        <v>0</v>
      </c>
      <c r="M59" s="8">
        <v>24.760534489438079</v>
      </c>
    </row>
    <row r="60" spans="1:13" x14ac:dyDescent="0.25">
      <c r="A60" s="20">
        <v>58</v>
      </c>
      <c r="B60" s="16">
        <v>2014</v>
      </c>
      <c r="C60" s="13" t="s">
        <v>368</v>
      </c>
      <c r="D60" s="22" t="s">
        <v>820</v>
      </c>
      <c r="E60" s="8">
        <v>14643491</v>
      </c>
      <c r="F60" s="8">
        <v>0</v>
      </c>
      <c r="G60" s="8">
        <v>5047186</v>
      </c>
      <c r="H60" s="8">
        <v>688705</v>
      </c>
      <c r="I60" s="8">
        <v>5735891</v>
      </c>
      <c r="J60" s="8">
        <v>0</v>
      </c>
      <c r="K60" s="8">
        <v>34.467095312176582</v>
      </c>
      <c r="L60" s="8">
        <v>4.7031476305752502</v>
      </c>
      <c r="M60" s="8">
        <v>39.170242942751834</v>
      </c>
    </row>
    <row r="61" spans="1:13" x14ac:dyDescent="0.25">
      <c r="A61" s="20">
        <v>59</v>
      </c>
      <c r="B61" s="16">
        <v>2014</v>
      </c>
      <c r="C61" s="13" t="s">
        <v>369</v>
      </c>
      <c r="D61" s="22" t="s">
        <v>820</v>
      </c>
      <c r="E61" s="8">
        <v>15620000</v>
      </c>
      <c r="F61" s="8">
        <v>0</v>
      </c>
      <c r="G61" s="8">
        <v>1254955</v>
      </c>
      <c r="H61" s="8">
        <v>872271</v>
      </c>
      <c r="I61" s="8">
        <v>2127226</v>
      </c>
      <c r="J61" s="8">
        <v>0</v>
      </c>
      <c r="K61" s="8">
        <v>8.0342829705505761</v>
      </c>
      <c r="L61" s="8">
        <v>5.5843213828425098</v>
      </c>
      <c r="M61" s="8">
        <v>13.618604353393085</v>
      </c>
    </row>
    <row r="62" spans="1:13" x14ac:dyDescent="0.25">
      <c r="A62" s="20">
        <v>60</v>
      </c>
      <c r="B62" s="16">
        <v>2014</v>
      </c>
      <c r="C62" s="13" t="s">
        <v>370</v>
      </c>
      <c r="D62" s="22" t="s">
        <v>292</v>
      </c>
      <c r="E62" s="8">
        <v>17970800</v>
      </c>
      <c r="F62" s="8">
        <v>0</v>
      </c>
      <c r="G62" s="8">
        <v>2504101</v>
      </c>
      <c r="H62" s="8">
        <v>0</v>
      </c>
      <c r="I62" s="8">
        <v>2504101</v>
      </c>
      <c r="J62" s="8">
        <v>0</v>
      </c>
      <c r="K62" s="8">
        <v>13.934276715560797</v>
      </c>
      <c r="L62" s="8">
        <v>0</v>
      </c>
      <c r="M62" s="8">
        <v>13.934276715560797</v>
      </c>
    </row>
    <row r="63" spans="1:13" x14ac:dyDescent="0.25">
      <c r="A63" s="20">
        <v>61</v>
      </c>
      <c r="B63" s="16">
        <v>2016</v>
      </c>
      <c r="C63" s="13" t="s">
        <v>821</v>
      </c>
      <c r="D63" s="22" t="s">
        <v>294</v>
      </c>
      <c r="E63" s="8">
        <v>9962379.4700000007</v>
      </c>
      <c r="F63" s="8">
        <v>0</v>
      </c>
      <c r="G63" s="8">
        <v>641588</v>
      </c>
      <c r="H63" s="8">
        <v>0</v>
      </c>
      <c r="I63" s="8">
        <v>641588</v>
      </c>
      <c r="J63" s="8">
        <v>0</v>
      </c>
      <c r="K63" s="8">
        <v>6.4401080277260299</v>
      </c>
      <c r="L63" s="8">
        <v>0</v>
      </c>
      <c r="M63" s="8">
        <v>6.4401080277260299</v>
      </c>
    </row>
    <row r="64" spans="1:13" ht="15.75" thickBot="1" x14ac:dyDescent="0.3">
      <c r="A64" s="20">
        <v>62</v>
      </c>
      <c r="B64" s="16">
        <v>2016</v>
      </c>
      <c r="C64" s="13" t="s">
        <v>822</v>
      </c>
      <c r="D64" s="22" t="s">
        <v>850</v>
      </c>
      <c r="E64" s="8">
        <v>13388123</v>
      </c>
      <c r="F64" s="8">
        <v>839800</v>
      </c>
      <c r="G64" s="8">
        <v>2559405</v>
      </c>
      <c r="H64" s="8">
        <v>2279</v>
      </c>
      <c r="I64" s="8">
        <v>3401484</v>
      </c>
      <c r="J64" s="8">
        <v>6.2727239658613838</v>
      </c>
      <c r="K64" s="8">
        <v>19.116981521606874</v>
      </c>
      <c r="L64" s="8">
        <v>1.7022550509881034E-2</v>
      </c>
      <c r="M64" s="8">
        <v>25.406728037978137</v>
      </c>
    </row>
    <row r="65" spans="1:13" ht="16.5" thickTop="1" thickBot="1" x14ac:dyDescent="0.3">
      <c r="A65">
        <v>3</v>
      </c>
      <c r="C65" s="58" t="s">
        <v>407</v>
      </c>
      <c r="D65" s="58"/>
      <c r="E65" s="340">
        <v>2479826254.4899998</v>
      </c>
      <c r="F65" s="340">
        <v>18413343</v>
      </c>
      <c r="G65" s="340">
        <v>504165831</v>
      </c>
      <c r="H65" s="340">
        <v>29956795</v>
      </c>
      <c r="I65" s="340">
        <v>552535969</v>
      </c>
      <c r="J65" s="39">
        <v>0.74252552841799313</v>
      </c>
      <c r="K65" s="39">
        <v>20.330691720323227</v>
      </c>
      <c r="L65" s="39">
        <v>1.2080199145307018</v>
      </c>
      <c r="M65" s="39">
        <v>22.281237163271921</v>
      </c>
    </row>
    <row r="66" spans="1:13" ht="15.75" thickTop="1" x14ac:dyDescent="0.25"/>
  </sheetData>
  <mergeCells count="2">
    <mergeCell ref="E1:H1"/>
    <mergeCell ref="J1:L1"/>
  </mergeCell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V114"/>
  <sheetViews>
    <sheetView workbookViewId="0">
      <pane xSplit="3" ySplit="3" topLeftCell="D54" activePane="bottomRight" state="frozen"/>
      <selection sqref="A1:XFD1048576"/>
      <selection pane="topRight" sqref="A1:XFD1048576"/>
      <selection pane="bottomLeft" sqref="A1:XFD1048576"/>
      <selection pane="bottomRight" activeCell="D68" sqref="D68"/>
    </sheetView>
  </sheetViews>
  <sheetFormatPr baseColWidth="10" defaultColWidth="9.140625" defaultRowHeight="15" x14ac:dyDescent="0.25"/>
  <cols>
    <col min="1" max="1" width="6.42578125" customWidth="1"/>
    <col min="2" max="2" width="10.140625" style="10" customWidth="1"/>
    <col min="3" max="3" width="46.5703125" style="108" customWidth="1"/>
    <col min="4" max="4" width="20.42578125" style="108" customWidth="1"/>
    <col min="5" max="25" width="10.7109375" customWidth="1"/>
    <col min="26" max="26" width="12.5703125" customWidth="1"/>
    <col min="29" max="29" width="11.42578125" style="3" customWidth="1"/>
    <col min="30" max="31" width="9.5703125" bestFit="1" customWidth="1"/>
    <col min="32" max="32" width="9.28515625" bestFit="1" customWidth="1"/>
    <col min="41" max="42" width="9.5703125" bestFit="1" customWidth="1"/>
    <col min="43" max="43" width="10.5703125" bestFit="1" customWidth="1"/>
    <col min="44" max="45" width="9.5703125" bestFit="1" customWidth="1"/>
    <col min="46" max="46" width="10.5703125" bestFit="1" customWidth="1"/>
    <col min="47" max="47" width="9.5703125" bestFit="1" customWidth="1"/>
  </cols>
  <sheetData>
    <row r="1" spans="1:48" ht="30" customHeight="1" thickTop="1" thickBot="1" x14ac:dyDescent="0.3">
      <c r="A1" s="6" t="s">
        <v>0</v>
      </c>
      <c r="B1" s="6" t="s">
        <v>259</v>
      </c>
      <c r="C1" s="6" t="s">
        <v>1</v>
      </c>
      <c r="D1" s="6"/>
      <c r="E1" s="470" t="s">
        <v>682</v>
      </c>
      <c r="F1" s="470" t="s">
        <v>682</v>
      </c>
      <c r="G1" s="470" t="s">
        <v>682</v>
      </c>
      <c r="H1" s="470" t="s">
        <v>682</v>
      </c>
      <c r="I1" s="470" t="s">
        <v>682</v>
      </c>
      <c r="J1" s="470" t="s">
        <v>682</v>
      </c>
      <c r="K1" s="470" t="s">
        <v>682</v>
      </c>
      <c r="L1" s="470" t="s">
        <v>682</v>
      </c>
      <c r="M1" s="470" t="s">
        <v>682</v>
      </c>
      <c r="N1" s="470" t="s">
        <v>682</v>
      </c>
      <c r="O1" s="470" t="s">
        <v>682</v>
      </c>
      <c r="P1" s="470" t="s">
        <v>682</v>
      </c>
      <c r="Q1" s="470" t="s">
        <v>682</v>
      </c>
      <c r="R1" s="470" t="s">
        <v>682</v>
      </c>
      <c r="S1" s="470" t="s">
        <v>682</v>
      </c>
      <c r="T1" s="470" t="s">
        <v>682</v>
      </c>
      <c r="U1" s="470" t="s">
        <v>682</v>
      </c>
      <c r="V1" s="470" t="s">
        <v>682</v>
      </c>
      <c r="W1" s="470" t="s">
        <v>682</v>
      </c>
      <c r="X1" s="470" t="s">
        <v>682</v>
      </c>
      <c r="Y1" s="470" t="s">
        <v>682</v>
      </c>
    </row>
    <row r="2" spans="1:48" ht="39.950000000000003" customHeight="1" thickTop="1" thickBot="1" x14ac:dyDescent="0.3">
      <c r="A2" s="6" t="s">
        <v>0</v>
      </c>
      <c r="B2" s="6" t="s">
        <v>259</v>
      </c>
      <c r="C2" s="6" t="s">
        <v>1</v>
      </c>
      <c r="D2" s="6"/>
      <c r="E2" s="507" t="s">
        <v>683</v>
      </c>
      <c r="F2" s="507" t="s">
        <v>683</v>
      </c>
      <c r="G2" s="507" t="s">
        <v>683</v>
      </c>
      <c r="H2" s="507" t="s">
        <v>684</v>
      </c>
      <c r="I2" s="507" t="s">
        <v>684</v>
      </c>
      <c r="J2" s="507" t="s">
        <v>684</v>
      </c>
      <c r="K2" s="507" t="s">
        <v>685</v>
      </c>
      <c r="L2" s="507" t="s">
        <v>685</v>
      </c>
      <c r="M2" s="507" t="s">
        <v>685</v>
      </c>
      <c r="N2" s="507" t="s">
        <v>686</v>
      </c>
      <c r="O2" s="507" t="s">
        <v>686</v>
      </c>
      <c r="P2" s="507" t="s">
        <v>686</v>
      </c>
      <c r="Q2" s="507" t="s">
        <v>687</v>
      </c>
      <c r="R2" s="507" t="s">
        <v>687</v>
      </c>
      <c r="S2" s="507" t="s">
        <v>687</v>
      </c>
      <c r="T2" s="507" t="s">
        <v>688</v>
      </c>
      <c r="U2" s="507" t="s">
        <v>688</v>
      </c>
      <c r="V2" s="507" t="s">
        <v>688</v>
      </c>
      <c r="W2" s="507" t="s">
        <v>689</v>
      </c>
      <c r="X2" s="507" t="s">
        <v>689</v>
      </c>
      <c r="Y2" s="507" t="s">
        <v>689</v>
      </c>
      <c r="Z2" s="7" t="s">
        <v>44</v>
      </c>
      <c r="AA2" s="7" t="s">
        <v>44</v>
      </c>
      <c r="AB2" s="7" t="s">
        <v>44</v>
      </c>
      <c r="AC2" s="7" t="s">
        <v>44</v>
      </c>
      <c r="AD2" s="7" t="s">
        <v>933</v>
      </c>
      <c r="AE2" s="7" t="s">
        <v>933</v>
      </c>
      <c r="AF2" s="7" t="s">
        <v>933</v>
      </c>
      <c r="AG2" s="7" t="s">
        <v>933</v>
      </c>
      <c r="AH2" s="7" t="s">
        <v>44</v>
      </c>
      <c r="AI2" s="7" t="s">
        <v>44</v>
      </c>
      <c r="AJ2" s="7" t="s">
        <v>44</v>
      </c>
      <c r="AK2" s="7" t="s">
        <v>44</v>
      </c>
      <c r="AL2" s="7" t="s">
        <v>44</v>
      </c>
      <c r="AM2" s="7" t="s">
        <v>44</v>
      </c>
      <c r="AN2" s="7" t="s">
        <v>44</v>
      </c>
      <c r="AO2" s="7" t="s">
        <v>933</v>
      </c>
      <c r="AP2" s="7" t="s">
        <v>933</v>
      </c>
      <c r="AQ2" s="7" t="s">
        <v>933</v>
      </c>
      <c r="AR2" s="7" t="s">
        <v>933</v>
      </c>
      <c r="AS2" s="7" t="s">
        <v>933</v>
      </c>
      <c r="AT2" s="7" t="s">
        <v>933</v>
      </c>
      <c r="AU2" s="7" t="s">
        <v>933</v>
      </c>
    </row>
    <row r="3" spans="1:48" ht="55.5" thickTop="1" thickBot="1" x14ac:dyDescent="0.3">
      <c r="A3" s="6" t="s">
        <v>0</v>
      </c>
      <c r="B3" s="6" t="s">
        <v>259</v>
      </c>
      <c r="C3" s="6" t="s">
        <v>1</v>
      </c>
      <c r="D3" s="82" t="s">
        <v>815</v>
      </c>
      <c r="E3" s="7" t="s">
        <v>690</v>
      </c>
      <c r="F3" s="7" t="s">
        <v>691</v>
      </c>
      <c r="G3" s="7" t="s">
        <v>692</v>
      </c>
      <c r="H3" s="7" t="s">
        <v>690</v>
      </c>
      <c r="I3" s="7" t="s">
        <v>691</v>
      </c>
      <c r="J3" s="7" t="s">
        <v>692</v>
      </c>
      <c r="K3" s="7" t="s">
        <v>690</v>
      </c>
      <c r="L3" s="7" t="s">
        <v>691</v>
      </c>
      <c r="M3" s="7" t="s">
        <v>692</v>
      </c>
      <c r="N3" s="7" t="s">
        <v>690</v>
      </c>
      <c r="O3" s="7" t="s">
        <v>691</v>
      </c>
      <c r="P3" s="7" t="s">
        <v>692</v>
      </c>
      <c r="Q3" s="7" t="s">
        <v>690</v>
      </c>
      <c r="R3" s="7" t="s">
        <v>691</v>
      </c>
      <c r="S3" s="7" t="s">
        <v>692</v>
      </c>
      <c r="T3" s="7" t="s">
        <v>690</v>
      </c>
      <c r="U3" s="7" t="s">
        <v>691</v>
      </c>
      <c r="V3" s="7" t="s">
        <v>692</v>
      </c>
      <c r="W3" s="7" t="s">
        <v>690</v>
      </c>
      <c r="X3" s="7" t="s">
        <v>691</v>
      </c>
      <c r="Y3" s="7" t="s">
        <v>692</v>
      </c>
      <c r="Z3" s="7" t="s">
        <v>690</v>
      </c>
      <c r="AA3" s="7" t="s">
        <v>691</v>
      </c>
      <c r="AB3" s="7" t="s">
        <v>692</v>
      </c>
      <c r="AC3" s="7" t="s">
        <v>934</v>
      </c>
      <c r="AD3" s="52" t="s">
        <v>690</v>
      </c>
      <c r="AE3" s="52" t="s">
        <v>691</v>
      </c>
      <c r="AF3" s="52" t="s">
        <v>692</v>
      </c>
      <c r="AG3" s="52" t="s">
        <v>934</v>
      </c>
      <c r="AH3" s="52" t="s">
        <v>683</v>
      </c>
      <c r="AI3" s="52" t="s">
        <v>684</v>
      </c>
      <c r="AJ3" s="52" t="s">
        <v>685</v>
      </c>
      <c r="AK3" s="52" t="s">
        <v>686</v>
      </c>
      <c r="AL3" s="288" t="s">
        <v>687</v>
      </c>
      <c r="AM3" s="288" t="s">
        <v>688</v>
      </c>
      <c r="AN3" s="288" t="s">
        <v>689</v>
      </c>
      <c r="AO3" s="52" t="s">
        <v>683</v>
      </c>
      <c r="AP3" s="52" t="s">
        <v>684</v>
      </c>
      <c r="AQ3" s="52" t="s">
        <v>685</v>
      </c>
      <c r="AR3" s="52" t="s">
        <v>686</v>
      </c>
      <c r="AS3" s="288" t="s">
        <v>687</v>
      </c>
      <c r="AT3" s="288" t="s">
        <v>688</v>
      </c>
      <c r="AU3" s="288" t="s">
        <v>689</v>
      </c>
      <c r="AV3" s="288" t="s">
        <v>935</v>
      </c>
    </row>
    <row r="4" spans="1:48" ht="15.75" thickTop="1" x14ac:dyDescent="0.25">
      <c r="A4" s="20">
        <v>1</v>
      </c>
      <c r="B4" s="16">
        <v>2001</v>
      </c>
      <c r="C4" s="13" t="s">
        <v>311</v>
      </c>
      <c r="D4" s="22" t="s">
        <v>299</v>
      </c>
      <c r="E4" s="9">
        <v>2</v>
      </c>
      <c r="F4" s="9">
        <v>8</v>
      </c>
      <c r="G4" s="349">
        <v>0</v>
      </c>
      <c r="H4" s="350">
        <v>0</v>
      </c>
      <c r="I4" s="9">
        <v>0</v>
      </c>
      <c r="J4" s="349">
        <v>0</v>
      </c>
      <c r="K4" s="350">
        <v>2</v>
      </c>
      <c r="L4" s="9">
        <v>7</v>
      </c>
      <c r="M4" s="349">
        <v>0</v>
      </c>
      <c r="N4" s="350">
        <v>0</v>
      </c>
      <c r="O4" s="9">
        <v>0</v>
      </c>
      <c r="P4" s="349">
        <v>0</v>
      </c>
      <c r="Q4" s="350">
        <v>0</v>
      </c>
      <c r="R4" s="9">
        <v>0</v>
      </c>
      <c r="S4" s="349">
        <v>0</v>
      </c>
      <c r="T4" s="350">
        <v>0</v>
      </c>
      <c r="U4" s="9">
        <v>0</v>
      </c>
      <c r="V4" s="349">
        <v>0</v>
      </c>
      <c r="W4" s="227">
        <v>0</v>
      </c>
      <c r="X4" s="9">
        <v>0</v>
      </c>
      <c r="Y4" s="9">
        <v>0</v>
      </c>
      <c r="Z4" s="9">
        <v>4</v>
      </c>
      <c r="AA4" s="9">
        <v>15</v>
      </c>
      <c r="AB4" s="161">
        <v>0</v>
      </c>
      <c r="AC4" s="351">
        <v>19</v>
      </c>
      <c r="AD4" s="26">
        <v>21.052631578947366</v>
      </c>
      <c r="AE4" s="26">
        <v>78.94736842105263</v>
      </c>
      <c r="AF4" s="26">
        <v>0</v>
      </c>
      <c r="AG4" s="26">
        <v>100</v>
      </c>
      <c r="AH4" s="292">
        <v>10</v>
      </c>
      <c r="AI4" s="292">
        <v>0</v>
      </c>
      <c r="AJ4" s="292">
        <v>9</v>
      </c>
      <c r="AK4" s="292">
        <v>0</v>
      </c>
      <c r="AL4" s="292">
        <v>0</v>
      </c>
      <c r="AM4" s="292">
        <v>0</v>
      </c>
      <c r="AN4" s="292">
        <v>0</v>
      </c>
      <c r="AO4" s="26">
        <v>52.631578947368418</v>
      </c>
      <c r="AP4" s="26">
        <v>0</v>
      </c>
      <c r="AQ4" s="26">
        <v>47.368421052631575</v>
      </c>
      <c r="AR4" s="26">
        <v>0</v>
      </c>
      <c r="AS4" s="26">
        <v>0</v>
      </c>
      <c r="AT4" s="26">
        <v>0</v>
      </c>
      <c r="AU4" s="26">
        <v>0</v>
      </c>
      <c r="AV4" s="26">
        <v>100</v>
      </c>
    </row>
    <row r="5" spans="1:48" x14ac:dyDescent="0.25">
      <c r="A5" s="20">
        <v>2</v>
      </c>
      <c r="B5" s="16">
        <v>2002</v>
      </c>
      <c r="C5" s="13" t="s">
        <v>312</v>
      </c>
      <c r="D5" s="22" t="s">
        <v>287</v>
      </c>
      <c r="E5" s="9">
        <v>18</v>
      </c>
      <c r="F5" s="9">
        <v>2</v>
      </c>
      <c r="G5" s="349">
        <v>0</v>
      </c>
      <c r="H5" s="350">
        <v>0</v>
      </c>
      <c r="I5" s="9">
        <v>0</v>
      </c>
      <c r="J5" s="349">
        <v>0</v>
      </c>
      <c r="K5" s="350">
        <v>0</v>
      </c>
      <c r="L5" s="9">
        <v>0</v>
      </c>
      <c r="M5" s="349">
        <v>0</v>
      </c>
      <c r="N5" s="350">
        <v>0</v>
      </c>
      <c r="O5" s="9">
        <v>0</v>
      </c>
      <c r="P5" s="349">
        <v>0</v>
      </c>
      <c r="Q5" s="350">
        <v>0</v>
      </c>
      <c r="R5" s="9">
        <v>0</v>
      </c>
      <c r="S5" s="349">
        <v>0</v>
      </c>
      <c r="T5" s="350">
        <v>0</v>
      </c>
      <c r="U5" s="9">
        <v>0</v>
      </c>
      <c r="V5" s="349">
        <v>0</v>
      </c>
      <c r="W5" s="227">
        <v>0</v>
      </c>
      <c r="X5" s="9">
        <v>0</v>
      </c>
      <c r="Y5" s="9">
        <v>0</v>
      </c>
      <c r="Z5" s="9">
        <v>18</v>
      </c>
      <c r="AA5" s="9">
        <v>2</v>
      </c>
      <c r="AB5" s="161">
        <v>0</v>
      </c>
      <c r="AC5" s="351">
        <v>20</v>
      </c>
      <c r="AD5" s="26">
        <v>90</v>
      </c>
      <c r="AE5" s="26">
        <v>10</v>
      </c>
      <c r="AF5" s="26">
        <v>0</v>
      </c>
      <c r="AG5" s="26">
        <v>100</v>
      </c>
      <c r="AH5" s="292">
        <v>20</v>
      </c>
      <c r="AI5" s="292">
        <v>0</v>
      </c>
      <c r="AJ5" s="292">
        <v>0</v>
      </c>
      <c r="AK5" s="292">
        <v>0</v>
      </c>
      <c r="AL5" s="292">
        <v>0</v>
      </c>
      <c r="AM5" s="292">
        <v>0</v>
      </c>
      <c r="AN5" s="292">
        <v>0</v>
      </c>
      <c r="AO5" s="26">
        <v>100</v>
      </c>
      <c r="AP5" s="26">
        <v>0</v>
      </c>
      <c r="AQ5" s="26">
        <v>0</v>
      </c>
      <c r="AR5" s="26">
        <v>0</v>
      </c>
      <c r="AS5" s="26">
        <v>0</v>
      </c>
      <c r="AT5" s="26">
        <v>0</v>
      </c>
      <c r="AU5" s="26">
        <v>0</v>
      </c>
      <c r="AV5" s="26">
        <v>100</v>
      </c>
    </row>
    <row r="6" spans="1:48" x14ac:dyDescent="0.25">
      <c r="A6" s="20">
        <v>3</v>
      </c>
      <c r="B6" s="16">
        <v>2002</v>
      </c>
      <c r="C6" s="13" t="s">
        <v>313</v>
      </c>
      <c r="D6" s="22" t="s">
        <v>292</v>
      </c>
      <c r="E6" s="9">
        <v>0</v>
      </c>
      <c r="F6" s="9">
        <v>0</v>
      </c>
      <c r="G6" s="349">
        <v>0</v>
      </c>
      <c r="H6" s="350">
        <v>0</v>
      </c>
      <c r="I6" s="9">
        <v>0</v>
      </c>
      <c r="J6" s="349">
        <v>0</v>
      </c>
      <c r="K6" s="350">
        <v>16</v>
      </c>
      <c r="L6" s="9">
        <v>0</v>
      </c>
      <c r="M6" s="349">
        <v>0</v>
      </c>
      <c r="N6" s="350">
        <v>49</v>
      </c>
      <c r="O6" s="9">
        <v>0</v>
      </c>
      <c r="P6" s="349">
        <v>0</v>
      </c>
      <c r="Q6" s="350">
        <v>0</v>
      </c>
      <c r="R6" s="9">
        <v>0</v>
      </c>
      <c r="S6" s="349">
        <v>0</v>
      </c>
      <c r="T6" s="350">
        <v>0</v>
      </c>
      <c r="U6" s="9">
        <v>0</v>
      </c>
      <c r="V6" s="349">
        <v>0</v>
      </c>
      <c r="W6" s="227">
        <v>0</v>
      </c>
      <c r="X6" s="9">
        <v>0</v>
      </c>
      <c r="Y6" s="9">
        <v>0</v>
      </c>
      <c r="Z6" s="9">
        <v>65</v>
      </c>
      <c r="AA6" s="9">
        <v>0</v>
      </c>
      <c r="AB6" s="161">
        <v>0</v>
      </c>
      <c r="AC6" s="351">
        <v>65</v>
      </c>
      <c r="AD6" s="26">
        <v>100</v>
      </c>
      <c r="AE6" s="26">
        <v>0</v>
      </c>
      <c r="AF6" s="26">
        <v>0</v>
      </c>
      <c r="AG6" s="26">
        <v>100</v>
      </c>
      <c r="AH6" s="292">
        <v>0</v>
      </c>
      <c r="AI6" s="292">
        <v>0</v>
      </c>
      <c r="AJ6" s="292">
        <v>16</v>
      </c>
      <c r="AK6" s="292">
        <v>49</v>
      </c>
      <c r="AL6" s="292">
        <v>0</v>
      </c>
      <c r="AM6" s="292">
        <v>0</v>
      </c>
      <c r="AN6" s="292">
        <v>0</v>
      </c>
      <c r="AO6" s="26">
        <v>0</v>
      </c>
      <c r="AP6" s="26">
        <v>0</v>
      </c>
      <c r="AQ6" s="26">
        <v>24.615384615384617</v>
      </c>
      <c r="AR6" s="26">
        <v>75.384615384615387</v>
      </c>
      <c r="AS6" s="26">
        <v>0</v>
      </c>
      <c r="AT6" s="26">
        <v>0</v>
      </c>
      <c r="AU6" s="26">
        <v>0</v>
      </c>
      <c r="AV6" s="26">
        <v>100</v>
      </c>
    </row>
    <row r="7" spans="1:48" x14ac:dyDescent="0.25">
      <c r="A7" s="20">
        <v>4</v>
      </c>
      <c r="B7" s="16">
        <v>2002</v>
      </c>
      <c r="C7" s="13" t="s">
        <v>314</v>
      </c>
      <c r="D7" s="22" t="s">
        <v>304</v>
      </c>
      <c r="E7" s="9">
        <v>0</v>
      </c>
      <c r="F7" s="9">
        <v>0</v>
      </c>
      <c r="G7" s="349">
        <v>0</v>
      </c>
      <c r="H7" s="350">
        <v>0</v>
      </c>
      <c r="I7" s="9">
        <v>0</v>
      </c>
      <c r="J7" s="349">
        <v>0</v>
      </c>
      <c r="K7" s="350">
        <v>2</v>
      </c>
      <c r="L7" s="9">
        <v>0</v>
      </c>
      <c r="M7" s="349">
        <v>0</v>
      </c>
      <c r="N7" s="350">
        <v>0</v>
      </c>
      <c r="O7" s="9">
        <v>0</v>
      </c>
      <c r="P7" s="349">
        <v>0</v>
      </c>
      <c r="Q7" s="350">
        <v>0</v>
      </c>
      <c r="R7" s="9">
        <v>0</v>
      </c>
      <c r="S7" s="349">
        <v>0</v>
      </c>
      <c r="T7" s="350">
        <v>0</v>
      </c>
      <c r="U7" s="9">
        <v>0</v>
      </c>
      <c r="V7" s="349">
        <v>0</v>
      </c>
      <c r="W7" s="227">
        <v>0</v>
      </c>
      <c r="X7" s="9">
        <v>0</v>
      </c>
      <c r="Y7" s="9">
        <v>0</v>
      </c>
      <c r="Z7" s="9">
        <v>2</v>
      </c>
      <c r="AA7" s="9">
        <v>0</v>
      </c>
      <c r="AB7" s="161">
        <v>0</v>
      </c>
      <c r="AC7" s="351">
        <v>2</v>
      </c>
      <c r="AD7" s="26">
        <v>100</v>
      </c>
      <c r="AE7" s="26">
        <v>0</v>
      </c>
      <c r="AF7" s="26">
        <v>0</v>
      </c>
      <c r="AG7" s="26">
        <v>100</v>
      </c>
      <c r="AH7" s="292">
        <v>0</v>
      </c>
      <c r="AI7" s="292">
        <v>0</v>
      </c>
      <c r="AJ7" s="292">
        <v>2</v>
      </c>
      <c r="AK7" s="292">
        <v>0</v>
      </c>
      <c r="AL7" s="292">
        <v>0</v>
      </c>
      <c r="AM7" s="292">
        <v>0</v>
      </c>
      <c r="AN7" s="292">
        <v>0</v>
      </c>
      <c r="AO7" s="26">
        <v>0</v>
      </c>
      <c r="AP7" s="26">
        <v>0</v>
      </c>
      <c r="AQ7" s="26">
        <v>100</v>
      </c>
      <c r="AR7" s="26">
        <v>0</v>
      </c>
      <c r="AS7" s="26">
        <v>0</v>
      </c>
      <c r="AT7" s="26">
        <v>0</v>
      </c>
      <c r="AU7" s="26">
        <v>0</v>
      </c>
      <c r="AV7" s="26">
        <v>100</v>
      </c>
    </row>
    <row r="8" spans="1:48" ht="25.5" x14ac:dyDescent="0.25">
      <c r="A8" s="20">
        <v>5</v>
      </c>
      <c r="B8" s="16">
        <v>2004</v>
      </c>
      <c r="C8" s="13" t="s">
        <v>315</v>
      </c>
      <c r="D8" s="22" t="s">
        <v>816</v>
      </c>
      <c r="E8" s="9">
        <v>1</v>
      </c>
      <c r="F8" s="9">
        <v>11</v>
      </c>
      <c r="G8" s="349">
        <v>0</v>
      </c>
      <c r="H8" s="350">
        <v>0</v>
      </c>
      <c r="I8" s="9">
        <v>0</v>
      </c>
      <c r="J8" s="349">
        <v>0</v>
      </c>
      <c r="K8" s="350">
        <v>22</v>
      </c>
      <c r="L8" s="9">
        <v>0</v>
      </c>
      <c r="M8" s="349">
        <v>0</v>
      </c>
      <c r="N8" s="350">
        <v>0</v>
      </c>
      <c r="O8" s="9">
        <v>0</v>
      </c>
      <c r="P8" s="349">
        <v>0</v>
      </c>
      <c r="Q8" s="350">
        <v>0</v>
      </c>
      <c r="R8" s="9">
        <v>0</v>
      </c>
      <c r="S8" s="349">
        <v>0</v>
      </c>
      <c r="T8" s="350">
        <v>0</v>
      </c>
      <c r="U8" s="9">
        <v>0</v>
      </c>
      <c r="V8" s="349">
        <v>0</v>
      </c>
      <c r="W8" s="227">
        <v>0</v>
      </c>
      <c r="X8" s="9">
        <v>0</v>
      </c>
      <c r="Y8" s="9">
        <v>0</v>
      </c>
      <c r="Z8" s="9">
        <v>23</v>
      </c>
      <c r="AA8" s="9">
        <v>11</v>
      </c>
      <c r="AB8" s="161">
        <v>0</v>
      </c>
      <c r="AC8" s="351">
        <v>34</v>
      </c>
      <c r="AD8" s="26">
        <v>67.64705882352942</v>
      </c>
      <c r="AE8" s="26">
        <v>32.352941176470587</v>
      </c>
      <c r="AF8" s="26">
        <v>0</v>
      </c>
      <c r="AG8" s="26">
        <v>100</v>
      </c>
      <c r="AH8" s="292">
        <v>12</v>
      </c>
      <c r="AI8" s="292">
        <v>0</v>
      </c>
      <c r="AJ8" s="292">
        <v>22</v>
      </c>
      <c r="AK8" s="292">
        <v>0</v>
      </c>
      <c r="AL8" s="292">
        <v>0</v>
      </c>
      <c r="AM8" s="292">
        <v>0</v>
      </c>
      <c r="AN8" s="292">
        <v>0</v>
      </c>
      <c r="AO8" s="26">
        <v>35.294117647058826</v>
      </c>
      <c r="AP8" s="26">
        <v>0</v>
      </c>
      <c r="AQ8" s="26">
        <v>64.705882352941174</v>
      </c>
      <c r="AR8" s="26">
        <v>0</v>
      </c>
      <c r="AS8" s="26">
        <v>0</v>
      </c>
      <c r="AT8" s="26">
        <v>0</v>
      </c>
      <c r="AU8" s="26">
        <v>0</v>
      </c>
      <c r="AV8" s="26">
        <v>100</v>
      </c>
    </row>
    <row r="9" spans="1:48" x14ac:dyDescent="0.25">
      <c r="A9" s="20">
        <v>6</v>
      </c>
      <c r="B9" s="16">
        <v>2004</v>
      </c>
      <c r="C9" s="13" t="s">
        <v>316</v>
      </c>
      <c r="D9" s="22" t="s">
        <v>292</v>
      </c>
      <c r="E9" s="9">
        <v>0</v>
      </c>
      <c r="F9" s="9">
        <v>0</v>
      </c>
      <c r="G9" s="349">
        <v>0</v>
      </c>
      <c r="H9" s="350">
        <v>0</v>
      </c>
      <c r="I9" s="9">
        <v>0</v>
      </c>
      <c r="J9" s="349">
        <v>0</v>
      </c>
      <c r="K9" s="350">
        <v>0</v>
      </c>
      <c r="L9" s="9">
        <v>0</v>
      </c>
      <c r="M9" s="349">
        <v>0</v>
      </c>
      <c r="N9" s="350">
        <v>0</v>
      </c>
      <c r="O9" s="9">
        <v>0</v>
      </c>
      <c r="P9" s="349">
        <v>0</v>
      </c>
      <c r="Q9" s="350">
        <v>1</v>
      </c>
      <c r="R9" s="9">
        <v>0</v>
      </c>
      <c r="S9" s="349">
        <v>0</v>
      </c>
      <c r="T9" s="350">
        <v>0</v>
      </c>
      <c r="U9" s="9">
        <v>0</v>
      </c>
      <c r="V9" s="349">
        <v>0</v>
      </c>
      <c r="W9" s="227">
        <v>1</v>
      </c>
      <c r="X9" s="9">
        <v>0</v>
      </c>
      <c r="Y9" s="9">
        <v>0</v>
      </c>
      <c r="Z9" s="9">
        <v>2</v>
      </c>
      <c r="AA9" s="9">
        <v>0</v>
      </c>
      <c r="AB9" s="161">
        <v>0</v>
      </c>
      <c r="AC9" s="351">
        <v>2</v>
      </c>
      <c r="AD9" s="26">
        <v>100</v>
      </c>
      <c r="AE9" s="26">
        <v>0</v>
      </c>
      <c r="AF9" s="26">
        <v>0</v>
      </c>
      <c r="AG9" s="26">
        <v>100</v>
      </c>
      <c r="AH9" s="292">
        <v>0</v>
      </c>
      <c r="AI9" s="292">
        <v>0</v>
      </c>
      <c r="AJ9" s="292">
        <v>0</v>
      </c>
      <c r="AK9" s="292">
        <v>0</v>
      </c>
      <c r="AL9" s="292">
        <v>1</v>
      </c>
      <c r="AM9" s="292">
        <v>0</v>
      </c>
      <c r="AN9" s="292">
        <v>1</v>
      </c>
      <c r="AO9" s="26">
        <v>0</v>
      </c>
      <c r="AP9" s="26">
        <v>0</v>
      </c>
      <c r="AQ9" s="26">
        <v>0</v>
      </c>
      <c r="AR9" s="26">
        <v>0</v>
      </c>
      <c r="AS9" s="26">
        <v>50</v>
      </c>
      <c r="AT9" s="26">
        <v>0</v>
      </c>
      <c r="AU9" s="26">
        <v>50</v>
      </c>
      <c r="AV9" s="26">
        <v>100</v>
      </c>
    </row>
    <row r="10" spans="1:48" x14ac:dyDescent="0.25">
      <c r="A10" s="20">
        <v>7</v>
      </c>
      <c r="B10" s="16">
        <v>2004</v>
      </c>
      <c r="C10" s="13" t="s">
        <v>317</v>
      </c>
      <c r="D10" s="22" t="s">
        <v>296</v>
      </c>
      <c r="E10" s="9">
        <v>0</v>
      </c>
      <c r="F10" s="9">
        <v>0</v>
      </c>
      <c r="G10" s="349">
        <v>0</v>
      </c>
      <c r="H10" s="350">
        <v>0</v>
      </c>
      <c r="I10" s="9">
        <v>0</v>
      </c>
      <c r="J10" s="349">
        <v>0</v>
      </c>
      <c r="K10" s="350">
        <v>0</v>
      </c>
      <c r="L10" s="9">
        <v>1</v>
      </c>
      <c r="M10" s="349">
        <v>0</v>
      </c>
      <c r="N10" s="350">
        <v>0</v>
      </c>
      <c r="O10" s="9">
        <v>0</v>
      </c>
      <c r="P10" s="349">
        <v>0</v>
      </c>
      <c r="Q10" s="350">
        <v>0</v>
      </c>
      <c r="R10" s="9">
        <v>0</v>
      </c>
      <c r="S10" s="349">
        <v>0</v>
      </c>
      <c r="T10" s="350">
        <v>0</v>
      </c>
      <c r="U10" s="9">
        <v>0</v>
      </c>
      <c r="V10" s="349">
        <v>0</v>
      </c>
      <c r="W10" s="227">
        <v>0</v>
      </c>
      <c r="X10" s="9">
        <v>0</v>
      </c>
      <c r="Y10" s="9">
        <v>1</v>
      </c>
      <c r="Z10" s="9">
        <v>0</v>
      </c>
      <c r="AA10" s="9">
        <v>1</v>
      </c>
      <c r="AB10" s="161">
        <v>1</v>
      </c>
      <c r="AC10" s="351">
        <v>2</v>
      </c>
      <c r="AD10" s="26">
        <v>0</v>
      </c>
      <c r="AE10" s="26">
        <v>50</v>
      </c>
      <c r="AF10" s="26">
        <v>50</v>
      </c>
      <c r="AG10" s="26">
        <v>100</v>
      </c>
      <c r="AH10" s="292">
        <v>0</v>
      </c>
      <c r="AI10" s="292">
        <v>0</v>
      </c>
      <c r="AJ10" s="292">
        <v>1</v>
      </c>
      <c r="AK10" s="292">
        <v>0</v>
      </c>
      <c r="AL10" s="292">
        <v>0</v>
      </c>
      <c r="AM10" s="292">
        <v>0</v>
      </c>
      <c r="AN10" s="292">
        <v>1</v>
      </c>
      <c r="AO10" s="26">
        <v>0</v>
      </c>
      <c r="AP10" s="26">
        <v>0</v>
      </c>
      <c r="AQ10" s="26">
        <v>50</v>
      </c>
      <c r="AR10" s="26">
        <v>0</v>
      </c>
      <c r="AS10" s="26">
        <v>0</v>
      </c>
      <c r="AT10" s="26">
        <v>0</v>
      </c>
      <c r="AU10" s="26">
        <v>50</v>
      </c>
      <c r="AV10" s="26">
        <v>100</v>
      </c>
    </row>
    <row r="11" spans="1:48" x14ac:dyDescent="0.25">
      <c r="A11" s="20">
        <v>8</v>
      </c>
      <c r="B11" s="16">
        <v>2003</v>
      </c>
      <c r="C11" s="13" t="s">
        <v>318</v>
      </c>
      <c r="D11" s="22" t="s">
        <v>817</v>
      </c>
      <c r="E11" s="9">
        <v>0</v>
      </c>
      <c r="F11" s="9">
        <v>0</v>
      </c>
      <c r="G11" s="349">
        <v>0</v>
      </c>
      <c r="H11" s="350">
        <v>0</v>
      </c>
      <c r="I11" s="9">
        <v>0</v>
      </c>
      <c r="J11" s="349">
        <v>0</v>
      </c>
      <c r="K11" s="350">
        <v>10</v>
      </c>
      <c r="L11" s="9">
        <v>0</v>
      </c>
      <c r="M11" s="349">
        <v>0</v>
      </c>
      <c r="N11" s="350">
        <v>6</v>
      </c>
      <c r="O11" s="9">
        <v>0</v>
      </c>
      <c r="P11" s="349">
        <v>0</v>
      </c>
      <c r="Q11" s="350">
        <v>0</v>
      </c>
      <c r="R11" s="9">
        <v>0</v>
      </c>
      <c r="S11" s="349">
        <v>0</v>
      </c>
      <c r="T11" s="350">
        <v>0</v>
      </c>
      <c r="U11" s="9">
        <v>0</v>
      </c>
      <c r="V11" s="349">
        <v>0</v>
      </c>
      <c r="W11" s="227">
        <v>0</v>
      </c>
      <c r="X11" s="9">
        <v>0</v>
      </c>
      <c r="Y11" s="9">
        <v>0</v>
      </c>
      <c r="Z11" s="9">
        <v>16</v>
      </c>
      <c r="AA11" s="9">
        <v>0</v>
      </c>
      <c r="AB11" s="161">
        <v>0</v>
      </c>
      <c r="AC11" s="351">
        <v>16</v>
      </c>
      <c r="AD11" s="26">
        <v>100</v>
      </c>
      <c r="AE11" s="26">
        <v>0</v>
      </c>
      <c r="AF11" s="26">
        <v>0</v>
      </c>
      <c r="AG11" s="26">
        <v>100</v>
      </c>
      <c r="AH11" s="292">
        <v>0</v>
      </c>
      <c r="AI11" s="292">
        <v>0</v>
      </c>
      <c r="AJ11" s="292">
        <v>10</v>
      </c>
      <c r="AK11" s="292">
        <v>6</v>
      </c>
      <c r="AL11" s="292">
        <v>0</v>
      </c>
      <c r="AM11" s="292">
        <v>0</v>
      </c>
      <c r="AN11" s="292">
        <v>0</v>
      </c>
      <c r="AO11" s="26">
        <v>0</v>
      </c>
      <c r="AP11" s="26">
        <v>0</v>
      </c>
      <c r="AQ11" s="26">
        <v>62.5</v>
      </c>
      <c r="AR11" s="26">
        <v>37.5</v>
      </c>
      <c r="AS11" s="26">
        <v>0</v>
      </c>
      <c r="AT11" s="26">
        <v>0</v>
      </c>
      <c r="AU11" s="26">
        <v>0</v>
      </c>
      <c r="AV11" s="26">
        <v>100</v>
      </c>
    </row>
    <row r="12" spans="1:48" x14ac:dyDescent="0.25">
      <c r="A12" s="20">
        <v>9</v>
      </c>
      <c r="B12" s="16">
        <v>2004</v>
      </c>
      <c r="C12" s="13" t="s">
        <v>319</v>
      </c>
      <c r="D12" s="22" t="s">
        <v>289</v>
      </c>
      <c r="E12" s="9">
        <v>0</v>
      </c>
      <c r="F12" s="9">
        <v>0</v>
      </c>
      <c r="G12" s="349">
        <v>0</v>
      </c>
      <c r="H12" s="350">
        <v>0</v>
      </c>
      <c r="I12" s="9">
        <v>0</v>
      </c>
      <c r="J12" s="349">
        <v>0</v>
      </c>
      <c r="K12" s="350">
        <v>5</v>
      </c>
      <c r="L12" s="9">
        <v>0</v>
      </c>
      <c r="M12" s="349">
        <v>0</v>
      </c>
      <c r="N12" s="350">
        <v>0</v>
      </c>
      <c r="O12" s="9">
        <v>0</v>
      </c>
      <c r="P12" s="349">
        <v>0</v>
      </c>
      <c r="Q12" s="350">
        <v>0</v>
      </c>
      <c r="R12" s="9">
        <v>0</v>
      </c>
      <c r="S12" s="349">
        <v>0</v>
      </c>
      <c r="T12" s="350">
        <v>0</v>
      </c>
      <c r="U12" s="9">
        <v>0</v>
      </c>
      <c r="V12" s="349">
        <v>0</v>
      </c>
      <c r="W12" s="227">
        <v>0</v>
      </c>
      <c r="X12" s="9">
        <v>0</v>
      </c>
      <c r="Y12" s="9">
        <v>0</v>
      </c>
      <c r="Z12" s="9">
        <v>5</v>
      </c>
      <c r="AA12" s="9">
        <v>0</v>
      </c>
      <c r="AB12" s="161">
        <v>0</v>
      </c>
      <c r="AC12" s="351">
        <v>5</v>
      </c>
      <c r="AD12" s="26">
        <v>100</v>
      </c>
      <c r="AE12" s="26">
        <v>0</v>
      </c>
      <c r="AF12" s="26">
        <v>0</v>
      </c>
      <c r="AG12" s="26">
        <v>100</v>
      </c>
      <c r="AH12" s="292">
        <v>0</v>
      </c>
      <c r="AI12" s="292">
        <v>0</v>
      </c>
      <c r="AJ12" s="292">
        <v>5</v>
      </c>
      <c r="AK12" s="292">
        <v>0</v>
      </c>
      <c r="AL12" s="292">
        <v>0</v>
      </c>
      <c r="AM12" s="292">
        <v>0</v>
      </c>
      <c r="AN12" s="292">
        <v>0</v>
      </c>
      <c r="AO12" s="26">
        <v>0</v>
      </c>
      <c r="AP12" s="26">
        <v>0</v>
      </c>
      <c r="AQ12" s="26">
        <v>100</v>
      </c>
      <c r="AR12" s="26">
        <v>0</v>
      </c>
      <c r="AS12" s="26">
        <v>0</v>
      </c>
      <c r="AT12" s="26">
        <v>0</v>
      </c>
      <c r="AU12" s="26">
        <v>0</v>
      </c>
      <c r="AV12" s="26">
        <v>100</v>
      </c>
    </row>
    <row r="13" spans="1:48" x14ac:dyDescent="0.25">
      <c r="A13" s="20">
        <v>10</v>
      </c>
      <c r="B13" s="16">
        <v>2005</v>
      </c>
      <c r="C13" s="13" t="s">
        <v>320</v>
      </c>
      <c r="D13" s="22" t="s">
        <v>268</v>
      </c>
      <c r="E13" s="9">
        <v>3</v>
      </c>
      <c r="F13" s="9">
        <v>0</v>
      </c>
      <c r="G13" s="349">
        <v>0</v>
      </c>
      <c r="H13" s="350">
        <v>0</v>
      </c>
      <c r="I13" s="9">
        <v>0</v>
      </c>
      <c r="J13" s="349">
        <v>0</v>
      </c>
      <c r="K13" s="350">
        <v>1</v>
      </c>
      <c r="L13" s="9">
        <v>1</v>
      </c>
      <c r="M13" s="349">
        <v>0</v>
      </c>
      <c r="N13" s="350">
        <v>3</v>
      </c>
      <c r="O13" s="9">
        <v>1</v>
      </c>
      <c r="P13" s="349">
        <v>1</v>
      </c>
      <c r="Q13" s="350">
        <v>0</v>
      </c>
      <c r="R13" s="9">
        <v>0</v>
      </c>
      <c r="S13" s="349">
        <v>0</v>
      </c>
      <c r="T13" s="350">
        <v>0</v>
      </c>
      <c r="U13" s="9">
        <v>0</v>
      </c>
      <c r="V13" s="349">
        <v>0</v>
      </c>
      <c r="W13" s="227">
        <v>0</v>
      </c>
      <c r="X13" s="9">
        <v>0</v>
      </c>
      <c r="Y13" s="9">
        <v>0</v>
      </c>
      <c r="Z13" s="9">
        <v>7</v>
      </c>
      <c r="AA13" s="9">
        <v>2</v>
      </c>
      <c r="AB13" s="161">
        <v>1</v>
      </c>
      <c r="AC13" s="351">
        <v>10</v>
      </c>
      <c r="AD13" s="26">
        <v>70</v>
      </c>
      <c r="AE13" s="26">
        <v>20</v>
      </c>
      <c r="AF13" s="26">
        <v>10</v>
      </c>
      <c r="AG13" s="26">
        <v>100</v>
      </c>
      <c r="AH13" s="292">
        <v>3</v>
      </c>
      <c r="AI13" s="292">
        <v>0</v>
      </c>
      <c r="AJ13" s="292">
        <v>2</v>
      </c>
      <c r="AK13" s="292">
        <v>5</v>
      </c>
      <c r="AL13" s="292">
        <v>0</v>
      </c>
      <c r="AM13" s="292">
        <v>0</v>
      </c>
      <c r="AN13" s="292">
        <v>0</v>
      </c>
      <c r="AO13" s="26">
        <v>30</v>
      </c>
      <c r="AP13" s="26">
        <v>0</v>
      </c>
      <c r="AQ13" s="26">
        <v>20</v>
      </c>
      <c r="AR13" s="26">
        <v>50</v>
      </c>
      <c r="AS13" s="26">
        <v>0</v>
      </c>
      <c r="AT13" s="26">
        <v>0</v>
      </c>
      <c r="AU13" s="26">
        <v>0</v>
      </c>
      <c r="AV13" s="26">
        <v>100</v>
      </c>
    </row>
    <row r="14" spans="1:48" x14ac:dyDescent="0.25">
      <c r="A14" s="20">
        <v>11</v>
      </c>
      <c r="B14" s="16">
        <v>2005</v>
      </c>
      <c r="C14" s="13" t="s">
        <v>321</v>
      </c>
      <c r="D14" s="22" t="s">
        <v>292</v>
      </c>
      <c r="E14" s="9">
        <v>1</v>
      </c>
      <c r="F14" s="9">
        <v>0</v>
      </c>
      <c r="G14" s="349">
        <v>0</v>
      </c>
      <c r="H14" s="350">
        <v>0</v>
      </c>
      <c r="I14" s="9">
        <v>0</v>
      </c>
      <c r="J14" s="349">
        <v>0</v>
      </c>
      <c r="K14" s="350">
        <v>2</v>
      </c>
      <c r="L14" s="9">
        <v>0</v>
      </c>
      <c r="M14" s="349">
        <v>0</v>
      </c>
      <c r="N14" s="350">
        <v>0</v>
      </c>
      <c r="O14" s="9">
        <v>0</v>
      </c>
      <c r="P14" s="349">
        <v>0</v>
      </c>
      <c r="Q14" s="350">
        <v>0</v>
      </c>
      <c r="R14" s="9">
        <v>0</v>
      </c>
      <c r="S14" s="349">
        <v>0</v>
      </c>
      <c r="T14" s="350">
        <v>0</v>
      </c>
      <c r="U14" s="9">
        <v>0</v>
      </c>
      <c r="V14" s="349">
        <v>0</v>
      </c>
      <c r="W14" s="227">
        <v>0</v>
      </c>
      <c r="X14" s="9">
        <v>0</v>
      </c>
      <c r="Y14" s="9">
        <v>0</v>
      </c>
      <c r="Z14" s="9">
        <v>3</v>
      </c>
      <c r="AA14" s="9">
        <v>0</v>
      </c>
      <c r="AB14" s="161">
        <v>0</v>
      </c>
      <c r="AC14" s="351">
        <v>3</v>
      </c>
      <c r="AD14" s="26">
        <v>100</v>
      </c>
      <c r="AE14" s="26">
        <v>0</v>
      </c>
      <c r="AF14" s="26">
        <v>0</v>
      </c>
      <c r="AG14" s="26">
        <v>100</v>
      </c>
      <c r="AH14" s="292">
        <v>1</v>
      </c>
      <c r="AI14" s="292">
        <v>0</v>
      </c>
      <c r="AJ14" s="292">
        <v>2</v>
      </c>
      <c r="AK14" s="292">
        <v>0</v>
      </c>
      <c r="AL14" s="292">
        <v>0</v>
      </c>
      <c r="AM14" s="292">
        <v>0</v>
      </c>
      <c r="AN14" s="292">
        <v>0</v>
      </c>
      <c r="AO14" s="26">
        <v>33.333333333333329</v>
      </c>
      <c r="AP14" s="26">
        <v>0</v>
      </c>
      <c r="AQ14" s="26">
        <v>66.666666666666657</v>
      </c>
      <c r="AR14" s="26">
        <v>0</v>
      </c>
      <c r="AS14" s="26">
        <v>0</v>
      </c>
      <c r="AT14" s="26">
        <v>0</v>
      </c>
      <c r="AU14" s="26">
        <v>0</v>
      </c>
      <c r="AV14" s="26">
        <v>99.999999999999986</v>
      </c>
    </row>
    <row r="15" spans="1:48" x14ac:dyDescent="0.25">
      <c r="A15" s="20">
        <v>12</v>
      </c>
      <c r="B15" s="16">
        <v>2005</v>
      </c>
      <c r="C15" s="13" t="s">
        <v>322</v>
      </c>
      <c r="D15" s="22" t="s">
        <v>268</v>
      </c>
      <c r="E15" s="9">
        <v>0</v>
      </c>
      <c r="F15" s="9">
        <v>0</v>
      </c>
      <c r="G15" s="349">
        <v>0</v>
      </c>
      <c r="H15" s="350">
        <v>0</v>
      </c>
      <c r="I15" s="9">
        <v>0</v>
      </c>
      <c r="J15" s="349">
        <v>0</v>
      </c>
      <c r="K15" s="350">
        <v>0</v>
      </c>
      <c r="L15" s="9">
        <v>0</v>
      </c>
      <c r="M15" s="349">
        <v>0</v>
      </c>
      <c r="N15" s="350">
        <v>0</v>
      </c>
      <c r="O15" s="9">
        <v>0</v>
      </c>
      <c r="P15" s="349">
        <v>0</v>
      </c>
      <c r="Q15" s="350">
        <v>0</v>
      </c>
      <c r="R15" s="9">
        <v>0</v>
      </c>
      <c r="S15" s="349">
        <v>0</v>
      </c>
      <c r="T15" s="350">
        <v>0</v>
      </c>
      <c r="U15" s="9">
        <v>0</v>
      </c>
      <c r="V15" s="349">
        <v>0</v>
      </c>
      <c r="W15" s="227">
        <v>0</v>
      </c>
      <c r="X15" s="9">
        <v>0</v>
      </c>
      <c r="Y15" s="9">
        <v>0</v>
      </c>
      <c r="Z15" s="9">
        <v>0</v>
      </c>
      <c r="AA15" s="9">
        <v>0</v>
      </c>
      <c r="AB15" s="161">
        <v>0</v>
      </c>
      <c r="AC15" s="351">
        <v>0</v>
      </c>
      <c r="AD15" s="26" t="e">
        <v>#DIV/0!</v>
      </c>
      <c r="AE15" s="26" t="e">
        <v>#DIV/0!</v>
      </c>
      <c r="AF15" s="26" t="e">
        <v>#DIV/0!</v>
      </c>
      <c r="AG15" s="26" t="e">
        <v>#DIV/0!</v>
      </c>
      <c r="AH15" s="292">
        <v>0</v>
      </c>
      <c r="AI15" s="292">
        <v>0</v>
      </c>
      <c r="AJ15" s="292">
        <v>0</v>
      </c>
      <c r="AK15" s="292">
        <v>0</v>
      </c>
      <c r="AL15" s="292">
        <v>0</v>
      </c>
      <c r="AM15" s="292">
        <v>0</v>
      </c>
      <c r="AN15" s="292">
        <v>0</v>
      </c>
      <c r="AO15" s="26" t="e">
        <v>#DIV/0!</v>
      </c>
      <c r="AP15" s="26" t="e">
        <v>#DIV/0!</v>
      </c>
      <c r="AQ15" s="26" t="e">
        <v>#DIV/0!</v>
      </c>
      <c r="AR15" s="26" t="e">
        <v>#DIV/0!</v>
      </c>
      <c r="AS15" s="26" t="e">
        <v>#DIV/0!</v>
      </c>
      <c r="AT15" s="26" t="e">
        <v>#DIV/0!</v>
      </c>
      <c r="AU15" s="26" t="e">
        <v>#DIV/0!</v>
      </c>
      <c r="AV15" s="26" t="e">
        <v>#DIV/0!</v>
      </c>
    </row>
    <row r="16" spans="1:48" x14ac:dyDescent="0.25">
      <c r="A16" s="20">
        <v>13</v>
      </c>
      <c r="B16" s="16">
        <v>2005</v>
      </c>
      <c r="C16" s="13" t="s">
        <v>323</v>
      </c>
      <c r="D16" s="22" t="s">
        <v>291</v>
      </c>
      <c r="E16" s="9">
        <v>3</v>
      </c>
      <c r="F16" s="9">
        <v>2</v>
      </c>
      <c r="G16" s="349">
        <v>0</v>
      </c>
      <c r="H16" s="350">
        <v>0</v>
      </c>
      <c r="I16" s="9">
        <v>0</v>
      </c>
      <c r="J16" s="349">
        <v>0</v>
      </c>
      <c r="K16" s="350">
        <v>24</v>
      </c>
      <c r="L16" s="9">
        <v>0</v>
      </c>
      <c r="M16" s="349">
        <v>0</v>
      </c>
      <c r="N16" s="350">
        <v>0</v>
      </c>
      <c r="O16" s="9">
        <v>0</v>
      </c>
      <c r="P16" s="349">
        <v>0</v>
      </c>
      <c r="Q16" s="350">
        <v>0</v>
      </c>
      <c r="R16" s="9">
        <v>0</v>
      </c>
      <c r="S16" s="349">
        <v>0</v>
      </c>
      <c r="T16" s="350">
        <v>0</v>
      </c>
      <c r="U16" s="9">
        <v>0</v>
      </c>
      <c r="V16" s="349">
        <v>0</v>
      </c>
      <c r="W16" s="227">
        <v>0</v>
      </c>
      <c r="X16" s="9">
        <v>0</v>
      </c>
      <c r="Y16" s="9">
        <v>0</v>
      </c>
      <c r="Z16" s="9">
        <v>27</v>
      </c>
      <c r="AA16" s="9">
        <v>2</v>
      </c>
      <c r="AB16" s="161">
        <v>0</v>
      </c>
      <c r="AC16" s="351">
        <v>29</v>
      </c>
      <c r="AD16" s="26">
        <v>93.103448275862064</v>
      </c>
      <c r="AE16" s="26">
        <v>6.8965517241379306</v>
      </c>
      <c r="AF16" s="26">
        <v>0</v>
      </c>
      <c r="AG16" s="26">
        <v>100</v>
      </c>
      <c r="AH16" s="292">
        <v>5</v>
      </c>
      <c r="AI16" s="292">
        <v>0</v>
      </c>
      <c r="AJ16" s="292">
        <v>24</v>
      </c>
      <c r="AK16" s="292">
        <v>0</v>
      </c>
      <c r="AL16" s="292">
        <v>0</v>
      </c>
      <c r="AM16" s="292">
        <v>0</v>
      </c>
      <c r="AN16" s="292">
        <v>0</v>
      </c>
      <c r="AO16" s="26">
        <v>17.241379310344829</v>
      </c>
      <c r="AP16" s="26">
        <v>0</v>
      </c>
      <c r="AQ16" s="26">
        <v>82.758620689655174</v>
      </c>
      <c r="AR16" s="26">
        <v>0</v>
      </c>
      <c r="AS16" s="26">
        <v>0</v>
      </c>
      <c r="AT16" s="26">
        <v>0</v>
      </c>
      <c r="AU16" s="26">
        <v>0</v>
      </c>
      <c r="AV16" s="26">
        <v>100</v>
      </c>
    </row>
    <row r="17" spans="1:48" x14ac:dyDescent="0.25">
      <c r="A17" s="20">
        <v>14</v>
      </c>
      <c r="B17" s="16">
        <v>2004</v>
      </c>
      <c r="C17" s="13" t="s">
        <v>324</v>
      </c>
      <c r="D17" s="22" t="s">
        <v>300</v>
      </c>
      <c r="E17" s="9">
        <v>0</v>
      </c>
      <c r="F17" s="9">
        <v>0</v>
      </c>
      <c r="G17" s="349">
        <v>0</v>
      </c>
      <c r="H17" s="350">
        <v>0</v>
      </c>
      <c r="I17" s="9">
        <v>0</v>
      </c>
      <c r="J17" s="349">
        <v>0</v>
      </c>
      <c r="K17" s="350">
        <v>0</v>
      </c>
      <c r="L17" s="9">
        <v>0</v>
      </c>
      <c r="M17" s="349">
        <v>0</v>
      </c>
      <c r="N17" s="350">
        <v>0</v>
      </c>
      <c r="O17" s="9">
        <v>0</v>
      </c>
      <c r="P17" s="349">
        <v>0</v>
      </c>
      <c r="Q17" s="350">
        <v>0</v>
      </c>
      <c r="R17" s="9">
        <v>0</v>
      </c>
      <c r="S17" s="349">
        <v>0</v>
      </c>
      <c r="T17" s="350">
        <v>0</v>
      </c>
      <c r="U17" s="9">
        <v>0</v>
      </c>
      <c r="V17" s="349">
        <v>0</v>
      </c>
      <c r="W17" s="227">
        <v>0</v>
      </c>
      <c r="X17" s="9">
        <v>0</v>
      </c>
      <c r="Y17" s="9">
        <v>0</v>
      </c>
      <c r="Z17" s="9">
        <v>0</v>
      </c>
      <c r="AA17" s="9">
        <v>0</v>
      </c>
      <c r="AB17" s="161">
        <v>0</v>
      </c>
      <c r="AC17" s="351">
        <v>0</v>
      </c>
      <c r="AD17" s="26" t="e">
        <v>#DIV/0!</v>
      </c>
      <c r="AE17" s="26" t="e">
        <v>#DIV/0!</v>
      </c>
      <c r="AF17" s="26" t="e">
        <v>#DIV/0!</v>
      </c>
      <c r="AG17" s="26" t="e">
        <v>#DIV/0!</v>
      </c>
      <c r="AH17" s="292">
        <v>0</v>
      </c>
      <c r="AI17" s="292">
        <v>0</v>
      </c>
      <c r="AJ17" s="292">
        <v>0</v>
      </c>
      <c r="AK17" s="292">
        <v>0</v>
      </c>
      <c r="AL17" s="292">
        <v>0</v>
      </c>
      <c r="AM17" s="292">
        <v>0</v>
      </c>
      <c r="AN17" s="292">
        <v>0</v>
      </c>
      <c r="AO17" s="26" t="e">
        <v>#DIV/0!</v>
      </c>
      <c r="AP17" s="26" t="e">
        <v>#DIV/0!</v>
      </c>
      <c r="AQ17" s="26" t="e">
        <v>#DIV/0!</v>
      </c>
      <c r="AR17" s="26" t="e">
        <v>#DIV/0!</v>
      </c>
      <c r="AS17" s="26" t="e">
        <v>#DIV/0!</v>
      </c>
      <c r="AT17" s="26" t="e">
        <v>#DIV/0!</v>
      </c>
      <c r="AU17" s="26" t="e">
        <v>#DIV/0!</v>
      </c>
      <c r="AV17" s="26" t="e">
        <v>#DIV/0!</v>
      </c>
    </row>
    <row r="18" spans="1:48" x14ac:dyDescent="0.25">
      <c r="A18" s="20">
        <v>15</v>
      </c>
      <c r="B18" s="16">
        <v>2004</v>
      </c>
      <c r="C18" s="13" t="s">
        <v>325</v>
      </c>
      <c r="D18" s="22" t="s">
        <v>303</v>
      </c>
      <c r="E18" s="9">
        <v>0</v>
      </c>
      <c r="F18" s="9">
        <v>0</v>
      </c>
      <c r="G18" s="349">
        <v>0</v>
      </c>
      <c r="H18" s="350">
        <v>0</v>
      </c>
      <c r="I18" s="9">
        <v>0</v>
      </c>
      <c r="J18" s="349">
        <v>0</v>
      </c>
      <c r="K18" s="350">
        <v>0</v>
      </c>
      <c r="L18" s="9">
        <v>0</v>
      </c>
      <c r="M18" s="349">
        <v>0</v>
      </c>
      <c r="N18" s="350">
        <v>0</v>
      </c>
      <c r="O18" s="9">
        <v>0</v>
      </c>
      <c r="P18" s="349">
        <v>0</v>
      </c>
      <c r="Q18" s="350">
        <v>0</v>
      </c>
      <c r="R18" s="9">
        <v>0</v>
      </c>
      <c r="S18" s="349">
        <v>0</v>
      </c>
      <c r="T18" s="350">
        <v>0</v>
      </c>
      <c r="U18" s="9">
        <v>0</v>
      </c>
      <c r="V18" s="349">
        <v>0</v>
      </c>
      <c r="W18" s="227">
        <v>0</v>
      </c>
      <c r="X18" s="9">
        <v>0</v>
      </c>
      <c r="Y18" s="9">
        <v>0</v>
      </c>
      <c r="Z18" s="9">
        <v>0</v>
      </c>
      <c r="AA18" s="9">
        <v>0</v>
      </c>
      <c r="AB18" s="161">
        <v>0</v>
      </c>
      <c r="AC18" s="351">
        <v>0</v>
      </c>
      <c r="AD18" s="26" t="e">
        <v>#DIV/0!</v>
      </c>
      <c r="AE18" s="26" t="e">
        <v>#DIV/0!</v>
      </c>
      <c r="AF18" s="26" t="e">
        <v>#DIV/0!</v>
      </c>
      <c r="AG18" s="26" t="e">
        <v>#DIV/0!</v>
      </c>
      <c r="AH18" s="292">
        <v>0</v>
      </c>
      <c r="AI18" s="292">
        <v>0</v>
      </c>
      <c r="AJ18" s="292">
        <v>0</v>
      </c>
      <c r="AK18" s="292">
        <v>0</v>
      </c>
      <c r="AL18" s="292">
        <v>0</v>
      </c>
      <c r="AM18" s="292">
        <v>0</v>
      </c>
      <c r="AN18" s="292">
        <v>0</v>
      </c>
      <c r="AO18" s="26" t="e">
        <v>#DIV/0!</v>
      </c>
      <c r="AP18" s="26" t="e">
        <v>#DIV/0!</v>
      </c>
      <c r="AQ18" s="26" t="e">
        <v>#DIV/0!</v>
      </c>
      <c r="AR18" s="26" t="e">
        <v>#DIV/0!</v>
      </c>
      <c r="AS18" s="26" t="e">
        <v>#DIV/0!</v>
      </c>
      <c r="AT18" s="26" t="e">
        <v>#DIV/0!</v>
      </c>
      <c r="AU18" s="26" t="e">
        <v>#DIV/0!</v>
      </c>
      <c r="AV18" s="26" t="e">
        <v>#DIV/0!</v>
      </c>
    </row>
    <row r="19" spans="1:48" x14ac:dyDescent="0.25">
      <c r="A19" s="20">
        <v>16</v>
      </c>
      <c r="B19" s="16">
        <v>2005</v>
      </c>
      <c r="C19" s="13" t="s">
        <v>326</v>
      </c>
      <c r="D19" s="22" t="s">
        <v>288</v>
      </c>
      <c r="E19" s="9">
        <v>0</v>
      </c>
      <c r="F19" s="9">
        <v>0</v>
      </c>
      <c r="G19" s="349">
        <v>0</v>
      </c>
      <c r="H19" s="350">
        <v>0</v>
      </c>
      <c r="I19" s="9">
        <v>0</v>
      </c>
      <c r="J19" s="349">
        <v>0</v>
      </c>
      <c r="K19" s="350">
        <v>1</v>
      </c>
      <c r="L19" s="9">
        <v>0</v>
      </c>
      <c r="M19" s="349">
        <v>0</v>
      </c>
      <c r="N19" s="350">
        <v>0</v>
      </c>
      <c r="O19" s="9">
        <v>0</v>
      </c>
      <c r="P19" s="349">
        <v>0</v>
      </c>
      <c r="Q19" s="350">
        <v>0</v>
      </c>
      <c r="R19" s="9">
        <v>0</v>
      </c>
      <c r="S19" s="349">
        <v>0</v>
      </c>
      <c r="T19" s="350">
        <v>0</v>
      </c>
      <c r="U19" s="9">
        <v>0</v>
      </c>
      <c r="V19" s="349">
        <v>0</v>
      </c>
      <c r="W19" s="227">
        <v>0</v>
      </c>
      <c r="X19" s="9">
        <v>0</v>
      </c>
      <c r="Y19" s="9">
        <v>0</v>
      </c>
      <c r="Z19" s="9">
        <v>1</v>
      </c>
      <c r="AA19" s="9">
        <v>0</v>
      </c>
      <c r="AB19" s="161">
        <v>0</v>
      </c>
      <c r="AC19" s="351">
        <v>1</v>
      </c>
      <c r="AD19" s="26">
        <v>100</v>
      </c>
      <c r="AE19" s="26">
        <v>0</v>
      </c>
      <c r="AF19" s="26">
        <v>0</v>
      </c>
      <c r="AG19" s="26">
        <v>100</v>
      </c>
      <c r="AH19" s="292">
        <v>0</v>
      </c>
      <c r="AI19" s="292">
        <v>0</v>
      </c>
      <c r="AJ19" s="292">
        <v>1</v>
      </c>
      <c r="AK19" s="292">
        <v>0</v>
      </c>
      <c r="AL19" s="292">
        <v>0</v>
      </c>
      <c r="AM19" s="292">
        <v>0</v>
      </c>
      <c r="AN19" s="292">
        <v>0</v>
      </c>
      <c r="AO19" s="26">
        <v>0</v>
      </c>
      <c r="AP19" s="26">
        <v>0</v>
      </c>
      <c r="AQ19" s="26">
        <v>100</v>
      </c>
      <c r="AR19" s="26">
        <v>0</v>
      </c>
      <c r="AS19" s="26">
        <v>0</v>
      </c>
      <c r="AT19" s="26">
        <v>0</v>
      </c>
      <c r="AU19" s="26">
        <v>0</v>
      </c>
      <c r="AV19" s="26">
        <v>100</v>
      </c>
    </row>
    <row r="20" spans="1:48" x14ac:dyDescent="0.25">
      <c r="A20" s="20">
        <v>17</v>
      </c>
      <c r="B20" s="16">
        <v>2005</v>
      </c>
      <c r="C20" s="13" t="s">
        <v>327</v>
      </c>
      <c r="D20" s="22" t="s">
        <v>297</v>
      </c>
      <c r="E20" s="9">
        <v>0</v>
      </c>
      <c r="F20" s="9">
        <v>5</v>
      </c>
      <c r="G20" s="349">
        <v>0</v>
      </c>
      <c r="H20" s="350">
        <v>0</v>
      </c>
      <c r="I20" s="9">
        <v>0</v>
      </c>
      <c r="J20" s="349">
        <v>0</v>
      </c>
      <c r="K20" s="350">
        <v>0</v>
      </c>
      <c r="L20" s="9">
        <v>7</v>
      </c>
      <c r="M20" s="349">
        <v>0</v>
      </c>
      <c r="N20" s="350">
        <v>0</v>
      </c>
      <c r="O20" s="9">
        <v>0</v>
      </c>
      <c r="P20" s="349">
        <v>0</v>
      </c>
      <c r="Q20" s="350">
        <v>0</v>
      </c>
      <c r="R20" s="9">
        <v>0</v>
      </c>
      <c r="S20" s="349">
        <v>0</v>
      </c>
      <c r="T20" s="350">
        <v>0</v>
      </c>
      <c r="U20" s="9">
        <v>0</v>
      </c>
      <c r="V20" s="349">
        <v>0</v>
      </c>
      <c r="W20" s="227">
        <v>0</v>
      </c>
      <c r="X20" s="9">
        <v>0</v>
      </c>
      <c r="Y20" s="9">
        <v>0</v>
      </c>
      <c r="Z20" s="9">
        <v>0</v>
      </c>
      <c r="AA20" s="9">
        <v>12</v>
      </c>
      <c r="AB20" s="161">
        <v>0</v>
      </c>
      <c r="AC20" s="351">
        <v>12</v>
      </c>
      <c r="AD20" s="26">
        <v>0</v>
      </c>
      <c r="AE20" s="26">
        <v>100</v>
      </c>
      <c r="AF20" s="26">
        <v>0</v>
      </c>
      <c r="AG20" s="26">
        <v>100</v>
      </c>
      <c r="AH20" s="292">
        <v>5</v>
      </c>
      <c r="AI20" s="292">
        <v>0</v>
      </c>
      <c r="AJ20" s="292">
        <v>7</v>
      </c>
      <c r="AK20" s="292">
        <v>0</v>
      </c>
      <c r="AL20" s="292">
        <v>0</v>
      </c>
      <c r="AM20" s="292">
        <v>0</v>
      </c>
      <c r="AN20" s="292">
        <v>0</v>
      </c>
      <c r="AO20" s="26">
        <v>41.666666666666671</v>
      </c>
      <c r="AP20" s="26">
        <v>0</v>
      </c>
      <c r="AQ20" s="26">
        <v>58.333333333333336</v>
      </c>
      <c r="AR20" s="26">
        <v>0</v>
      </c>
      <c r="AS20" s="26">
        <v>0</v>
      </c>
      <c r="AT20" s="26">
        <v>0</v>
      </c>
      <c r="AU20" s="26">
        <v>0</v>
      </c>
      <c r="AV20" s="26">
        <v>100</v>
      </c>
    </row>
    <row r="21" spans="1:48" x14ac:dyDescent="0.25">
      <c r="A21" s="20">
        <v>18</v>
      </c>
      <c r="B21" s="16">
        <v>2006</v>
      </c>
      <c r="C21" s="13" t="s">
        <v>328</v>
      </c>
      <c r="D21" s="22" t="s">
        <v>817</v>
      </c>
      <c r="E21" s="9">
        <v>0</v>
      </c>
      <c r="F21" s="9">
        <v>0</v>
      </c>
      <c r="G21" s="349">
        <v>0</v>
      </c>
      <c r="H21" s="350">
        <v>0</v>
      </c>
      <c r="I21" s="9">
        <v>0</v>
      </c>
      <c r="J21" s="349">
        <v>0</v>
      </c>
      <c r="K21" s="350">
        <v>0</v>
      </c>
      <c r="L21" s="9">
        <v>0</v>
      </c>
      <c r="M21" s="349">
        <v>0</v>
      </c>
      <c r="N21" s="350">
        <v>0</v>
      </c>
      <c r="O21" s="9">
        <v>0</v>
      </c>
      <c r="P21" s="349">
        <v>0</v>
      </c>
      <c r="Q21" s="350">
        <v>0</v>
      </c>
      <c r="R21" s="9">
        <v>0</v>
      </c>
      <c r="S21" s="349">
        <v>0</v>
      </c>
      <c r="T21" s="350">
        <v>0</v>
      </c>
      <c r="U21" s="9">
        <v>0</v>
      </c>
      <c r="V21" s="349">
        <v>0</v>
      </c>
      <c r="W21" s="227">
        <v>0</v>
      </c>
      <c r="X21" s="9">
        <v>0</v>
      </c>
      <c r="Y21" s="9">
        <v>0</v>
      </c>
      <c r="Z21" s="9">
        <v>0</v>
      </c>
      <c r="AA21" s="9">
        <v>0</v>
      </c>
      <c r="AB21" s="161">
        <v>0</v>
      </c>
      <c r="AC21" s="351">
        <v>0</v>
      </c>
      <c r="AD21" s="26" t="e">
        <v>#DIV/0!</v>
      </c>
      <c r="AE21" s="26" t="e">
        <v>#DIV/0!</v>
      </c>
      <c r="AF21" s="26" t="e">
        <v>#DIV/0!</v>
      </c>
      <c r="AG21" s="26" t="e">
        <v>#DIV/0!</v>
      </c>
      <c r="AH21" s="292">
        <v>0</v>
      </c>
      <c r="AI21" s="292">
        <v>0</v>
      </c>
      <c r="AJ21" s="292">
        <v>0</v>
      </c>
      <c r="AK21" s="292">
        <v>0</v>
      </c>
      <c r="AL21" s="292">
        <v>0</v>
      </c>
      <c r="AM21" s="292">
        <v>0</v>
      </c>
      <c r="AN21" s="292">
        <v>0</v>
      </c>
      <c r="AO21" s="26" t="e">
        <v>#DIV/0!</v>
      </c>
      <c r="AP21" s="26" t="e">
        <v>#DIV/0!</v>
      </c>
      <c r="AQ21" s="26" t="e">
        <v>#DIV/0!</v>
      </c>
      <c r="AR21" s="26" t="e">
        <v>#DIV/0!</v>
      </c>
      <c r="AS21" s="26" t="e">
        <v>#DIV/0!</v>
      </c>
      <c r="AT21" s="26" t="e">
        <v>#DIV/0!</v>
      </c>
      <c r="AU21" s="26" t="e">
        <v>#DIV/0!</v>
      </c>
      <c r="AV21" s="26" t="e">
        <v>#DIV/0!</v>
      </c>
    </row>
    <row r="22" spans="1:48" x14ac:dyDescent="0.25">
      <c r="A22" s="20">
        <v>19</v>
      </c>
      <c r="B22" s="16">
        <v>2004</v>
      </c>
      <c r="C22" s="13" t="s">
        <v>329</v>
      </c>
      <c r="D22" s="22" t="s">
        <v>293</v>
      </c>
      <c r="E22" s="9">
        <v>0</v>
      </c>
      <c r="F22" s="9">
        <v>0</v>
      </c>
      <c r="G22" s="349">
        <v>0</v>
      </c>
      <c r="H22" s="350">
        <v>0</v>
      </c>
      <c r="I22" s="9">
        <v>0</v>
      </c>
      <c r="J22" s="349">
        <v>0</v>
      </c>
      <c r="K22" s="350">
        <v>0</v>
      </c>
      <c r="L22" s="9">
        <v>0</v>
      </c>
      <c r="M22" s="349">
        <v>0</v>
      </c>
      <c r="N22" s="350">
        <v>0</v>
      </c>
      <c r="O22" s="9">
        <v>0</v>
      </c>
      <c r="P22" s="349">
        <v>0</v>
      </c>
      <c r="Q22" s="350">
        <v>0</v>
      </c>
      <c r="R22" s="9">
        <v>0</v>
      </c>
      <c r="S22" s="349">
        <v>0</v>
      </c>
      <c r="T22" s="350">
        <v>0</v>
      </c>
      <c r="U22" s="9">
        <v>0</v>
      </c>
      <c r="V22" s="349">
        <v>0</v>
      </c>
      <c r="W22" s="227">
        <v>0</v>
      </c>
      <c r="X22" s="9">
        <v>0</v>
      </c>
      <c r="Y22" s="9">
        <v>0</v>
      </c>
      <c r="Z22" s="9">
        <v>0</v>
      </c>
      <c r="AA22" s="9">
        <v>0</v>
      </c>
      <c r="AB22" s="161">
        <v>0</v>
      </c>
      <c r="AC22" s="351">
        <v>0</v>
      </c>
      <c r="AD22" s="26" t="e">
        <v>#DIV/0!</v>
      </c>
      <c r="AE22" s="26" t="e">
        <v>#DIV/0!</v>
      </c>
      <c r="AF22" s="26" t="e">
        <v>#DIV/0!</v>
      </c>
      <c r="AG22" s="26" t="e">
        <v>#DIV/0!</v>
      </c>
      <c r="AH22" s="292">
        <v>0</v>
      </c>
      <c r="AI22" s="292">
        <v>0</v>
      </c>
      <c r="AJ22" s="292">
        <v>0</v>
      </c>
      <c r="AK22" s="292">
        <v>0</v>
      </c>
      <c r="AL22" s="292">
        <v>0</v>
      </c>
      <c r="AM22" s="292">
        <v>0</v>
      </c>
      <c r="AN22" s="292">
        <v>0</v>
      </c>
      <c r="AO22" s="26" t="e">
        <v>#DIV/0!</v>
      </c>
      <c r="AP22" s="26" t="e">
        <v>#DIV/0!</v>
      </c>
      <c r="AQ22" s="26" t="e">
        <v>#DIV/0!</v>
      </c>
      <c r="AR22" s="26" t="e">
        <v>#DIV/0!</v>
      </c>
      <c r="AS22" s="26" t="e">
        <v>#DIV/0!</v>
      </c>
      <c r="AT22" s="26" t="e">
        <v>#DIV/0!</v>
      </c>
      <c r="AU22" s="26" t="e">
        <v>#DIV/0!</v>
      </c>
      <c r="AV22" s="26" t="e">
        <v>#DIV/0!</v>
      </c>
    </row>
    <row r="23" spans="1:48" x14ac:dyDescent="0.25">
      <c r="A23" s="20">
        <v>20</v>
      </c>
      <c r="B23" s="16">
        <v>2006</v>
      </c>
      <c r="C23" s="13" t="s">
        <v>330</v>
      </c>
      <c r="D23" s="22" t="s">
        <v>301</v>
      </c>
      <c r="E23" s="9">
        <v>0</v>
      </c>
      <c r="F23" s="9">
        <v>0</v>
      </c>
      <c r="G23" s="349">
        <v>0</v>
      </c>
      <c r="H23" s="350">
        <v>0</v>
      </c>
      <c r="I23" s="9">
        <v>0</v>
      </c>
      <c r="J23" s="349">
        <v>0</v>
      </c>
      <c r="K23" s="350">
        <v>0</v>
      </c>
      <c r="L23" s="9">
        <v>0</v>
      </c>
      <c r="M23" s="349">
        <v>0</v>
      </c>
      <c r="N23" s="350">
        <v>0</v>
      </c>
      <c r="O23" s="9">
        <v>0</v>
      </c>
      <c r="P23" s="349">
        <v>0</v>
      </c>
      <c r="Q23" s="350">
        <v>0</v>
      </c>
      <c r="R23" s="9">
        <v>0</v>
      </c>
      <c r="S23" s="349">
        <v>0</v>
      </c>
      <c r="T23" s="350">
        <v>0</v>
      </c>
      <c r="U23" s="9">
        <v>0</v>
      </c>
      <c r="V23" s="349">
        <v>0</v>
      </c>
      <c r="W23" s="227">
        <v>0</v>
      </c>
      <c r="X23" s="9">
        <v>0</v>
      </c>
      <c r="Y23" s="9">
        <v>0</v>
      </c>
      <c r="Z23" s="9">
        <v>0</v>
      </c>
      <c r="AA23" s="9">
        <v>0</v>
      </c>
      <c r="AB23" s="161">
        <v>0</v>
      </c>
      <c r="AC23" s="351">
        <v>0</v>
      </c>
      <c r="AD23" s="26" t="e">
        <v>#DIV/0!</v>
      </c>
      <c r="AE23" s="26" t="e">
        <v>#DIV/0!</v>
      </c>
      <c r="AF23" s="26" t="e">
        <v>#DIV/0!</v>
      </c>
      <c r="AG23" s="26" t="e">
        <v>#DIV/0!</v>
      </c>
      <c r="AH23" s="292">
        <v>0</v>
      </c>
      <c r="AI23" s="292">
        <v>0</v>
      </c>
      <c r="AJ23" s="292">
        <v>0</v>
      </c>
      <c r="AK23" s="292">
        <v>0</v>
      </c>
      <c r="AL23" s="292">
        <v>0</v>
      </c>
      <c r="AM23" s="292">
        <v>0</v>
      </c>
      <c r="AN23" s="292">
        <v>0</v>
      </c>
      <c r="AO23" s="26" t="e">
        <v>#DIV/0!</v>
      </c>
      <c r="AP23" s="26" t="e">
        <v>#DIV/0!</v>
      </c>
      <c r="AQ23" s="26" t="e">
        <v>#DIV/0!</v>
      </c>
      <c r="AR23" s="26" t="e">
        <v>#DIV/0!</v>
      </c>
      <c r="AS23" s="26" t="e">
        <v>#DIV/0!</v>
      </c>
      <c r="AT23" s="26" t="e">
        <v>#DIV/0!</v>
      </c>
      <c r="AU23" s="26" t="e">
        <v>#DIV/0!</v>
      </c>
      <c r="AV23" s="26" t="e">
        <v>#DIV/0!</v>
      </c>
    </row>
    <row r="24" spans="1:48" x14ac:dyDescent="0.25">
      <c r="A24" s="20">
        <v>21</v>
      </c>
      <c r="B24" s="16">
        <v>2008</v>
      </c>
      <c r="C24" s="13" t="s">
        <v>331</v>
      </c>
      <c r="D24" s="22" t="s">
        <v>291</v>
      </c>
      <c r="E24" s="9">
        <v>0</v>
      </c>
      <c r="F24" s="9">
        <v>2</v>
      </c>
      <c r="G24" s="349">
        <v>0</v>
      </c>
      <c r="H24" s="350">
        <v>0</v>
      </c>
      <c r="I24" s="9">
        <v>0</v>
      </c>
      <c r="J24" s="349">
        <v>0</v>
      </c>
      <c r="K24" s="350">
        <v>387</v>
      </c>
      <c r="L24" s="9">
        <v>0</v>
      </c>
      <c r="M24" s="349">
        <v>0</v>
      </c>
      <c r="N24" s="350">
        <v>0</v>
      </c>
      <c r="O24" s="9">
        <v>0</v>
      </c>
      <c r="P24" s="349">
        <v>0</v>
      </c>
      <c r="Q24" s="350">
        <v>0</v>
      </c>
      <c r="R24" s="9">
        <v>0</v>
      </c>
      <c r="S24" s="349">
        <v>0</v>
      </c>
      <c r="T24" s="350">
        <v>0</v>
      </c>
      <c r="U24" s="9">
        <v>0</v>
      </c>
      <c r="V24" s="349">
        <v>0</v>
      </c>
      <c r="W24" s="227">
        <v>0</v>
      </c>
      <c r="X24" s="9">
        <v>0</v>
      </c>
      <c r="Y24" s="9">
        <v>0</v>
      </c>
      <c r="Z24" s="9">
        <v>387</v>
      </c>
      <c r="AA24" s="9">
        <v>2</v>
      </c>
      <c r="AB24" s="161">
        <v>0</v>
      </c>
      <c r="AC24" s="351">
        <v>389</v>
      </c>
      <c r="AD24" s="26">
        <v>99.485861182519272</v>
      </c>
      <c r="AE24" s="26">
        <v>0.51413881748071977</v>
      </c>
      <c r="AF24" s="26">
        <v>0</v>
      </c>
      <c r="AG24" s="26">
        <v>99.999999999999986</v>
      </c>
      <c r="AH24" s="292">
        <v>2</v>
      </c>
      <c r="AI24" s="292">
        <v>0</v>
      </c>
      <c r="AJ24" s="292">
        <v>387</v>
      </c>
      <c r="AK24" s="292">
        <v>0</v>
      </c>
      <c r="AL24" s="292">
        <v>0</v>
      </c>
      <c r="AM24" s="292">
        <v>0</v>
      </c>
      <c r="AN24" s="292">
        <v>0</v>
      </c>
      <c r="AO24" s="26">
        <v>0.51413881748071977</v>
      </c>
      <c r="AP24" s="26">
        <v>0</v>
      </c>
      <c r="AQ24" s="26">
        <v>99.485861182519272</v>
      </c>
      <c r="AR24" s="26">
        <v>0</v>
      </c>
      <c r="AS24" s="26">
        <v>0</v>
      </c>
      <c r="AT24" s="26">
        <v>0</v>
      </c>
      <c r="AU24" s="26">
        <v>0</v>
      </c>
      <c r="AV24" s="26">
        <v>99.999999999999986</v>
      </c>
    </row>
    <row r="25" spans="1:48" x14ac:dyDescent="0.25">
      <c r="A25" s="20">
        <v>22</v>
      </c>
      <c r="B25" s="16">
        <v>2008</v>
      </c>
      <c r="C25" s="13" t="s">
        <v>332</v>
      </c>
      <c r="D25" s="22" t="s">
        <v>291</v>
      </c>
      <c r="E25" s="9">
        <v>0</v>
      </c>
      <c r="F25" s="9">
        <v>0</v>
      </c>
      <c r="G25" s="349">
        <v>0</v>
      </c>
      <c r="H25" s="350">
        <v>0</v>
      </c>
      <c r="I25" s="9">
        <v>0</v>
      </c>
      <c r="J25" s="349">
        <v>0</v>
      </c>
      <c r="K25" s="350">
        <v>0</v>
      </c>
      <c r="L25" s="9">
        <v>0</v>
      </c>
      <c r="M25" s="349">
        <v>0</v>
      </c>
      <c r="N25" s="350">
        <v>0</v>
      </c>
      <c r="O25" s="9">
        <v>0</v>
      </c>
      <c r="P25" s="349">
        <v>0</v>
      </c>
      <c r="Q25" s="350">
        <v>0</v>
      </c>
      <c r="R25" s="9">
        <v>0</v>
      </c>
      <c r="S25" s="349">
        <v>0</v>
      </c>
      <c r="T25" s="350">
        <v>0</v>
      </c>
      <c r="U25" s="9">
        <v>0</v>
      </c>
      <c r="V25" s="349">
        <v>0</v>
      </c>
      <c r="W25" s="227">
        <v>0</v>
      </c>
      <c r="X25" s="9">
        <v>0</v>
      </c>
      <c r="Y25" s="9">
        <v>0</v>
      </c>
      <c r="Z25" s="9">
        <v>0</v>
      </c>
      <c r="AA25" s="9">
        <v>0</v>
      </c>
      <c r="AB25" s="161">
        <v>0</v>
      </c>
      <c r="AC25" s="351">
        <v>0</v>
      </c>
      <c r="AD25" s="26" t="e">
        <v>#DIV/0!</v>
      </c>
      <c r="AE25" s="26" t="e">
        <v>#DIV/0!</v>
      </c>
      <c r="AF25" s="26" t="e">
        <v>#DIV/0!</v>
      </c>
      <c r="AG25" s="26" t="e">
        <v>#DIV/0!</v>
      </c>
      <c r="AH25" s="292">
        <v>0</v>
      </c>
      <c r="AI25" s="292">
        <v>0</v>
      </c>
      <c r="AJ25" s="292">
        <v>0</v>
      </c>
      <c r="AK25" s="292">
        <v>0</v>
      </c>
      <c r="AL25" s="292">
        <v>0</v>
      </c>
      <c r="AM25" s="292">
        <v>0</v>
      </c>
      <c r="AN25" s="292">
        <v>0</v>
      </c>
      <c r="AO25" s="26" t="e">
        <v>#DIV/0!</v>
      </c>
      <c r="AP25" s="26" t="e">
        <v>#DIV/0!</v>
      </c>
      <c r="AQ25" s="26" t="e">
        <v>#DIV/0!</v>
      </c>
      <c r="AR25" s="26" t="e">
        <v>#DIV/0!</v>
      </c>
      <c r="AS25" s="26" t="e">
        <v>#DIV/0!</v>
      </c>
      <c r="AT25" s="26" t="e">
        <v>#DIV/0!</v>
      </c>
      <c r="AU25" s="26" t="e">
        <v>#DIV/0!</v>
      </c>
      <c r="AV25" s="26" t="e">
        <v>#DIV/0!</v>
      </c>
    </row>
    <row r="26" spans="1:48" x14ac:dyDescent="0.25">
      <c r="A26" s="20">
        <v>23</v>
      </c>
      <c r="B26" s="16">
        <v>2006</v>
      </c>
      <c r="C26" s="13" t="s">
        <v>333</v>
      </c>
      <c r="D26" s="22" t="s">
        <v>302</v>
      </c>
      <c r="E26" s="9">
        <v>0</v>
      </c>
      <c r="F26" s="9">
        <v>0</v>
      </c>
      <c r="G26" s="349">
        <v>0</v>
      </c>
      <c r="H26" s="350">
        <v>0</v>
      </c>
      <c r="I26" s="9">
        <v>0</v>
      </c>
      <c r="J26" s="349">
        <v>0</v>
      </c>
      <c r="K26" s="350">
        <v>0</v>
      </c>
      <c r="L26" s="9">
        <v>0</v>
      </c>
      <c r="M26" s="349">
        <v>0</v>
      </c>
      <c r="N26" s="350">
        <v>0</v>
      </c>
      <c r="O26" s="9">
        <v>0</v>
      </c>
      <c r="P26" s="349">
        <v>0</v>
      </c>
      <c r="Q26" s="350">
        <v>0</v>
      </c>
      <c r="R26" s="9">
        <v>0</v>
      </c>
      <c r="S26" s="349">
        <v>0</v>
      </c>
      <c r="T26" s="350">
        <v>0</v>
      </c>
      <c r="U26" s="9">
        <v>0</v>
      </c>
      <c r="V26" s="349">
        <v>0</v>
      </c>
      <c r="W26" s="227">
        <v>0</v>
      </c>
      <c r="X26" s="9">
        <v>0</v>
      </c>
      <c r="Y26" s="9">
        <v>0</v>
      </c>
      <c r="Z26" s="9">
        <v>0</v>
      </c>
      <c r="AA26" s="9">
        <v>0</v>
      </c>
      <c r="AB26" s="161">
        <v>0</v>
      </c>
      <c r="AC26" s="351">
        <v>0</v>
      </c>
      <c r="AD26" s="26" t="e">
        <v>#DIV/0!</v>
      </c>
      <c r="AE26" s="26" t="e">
        <v>#DIV/0!</v>
      </c>
      <c r="AF26" s="26" t="e">
        <v>#DIV/0!</v>
      </c>
      <c r="AG26" s="26" t="e">
        <v>#DIV/0!</v>
      </c>
      <c r="AH26" s="292">
        <v>0</v>
      </c>
      <c r="AI26" s="292">
        <v>0</v>
      </c>
      <c r="AJ26" s="292">
        <v>0</v>
      </c>
      <c r="AK26" s="292">
        <v>0</v>
      </c>
      <c r="AL26" s="292">
        <v>0</v>
      </c>
      <c r="AM26" s="292">
        <v>0</v>
      </c>
      <c r="AN26" s="292">
        <v>0</v>
      </c>
      <c r="AO26" s="26" t="e">
        <v>#DIV/0!</v>
      </c>
      <c r="AP26" s="26" t="e">
        <v>#DIV/0!</v>
      </c>
      <c r="AQ26" s="26" t="e">
        <v>#DIV/0!</v>
      </c>
      <c r="AR26" s="26" t="e">
        <v>#DIV/0!</v>
      </c>
      <c r="AS26" s="26" t="e">
        <v>#DIV/0!</v>
      </c>
      <c r="AT26" s="26" t="e">
        <v>#DIV/0!</v>
      </c>
      <c r="AU26" s="26" t="e">
        <v>#DIV/0!</v>
      </c>
      <c r="AV26" s="26" t="e">
        <v>#DIV/0!</v>
      </c>
    </row>
    <row r="27" spans="1:48" x14ac:dyDescent="0.25">
      <c r="A27" s="20">
        <v>24</v>
      </c>
      <c r="B27" s="16">
        <v>2006</v>
      </c>
      <c r="C27" s="13" t="s">
        <v>334</v>
      </c>
      <c r="D27" s="22" t="s">
        <v>302</v>
      </c>
      <c r="E27" s="9">
        <v>0</v>
      </c>
      <c r="F27" s="9">
        <v>0</v>
      </c>
      <c r="G27" s="349">
        <v>0</v>
      </c>
      <c r="H27" s="350">
        <v>0</v>
      </c>
      <c r="I27" s="9">
        <v>0</v>
      </c>
      <c r="J27" s="349">
        <v>0</v>
      </c>
      <c r="K27" s="350">
        <v>0</v>
      </c>
      <c r="L27" s="9">
        <v>0</v>
      </c>
      <c r="M27" s="349">
        <v>0</v>
      </c>
      <c r="N27" s="350">
        <v>0</v>
      </c>
      <c r="O27" s="9">
        <v>0</v>
      </c>
      <c r="P27" s="349">
        <v>0</v>
      </c>
      <c r="Q27" s="350">
        <v>0</v>
      </c>
      <c r="R27" s="9">
        <v>0</v>
      </c>
      <c r="S27" s="349">
        <v>0</v>
      </c>
      <c r="T27" s="350">
        <v>0</v>
      </c>
      <c r="U27" s="9">
        <v>0</v>
      </c>
      <c r="V27" s="349">
        <v>0</v>
      </c>
      <c r="W27" s="227">
        <v>1</v>
      </c>
      <c r="X27" s="9">
        <v>0</v>
      </c>
      <c r="Y27" s="9">
        <v>0</v>
      </c>
      <c r="Z27" s="9">
        <v>1</v>
      </c>
      <c r="AA27" s="9">
        <v>0</v>
      </c>
      <c r="AB27" s="161">
        <v>0</v>
      </c>
      <c r="AC27" s="351">
        <v>1</v>
      </c>
      <c r="AD27" s="26">
        <v>100</v>
      </c>
      <c r="AE27" s="26">
        <v>0</v>
      </c>
      <c r="AF27" s="26">
        <v>0</v>
      </c>
      <c r="AG27" s="26">
        <v>100</v>
      </c>
      <c r="AH27" s="292">
        <v>0</v>
      </c>
      <c r="AI27" s="292">
        <v>0</v>
      </c>
      <c r="AJ27" s="292">
        <v>0</v>
      </c>
      <c r="AK27" s="292">
        <v>0</v>
      </c>
      <c r="AL27" s="292">
        <v>0</v>
      </c>
      <c r="AM27" s="292">
        <v>0</v>
      </c>
      <c r="AN27" s="292">
        <v>1</v>
      </c>
      <c r="AO27" s="26">
        <v>0</v>
      </c>
      <c r="AP27" s="26">
        <v>0</v>
      </c>
      <c r="AQ27" s="26">
        <v>0</v>
      </c>
      <c r="AR27" s="26">
        <v>0</v>
      </c>
      <c r="AS27" s="26">
        <v>0</v>
      </c>
      <c r="AT27" s="26">
        <v>0</v>
      </c>
      <c r="AU27" s="26">
        <v>100</v>
      </c>
      <c r="AV27" s="26">
        <v>100</v>
      </c>
    </row>
    <row r="28" spans="1:48" x14ac:dyDescent="0.25">
      <c r="A28" s="20">
        <v>25</v>
      </c>
      <c r="B28" s="16">
        <v>2008</v>
      </c>
      <c r="C28" s="13" t="s">
        <v>335</v>
      </c>
      <c r="D28" s="22" t="s">
        <v>296</v>
      </c>
      <c r="E28" s="9">
        <v>0</v>
      </c>
      <c r="F28" s="9">
        <v>0</v>
      </c>
      <c r="G28" s="349">
        <v>0</v>
      </c>
      <c r="H28" s="350">
        <v>0</v>
      </c>
      <c r="I28" s="9">
        <v>0</v>
      </c>
      <c r="J28" s="349">
        <v>0</v>
      </c>
      <c r="K28" s="350">
        <v>0</v>
      </c>
      <c r="L28" s="9">
        <v>0</v>
      </c>
      <c r="M28" s="349">
        <v>0</v>
      </c>
      <c r="N28" s="350">
        <v>0</v>
      </c>
      <c r="O28" s="9">
        <v>0</v>
      </c>
      <c r="P28" s="349">
        <v>0</v>
      </c>
      <c r="Q28" s="350">
        <v>0</v>
      </c>
      <c r="R28" s="9">
        <v>0</v>
      </c>
      <c r="S28" s="349">
        <v>0</v>
      </c>
      <c r="T28" s="350">
        <v>0</v>
      </c>
      <c r="U28" s="9">
        <v>0</v>
      </c>
      <c r="V28" s="349">
        <v>0</v>
      </c>
      <c r="W28" s="227">
        <v>0</v>
      </c>
      <c r="X28" s="9">
        <v>0</v>
      </c>
      <c r="Y28" s="9">
        <v>0</v>
      </c>
      <c r="Z28" s="9">
        <v>0</v>
      </c>
      <c r="AA28" s="9">
        <v>0</v>
      </c>
      <c r="AB28" s="161">
        <v>0</v>
      </c>
      <c r="AC28" s="351">
        <v>0</v>
      </c>
      <c r="AD28" s="26" t="e">
        <v>#DIV/0!</v>
      </c>
      <c r="AE28" s="26" t="e">
        <v>#DIV/0!</v>
      </c>
      <c r="AF28" s="26" t="e">
        <v>#DIV/0!</v>
      </c>
      <c r="AG28" s="26" t="e">
        <v>#DIV/0!</v>
      </c>
      <c r="AH28" s="292">
        <v>0</v>
      </c>
      <c r="AI28" s="292">
        <v>0</v>
      </c>
      <c r="AJ28" s="292">
        <v>0</v>
      </c>
      <c r="AK28" s="292">
        <v>0</v>
      </c>
      <c r="AL28" s="292">
        <v>0</v>
      </c>
      <c r="AM28" s="292">
        <v>0</v>
      </c>
      <c r="AN28" s="292">
        <v>0</v>
      </c>
      <c r="AO28" s="26" t="e">
        <v>#DIV/0!</v>
      </c>
      <c r="AP28" s="26" t="e">
        <v>#DIV/0!</v>
      </c>
      <c r="AQ28" s="26" t="e">
        <v>#DIV/0!</v>
      </c>
      <c r="AR28" s="26" t="e">
        <v>#DIV/0!</v>
      </c>
      <c r="AS28" s="26" t="e">
        <v>#DIV/0!</v>
      </c>
      <c r="AT28" s="26" t="e">
        <v>#DIV/0!</v>
      </c>
      <c r="AU28" s="26" t="e">
        <v>#DIV/0!</v>
      </c>
      <c r="AV28" s="26" t="e">
        <v>#DIV/0!</v>
      </c>
    </row>
    <row r="29" spans="1:48" x14ac:dyDescent="0.25">
      <c r="A29" s="20">
        <v>26</v>
      </c>
      <c r="B29" s="16">
        <v>2008</v>
      </c>
      <c r="C29" s="13" t="s">
        <v>336</v>
      </c>
      <c r="D29" s="22" t="s">
        <v>301</v>
      </c>
      <c r="E29" s="9">
        <v>4</v>
      </c>
      <c r="F29" s="9">
        <v>4</v>
      </c>
      <c r="G29" s="349">
        <v>0</v>
      </c>
      <c r="H29" s="350">
        <v>0</v>
      </c>
      <c r="I29" s="9">
        <v>0</v>
      </c>
      <c r="J29" s="349">
        <v>0</v>
      </c>
      <c r="K29" s="350">
        <v>0</v>
      </c>
      <c r="L29" s="9">
        <v>0</v>
      </c>
      <c r="M29" s="349">
        <v>0</v>
      </c>
      <c r="N29" s="350">
        <v>3</v>
      </c>
      <c r="O29" s="9">
        <v>1</v>
      </c>
      <c r="P29" s="349">
        <v>0</v>
      </c>
      <c r="Q29" s="350">
        <v>0</v>
      </c>
      <c r="R29" s="9">
        <v>3</v>
      </c>
      <c r="S29" s="349">
        <v>0</v>
      </c>
      <c r="T29" s="350">
        <v>0</v>
      </c>
      <c r="U29" s="9">
        <v>0</v>
      </c>
      <c r="V29" s="349">
        <v>0</v>
      </c>
      <c r="W29" s="227">
        <v>0</v>
      </c>
      <c r="X29" s="9">
        <v>0</v>
      </c>
      <c r="Y29" s="9">
        <v>0</v>
      </c>
      <c r="Z29" s="9">
        <v>7</v>
      </c>
      <c r="AA29" s="9">
        <v>8</v>
      </c>
      <c r="AB29" s="161">
        <v>0</v>
      </c>
      <c r="AC29" s="351">
        <v>15</v>
      </c>
      <c r="AD29" s="26">
        <v>46.666666666666664</v>
      </c>
      <c r="AE29" s="26">
        <v>53.333333333333336</v>
      </c>
      <c r="AF29" s="26">
        <v>0</v>
      </c>
      <c r="AG29" s="26">
        <v>100</v>
      </c>
      <c r="AH29" s="292">
        <v>8</v>
      </c>
      <c r="AI29" s="292">
        <v>0</v>
      </c>
      <c r="AJ29" s="292">
        <v>0</v>
      </c>
      <c r="AK29" s="292">
        <v>4</v>
      </c>
      <c r="AL29" s="292">
        <v>3</v>
      </c>
      <c r="AM29" s="292">
        <v>0</v>
      </c>
      <c r="AN29" s="292">
        <v>0</v>
      </c>
      <c r="AO29" s="26">
        <v>53.333333333333336</v>
      </c>
      <c r="AP29" s="26">
        <v>0</v>
      </c>
      <c r="AQ29" s="26">
        <v>0</v>
      </c>
      <c r="AR29" s="26">
        <v>26.666666666666668</v>
      </c>
      <c r="AS29" s="26">
        <v>20</v>
      </c>
      <c r="AT29" s="26">
        <v>0</v>
      </c>
      <c r="AU29" s="26">
        <v>0</v>
      </c>
      <c r="AV29" s="26">
        <v>100</v>
      </c>
    </row>
    <row r="30" spans="1:48" x14ac:dyDescent="0.25">
      <c r="A30" s="20">
        <v>27</v>
      </c>
      <c r="B30" s="16">
        <v>2008</v>
      </c>
      <c r="C30" s="13" t="s">
        <v>337</v>
      </c>
      <c r="D30" s="22" t="s">
        <v>290</v>
      </c>
      <c r="E30" s="9">
        <v>0</v>
      </c>
      <c r="F30" s="9">
        <v>2</v>
      </c>
      <c r="G30" s="349">
        <v>0</v>
      </c>
      <c r="H30" s="350">
        <v>0</v>
      </c>
      <c r="I30" s="9">
        <v>0</v>
      </c>
      <c r="J30" s="349">
        <v>0</v>
      </c>
      <c r="K30" s="350">
        <v>0</v>
      </c>
      <c r="L30" s="9">
        <v>0</v>
      </c>
      <c r="M30" s="349">
        <v>0</v>
      </c>
      <c r="N30" s="350">
        <v>0</v>
      </c>
      <c r="O30" s="9">
        <v>0</v>
      </c>
      <c r="P30" s="349">
        <v>0</v>
      </c>
      <c r="Q30" s="350">
        <v>0</v>
      </c>
      <c r="R30" s="9">
        <v>0</v>
      </c>
      <c r="S30" s="349">
        <v>0</v>
      </c>
      <c r="T30" s="350">
        <v>0</v>
      </c>
      <c r="U30" s="9">
        <v>0</v>
      </c>
      <c r="V30" s="349">
        <v>0</v>
      </c>
      <c r="W30" s="227">
        <v>0</v>
      </c>
      <c r="X30" s="9">
        <v>0</v>
      </c>
      <c r="Y30" s="9">
        <v>0</v>
      </c>
      <c r="Z30" s="9">
        <v>0</v>
      </c>
      <c r="AA30" s="9">
        <v>2</v>
      </c>
      <c r="AB30" s="161">
        <v>0</v>
      </c>
      <c r="AC30" s="351">
        <v>2</v>
      </c>
      <c r="AD30" s="26">
        <v>0</v>
      </c>
      <c r="AE30" s="26">
        <v>100</v>
      </c>
      <c r="AF30" s="26">
        <v>0</v>
      </c>
      <c r="AG30" s="26">
        <v>100</v>
      </c>
      <c r="AH30" s="292">
        <v>2</v>
      </c>
      <c r="AI30" s="292">
        <v>0</v>
      </c>
      <c r="AJ30" s="292">
        <v>0</v>
      </c>
      <c r="AK30" s="292">
        <v>0</v>
      </c>
      <c r="AL30" s="292">
        <v>0</v>
      </c>
      <c r="AM30" s="292">
        <v>0</v>
      </c>
      <c r="AN30" s="292">
        <v>0</v>
      </c>
      <c r="AO30" s="26">
        <v>100</v>
      </c>
      <c r="AP30" s="26">
        <v>0</v>
      </c>
      <c r="AQ30" s="26">
        <v>0</v>
      </c>
      <c r="AR30" s="26">
        <v>0</v>
      </c>
      <c r="AS30" s="26">
        <v>0</v>
      </c>
      <c r="AT30" s="26">
        <v>0</v>
      </c>
      <c r="AU30" s="26">
        <v>0</v>
      </c>
      <c r="AV30" s="26">
        <v>100</v>
      </c>
    </row>
    <row r="31" spans="1:48" x14ac:dyDescent="0.25">
      <c r="A31" s="20">
        <v>28</v>
      </c>
      <c r="B31" s="16">
        <v>2008</v>
      </c>
      <c r="C31" s="13" t="s">
        <v>338</v>
      </c>
      <c r="D31" s="22" t="s">
        <v>305</v>
      </c>
      <c r="E31" s="9">
        <v>0</v>
      </c>
      <c r="F31" s="9">
        <v>0</v>
      </c>
      <c r="G31" s="349">
        <v>0</v>
      </c>
      <c r="H31" s="350">
        <v>0</v>
      </c>
      <c r="I31" s="9">
        <v>0</v>
      </c>
      <c r="J31" s="349">
        <v>0</v>
      </c>
      <c r="K31" s="350">
        <v>0</v>
      </c>
      <c r="L31" s="9">
        <v>0</v>
      </c>
      <c r="M31" s="349">
        <v>0</v>
      </c>
      <c r="N31" s="350">
        <v>0</v>
      </c>
      <c r="O31" s="9">
        <v>0</v>
      </c>
      <c r="P31" s="349">
        <v>0</v>
      </c>
      <c r="Q31" s="350">
        <v>0</v>
      </c>
      <c r="R31" s="9">
        <v>0</v>
      </c>
      <c r="S31" s="349">
        <v>0</v>
      </c>
      <c r="T31" s="350">
        <v>0</v>
      </c>
      <c r="U31" s="9">
        <v>0</v>
      </c>
      <c r="V31" s="349">
        <v>0</v>
      </c>
      <c r="W31" s="227">
        <v>1</v>
      </c>
      <c r="X31" s="9">
        <v>0</v>
      </c>
      <c r="Y31" s="9">
        <v>0</v>
      </c>
      <c r="Z31" s="9">
        <v>1</v>
      </c>
      <c r="AA31" s="9">
        <v>0</v>
      </c>
      <c r="AB31" s="161">
        <v>0</v>
      </c>
      <c r="AC31" s="351">
        <v>1</v>
      </c>
      <c r="AD31" s="26">
        <v>100</v>
      </c>
      <c r="AE31" s="26">
        <v>0</v>
      </c>
      <c r="AF31" s="26">
        <v>0</v>
      </c>
      <c r="AG31" s="26">
        <v>100</v>
      </c>
      <c r="AH31" s="292">
        <v>0</v>
      </c>
      <c r="AI31" s="292">
        <v>0</v>
      </c>
      <c r="AJ31" s="292">
        <v>0</v>
      </c>
      <c r="AK31" s="292">
        <v>0</v>
      </c>
      <c r="AL31" s="292">
        <v>0</v>
      </c>
      <c r="AM31" s="292">
        <v>0</v>
      </c>
      <c r="AN31" s="292">
        <v>1</v>
      </c>
      <c r="AO31" s="26">
        <v>0</v>
      </c>
      <c r="AP31" s="26">
        <v>0</v>
      </c>
      <c r="AQ31" s="26">
        <v>0</v>
      </c>
      <c r="AR31" s="26">
        <v>0</v>
      </c>
      <c r="AS31" s="26">
        <v>0</v>
      </c>
      <c r="AT31" s="26">
        <v>0</v>
      </c>
      <c r="AU31" s="26">
        <v>100</v>
      </c>
      <c r="AV31" s="26">
        <v>100</v>
      </c>
    </row>
    <row r="32" spans="1:48" x14ac:dyDescent="0.25">
      <c r="A32" s="20">
        <v>29</v>
      </c>
      <c r="B32" s="16">
        <v>2008</v>
      </c>
      <c r="C32" s="13" t="s">
        <v>339</v>
      </c>
      <c r="D32" s="22" t="s">
        <v>818</v>
      </c>
      <c r="E32" s="9">
        <v>0</v>
      </c>
      <c r="F32" s="9">
        <v>0</v>
      </c>
      <c r="G32" s="349">
        <v>0</v>
      </c>
      <c r="H32" s="350">
        <v>0</v>
      </c>
      <c r="I32" s="9">
        <v>0</v>
      </c>
      <c r="J32" s="349">
        <v>0</v>
      </c>
      <c r="K32" s="350">
        <v>0</v>
      </c>
      <c r="L32" s="9">
        <v>0</v>
      </c>
      <c r="M32" s="349">
        <v>0</v>
      </c>
      <c r="N32" s="350">
        <v>0</v>
      </c>
      <c r="O32" s="9">
        <v>0</v>
      </c>
      <c r="P32" s="349">
        <v>0</v>
      </c>
      <c r="Q32" s="350">
        <v>0</v>
      </c>
      <c r="R32" s="9">
        <v>0</v>
      </c>
      <c r="S32" s="349">
        <v>0</v>
      </c>
      <c r="T32" s="350">
        <v>0</v>
      </c>
      <c r="U32" s="9">
        <v>0</v>
      </c>
      <c r="V32" s="349">
        <v>0</v>
      </c>
      <c r="W32" s="227">
        <v>0</v>
      </c>
      <c r="X32" s="9">
        <v>0</v>
      </c>
      <c r="Y32" s="9">
        <v>0</v>
      </c>
      <c r="Z32" s="9">
        <v>0</v>
      </c>
      <c r="AA32" s="9">
        <v>0</v>
      </c>
      <c r="AB32" s="161">
        <v>0</v>
      </c>
      <c r="AC32" s="351">
        <v>0</v>
      </c>
      <c r="AD32" s="26" t="e">
        <v>#DIV/0!</v>
      </c>
      <c r="AE32" s="26" t="e">
        <v>#DIV/0!</v>
      </c>
      <c r="AF32" s="26" t="e">
        <v>#DIV/0!</v>
      </c>
      <c r="AG32" s="26" t="e">
        <v>#DIV/0!</v>
      </c>
      <c r="AH32" s="292">
        <v>0</v>
      </c>
      <c r="AI32" s="292">
        <v>0</v>
      </c>
      <c r="AJ32" s="292">
        <v>0</v>
      </c>
      <c r="AK32" s="292">
        <v>0</v>
      </c>
      <c r="AL32" s="292">
        <v>0</v>
      </c>
      <c r="AM32" s="292">
        <v>0</v>
      </c>
      <c r="AN32" s="292">
        <v>0</v>
      </c>
      <c r="AO32" s="26" t="e">
        <v>#DIV/0!</v>
      </c>
      <c r="AP32" s="26" t="e">
        <v>#DIV/0!</v>
      </c>
      <c r="AQ32" s="26" t="e">
        <v>#DIV/0!</v>
      </c>
      <c r="AR32" s="26" t="e">
        <v>#DIV/0!</v>
      </c>
      <c r="AS32" s="26" t="e">
        <v>#DIV/0!</v>
      </c>
      <c r="AT32" s="26" t="e">
        <v>#DIV/0!</v>
      </c>
      <c r="AU32" s="26" t="e">
        <v>#DIV/0!</v>
      </c>
      <c r="AV32" s="26" t="e">
        <v>#DIV/0!</v>
      </c>
    </row>
    <row r="33" spans="1:48" x14ac:dyDescent="0.25">
      <c r="A33" s="20">
        <v>30</v>
      </c>
      <c r="B33" s="16">
        <v>2006</v>
      </c>
      <c r="C33" s="13" t="s">
        <v>340</v>
      </c>
      <c r="D33" s="22" t="s">
        <v>301</v>
      </c>
      <c r="E33" s="9">
        <v>0</v>
      </c>
      <c r="F33" s="9">
        <v>0</v>
      </c>
      <c r="G33" s="349">
        <v>0</v>
      </c>
      <c r="H33" s="350">
        <v>0</v>
      </c>
      <c r="I33" s="9">
        <v>0</v>
      </c>
      <c r="J33" s="349">
        <v>0</v>
      </c>
      <c r="K33" s="350">
        <v>0</v>
      </c>
      <c r="L33" s="9">
        <v>0</v>
      </c>
      <c r="M33" s="349">
        <v>0</v>
      </c>
      <c r="N33" s="350">
        <v>0</v>
      </c>
      <c r="O33" s="9">
        <v>0</v>
      </c>
      <c r="P33" s="349">
        <v>0</v>
      </c>
      <c r="Q33" s="350">
        <v>0</v>
      </c>
      <c r="R33" s="9">
        <v>0</v>
      </c>
      <c r="S33" s="349">
        <v>0</v>
      </c>
      <c r="T33" s="350">
        <v>0</v>
      </c>
      <c r="U33" s="9">
        <v>0</v>
      </c>
      <c r="V33" s="349">
        <v>0</v>
      </c>
      <c r="W33" s="227">
        <v>0</v>
      </c>
      <c r="X33" s="9">
        <v>0</v>
      </c>
      <c r="Y33" s="9">
        <v>0</v>
      </c>
      <c r="Z33" s="9">
        <v>0</v>
      </c>
      <c r="AA33" s="9">
        <v>0</v>
      </c>
      <c r="AB33" s="161">
        <v>0</v>
      </c>
      <c r="AC33" s="351">
        <v>0</v>
      </c>
      <c r="AD33" s="26" t="e">
        <v>#DIV/0!</v>
      </c>
      <c r="AE33" s="26" t="e">
        <v>#DIV/0!</v>
      </c>
      <c r="AF33" s="26" t="e">
        <v>#DIV/0!</v>
      </c>
      <c r="AG33" s="26" t="e">
        <v>#DIV/0!</v>
      </c>
      <c r="AH33" s="292">
        <v>0</v>
      </c>
      <c r="AI33" s="292">
        <v>0</v>
      </c>
      <c r="AJ33" s="292">
        <v>0</v>
      </c>
      <c r="AK33" s="292">
        <v>0</v>
      </c>
      <c r="AL33" s="292">
        <v>0</v>
      </c>
      <c r="AM33" s="292">
        <v>0</v>
      </c>
      <c r="AN33" s="292">
        <v>0</v>
      </c>
      <c r="AO33" s="26" t="e">
        <v>#DIV/0!</v>
      </c>
      <c r="AP33" s="26" t="e">
        <v>#DIV/0!</v>
      </c>
      <c r="AQ33" s="26" t="e">
        <v>#DIV/0!</v>
      </c>
      <c r="AR33" s="26" t="e">
        <v>#DIV/0!</v>
      </c>
      <c r="AS33" s="26" t="e">
        <v>#DIV/0!</v>
      </c>
      <c r="AT33" s="26" t="e">
        <v>#DIV/0!</v>
      </c>
      <c r="AU33" s="26" t="e">
        <v>#DIV/0!</v>
      </c>
      <c r="AV33" s="26" t="e">
        <v>#DIV/0!</v>
      </c>
    </row>
    <row r="34" spans="1:48" x14ac:dyDescent="0.25">
      <c r="A34" s="20">
        <v>31</v>
      </c>
      <c r="B34" s="16">
        <v>2008</v>
      </c>
      <c r="C34" s="13" t="s">
        <v>341</v>
      </c>
      <c r="D34" s="22" t="s">
        <v>292</v>
      </c>
      <c r="E34" s="9">
        <v>0</v>
      </c>
      <c r="F34" s="9">
        <v>0</v>
      </c>
      <c r="G34" s="349">
        <v>0</v>
      </c>
      <c r="H34" s="350">
        <v>0</v>
      </c>
      <c r="I34" s="9">
        <v>0</v>
      </c>
      <c r="J34" s="349">
        <v>0</v>
      </c>
      <c r="K34" s="350">
        <v>0</v>
      </c>
      <c r="L34" s="9">
        <v>0</v>
      </c>
      <c r="M34" s="349">
        <v>0</v>
      </c>
      <c r="N34" s="350">
        <v>0</v>
      </c>
      <c r="O34" s="9">
        <v>0</v>
      </c>
      <c r="P34" s="349">
        <v>0</v>
      </c>
      <c r="Q34" s="350">
        <v>0</v>
      </c>
      <c r="R34" s="9">
        <v>0</v>
      </c>
      <c r="S34" s="349">
        <v>0</v>
      </c>
      <c r="T34" s="350">
        <v>0</v>
      </c>
      <c r="U34" s="9">
        <v>0</v>
      </c>
      <c r="V34" s="349">
        <v>0</v>
      </c>
      <c r="W34" s="227">
        <v>0</v>
      </c>
      <c r="X34" s="9">
        <v>0</v>
      </c>
      <c r="Y34" s="9">
        <v>0</v>
      </c>
      <c r="Z34" s="9">
        <v>0</v>
      </c>
      <c r="AA34" s="9">
        <v>0</v>
      </c>
      <c r="AB34" s="161">
        <v>0</v>
      </c>
      <c r="AC34" s="351">
        <v>0</v>
      </c>
      <c r="AD34" s="26" t="e">
        <v>#DIV/0!</v>
      </c>
      <c r="AE34" s="26" t="e">
        <v>#DIV/0!</v>
      </c>
      <c r="AF34" s="26" t="e">
        <v>#DIV/0!</v>
      </c>
      <c r="AG34" s="26" t="e">
        <v>#DIV/0!</v>
      </c>
      <c r="AH34" s="292">
        <v>0</v>
      </c>
      <c r="AI34" s="292">
        <v>0</v>
      </c>
      <c r="AJ34" s="292">
        <v>0</v>
      </c>
      <c r="AK34" s="292">
        <v>0</v>
      </c>
      <c r="AL34" s="292">
        <v>0</v>
      </c>
      <c r="AM34" s="292">
        <v>0</v>
      </c>
      <c r="AN34" s="292">
        <v>0</v>
      </c>
      <c r="AO34" s="26" t="e">
        <v>#DIV/0!</v>
      </c>
      <c r="AP34" s="26" t="e">
        <v>#DIV/0!</v>
      </c>
      <c r="AQ34" s="26" t="e">
        <v>#DIV/0!</v>
      </c>
      <c r="AR34" s="26" t="e">
        <v>#DIV/0!</v>
      </c>
      <c r="AS34" s="26" t="e">
        <v>#DIV/0!</v>
      </c>
      <c r="AT34" s="26" t="e">
        <v>#DIV/0!</v>
      </c>
      <c r="AU34" s="26" t="e">
        <v>#DIV/0!</v>
      </c>
      <c r="AV34" s="26" t="e">
        <v>#DIV/0!</v>
      </c>
    </row>
    <row r="35" spans="1:48" x14ac:dyDescent="0.25">
      <c r="A35" s="20">
        <v>32</v>
      </c>
      <c r="B35" s="16">
        <v>2009</v>
      </c>
      <c r="C35" s="13" t="s">
        <v>342</v>
      </c>
      <c r="D35" s="22" t="s">
        <v>817</v>
      </c>
      <c r="E35" s="9">
        <v>0</v>
      </c>
      <c r="F35" s="9">
        <v>0</v>
      </c>
      <c r="G35" s="349">
        <v>0</v>
      </c>
      <c r="H35" s="350">
        <v>0</v>
      </c>
      <c r="I35" s="9">
        <v>0</v>
      </c>
      <c r="J35" s="349">
        <v>0</v>
      </c>
      <c r="K35" s="350">
        <v>0</v>
      </c>
      <c r="L35" s="9">
        <v>0</v>
      </c>
      <c r="M35" s="349">
        <v>0</v>
      </c>
      <c r="N35" s="350">
        <v>0</v>
      </c>
      <c r="O35" s="9">
        <v>0</v>
      </c>
      <c r="P35" s="349">
        <v>0</v>
      </c>
      <c r="Q35" s="350">
        <v>0</v>
      </c>
      <c r="R35" s="9">
        <v>0</v>
      </c>
      <c r="S35" s="349">
        <v>0</v>
      </c>
      <c r="T35" s="350">
        <v>0</v>
      </c>
      <c r="U35" s="9">
        <v>0</v>
      </c>
      <c r="V35" s="349">
        <v>0</v>
      </c>
      <c r="W35" s="227">
        <v>0</v>
      </c>
      <c r="X35" s="9">
        <v>0</v>
      </c>
      <c r="Y35" s="9">
        <v>0</v>
      </c>
      <c r="Z35" s="9">
        <v>0</v>
      </c>
      <c r="AA35" s="9">
        <v>0</v>
      </c>
      <c r="AB35" s="161">
        <v>0</v>
      </c>
      <c r="AC35" s="351">
        <v>0</v>
      </c>
      <c r="AD35" s="26" t="e">
        <v>#DIV/0!</v>
      </c>
      <c r="AE35" s="26" t="e">
        <v>#DIV/0!</v>
      </c>
      <c r="AF35" s="26" t="e">
        <v>#DIV/0!</v>
      </c>
      <c r="AG35" s="26" t="e">
        <v>#DIV/0!</v>
      </c>
      <c r="AH35" s="292">
        <v>0</v>
      </c>
      <c r="AI35" s="292">
        <v>0</v>
      </c>
      <c r="AJ35" s="292">
        <v>0</v>
      </c>
      <c r="AK35" s="292">
        <v>0</v>
      </c>
      <c r="AL35" s="292">
        <v>0</v>
      </c>
      <c r="AM35" s="292">
        <v>0</v>
      </c>
      <c r="AN35" s="292">
        <v>0</v>
      </c>
      <c r="AO35" s="26" t="e">
        <v>#DIV/0!</v>
      </c>
      <c r="AP35" s="26" t="e">
        <v>#DIV/0!</v>
      </c>
      <c r="AQ35" s="26" t="e">
        <v>#DIV/0!</v>
      </c>
      <c r="AR35" s="26" t="e">
        <v>#DIV/0!</v>
      </c>
      <c r="AS35" s="26" t="e">
        <v>#DIV/0!</v>
      </c>
      <c r="AT35" s="26" t="e">
        <v>#DIV/0!</v>
      </c>
      <c r="AU35" s="26" t="e">
        <v>#DIV/0!</v>
      </c>
      <c r="AV35" s="26" t="e">
        <v>#DIV/0!</v>
      </c>
    </row>
    <row r="36" spans="1:48" x14ac:dyDescent="0.25">
      <c r="A36" s="20">
        <v>33</v>
      </c>
      <c r="B36" s="16">
        <v>2009</v>
      </c>
      <c r="C36" s="13" t="s">
        <v>343</v>
      </c>
      <c r="D36" s="22" t="s">
        <v>291</v>
      </c>
      <c r="E36" s="9">
        <v>0</v>
      </c>
      <c r="F36" s="9">
        <v>0</v>
      </c>
      <c r="G36" s="349">
        <v>0</v>
      </c>
      <c r="H36" s="350">
        <v>0</v>
      </c>
      <c r="I36" s="9">
        <v>0</v>
      </c>
      <c r="J36" s="349">
        <v>0</v>
      </c>
      <c r="K36" s="350">
        <v>0</v>
      </c>
      <c r="L36" s="9">
        <v>0</v>
      </c>
      <c r="M36" s="349">
        <v>0</v>
      </c>
      <c r="N36" s="350">
        <v>0</v>
      </c>
      <c r="O36" s="9">
        <v>0</v>
      </c>
      <c r="P36" s="349">
        <v>0</v>
      </c>
      <c r="Q36" s="350">
        <v>0</v>
      </c>
      <c r="R36" s="9">
        <v>0</v>
      </c>
      <c r="S36" s="349">
        <v>0</v>
      </c>
      <c r="T36" s="350">
        <v>0</v>
      </c>
      <c r="U36" s="9">
        <v>0</v>
      </c>
      <c r="V36" s="349">
        <v>0</v>
      </c>
      <c r="W36" s="227">
        <v>0</v>
      </c>
      <c r="X36" s="9">
        <v>0</v>
      </c>
      <c r="Y36" s="9">
        <v>0</v>
      </c>
      <c r="Z36" s="9">
        <v>0</v>
      </c>
      <c r="AA36" s="9">
        <v>0</v>
      </c>
      <c r="AB36" s="161">
        <v>0</v>
      </c>
      <c r="AC36" s="351">
        <v>0</v>
      </c>
      <c r="AD36" s="26" t="e">
        <v>#DIV/0!</v>
      </c>
      <c r="AE36" s="26" t="e">
        <v>#DIV/0!</v>
      </c>
      <c r="AF36" s="26" t="e">
        <v>#DIV/0!</v>
      </c>
      <c r="AG36" s="26" t="e">
        <v>#DIV/0!</v>
      </c>
      <c r="AH36" s="292">
        <v>0</v>
      </c>
      <c r="AI36" s="292">
        <v>0</v>
      </c>
      <c r="AJ36" s="292">
        <v>0</v>
      </c>
      <c r="AK36" s="292">
        <v>0</v>
      </c>
      <c r="AL36" s="292">
        <v>0</v>
      </c>
      <c r="AM36" s="292">
        <v>0</v>
      </c>
      <c r="AN36" s="292">
        <v>0</v>
      </c>
      <c r="AO36" s="26" t="e">
        <v>#DIV/0!</v>
      </c>
      <c r="AP36" s="26" t="e">
        <v>#DIV/0!</v>
      </c>
      <c r="AQ36" s="26" t="e">
        <v>#DIV/0!</v>
      </c>
      <c r="AR36" s="26" t="e">
        <v>#DIV/0!</v>
      </c>
      <c r="AS36" s="26" t="e">
        <v>#DIV/0!</v>
      </c>
      <c r="AT36" s="26" t="e">
        <v>#DIV/0!</v>
      </c>
      <c r="AU36" s="26" t="e">
        <v>#DIV/0!</v>
      </c>
      <c r="AV36" s="26" t="e">
        <v>#DIV/0!</v>
      </c>
    </row>
    <row r="37" spans="1:48" x14ac:dyDescent="0.25">
      <c r="A37" s="20">
        <v>34</v>
      </c>
      <c r="B37" s="16">
        <v>2009</v>
      </c>
      <c r="C37" s="13" t="s">
        <v>344</v>
      </c>
      <c r="D37" s="22" t="s">
        <v>302</v>
      </c>
      <c r="E37" s="9">
        <v>0</v>
      </c>
      <c r="F37" s="9">
        <v>0</v>
      </c>
      <c r="G37" s="349">
        <v>0</v>
      </c>
      <c r="H37" s="350">
        <v>0</v>
      </c>
      <c r="I37" s="9">
        <v>0</v>
      </c>
      <c r="J37" s="349">
        <v>0</v>
      </c>
      <c r="K37" s="350">
        <v>0</v>
      </c>
      <c r="L37" s="9">
        <v>0</v>
      </c>
      <c r="M37" s="349">
        <v>0</v>
      </c>
      <c r="N37" s="350">
        <v>0</v>
      </c>
      <c r="O37" s="9">
        <v>0</v>
      </c>
      <c r="P37" s="349">
        <v>0</v>
      </c>
      <c r="Q37" s="350">
        <v>0</v>
      </c>
      <c r="R37" s="9">
        <v>0</v>
      </c>
      <c r="S37" s="349">
        <v>0</v>
      </c>
      <c r="T37" s="350">
        <v>0</v>
      </c>
      <c r="U37" s="9">
        <v>0</v>
      </c>
      <c r="V37" s="349">
        <v>0</v>
      </c>
      <c r="W37" s="227">
        <v>0</v>
      </c>
      <c r="X37" s="9">
        <v>0</v>
      </c>
      <c r="Y37" s="9">
        <v>0</v>
      </c>
      <c r="Z37" s="9">
        <v>0</v>
      </c>
      <c r="AA37" s="9">
        <v>0</v>
      </c>
      <c r="AB37" s="161">
        <v>0</v>
      </c>
      <c r="AC37" s="351">
        <v>0</v>
      </c>
      <c r="AD37" s="26" t="e">
        <v>#DIV/0!</v>
      </c>
      <c r="AE37" s="26" t="e">
        <v>#DIV/0!</v>
      </c>
      <c r="AF37" s="26" t="e">
        <v>#DIV/0!</v>
      </c>
      <c r="AG37" s="26" t="e">
        <v>#DIV/0!</v>
      </c>
      <c r="AH37" s="292">
        <v>0</v>
      </c>
      <c r="AI37" s="292">
        <v>0</v>
      </c>
      <c r="AJ37" s="292">
        <v>0</v>
      </c>
      <c r="AK37" s="292">
        <v>0</v>
      </c>
      <c r="AL37" s="292">
        <v>0</v>
      </c>
      <c r="AM37" s="292">
        <v>0</v>
      </c>
      <c r="AN37" s="292">
        <v>0</v>
      </c>
      <c r="AO37" s="26" t="e">
        <v>#DIV/0!</v>
      </c>
      <c r="AP37" s="26" t="e">
        <v>#DIV/0!</v>
      </c>
      <c r="AQ37" s="26" t="e">
        <v>#DIV/0!</v>
      </c>
      <c r="AR37" s="26" t="e">
        <v>#DIV/0!</v>
      </c>
      <c r="AS37" s="26" t="e">
        <v>#DIV/0!</v>
      </c>
      <c r="AT37" s="26" t="e">
        <v>#DIV/0!</v>
      </c>
      <c r="AU37" s="26" t="e">
        <v>#DIV/0!</v>
      </c>
      <c r="AV37" s="26" t="e">
        <v>#DIV/0!</v>
      </c>
    </row>
    <row r="38" spans="1:48" x14ac:dyDescent="0.25">
      <c r="A38" s="20">
        <v>35</v>
      </c>
      <c r="B38" s="16">
        <v>2008</v>
      </c>
      <c r="C38" s="13" t="s">
        <v>345</v>
      </c>
      <c r="D38" s="22" t="s">
        <v>304</v>
      </c>
      <c r="E38" s="9">
        <v>0</v>
      </c>
      <c r="F38" s="9">
        <v>0</v>
      </c>
      <c r="G38" s="349">
        <v>0</v>
      </c>
      <c r="H38" s="350">
        <v>0</v>
      </c>
      <c r="I38" s="9">
        <v>0</v>
      </c>
      <c r="J38" s="349">
        <v>0</v>
      </c>
      <c r="K38" s="350">
        <v>0</v>
      </c>
      <c r="L38" s="9">
        <v>0</v>
      </c>
      <c r="M38" s="349">
        <v>0</v>
      </c>
      <c r="N38" s="350">
        <v>0</v>
      </c>
      <c r="O38" s="9">
        <v>0</v>
      </c>
      <c r="P38" s="349">
        <v>0</v>
      </c>
      <c r="Q38" s="350">
        <v>0</v>
      </c>
      <c r="R38" s="9">
        <v>0</v>
      </c>
      <c r="S38" s="349">
        <v>0</v>
      </c>
      <c r="T38" s="350">
        <v>0</v>
      </c>
      <c r="U38" s="9">
        <v>0</v>
      </c>
      <c r="V38" s="349">
        <v>0</v>
      </c>
      <c r="W38" s="227">
        <v>0</v>
      </c>
      <c r="X38" s="9">
        <v>0</v>
      </c>
      <c r="Y38" s="9">
        <v>0</v>
      </c>
      <c r="Z38" s="9">
        <v>0</v>
      </c>
      <c r="AA38" s="9">
        <v>0</v>
      </c>
      <c r="AB38" s="161">
        <v>0</v>
      </c>
      <c r="AC38" s="351">
        <v>0</v>
      </c>
      <c r="AD38" s="26" t="e">
        <v>#DIV/0!</v>
      </c>
      <c r="AE38" s="26" t="e">
        <v>#DIV/0!</v>
      </c>
      <c r="AF38" s="26" t="e">
        <v>#DIV/0!</v>
      </c>
      <c r="AG38" s="26" t="e">
        <v>#DIV/0!</v>
      </c>
      <c r="AH38" s="292">
        <v>0</v>
      </c>
      <c r="AI38" s="292">
        <v>0</v>
      </c>
      <c r="AJ38" s="292">
        <v>0</v>
      </c>
      <c r="AK38" s="292">
        <v>0</v>
      </c>
      <c r="AL38" s="292">
        <v>0</v>
      </c>
      <c r="AM38" s="292">
        <v>0</v>
      </c>
      <c r="AN38" s="292">
        <v>0</v>
      </c>
      <c r="AO38" s="26" t="e">
        <v>#DIV/0!</v>
      </c>
      <c r="AP38" s="26" t="e">
        <v>#DIV/0!</v>
      </c>
      <c r="AQ38" s="26" t="e">
        <v>#DIV/0!</v>
      </c>
      <c r="AR38" s="26" t="e">
        <v>#DIV/0!</v>
      </c>
      <c r="AS38" s="26" t="e">
        <v>#DIV/0!</v>
      </c>
      <c r="AT38" s="26" t="e">
        <v>#DIV/0!</v>
      </c>
      <c r="AU38" s="26" t="e">
        <v>#DIV/0!</v>
      </c>
      <c r="AV38" s="26" t="e">
        <v>#DIV/0!</v>
      </c>
    </row>
    <row r="39" spans="1:48" x14ac:dyDescent="0.25">
      <c r="A39" s="20">
        <v>36</v>
      </c>
      <c r="B39" s="16">
        <v>2011</v>
      </c>
      <c r="C39" s="13" t="s">
        <v>346</v>
      </c>
      <c r="D39" s="22" t="s">
        <v>295</v>
      </c>
      <c r="E39" s="9">
        <v>0</v>
      </c>
      <c r="F39" s="9">
        <v>0</v>
      </c>
      <c r="G39" s="349">
        <v>0</v>
      </c>
      <c r="H39" s="350">
        <v>0</v>
      </c>
      <c r="I39" s="9">
        <v>0</v>
      </c>
      <c r="J39" s="349">
        <v>0</v>
      </c>
      <c r="K39" s="350">
        <v>0</v>
      </c>
      <c r="L39" s="9">
        <v>0</v>
      </c>
      <c r="M39" s="349">
        <v>0</v>
      </c>
      <c r="N39" s="350">
        <v>0</v>
      </c>
      <c r="O39" s="9">
        <v>0</v>
      </c>
      <c r="P39" s="349">
        <v>0</v>
      </c>
      <c r="Q39" s="350">
        <v>0</v>
      </c>
      <c r="R39" s="9">
        <v>0</v>
      </c>
      <c r="S39" s="349">
        <v>0</v>
      </c>
      <c r="T39" s="350">
        <v>0</v>
      </c>
      <c r="U39" s="9">
        <v>0</v>
      </c>
      <c r="V39" s="349">
        <v>0</v>
      </c>
      <c r="W39" s="227">
        <v>0</v>
      </c>
      <c r="X39" s="9">
        <v>0</v>
      </c>
      <c r="Y39" s="9">
        <v>0</v>
      </c>
      <c r="Z39" s="9">
        <v>0</v>
      </c>
      <c r="AA39" s="9">
        <v>0</v>
      </c>
      <c r="AB39" s="161">
        <v>0</v>
      </c>
      <c r="AC39" s="351">
        <v>0</v>
      </c>
      <c r="AD39" s="26" t="e">
        <v>#DIV/0!</v>
      </c>
      <c r="AE39" s="26" t="e">
        <v>#DIV/0!</v>
      </c>
      <c r="AF39" s="26" t="e">
        <v>#DIV/0!</v>
      </c>
      <c r="AG39" s="26" t="e">
        <v>#DIV/0!</v>
      </c>
      <c r="AH39" s="292">
        <v>0</v>
      </c>
      <c r="AI39" s="292">
        <v>0</v>
      </c>
      <c r="AJ39" s="292">
        <v>0</v>
      </c>
      <c r="AK39" s="292">
        <v>0</v>
      </c>
      <c r="AL39" s="292">
        <v>0</v>
      </c>
      <c r="AM39" s="292">
        <v>0</v>
      </c>
      <c r="AN39" s="292">
        <v>0</v>
      </c>
      <c r="AO39" s="26" t="e">
        <v>#DIV/0!</v>
      </c>
      <c r="AP39" s="26" t="e">
        <v>#DIV/0!</v>
      </c>
      <c r="AQ39" s="26" t="e">
        <v>#DIV/0!</v>
      </c>
      <c r="AR39" s="26" t="e">
        <v>#DIV/0!</v>
      </c>
      <c r="AS39" s="26" t="e">
        <v>#DIV/0!</v>
      </c>
      <c r="AT39" s="26" t="e">
        <v>#DIV/0!</v>
      </c>
      <c r="AU39" s="26" t="e">
        <v>#DIV/0!</v>
      </c>
      <c r="AV39" s="26" t="e">
        <v>#DIV/0!</v>
      </c>
    </row>
    <row r="40" spans="1:48" x14ac:dyDescent="0.25">
      <c r="A40" s="20">
        <v>37</v>
      </c>
      <c r="B40" s="16">
        <v>2010</v>
      </c>
      <c r="C40" s="13" t="s">
        <v>347</v>
      </c>
      <c r="D40" s="22" t="s">
        <v>296</v>
      </c>
      <c r="E40" s="9">
        <v>0</v>
      </c>
      <c r="F40" s="9">
        <v>0</v>
      </c>
      <c r="G40" s="349">
        <v>0</v>
      </c>
      <c r="H40" s="350">
        <v>0</v>
      </c>
      <c r="I40" s="9">
        <v>0</v>
      </c>
      <c r="J40" s="349">
        <v>0</v>
      </c>
      <c r="K40" s="350">
        <v>1</v>
      </c>
      <c r="L40" s="9">
        <v>0</v>
      </c>
      <c r="M40" s="349">
        <v>0</v>
      </c>
      <c r="N40" s="350">
        <v>0</v>
      </c>
      <c r="O40" s="9">
        <v>0</v>
      </c>
      <c r="P40" s="349">
        <v>0</v>
      </c>
      <c r="Q40" s="350">
        <v>0</v>
      </c>
      <c r="R40" s="9">
        <v>0</v>
      </c>
      <c r="S40" s="349">
        <v>0</v>
      </c>
      <c r="T40" s="350">
        <v>0</v>
      </c>
      <c r="U40" s="9">
        <v>0</v>
      </c>
      <c r="V40" s="349">
        <v>0</v>
      </c>
      <c r="W40" s="227">
        <v>0</v>
      </c>
      <c r="X40" s="9">
        <v>0</v>
      </c>
      <c r="Y40" s="9">
        <v>0</v>
      </c>
      <c r="Z40" s="9">
        <v>1</v>
      </c>
      <c r="AA40" s="9">
        <v>0</v>
      </c>
      <c r="AB40" s="161">
        <v>0</v>
      </c>
      <c r="AC40" s="351">
        <v>1</v>
      </c>
      <c r="AD40" s="26">
        <v>100</v>
      </c>
      <c r="AE40" s="26">
        <v>0</v>
      </c>
      <c r="AF40" s="26">
        <v>0</v>
      </c>
      <c r="AG40" s="26">
        <v>100</v>
      </c>
      <c r="AH40" s="292">
        <v>0</v>
      </c>
      <c r="AI40" s="292">
        <v>0</v>
      </c>
      <c r="AJ40" s="292">
        <v>1</v>
      </c>
      <c r="AK40" s="292">
        <v>0</v>
      </c>
      <c r="AL40" s="292">
        <v>0</v>
      </c>
      <c r="AM40" s="292">
        <v>0</v>
      </c>
      <c r="AN40" s="292">
        <v>0</v>
      </c>
      <c r="AO40" s="26">
        <v>0</v>
      </c>
      <c r="AP40" s="26">
        <v>0</v>
      </c>
      <c r="AQ40" s="26">
        <v>100</v>
      </c>
      <c r="AR40" s="26">
        <v>0</v>
      </c>
      <c r="AS40" s="26">
        <v>0</v>
      </c>
      <c r="AT40" s="26">
        <v>0</v>
      </c>
      <c r="AU40" s="26">
        <v>0</v>
      </c>
      <c r="AV40" s="26">
        <v>100</v>
      </c>
    </row>
    <row r="41" spans="1:48" x14ac:dyDescent="0.25">
      <c r="A41" s="20">
        <v>38</v>
      </c>
      <c r="B41" s="16">
        <v>2010</v>
      </c>
      <c r="C41" s="13" t="s">
        <v>348</v>
      </c>
      <c r="D41" s="22" t="s">
        <v>298</v>
      </c>
      <c r="E41" s="9">
        <v>0</v>
      </c>
      <c r="F41" s="9">
        <v>0</v>
      </c>
      <c r="G41" s="349">
        <v>0</v>
      </c>
      <c r="H41" s="350">
        <v>0</v>
      </c>
      <c r="I41" s="9">
        <v>0</v>
      </c>
      <c r="J41" s="349">
        <v>0</v>
      </c>
      <c r="K41" s="350">
        <v>0</v>
      </c>
      <c r="L41" s="9">
        <v>0</v>
      </c>
      <c r="M41" s="349">
        <v>0</v>
      </c>
      <c r="N41" s="350">
        <v>0</v>
      </c>
      <c r="O41" s="9">
        <v>0</v>
      </c>
      <c r="P41" s="349">
        <v>0</v>
      </c>
      <c r="Q41" s="350">
        <v>0</v>
      </c>
      <c r="R41" s="9">
        <v>0</v>
      </c>
      <c r="S41" s="349">
        <v>0</v>
      </c>
      <c r="T41" s="350">
        <v>0</v>
      </c>
      <c r="U41" s="9">
        <v>0</v>
      </c>
      <c r="V41" s="349">
        <v>0</v>
      </c>
      <c r="W41" s="227">
        <v>0</v>
      </c>
      <c r="X41" s="9">
        <v>0</v>
      </c>
      <c r="Y41" s="9">
        <v>0</v>
      </c>
      <c r="Z41" s="9">
        <v>0</v>
      </c>
      <c r="AA41" s="9">
        <v>0</v>
      </c>
      <c r="AB41" s="161">
        <v>0</v>
      </c>
      <c r="AC41" s="351">
        <v>0</v>
      </c>
      <c r="AD41" s="26" t="e">
        <v>#DIV/0!</v>
      </c>
      <c r="AE41" s="26" t="e">
        <v>#DIV/0!</v>
      </c>
      <c r="AF41" s="26" t="e">
        <v>#DIV/0!</v>
      </c>
      <c r="AG41" s="26" t="e">
        <v>#DIV/0!</v>
      </c>
      <c r="AH41" s="292">
        <v>0</v>
      </c>
      <c r="AI41" s="292">
        <v>0</v>
      </c>
      <c r="AJ41" s="292">
        <v>0</v>
      </c>
      <c r="AK41" s="292">
        <v>0</v>
      </c>
      <c r="AL41" s="292">
        <v>0</v>
      </c>
      <c r="AM41" s="292">
        <v>0</v>
      </c>
      <c r="AN41" s="292">
        <v>0</v>
      </c>
      <c r="AO41" s="26" t="e">
        <v>#DIV/0!</v>
      </c>
      <c r="AP41" s="26" t="e">
        <v>#DIV/0!</v>
      </c>
      <c r="AQ41" s="26" t="e">
        <v>#DIV/0!</v>
      </c>
      <c r="AR41" s="26" t="e">
        <v>#DIV/0!</v>
      </c>
      <c r="AS41" s="26" t="e">
        <v>#DIV/0!</v>
      </c>
      <c r="AT41" s="26" t="e">
        <v>#DIV/0!</v>
      </c>
      <c r="AU41" s="26" t="e">
        <v>#DIV/0!</v>
      </c>
      <c r="AV41" s="26" t="e">
        <v>#DIV/0!</v>
      </c>
    </row>
    <row r="42" spans="1:48" x14ac:dyDescent="0.25">
      <c r="A42" s="20">
        <v>39</v>
      </c>
      <c r="B42" s="16">
        <v>2010</v>
      </c>
      <c r="C42" s="13" t="s">
        <v>349</v>
      </c>
      <c r="D42" s="22" t="s">
        <v>289</v>
      </c>
      <c r="E42" s="9">
        <v>0</v>
      </c>
      <c r="F42" s="9">
        <v>0</v>
      </c>
      <c r="G42" s="349">
        <v>0</v>
      </c>
      <c r="H42" s="350">
        <v>0</v>
      </c>
      <c r="I42" s="9">
        <v>0</v>
      </c>
      <c r="J42" s="349">
        <v>0</v>
      </c>
      <c r="K42" s="350">
        <v>0</v>
      </c>
      <c r="L42" s="9">
        <v>0</v>
      </c>
      <c r="M42" s="349">
        <v>0</v>
      </c>
      <c r="N42" s="350">
        <v>0</v>
      </c>
      <c r="O42" s="9">
        <v>0</v>
      </c>
      <c r="P42" s="349">
        <v>0</v>
      </c>
      <c r="Q42" s="350">
        <v>0</v>
      </c>
      <c r="R42" s="9">
        <v>0</v>
      </c>
      <c r="S42" s="349">
        <v>0</v>
      </c>
      <c r="T42" s="350">
        <v>0</v>
      </c>
      <c r="U42" s="9">
        <v>0</v>
      </c>
      <c r="V42" s="349">
        <v>0</v>
      </c>
      <c r="W42" s="227">
        <v>0</v>
      </c>
      <c r="X42" s="9">
        <v>0</v>
      </c>
      <c r="Y42" s="9">
        <v>0</v>
      </c>
      <c r="Z42" s="9">
        <v>0</v>
      </c>
      <c r="AA42" s="9">
        <v>0</v>
      </c>
      <c r="AB42" s="161">
        <v>0</v>
      </c>
      <c r="AC42" s="351">
        <v>0</v>
      </c>
      <c r="AD42" s="26" t="e">
        <v>#DIV/0!</v>
      </c>
      <c r="AE42" s="26" t="e">
        <v>#DIV/0!</v>
      </c>
      <c r="AF42" s="26" t="e">
        <v>#DIV/0!</v>
      </c>
      <c r="AG42" s="26" t="e">
        <v>#DIV/0!</v>
      </c>
      <c r="AH42" s="292">
        <v>0</v>
      </c>
      <c r="AI42" s="292">
        <v>0</v>
      </c>
      <c r="AJ42" s="292">
        <v>0</v>
      </c>
      <c r="AK42" s="292">
        <v>0</v>
      </c>
      <c r="AL42" s="292">
        <v>0</v>
      </c>
      <c r="AM42" s="292">
        <v>0</v>
      </c>
      <c r="AN42" s="292">
        <v>0</v>
      </c>
      <c r="AO42" s="26" t="e">
        <v>#DIV/0!</v>
      </c>
      <c r="AP42" s="26" t="e">
        <v>#DIV/0!</v>
      </c>
      <c r="AQ42" s="26" t="e">
        <v>#DIV/0!</v>
      </c>
      <c r="AR42" s="26" t="e">
        <v>#DIV/0!</v>
      </c>
      <c r="AS42" s="26" t="e">
        <v>#DIV/0!</v>
      </c>
      <c r="AT42" s="26" t="e">
        <v>#DIV/0!</v>
      </c>
      <c r="AU42" s="26" t="e">
        <v>#DIV/0!</v>
      </c>
      <c r="AV42" s="26" t="e">
        <v>#DIV/0!</v>
      </c>
    </row>
    <row r="43" spans="1:48" x14ac:dyDescent="0.25">
      <c r="A43" s="20">
        <v>40</v>
      </c>
      <c r="B43" s="16">
        <v>2011</v>
      </c>
      <c r="C43" s="13" t="s">
        <v>350</v>
      </c>
      <c r="D43" s="22" t="s">
        <v>817</v>
      </c>
      <c r="E43" s="9">
        <v>0</v>
      </c>
      <c r="F43" s="9">
        <v>0</v>
      </c>
      <c r="G43" s="349">
        <v>0</v>
      </c>
      <c r="H43" s="350">
        <v>0</v>
      </c>
      <c r="I43" s="9">
        <v>0</v>
      </c>
      <c r="J43" s="349">
        <v>0</v>
      </c>
      <c r="K43" s="350">
        <v>0</v>
      </c>
      <c r="L43" s="9">
        <v>0</v>
      </c>
      <c r="M43" s="349">
        <v>0</v>
      </c>
      <c r="N43" s="350">
        <v>0</v>
      </c>
      <c r="O43" s="9">
        <v>0</v>
      </c>
      <c r="P43" s="349">
        <v>0</v>
      </c>
      <c r="Q43" s="350">
        <v>0</v>
      </c>
      <c r="R43" s="9">
        <v>0</v>
      </c>
      <c r="S43" s="349">
        <v>0</v>
      </c>
      <c r="T43" s="350">
        <v>0</v>
      </c>
      <c r="U43" s="9">
        <v>0</v>
      </c>
      <c r="V43" s="349">
        <v>0</v>
      </c>
      <c r="W43" s="227">
        <v>0</v>
      </c>
      <c r="X43" s="9">
        <v>0</v>
      </c>
      <c r="Y43" s="9">
        <v>0</v>
      </c>
      <c r="Z43" s="9">
        <v>0</v>
      </c>
      <c r="AA43" s="9">
        <v>0</v>
      </c>
      <c r="AB43" s="161">
        <v>0</v>
      </c>
      <c r="AC43" s="351">
        <v>0</v>
      </c>
      <c r="AD43" s="26" t="e">
        <v>#DIV/0!</v>
      </c>
      <c r="AE43" s="26" t="e">
        <v>#DIV/0!</v>
      </c>
      <c r="AF43" s="26" t="e">
        <v>#DIV/0!</v>
      </c>
      <c r="AG43" s="26" t="e">
        <v>#DIV/0!</v>
      </c>
      <c r="AH43" s="292">
        <v>0</v>
      </c>
      <c r="AI43" s="292">
        <v>0</v>
      </c>
      <c r="AJ43" s="292">
        <v>0</v>
      </c>
      <c r="AK43" s="292">
        <v>0</v>
      </c>
      <c r="AL43" s="292">
        <v>0</v>
      </c>
      <c r="AM43" s="292">
        <v>0</v>
      </c>
      <c r="AN43" s="292">
        <v>0</v>
      </c>
      <c r="AO43" s="26" t="e">
        <v>#DIV/0!</v>
      </c>
      <c r="AP43" s="26" t="e">
        <v>#DIV/0!</v>
      </c>
      <c r="AQ43" s="26" t="e">
        <v>#DIV/0!</v>
      </c>
      <c r="AR43" s="26" t="e">
        <v>#DIV/0!</v>
      </c>
      <c r="AS43" s="26" t="e">
        <v>#DIV/0!</v>
      </c>
      <c r="AT43" s="26" t="e">
        <v>#DIV/0!</v>
      </c>
      <c r="AU43" s="26" t="e">
        <v>#DIV/0!</v>
      </c>
      <c r="AV43" s="26" t="e">
        <v>#DIV/0!</v>
      </c>
    </row>
    <row r="44" spans="1:48" x14ac:dyDescent="0.25">
      <c r="A44" s="20">
        <v>41</v>
      </c>
      <c r="B44" s="16">
        <v>2010</v>
      </c>
      <c r="C44" s="13" t="s">
        <v>351</v>
      </c>
      <c r="D44" s="22" t="s">
        <v>303</v>
      </c>
      <c r="E44" s="9">
        <v>0</v>
      </c>
      <c r="F44" s="9">
        <v>0</v>
      </c>
      <c r="G44" s="349">
        <v>0</v>
      </c>
      <c r="H44" s="350">
        <v>0</v>
      </c>
      <c r="I44" s="9">
        <v>0</v>
      </c>
      <c r="J44" s="349">
        <v>0</v>
      </c>
      <c r="K44" s="350">
        <v>0</v>
      </c>
      <c r="L44" s="9">
        <v>0</v>
      </c>
      <c r="M44" s="349">
        <v>0</v>
      </c>
      <c r="N44" s="350">
        <v>0</v>
      </c>
      <c r="O44" s="9">
        <v>0</v>
      </c>
      <c r="P44" s="349">
        <v>0</v>
      </c>
      <c r="Q44" s="350">
        <v>0</v>
      </c>
      <c r="R44" s="9">
        <v>0</v>
      </c>
      <c r="S44" s="349">
        <v>0</v>
      </c>
      <c r="T44" s="350">
        <v>0</v>
      </c>
      <c r="U44" s="9">
        <v>0</v>
      </c>
      <c r="V44" s="349">
        <v>0</v>
      </c>
      <c r="W44" s="227">
        <v>0</v>
      </c>
      <c r="X44" s="9">
        <v>0</v>
      </c>
      <c r="Y44" s="9">
        <v>0</v>
      </c>
      <c r="Z44" s="9">
        <v>0</v>
      </c>
      <c r="AA44" s="9">
        <v>0</v>
      </c>
      <c r="AB44" s="161">
        <v>0</v>
      </c>
      <c r="AC44" s="351">
        <v>0</v>
      </c>
      <c r="AD44" s="26" t="e">
        <v>#DIV/0!</v>
      </c>
      <c r="AE44" s="26" t="e">
        <v>#DIV/0!</v>
      </c>
      <c r="AF44" s="26" t="e">
        <v>#DIV/0!</v>
      </c>
      <c r="AG44" s="26" t="e">
        <v>#DIV/0!</v>
      </c>
      <c r="AH44" s="292">
        <v>0</v>
      </c>
      <c r="AI44" s="292">
        <v>0</v>
      </c>
      <c r="AJ44" s="292">
        <v>0</v>
      </c>
      <c r="AK44" s="292">
        <v>0</v>
      </c>
      <c r="AL44" s="292">
        <v>0</v>
      </c>
      <c r="AM44" s="292">
        <v>0</v>
      </c>
      <c r="AN44" s="292">
        <v>0</v>
      </c>
      <c r="AO44" s="26" t="e">
        <v>#DIV/0!</v>
      </c>
      <c r="AP44" s="26" t="e">
        <v>#DIV/0!</v>
      </c>
      <c r="AQ44" s="26" t="e">
        <v>#DIV/0!</v>
      </c>
      <c r="AR44" s="26" t="e">
        <v>#DIV/0!</v>
      </c>
      <c r="AS44" s="26" t="e">
        <v>#DIV/0!</v>
      </c>
      <c r="AT44" s="26" t="e">
        <v>#DIV/0!</v>
      </c>
      <c r="AU44" s="26" t="e">
        <v>#DIV/0!</v>
      </c>
      <c r="AV44" s="26" t="e">
        <v>#DIV/0!</v>
      </c>
    </row>
    <row r="45" spans="1:48" x14ac:dyDescent="0.25">
      <c r="A45" s="20">
        <v>42</v>
      </c>
      <c r="B45" s="16">
        <v>2012</v>
      </c>
      <c r="C45" s="13" t="s">
        <v>352</v>
      </c>
      <c r="D45" s="22" t="s">
        <v>300</v>
      </c>
      <c r="E45" s="9">
        <v>0</v>
      </c>
      <c r="F45" s="9">
        <v>0</v>
      </c>
      <c r="G45" s="349">
        <v>0</v>
      </c>
      <c r="H45" s="350">
        <v>0</v>
      </c>
      <c r="I45" s="9">
        <v>0</v>
      </c>
      <c r="J45" s="349">
        <v>0</v>
      </c>
      <c r="K45" s="350">
        <v>0</v>
      </c>
      <c r="L45" s="9">
        <v>0</v>
      </c>
      <c r="M45" s="349">
        <v>0</v>
      </c>
      <c r="N45" s="350">
        <v>0</v>
      </c>
      <c r="O45" s="9">
        <v>0</v>
      </c>
      <c r="P45" s="349">
        <v>0</v>
      </c>
      <c r="Q45" s="350">
        <v>0</v>
      </c>
      <c r="R45" s="9">
        <v>0</v>
      </c>
      <c r="S45" s="349">
        <v>0</v>
      </c>
      <c r="T45" s="350">
        <v>0</v>
      </c>
      <c r="U45" s="9">
        <v>0</v>
      </c>
      <c r="V45" s="349">
        <v>0</v>
      </c>
      <c r="W45" s="227">
        <v>0</v>
      </c>
      <c r="X45" s="9">
        <v>0</v>
      </c>
      <c r="Y45" s="9">
        <v>0</v>
      </c>
      <c r="Z45" s="9">
        <v>0</v>
      </c>
      <c r="AA45" s="9">
        <v>0</v>
      </c>
      <c r="AB45" s="161">
        <v>0</v>
      </c>
      <c r="AC45" s="351">
        <v>0</v>
      </c>
      <c r="AD45" s="26" t="e">
        <v>#DIV/0!</v>
      </c>
      <c r="AE45" s="26" t="e">
        <v>#DIV/0!</v>
      </c>
      <c r="AF45" s="26" t="e">
        <v>#DIV/0!</v>
      </c>
      <c r="AG45" s="26" t="e">
        <v>#DIV/0!</v>
      </c>
      <c r="AH45" s="292">
        <v>0</v>
      </c>
      <c r="AI45" s="292">
        <v>0</v>
      </c>
      <c r="AJ45" s="292">
        <v>0</v>
      </c>
      <c r="AK45" s="292">
        <v>0</v>
      </c>
      <c r="AL45" s="292">
        <v>0</v>
      </c>
      <c r="AM45" s="292">
        <v>0</v>
      </c>
      <c r="AN45" s="292">
        <v>0</v>
      </c>
      <c r="AO45" s="26" t="e">
        <v>#DIV/0!</v>
      </c>
      <c r="AP45" s="26" t="e">
        <v>#DIV/0!</v>
      </c>
      <c r="AQ45" s="26" t="e">
        <v>#DIV/0!</v>
      </c>
      <c r="AR45" s="26" t="e">
        <v>#DIV/0!</v>
      </c>
      <c r="AS45" s="26" t="e">
        <v>#DIV/0!</v>
      </c>
      <c r="AT45" s="26" t="e">
        <v>#DIV/0!</v>
      </c>
      <c r="AU45" s="26" t="e">
        <v>#DIV/0!</v>
      </c>
      <c r="AV45" s="26" t="e">
        <v>#DIV/0!</v>
      </c>
    </row>
    <row r="46" spans="1:48" x14ac:dyDescent="0.25">
      <c r="A46" s="20">
        <v>43</v>
      </c>
      <c r="B46" s="16">
        <v>2012</v>
      </c>
      <c r="C46" s="13" t="s">
        <v>353</v>
      </c>
      <c r="D46" s="22" t="s">
        <v>298</v>
      </c>
      <c r="E46" s="9">
        <v>0</v>
      </c>
      <c r="F46" s="9">
        <v>0</v>
      </c>
      <c r="G46" s="349">
        <v>0</v>
      </c>
      <c r="H46" s="350">
        <v>0</v>
      </c>
      <c r="I46" s="9">
        <v>0</v>
      </c>
      <c r="J46" s="349">
        <v>0</v>
      </c>
      <c r="K46" s="350">
        <v>0</v>
      </c>
      <c r="L46" s="9">
        <v>0</v>
      </c>
      <c r="M46" s="349">
        <v>0</v>
      </c>
      <c r="N46" s="350">
        <v>0</v>
      </c>
      <c r="O46" s="9">
        <v>0</v>
      </c>
      <c r="P46" s="349">
        <v>0</v>
      </c>
      <c r="Q46" s="350">
        <v>0</v>
      </c>
      <c r="R46" s="9">
        <v>0</v>
      </c>
      <c r="S46" s="349">
        <v>0</v>
      </c>
      <c r="T46" s="350">
        <v>0</v>
      </c>
      <c r="U46" s="9">
        <v>0</v>
      </c>
      <c r="V46" s="349">
        <v>0</v>
      </c>
      <c r="W46" s="227">
        <v>0</v>
      </c>
      <c r="X46" s="9">
        <v>0</v>
      </c>
      <c r="Y46" s="9">
        <v>0</v>
      </c>
      <c r="Z46" s="9">
        <v>0</v>
      </c>
      <c r="AA46" s="9">
        <v>0</v>
      </c>
      <c r="AB46" s="161">
        <v>0</v>
      </c>
      <c r="AC46" s="351">
        <v>0</v>
      </c>
      <c r="AD46" s="26" t="e">
        <v>#DIV/0!</v>
      </c>
      <c r="AE46" s="26" t="e">
        <v>#DIV/0!</v>
      </c>
      <c r="AF46" s="26" t="e">
        <v>#DIV/0!</v>
      </c>
      <c r="AG46" s="26" t="e">
        <v>#DIV/0!</v>
      </c>
      <c r="AH46" s="292">
        <v>0</v>
      </c>
      <c r="AI46" s="292">
        <v>0</v>
      </c>
      <c r="AJ46" s="292">
        <v>0</v>
      </c>
      <c r="AK46" s="292">
        <v>0</v>
      </c>
      <c r="AL46" s="292">
        <v>0</v>
      </c>
      <c r="AM46" s="292">
        <v>0</v>
      </c>
      <c r="AN46" s="292">
        <v>0</v>
      </c>
      <c r="AO46" s="26" t="e">
        <v>#DIV/0!</v>
      </c>
      <c r="AP46" s="26" t="e">
        <v>#DIV/0!</v>
      </c>
      <c r="AQ46" s="26" t="e">
        <v>#DIV/0!</v>
      </c>
      <c r="AR46" s="26" t="e">
        <v>#DIV/0!</v>
      </c>
      <c r="AS46" s="26" t="e">
        <v>#DIV/0!</v>
      </c>
      <c r="AT46" s="26" t="e">
        <v>#DIV/0!</v>
      </c>
      <c r="AU46" s="26" t="e">
        <v>#DIV/0!</v>
      </c>
      <c r="AV46" s="26" t="e">
        <v>#DIV/0!</v>
      </c>
    </row>
    <row r="47" spans="1:48" x14ac:dyDescent="0.25">
      <c r="A47" s="20">
        <v>44</v>
      </c>
      <c r="B47" s="16">
        <v>2012</v>
      </c>
      <c r="C47" s="13" t="s">
        <v>354</v>
      </c>
      <c r="D47" s="22" t="s">
        <v>268</v>
      </c>
      <c r="E47" s="9">
        <v>22</v>
      </c>
      <c r="F47" s="9">
        <v>5</v>
      </c>
      <c r="G47" s="349">
        <v>2</v>
      </c>
      <c r="H47" s="350">
        <v>0</v>
      </c>
      <c r="I47" s="9">
        <v>0</v>
      </c>
      <c r="J47" s="349">
        <v>0</v>
      </c>
      <c r="K47" s="350">
        <v>0</v>
      </c>
      <c r="L47" s="9">
        <v>0</v>
      </c>
      <c r="M47" s="349">
        <v>0</v>
      </c>
      <c r="N47" s="350">
        <v>0</v>
      </c>
      <c r="O47" s="9">
        <v>0</v>
      </c>
      <c r="P47" s="349">
        <v>0</v>
      </c>
      <c r="Q47" s="350">
        <v>0</v>
      </c>
      <c r="R47" s="9">
        <v>0</v>
      </c>
      <c r="S47" s="349">
        <v>0</v>
      </c>
      <c r="T47" s="350">
        <v>0</v>
      </c>
      <c r="U47" s="9">
        <v>0</v>
      </c>
      <c r="V47" s="349">
        <v>0</v>
      </c>
      <c r="W47" s="227">
        <v>0</v>
      </c>
      <c r="X47" s="9">
        <v>0</v>
      </c>
      <c r="Y47" s="9">
        <v>0</v>
      </c>
      <c r="Z47" s="9">
        <v>22</v>
      </c>
      <c r="AA47" s="9">
        <v>5</v>
      </c>
      <c r="AB47" s="161">
        <v>2</v>
      </c>
      <c r="AC47" s="351">
        <v>29</v>
      </c>
      <c r="AD47" s="26">
        <v>75.862068965517238</v>
      </c>
      <c r="AE47" s="26">
        <v>17.241379310344829</v>
      </c>
      <c r="AF47" s="26">
        <v>6.8965517241379306</v>
      </c>
      <c r="AG47" s="26">
        <v>100</v>
      </c>
      <c r="AH47" s="292">
        <v>29</v>
      </c>
      <c r="AI47" s="292">
        <v>0</v>
      </c>
      <c r="AJ47" s="292">
        <v>0</v>
      </c>
      <c r="AK47" s="292">
        <v>0</v>
      </c>
      <c r="AL47" s="292">
        <v>0</v>
      </c>
      <c r="AM47" s="292">
        <v>0</v>
      </c>
      <c r="AN47" s="292">
        <v>0</v>
      </c>
      <c r="AO47" s="26">
        <v>100</v>
      </c>
      <c r="AP47" s="26">
        <v>0</v>
      </c>
      <c r="AQ47" s="26">
        <v>0</v>
      </c>
      <c r="AR47" s="26">
        <v>0</v>
      </c>
      <c r="AS47" s="26">
        <v>0</v>
      </c>
      <c r="AT47" s="26">
        <v>0</v>
      </c>
      <c r="AU47" s="26">
        <v>0</v>
      </c>
      <c r="AV47" s="26">
        <v>100</v>
      </c>
    </row>
    <row r="48" spans="1:48" x14ac:dyDescent="0.25">
      <c r="A48" s="20">
        <v>45</v>
      </c>
      <c r="B48" s="16">
        <v>2012</v>
      </c>
      <c r="C48" s="13" t="s">
        <v>355</v>
      </c>
      <c r="D48" s="22" t="s">
        <v>292</v>
      </c>
      <c r="E48" s="9">
        <v>1</v>
      </c>
      <c r="F48" s="9">
        <v>0</v>
      </c>
      <c r="G48" s="349">
        <v>0</v>
      </c>
      <c r="H48" s="350">
        <v>0</v>
      </c>
      <c r="I48" s="9">
        <v>0</v>
      </c>
      <c r="J48" s="349">
        <v>0</v>
      </c>
      <c r="K48" s="350">
        <v>0</v>
      </c>
      <c r="L48" s="9">
        <v>0</v>
      </c>
      <c r="M48" s="349">
        <v>0</v>
      </c>
      <c r="N48" s="350">
        <v>0</v>
      </c>
      <c r="O48" s="9">
        <v>0</v>
      </c>
      <c r="P48" s="349">
        <v>0</v>
      </c>
      <c r="Q48" s="350">
        <v>0</v>
      </c>
      <c r="R48" s="9">
        <v>0</v>
      </c>
      <c r="S48" s="349">
        <v>0</v>
      </c>
      <c r="T48" s="350">
        <v>0</v>
      </c>
      <c r="U48" s="9">
        <v>0</v>
      </c>
      <c r="V48" s="349">
        <v>0</v>
      </c>
      <c r="W48" s="227">
        <v>0</v>
      </c>
      <c r="X48" s="9">
        <v>0</v>
      </c>
      <c r="Y48" s="9">
        <v>0</v>
      </c>
      <c r="Z48" s="9">
        <v>1</v>
      </c>
      <c r="AA48" s="9">
        <v>0</v>
      </c>
      <c r="AB48" s="161">
        <v>0</v>
      </c>
      <c r="AC48" s="351">
        <v>1</v>
      </c>
      <c r="AD48" s="26">
        <v>100</v>
      </c>
      <c r="AE48" s="26">
        <v>0</v>
      </c>
      <c r="AF48" s="26">
        <v>0</v>
      </c>
      <c r="AG48" s="26">
        <v>100</v>
      </c>
      <c r="AH48" s="292">
        <v>1</v>
      </c>
      <c r="AI48" s="292">
        <v>0</v>
      </c>
      <c r="AJ48" s="292">
        <v>0</v>
      </c>
      <c r="AK48" s="292">
        <v>0</v>
      </c>
      <c r="AL48" s="292">
        <v>0</v>
      </c>
      <c r="AM48" s="292">
        <v>0</v>
      </c>
      <c r="AN48" s="292">
        <v>0</v>
      </c>
      <c r="AO48" s="26">
        <v>100</v>
      </c>
      <c r="AP48" s="26">
        <v>0</v>
      </c>
      <c r="AQ48" s="26">
        <v>0</v>
      </c>
      <c r="AR48" s="26">
        <v>0</v>
      </c>
      <c r="AS48" s="26">
        <v>0</v>
      </c>
      <c r="AT48" s="26">
        <v>0</v>
      </c>
      <c r="AU48" s="26">
        <v>0</v>
      </c>
      <c r="AV48" s="26">
        <v>100</v>
      </c>
    </row>
    <row r="49" spans="1:48" x14ac:dyDescent="0.25">
      <c r="A49" s="20">
        <v>46</v>
      </c>
      <c r="B49" s="16">
        <v>2012</v>
      </c>
      <c r="C49" s="13" t="s">
        <v>356</v>
      </c>
      <c r="D49" s="22" t="s">
        <v>300</v>
      </c>
      <c r="E49" s="9">
        <v>0</v>
      </c>
      <c r="F49" s="9">
        <v>0</v>
      </c>
      <c r="G49" s="349">
        <v>0</v>
      </c>
      <c r="H49" s="350">
        <v>0</v>
      </c>
      <c r="I49" s="9">
        <v>0</v>
      </c>
      <c r="J49" s="349">
        <v>0</v>
      </c>
      <c r="K49" s="350">
        <v>0</v>
      </c>
      <c r="L49" s="9">
        <v>0</v>
      </c>
      <c r="M49" s="349">
        <v>0</v>
      </c>
      <c r="N49" s="350">
        <v>0</v>
      </c>
      <c r="O49" s="9">
        <v>0</v>
      </c>
      <c r="P49" s="349">
        <v>0</v>
      </c>
      <c r="Q49" s="350">
        <v>0</v>
      </c>
      <c r="R49" s="9">
        <v>0</v>
      </c>
      <c r="S49" s="349">
        <v>0</v>
      </c>
      <c r="T49" s="350">
        <v>0</v>
      </c>
      <c r="U49" s="9">
        <v>0</v>
      </c>
      <c r="V49" s="349">
        <v>0</v>
      </c>
      <c r="W49" s="227">
        <v>0</v>
      </c>
      <c r="X49" s="9">
        <v>0</v>
      </c>
      <c r="Y49" s="9">
        <v>0</v>
      </c>
      <c r="Z49" s="9">
        <v>0</v>
      </c>
      <c r="AA49" s="9">
        <v>0</v>
      </c>
      <c r="AB49" s="161">
        <v>0</v>
      </c>
      <c r="AC49" s="351">
        <v>0</v>
      </c>
      <c r="AD49" s="26" t="e">
        <v>#DIV/0!</v>
      </c>
      <c r="AE49" s="26" t="e">
        <v>#DIV/0!</v>
      </c>
      <c r="AF49" s="26" t="e">
        <v>#DIV/0!</v>
      </c>
      <c r="AG49" s="26" t="e">
        <v>#DIV/0!</v>
      </c>
      <c r="AH49" s="292">
        <v>0</v>
      </c>
      <c r="AI49" s="292">
        <v>0</v>
      </c>
      <c r="AJ49" s="292">
        <v>0</v>
      </c>
      <c r="AK49" s="292">
        <v>0</v>
      </c>
      <c r="AL49" s="292">
        <v>0</v>
      </c>
      <c r="AM49" s="292">
        <v>0</v>
      </c>
      <c r="AN49" s="292">
        <v>0</v>
      </c>
      <c r="AO49" s="26" t="e">
        <v>#DIV/0!</v>
      </c>
      <c r="AP49" s="26" t="e">
        <v>#DIV/0!</v>
      </c>
      <c r="AQ49" s="26" t="e">
        <v>#DIV/0!</v>
      </c>
      <c r="AR49" s="26" t="e">
        <v>#DIV/0!</v>
      </c>
      <c r="AS49" s="26" t="e">
        <v>#DIV/0!</v>
      </c>
      <c r="AT49" s="26" t="e">
        <v>#DIV/0!</v>
      </c>
      <c r="AU49" s="26" t="e">
        <v>#DIV/0!</v>
      </c>
      <c r="AV49" s="26" t="e">
        <v>#DIV/0!</v>
      </c>
    </row>
    <row r="50" spans="1:48" x14ac:dyDescent="0.25">
      <c r="A50" s="20">
        <v>47</v>
      </c>
      <c r="B50" s="16">
        <v>2011</v>
      </c>
      <c r="C50" s="13" t="s">
        <v>357</v>
      </c>
      <c r="D50" s="22" t="s">
        <v>297</v>
      </c>
      <c r="E50" s="9">
        <v>0</v>
      </c>
      <c r="F50" s="9">
        <v>14</v>
      </c>
      <c r="G50" s="349">
        <v>0</v>
      </c>
      <c r="H50" s="350">
        <v>0</v>
      </c>
      <c r="I50" s="9">
        <v>0</v>
      </c>
      <c r="J50" s="349">
        <v>0</v>
      </c>
      <c r="K50" s="350">
        <v>2</v>
      </c>
      <c r="L50" s="9">
        <v>10</v>
      </c>
      <c r="M50" s="349">
        <v>0</v>
      </c>
      <c r="N50" s="350">
        <v>4</v>
      </c>
      <c r="O50" s="9">
        <v>12</v>
      </c>
      <c r="P50" s="349">
        <v>0</v>
      </c>
      <c r="Q50" s="350">
        <v>0</v>
      </c>
      <c r="R50" s="9">
        <v>0</v>
      </c>
      <c r="S50" s="349">
        <v>0</v>
      </c>
      <c r="T50" s="350">
        <v>1</v>
      </c>
      <c r="U50" s="9">
        <v>1</v>
      </c>
      <c r="V50" s="349">
        <v>0</v>
      </c>
      <c r="W50" s="227">
        <v>0</v>
      </c>
      <c r="X50" s="9">
        <v>1</v>
      </c>
      <c r="Y50" s="9">
        <v>0</v>
      </c>
      <c r="Z50" s="9">
        <v>7</v>
      </c>
      <c r="AA50" s="9">
        <v>38</v>
      </c>
      <c r="AB50" s="161">
        <v>0</v>
      </c>
      <c r="AC50" s="351">
        <v>45</v>
      </c>
      <c r="AD50" s="26">
        <v>15.555555555555555</v>
      </c>
      <c r="AE50" s="26">
        <v>84.444444444444443</v>
      </c>
      <c r="AF50" s="26">
        <v>0</v>
      </c>
      <c r="AG50" s="26">
        <v>100</v>
      </c>
      <c r="AH50" s="292">
        <v>14</v>
      </c>
      <c r="AI50" s="292">
        <v>0</v>
      </c>
      <c r="AJ50" s="292">
        <v>12</v>
      </c>
      <c r="AK50" s="292">
        <v>16</v>
      </c>
      <c r="AL50" s="292">
        <v>0</v>
      </c>
      <c r="AM50" s="292">
        <v>2</v>
      </c>
      <c r="AN50" s="292">
        <v>1</v>
      </c>
      <c r="AO50" s="26">
        <v>31.111111111111111</v>
      </c>
      <c r="AP50" s="26">
        <v>0</v>
      </c>
      <c r="AQ50" s="26">
        <v>26.666666666666668</v>
      </c>
      <c r="AR50" s="26">
        <v>35.555555555555557</v>
      </c>
      <c r="AS50" s="26">
        <v>0</v>
      </c>
      <c r="AT50" s="26">
        <v>4.4444444444444446</v>
      </c>
      <c r="AU50" s="26">
        <v>2.2222222222222223</v>
      </c>
      <c r="AV50" s="26">
        <v>100.00000000000001</v>
      </c>
    </row>
    <row r="51" spans="1:48" x14ac:dyDescent="0.25">
      <c r="A51" s="20">
        <v>48</v>
      </c>
      <c r="B51" s="16">
        <v>2013</v>
      </c>
      <c r="C51" s="13" t="s">
        <v>358</v>
      </c>
      <c r="D51" s="22" t="s">
        <v>817</v>
      </c>
      <c r="E51" s="9">
        <v>0</v>
      </c>
      <c r="F51" s="9">
        <v>0</v>
      </c>
      <c r="G51" s="349">
        <v>0</v>
      </c>
      <c r="H51" s="350">
        <v>0</v>
      </c>
      <c r="I51" s="9">
        <v>0</v>
      </c>
      <c r="J51" s="349">
        <v>0</v>
      </c>
      <c r="K51" s="350">
        <v>0</v>
      </c>
      <c r="L51" s="9">
        <v>0</v>
      </c>
      <c r="M51" s="349">
        <v>0</v>
      </c>
      <c r="N51" s="350">
        <v>0</v>
      </c>
      <c r="O51" s="9">
        <v>0</v>
      </c>
      <c r="P51" s="349">
        <v>0</v>
      </c>
      <c r="Q51" s="350">
        <v>0</v>
      </c>
      <c r="R51" s="9">
        <v>0</v>
      </c>
      <c r="S51" s="349">
        <v>0</v>
      </c>
      <c r="T51" s="350">
        <v>0</v>
      </c>
      <c r="U51" s="9">
        <v>0</v>
      </c>
      <c r="V51" s="349">
        <v>0</v>
      </c>
      <c r="W51" s="227">
        <v>0</v>
      </c>
      <c r="X51" s="9">
        <v>0</v>
      </c>
      <c r="Y51" s="9">
        <v>0</v>
      </c>
      <c r="Z51" s="9">
        <v>0</v>
      </c>
      <c r="AA51" s="9">
        <v>0</v>
      </c>
      <c r="AB51" s="161">
        <v>0</v>
      </c>
      <c r="AC51" s="351">
        <v>0</v>
      </c>
      <c r="AD51" s="26" t="e">
        <v>#DIV/0!</v>
      </c>
      <c r="AE51" s="26" t="e">
        <v>#DIV/0!</v>
      </c>
      <c r="AF51" s="26" t="e">
        <v>#DIV/0!</v>
      </c>
      <c r="AG51" s="26" t="e">
        <v>#DIV/0!</v>
      </c>
      <c r="AH51" s="292">
        <v>0</v>
      </c>
      <c r="AI51" s="292">
        <v>0</v>
      </c>
      <c r="AJ51" s="292">
        <v>0</v>
      </c>
      <c r="AK51" s="292">
        <v>0</v>
      </c>
      <c r="AL51" s="292">
        <v>0</v>
      </c>
      <c r="AM51" s="292">
        <v>0</v>
      </c>
      <c r="AN51" s="292">
        <v>0</v>
      </c>
      <c r="AO51" s="26" t="e">
        <v>#DIV/0!</v>
      </c>
      <c r="AP51" s="26" t="e">
        <v>#DIV/0!</v>
      </c>
      <c r="AQ51" s="26" t="e">
        <v>#DIV/0!</v>
      </c>
      <c r="AR51" s="26" t="e">
        <v>#DIV/0!</v>
      </c>
      <c r="AS51" s="26" t="e">
        <v>#DIV/0!</v>
      </c>
      <c r="AT51" s="26" t="e">
        <v>#DIV/0!</v>
      </c>
      <c r="AU51" s="26" t="e">
        <v>#DIV/0!</v>
      </c>
      <c r="AV51" s="26" t="e">
        <v>#DIV/0!</v>
      </c>
    </row>
    <row r="52" spans="1:48" x14ac:dyDescent="0.25">
      <c r="A52" s="20">
        <v>49</v>
      </c>
      <c r="B52" s="16">
        <v>2013</v>
      </c>
      <c r="C52" s="13" t="s">
        <v>359</v>
      </c>
      <c r="D52" s="22" t="s">
        <v>817</v>
      </c>
      <c r="E52" s="9">
        <v>0</v>
      </c>
      <c r="F52" s="9">
        <v>0</v>
      </c>
      <c r="G52" s="349">
        <v>0</v>
      </c>
      <c r="H52" s="350">
        <v>0</v>
      </c>
      <c r="I52" s="9">
        <v>0</v>
      </c>
      <c r="J52" s="349">
        <v>0</v>
      </c>
      <c r="K52" s="350">
        <v>0</v>
      </c>
      <c r="L52" s="9">
        <v>0</v>
      </c>
      <c r="M52" s="349">
        <v>0</v>
      </c>
      <c r="N52" s="350">
        <v>0</v>
      </c>
      <c r="O52" s="9">
        <v>0</v>
      </c>
      <c r="P52" s="349">
        <v>0</v>
      </c>
      <c r="Q52" s="350">
        <v>0</v>
      </c>
      <c r="R52" s="9">
        <v>0</v>
      </c>
      <c r="S52" s="349">
        <v>0</v>
      </c>
      <c r="T52" s="350">
        <v>0</v>
      </c>
      <c r="U52" s="9">
        <v>0</v>
      </c>
      <c r="V52" s="349">
        <v>0</v>
      </c>
      <c r="W52" s="227">
        <v>0</v>
      </c>
      <c r="X52" s="9">
        <v>0</v>
      </c>
      <c r="Y52" s="9">
        <v>0</v>
      </c>
      <c r="Z52" s="9">
        <v>0</v>
      </c>
      <c r="AA52" s="9">
        <v>0</v>
      </c>
      <c r="AB52" s="161">
        <v>0</v>
      </c>
      <c r="AC52" s="351">
        <v>0</v>
      </c>
      <c r="AD52" s="26" t="e">
        <v>#DIV/0!</v>
      </c>
      <c r="AE52" s="26" t="e">
        <v>#DIV/0!</v>
      </c>
      <c r="AF52" s="26" t="e">
        <v>#DIV/0!</v>
      </c>
      <c r="AG52" s="26" t="e">
        <v>#DIV/0!</v>
      </c>
      <c r="AH52" s="292">
        <v>0</v>
      </c>
      <c r="AI52" s="292">
        <v>0</v>
      </c>
      <c r="AJ52" s="292">
        <v>0</v>
      </c>
      <c r="AK52" s="292">
        <v>0</v>
      </c>
      <c r="AL52" s="292">
        <v>0</v>
      </c>
      <c r="AM52" s="292">
        <v>0</v>
      </c>
      <c r="AN52" s="292">
        <v>0</v>
      </c>
      <c r="AO52" s="26" t="e">
        <v>#DIV/0!</v>
      </c>
      <c r="AP52" s="26" t="e">
        <v>#DIV/0!</v>
      </c>
      <c r="AQ52" s="26" t="e">
        <v>#DIV/0!</v>
      </c>
      <c r="AR52" s="26" t="e">
        <v>#DIV/0!</v>
      </c>
      <c r="AS52" s="26" t="e">
        <v>#DIV/0!</v>
      </c>
      <c r="AT52" s="26" t="e">
        <v>#DIV/0!</v>
      </c>
      <c r="AU52" s="26" t="e">
        <v>#DIV/0!</v>
      </c>
      <c r="AV52" s="26" t="e">
        <v>#DIV/0!</v>
      </c>
    </row>
    <row r="53" spans="1:48" x14ac:dyDescent="0.25">
      <c r="A53" s="20">
        <v>50</v>
      </c>
      <c r="B53" s="16">
        <v>2013</v>
      </c>
      <c r="C53" s="13" t="s">
        <v>360</v>
      </c>
      <c r="D53" s="22" t="s">
        <v>817</v>
      </c>
      <c r="E53" s="9">
        <v>0</v>
      </c>
      <c r="F53" s="9">
        <v>0</v>
      </c>
      <c r="G53" s="349">
        <v>0</v>
      </c>
      <c r="H53" s="350">
        <v>0</v>
      </c>
      <c r="I53" s="9">
        <v>0</v>
      </c>
      <c r="J53" s="349">
        <v>0</v>
      </c>
      <c r="K53" s="350">
        <v>0</v>
      </c>
      <c r="L53" s="9">
        <v>0</v>
      </c>
      <c r="M53" s="349">
        <v>0</v>
      </c>
      <c r="N53" s="350">
        <v>0</v>
      </c>
      <c r="O53" s="9">
        <v>0</v>
      </c>
      <c r="P53" s="349">
        <v>0</v>
      </c>
      <c r="Q53" s="350">
        <v>0</v>
      </c>
      <c r="R53" s="9">
        <v>0</v>
      </c>
      <c r="S53" s="349">
        <v>0</v>
      </c>
      <c r="T53" s="350">
        <v>0</v>
      </c>
      <c r="U53" s="9">
        <v>0</v>
      </c>
      <c r="V53" s="349">
        <v>0</v>
      </c>
      <c r="W53" s="227">
        <v>0</v>
      </c>
      <c r="X53" s="9">
        <v>0</v>
      </c>
      <c r="Y53" s="9">
        <v>0</v>
      </c>
      <c r="Z53" s="9">
        <v>0</v>
      </c>
      <c r="AA53" s="9">
        <v>0</v>
      </c>
      <c r="AB53" s="161">
        <v>0</v>
      </c>
      <c r="AC53" s="351">
        <v>0</v>
      </c>
      <c r="AD53" s="26" t="e">
        <v>#DIV/0!</v>
      </c>
      <c r="AE53" s="26" t="e">
        <v>#DIV/0!</v>
      </c>
      <c r="AF53" s="26" t="e">
        <v>#DIV/0!</v>
      </c>
      <c r="AG53" s="26" t="e">
        <v>#DIV/0!</v>
      </c>
      <c r="AH53" s="292">
        <v>0</v>
      </c>
      <c r="AI53" s="292">
        <v>0</v>
      </c>
      <c r="AJ53" s="292">
        <v>0</v>
      </c>
      <c r="AK53" s="292">
        <v>0</v>
      </c>
      <c r="AL53" s="292">
        <v>0</v>
      </c>
      <c r="AM53" s="292">
        <v>0</v>
      </c>
      <c r="AN53" s="292">
        <v>0</v>
      </c>
      <c r="AO53" s="26" t="e">
        <v>#DIV/0!</v>
      </c>
      <c r="AP53" s="26" t="e">
        <v>#DIV/0!</v>
      </c>
      <c r="AQ53" s="26" t="e">
        <v>#DIV/0!</v>
      </c>
      <c r="AR53" s="26" t="e">
        <v>#DIV/0!</v>
      </c>
      <c r="AS53" s="26" t="e">
        <v>#DIV/0!</v>
      </c>
      <c r="AT53" s="26" t="e">
        <v>#DIV/0!</v>
      </c>
      <c r="AU53" s="26" t="e">
        <v>#DIV/0!</v>
      </c>
      <c r="AV53" s="26" t="e">
        <v>#DIV/0!</v>
      </c>
    </row>
    <row r="54" spans="1:48" x14ac:dyDescent="0.25">
      <c r="A54" s="20">
        <v>51</v>
      </c>
      <c r="B54" s="16">
        <v>2013</v>
      </c>
      <c r="C54" s="13" t="s">
        <v>361</v>
      </c>
      <c r="D54" s="22" t="s">
        <v>817</v>
      </c>
      <c r="E54" s="9">
        <v>0</v>
      </c>
      <c r="F54" s="9">
        <v>0</v>
      </c>
      <c r="G54" s="349">
        <v>0</v>
      </c>
      <c r="H54" s="350">
        <v>0</v>
      </c>
      <c r="I54" s="9">
        <v>0</v>
      </c>
      <c r="J54" s="349">
        <v>0</v>
      </c>
      <c r="K54" s="350">
        <v>0</v>
      </c>
      <c r="L54" s="9">
        <v>0</v>
      </c>
      <c r="M54" s="349">
        <v>0</v>
      </c>
      <c r="N54" s="350">
        <v>0</v>
      </c>
      <c r="O54" s="9">
        <v>0</v>
      </c>
      <c r="P54" s="349">
        <v>0</v>
      </c>
      <c r="Q54" s="350">
        <v>0</v>
      </c>
      <c r="R54" s="9">
        <v>0</v>
      </c>
      <c r="S54" s="349">
        <v>0</v>
      </c>
      <c r="T54" s="350">
        <v>0</v>
      </c>
      <c r="U54" s="9">
        <v>0</v>
      </c>
      <c r="V54" s="349">
        <v>0</v>
      </c>
      <c r="W54" s="227">
        <v>0</v>
      </c>
      <c r="X54" s="9">
        <v>0</v>
      </c>
      <c r="Y54" s="9">
        <v>0</v>
      </c>
      <c r="Z54" s="9">
        <v>0</v>
      </c>
      <c r="AA54" s="9">
        <v>0</v>
      </c>
      <c r="AB54" s="161">
        <v>0</v>
      </c>
      <c r="AC54" s="351">
        <v>0</v>
      </c>
      <c r="AD54" s="26" t="e">
        <v>#DIV/0!</v>
      </c>
      <c r="AE54" s="26" t="e">
        <v>#DIV/0!</v>
      </c>
      <c r="AF54" s="26" t="e">
        <v>#DIV/0!</v>
      </c>
      <c r="AG54" s="26" t="e">
        <v>#DIV/0!</v>
      </c>
      <c r="AH54" s="292">
        <v>0</v>
      </c>
      <c r="AI54" s="292">
        <v>0</v>
      </c>
      <c r="AJ54" s="292">
        <v>0</v>
      </c>
      <c r="AK54" s="292">
        <v>0</v>
      </c>
      <c r="AL54" s="292">
        <v>0</v>
      </c>
      <c r="AM54" s="292">
        <v>0</v>
      </c>
      <c r="AN54" s="292">
        <v>0</v>
      </c>
      <c r="AO54" s="26" t="e">
        <v>#DIV/0!</v>
      </c>
      <c r="AP54" s="26" t="e">
        <v>#DIV/0!</v>
      </c>
      <c r="AQ54" s="26" t="e">
        <v>#DIV/0!</v>
      </c>
      <c r="AR54" s="26" t="e">
        <v>#DIV/0!</v>
      </c>
      <c r="AS54" s="26" t="e">
        <v>#DIV/0!</v>
      </c>
      <c r="AT54" s="26" t="e">
        <v>#DIV/0!</v>
      </c>
      <c r="AU54" s="26" t="e">
        <v>#DIV/0!</v>
      </c>
      <c r="AV54" s="26" t="e">
        <v>#DIV/0!</v>
      </c>
    </row>
    <row r="55" spans="1:48" x14ac:dyDescent="0.25">
      <c r="A55" s="20">
        <v>52</v>
      </c>
      <c r="B55" s="16">
        <v>2013</v>
      </c>
      <c r="C55" s="13" t="s">
        <v>362</v>
      </c>
      <c r="D55" s="22" t="s">
        <v>295</v>
      </c>
      <c r="E55" s="9">
        <v>0</v>
      </c>
      <c r="F55" s="9">
        <v>0</v>
      </c>
      <c r="G55" s="349">
        <v>0</v>
      </c>
      <c r="H55" s="350">
        <v>0</v>
      </c>
      <c r="I55" s="9">
        <v>0</v>
      </c>
      <c r="J55" s="349">
        <v>0</v>
      </c>
      <c r="K55" s="350">
        <v>0</v>
      </c>
      <c r="L55" s="9">
        <v>0</v>
      </c>
      <c r="M55" s="349">
        <v>0</v>
      </c>
      <c r="N55" s="350">
        <v>0</v>
      </c>
      <c r="O55" s="9">
        <v>0</v>
      </c>
      <c r="P55" s="349">
        <v>0</v>
      </c>
      <c r="Q55" s="350">
        <v>0</v>
      </c>
      <c r="R55" s="9">
        <v>0</v>
      </c>
      <c r="S55" s="349">
        <v>0</v>
      </c>
      <c r="T55" s="350">
        <v>0</v>
      </c>
      <c r="U55" s="9">
        <v>0</v>
      </c>
      <c r="V55" s="349">
        <v>0</v>
      </c>
      <c r="W55" s="227">
        <v>0</v>
      </c>
      <c r="X55" s="9">
        <v>0</v>
      </c>
      <c r="Y55" s="9">
        <v>0</v>
      </c>
      <c r="Z55" s="9">
        <v>0</v>
      </c>
      <c r="AA55" s="9">
        <v>0</v>
      </c>
      <c r="AB55" s="161">
        <v>0</v>
      </c>
      <c r="AC55" s="351">
        <v>0</v>
      </c>
      <c r="AD55" s="26" t="e">
        <v>#DIV/0!</v>
      </c>
      <c r="AE55" s="26" t="e">
        <v>#DIV/0!</v>
      </c>
      <c r="AF55" s="26" t="e">
        <v>#DIV/0!</v>
      </c>
      <c r="AG55" s="26" t="e">
        <v>#DIV/0!</v>
      </c>
      <c r="AH55" s="292">
        <v>0</v>
      </c>
      <c r="AI55" s="292">
        <v>0</v>
      </c>
      <c r="AJ55" s="292">
        <v>0</v>
      </c>
      <c r="AK55" s="292">
        <v>0</v>
      </c>
      <c r="AL55" s="292">
        <v>0</v>
      </c>
      <c r="AM55" s="292">
        <v>0</v>
      </c>
      <c r="AN55" s="292">
        <v>0</v>
      </c>
      <c r="AO55" s="26" t="e">
        <v>#DIV/0!</v>
      </c>
      <c r="AP55" s="26" t="e">
        <v>#DIV/0!</v>
      </c>
      <c r="AQ55" s="26" t="e">
        <v>#DIV/0!</v>
      </c>
      <c r="AR55" s="26" t="e">
        <v>#DIV/0!</v>
      </c>
      <c r="AS55" s="26" t="e">
        <v>#DIV/0!</v>
      </c>
      <c r="AT55" s="26" t="e">
        <v>#DIV/0!</v>
      </c>
      <c r="AU55" s="26" t="e">
        <v>#DIV/0!</v>
      </c>
      <c r="AV55" s="26" t="e">
        <v>#DIV/0!</v>
      </c>
    </row>
    <row r="56" spans="1:48" x14ac:dyDescent="0.25">
      <c r="A56" s="20">
        <v>53</v>
      </c>
      <c r="B56" s="16">
        <v>2012</v>
      </c>
      <c r="C56" s="13" t="s">
        <v>363</v>
      </c>
      <c r="D56" s="22" t="s">
        <v>819</v>
      </c>
      <c r="E56" s="9">
        <v>0</v>
      </c>
      <c r="F56" s="9">
        <v>0</v>
      </c>
      <c r="G56" s="349">
        <v>0</v>
      </c>
      <c r="H56" s="350">
        <v>0</v>
      </c>
      <c r="I56" s="9">
        <v>0</v>
      </c>
      <c r="J56" s="349">
        <v>0</v>
      </c>
      <c r="K56" s="350">
        <v>0</v>
      </c>
      <c r="L56" s="9">
        <v>0</v>
      </c>
      <c r="M56" s="349">
        <v>0</v>
      </c>
      <c r="N56" s="350">
        <v>0</v>
      </c>
      <c r="O56" s="9">
        <v>0</v>
      </c>
      <c r="P56" s="349">
        <v>0</v>
      </c>
      <c r="Q56" s="350">
        <v>0</v>
      </c>
      <c r="R56" s="9">
        <v>0</v>
      </c>
      <c r="S56" s="349">
        <v>0</v>
      </c>
      <c r="T56" s="350">
        <v>0</v>
      </c>
      <c r="U56" s="9">
        <v>0</v>
      </c>
      <c r="V56" s="349">
        <v>0</v>
      </c>
      <c r="W56" s="227">
        <v>0</v>
      </c>
      <c r="X56" s="9">
        <v>0</v>
      </c>
      <c r="Y56" s="9">
        <v>0</v>
      </c>
      <c r="Z56" s="9">
        <v>0</v>
      </c>
      <c r="AA56" s="9">
        <v>0</v>
      </c>
      <c r="AB56" s="161">
        <v>0</v>
      </c>
      <c r="AC56" s="351">
        <v>0</v>
      </c>
      <c r="AD56" s="26" t="e">
        <v>#DIV/0!</v>
      </c>
      <c r="AE56" s="26" t="e">
        <v>#DIV/0!</v>
      </c>
      <c r="AF56" s="26" t="e">
        <v>#DIV/0!</v>
      </c>
      <c r="AG56" s="26" t="e">
        <v>#DIV/0!</v>
      </c>
      <c r="AH56" s="292">
        <v>0</v>
      </c>
      <c r="AI56" s="292">
        <v>0</v>
      </c>
      <c r="AJ56" s="292">
        <v>0</v>
      </c>
      <c r="AK56" s="292">
        <v>0</v>
      </c>
      <c r="AL56" s="292">
        <v>0</v>
      </c>
      <c r="AM56" s="292">
        <v>0</v>
      </c>
      <c r="AN56" s="292">
        <v>0</v>
      </c>
      <c r="AO56" s="26" t="e">
        <v>#DIV/0!</v>
      </c>
      <c r="AP56" s="26" t="e">
        <v>#DIV/0!</v>
      </c>
      <c r="AQ56" s="26" t="e">
        <v>#DIV/0!</v>
      </c>
      <c r="AR56" s="26" t="e">
        <v>#DIV/0!</v>
      </c>
      <c r="AS56" s="26" t="e">
        <v>#DIV/0!</v>
      </c>
      <c r="AT56" s="26" t="e">
        <v>#DIV/0!</v>
      </c>
      <c r="AU56" s="26" t="e">
        <v>#DIV/0!</v>
      </c>
      <c r="AV56" s="26" t="e">
        <v>#DIV/0!</v>
      </c>
    </row>
    <row r="57" spans="1:48" x14ac:dyDescent="0.25">
      <c r="A57" s="20">
        <v>54</v>
      </c>
      <c r="B57" s="16">
        <v>2013</v>
      </c>
      <c r="C57" s="13" t="s">
        <v>364</v>
      </c>
      <c r="D57" s="22" t="s">
        <v>817</v>
      </c>
      <c r="E57" s="9">
        <v>0</v>
      </c>
      <c r="F57" s="9">
        <v>0</v>
      </c>
      <c r="G57" s="349">
        <v>0</v>
      </c>
      <c r="H57" s="350">
        <v>0</v>
      </c>
      <c r="I57" s="9">
        <v>0</v>
      </c>
      <c r="J57" s="349">
        <v>0</v>
      </c>
      <c r="K57" s="350">
        <v>0</v>
      </c>
      <c r="L57" s="9">
        <v>0</v>
      </c>
      <c r="M57" s="349">
        <v>0</v>
      </c>
      <c r="N57" s="350">
        <v>0</v>
      </c>
      <c r="O57" s="9">
        <v>0</v>
      </c>
      <c r="P57" s="349">
        <v>0</v>
      </c>
      <c r="Q57" s="350">
        <v>0</v>
      </c>
      <c r="R57" s="9">
        <v>0</v>
      </c>
      <c r="S57" s="349">
        <v>0</v>
      </c>
      <c r="T57" s="350">
        <v>0</v>
      </c>
      <c r="U57" s="9">
        <v>0</v>
      </c>
      <c r="V57" s="349">
        <v>0</v>
      </c>
      <c r="W57" s="227">
        <v>0</v>
      </c>
      <c r="X57" s="9">
        <v>0</v>
      </c>
      <c r="Y57" s="9">
        <v>0</v>
      </c>
      <c r="Z57" s="9">
        <v>0</v>
      </c>
      <c r="AA57" s="9">
        <v>0</v>
      </c>
      <c r="AB57" s="161">
        <v>0</v>
      </c>
      <c r="AC57" s="351">
        <v>0</v>
      </c>
      <c r="AD57" s="26" t="e">
        <v>#DIV/0!</v>
      </c>
      <c r="AE57" s="26" t="e">
        <v>#DIV/0!</v>
      </c>
      <c r="AF57" s="26" t="e">
        <v>#DIV/0!</v>
      </c>
      <c r="AG57" s="26" t="e">
        <v>#DIV/0!</v>
      </c>
      <c r="AH57" s="292">
        <v>0</v>
      </c>
      <c r="AI57" s="292">
        <v>0</v>
      </c>
      <c r="AJ57" s="292">
        <v>0</v>
      </c>
      <c r="AK57" s="292">
        <v>0</v>
      </c>
      <c r="AL57" s="292">
        <v>0</v>
      </c>
      <c r="AM57" s="292">
        <v>0</v>
      </c>
      <c r="AN57" s="292">
        <v>0</v>
      </c>
      <c r="AO57" s="26" t="e">
        <v>#DIV/0!</v>
      </c>
      <c r="AP57" s="26" t="e">
        <v>#DIV/0!</v>
      </c>
      <c r="AQ57" s="26" t="e">
        <v>#DIV/0!</v>
      </c>
      <c r="AR57" s="26" t="e">
        <v>#DIV/0!</v>
      </c>
      <c r="AS57" s="26" t="e">
        <v>#DIV/0!</v>
      </c>
      <c r="AT57" s="26" t="e">
        <v>#DIV/0!</v>
      </c>
      <c r="AU57" s="26" t="e">
        <v>#DIV/0!</v>
      </c>
      <c r="AV57" s="26" t="e">
        <v>#DIV/0!</v>
      </c>
    </row>
    <row r="58" spans="1:48" x14ac:dyDescent="0.25">
      <c r="A58" s="20">
        <v>55</v>
      </c>
      <c r="B58" s="16">
        <v>2012</v>
      </c>
      <c r="C58" s="13" t="s">
        <v>365</v>
      </c>
      <c r="D58" s="22" t="s">
        <v>820</v>
      </c>
      <c r="E58" s="9">
        <v>0</v>
      </c>
      <c r="F58" s="9">
        <v>0</v>
      </c>
      <c r="G58" s="349">
        <v>0</v>
      </c>
      <c r="H58" s="350">
        <v>0</v>
      </c>
      <c r="I58" s="9">
        <v>0</v>
      </c>
      <c r="J58" s="349">
        <v>0</v>
      </c>
      <c r="K58" s="350">
        <v>0</v>
      </c>
      <c r="L58" s="9">
        <v>0</v>
      </c>
      <c r="M58" s="349">
        <v>0</v>
      </c>
      <c r="N58" s="350">
        <v>0</v>
      </c>
      <c r="O58" s="9">
        <v>0</v>
      </c>
      <c r="P58" s="349">
        <v>0</v>
      </c>
      <c r="Q58" s="350">
        <v>0</v>
      </c>
      <c r="R58" s="9">
        <v>0</v>
      </c>
      <c r="S58" s="349">
        <v>0</v>
      </c>
      <c r="T58" s="350">
        <v>0</v>
      </c>
      <c r="U58" s="9">
        <v>0</v>
      </c>
      <c r="V58" s="349">
        <v>0</v>
      </c>
      <c r="W58" s="227">
        <v>0</v>
      </c>
      <c r="X58" s="9">
        <v>0</v>
      </c>
      <c r="Y58" s="9">
        <v>0</v>
      </c>
      <c r="Z58" s="9">
        <v>0</v>
      </c>
      <c r="AA58" s="9">
        <v>0</v>
      </c>
      <c r="AB58" s="161">
        <v>0</v>
      </c>
      <c r="AC58" s="351">
        <v>0</v>
      </c>
      <c r="AD58" s="26" t="e">
        <v>#DIV/0!</v>
      </c>
      <c r="AE58" s="26" t="e">
        <v>#DIV/0!</v>
      </c>
      <c r="AF58" s="26" t="e">
        <v>#DIV/0!</v>
      </c>
      <c r="AG58" s="26" t="e">
        <v>#DIV/0!</v>
      </c>
      <c r="AH58" s="292">
        <v>0</v>
      </c>
      <c r="AI58" s="292">
        <v>0</v>
      </c>
      <c r="AJ58" s="292">
        <v>0</v>
      </c>
      <c r="AK58" s="292">
        <v>0</v>
      </c>
      <c r="AL58" s="292">
        <v>0</v>
      </c>
      <c r="AM58" s="292">
        <v>0</v>
      </c>
      <c r="AN58" s="292">
        <v>0</v>
      </c>
      <c r="AO58" s="26" t="e">
        <v>#DIV/0!</v>
      </c>
      <c r="AP58" s="26" t="e">
        <v>#DIV/0!</v>
      </c>
      <c r="AQ58" s="26" t="e">
        <v>#DIV/0!</v>
      </c>
      <c r="AR58" s="26" t="e">
        <v>#DIV/0!</v>
      </c>
      <c r="AS58" s="26" t="e">
        <v>#DIV/0!</v>
      </c>
      <c r="AT58" s="26" t="e">
        <v>#DIV/0!</v>
      </c>
      <c r="AU58" s="26" t="e">
        <v>#DIV/0!</v>
      </c>
      <c r="AV58" s="26" t="e">
        <v>#DIV/0!</v>
      </c>
    </row>
    <row r="59" spans="1:48" x14ac:dyDescent="0.25">
      <c r="A59" s="20">
        <v>56</v>
      </c>
      <c r="B59" s="16">
        <v>2013</v>
      </c>
      <c r="C59" s="13" t="s">
        <v>366</v>
      </c>
      <c r="D59" s="22" t="s">
        <v>268</v>
      </c>
      <c r="E59" s="9">
        <v>0</v>
      </c>
      <c r="F59" s="9">
        <v>0</v>
      </c>
      <c r="G59" s="349">
        <v>0</v>
      </c>
      <c r="H59" s="350">
        <v>0</v>
      </c>
      <c r="I59" s="9">
        <v>0</v>
      </c>
      <c r="J59" s="349">
        <v>0</v>
      </c>
      <c r="K59" s="350">
        <v>2</v>
      </c>
      <c r="L59" s="9">
        <v>0</v>
      </c>
      <c r="M59" s="349">
        <v>0</v>
      </c>
      <c r="N59" s="350">
        <v>0</v>
      </c>
      <c r="O59" s="9">
        <v>0</v>
      </c>
      <c r="P59" s="349">
        <v>0</v>
      </c>
      <c r="Q59" s="350">
        <v>0</v>
      </c>
      <c r="R59" s="9">
        <v>0</v>
      </c>
      <c r="S59" s="349">
        <v>0</v>
      </c>
      <c r="T59" s="350">
        <v>0</v>
      </c>
      <c r="U59" s="9">
        <v>0</v>
      </c>
      <c r="V59" s="349">
        <v>0</v>
      </c>
      <c r="W59" s="227">
        <v>0</v>
      </c>
      <c r="X59" s="9">
        <v>0</v>
      </c>
      <c r="Y59" s="9">
        <v>0</v>
      </c>
      <c r="Z59" s="9">
        <v>2</v>
      </c>
      <c r="AA59" s="9">
        <v>0</v>
      </c>
      <c r="AB59" s="161">
        <v>0</v>
      </c>
      <c r="AC59" s="351">
        <v>2</v>
      </c>
      <c r="AD59" s="26">
        <v>100</v>
      </c>
      <c r="AE59" s="26">
        <v>0</v>
      </c>
      <c r="AF59" s="26">
        <v>0</v>
      </c>
      <c r="AG59" s="26">
        <v>100</v>
      </c>
      <c r="AH59" s="292">
        <v>0</v>
      </c>
      <c r="AI59" s="292">
        <v>0</v>
      </c>
      <c r="AJ59" s="292">
        <v>2</v>
      </c>
      <c r="AK59" s="292">
        <v>0</v>
      </c>
      <c r="AL59" s="292">
        <v>0</v>
      </c>
      <c r="AM59" s="292">
        <v>0</v>
      </c>
      <c r="AN59" s="292">
        <v>0</v>
      </c>
      <c r="AO59" s="26">
        <v>0</v>
      </c>
      <c r="AP59" s="26">
        <v>0</v>
      </c>
      <c r="AQ59" s="26">
        <v>100</v>
      </c>
      <c r="AR59" s="26">
        <v>0</v>
      </c>
      <c r="AS59" s="26">
        <v>0</v>
      </c>
      <c r="AT59" s="26">
        <v>0</v>
      </c>
      <c r="AU59" s="26">
        <v>0</v>
      </c>
      <c r="AV59" s="26">
        <v>100</v>
      </c>
    </row>
    <row r="60" spans="1:48" x14ac:dyDescent="0.25">
      <c r="A60" s="20">
        <v>57</v>
      </c>
      <c r="B60" s="16">
        <v>2012</v>
      </c>
      <c r="C60" s="13" t="s">
        <v>367</v>
      </c>
      <c r="D60" s="22" t="s">
        <v>819</v>
      </c>
      <c r="E60" s="9">
        <v>0</v>
      </c>
      <c r="F60" s="9">
        <v>0</v>
      </c>
      <c r="G60" s="349">
        <v>0</v>
      </c>
      <c r="H60" s="350">
        <v>0</v>
      </c>
      <c r="I60" s="9">
        <v>0</v>
      </c>
      <c r="J60" s="349">
        <v>0</v>
      </c>
      <c r="K60" s="350">
        <v>0</v>
      </c>
      <c r="L60" s="9">
        <v>0</v>
      </c>
      <c r="M60" s="349">
        <v>0</v>
      </c>
      <c r="N60" s="350">
        <v>0</v>
      </c>
      <c r="O60" s="9">
        <v>0</v>
      </c>
      <c r="P60" s="349">
        <v>0</v>
      </c>
      <c r="Q60" s="350">
        <v>0</v>
      </c>
      <c r="R60" s="9">
        <v>0</v>
      </c>
      <c r="S60" s="349">
        <v>0</v>
      </c>
      <c r="T60" s="350">
        <v>0</v>
      </c>
      <c r="U60" s="9">
        <v>0</v>
      </c>
      <c r="V60" s="349">
        <v>0</v>
      </c>
      <c r="W60" s="227">
        <v>0</v>
      </c>
      <c r="X60" s="9">
        <v>0</v>
      </c>
      <c r="Y60" s="9">
        <v>0</v>
      </c>
      <c r="Z60" s="9">
        <v>0</v>
      </c>
      <c r="AA60" s="9">
        <v>0</v>
      </c>
      <c r="AB60" s="161">
        <v>0</v>
      </c>
      <c r="AC60" s="351">
        <v>0</v>
      </c>
      <c r="AD60" s="26" t="e">
        <v>#DIV/0!</v>
      </c>
      <c r="AE60" s="26" t="e">
        <v>#DIV/0!</v>
      </c>
      <c r="AF60" s="26" t="e">
        <v>#DIV/0!</v>
      </c>
      <c r="AG60" s="26" t="e">
        <v>#DIV/0!</v>
      </c>
      <c r="AH60" s="292">
        <v>0</v>
      </c>
      <c r="AI60" s="292">
        <v>0</v>
      </c>
      <c r="AJ60" s="292">
        <v>0</v>
      </c>
      <c r="AK60" s="292">
        <v>0</v>
      </c>
      <c r="AL60" s="292">
        <v>0</v>
      </c>
      <c r="AM60" s="292">
        <v>0</v>
      </c>
      <c r="AN60" s="292">
        <v>0</v>
      </c>
      <c r="AO60" s="26" t="e">
        <v>#DIV/0!</v>
      </c>
      <c r="AP60" s="26" t="e">
        <v>#DIV/0!</v>
      </c>
      <c r="AQ60" s="26" t="e">
        <v>#DIV/0!</v>
      </c>
      <c r="AR60" s="26" t="e">
        <v>#DIV/0!</v>
      </c>
      <c r="AS60" s="26" t="e">
        <v>#DIV/0!</v>
      </c>
      <c r="AT60" s="26" t="e">
        <v>#DIV/0!</v>
      </c>
      <c r="AU60" s="26" t="e">
        <v>#DIV/0!</v>
      </c>
      <c r="AV60" s="26" t="e">
        <v>#DIV/0!</v>
      </c>
    </row>
    <row r="61" spans="1:48" x14ac:dyDescent="0.25">
      <c r="A61" s="20">
        <v>58</v>
      </c>
      <c r="B61" s="16">
        <v>2014</v>
      </c>
      <c r="C61" s="13" t="s">
        <v>368</v>
      </c>
      <c r="D61" s="22" t="s">
        <v>820</v>
      </c>
      <c r="E61" s="9">
        <v>0</v>
      </c>
      <c r="F61" s="9">
        <v>0</v>
      </c>
      <c r="G61" s="349">
        <v>0</v>
      </c>
      <c r="H61" s="350">
        <v>0</v>
      </c>
      <c r="I61" s="9">
        <v>0</v>
      </c>
      <c r="J61" s="349">
        <v>0</v>
      </c>
      <c r="K61" s="350">
        <v>0</v>
      </c>
      <c r="L61" s="9">
        <v>0</v>
      </c>
      <c r="M61" s="349">
        <v>0</v>
      </c>
      <c r="N61" s="350">
        <v>0</v>
      </c>
      <c r="O61" s="9">
        <v>0</v>
      </c>
      <c r="P61" s="349">
        <v>0</v>
      </c>
      <c r="Q61" s="350">
        <v>0</v>
      </c>
      <c r="R61" s="9">
        <v>0</v>
      </c>
      <c r="S61" s="349">
        <v>0</v>
      </c>
      <c r="T61" s="350">
        <v>0</v>
      </c>
      <c r="U61" s="9">
        <v>0</v>
      </c>
      <c r="V61" s="349">
        <v>0</v>
      </c>
      <c r="W61" s="227">
        <v>0</v>
      </c>
      <c r="X61" s="9">
        <v>0</v>
      </c>
      <c r="Y61" s="9">
        <v>0</v>
      </c>
      <c r="Z61" s="9">
        <v>0</v>
      </c>
      <c r="AA61" s="9">
        <v>0</v>
      </c>
      <c r="AB61" s="161">
        <v>0</v>
      </c>
      <c r="AC61" s="351">
        <v>0</v>
      </c>
      <c r="AD61" s="26" t="e">
        <v>#DIV/0!</v>
      </c>
      <c r="AE61" s="26" t="e">
        <v>#DIV/0!</v>
      </c>
      <c r="AF61" s="26" t="e">
        <v>#DIV/0!</v>
      </c>
      <c r="AG61" s="26" t="e">
        <v>#DIV/0!</v>
      </c>
      <c r="AH61" s="292">
        <v>0</v>
      </c>
      <c r="AI61" s="292">
        <v>0</v>
      </c>
      <c r="AJ61" s="292">
        <v>0</v>
      </c>
      <c r="AK61" s="292">
        <v>0</v>
      </c>
      <c r="AL61" s="292">
        <v>0</v>
      </c>
      <c r="AM61" s="292">
        <v>0</v>
      </c>
      <c r="AN61" s="292">
        <v>0</v>
      </c>
      <c r="AO61" s="26" t="e">
        <v>#DIV/0!</v>
      </c>
      <c r="AP61" s="26" t="e">
        <v>#DIV/0!</v>
      </c>
      <c r="AQ61" s="26" t="e">
        <v>#DIV/0!</v>
      </c>
      <c r="AR61" s="26" t="e">
        <v>#DIV/0!</v>
      </c>
      <c r="AS61" s="26" t="e">
        <v>#DIV/0!</v>
      </c>
      <c r="AT61" s="26" t="e">
        <v>#DIV/0!</v>
      </c>
      <c r="AU61" s="26" t="e">
        <v>#DIV/0!</v>
      </c>
      <c r="AV61" s="26" t="e">
        <v>#DIV/0!</v>
      </c>
    </row>
    <row r="62" spans="1:48" x14ac:dyDescent="0.25">
      <c r="A62" s="20">
        <v>59</v>
      </c>
      <c r="B62" s="16">
        <v>2014</v>
      </c>
      <c r="C62" s="13" t="s">
        <v>369</v>
      </c>
      <c r="D62" s="22" t="s">
        <v>820</v>
      </c>
      <c r="E62" s="9">
        <v>0</v>
      </c>
      <c r="F62" s="9">
        <v>0</v>
      </c>
      <c r="G62" s="349">
        <v>0</v>
      </c>
      <c r="H62" s="350">
        <v>0</v>
      </c>
      <c r="I62" s="9">
        <v>0</v>
      </c>
      <c r="J62" s="349">
        <v>0</v>
      </c>
      <c r="K62" s="350">
        <v>0</v>
      </c>
      <c r="L62" s="9">
        <v>0</v>
      </c>
      <c r="M62" s="349">
        <v>0</v>
      </c>
      <c r="N62" s="350">
        <v>0</v>
      </c>
      <c r="O62" s="9">
        <v>0</v>
      </c>
      <c r="P62" s="349">
        <v>0</v>
      </c>
      <c r="Q62" s="350">
        <v>0</v>
      </c>
      <c r="R62" s="9">
        <v>0</v>
      </c>
      <c r="S62" s="349">
        <v>0</v>
      </c>
      <c r="T62" s="350">
        <v>0</v>
      </c>
      <c r="U62" s="9">
        <v>0</v>
      </c>
      <c r="V62" s="349">
        <v>0</v>
      </c>
      <c r="W62" s="227">
        <v>0</v>
      </c>
      <c r="X62" s="9">
        <v>0</v>
      </c>
      <c r="Y62" s="9">
        <v>0</v>
      </c>
      <c r="Z62" s="9">
        <v>0</v>
      </c>
      <c r="AA62" s="9">
        <v>0</v>
      </c>
      <c r="AB62" s="161">
        <v>0</v>
      </c>
      <c r="AC62" s="351">
        <v>0</v>
      </c>
      <c r="AD62" s="26" t="e">
        <v>#DIV/0!</v>
      </c>
      <c r="AE62" s="26" t="e">
        <v>#DIV/0!</v>
      </c>
      <c r="AF62" s="26" t="e">
        <v>#DIV/0!</v>
      </c>
      <c r="AG62" s="26" t="e">
        <v>#DIV/0!</v>
      </c>
      <c r="AH62" s="292">
        <v>0</v>
      </c>
      <c r="AI62" s="292">
        <v>0</v>
      </c>
      <c r="AJ62" s="292">
        <v>0</v>
      </c>
      <c r="AK62" s="292">
        <v>0</v>
      </c>
      <c r="AL62" s="292">
        <v>0</v>
      </c>
      <c r="AM62" s="292">
        <v>0</v>
      </c>
      <c r="AN62" s="292">
        <v>0</v>
      </c>
      <c r="AO62" s="26" t="e">
        <v>#DIV/0!</v>
      </c>
      <c r="AP62" s="26" t="e">
        <v>#DIV/0!</v>
      </c>
      <c r="AQ62" s="26" t="e">
        <v>#DIV/0!</v>
      </c>
      <c r="AR62" s="26" t="e">
        <v>#DIV/0!</v>
      </c>
      <c r="AS62" s="26" t="e">
        <v>#DIV/0!</v>
      </c>
      <c r="AT62" s="26" t="e">
        <v>#DIV/0!</v>
      </c>
      <c r="AU62" s="26" t="e">
        <v>#DIV/0!</v>
      </c>
      <c r="AV62" s="26" t="e">
        <v>#DIV/0!</v>
      </c>
    </row>
    <row r="63" spans="1:48" x14ac:dyDescent="0.25">
      <c r="A63" s="20">
        <v>60</v>
      </c>
      <c r="B63" s="16">
        <v>2014</v>
      </c>
      <c r="C63" s="13" t="s">
        <v>370</v>
      </c>
      <c r="D63" s="22" t="s">
        <v>292</v>
      </c>
      <c r="E63" s="9">
        <v>0</v>
      </c>
      <c r="F63" s="9">
        <v>0</v>
      </c>
      <c r="G63" s="349">
        <v>0</v>
      </c>
      <c r="H63" s="350">
        <v>0</v>
      </c>
      <c r="I63" s="9">
        <v>0</v>
      </c>
      <c r="J63" s="349">
        <v>0</v>
      </c>
      <c r="K63" s="350">
        <v>0</v>
      </c>
      <c r="L63" s="9">
        <v>0</v>
      </c>
      <c r="M63" s="349">
        <v>0</v>
      </c>
      <c r="N63" s="350">
        <v>0</v>
      </c>
      <c r="O63" s="9">
        <v>0</v>
      </c>
      <c r="P63" s="349">
        <v>0</v>
      </c>
      <c r="Q63" s="350">
        <v>0</v>
      </c>
      <c r="R63" s="9">
        <v>0</v>
      </c>
      <c r="S63" s="349">
        <v>0</v>
      </c>
      <c r="T63" s="350">
        <v>0</v>
      </c>
      <c r="U63" s="9">
        <v>0</v>
      </c>
      <c r="V63" s="349">
        <v>0</v>
      </c>
      <c r="W63" s="227">
        <v>0</v>
      </c>
      <c r="X63" s="9">
        <v>0</v>
      </c>
      <c r="Y63" s="9">
        <v>0</v>
      </c>
      <c r="Z63" s="9">
        <v>0</v>
      </c>
      <c r="AA63" s="9">
        <v>0</v>
      </c>
      <c r="AB63" s="161">
        <v>0</v>
      </c>
      <c r="AC63" s="351">
        <v>0</v>
      </c>
      <c r="AD63" s="26" t="e">
        <v>#DIV/0!</v>
      </c>
      <c r="AE63" s="26" t="e">
        <v>#DIV/0!</v>
      </c>
      <c r="AF63" s="26" t="e">
        <v>#DIV/0!</v>
      </c>
      <c r="AG63" s="26" t="e">
        <v>#DIV/0!</v>
      </c>
      <c r="AH63" s="292">
        <v>0</v>
      </c>
      <c r="AI63" s="292">
        <v>0</v>
      </c>
      <c r="AJ63" s="292">
        <v>0</v>
      </c>
      <c r="AK63" s="292">
        <v>0</v>
      </c>
      <c r="AL63" s="292">
        <v>0</v>
      </c>
      <c r="AM63" s="292">
        <v>0</v>
      </c>
      <c r="AN63" s="292">
        <v>0</v>
      </c>
      <c r="AO63" s="26" t="e">
        <v>#DIV/0!</v>
      </c>
      <c r="AP63" s="26" t="e">
        <v>#DIV/0!</v>
      </c>
      <c r="AQ63" s="26" t="e">
        <v>#DIV/0!</v>
      </c>
      <c r="AR63" s="26" t="e">
        <v>#DIV/0!</v>
      </c>
      <c r="AS63" s="26" t="e">
        <v>#DIV/0!</v>
      </c>
      <c r="AT63" s="26" t="e">
        <v>#DIV/0!</v>
      </c>
      <c r="AU63" s="26" t="e">
        <v>#DIV/0!</v>
      </c>
      <c r="AV63" s="26" t="e">
        <v>#DIV/0!</v>
      </c>
    </row>
    <row r="64" spans="1:48" x14ac:dyDescent="0.25">
      <c r="A64" s="20">
        <v>61</v>
      </c>
      <c r="B64" s="16">
        <v>2016</v>
      </c>
      <c r="C64" s="13" t="s">
        <v>821</v>
      </c>
      <c r="D64" s="22" t="s">
        <v>294</v>
      </c>
      <c r="E64" s="9">
        <v>0</v>
      </c>
      <c r="F64" s="9">
        <v>0</v>
      </c>
      <c r="G64" s="349">
        <v>0</v>
      </c>
      <c r="H64" s="350">
        <v>0</v>
      </c>
      <c r="I64" s="9">
        <v>0</v>
      </c>
      <c r="J64" s="349">
        <v>0</v>
      </c>
      <c r="K64" s="350">
        <v>0</v>
      </c>
      <c r="L64" s="9">
        <v>0</v>
      </c>
      <c r="M64" s="349">
        <v>0</v>
      </c>
      <c r="N64" s="350">
        <v>0</v>
      </c>
      <c r="O64" s="9">
        <v>0</v>
      </c>
      <c r="P64" s="349">
        <v>0</v>
      </c>
      <c r="Q64" s="350">
        <v>0</v>
      </c>
      <c r="R64" s="9">
        <v>0</v>
      </c>
      <c r="S64" s="349">
        <v>0</v>
      </c>
      <c r="T64" s="350">
        <v>0</v>
      </c>
      <c r="U64" s="9">
        <v>0</v>
      </c>
      <c r="V64" s="349">
        <v>0</v>
      </c>
      <c r="W64" s="227">
        <v>0</v>
      </c>
      <c r="X64" s="9">
        <v>0</v>
      </c>
      <c r="Y64" s="9">
        <v>0</v>
      </c>
      <c r="Z64" s="9">
        <v>0</v>
      </c>
      <c r="AA64" s="9">
        <v>0</v>
      </c>
      <c r="AB64" s="161">
        <v>0</v>
      </c>
      <c r="AC64" s="351">
        <v>0</v>
      </c>
      <c r="AD64" s="26" t="e">
        <v>#DIV/0!</v>
      </c>
      <c r="AE64" s="26" t="e">
        <v>#DIV/0!</v>
      </c>
      <c r="AF64" s="26" t="e">
        <v>#DIV/0!</v>
      </c>
      <c r="AG64" s="26" t="e">
        <v>#DIV/0!</v>
      </c>
      <c r="AH64" s="292">
        <v>0</v>
      </c>
      <c r="AI64" s="292">
        <v>0</v>
      </c>
      <c r="AJ64" s="292">
        <v>0</v>
      </c>
      <c r="AK64" s="292">
        <v>0</v>
      </c>
      <c r="AL64" s="292">
        <v>0</v>
      </c>
      <c r="AM64" s="292">
        <v>0</v>
      </c>
      <c r="AN64" s="292">
        <v>0</v>
      </c>
      <c r="AO64" s="26" t="e">
        <v>#DIV/0!</v>
      </c>
      <c r="AP64" s="26" t="e">
        <v>#DIV/0!</v>
      </c>
      <c r="AQ64" s="26" t="e">
        <v>#DIV/0!</v>
      </c>
      <c r="AR64" s="26" t="e">
        <v>#DIV/0!</v>
      </c>
      <c r="AS64" s="26" t="e">
        <v>#DIV/0!</v>
      </c>
      <c r="AT64" s="26" t="e">
        <v>#DIV/0!</v>
      </c>
      <c r="AU64" s="26" t="e">
        <v>#DIV/0!</v>
      </c>
      <c r="AV64" s="26" t="e">
        <v>#DIV/0!</v>
      </c>
    </row>
    <row r="65" spans="1:48" ht="15.75" thickBot="1" x14ac:dyDescent="0.3">
      <c r="A65" s="20">
        <v>62</v>
      </c>
      <c r="B65" s="16">
        <v>2016</v>
      </c>
      <c r="C65" s="13" t="s">
        <v>822</v>
      </c>
      <c r="D65" s="22" t="s">
        <v>850</v>
      </c>
      <c r="E65" s="9">
        <v>3</v>
      </c>
      <c r="F65" s="9">
        <v>0</v>
      </c>
      <c r="G65" s="349">
        <v>0</v>
      </c>
      <c r="H65" s="350">
        <v>0</v>
      </c>
      <c r="I65" s="9">
        <v>0</v>
      </c>
      <c r="J65" s="349">
        <v>0</v>
      </c>
      <c r="K65" s="350">
        <v>1</v>
      </c>
      <c r="L65" s="9">
        <v>2</v>
      </c>
      <c r="M65" s="349">
        <v>0</v>
      </c>
      <c r="N65" s="350">
        <v>0</v>
      </c>
      <c r="O65" s="9">
        <v>0</v>
      </c>
      <c r="P65" s="349">
        <v>0</v>
      </c>
      <c r="Q65" s="350">
        <v>1</v>
      </c>
      <c r="R65" s="9">
        <v>0</v>
      </c>
      <c r="S65" s="349">
        <v>0</v>
      </c>
      <c r="T65" s="350">
        <v>0</v>
      </c>
      <c r="U65" s="9">
        <v>0</v>
      </c>
      <c r="V65" s="349">
        <v>0</v>
      </c>
      <c r="W65" s="227">
        <v>0</v>
      </c>
      <c r="X65" s="9">
        <v>1</v>
      </c>
      <c r="Y65" s="9">
        <v>0</v>
      </c>
      <c r="Z65" s="352">
        <v>5</v>
      </c>
      <c r="AA65" s="352">
        <v>3</v>
      </c>
      <c r="AB65" s="353">
        <v>0</v>
      </c>
      <c r="AC65" s="354">
        <v>8</v>
      </c>
      <c r="AD65" s="26">
        <v>62.5</v>
      </c>
      <c r="AE65" s="26">
        <v>37.5</v>
      </c>
      <c r="AF65" s="26">
        <v>0</v>
      </c>
      <c r="AG65" s="26">
        <v>100</v>
      </c>
      <c r="AH65" s="355">
        <v>3</v>
      </c>
      <c r="AI65" s="355">
        <v>0</v>
      </c>
      <c r="AJ65" s="355">
        <v>3</v>
      </c>
      <c r="AK65" s="355">
        <v>0</v>
      </c>
      <c r="AL65" s="355">
        <v>1</v>
      </c>
      <c r="AM65" s="355">
        <v>0</v>
      </c>
      <c r="AN65" s="355">
        <v>1</v>
      </c>
      <c r="AO65" s="356">
        <v>37.5</v>
      </c>
      <c r="AP65" s="356">
        <v>0</v>
      </c>
      <c r="AQ65" s="356">
        <v>37.5</v>
      </c>
      <c r="AR65" s="356">
        <v>0</v>
      </c>
      <c r="AS65" s="356">
        <v>12.5</v>
      </c>
      <c r="AT65" s="356">
        <v>0</v>
      </c>
      <c r="AU65" s="356">
        <v>12.5</v>
      </c>
      <c r="AV65" s="356">
        <v>100</v>
      </c>
    </row>
    <row r="66" spans="1:48" ht="16.5" thickTop="1" thickBot="1" x14ac:dyDescent="0.3">
      <c r="C66" s="58" t="s">
        <v>407</v>
      </c>
      <c r="D66" s="58"/>
      <c r="E66" s="58">
        <v>58</v>
      </c>
      <c r="F66" s="58">
        <v>55</v>
      </c>
      <c r="G66" s="58">
        <v>2</v>
      </c>
      <c r="H66" s="58">
        <v>0</v>
      </c>
      <c r="I66" s="58">
        <v>0</v>
      </c>
      <c r="J66" s="58">
        <v>0</v>
      </c>
      <c r="K66" s="58">
        <v>478</v>
      </c>
      <c r="L66" s="58">
        <v>28</v>
      </c>
      <c r="M66" s="58">
        <v>0</v>
      </c>
      <c r="N66" s="58">
        <v>65</v>
      </c>
      <c r="O66" s="58">
        <v>14</v>
      </c>
      <c r="P66" s="58">
        <v>1</v>
      </c>
      <c r="Q66" s="58">
        <v>2</v>
      </c>
      <c r="R66" s="58">
        <v>3</v>
      </c>
      <c r="S66" s="58">
        <v>0</v>
      </c>
      <c r="T66" s="58">
        <v>1</v>
      </c>
      <c r="U66" s="58">
        <v>1</v>
      </c>
      <c r="V66" s="58">
        <v>0</v>
      </c>
      <c r="W66" s="58">
        <v>3</v>
      </c>
      <c r="X66" s="58">
        <v>2</v>
      </c>
      <c r="Y66" s="58">
        <v>1</v>
      </c>
      <c r="Z66" s="357">
        <v>607</v>
      </c>
      <c r="AA66" s="358">
        <v>103</v>
      </c>
      <c r="AB66" s="359">
        <v>4</v>
      </c>
      <c r="AC66" s="360">
        <v>714</v>
      </c>
      <c r="AD66" s="361">
        <v>85.0140056022409</v>
      </c>
      <c r="AE66" s="361">
        <v>14.425770308123248</v>
      </c>
      <c r="AF66" s="361">
        <v>0.56022408963585435</v>
      </c>
      <c r="AG66" s="361">
        <v>100</v>
      </c>
      <c r="AH66" s="362">
        <v>115</v>
      </c>
      <c r="AI66" s="362">
        <v>0</v>
      </c>
      <c r="AJ66" s="362">
        <v>506</v>
      </c>
      <c r="AK66" s="362">
        <v>80</v>
      </c>
      <c r="AL66" s="362">
        <v>5</v>
      </c>
      <c r="AM66" s="362">
        <v>2</v>
      </c>
      <c r="AN66" s="362">
        <v>6</v>
      </c>
      <c r="AO66" s="361">
        <v>16.106442577030812</v>
      </c>
      <c r="AP66" s="361">
        <v>0</v>
      </c>
      <c r="AQ66" s="361">
        <v>70.868347338935578</v>
      </c>
      <c r="AR66" s="361">
        <v>11.204481792717088</v>
      </c>
      <c r="AS66" s="361">
        <v>0.70028011204481799</v>
      </c>
      <c r="AT66" s="361">
        <v>0.28011204481792717</v>
      </c>
      <c r="AU66" s="361">
        <v>0.84033613445378152</v>
      </c>
      <c r="AV66" s="361">
        <v>100.00000000000001</v>
      </c>
    </row>
    <row r="67" spans="1:48" ht="15.75" thickTop="1" x14ac:dyDescent="0.25">
      <c r="Z67" s="96"/>
      <c r="AA67" s="96"/>
      <c r="AB67" s="96"/>
      <c r="AC67" s="304"/>
      <c r="AD67" s="110"/>
      <c r="AE67" s="110"/>
      <c r="AF67" s="110"/>
      <c r="AG67" s="110"/>
      <c r="AH67" s="166"/>
      <c r="AI67" s="166"/>
      <c r="AJ67" s="166"/>
      <c r="AK67" s="166"/>
      <c r="AL67" s="166"/>
      <c r="AM67" s="166"/>
      <c r="AN67" s="166"/>
      <c r="AO67" s="110"/>
      <c r="AP67" s="110"/>
      <c r="AQ67" s="110"/>
      <c r="AR67" s="110"/>
      <c r="AS67" s="110"/>
      <c r="AT67" s="110"/>
      <c r="AU67" s="110"/>
      <c r="AV67" s="110"/>
    </row>
    <row r="68" spans="1:48" x14ac:dyDescent="0.25">
      <c r="Z68" s="96"/>
      <c r="AA68" s="96"/>
      <c r="AB68" s="96"/>
      <c r="AC68" s="304"/>
      <c r="AD68" s="110"/>
      <c r="AE68" s="110"/>
      <c r="AF68" s="110"/>
      <c r="AG68" s="110"/>
      <c r="AH68" s="166"/>
      <c r="AI68" s="166"/>
      <c r="AJ68" s="166"/>
      <c r="AK68" s="166"/>
      <c r="AL68" s="166"/>
      <c r="AM68" s="166"/>
      <c r="AN68" s="166"/>
      <c r="AO68" s="110"/>
      <c r="AP68" s="110"/>
      <c r="AQ68" s="110"/>
      <c r="AR68" s="110"/>
      <c r="AS68" s="110"/>
      <c r="AT68" s="110"/>
      <c r="AU68" s="110"/>
      <c r="AV68" s="110"/>
    </row>
    <row r="69" spans="1:48" x14ac:dyDescent="0.25">
      <c r="Z69" s="96"/>
      <c r="AA69" s="96"/>
      <c r="AB69" s="96"/>
      <c r="AC69" s="304"/>
      <c r="AD69" s="110"/>
      <c r="AE69" s="110"/>
      <c r="AF69" s="110"/>
      <c r="AG69" s="110"/>
      <c r="AH69" s="166"/>
      <c r="AI69" s="166"/>
      <c r="AJ69" s="166"/>
      <c r="AK69" s="166"/>
      <c r="AL69" s="166"/>
      <c r="AM69" s="166"/>
      <c r="AN69" s="166"/>
      <c r="AO69" s="110"/>
      <c r="AP69" s="110"/>
      <c r="AQ69" s="110"/>
      <c r="AR69" s="110"/>
      <c r="AS69" s="110"/>
      <c r="AT69" s="110"/>
      <c r="AU69" s="110"/>
      <c r="AV69" s="110"/>
    </row>
    <row r="70" spans="1:48" x14ac:dyDescent="0.25">
      <c r="Z70" s="96"/>
      <c r="AA70" s="96"/>
      <c r="AB70" s="96"/>
      <c r="AC70" s="304"/>
      <c r="AD70" s="110"/>
      <c r="AE70" s="110"/>
      <c r="AF70" s="110"/>
      <c r="AG70" s="110"/>
      <c r="AH70" s="166"/>
      <c r="AI70" s="166"/>
      <c r="AJ70" s="166"/>
      <c r="AK70" s="166"/>
      <c r="AL70" s="166"/>
      <c r="AM70" s="166"/>
      <c r="AN70" s="166"/>
      <c r="AO70" s="110"/>
      <c r="AP70" s="110"/>
      <c r="AQ70" s="110"/>
      <c r="AR70" s="110"/>
      <c r="AS70" s="110"/>
      <c r="AT70" s="110"/>
      <c r="AU70" s="110"/>
      <c r="AV70" s="110"/>
    </row>
    <row r="71" spans="1:48" x14ac:dyDescent="0.25">
      <c r="Z71" s="96"/>
      <c r="AA71" s="96"/>
      <c r="AB71" s="96"/>
      <c r="AC71" s="304"/>
      <c r="AD71" s="110"/>
      <c r="AE71" s="110"/>
      <c r="AF71" s="110"/>
      <c r="AG71" s="110"/>
      <c r="AH71" s="166"/>
      <c r="AI71" s="166"/>
      <c r="AJ71" s="166"/>
      <c r="AK71" s="166"/>
      <c r="AL71" s="166"/>
      <c r="AM71" s="166"/>
      <c r="AN71" s="166"/>
      <c r="AO71" s="110"/>
      <c r="AP71" s="110"/>
      <c r="AQ71" s="110"/>
      <c r="AR71" s="110"/>
      <c r="AS71" s="110"/>
      <c r="AT71" s="110"/>
      <c r="AU71" s="110"/>
      <c r="AV71" s="110"/>
    </row>
    <row r="72" spans="1:48" x14ac:dyDescent="0.25">
      <c r="Z72" s="96"/>
      <c r="AA72" s="96"/>
      <c r="AB72" s="96"/>
      <c r="AC72" s="304"/>
      <c r="AD72" s="110"/>
      <c r="AE72" s="110"/>
      <c r="AF72" s="110"/>
      <c r="AG72" s="110"/>
      <c r="AH72" s="166"/>
      <c r="AI72" s="166"/>
      <c r="AJ72" s="166"/>
      <c r="AK72" s="166"/>
      <c r="AL72" s="166"/>
      <c r="AM72" s="166"/>
      <c r="AN72" s="166"/>
      <c r="AO72" s="110"/>
      <c r="AP72" s="110"/>
      <c r="AQ72" s="110"/>
      <c r="AR72" s="110"/>
      <c r="AS72" s="110"/>
      <c r="AT72" s="110"/>
      <c r="AU72" s="110"/>
      <c r="AV72" s="110"/>
    </row>
    <row r="73" spans="1:48" x14ac:dyDescent="0.25">
      <c r="Z73" s="96"/>
      <c r="AA73" s="96"/>
      <c r="AB73" s="96"/>
      <c r="AC73" s="304"/>
      <c r="AD73" s="110"/>
      <c r="AE73" s="110"/>
      <c r="AF73" s="110"/>
      <c r="AG73" s="110"/>
      <c r="AH73" s="166"/>
      <c r="AI73" s="166"/>
      <c r="AJ73" s="166"/>
      <c r="AK73" s="166"/>
      <c r="AL73" s="166"/>
      <c r="AM73" s="166"/>
      <c r="AN73" s="166"/>
      <c r="AO73" s="110"/>
      <c r="AP73" s="110"/>
      <c r="AQ73" s="110"/>
      <c r="AR73" s="110"/>
      <c r="AS73" s="110"/>
      <c r="AT73" s="110"/>
      <c r="AU73" s="110"/>
      <c r="AV73" s="110"/>
    </row>
    <row r="74" spans="1:48" x14ac:dyDescent="0.25">
      <c r="Z74" s="96"/>
      <c r="AA74" s="96"/>
      <c r="AB74" s="96"/>
      <c r="AC74" s="304"/>
      <c r="AD74" s="110"/>
      <c r="AE74" s="110"/>
      <c r="AF74" s="110"/>
      <c r="AG74" s="110"/>
      <c r="AH74" s="166"/>
      <c r="AI74" s="166"/>
      <c r="AJ74" s="166"/>
      <c r="AK74" s="166"/>
      <c r="AL74" s="166"/>
      <c r="AM74" s="166"/>
      <c r="AN74" s="166"/>
      <c r="AO74" s="110"/>
      <c r="AP74" s="110"/>
      <c r="AQ74" s="110"/>
      <c r="AR74" s="110"/>
      <c r="AS74" s="110"/>
      <c r="AT74" s="110"/>
      <c r="AU74" s="110"/>
      <c r="AV74" s="110"/>
    </row>
    <row r="75" spans="1:48" x14ac:dyDescent="0.25">
      <c r="Z75" s="96"/>
      <c r="AA75" s="96"/>
      <c r="AB75" s="96"/>
      <c r="AC75" s="304"/>
      <c r="AD75" s="110"/>
      <c r="AE75" s="110"/>
      <c r="AF75" s="110"/>
      <c r="AG75" s="110"/>
      <c r="AH75" s="166"/>
      <c r="AI75" s="166"/>
      <c r="AJ75" s="166"/>
      <c r="AK75" s="166"/>
      <c r="AL75" s="166"/>
      <c r="AM75" s="166"/>
      <c r="AN75" s="166"/>
      <c r="AO75" s="110"/>
      <c r="AP75" s="110"/>
      <c r="AQ75" s="110"/>
      <c r="AR75" s="110"/>
      <c r="AS75" s="110"/>
      <c r="AT75" s="110"/>
      <c r="AU75" s="110"/>
      <c r="AV75" s="110"/>
    </row>
    <row r="76" spans="1:48" x14ac:dyDescent="0.25">
      <c r="Z76" s="96"/>
      <c r="AA76" s="96"/>
      <c r="AB76" s="96"/>
      <c r="AC76" s="304"/>
      <c r="AD76" s="110"/>
      <c r="AE76" s="110"/>
      <c r="AF76" s="110"/>
      <c r="AG76" s="110"/>
      <c r="AH76" s="166"/>
      <c r="AI76" s="166"/>
      <c r="AJ76" s="166"/>
      <c r="AK76" s="166"/>
      <c r="AL76" s="166"/>
      <c r="AM76" s="166"/>
      <c r="AN76" s="166"/>
      <c r="AO76" s="110"/>
      <c r="AP76" s="110"/>
      <c r="AQ76" s="110"/>
      <c r="AR76" s="110"/>
      <c r="AS76" s="110"/>
      <c r="AT76" s="110"/>
      <c r="AU76" s="110"/>
      <c r="AV76" s="110"/>
    </row>
    <row r="77" spans="1:48" x14ac:dyDescent="0.25">
      <c r="Z77" s="96"/>
      <c r="AA77" s="96"/>
      <c r="AB77" s="96"/>
      <c r="AC77" s="304"/>
      <c r="AD77" s="110"/>
      <c r="AE77" s="110"/>
      <c r="AF77" s="110"/>
      <c r="AG77" s="110"/>
      <c r="AH77" s="166"/>
      <c r="AI77" s="166"/>
      <c r="AJ77" s="166"/>
      <c r="AK77" s="166"/>
      <c r="AL77" s="166"/>
      <c r="AM77" s="166"/>
      <c r="AN77" s="166"/>
      <c r="AO77" s="110"/>
      <c r="AP77" s="110"/>
      <c r="AQ77" s="110"/>
      <c r="AR77" s="110"/>
      <c r="AS77" s="110"/>
      <c r="AT77" s="110"/>
      <c r="AU77" s="110"/>
      <c r="AV77" s="110"/>
    </row>
    <row r="78" spans="1:48" x14ac:dyDescent="0.25">
      <c r="Z78" s="96"/>
      <c r="AA78" s="96"/>
      <c r="AB78" s="96"/>
      <c r="AC78" s="304"/>
      <c r="AD78" s="110"/>
      <c r="AE78" s="110"/>
      <c r="AF78" s="110"/>
      <c r="AG78" s="110"/>
      <c r="AH78" s="166"/>
      <c r="AI78" s="166"/>
      <c r="AJ78" s="166"/>
      <c r="AK78" s="166"/>
      <c r="AL78" s="166"/>
      <c r="AM78" s="166"/>
      <c r="AN78" s="166"/>
      <c r="AO78" s="110"/>
      <c r="AP78" s="110"/>
      <c r="AQ78" s="110"/>
      <c r="AR78" s="110"/>
      <c r="AS78" s="110"/>
      <c r="AT78" s="110"/>
      <c r="AU78" s="110"/>
      <c r="AV78" s="110"/>
    </row>
    <row r="79" spans="1:48" x14ac:dyDescent="0.25">
      <c r="Z79" s="96"/>
      <c r="AA79" s="96"/>
      <c r="AB79" s="96"/>
      <c r="AC79" s="304"/>
      <c r="AD79" s="110"/>
      <c r="AE79" s="110"/>
      <c r="AF79" s="110"/>
      <c r="AG79" s="110"/>
      <c r="AH79" s="166"/>
      <c r="AI79" s="166"/>
      <c r="AJ79" s="166"/>
      <c r="AK79" s="166"/>
      <c r="AL79" s="166"/>
      <c r="AM79" s="166"/>
      <c r="AN79" s="166"/>
      <c r="AO79" s="110"/>
      <c r="AP79" s="110"/>
      <c r="AQ79" s="110"/>
      <c r="AR79" s="110"/>
      <c r="AS79" s="110"/>
      <c r="AT79" s="110"/>
      <c r="AU79" s="110"/>
      <c r="AV79" s="110"/>
    </row>
    <row r="80" spans="1:48" x14ac:dyDescent="0.25">
      <c r="Z80" s="96"/>
      <c r="AA80" s="96"/>
      <c r="AB80" s="96"/>
      <c r="AC80" s="304"/>
      <c r="AD80" s="110"/>
      <c r="AE80" s="110"/>
      <c r="AF80" s="110"/>
      <c r="AG80" s="110"/>
      <c r="AH80" s="166"/>
      <c r="AI80" s="166"/>
      <c r="AJ80" s="166"/>
      <c r="AK80" s="166"/>
      <c r="AL80" s="166"/>
      <c r="AM80" s="166"/>
      <c r="AN80" s="166"/>
      <c r="AO80" s="110"/>
      <c r="AP80" s="110"/>
      <c r="AQ80" s="110"/>
      <c r="AR80" s="110"/>
      <c r="AS80" s="110"/>
      <c r="AT80" s="110"/>
      <c r="AU80" s="110"/>
      <c r="AV80" s="110"/>
    </row>
    <row r="81" spans="26:48" x14ac:dyDescent="0.25">
      <c r="Z81" s="96"/>
      <c r="AA81" s="96"/>
      <c r="AB81" s="96"/>
      <c r="AC81" s="304"/>
      <c r="AD81" s="110"/>
      <c r="AE81" s="110"/>
      <c r="AF81" s="110"/>
      <c r="AG81" s="110"/>
      <c r="AH81" s="166"/>
      <c r="AI81" s="166"/>
      <c r="AJ81" s="166"/>
      <c r="AK81" s="166"/>
      <c r="AL81" s="166"/>
      <c r="AM81" s="166"/>
      <c r="AN81" s="166"/>
      <c r="AO81" s="110"/>
      <c r="AP81" s="110"/>
      <c r="AQ81" s="110"/>
      <c r="AR81" s="110"/>
      <c r="AS81" s="110"/>
      <c r="AT81" s="110"/>
      <c r="AU81" s="110"/>
      <c r="AV81" s="110"/>
    </row>
    <row r="82" spans="26:48" x14ac:dyDescent="0.25">
      <c r="Z82" s="96"/>
      <c r="AA82" s="96"/>
      <c r="AB82" s="96"/>
      <c r="AC82" s="304"/>
      <c r="AD82" s="110"/>
      <c r="AE82" s="110"/>
      <c r="AF82" s="110"/>
      <c r="AG82" s="110"/>
      <c r="AH82" s="166"/>
      <c r="AI82" s="166"/>
      <c r="AJ82" s="166"/>
      <c r="AK82" s="166"/>
      <c r="AL82" s="166"/>
      <c r="AM82" s="166"/>
      <c r="AN82" s="166"/>
      <c r="AO82" s="110"/>
      <c r="AP82" s="110"/>
      <c r="AQ82" s="110"/>
      <c r="AR82" s="110"/>
      <c r="AS82" s="110"/>
      <c r="AT82" s="110"/>
      <c r="AU82" s="110"/>
      <c r="AV82" s="110"/>
    </row>
    <row r="83" spans="26:48" x14ac:dyDescent="0.25">
      <c r="Z83" s="96"/>
      <c r="AA83" s="96"/>
      <c r="AB83" s="96"/>
      <c r="AC83" s="304"/>
      <c r="AD83" s="110"/>
      <c r="AE83" s="110"/>
      <c r="AF83" s="110"/>
      <c r="AG83" s="110"/>
      <c r="AH83" s="166"/>
      <c r="AI83" s="166"/>
      <c r="AJ83" s="166"/>
      <c r="AK83" s="166"/>
      <c r="AL83" s="166"/>
      <c r="AM83" s="166"/>
      <c r="AN83" s="166"/>
      <c r="AO83" s="110"/>
      <c r="AP83" s="110"/>
      <c r="AQ83" s="110"/>
      <c r="AR83" s="110"/>
      <c r="AS83" s="110"/>
      <c r="AT83" s="110"/>
      <c r="AU83" s="110"/>
      <c r="AV83" s="110"/>
    </row>
    <row r="84" spans="26:48" x14ac:dyDescent="0.25">
      <c r="Z84" s="96"/>
      <c r="AA84" s="96"/>
      <c r="AB84" s="96"/>
      <c r="AC84" s="304"/>
      <c r="AD84" s="110"/>
      <c r="AE84" s="110"/>
      <c r="AF84" s="110"/>
      <c r="AG84" s="110"/>
      <c r="AH84" s="166"/>
      <c r="AI84" s="166"/>
      <c r="AJ84" s="166"/>
      <c r="AK84" s="166"/>
      <c r="AL84" s="166"/>
      <c r="AM84" s="166"/>
      <c r="AN84" s="166"/>
      <c r="AO84" s="110"/>
      <c r="AP84" s="110"/>
      <c r="AQ84" s="110"/>
      <c r="AR84" s="110"/>
      <c r="AS84" s="110"/>
      <c r="AT84" s="110"/>
      <c r="AU84" s="110"/>
      <c r="AV84" s="110"/>
    </row>
    <row r="85" spans="26:48" x14ac:dyDescent="0.25">
      <c r="Z85" s="96"/>
      <c r="AA85" s="96"/>
      <c r="AB85" s="96"/>
      <c r="AC85" s="304"/>
      <c r="AD85" s="110"/>
      <c r="AE85" s="110"/>
      <c r="AF85" s="110"/>
      <c r="AG85" s="110"/>
      <c r="AH85" s="166"/>
      <c r="AI85" s="166"/>
      <c r="AJ85" s="166"/>
      <c r="AK85" s="166"/>
      <c r="AL85" s="166"/>
      <c r="AM85" s="166"/>
      <c r="AN85" s="166"/>
      <c r="AO85" s="110"/>
      <c r="AP85" s="110"/>
      <c r="AQ85" s="110"/>
      <c r="AR85" s="110"/>
      <c r="AS85" s="110"/>
      <c r="AT85" s="110"/>
      <c r="AU85" s="110"/>
      <c r="AV85" s="110"/>
    </row>
    <row r="86" spans="26:48" x14ac:dyDescent="0.25">
      <c r="Z86" s="96"/>
      <c r="AA86" s="96"/>
      <c r="AB86" s="96"/>
      <c r="AC86" s="304"/>
      <c r="AD86" s="110"/>
      <c r="AE86" s="110"/>
      <c r="AF86" s="110"/>
      <c r="AG86" s="110"/>
      <c r="AH86" s="166"/>
      <c r="AI86" s="166"/>
      <c r="AJ86" s="166"/>
      <c r="AK86" s="166"/>
      <c r="AL86" s="166"/>
      <c r="AM86" s="166"/>
      <c r="AN86" s="166"/>
      <c r="AO86" s="110"/>
      <c r="AP86" s="110"/>
      <c r="AQ86" s="110"/>
      <c r="AR86" s="110"/>
      <c r="AS86" s="110"/>
      <c r="AT86" s="110"/>
      <c r="AU86" s="110"/>
      <c r="AV86" s="110"/>
    </row>
    <row r="87" spans="26:48" x14ac:dyDescent="0.25">
      <c r="Z87" s="96"/>
      <c r="AA87" s="96"/>
      <c r="AB87" s="96"/>
      <c r="AC87" s="304"/>
      <c r="AD87" s="110"/>
      <c r="AE87" s="110"/>
      <c r="AF87" s="110"/>
      <c r="AG87" s="110"/>
      <c r="AH87" s="166"/>
      <c r="AI87" s="166"/>
      <c r="AJ87" s="166"/>
      <c r="AK87" s="166"/>
      <c r="AL87" s="166"/>
      <c r="AM87" s="166"/>
      <c r="AN87" s="166"/>
      <c r="AO87" s="110"/>
      <c r="AP87" s="110"/>
      <c r="AQ87" s="110"/>
      <c r="AR87" s="110"/>
      <c r="AS87" s="110"/>
      <c r="AT87" s="110"/>
      <c r="AU87" s="110"/>
      <c r="AV87" s="110"/>
    </row>
    <row r="88" spans="26:48" x14ac:dyDescent="0.25">
      <c r="Z88" s="96"/>
      <c r="AA88" s="96"/>
      <c r="AB88" s="96"/>
      <c r="AC88" s="304"/>
      <c r="AD88" s="110"/>
      <c r="AE88" s="110"/>
      <c r="AF88" s="110"/>
      <c r="AG88" s="110"/>
      <c r="AH88" s="166"/>
      <c r="AI88" s="166"/>
      <c r="AJ88" s="166"/>
      <c r="AK88" s="166"/>
      <c r="AL88" s="166"/>
      <c r="AM88" s="166"/>
      <c r="AN88" s="166"/>
      <c r="AO88" s="110"/>
      <c r="AP88" s="110"/>
      <c r="AQ88" s="110"/>
      <c r="AR88" s="110"/>
      <c r="AS88" s="110"/>
      <c r="AT88" s="110"/>
      <c r="AU88" s="110"/>
      <c r="AV88" s="110"/>
    </row>
    <row r="89" spans="26:48" x14ac:dyDescent="0.25">
      <c r="Z89" s="96"/>
      <c r="AA89" s="96"/>
      <c r="AB89" s="96"/>
      <c r="AC89" s="304"/>
      <c r="AD89" s="110"/>
      <c r="AE89" s="110"/>
      <c r="AF89" s="110"/>
      <c r="AG89" s="110"/>
      <c r="AH89" s="166"/>
      <c r="AI89" s="166"/>
      <c r="AJ89" s="166"/>
      <c r="AK89" s="166"/>
      <c r="AL89" s="166"/>
      <c r="AM89" s="166"/>
      <c r="AN89" s="166"/>
      <c r="AO89" s="110"/>
      <c r="AP89" s="110"/>
      <c r="AQ89" s="110"/>
      <c r="AR89" s="110"/>
      <c r="AS89" s="110"/>
      <c r="AT89" s="110"/>
      <c r="AU89" s="110"/>
      <c r="AV89" s="110"/>
    </row>
    <row r="90" spans="26:48" x14ac:dyDescent="0.25">
      <c r="Z90" s="96"/>
      <c r="AA90" s="96"/>
      <c r="AB90" s="96"/>
      <c r="AC90" s="304"/>
      <c r="AD90" s="110"/>
      <c r="AE90" s="110"/>
      <c r="AF90" s="110"/>
      <c r="AG90" s="110"/>
      <c r="AH90" s="166"/>
      <c r="AI90" s="166"/>
      <c r="AJ90" s="166"/>
      <c r="AK90" s="166"/>
      <c r="AL90" s="166"/>
      <c r="AM90" s="166"/>
      <c r="AN90" s="166"/>
      <c r="AO90" s="110"/>
      <c r="AP90" s="110"/>
      <c r="AQ90" s="110"/>
      <c r="AR90" s="110"/>
      <c r="AS90" s="110"/>
      <c r="AT90" s="110"/>
      <c r="AU90" s="110"/>
      <c r="AV90" s="110"/>
    </row>
    <row r="91" spans="26:48" x14ac:dyDescent="0.25">
      <c r="Z91" s="96"/>
      <c r="AA91" s="96"/>
      <c r="AB91" s="96"/>
      <c r="AC91" s="304"/>
      <c r="AD91" s="110"/>
      <c r="AE91" s="110"/>
      <c r="AF91" s="110"/>
      <c r="AG91" s="110"/>
      <c r="AH91" s="166"/>
      <c r="AI91" s="166"/>
      <c r="AJ91" s="166"/>
      <c r="AK91" s="166"/>
      <c r="AL91" s="166"/>
      <c r="AM91" s="166"/>
      <c r="AN91" s="166"/>
      <c r="AO91" s="110"/>
      <c r="AP91" s="110"/>
      <c r="AQ91" s="110"/>
      <c r="AR91" s="110"/>
      <c r="AS91" s="110"/>
      <c r="AT91" s="110"/>
      <c r="AU91" s="110"/>
      <c r="AV91" s="110"/>
    </row>
    <row r="92" spans="26:48" x14ac:dyDescent="0.25">
      <c r="Z92" s="96"/>
      <c r="AA92" s="96"/>
      <c r="AB92" s="96"/>
      <c r="AC92" s="304"/>
      <c r="AD92" s="110"/>
      <c r="AE92" s="110"/>
      <c r="AF92" s="110"/>
      <c r="AG92" s="110"/>
      <c r="AH92" s="166"/>
      <c r="AI92" s="166"/>
      <c r="AJ92" s="166"/>
      <c r="AK92" s="166"/>
      <c r="AL92" s="166"/>
      <c r="AM92" s="166"/>
      <c r="AN92" s="166"/>
      <c r="AO92" s="110"/>
      <c r="AP92" s="110"/>
      <c r="AQ92" s="110"/>
      <c r="AR92" s="110"/>
      <c r="AS92" s="110"/>
      <c r="AT92" s="110"/>
      <c r="AU92" s="110"/>
      <c r="AV92" s="110"/>
    </row>
    <row r="93" spans="26:48" x14ac:dyDescent="0.25">
      <c r="Z93" s="96"/>
      <c r="AA93" s="96"/>
      <c r="AB93" s="96"/>
      <c r="AC93" s="304"/>
      <c r="AD93" s="110"/>
      <c r="AE93" s="110"/>
      <c r="AF93" s="110"/>
      <c r="AG93" s="110"/>
      <c r="AH93" s="166"/>
      <c r="AI93" s="166"/>
      <c r="AJ93" s="166"/>
      <c r="AK93" s="166"/>
      <c r="AL93" s="166"/>
      <c r="AM93" s="166"/>
      <c r="AN93" s="166"/>
      <c r="AO93" s="110"/>
      <c r="AP93" s="110"/>
      <c r="AQ93" s="110"/>
      <c r="AR93" s="110"/>
      <c r="AS93" s="110"/>
      <c r="AT93" s="110"/>
      <c r="AU93" s="110"/>
      <c r="AV93" s="110"/>
    </row>
    <row r="94" spans="26:48" x14ac:dyDescent="0.25">
      <c r="Z94" s="96"/>
      <c r="AA94" s="96"/>
      <c r="AB94" s="96"/>
      <c r="AC94" s="304"/>
      <c r="AD94" s="110"/>
      <c r="AE94" s="110"/>
      <c r="AF94" s="110"/>
      <c r="AG94" s="110"/>
      <c r="AH94" s="166"/>
      <c r="AI94" s="166"/>
      <c r="AJ94" s="166"/>
      <c r="AK94" s="166"/>
      <c r="AL94" s="166"/>
      <c r="AM94" s="166"/>
      <c r="AN94" s="166"/>
      <c r="AO94" s="110"/>
      <c r="AP94" s="110"/>
      <c r="AQ94" s="110"/>
      <c r="AR94" s="110"/>
      <c r="AS94" s="110"/>
      <c r="AT94" s="110"/>
      <c r="AU94" s="110"/>
      <c r="AV94" s="110"/>
    </row>
    <row r="95" spans="26:48" x14ac:dyDescent="0.25">
      <c r="Z95" s="96"/>
      <c r="AA95" s="96"/>
      <c r="AB95" s="96"/>
      <c r="AC95" s="304"/>
      <c r="AD95" s="110"/>
      <c r="AE95" s="110"/>
      <c r="AF95" s="110"/>
      <c r="AG95" s="110"/>
      <c r="AH95" s="166"/>
      <c r="AI95" s="166"/>
      <c r="AJ95" s="166"/>
      <c r="AK95" s="166"/>
      <c r="AL95" s="166"/>
      <c r="AM95" s="166"/>
      <c r="AN95" s="166"/>
      <c r="AO95" s="110"/>
      <c r="AP95" s="110"/>
      <c r="AQ95" s="110"/>
      <c r="AR95" s="110"/>
      <c r="AS95" s="110"/>
      <c r="AT95" s="110"/>
      <c r="AU95" s="110"/>
      <c r="AV95" s="110"/>
    </row>
    <row r="96" spans="26:48" x14ac:dyDescent="0.25">
      <c r="Z96" s="96"/>
      <c r="AA96" s="96"/>
      <c r="AB96" s="96"/>
      <c r="AC96" s="304"/>
      <c r="AD96" s="110"/>
      <c r="AE96" s="110"/>
      <c r="AF96" s="110"/>
      <c r="AG96" s="110"/>
      <c r="AH96" s="166"/>
      <c r="AI96" s="166"/>
      <c r="AJ96" s="166"/>
      <c r="AK96" s="166"/>
      <c r="AL96" s="166"/>
      <c r="AM96" s="166"/>
      <c r="AN96" s="166"/>
      <c r="AO96" s="110"/>
      <c r="AP96" s="110"/>
      <c r="AQ96" s="110"/>
      <c r="AR96" s="110"/>
      <c r="AS96" s="110"/>
      <c r="AT96" s="110"/>
      <c r="AU96" s="110"/>
      <c r="AV96" s="110"/>
    </row>
    <row r="97" spans="26:48" x14ac:dyDescent="0.25">
      <c r="Z97" s="96"/>
      <c r="AA97" s="96"/>
      <c r="AB97" s="96"/>
      <c r="AC97" s="304"/>
      <c r="AD97" s="110"/>
      <c r="AE97" s="110"/>
      <c r="AF97" s="110"/>
      <c r="AG97" s="110"/>
      <c r="AH97" s="166"/>
      <c r="AI97" s="166"/>
      <c r="AJ97" s="166"/>
      <c r="AK97" s="166"/>
      <c r="AL97" s="166"/>
      <c r="AM97" s="166"/>
      <c r="AN97" s="166"/>
      <c r="AO97" s="110"/>
      <c r="AP97" s="110"/>
      <c r="AQ97" s="110"/>
      <c r="AR97" s="110"/>
      <c r="AS97" s="110"/>
      <c r="AT97" s="110"/>
      <c r="AU97" s="110"/>
      <c r="AV97" s="110"/>
    </row>
    <row r="98" spans="26:48" x14ac:dyDescent="0.25">
      <c r="Z98" s="96"/>
      <c r="AA98" s="96"/>
      <c r="AB98" s="96"/>
      <c r="AC98" s="304"/>
      <c r="AD98" s="110"/>
      <c r="AE98" s="110"/>
      <c r="AF98" s="110"/>
      <c r="AG98" s="110"/>
      <c r="AH98" s="166"/>
      <c r="AI98" s="166"/>
      <c r="AJ98" s="166"/>
      <c r="AK98" s="166"/>
      <c r="AL98" s="166"/>
      <c r="AM98" s="166"/>
      <c r="AN98" s="166"/>
      <c r="AO98" s="110"/>
      <c r="AP98" s="110"/>
      <c r="AQ98" s="110"/>
      <c r="AR98" s="110"/>
      <c r="AS98" s="110"/>
      <c r="AT98" s="110"/>
      <c r="AU98" s="110"/>
      <c r="AV98" s="110"/>
    </row>
    <row r="99" spans="26:48" x14ac:dyDescent="0.25">
      <c r="Z99" s="96"/>
      <c r="AA99" s="96"/>
      <c r="AB99" s="96"/>
      <c r="AC99" s="304"/>
      <c r="AD99" s="110"/>
      <c r="AE99" s="110"/>
      <c r="AF99" s="110"/>
      <c r="AG99" s="110"/>
      <c r="AH99" s="166"/>
      <c r="AI99" s="166"/>
      <c r="AJ99" s="166"/>
      <c r="AK99" s="166"/>
      <c r="AL99" s="166"/>
      <c r="AM99" s="166"/>
      <c r="AN99" s="166"/>
      <c r="AO99" s="110"/>
      <c r="AP99" s="110"/>
      <c r="AQ99" s="110"/>
      <c r="AR99" s="110"/>
      <c r="AS99" s="110"/>
      <c r="AT99" s="110"/>
      <c r="AU99" s="110"/>
      <c r="AV99" s="110"/>
    </row>
    <row r="100" spans="26:48" x14ac:dyDescent="0.25">
      <c r="Z100" s="96"/>
      <c r="AA100" s="96"/>
      <c r="AB100" s="96"/>
      <c r="AC100" s="304"/>
      <c r="AD100" s="110"/>
      <c r="AE100" s="110"/>
      <c r="AF100" s="110"/>
      <c r="AG100" s="110"/>
      <c r="AH100" s="166"/>
      <c r="AI100" s="166"/>
      <c r="AJ100" s="166"/>
      <c r="AK100" s="166"/>
      <c r="AL100" s="166"/>
      <c r="AM100" s="166"/>
      <c r="AN100" s="166"/>
      <c r="AO100" s="110"/>
      <c r="AP100" s="110"/>
      <c r="AQ100" s="110"/>
      <c r="AR100" s="110"/>
      <c r="AS100" s="110"/>
      <c r="AT100" s="110"/>
      <c r="AU100" s="110"/>
      <c r="AV100" s="110"/>
    </row>
    <row r="101" spans="26:48" x14ac:dyDescent="0.25">
      <c r="Z101" s="96"/>
      <c r="AA101" s="96"/>
      <c r="AB101" s="96"/>
      <c r="AC101" s="304"/>
      <c r="AD101" s="110"/>
      <c r="AE101" s="110"/>
      <c r="AF101" s="110"/>
      <c r="AG101" s="110"/>
      <c r="AH101" s="166"/>
      <c r="AI101" s="166"/>
      <c r="AJ101" s="166"/>
      <c r="AK101" s="166"/>
      <c r="AL101" s="166"/>
      <c r="AM101" s="166"/>
      <c r="AN101" s="166"/>
      <c r="AO101" s="110"/>
      <c r="AP101" s="110"/>
      <c r="AQ101" s="110"/>
      <c r="AR101" s="110"/>
      <c r="AS101" s="110"/>
      <c r="AT101" s="110"/>
      <c r="AU101" s="110"/>
      <c r="AV101" s="110"/>
    </row>
    <row r="102" spans="26:48" x14ac:dyDescent="0.25">
      <c r="Z102" s="96"/>
      <c r="AA102" s="96"/>
      <c r="AB102" s="96"/>
      <c r="AC102" s="304"/>
      <c r="AD102" s="110"/>
      <c r="AE102" s="110"/>
      <c r="AF102" s="110"/>
      <c r="AG102" s="110"/>
      <c r="AH102" s="166"/>
      <c r="AI102" s="166"/>
      <c r="AJ102" s="166"/>
      <c r="AK102" s="166"/>
      <c r="AL102" s="166"/>
      <c r="AM102" s="166"/>
      <c r="AN102" s="166"/>
      <c r="AO102" s="110"/>
      <c r="AP102" s="110"/>
      <c r="AQ102" s="110"/>
      <c r="AR102" s="110"/>
      <c r="AS102" s="110"/>
      <c r="AT102" s="110"/>
      <c r="AU102" s="110"/>
      <c r="AV102" s="110"/>
    </row>
    <row r="103" spans="26:48" x14ac:dyDescent="0.25">
      <c r="Z103" s="96"/>
      <c r="AA103" s="96"/>
      <c r="AB103" s="96"/>
      <c r="AC103" s="304"/>
      <c r="AD103" s="110"/>
      <c r="AE103" s="110"/>
      <c r="AF103" s="110"/>
      <c r="AG103" s="110"/>
      <c r="AH103" s="166"/>
      <c r="AI103" s="166"/>
      <c r="AJ103" s="166"/>
      <c r="AK103" s="166"/>
      <c r="AL103" s="166"/>
      <c r="AM103" s="166"/>
      <c r="AN103" s="166"/>
      <c r="AO103" s="110"/>
      <c r="AP103" s="110"/>
      <c r="AQ103" s="110"/>
      <c r="AR103" s="110"/>
      <c r="AS103" s="110"/>
      <c r="AT103" s="110"/>
      <c r="AU103" s="110"/>
      <c r="AV103" s="110"/>
    </row>
    <row r="104" spans="26:48" x14ac:dyDescent="0.25">
      <c r="Z104" s="96"/>
      <c r="AA104" s="96"/>
      <c r="AB104" s="96"/>
      <c r="AC104" s="304"/>
      <c r="AD104" s="110"/>
      <c r="AE104" s="110"/>
      <c r="AF104" s="110"/>
      <c r="AG104" s="110"/>
      <c r="AH104" s="166"/>
      <c r="AI104" s="166"/>
      <c r="AJ104" s="166"/>
      <c r="AK104" s="166"/>
      <c r="AL104" s="166"/>
      <c r="AM104" s="166"/>
      <c r="AN104" s="166"/>
      <c r="AO104" s="110"/>
      <c r="AP104" s="110"/>
      <c r="AQ104" s="110"/>
      <c r="AR104" s="110"/>
      <c r="AS104" s="110"/>
      <c r="AT104" s="110"/>
      <c r="AU104" s="110"/>
      <c r="AV104" s="110"/>
    </row>
    <row r="105" spans="26:48" x14ac:dyDescent="0.25">
      <c r="Z105" s="96"/>
      <c r="AA105" s="96"/>
      <c r="AB105" s="96"/>
      <c r="AC105" s="304"/>
      <c r="AD105" s="110"/>
      <c r="AE105" s="110"/>
      <c r="AF105" s="110"/>
      <c r="AG105" s="110"/>
      <c r="AH105" s="166"/>
      <c r="AI105" s="166"/>
      <c r="AJ105" s="166"/>
      <c r="AK105" s="166"/>
      <c r="AL105" s="166"/>
      <c r="AM105" s="166"/>
      <c r="AN105" s="166"/>
      <c r="AO105" s="110"/>
      <c r="AP105" s="110"/>
      <c r="AQ105" s="110"/>
      <c r="AR105" s="110"/>
      <c r="AS105" s="110"/>
      <c r="AT105" s="110"/>
      <c r="AU105" s="110"/>
      <c r="AV105" s="110"/>
    </row>
    <row r="106" spans="26:48" x14ac:dyDescent="0.25">
      <c r="Z106" s="96"/>
      <c r="AA106" s="96"/>
      <c r="AB106" s="96"/>
      <c r="AC106" s="304"/>
      <c r="AD106" s="110"/>
      <c r="AE106" s="110"/>
      <c r="AF106" s="110"/>
      <c r="AG106" s="110"/>
      <c r="AH106" s="166"/>
      <c r="AI106" s="166"/>
      <c r="AJ106" s="166"/>
      <c r="AK106" s="166"/>
      <c r="AL106" s="166"/>
      <c r="AM106" s="166"/>
      <c r="AN106" s="166"/>
      <c r="AO106" s="110"/>
      <c r="AP106" s="110"/>
      <c r="AQ106" s="110"/>
      <c r="AR106" s="110"/>
      <c r="AS106" s="110"/>
      <c r="AT106" s="110"/>
      <c r="AU106" s="110"/>
      <c r="AV106" s="110"/>
    </row>
    <row r="107" spans="26:48" x14ac:dyDescent="0.25">
      <c r="Z107" s="96"/>
      <c r="AA107" s="96"/>
      <c r="AB107" s="96"/>
      <c r="AC107" s="304"/>
      <c r="AD107" s="110"/>
      <c r="AE107" s="110"/>
      <c r="AF107" s="110"/>
      <c r="AG107" s="110"/>
      <c r="AH107" s="166"/>
      <c r="AI107" s="166"/>
      <c r="AJ107" s="166"/>
      <c r="AK107" s="166"/>
      <c r="AL107" s="166"/>
      <c r="AM107" s="166"/>
      <c r="AN107" s="166"/>
      <c r="AO107" s="110"/>
      <c r="AP107" s="110"/>
      <c r="AQ107" s="110"/>
      <c r="AR107" s="110"/>
      <c r="AS107" s="110"/>
      <c r="AT107" s="110"/>
      <c r="AU107" s="110"/>
      <c r="AV107" s="110"/>
    </row>
    <row r="108" spans="26:48" ht="15.75" x14ac:dyDescent="0.25">
      <c r="Z108" s="363"/>
      <c r="AA108" s="363"/>
      <c r="AB108" s="363"/>
      <c r="AC108" s="304"/>
      <c r="AD108" s="364"/>
      <c r="AE108" s="364"/>
      <c r="AF108" s="364"/>
      <c r="AG108" s="364"/>
      <c r="AH108" s="304"/>
      <c r="AI108" s="304"/>
      <c r="AJ108" s="304"/>
      <c r="AK108" s="304"/>
      <c r="AL108" s="304"/>
      <c r="AM108" s="304"/>
      <c r="AN108" s="304"/>
      <c r="AO108" s="365"/>
      <c r="AP108" s="365"/>
      <c r="AQ108" s="365"/>
      <c r="AR108" s="365"/>
      <c r="AS108" s="365"/>
      <c r="AT108" s="365"/>
      <c r="AU108" s="365"/>
      <c r="AV108" s="365"/>
    </row>
    <row r="111" spans="26:48" ht="15.75" thickBot="1" x14ac:dyDescent="0.3"/>
    <row r="112" spans="26:48" ht="16.5" thickTop="1" thickBot="1" x14ac:dyDescent="0.3">
      <c r="Z112" s="7" t="s">
        <v>44</v>
      </c>
      <c r="AA112" s="7" t="s">
        <v>44</v>
      </c>
      <c r="AB112" s="7" t="s">
        <v>44</v>
      </c>
      <c r="AC112" s="7" t="s">
        <v>44</v>
      </c>
    </row>
    <row r="113" spans="26:29" ht="16.5" thickTop="1" thickBot="1" x14ac:dyDescent="0.3">
      <c r="Z113" s="7" t="s">
        <v>690</v>
      </c>
      <c r="AA113" s="7" t="s">
        <v>691</v>
      </c>
      <c r="AB113" s="7" t="s">
        <v>692</v>
      </c>
      <c r="AC113" s="7" t="s">
        <v>934</v>
      </c>
    </row>
    <row r="114" spans="26:29" ht="15.75" thickTop="1" x14ac:dyDescent="0.25">
      <c r="Z114" s="303">
        <v>0</v>
      </c>
      <c r="AA114" s="303">
        <v>0</v>
      </c>
      <c r="AB114" s="303">
        <v>0</v>
      </c>
      <c r="AC114" s="303">
        <v>0</v>
      </c>
    </row>
  </sheetData>
  <mergeCells count="8">
    <mergeCell ref="E1:Y1"/>
    <mergeCell ref="E2:G2"/>
    <mergeCell ref="H2:J2"/>
    <mergeCell ref="K2:M2"/>
    <mergeCell ref="N2:P2"/>
    <mergeCell ref="Q2:S2"/>
    <mergeCell ref="T2:V2"/>
    <mergeCell ref="W2:Y2"/>
  </mergeCells>
  <conditionalFormatting sqref="E4:Y65">
    <cfRule type="cellIs" dxfId="1" priority="1" operator="equal">
      <formula>0</formula>
    </cfRule>
  </conditionalFormatting>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V69"/>
  <sheetViews>
    <sheetView workbookViewId="0">
      <pane xSplit="3" ySplit="3" topLeftCell="D57" activePane="bottomRight" state="frozen"/>
      <selection sqref="A1:XFD1048576"/>
      <selection pane="topRight" sqref="A1:XFD1048576"/>
      <selection pane="bottomLeft" sqref="A1:XFD1048576"/>
      <selection pane="bottomRight" activeCell="D69" sqref="D69"/>
    </sheetView>
  </sheetViews>
  <sheetFormatPr baseColWidth="10" defaultColWidth="9.140625" defaultRowHeight="15" x14ac:dyDescent="0.25"/>
  <cols>
    <col min="1" max="1" width="6.42578125" customWidth="1"/>
    <col min="2" max="2" width="10.140625" style="10" customWidth="1"/>
    <col min="3" max="3" width="49.7109375" style="108" customWidth="1"/>
    <col min="4" max="4" width="22.140625" style="108" customWidth="1"/>
    <col min="5" max="5" width="12.42578125" customWidth="1"/>
    <col min="6" max="6" width="13.28515625" customWidth="1"/>
    <col min="7" max="8" width="10.7109375" customWidth="1"/>
    <col min="9" max="9" width="14" customWidth="1"/>
    <col min="10" max="10" width="10.7109375" customWidth="1"/>
    <col min="11" max="11" width="12.42578125" customWidth="1"/>
    <col min="12" max="12" width="13.140625" customWidth="1"/>
    <col min="13" max="13" width="14.28515625" customWidth="1"/>
    <col min="14" max="14" width="12.85546875" customWidth="1"/>
    <col min="15" max="15" width="13.28515625" customWidth="1"/>
    <col min="16" max="16" width="12.5703125" customWidth="1"/>
    <col min="17" max="17" width="13.28515625" customWidth="1"/>
    <col min="18" max="18" width="13.7109375" customWidth="1"/>
    <col min="19" max="19" width="10.7109375" customWidth="1"/>
    <col min="20" max="20" width="15.42578125" customWidth="1"/>
    <col min="21" max="22" width="13.140625" customWidth="1"/>
    <col min="23" max="23" width="13.28515625" customWidth="1"/>
    <col min="24" max="24" width="13" customWidth="1"/>
    <col min="25" max="25" width="12.7109375" customWidth="1"/>
    <col min="26" max="26" width="16.5703125" customWidth="1"/>
    <col min="27" max="27" width="13.5703125" customWidth="1"/>
    <col min="28" max="28" width="12.42578125" customWidth="1"/>
    <col min="29" max="29" width="15" style="3" customWidth="1"/>
    <col min="30" max="31" width="9.5703125" bestFit="1" customWidth="1"/>
    <col min="32" max="32" width="9.28515625" bestFit="1" customWidth="1"/>
    <col min="34" max="34" width="10.85546875" customWidth="1"/>
    <col min="36" max="36" width="11.42578125" customWidth="1"/>
    <col min="37" max="37" width="10.42578125" customWidth="1"/>
    <col min="38" max="38" width="11.85546875" customWidth="1"/>
    <col min="39" max="39" width="10.5703125" customWidth="1"/>
    <col min="40" max="40" width="11.28515625" customWidth="1"/>
    <col min="41" max="42" width="9.5703125" bestFit="1" customWidth="1"/>
    <col min="43" max="43" width="10.5703125" bestFit="1" customWidth="1"/>
    <col min="44" max="45" width="9.5703125" bestFit="1" customWidth="1"/>
    <col min="46" max="46" width="10.5703125" bestFit="1" customWidth="1"/>
    <col min="47" max="47" width="9.5703125" bestFit="1" customWidth="1"/>
  </cols>
  <sheetData>
    <row r="1" spans="1:48" ht="30" customHeight="1" thickTop="1" thickBot="1" x14ac:dyDescent="0.3">
      <c r="A1" s="6" t="s">
        <v>0</v>
      </c>
      <c r="B1" s="6" t="s">
        <v>259</v>
      </c>
      <c r="C1" s="6" t="s">
        <v>1</v>
      </c>
      <c r="D1" s="6"/>
      <c r="E1" s="470" t="s">
        <v>693</v>
      </c>
      <c r="F1" s="470" t="s">
        <v>693</v>
      </c>
      <c r="G1" s="470" t="s">
        <v>693</v>
      </c>
      <c r="H1" s="470" t="s">
        <v>693</v>
      </c>
      <c r="I1" s="470" t="s">
        <v>693</v>
      </c>
      <c r="J1" s="470" t="s">
        <v>693</v>
      </c>
      <c r="K1" s="470" t="s">
        <v>693</v>
      </c>
      <c r="L1" s="470" t="s">
        <v>693</v>
      </c>
      <c r="M1" s="470" t="s">
        <v>693</v>
      </c>
      <c r="N1" s="470" t="s">
        <v>693</v>
      </c>
      <c r="O1" s="470" t="s">
        <v>693</v>
      </c>
      <c r="P1" s="470" t="s">
        <v>693</v>
      </c>
      <c r="Q1" s="470" t="s">
        <v>693</v>
      </c>
      <c r="R1" s="470" t="s">
        <v>693</v>
      </c>
      <c r="S1" s="470" t="s">
        <v>693</v>
      </c>
      <c r="T1" s="470" t="s">
        <v>693</v>
      </c>
      <c r="U1" s="470" t="s">
        <v>693</v>
      </c>
      <c r="V1" s="470" t="s">
        <v>693</v>
      </c>
      <c r="W1" s="470" t="s">
        <v>693</v>
      </c>
      <c r="X1" s="470" t="s">
        <v>693</v>
      </c>
      <c r="Y1" s="470" t="s">
        <v>693</v>
      </c>
    </row>
    <row r="2" spans="1:48" ht="39.950000000000003" customHeight="1" thickTop="1" thickBot="1" x14ac:dyDescent="0.3">
      <c r="A2" s="6" t="s">
        <v>0</v>
      </c>
      <c r="B2" s="6" t="s">
        <v>259</v>
      </c>
      <c r="C2" s="6" t="s">
        <v>1</v>
      </c>
      <c r="D2" s="6"/>
      <c r="E2" s="507" t="s">
        <v>683</v>
      </c>
      <c r="F2" s="507" t="s">
        <v>683</v>
      </c>
      <c r="G2" s="507" t="s">
        <v>683</v>
      </c>
      <c r="H2" s="507" t="s">
        <v>684</v>
      </c>
      <c r="I2" s="507" t="s">
        <v>684</v>
      </c>
      <c r="J2" s="507" t="s">
        <v>684</v>
      </c>
      <c r="K2" s="507" t="s">
        <v>685</v>
      </c>
      <c r="L2" s="507" t="s">
        <v>685</v>
      </c>
      <c r="M2" s="507" t="s">
        <v>685</v>
      </c>
      <c r="N2" s="507" t="s">
        <v>686</v>
      </c>
      <c r="O2" s="507" t="s">
        <v>686</v>
      </c>
      <c r="P2" s="507" t="s">
        <v>686</v>
      </c>
      <c r="Q2" s="507" t="s">
        <v>687</v>
      </c>
      <c r="R2" s="507" t="s">
        <v>687</v>
      </c>
      <c r="S2" s="507" t="s">
        <v>687</v>
      </c>
      <c r="T2" s="507" t="s">
        <v>688</v>
      </c>
      <c r="U2" s="507" t="s">
        <v>688</v>
      </c>
      <c r="V2" s="507" t="s">
        <v>688</v>
      </c>
      <c r="W2" s="507" t="s">
        <v>689</v>
      </c>
      <c r="X2" s="507" t="s">
        <v>689</v>
      </c>
      <c r="Y2" s="507" t="s">
        <v>689</v>
      </c>
      <c r="Z2" s="131" t="s">
        <v>44</v>
      </c>
      <c r="AA2" s="131" t="s">
        <v>44</v>
      </c>
      <c r="AB2" s="131" t="s">
        <v>44</v>
      </c>
      <c r="AC2" s="131" t="s">
        <v>44</v>
      </c>
      <c r="AD2" s="7" t="s">
        <v>933</v>
      </c>
      <c r="AE2" s="7" t="s">
        <v>933</v>
      </c>
      <c r="AF2" s="7" t="s">
        <v>933</v>
      </c>
      <c r="AG2" s="7" t="s">
        <v>933</v>
      </c>
      <c r="AH2" s="7" t="s">
        <v>44</v>
      </c>
      <c r="AI2" s="7" t="s">
        <v>44</v>
      </c>
      <c r="AJ2" s="7" t="s">
        <v>44</v>
      </c>
      <c r="AK2" s="7" t="s">
        <v>44</v>
      </c>
      <c r="AL2" s="7" t="s">
        <v>44</v>
      </c>
      <c r="AM2" s="7" t="s">
        <v>44</v>
      </c>
      <c r="AN2" s="7" t="s">
        <v>44</v>
      </c>
      <c r="AO2" s="7" t="s">
        <v>933</v>
      </c>
      <c r="AP2" s="7" t="s">
        <v>933</v>
      </c>
      <c r="AQ2" s="7" t="s">
        <v>933</v>
      </c>
      <c r="AR2" s="7" t="s">
        <v>933</v>
      </c>
      <c r="AS2" s="7" t="s">
        <v>933</v>
      </c>
      <c r="AT2" s="7" t="s">
        <v>933</v>
      </c>
      <c r="AU2" s="7" t="s">
        <v>933</v>
      </c>
      <c r="AV2" s="7" t="s">
        <v>933</v>
      </c>
    </row>
    <row r="3" spans="1:48" ht="55.5" thickTop="1" thickBot="1" x14ac:dyDescent="0.3">
      <c r="A3" s="6" t="s">
        <v>0</v>
      </c>
      <c r="B3" s="6" t="s">
        <v>259</v>
      </c>
      <c r="C3" s="6" t="s">
        <v>1</v>
      </c>
      <c r="D3" s="6" t="s">
        <v>815</v>
      </c>
      <c r="E3" s="7" t="s">
        <v>690</v>
      </c>
      <c r="F3" s="7" t="s">
        <v>691</v>
      </c>
      <c r="G3" s="7" t="s">
        <v>692</v>
      </c>
      <c r="H3" s="7" t="s">
        <v>690</v>
      </c>
      <c r="I3" s="7" t="s">
        <v>691</v>
      </c>
      <c r="J3" s="7" t="s">
        <v>692</v>
      </c>
      <c r="K3" s="7" t="s">
        <v>690</v>
      </c>
      <c r="L3" s="7" t="s">
        <v>691</v>
      </c>
      <c r="M3" s="7" t="s">
        <v>692</v>
      </c>
      <c r="N3" s="7" t="s">
        <v>690</v>
      </c>
      <c r="O3" s="7" t="s">
        <v>691</v>
      </c>
      <c r="P3" s="7" t="s">
        <v>692</v>
      </c>
      <c r="Q3" s="7" t="s">
        <v>690</v>
      </c>
      <c r="R3" s="7" t="s">
        <v>691</v>
      </c>
      <c r="S3" s="7" t="s">
        <v>692</v>
      </c>
      <c r="T3" s="7" t="s">
        <v>690</v>
      </c>
      <c r="U3" s="7" t="s">
        <v>691</v>
      </c>
      <c r="V3" s="7" t="s">
        <v>692</v>
      </c>
      <c r="W3" s="7" t="s">
        <v>690</v>
      </c>
      <c r="X3" s="7" t="s">
        <v>691</v>
      </c>
      <c r="Y3" s="7" t="s">
        <v>692</v>
      </c>
      <c r="Z3" s="68" t="s">
        <v>690</v>
      </c>
      <c r="AA3" s="68" t="s">
        <v>691</v>
      </c>
      <c r="AB3" s="68" t="s">
        <v>692</v>
      </c>
      <c r="AC3" s="288" t="s">
        <v>44</v>
      </c>
      <c r="AD3" s="52" t="s">
        <v>690</v>
      </c>
      <c r="AE3" s="52" t="s">
        <v>691</v>
      </c>
      <c r="AF3" s="52" t="s">
        <v>692</v>
      </c>
      <c r="AG3" s="52" t="s">
        <v>934</v>
      </c>
      <c r="AH3" s="52" t="s">
        <v>683</v>
      </c>
      <c r="AI3" s="52" t="s">
        <v>684</v>
      </c>
      <c r="AJ3" s="52" t="s">
        <v>685</v>
      </c>
      <c r="AK3" s="52" t="s">
        <v>686</v>
      </c>
      <c r="AL3" s="288" t="s">
        <v>687</v>
      </c>
      <c r="AM3" s="288" t="s">
        <v>688</v>
      </c>
      <c r="AN3" s="288" t="s">
        <v>689</v>
      </c>
      <c r="AO3" s="52" t="s">
        <v>683</v>
      </c>
      <c r="AP3" s="52" t="s">
        <v>684</v>
      </c>
      <c r="AQ3" s="52" t="s">
        <v>685</v>
      </c>
      <c r="AR3" s="52" t="s">
        <v>686</v>
      </c>
      <c r="AS3" s="288" t="s">
        <v>687</v>
      </c>
      <c r="AT3" s="288" t="s">
        <v>688</v>
      </c>
      <c r="AU3" s="288" t="s">
        <v>689</v>
      </c>
      <c r="AV3" s="288" t="s">
        <v>935</v>
      </c>
    </row>
    <row r="4" spans="1:48" ht="15.75" thickTop="1" x14ac:dyDescent="0.25">
      <c r="A4" s="20">
        <v>1</v>
      </c>
      <c r="B4" s="16">
        <v>2001</v>
      </c>
      <c r="C4" s="13" t="s">
        <v>311</v>
      </c>
      <c r="D4" s="22" t="s">
        <v>299</v>
      </c>
      <c r="E4" s="8">
        <v>50472</v>
      </c>
      <c r="F4" s="8">
        <v>152600</v>
      </c>
      <c r="G4" s="8">
        <v>0</v>
      </c>
      <c r="H4" s="8">
        <v>0</v>
      </c>
      <c r="I4" s="8">
        <v>0</v>
      </c>
      <c r="J4" s="8">
        <v>0</v>
      </c>
      <c r="K4" s="8">
        <v>857066</v>
      </c>
      <c r="L4" s="8">
        <v>19500</v>
      </c>
      <c r="M4" s="8">
        <v>0</v>
      </c>
      <c r="N4" s="8">
        <v>0</v>
      </c>
      <c r="O4" s="8">
        <v>0</v>
      </c>
      <c r="P4" s="8">
        <v>0</v>
      </c>
      <c r="Q4" s="8">
        <v>0</v>
      </c>
      <c r="R4" s="8">
        <v>0</v>
      </c>
      <c r="S4" s="8">
        <v>0</v>
      </c>
      <c r="T4" s="8">
        <v>0</v>
      </c>
      <c r="U4" s="8">
        <v>0</v>
      </c>
      <c r="V4" s="8">
        <v>0</v>
      </c>
      <c r="W4" s="8">
        <v>0</v>
      </c>
      <c r="X4" s="8">
        <v>0</v>
      </c>
      <c r="Y4" s="8">
        <v>0</v>
      </c>
      <c r="Z4" s="9">
        <v>907538</v>
      </c>
      <c r="AA4" s="9">
        <v>172100</v>
      </c>
      <c r="AB4" s="161">
        <v>0</v>
      </c>
      <c r="AC4" s="346">
        <v>1079638</v>
      </c>
      <c r="AD4" s="26">
        <v>84.059471785913431</v>
      </c>
      <c r="AE4" s="26">
        <v>15.940528214086575</v>
      </c>
      <c r="AF4" s="26">
        <v>0</v>
      </c>
      <c r="AG4" s="26">
        <v>100</v>
      </c>
      <c r="AH4" s="292">
        <v>203072</v>
      </c>
      <c r="AI4" s="292">
        <v>0</v>
      </c>
      <c r="AJ4" s="292">
        <v>876566</v>
      </c>
      <c r="AK4" s="292">
        <v>0</v>
      </c>
      <c r="AL4" s="292">
        <v>0</v>
      </c>
      <c r="AM4" s="292">
        <v>0</v>
      </c>
      <c r="AN4" s="292">
        <v>0</v>
      </c>
      <c r="AO4" s="26">
        <v>18.809267550790175</v>
      </c>
      <c r="AP4" s="26">
        <v>0</v>
      </c>
      <c r="AQ4" s="26">
        <v>81.190732449209818</v>
      </c>
      <c r="AR4" s="26">
        <v>0</v>
      </c>
      <c r="AS4" s="26">
        <v>0</v>
      </c>
      <c r="AT4" s="26">
        <v>0</v>
      </c>
      <c r="AU4" s="26">
        <v>0</v>
      </c>
      <c r="AV4" s="26">
        <v>100</v>
      </c>
    </row>
    <row r="5" spans="1:48" x14ac:dyDescent="0.25">
      <c r="A5" s="20">
        <v>2</v>
      </c>
      <c r="B5" s="16">
        <v>2002</v>
      </c>
      <c r="C5" s="13" t="s">
        <v>312</v>
      </c>
      <c r="D5" s="22" t="s">
        <v>287</v>
      </c>
      <c r="E5" s="8">
        <v>3038684</v>
      </c>
      <c r="F5" s="8">
        <v>151529</v>
      </c>
      <c r="G5" s="8">
        <v>0</v>
      </c>
      <c r="H5" s="8">
        <v>0</v>
      </c>
      <c r="I5" s="8">
        <v>0</v>
      </c>
      <c r="J5" s="8">
        <v>0</v>
      </c>
      <c r="K5" s="8">
        <v>0</v>
      </c>
      <c r="L5" s="8">
        <v>0</v>
      </c>
      <c r="M5" s="8">
        <v>0</v>
      </c>
      <c r="N5" s="8">
        <v>0</v>
      </c>
      <c r="O5" s="8">
        <v>0</v>
      </c>
      <c r="P5" s="8">
        <v>0</v>
      </c>
      <c r="Q5" s="8">
        <v>0</v>
      </c>
      <c r="R5" s="8">
        <v>0</v>
      </c>
      <c r="S5" s="8">
        <v>0</v>
      </c>
      <c r="T5" s="8">
        <v>0</v>
      </c>
      <c r="U5" s="8">
        <v>0</v>
      </c>
      <c r="V5" s="8">
        <v>0</v>
      </c>
      <c r="W5" s="8">
        <v>0</v>
      </c>
      <c r="X5" s="8">
        <v>0</v>
      </c>
      <c r="Y5" s="8">
        <v>0</v>
      </c>
      <c r="Z5" s="9">
        <v>3038684</v>
      </c>
      <c r="AA5" s="9">
        <v>151529</v>
      </c>
      <c r="AB5" s="161">
        <v>0</v>
      </c>
      <c r="AC5" s="347">
        <v>3190213</v>
      </c>
      <c r="AD5" s="26">
        <v>95.250191758355953</v>
      </c>
      <c r="AE5" s="26">
        <v>4.749808241644053</v>
      </c>
      <c r="AF5" s="26">
        <v>0</v>
      </c>
      <c r="AG5" s="26">
        <v>100</v>
      </c>
      <c r="AH5" s="292">
        <v>3190213</v>
      </c>
      <c r="AI5" s="292">
        <v>0</v>
      </c>
      <c r="AJ5" s="292">
        <v>0</v>
      </c>
      <c r="AK5" s="292">
        <v>0</v>
      </c>
      <c r="AL5" s="292">
        <v>0</v>
      </c>
      <c r="AM5" s="292">
        <v>0</v>
      </c>
      <c r="AN5" s="292">
        <v>0</v>
      </c>
      <c r="AO5" s="26">
        <v>100</v>
      </c>
      <c r="AP5" s="26">
        <v>0</v>
      </c>
      <c r="AQ5" s="26">
        <v>0</v>
      </c>
      <c r="AR5" s="26">
        <v>0</v>
      </c>
      <c r="AS5" s="26">
        <v>0</v>
      </c>
      <c r="AT5" s="26">
        <v>0</v>
      </c>
      <c r="AU5" s="26">
        <v>0</v>
      </c>
      <c r="AV5" s="26">
        <v>100</v>
      </c>
    </row>
    <row r="6" spans="1:48" x14ac:dyDescent="0.25">
      <c r="A6" s="20">
        <v>3</v>
      </c>
      <c r="B6" s="16">
        <v>2002</v>
      </c>
      <c r="C6" s="13" t="s">
        <v>313</v>
      </c>
      <c r="D6" s="22" t="s">
        <v>292</v>
      </c>
      <c r="E6" s="8">
        <v>0</v>
      </c>
      <c r="F6" s="8">
        <v>0</v>
      </c>
      <c r="G6" s="8">
        <v>0</v>
      </c>
      <c r="H6" s="8">
        <v>0</v>
      </c>
      <c r="I6" s="8">
        <v>0</v>
      </c>
      <c r="J6" s="8">
        <v>0</v>
      </c>
      <c r="K6" s="8">
        <v>1234582</v>
      </c>
      <c r="L6" s="8">
        <v>0</v>
      </c>
      <c r="M6" s="8">
        <v>0</v>
      </c>
      <c r="N6" s="8">
        <v>209635</v>
      </c>
      <c r="O6" s="8">
        <v>0</v>
      </c>
      <c r="P6" s="8">
        <v>0</v>
      </c>
      <c r="Q6" s="8">
        <v>0</v>
      </c>
      <c r="R6" s="8">
        <v>0</v>
      </c>
      <c r="S6" s="8">
        <v>0</v>
      </c>
      <c r="T6" s="8">
        <v>0</v>
      </c>
      <c r="U6" s="8">
        <v>0</v>
      </c>
      <c r="V6" s="8">
        <v>0</v>
      </c>
      <c r="W6" s="8">
        <v>0</v>
      </c>
      <c r="X6" s="8">
        <v>0</v>
      </c>
      <c r="Y6" s="8">
        <v>0</v>
      </c>
      <c r="Z6" s="9">
        <v>1444217</v>
      </c>
      <c r="AA6" s="9">
        <v>0</v>
      </c>
      <c r="AB6" s="161">
        <v>0</v>
      </c>
      <c r="AC6" s="347">
        <v>1444217</v>
      </c>
      <c r="AD6" s="26">
        <v>100</v>
      </c>
      <c r="AE6" s="26">
        <v>0</v>
      </c>
      <c r="AF6" s="26">
        <v>0</v>
      </c>
      <c r="AG6" s="26">
        <v>100</v>
      </c>
      <c r="AH6" s="292">
        <v>0</v>
      </c>
      <c r="AI6" s="292">
        <v>0</v>
      </c>
      <c r="AJ6" s="292">
        <v>1234582</v>
      </c>
      <c r="AK6" s="292">
        <v>209635</v>
      </c>
      <c r="AL6" s="292">
        <v>0</v>
      </c>
      <c r="AM6" s="292">
        <v>0</v>
      </c>
      <c r="AN6" s="292">
        <v>0</v>
      </c>
      <c r="AO6" s="26">
        <v>0</v>
      </c>
      <c r="AP6" s="26">
        <v>0</v>
      </c>
      <c r="AQ6" s="26">
        <v>85.484522062820204</v>
      </c>
      <c r="AR6" s="26">
        <v>14.515477937179799</v>
      </c>
      <c r="AS6" s="26">
        <v>0</v>
      </c>
      <c r="AT6" s="26">
        <v>0</v>
      </c>
      <c r="AU6" s="26">
        <v>0</v>
      </c>
      <c r="AV6" s="26">
        <v>100</v>
      </c>
    </row>
    <row r="7" spans="1:48" x14ac:dyDescent="0.25">
      <c r="A7" s="20">
        <v>4</v>
      </c>
      <c r="B7" s="16">
        <v>2002</v>
      </c>
      <c r="C7" s="13" t="s">
        <v>314</v>
      </c>
      <c r="D7" s="22" t="s">
        <v>304</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9">
        <v>0</v>
      </c>
      <c r="AA7" s="9">
        <v>0</v>
      </c>
      <c r="AB7" s="161">
        <v>0</v>
      </c>
      <c r="AC7" s="347">
        <v>0</v>
      </c>
      <c r="AD7" s="26" t="e">
        <v>#DIV/0!</v>
      </c>
      <c r="AE7" s="26" t="e">
        <v>#DIV/0!</v>
      </c>
      <c r="AF7" s="26" t="e">
        <v>#DIV/0!</v>
      </c>
      <c r="AG7" s="26" t="e">
        <v>#DIV/0!</v>
      </c>
      <c r="AH7" s="292">
        <v>0</v>
      </c>
      <c r="AI7" s="292">
        <v>0</v>
      </c>
      <c r="AJ7" s="292">
        <v>0</v>
      </c>
      <c r="AK7" s="292">
        <v>0</v>
      </c>
      <c r="AL7" s="292">
        <v>0</v>
      </c>
      <c r="AM7" s="292">
        <v>0</v>
      </c>
      <c r="AN7" s="292">
        <v>0</v>
      </c>
      <c r="AO7" s="26" t="e">
        <v>#DIV/0!</v>
      </c>
      <c r="AP7" s="26" t="e">
        <v>#DIV/0!</v>
      </c>
      <c r="AQ7" s="26" t="e">
        <v>#DIV/0!</v>
      </c>
      <c r="AR7" s="26" t="e">
        <v>#DIV/0!</v>
      </c>
      <c r="AS7" s="26" t="e">
        <v>#DIV/0!</v>
      </c>
      <c r="AT7" s="26" t="e">
        <v>#DIV/0!</v>
      </c>
      <c r="AU7" s="26" t="e">
        <v>#DIV/0!</v>
      </c>
      <c r="AV7" s="26" t="e">
        <v>#DIV/0!</v>
      </c>
    </row>
    <row r="8" spans="1:48" x14ac:dyDescent="0.25">
      <c r="A8" s="20">
        <v>5</v>
      </c>
      <c r="B8" s="16">
        <v>2004</v>
      </c>
      <c r="C8" s="13" t="s">
        <v>315</v>
      </c>
      <c r="D8" s="22" t="s">
        <v>816</v>
      </c>
      <c r="E8" s="8">
        <v>9600</v>
      </c>
      <c r="F8" s="8">
        <v>190500</v>
      </c>
      <c r="G8" s="8">
        <v>0</v>
      </c>
      <c r="H8" s="8">
        <v>0</v>
      </c>
      <c r="I8" s="8">
        <v>0</v>
      </c>
      <c r="J8" s="8">
        <v>0</v>
      </c>
      <c r="K8" s="8">
        <v>1113004</v>
      </c>
      <c r="L8" s="8">
        <v>0</v>
      </c>
      <c r="M8" s="8">
        <v>0</v>
      </c>
      <c r="N8" s="8">
        <v>0</v>
      </c>
      <c r="O8" s="8">
        <v>0</v>
      </c>
      <c r="P8" s="8">
        <v>0</v>
      </c>
      <c r="Q8" s="8">
        <v>0</v>
      </c>
      <c r="R8" s="8">
        <v>0</v>
      </c>
      <c r="S8" s="8">
        <v>0</v>
      </c>
      <c r="T8" s="8">
        <v>0</v>
      </c>
      <c r="U8" s="8">
        <v>0</v>
      </c>
      <c r="V8" s="8">
        <v>0</v>
      </c>
      <c r="W8" s="8">
        <v>0</v>
      </c>
      <c r="X8" s="8">
        <v>0</v>
      </c>
      <c r="Y8" s="8">
        <v>0</v>
      </c>
      <c r="Z8" s="9">
        <v>1122604</v>
      </c>
      <c r="AA8" s="9">
        <v>190500</v>
      </c>
      <c r="AB8" s="161">
        <v>0</v>
      </c>
      <c r="AC8" s="347">
        <v>1313104</v>
      </c>
      <c r="AD8" s="26">
        <v>85.492390549415731</v>
      </c>
      <c r="AE8" s="26">
        <v>14.507609450584264</v>
      </c>
      <c r="AF8" s="26">
        <v>0</v>
      </c>
      <c r="AG8" s="26">
        <v>100</v>
      </c>
      <c r="AH8" s="292">
        <v>200100</v>
      </c>
      <c r="AI8" s="292">
        <v>0</v>
      </c>
      <c r="AJ8" s="292">
        <v>1113004</v>
      </c>
      <c r="AK8" s="292">
        <v>0</v>
      </c>
      <c r="AL8" s="292">
        <v>0</v>
      </c>
      <c r="AM8" s="292">
        <v>0</v>
      </c>
      <c r="AN8" s="292">
        <v>0</v>
      </c>
      <c r="AO8" s="26">
        <v>15.238701580377487</v>
      </c>
      <c r="AP8" s="26">
        <v>0</v>
      </c>
      <c r="AQ8" s="26">
        <v>84.761298419622506</v>
      </c>
      <c r="AR8" s="26">
        <v>0</v>
      </c>
      <c r="AS8" s="26">
        <v>0</v>
      </c>
      <c r="AT8" s="26">
        <v>0</v>
      </c>
      <c r="AU8" s="26">
        <v>0</v>
      </c>
      <c r="AV8" s="26">
        <v>100</v>
      </c>
    </row>
    <row r="9" spans="1:48" x14ac:dyDescent="0.25">
      <c r="A9" s="20">
        <v>6</v>
      </c>
      <c r="B9" s="16">
        <v>2004</v>
      </c>
      <c r="C9" s="13" t="s">
        <v>316</v>
      </c>
      <c r="D9" s="22" t="s">
        <v>292</v>
      </c>
      <c r="E9" s="8">
        <v>0</v>
      </c>
      <c r="F9" s="8">
        <v>0</v>
      </c>
      <c r="G9" s="8">
        <v>0</v>
      </c>
      <c r="H9" s="8">
        <v>0</v>
      </c>
      <c r="I9" s="8">
        <v>0</v>
      </c>
      <c r="J9" s="8">
        <v>0</v>
      </c>
      <c r="K9" s="8">
        <v>0</v>
      </c>
      <c r="L9" s="8">
        <v>0</v>
      </c>
      <c r="M9" s="8">
        <v>0</v>
      </c>
      <c r="N9" s="8">
        <v>0</v>
      </c>
      <c r="O9" s="8">
        <v>0</v>
      </c>
      <c r="P9" s="8">
        <v>0</v>
      </c>
      <c r="Q9" s="8">
        <v>5327843</v>
      </c>
      <c r="R9" s="8">
        <v>0</v>
      </c>
      <c r="S9" s="8">
        <v>0</v>
      </c>
      <c r="T9" s="8">
        <v>0</v>
      </c>
      <c r="U9" s="8">
        <v>0</v>
      </c>
      <c r="V9" s="8">
        <v>0</v>
      </c>
      <c r="W9" s="8">
        <v>134640</v>
      </c>
      <c r="X9" s="8">
        <v>0</v>
      </c>
      <c r="Y9" s="8">
        <v>0</v>
      </c>
      <c r="Z9" s="9">
        <v>5462483</v>
      </c>
      <c r="AA9" s="9">
        <v>0</v>
      </c>
      <c r="AB9" s="161">
        <v>0</v>
      </c>
      <c r="AC9" s="347">
        <v>5462483</v>
      </c>
      <c r="AD9" s="26">
        <v>100</v>
      </c>
      <c r="AE9" s="26">
        <v>0</v>
      </c>
      <c r="AF9" s="26">
        <v>0</v>
      </c>
      <c r="AG9" s="26">
        <v>100</v>
      </c>
      <c r="AH9" s="292">
        <v>0</v>
      </c>
      <c r="AI9" s="292">
        <v>0</v>
      </c>
      <c r="AJ9" s="292">
        <v>0</v>
      </c>
      <c r="AK9" s="292">
        <v>0</v>
      </c>
      <c r="AL9" s="292">
        <v>5327843</v>
      </c>
      <c r="AM9" s="292">
        <v>0</v>
      </c>
      <c r="AN9" s="292">
        <v>134640</v>
      </c>
      <c r="AO9" s="26">
        <v>0</v>
      </c>
      <c r="AP9" s="26">
        <v>0</v>
      </c>
      <c r="AQ9" s="26">
        <v>0</v>
      </c>
      <c r="AR9" s="26">
        <v>0</v>
      </c>
      <c r="AS9" s="26">
        <v>97.535186837194729</v>
      </c>
      <c r="AT9" s="26">
        <v>0</v>
      </c>
      <c r="AU9" s="26">
        <v>2.4648131628052665</v>
      </c>
      <c r="AV9" s="26">
        <v>100</v>
      </c>
    </row>
    <row r="10" spans="1:48" x14ac:dyDescent="0.25">
      <c r="A10" s="20">
        <v>7</v>
      </c>
      <c r="B10" s="16">
        <v>2004</v>
      </c>
      <c r="C10" s="13" t="s">
        <v>317</v>
      </c>
      <c r="D10" s="22" t="s">
        <v>296</v>
      </c>
      <c r="E10" s="8">
        <v>0</v>
      </c>
      <c r="F10" s="8">
        <v>0</v>
      </c>
      <c r="G10" s="8">
        <v>0</v>
      </c>
      <c r="H10" s="8">
        <v>0</v>
      </c>
      <c r="I10" s="8">
        <v>0</v>
      </c>
      <c r="J10" s="8">
        <v>0</v>
      </c>
      <c r="K10" s="8">
        <v>0</v>
      </c>
      <c r="L10" s="8">
        <v>100000</v>
      </c>
      <c r="M10" s="8">
        <v>0</v>
      </c>
      <c r="N10" s="8">
        <v>0</v>
      </c>
      <c r="O10" s="8">
        <v>0</v>
      </c>
      <c r="P10" s="8">
        <v>0</v>
      </c>
      <c r="Q10" s="8">
        <v>0</v>
      </c>
      <c r="R10" s="8">
        <v>0</v>
      </c>
      <c r="S10" s="8">
        <v>0</v>
      </c>
      <c r="T10" s="8">
        <v>0</v>
      </c>
      <c r="U10" s="8">
        <v>0</v>
      </c>
      <c r="V10" s="8">
        <v>0</v>
      </c>
      <c r="W10" s="8">
        <v>0</v>
      </c>
      <c r="X10" s="8">
        <v>0</v>
      </c>
      <c r="Y10" s="8">
        <v>46300</v>
      </c>
      <c r="Z10" s="9">
        <v>0</v>
      </c>
      <c r="AA10" s="9">
        <v>100000</v>
      </c>
      <c r="AB10" s="161">
        <v>46300</v>
      </c>
      <c r="AC10" s="347">
        <v>146300</v>
      </c>
      <c r="AD10" s="26">
        <v>0</v>
      </c>
      <c r="AE10" s="26">
        <v>68.352699931647294</v>
      </c>
      <c r="AF10" s="26">
        <v>31.647300068352703</v>
      </c>
      <c r="AG10" s="26">
        <v>100</v>
      </c>
      <c r="AH10" s="292">
        <v>0</v>
      </c>
      <c r="AI10" s="292">
        <v>0</v>
      </c>
      <c r="AJ10" s="292">
        <v>100000</v>
      </c>
      <c r="AK10" s="292">
        <v>0</v>
      </c>
      <c r="AL10" s="292">
        <v>0</v>
      </c>
      <c r="AM10" s="292">
        <v>0</v>
      </c>
      <c r="AN10" s="292">
        <v>46300</v>
      </c>
      <c r="AO10" s="26">
        <v>0</v>
      </c>
      <c r="AP10" s="26">
        <v>0</v>
      </c>
      <c r="AQ10" s="26">
        <v>68.352699931647294</v>
      </c>
      <c r="AR10" s="26">
        <v>0</v>
      </c>
      <c r="AS10" s="26">
        <v>0</v>
      </c>
      <c r="AT10" s="26">
        <v>0</v>
      </c>
      <c r="AU10" s="26">
        <v>31.647300068352703</v>
      </c>
      <c r="AV10" s="26">
        <v>100</v>
      </c>
    </row>
    <row r="11" spans="1:48" x14ac:dyDescent="0.25">
      <c r="A11" s="20">
        <v>8</v>
      </c>
      <c r="B11" s="16">
        <v>2003</v>
      </c>
      <c r="C11" s="13" t="s">
        <v>318</v>
      </c>
      <c r="D11" s="22" t="s">
        <v>817</v>
      </c>
      <c r="E11" s="8">
        <v>0</v>
      </c>
      <c r="F11" s="8">
        <v>0</v>
      </c>
      <c r="G11" s="8">
        <v>0</v>
      </c>
      <c r="H11" s="8">
        <v>0</v>
      </c>
      <c r="I11" s="8">
        <v>0</v>
      </c>
      <c r="J11" s="8">
        <v>0</v>
      </c>
      <c r="K11" s="8">
        <v>1514658</v>
      </c>
      <c r="L11" s="8">
        <v>0</v>
      </c>
      <c r="M11" s="8">
        <v>0</v>
      </c>
      <c r="N11" s="8">
        <v>8600</v>
      </c>
      <c r="O11" s="8">
        <v>0</v>
      </c>
      <c r="P11" s="8">
        <v>0</v>
      </c>
      <c r="Q11" s="8">
        <v>0</v>
      </c>
      <c r="R11" s="8">
        <v>0</v>
      </c>
      <c r="S11" s="8">
        <v>0</v>
      </c>
      <c r="T11" s="8">
        <v>0</v>
      </c>
      <c r="U11" s="8">
        <v>0</v>
      </c>
      <c r="V11" s="8">
        <v>0</v>
      </c>
      <c r="W11" s="8">
        <v>0</v>
      </c>
      <c r="X11" s="8">
        <v>0</v>
      </c>
      <c r="Y11" s="8">
        <v>0</v>
      </c>
      <c r="Z11" s="9">
        <v>1523258</v>
      </c>
      <c r="AA11" s="9">
        <v>0</v>
      </c>
      <c r="AB11" s="161">
        <v>0</v>
      </c>
      <c r="AC11" s="347">
        <v>1523258</v>
      </c>
      <c r="AD11" s="26">
        <v>100</v>
      </c>
      <c r="AE11" s="26">
        <v>0</v>
      </c>
      <c r="AF11" s="26">
        <v>0</v>
      </c>
      <c r="AG11" s="26">
        <v>100</v>
      </c>
      <c r="AH11" s="292">
        <v>0</v>
      </c>
      <c r="AI11" s="292">
        <v>0</v>
      </c>
      <c r="AJ11" s="292">
        <v>1514658</v>
      </c>
      <c r="AK11" s="292">
        <v>8600</v>
      </c>
      <c r="AL11" s="292">
        <v>0</v>
      </c>
      <c r="AM11" s="292">
        <v>0</v>
      </c>
      <c r="AN11" s="292">
        <v>0</v>
      </c>
      <c r="AO11" s="26">
        <v>0</v>
      </c>
      <c r="AP11" s="26">
        <v>0</v>
      </c>
      <c r="AQ11" s="26">
        <v>99.435420657564251</v>
      </c>
      <c r="AR11" s="26">
        <v>0.56457934243575292</v>
      </c>
      <c r="AS11" s="26">
        <v>0</v>
      </c>
      <c r="AT11" s="26">
        <v>0</v>
      </c>
      <c r="AU11" s="26">
        <v>0</v>
      </c>
      <c r="AV11" s="26">
        <v>100</v>
      </c>
    </row>
    <row r="12" spans="1:48" x14ac:dyDescent="0.25">
      <c r="A12" s="20">
        <v>9</v>
      </c>
      <c r="B12" s="16">
        <v>2004</v>
      </c>
      <c r="C12" s="13" t="s">
        <v>319</v>
      </c>
      <c r="D12" s="22" t="s">
        <v>289</v>
      </c>
      <c r="E12" s="8">
        <v>0</v>
      </c>
      <c r="F12" s="8">
        <v>0</v>
      </c>
      <c r="G12" s="8">
        <v>0</v>
      </c>
      <c r="H12" s="8">
        <v>0</v>
      </c>
      <c r="I12" s="8">
        <v>0</v>
      </c>
      <c r="J12" s="8">
        <v>0</v>
      </c>
      <c r="K12" s="8">
        <v>145300</v>
      </c>
      <c r="L12" s="8">
        <v>0</v>
      </c>
      <c r="M12" s="8">
        <v>0</v>
      </c>
      <c r="N12" s="8">
        <v>0</v>
      </c>
      <c r="O12" s="8">
        <v>0</v>
      </c>
      <c r="P12" s="8">
        <v>0</v>
      </c>
      <c r="Q12" s="8">
        <v>0</v>
      </c>
      <c r="R12" s="8">
        <v>0</v>
      </c>
      <c r="S12" s="8">
        <v>0</v>
      </c>
      <c r="T12" s="8">
        <v>0</v>
      </c>
      <c r="U12" s="8">
        <v>0</v>
      </c>
      <c r="V12" s="8">
        <v>0</v>
      </c>
      <c r="W12" s="8">
        <v>0</v>
      </c>
      <c r="X12" s="8">
        <v>0</v>
      </c>
      <c r="Y12" s="8">
        <v>0</v>
      </c>
      <c r="Z12" s="9">
        <v>145300</v>
      </c>
      <c r="AA12" s="9">
        <v>0</v>
      </c>
      <c r="AB12" s="161">
        <v>0</v>
      </c>
      <c r="AC12" s="347">
        <v>145300</v>
      </c>
      <c r="AD12" s="26">
        <v>100</v>
      </c>
      <c r="AE12" s="26">
        <v>0</v>
      </c>
      <c r="AF12" s="26">
        <v>0</v>
      </c>
      <c r="AG12" s="26">
        <v>100</v>
      </c>
      <c r="AH12" s="292">
        <v>0</v>
      </c>
      <c r="AI12" s="292">
        <v>0</v>
      </c>
      <c r="AJ12" s="292">
        <v>145300</v>
      </c>
      <c r="AK12" s="292">
        <v>0</v>
      </c>
      <c r="AL12" s="292">
        <v>0</v>
      </c>
      <c r="AM12" s="292">
        <v>0</v>
      </c>
      <c r="AN12" s="292">
        <v>0</v>
      </c>
      <c r="AO12" s="26">
        <v>0</v>
      </c>
      <c r="AP12" s="26">
        <v>0</v>
      </c>
      <c r="AQ12" s="26">
        <v>100</v>
      </c>
      <c r="AR12" s="26">
        <v>0</v>
      </c>
      <c r="AS12" s="26">
        <v>0</v>
      </c>
      <c r="AT12" s="26">
        <v>0</v>
      </c>
      <c r="AU12" s="26">
        <v>0</v>
      </c>
      <c r="AV12" s="26">
        <v>100</v>
      </c>
    </row>
    <row r="13" spans="1:48" x14ac:dyDescent="0.25">
      <c r="A13" s="20">
        <v>10</v>
      </c>
      <c r="B13" s="16">
        <v>2005</v>
      </c>
      <c r="C13" s="13" t="s">
        <v>320</v>
      </c>
      <c r="D13" s="22" t="s">
        <v>268</v>
      </c>
      <c r="E13" s="8">
        <v>0</v>
      </c>
      <c r="F13" s="8">
        <v>0</v>
      </c>
      <c r="G13" s="8">
        <v>0</v>
      </c>
      <c r="H13" s="8">
        <v>0</v>
      </c>
      <c r="I13" s="8">
        <v>0</v>
      </c>
      <c r="J13" s="8">
        <v>0</v>
      </c>
      <c r="K13" s="8">
        <v>0</v>
      </c>
      <c r="L13" s="8">
        <v>0</v>
      </c>
      <c r="M13" s="8">
        <v>0</v>
      </c>
      <c r="N13" s="8">
        <v>822096</v>
      </c>
      <c r="O13" s="8">
        <v>0</v>
      </c>
      <c r="P13" s="8">
        <v>0</v>
      </c>
      <c r="Q13" s="8">
        <v>0</v>
      </c>
      <c r="R13" s="8">
        <v>0</v>
      </c>
      <c r="S13" s="8">
        <v>0</v>
      </c>
      <c r="T13" s="8">
        <v>0</v>
      </c>
      <c r="U13" s="8">
        <v>0</v>
      </c>
      <c r="V13" s="8">
        <v>0</v>
      </c>
      <c r="W13" s="8">
        <v>0</v>
      </c>
      <c r="X13" s="8">
        <v>0</v>
      </c>
      <c r="Y13" s="8">
        <v>0</v>
      </c>
      <c r="Z13" s="9">
        <v>822096</v>
      </c>
      <c r="AA13" s="9">
        <v>0</v>
      </c>
      <c r="AB13" s="161">
        <v>0</v>
      </c>
      <c r="AC13" s="347">
        <v>822096</v>
      </c>
      <c r="AD13" s="26">
        <v>100</v>
      </c>
      <c r="AE13" s="26">
        <v>0</v>
      </c>
      <c r="AF13" s="26">
        <v>0</v>
      </c>
      <c r="AG13" s="26">
        <v>100</v>
      </c>
      <c r="AH13" s="292">
        <v>0</v>
      </c>
      <c r="AI13" s="292">
        <v>0</v>
      </c>
      <c r="AJ13" s="292">
        <v>0</v>
      </c>
      <c r="AK13" s="292">
        <v>822096</v>
      </c>
      <c r="AL13" s="292">
        <v>0</v>
      </c>
      <c r="AM13" s="292">
        <v>0</v>
      </c>
      <c r="AN13" s="292">
        <v>0</v>
      </c>
      <c r="AO13" s="26">
        <v>0</v>
      </c>
      <c r="AP13" s="26">
        <v>0</v>
      </c>
      <c r="AQ13" s="26">
        <v>0</v>
      </c>
      <c r="AR13" s="26">
        <v>100</v>
      </c>
      <c r="AS13" s="26">
        <v>0</v>
      </c>
      <c r="AT13" s="26">
        <v>0</v>
      </c>
      <c r="AU13" s="26">
        <v>0</v>
      </c>
      <c r="AV13" s="26">
        <v>100</v>
      </c>
    </row>
    <row r="14" spans="1:48" x14ac:dyDescent="0.25">
      <c r="A14" s="20">
        <v>11</v>
      </c>
      <c r="B14" s="16">
        <v>2005</v>
      </c>
      <c r="C14" s="13" t="s">
        <v>321</v>
      </c>
      <c r="D14" s="22" t="s">
        <v>292</v>
      </c>
      <c r="E14" s="8">
        <v>2110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9">
        <v>2110</v>
      </c>
      <c r="AA14" s="9">
        <v>0</v>
      </c>
      <c r="AB14" s="161">
        <v>0</v>
      </c>
      <c r="AC14" s="347">
        <v>2110</v>
      </c>
      <c r="AD14" s="26">
        <v>100</v>
      </c>
      <c r="AE14" s="26">
        <v>0</v>
      </c>
      <c r="AF14" s="26">
        <v>0</v>
      </c>
      <c r="AG14" s="26">
        <v>100</v>
      </c>
      <c r="AH14" s="292">
        <v>2110</v>
      </c>
      <c r="AI14" s="292">
        <v>0</v>
      </c>
      <c r="AJ14" s="292">
        <v>0</v>
      </c>
      <c r="AK14" s="292">
        <v>0</v>
      </c>
      <c r="AL14" s="292">
        <v>0</v>
      </c>
      <c r="AM14" s="292">
        <v>0</v>
      </c>
      <c r="AN14" s="292">
        <v>0</v>
      </c>
      <c r="AO14" s="26">
        <v>100</v>
      </c>
      <c r="AP14" s="26">
        <v>0</v>
      </c>
      <c r="AQ14" s="26">
        <v>0</v>
      </c>
      <c r="AR14" s="26">
        <v>0</v>
      </c>
      <c r="AS14" s="26">
        <v>0</v>
      </c>
      <c r="AT14" s="26">
        <v>0</v>
      </c>
      <c r="AU14" s="26">
        <v>0</v>
      </c>
      <c r="AV14" s="26">
        <v>100</v>
      </c>
    </row>
    <row r="15" spans="1:48" x14ac:dyDescent="0.25">
      <c r="A15" s="20">
        <v>12</v>
      </c>
      <c r="B15" s="16">
        <v>2005</v>
      </c>
      <c r="C15" s="13" t="s">
        <v>322</v>
      </c>
      <c r="D15" s="22" t="s">
        <v>268</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9">
        <v>0</v>
      </c>
      <c r="AA15" s="9">
        <v>0</v>
      </c>
      <c r="AB15" s="161">
        <v>0</v>
      </c>
      <c r="AC15" s="347">
        <v>0</v>
      </c>
      <c r="AD15" s="26" t="e">
        <v>#DIV/0!</v>
      </c>
      <c r="AE15" s="26" t="e">
        <v>#DIV/0!</v>
      </c>
      <c r="AF15" s="26" t="e">
        <v>#DIV/0!</v>
      </c>
      <c r="AG15" s="26" t="e">
        <v>#DIV/0!</v>
      </c>
      <c r="AH15" s="292">
        <v>0</v>
      </c>
      <c r="AI15" s="292">
        <v>0</v>
      </c>
      <c r="AJ15" s="292">
        <v>0</v>
      </c>
      <c r="AK15" s="292">
        <v>0</v>
      </c>
      <c r="AL15" s="292">
        <v>0</v>
      </c>
      <c r="AM15" s="292">
        <v>0</v>
      </c>
      <c r="AN15" s="292">
        <v>0</v>
      </c>
      <c r="AO15" s="26" t="e">
        <v>#DIV/0!</v>
      </c>
      <c r="AP15" s="26" t="e">
        <v>#DIV/0!</v>
      </c>
      <c r="AQ15" s="26" t="e">
        <v>#DIV/0!</v>
      </c>
      <c r="AR15" s="26" t="e">
        <v>#DIV/0!</v>
      </c>
      <c r="AS15" s="26" t="e">
        <v>#DIV/0!</v>
      </c>
      <c r="AT15" s="26" t="e">
        <v>#DIV/0!</v>
      </c>
      <c r="AU15" s="26" t="e">
        <v>#DIV/0!</v>
      </c>
      <c r="AV15" s="26" t="e">
        <v>#DIV/0!</v>
      </c>
    </row>
    <row r="16" spans="1:48" x14ac:dyDescent="0.25">
      <c r="A16" s="20">
        <v>13</v>
      </c>
      <c r="B16" s="16">
        <v>2005</v>
      </c>
      <c r="C16" s="13" t="s">
        <v>323</v>
      </c>
      <c r="D16" s="22" t="s">
        <v>291</v>
      </c>
      <c r="E16" s="8">
        <v>67823</v>
      </c>
      <c r="F16" s="8">
        <v>35000</v>
      </c>
      <c r="G16" s="8">
        <v>0</v>
      </c>
      <c r="H16" s="8">
        <v>0</v>
      </c>
      <c r="I16" s="8">
        <v>0</v>
      </c>
      <c r="J16" s="8">
        <v>0</v>
      </c>
      <c r="K16" s="8">
        <v>290774</v>
      </c>
      <c r="L16" s="8">
        <v>0</v>
      </c>
      <c r="M16" s="8">
        <v>0</v>
      </c>
      <c r="N16" s="8">
        <v>0</v>
      </c>
      <c r="O16" s="8">
        <v>0</v>
      </c>
      <c r="P16" s="8">
        <v>0</v>
      </c>
      <c r="Q16" s="8">
        <v>0</v>
      </c>
      <c r="R16" s="8">
        <v>0</v>
      </c>
      <c r="S16" s="8">
        <v>0</v>
      </c>
      <c r="T16" s="8">
        <v>0</v>
      </c>
      <c r="U16" s="8">
        <v>0</v>
      </c>
      <c r="V16" s="8">
        <v>0</v>
      </c>
      <c r="W16" s="8">
        <v>0</v>
      </c>
      <c r="X16" s="8">
        <v>0</v>
      </c>
      <c r="Y16" s="8">
        <v>0</v>
      </c>
      <c r="Z16" s="9">
        <v>358597</v>
      </c>
      <c r="AA16" s="9">
        <v>35000</v>
      </c>
      <c r="AB16" s="161">
        <v>0</v>
      </c>
      <c r="AC16" s="347">
        <v>393597</v>
      </c>
      <c r="AD16" s="26">
        <v>91.107655800222048</v>
      </c>
      <c r="AE16" s="26">
        <v>8.8923441997779449</v>
      </c>
      <c r="AF16" s="26">
        <v>0</v>
      </c>
      <c r="AG16" s="26">
        <v>100</v>
      </c>
      <c r="AH16" s="292">
        <v>102823</v>
      </c>
      <c r="AI16" s="292">
        <v>0</v>
      </c>
      <c r="AJ16" s="292">
        <v>290774</v>
      </c>
      <c r="AK16" s="292">
        <v>0</v>
      </c>
      <c r="AL16" s="292">
        <v>0</v>
      </c>
      <c r="AM16" s="292">
        <v>0</v>
      </c>
      <c r="AN16" s="292">
        <v>0</v>
      </c>
      <c r="AO16" s="26">
        <v>26.123928790107648</v>
      </c>
      <c r="AP16" s="26">
        <v>0</v>
      </c>
      <c r="AQ16" s="26">
        <v>73.876071209892345</v>
      </c>
      <c r="AR16" s="26">
        <v>0</v>
      </c>
      <c r="AS16" s="26">
        <v>0</v>
      </c>
      <c r="AT16" s="26">
        <v>0</v>
      </c>
      <c r="AU16" s="26">
        <v>0</v>
      </c>
      <c r="AV16" s="26">
        <v>100</v>
      </c>
    </row>
    <row r="17" spans="1:48" x14ac:dyDescent="0.25">
      <c r="A17" s="20">
        <v>14</v>
      </c>
      <c r="B17" s="16">
        <v>2004</v>
      </c>
      <c r="C17" s="13" t="s">
        <v>324</v>
      </c>
      <c r="D17" s="22" t="s">
        <v>300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9">
        <v>0</v>
      </c>
      <c r="AA17" s="9">
        <v>0</v>
      </c>
      <c r="AB17" s="161">
        <v>0</v>
      </c>
      <c r="AC17" s="347">
        <v>0</v>
      </c>
      <c r="AD17" s="26" t="e">
        <v>#DIV/0!</v>
      </c>
      <c r="AE17" s="26" t="e">
        <v>#DIV/0!</v>
      </c>
      <c r="AF17" s="26" t="e">
        <v>#DIV/0!</v>
      </c>
      <c r="AG17" s="26" t="e">
        <v>#DIV/0!</v>
      </c>
      <c r="AH17" s="292">
        <v>0</v>
      </c>
      <c r="AI17" s="292">
        <v>0</v>
      </c>
      <c r="AJ17" s="292">
        <v>0</v>
      </c>
      <c r="AK17" s="292">
        <v>0</v>
      </c>
      <c r="AL17" s="292">
        <v>0</v>
      </c>
      <c r="AM17" s="292">
        <v>0</v>
      </c>
      <c r="AN17" s="292">
        <v>0</v>
      </c>
      <c r="AO17" s="26" t="e">
        <v>#DIV/0!</v>
      </c>
      <c r="AP17" s="26" t="e">
        <v>#DIV/0!</v>
      </c>
      <c r="AQ17" s="26" t="e">
        <v>#DIV/0!</v>
      </c>
      <c r="AR17" s="26" t="e">
        <v>#DIV/0!</v>
      </c>
      <c r="AS17" s="26" t="e">
        <v>#DIV/0!</v>
      </c>
      <c r="AT17" s="26" t="e">
        <v>#DIV/0!</v>
      </c>
      <c r="AU17" s="26" t="e">
        <v>#DIV/0!</v>
      </c>
      <c r="AV17" s="26" t="e">
        <v>#DIV/0!</v>
      </c>
    </row>
    <row r="18" spans="1:48" x14ac:dyDescent="0.25">
      <c r="A18" s="20">
        <v>15</v>
      </c>
      <c r="B18" s="16">
        <v>2004</v>
      </c>
      <c r="C18" s="13" t="s">
        <v>325</v>
      </c>
      <c r="D18" s="22" t="s">
        <v>303</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9">
        <v>0</v>
      </c>
      <c r="AA18" s="9">
        <v>0</v>
      </c>
      <c r="AB18" s="161">
        <v>0</v>
      </c>
      <c r="AC18" s="347">
        <v>0</v>
      </c>
      <c r="AD18" s="26" t="e">
        <v>#DIV/0!</v>
      </c>
      <c r="AE18" s="26" t="e">
        <v>#DIV/0!</v>
      </c>
      <c r="AF18" s="26" t="e">
        <v>#DIV/0!</v>
      </c>
      <c r="AG18" s="26" t="e">
        <v>#DIV/0!</v>
      </c>
      <c r="AH18" s="292">
        <v>0</v>
      </c>
      <c r="AI18" s="292">
        <v>0</v>
      </c>
      <c r="AJ18" s="292">
        <v>0</v>
      </c>
      <c r="AK18" s="292">
        <v>0</v>
      </c>
      <c r="AL18" s="292">
        <v>0</v>
      </c>
      <c r="AM18" s="292">
        <v>0</v>
      </c>
      <c r="AN18" s="292">
        <v>0</v>
      </c>
      <c r="AO18" s="26" t="e">
        <v>#DIV/0!</v>
      </c>
      <c r="AP18" s="26" t="e">
        <v>#DIV/0!</v>
      </c>
      <c r="AQ18" s="26" t="e">
        <v>#DIV/0!</v>
      </c>
      <c r="AR18" s="26" t="e">
        <v>#DIV/0!</v>
      </c>
      <c r="AS18" s="26" t="e">
        <v>#DIV/0!</v>
      </c>
      <c r="AT18" s="26" t="e">
        <v>#DIV/0!</v>
      </c>
      <c r="AU18" s="26" t="e">
        <v>#DIV/0!</v>
      </c>
      <c r="AV18" s="26" t="e">
        <v>#DIV/0!</v>
      </c>
    </row>
    <row r="19" spans="1:48" x14ac:dyDescent="0.25">
      <c r="A19" s="20">
        <v>16</v>
      </c>
      <c r="B19" s="16">
        <v>2005</v>
      </c>
      <c r="C19" s="13" t="s">
        <v>326</v>
      </c>
      <c r="D19" s="22" t="s">
        <v>288</v>
      </c>
      <c r="E19" s="8">
        <v>0</v>
      </c>
      <c r="F19" s="8">
        <v>0</v>
      </c>
      <c r="G19" s="8">
        <v>0</v>
      </c>
      <c r="H19" s="8">
        <v>0</v>
      </c>
      <c r="I19" s="8">
        <v>0</v>
      </c>
      <c r="J19" s="8">
        <v>0</v>
      </c>
      <c r="K19" s="8">
        <v>0</v>
      </c>
      <c r="L19" s="8">
        <v>0</v>
      </c>
      <c r="M19" s="8">
        <v>0</v>
      </c>
      <c r="N19" s="8">
        <v>0</v>
      </c>
      <c r="O19" s="8">
        <v>0</v>
      </c>
      <c r="P19" s="8">
        <v>0</v>
      </c>
      <c r="Q19" s="8">
        <v>0</v>
      </c>
      <c r="R19" s="8">
        <v>0</v>
      </c>
      <c r="S19" s="8">
        <v>0</v>
      </c>
      <c r="T19" s="8">
        <v>0</v>
      </c>
      <c r="U19" s="8">
        <v>0</v>
      </c>
      <c r="V19" s="8">
        <v>0</v>
      </c>
      <c r="W19" s="8">
        <v>0</v>
      </c>
      <c r="X19" s="8">
        <v>0</v>
      </c>
      <c r="Y19" s="8">
        <v>0</v>
      </c>
      <c r="Z19" s="9">
        <v>0</v>
      </c>
      <c r="AA19" s="9">
        <v>0</v>
      </c>
      <c r="AB19" s="161">
        <v>0</v>
      </c>
      <c r="AC19" s="347">
        <v>0</v>
      </c>
      <c r="AD19" s="26" t="e">
        <v>#DIV/0!</v>
      </c>
      <c r="AE19" s="26" t="e">
        <v>#DIV/0!</v>
      </c>
      <c r="AF19" s="26" t="e">
        <v>#DIV/0!</v>
      </c>
      <c r="AG19" s="26" t="e">
        <v>#DIV/0!</v>
      </c>
      <c r="AH19" s="292">
        <v>0</v>
      </c>
      <c r="AI19" s="292">
        <v>0</v>
      </c>
      <c r="AJ19" s="292">
        <v>0</v>
      </c>
      <c r="AK19" s="292">
        <v>0</v>
      </c>
      <c r="AL19" s="292">
        <v>0</v>
      </c>
      <c r="AM19" s="292">
        <v>0</v>
      </c>
      <c r="AN19" s="292">
        <v>0</v>
      </c>
      <c r="AO19" s="26" t="e">
        <v>#DIV/0!</v>
      </c>
      <c r="AP19" s="26" t="e">
        <v>#DIV/0!</v>
      </c>
      <c r="AQ19" s="26" t="e">
        <v>#DIV/0!</v>
      </c>
      <c r="AR19" s="26" t="e">
        <v>#DIV/0!</v>
      </c>
      <c r="AS19" s="26" t="e">
        <v>#DIV/0!</v>
      </c>
      <c r="AT19" s="26" t="e">
        <v>#DIV/0!</v>
      </c>
      <c r="AU19" s="26" t="e">
        <v>#DIV/0!</v>
      </c>
      <c r="AV19" s="26" t="e">
        <v>#DIV/0!</v>
      </c>
    </row>
    <row r="20" spans="1:48" x14ac:dyDescent="0.25">
      <c r="A20" s="20">
        <v>17</v>
      </c>
      <c r="B20" s="16">
        <v>2005</v>
      </c>
      <c r="C20" s="13" t="s">
        <v>327</v>
      </c>
      <c r="D20" s="22" t="s">
        <v>297</v>
      </c>
      <c r="E20" s="8">
        <v>0</v>
      </c>
      <c r="F20" s="8">
        <v>0</v>
      </c>
      <c r="G20" s="8">
        <v>0</v>
      </c>
      <c r="H20" s="8">
        <v>0</v>
      </c>
      <c r="I20" s="8">
        <v>0</v>
      </c>
      <c r="J20" s="8">
        <v>0</v>
      </c>
      <c r="K20" s="8">
        <v>0</v>
      </c>
      <c r="L20" s="8">
        <v>0</v>
      </c>
      <c r="M20" s="8">
        <v>0</v>
      </c>
      <c r="N20" s="8">
        <v>0</v>
      </c>
      <c r="O20" s="8">
        <v>0</v>
      </c>
      <c r="P20" s="8">
        <v>0</v>
      </c>
      <c r="Q20" s="8">
        <v>0</v>
      </c>
      <c r="R20" s="8">
        <v>0</v>
      </c>
      <c r="S20" s="8">
        <v>0</v>
      </c>
      <c r="T20" s="8">
        <v>0</v>
      </c>
      <c r="U20" s="8">
        <v>0</v>
      </c>
      <c r="V20" s="8">
        <v>0</v>
      </c>
      <c r="W20" s="8">
        <v>0</v>
      </c>
      <c r="X20" s="8">
        <v>0</v>
      </c>
      <c r="Y20" s="8">
        <v>0</v>
      </c>
      <c r="Z20" s="9">
        <v>0</v>
      </c>
      <c r="AA20" s="9">
        <v>0</v>
      </c>
      <c r="AB20" s="161">
        <v>0</v>
      </c>
      <c r="AC20" s="347">
        <v>0</v>
      </c>
      <c r="AD20" s="26" t="e">
        <v>#DIV/0!</v>
      </c>
      <c r="AE20" s="26" t="e">
        <v>#DIV/0!</v>
      </c>
      <c r="AF20" s="26" t="e">
        <v>#DIV/0!</v>
      </c>
      <c r="AG20" s="26" t="e">
        <v>#DIV/0!</v>
      </c>
      <c r="AH20" s="292">
        <v>0</v>
      </c>
      <c r="AI20" s="292">
        <v>0</v>
      </c>
      <c r="AJ20" s="292">
        <v>0</v>
      </c>
      <c r="AK20" s="292">
        <v>0</v>
      </c>
      <c r="AL20" s="292">
        <v>0</v>
      </c>
      <c r="AM20" s="292">
        <v>0</v>
      </c>
      <c r="AN20" s="292">
        <v>0</v>
      </c>
      <c r="AO20" s="26" t="e">
        <v>#DIV/0!</v>
      </c>
      <c r="AP20" s="26" t="e">
        <v>#DIV/0!</v>
      </c>
      <c r="AQ20" s="26" t="e">
        <v>#DIV/0!</v>
      </c>
      <c r="AR20" s="26" t="e">
        <v>#DIV/0!</v>
      </c>
      <c r="AS20" s="26" t="e">
        <v>#DIV/0!</v>
      </c>
      <c r="AT20" s="26" t="e">
        <v>#DIV/0!</v>
      </c>
      <c r="AU20" s="26" t="e">
        <v>#DIV/0!</v>
      </c>
      <c r="AV20" s="26" t="e">
        <v>#DIV/0!</v>
      </c>
    </row>
    <row r="21" spans="1:48" x14ac:dyDescent="0.25">
      <c r="A21" s="20">
        <v>18</v>
      </c>
      <c r="B21" s="16">
        <v>2006</v>
      </c>
      <c r="C21" s="13" t="s">
        <v>328</v>
      </c>
      <c r="D21" s="22" t="s">
        <v>817</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9">
        <v>0</v>
      </c>
      <c r="AA21" s="9">
        <v>0</v>
      </c>
      <c r="AB21" s="161">
        <v>0</v>
      </c>
      <c r="AC21" s="347">
        <v>0</v>
      </c>
      <c r="AD21" s="26" t="e">
        <v>#DIV/0!</v>
      </c>
      <c r="AE21" s="26" t="e">
        <v>#DIV/0!</v>
      </c>
      <c r="AF21" s="26" t="e">
        <v>#DIV/0!</v>
      </c>
      <c r="AG21" s="26" t="e">
        <v>#DIV/0!</v>
      </c>
      <c r="AH21" s="292">
        <v>0</v>
      </c>
      <c r="AI21" s="292">
        <v>0</v>
      </c>
      <c r="AJ21" s="292">
        <v>0</v>
      </c>
      <c r="AK21" s="292">
        <v>0</v>
      </c>
      <c r="AL21" s="292">
        <v>0</v>
      </c>
      <c r="AM21" s="292">
        <v>0</v>
      </c>
      <c r="AN21" s="292">
        <v>0</v>
      </c>
      <c r="AO21" s="26" t="e">
        <v>#DIV/0!</v>
      </c>
      <c r="AP21" s="26" t="e">
        <v>#DIV/0!</v>
      </c>
      <c r="AQ21" s="26" t="e">
        <v>#DIV/0!</v>
      </c>
      <c r="AR21" s="26" t="e">
        <v>#DIV/0!</v>
      </c>
      <c r="AS21" s="26" t="e">
        <v>#DIV/0!</v>
      </c>
      <c r="AT21" s="26" t="e">
        <v>#DIV/0!</v>
      </c>
      <c r="AU21" s="26" t="e">
        <v>#DIV/0!</v>
      </c>
      <c r="AV21" s="26" t="e">
        <v>#DIV/0!</v>
      </c>
    </row>
    <row r="22" spans="1:48" x14ac:dyDescent="0.25">
      <c r="A22" s="20">
        <v>19</v>
      </c>
      <c r="B22" s="16">
        <v>2004</v>
      </c>
      <c r="C22" s="13" t="s">
        <v>329</v>
      </c>
      <c r="D22" s="22" t="s">
        <v>293</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9">
        <v>0</v>
      </c>
      <c r="AA22" s="9">
        <v>0</v>
      </c>
      <c r="AB22" s="161">
        <v>0</v>
      </c>
      <c r="AC22" s="347">
        <v>0</v>
      </c>
      <c r="AD22" s="26" t="e">
        <v>#DIV/0!</v>
      </c>
      <c r="AE22" s="26" t="e">
        <v>#DIV/0!</v>
      </c>
      <c r="AF22" s="26" t="e">
        <v>#DIV/0!</v>
      </c>
      <c r="AG22" s="26" t="e">
        <v>#DIV/0!</v>
      </c>
      <c r="AH22" s="292">
        <v>0</v>
      </c>
      <c r="AI22" s="292">
        <v>0</v>
      </c>
      <c r="AJ22" s="292">
        <v>0</v>
      </c>
      <c r="AK22" s="292">
        <v>0</v>
      </c>
      <c r="AL22" s="292">
        <v>0</v>
      </c>
      <c r="AM22" s="292">
        <v>0</v>
      </c>
      <c r="AN22" s="292">
        <v>0</v>
      </c>
      <c r="AO22" s="26" t="e">
        <v>#DIV/0!</v>
      </c>
      <c r="AP22" s="26" t="e">
        <v>#DIV/0!</v>
      </c>
      <c r="AQ22" s="26" t="e">
        <v>#DIV/0!</v>
      </c>
      <c r="AR22" s="26" t="e">
        <v>#DIV/0!</v>
      </c>
      <c r="AS22" s="26" t="e">
        <v>#DIV/0!</v>
      </c>
      <c r="AT22" s="26" t="e">
        <v>#DIV/0!</v>
      </c>
      <c r="AU22" s="26" t="e">
        <v>#DIV/0!</v>
      </c>
      <c r="AV22" s="26" t="e">
        <v>#DIV/0!</v>
      </c>
    </row>
    <row r="23" spans="1:48" x14ac:dyDescent="0.25">
      <c r="A23" s="20">
        <v>20</v>
      </c>
      <c r="B23" s="16">
        <v>2006</v>
      </c>
      <c r="C23" s="13" t="s">
        <v>330</v>
      </c>
      <c r="D23" s="22" t="s">
        <v>301</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9">
        <v>0</v>
      </c>
      <c r="AA23" s="9">
        <v>0</v>
      </c>
      <c r="AB23" s="161">
        <v>0</v>
      </c>
      <c r="AC23" s="347">
        <v>0</v>
      </c>
      <c r="AD23" s="26" t="e">
        <v>#DIV/0!</v>
      </c>
      <c r="AE23" s="26" t="e">
        <v>#DIV/0!</v>
      </c>
      <c r="AF23" s="26" t="e">
        <v>#DIV/0!</v>
      </c>
      <c r="AG23" s="26" t="e">
        <v>#DIV/0!</v>
      </c>
      <c r="AH23" s="292">
        <v>0</v>
      </c>
      <c r="AI23" s="292">
        <v>0</v>
      </c>
      <c r="AJ23" s="292">
        <v>0</v>
      </c>
      <c r="AK23" s="292">
        <v>0</v>
      </c>
      <c r="AL23" s="292">
        <v>0</v>
      </c>
      <c r="AM23" s="292">
        <v>0</v>
      </c>
      <c r="AN23" s="292">
        <v>0</v>
      </c>
      <c r="AO23" s="26" t="e">
        <v>#DIV/0!</v>
      </c>
      <c r="AP23" s="26" t="e">
        <v>#DIV/0!</v>
      </c>
      <c r="AQ23" s="26" t="e">
        <v>#DIV/0!</v>
      </c>
      <c r="AR23" s="26" t="e">
        <v>#DIV/0!</v>
      </c>
      <c r="AS23" s="26" t="e">
        <v>#DIV/0!</v>
      </c>
      <c r="AT23" s="26" t="e">
        <v>#DIV/0!</v>
      </c>
      <c r="AU23" s="26" t="e">
        <v>#DIV/0!</v>
      </c>
      <c r="AV23" s="26" t="e">
        <v>#DIV/0!</v>
      </c>
    </row>
    <row r="24" spans="1:48" x14ac:dyDescent="0.25">
      <c r="A24" s="20">
        <v>21</v>
      </c>
      <c r="B24" s="16">
        <v>2008</v>
      </c>
      <c r="C24" s="13" t="s">
        <v>331</v>
      </c>
      <c r="D24" s="22" t="s">
        <v>291</v>
      </c>
      <c r="E24" s="8">
        <v>0</v>
      </c>
      <c r="F24" s="8">
        <v>27510</v>
      </c>
      <c r="G24" s="8">
        <v>0</v>
      </c>
      <c r="H24" s="8">
        <v>0</v>
      </c>
      <c r="I24" s="8">
        <v>0</v>
      </c>
      <c r="J24" s="8">
        <v>0</v>
      </c>
      <c r="K24" s="8">
        <v>492757</v>
      </c>
      <c r="L24" s="8">
        <v>0</v>
      </c>
      <c r="M24" s="8">
        <v>0</v>
      </c>
      <c r="N24" s="8">
        <v>0</v>
      </c>
      <c r="O24" s="8">
        <v>0</v>
      </c>
      <c r="P24" s="8">
        <v>0</v>
      </c>
      <c r="Q24" s="8">
        <v>0</v>
      </c>
      <c r="R24" s="8">
        <v>0</v>
      </c>
      <c r="S24" s="8">
        <v>0</v>
      </c>
      <c r="T24" s="8">
        <v>0</v>
      </c>
      <c r="U24" s="8">
        <v>0</v>
      </c>
      <c r="V24" s="8">
        <v>0</v>
      </c>
      <c r="W24" s="8">
        <v>0</v>
      </c>
      <c r="X24" s="8">
        <v>0</v>
      </c>
      <c r="Y24" s="8">
        <v>0</v>
      </c>
      <c r="Z24" s="9">
        <v>492757</v>
      </c>
      <c r="AA24" s="9">
        <v>27510</v>
      </c>
      <c r="AB24" s="161">
        <v>0</v>
      </c>
      <c r="AC24" s="347">
        <v>520267</v>
      </c>
      <c r="AD24" s="26">
        <v>94.712330399583294</v>
      </c>
      <c r="AE24" s="26">
        <v>5.2876696004167094</v>
      </c>
      <c r="AF24" s="26">
        <v>0</v>
      </c>
      <c r="AG24" s="26">
        <v>100</v>
      </c>
      <c r="AH24" s="292">
        <v>27510</v>
      </c>
      <c r="AI24" s="292">
        <v>0</v>
      </c>
      <c r="AJ24" s="292">
        <v>492757</v>
      </c>
      <c r="AK24" s="292">
        <v>0</v>
      </c>
      <c r="AL24" s="292">
        <v>0</v>
      </c>
      <c r="AM24" s="292">
        <v>0</v>
      </c>
      <c r="AN24" s="292">
        <v>0</v>
      </c>
      <c r="AO24" s="26">
        <v>5.2876696004167094</v>
      </c>
      <c r="AP24" s="26">
        <v>0</v>
      </c>
      <c r="AQ24" s="26">
        <v>94.712330399583294</v>
      </c>
      <c r="AR24" s="26">
        <v>0</v>
      </c>
      <c r="AS24" s="26">
        <v>0</v>
      </c>
      <c r="AT24" s="26">
        <v>0</v>
      </c>
      <c r="AU24" s="26">
        <v>0</v>
      </c>
      <c r="AV24" s="26">
        <v>100</v>
      </c>
    </row>
    <row r="25" spans="1:48" x14ac:dyDescent="0.25">
      <c r="A25" s="20">
        <v>22</v>
      </c>
      <c r="B25" s="16">
        <v>2008</v>
      </c>
      <c r="C25" s="13" t="s">
        <v>332</v>
      </c>
      <c r="D25" s="22" t="s">
        <v>291</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9">
        <v>0</v>
      </c>
      <c r="AA25" s="9">
        <v>0</v>
      </c>
      <c r="AB25" s="161">
        <v>0</v>
      </c>
      <c r="AC25" s="347">
        <v>0</v>
      </c>
      <c r="AD25" s="26" t="e">
        <v>#DIV/0!</v>
      </c>
      <c r="AE25" s="26" t="e">
        <v>#DIV/0!</v>
      </c>
      <c r="AF25" s="26" t="e">
        <v>#DIV/0!</v>
      </c>
      <c r="AG25" s="26" t="e">
        <v>#DIV/0!</v>
      </c>
      <c r="AH25" s="292">
        <v>0</v>
      </c>
      <c r="AI25" s="292">
        <v>0</v>
      </c>
      <c r="AJ25" s="292">
        <v>0</v>
      </c>
      <c r="AK25" s="292">
        <v>0</v>
      </c>
      <c r="AL25" s="292">
        <v>0</v>
      </c>
      <c r="AM25" s="292">
        <v>0</v>
      </c>
      <c r="AN25" s="292">
        <v>0</v>
      </c>
      <c r="AO25" s="26" t="e">
        <v>#DIV/0!</v>
      </c>
      <c r="AP25" s="26" t="e">
        <v>#DIV/0!</v>
      </c>
      <c r="AQ25" s="26" t="e">
        <v>#DIV/0!</v>
      </c>
      <c r="AR25" s="26" t="e">
        <v>#DIV/0!</v>
      </c>
      <c r="AS25" s="26" t="e">
        <v>#DIV/0!</v>
      </c>
      <c r="AT25" s="26" t="e">
        <v>#DIV/0!</v>
      </c>
      <c r="AU25" s="26" t="e">
        <v>#DIV/0!</v>
      </c>
      <c r="AV25" s="26" t="e">
        <v>#DIV/0!</v>
      </c>
    </row>
    <row r="26" spans="1:48" x14ac:dyDescent="0.25">
      <c r="A26" s="20">
        <v>23</v>
      </c>
      <c r="B26" s="16">
        <v>2006</v>
      </c>
      <c r="C26" s="13" t="s">
        <v>333</v>
      </c>
      <c r="D26" s="22" t="s">
        <v>302</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9">
        <v>0</v>
      </c>
      <c r="AA26" s="9">
        <v>0</v>
      </c>
      <c r="AB26" s="161">
        <v>0</v>
      </c>
      <c r="AC26" s="347">
        <v>0</v>
      </c>
      <c r="AD26" s="26" t="e">
        <v>#DIV/0!</v>
      </c>
      <c r="AE26" s="26" t="e">
        <v>#DIV/0!</v>
      </c>
      <c r="AF26" s="26" t="e">
        <v>#DIV/0!</v>
      </c>
      <c r="AG26" s="26" t="e">
        <v>#DIV/0!</v>
      </c>
      <c r="AH26" s="292">
        <v>0</v>
      </c>
      <c r="AI26" s="292">
        <v>0</v>
      </c>
      <c r="AJ26" s="292">
        <v>0</v>
      </c>
      <c r="AK26" s="292">
        <v>0</v>
      </c>
      <c r="AL26" s="292">
        <v>0</v>
      </c>
      <c r="AM26" s="292">
        <v>0</v>
      </c>
      <c r="AN26" s="292">
        <v>0</v>
      </c>
      <c r="AO26" s="26" t="e">
        <v>#DIV/0!</v>
      </c>
      <c r="AP26" s="26" t="e">
        <v>#DIV/0!</v>
      </c>
      <c r="AQ26" s="26" t="e">
        <v>#DIV/0!</v>
      </c>
      <c r="AR26" s="26" t="e">
        <v>#DIV/0!</v>
      </c>
      <c r="AS26" s="26" t="e">
        <v>#DIV/0!</v>
      </c>
      <c r="AT26" s="26" t="e">
        <v>#DIV/0!</v>
      </c>
      <c r="AU26" s="26" t="e">
        <v>#DIV/0!</v>
      </c>
      <c r="AV26" s="26" t="e">
        <v>#DIV/0!</v>
      </c>
    </row>
    <row r="27" spans="1:48" x14ac:dyDescent="0.25">
      <c r="A27" s="20">
        <v>24</v>
      </c>
      <c r="B27" s="16">
        <v>2006</v>
      </c>
      <c r="C27" s="13" t="s">
        <v>334</v>
      </c>
      <c r="D27" s="22" t="s">
        <v>302</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80640</v>
      </c>
      <c r="X27" s="8">
        <v>0</v>
      </c>
      <c r="Y27" s="8">
        <v>0</v>
      </c>
      <c r="Z27" s="9">
        <v>80640</v>
      </c>
      <c r="AA27" s="9">
        <v>0</v>
      </c>
      <c r="AB27" s="161">
        <v>0</v>
      </c>
      <c r="AC27" s="347">
        <v>80640</v>
      </c>
      <c r="AD27" s="26">
        <v>100</v>
      </c>
      <c r="AE27" s="26">
        <v>0</v>
      </c>
      <c r="AF27" s="26">
        <v>0</v>
      </c>
      <c r="AG27" s="26">
        <v>100</v>
      </c>
      <c r="AH27" s="292">
        <v>0</v>
      </c>
      <c r="AI27" s="292">
        <v>0</v>
      </c>
      <c r="AJ27" s="292">
        <v>0</v>
      </c>
      <c r="AK27" s="292">
        <v>0</v>
      </c>
      <c r="AL27" s="292">
        <v>0</v>
      </c>
      <c r="AM27" s="292">
        <v>0</v>
      </c>
      <c r="AN27" s="292">
        <v>80640</v>
      </c>
      <c r="AO27" s="26">
        <v>0</v>
      </c>
      <c r="AP27" s="26">
        <v>0</v>
      </c>
      <c r="AQ27" s="26">
        <v>0</v>
      </c>
      <c r="AR27" s="26">
        <v>0</v>
      </c>
      <c r="AS27" s="26">
        <v>0</v>
      </c>
      <c r="AT27" s="26">
        <v>0</v>
      </c>
      <c r="AU27" s="26">
        <v>100</v>
      </c>
      <c r="AV27" s="26">
        <v>100</v>
      </c>
    </row>
    <row r="28" spans="1:48" x14ac:dyDescent="0.25">
      <c r="A28" s="20">
        <v>25</v>
      </c>
      <c r="B28" s="16">
        <v>2008</v>
      </c>
      <c r="C28" s="13" t="s">
        <v>335</v>
      </c>
      <c r="D28" s="22" t="s">
        <v>296</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9">
        <v>0</v>
      </c>
      <c r="AA28" s="9">
        <v>0</v>
      </c>
      <c r="AB28" s="161">
        <v>0</v>
      </c>
      <c r="AC28" s="347">
        <v>0</v>
      </c>
      <c r="AD28" s="26" t="e">
        <v>#DIV/0!</v>
      </c>
      <c r="AE28" s="26" t="e">
        <v>#DIV/0!</v>
      </c>
      <c r="AF28" s="26" t="e">
        <v>#DIV/0!</v>
      </c>
      <c r="AG28" s="26" t="e">
        <v>#DIV/0!</v>
      </c>
      <c r="AH28" s="292">
        <v>0</v>
      </c>
      <c r="AI28" s="292">
        <v>0</v>
      </c>
      <c r="AJ28" s="292">
        <v>0</v>
      </c>
      <c r="AK28" s="292">
        <v>0</v>
      </c>
      <c r="AL28" s="292">
        <v>0</v>
      </c>
      <c r="AM28" s="292">
        <v>0</v>
      </c>
      <c r="AN28" s="292">
        <v>0</v>
      </c>
      <c r="AO28" s="26" t="e">
        <v>#DIV/0!</v>
      </c>
      <c r="AP28" s="26" t="e">
        <v>#DIV/0!</v>
      </c>
      <c r="AQ28" s="26" t="e">
        <v>#DIV/0!</v>
      </c>
      <c r="AR28" s="26" t="e">
        <v>#DIV/0!</v>
      </c>
      <c r="AS28" s="26" t="e">
        <v>#DIV/0!</v>
      </c>
      <c r="AT28" s="26" t="e">
        <v>#DIV/0!</v>
      </c>
      <c r="AU28" s="26" t="e">
        <v>#DIV/0!</v>
      </c>
      <c r="AV28" s="26" t="e">
        <v>#DIV/0!</v>
      </c>
    </row>
    <row r="29" spans="1:48" x14ac:dyDescent="0.25">
      <c r="A29" s="20">
        <v>26</v>
      </c>
      <c r="B29" s="16">
        <v>2008</v>
      </c>
      <c r="C29" s="13" t="s">
        <v>336</v>
      </c>
      <c r="D29" s="22" t="s">
        <v>301</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9">
        <v>0</v>
      </c>
      <c r="AA29" s="9">
        <v>0</v>
      </c>
      <c r="AB29" s="161">
        <v>0</v>
      </c>
      <c r="AC29" s="347">
        <v>0</v>
      </c>
      <c r="AD29" s="26" t="e">
        <v>#DIV/0!</v>
      </c>
      <c r="AE29" s="26" t="e">
        <v>#DIV/0!</v>
      </c>
      <c r="AF29" s="26" t="e">
        <v>#DIV/0!</v>
      </c>
      <c r="AG29" s="26" t="e">
        <v>#DIV/0!</v>
      </c>
      <c r="AH29" s="292">
        <v>0</v>
      </c>
      <c r="AI29" s="292">
        <v>0</v>
      </c>
      <c r="AJ29" s="292">
        <v>0</v>
      </c>
      <c r="AK29" s="292">
        <v>0</v>
      </c>
      <c r="AL29" s="292">
        <v>0</v>
      </c>
      <c r="AM29" s="292">
        <v>0</v>
      </c>
      <c r="AN29" s="292">
        <v>0</v>
      </c>
      <c r="AO29" s="26" t="e">
        <v>#DIV/0!</v>
      </c>
      <c r="AP29" s="26" t="e">
        <v>#DIV/0!</v>
      </c>
      <c r="AQ29" s="26" t="e">
        <v>#DIV/0!</v>
      </c>
      <c r="AR29" s="26" t="e">
        <v>#DIV/0!</v>
      </c>
      <c r="AS29" s="26" t="e">
        <v>#DIV/0!</v>
      </c>
      <c r="AT29" s="26" t="e">
        <v>#DIV/0!</v>
      </c>
      <c r="AU29" s="26" t="e">
        <v>#DIV/0!</v>
      </c>
      <c r="AV29" s="26" t="e">
        <v>#DIV/0!</v>
      </c>
    </row>
    <row r="30" spans="1:48" x14ac:dyDescent="0.25">
      <c r="A30" s="20">
        <v>27</v>
      </c>
      <c r="B30" s="16">
        <v>2008</v>
      </c>
      <c r="C30" s="13" t="s">
        <v>337</v>
      </c>
      <c r="D30" s="22" t="s">
        <v>290</v>
      </c>
      <c r="E30" s="8">
        <v>0</v>
      </c>
      <c r="F30" s="8">
        <v>25156</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9">
        <v>0</v>
      </c>
      <c r="AA30" s="9">
        <v>25156</v>
      </c>
      <c r="AB30" s="161">
        <v>0</v>
      </c>
      <c r="AC30" s="347">
        <v>25156</v>
      </c>
      <c r="AD30" s="26">
        <v>0</v>
      </c>
      <c r="AE30" s="26">
        <v>100</v>
      </c>
      <c r="AF30" s="26">
        <v>0</v>
      </c>
      <c r="AG30" s="26">
        <v>100</v>
      </c>
      <c r="AH30" s="292">
        <v>25156</v>
      </c>
      <c r="AI30" s="292">
        <v>0</v>
      </c>
      <c r="AJ30" s="292">
        <v>0</v>
      </c>
      <c r="AK30" s="292">
        <v>0</v>
      </c>
      <c r="AL30" s="292">
        <v>0</v>
      </c>
      <c r="AM30" s="292">
        <v>0</v>
      </c>
      <c r="AN30" s="292">
        <v>0</v>
      </c>
      <c r="AO30" s="26">
        <v>100</v>
      </c>
      <c r="AP30" s="26">
        <v>0</v>
      </c>
      <c r="AQ30" s="26">
        <v>0</v>
      </c>
      <c r="AR30" s="26">
        <v>0</v>
      </c>
      <c r="AS30" s="26">
        <v>0</v>
      </c>
      <c r="AT30" s="26">
        <v>0</v>
      </c>
      <c r="AU30" s="26">
        <v>0</v>
      </c>
      <c r="AV30" s="26">
        <v>100</v>
      </c>
    </row>
    <row r="31" spans="1:48" x14ac:dyDescent="0.25">
      <c r="A31" s="20">
        <v>28</v>
      </c>
      <c r="B31" s="16">
        <v>2008</v>
      </c>
      <c r="C31" s="13" t="s">
        <v>338</v>
      </c>
      <c r="D31" s="22" t="s">
        <v>305</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9">
        <v>0</v>
      </c>
      <c r="AA31" s="9">
        <v>0</v>
      </c>
      <c r="AB31" s="161">
        <v>0</v>
      </c>
      <c r="AC31" s="347">
        <v>0</v>
      </c>
      <c r="AD31" s="26" t="e">
        <v>#DIV/0!</v>
      </c>
      <c r="AE31" s="26" t="e">
        <v>#DIV/0!</v>
      </c>
      <c r="AF31" s="26" t="e">
        <v>#DIV/0!</v>
      </c>
      <c r="AG31" s="26" t="e">
        <v>#DIV/0!</v>
      </c>
      <c r="AH31" s="292">
        <v>0</v>
      </c>
      <c r="AI31" s="292">
        <v>0</v>
      </c>
      <c r="AJ31" s="292">
        <v>0</v>
      </c>
      <c r="AK31" s="292">
        <v>0</v>
      </c>
      <c r="AL31" s="292">
        <v>0</v>
      </c>
      <c r="AM31" s="292">
        <v>0</v>
      </c>
      <c r="AN31" s="292">
        <v>0</v>
      </c>
      <c r="AO31" s="26" t="e">
        <v>#DIV/0!</v>
      </c>
      <c r="AP31" s="26" t="e">
        <v>#DIV/0!</v>
      </c>
      <c r="AQ31" s="26" t="e">
        <v>#DIV/0!</v>
      </c>
      <c r="AR31" s="26" t="e">
        <v>#DIV/0!</v>
      </c>
      <c r="AS31" s="26" t="e">
        <v>#DIV/0!</v>
      </c>
      <c r="AT31" s="26" t="e">
        <v>#DIV/0!</v>
      </c>
      <c r="AU31" s="26" t="e">
        <v>#DIV/0!</v>
      </c>
      <c r="AV31" s="26" t="e">
        <v>#DIV/0!</v>
      </c>
    </row>
    <row r="32" spans="1:48" x14ac:dyDescent="0.25">
      <c r="A32" s="20">
        <v>29</v>
      </c>
      <c r="B32" s="16">
        <v>2008</v>
      </c>
      <c r="C32" s="13" t="s">
        <v>339</v>
      </c>
      <c r="D32" s="22" t="s">
        <v>818</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9">
        <v>0</v>
      </c>
      <c r="AA32" s="9">
        <v>0</v>
      </c>
      <c r="AB32" s="161">
        <v>0</v>
      </c>
      <c r="AC32" s="347">
        <v>0</v>
      </c>
      <c r="AD32" s="26" t="e">
        <v>#DIV/0!</v>
      </c>
      <c r="AE32" s="26" t="e">
        <v>#DIV/0!</v>
      </c>
      <c r="AF32" s="26" t="e">
        <v>#DIV/0!</v>
      </c>
      <c r="AG32" s="26" t="e">
        <v>#DIV/0!</v>
      </c>
      <c r="AH32" s="292">
        <v>0</v>
      </c>
      <c r="AI32" s="292">
        <v>0</v>
      </c>
      <c r="AJ32" s="292">
        <v>0</v>
      </c>
      <c r="AK32" s="292">
        <v>0</v>
      </c>
      <c r="AL32" s="292">
        <v>0</v>
      </c>
      <c r="AM32" s="292">
        <v>0</v>
      </c>
      <c r="AN32" s="292">
        <v>0</v>
      </c>
      <c r="AO32" s="26" t="e">
        <v>#DIV/0!</v>
      </c>
      <c r="AP32" s="26" t="e">
        <v>#DIV/0!</v>
      </c>
      <c r="AQ32" s="26" t="e">
        <v>#DIV/0!</v>
      </c>
      <c r="AR32" s="26" t="e">
        <v>#DIV/0!</v>
      </c>
      <c r="AS32" s="26" t="e">
        <v>#DIV/0!</v>
      </c>
      <c r="AT32" s="26" t="e">
        <v>#DIV/0!</v>
      </c>
      <c r="AU32" s="26" t="e">
        <v>#DIV/0!</v>
      </c>
      <c r="AV32" s="26" t="e">
        <v>#DIV/0!</v>
      </c>
    </row>
    <row r="33" spans="1:48" x14ac:dyDescent="0.25">
      <c r="A33" s="20">
        <v>30</v>
      </c>
      <c r="B33" s="16">
        <v>2006</v>
      </c>
      <c r="C33" s="13" t="s">
        <v>340</v>
      </c>
      <c r="D33" s="22" t="s">
        <v>301</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9">
        <v>0</v>
      </c>
      <c r="AA33" s="9">
        <v>0</v>
      </c>
      <c r="AB33" s="161">
        <v>0</v>
      </c>
      <c r="AC33" s="347">
        <v>0</v>
      </c>
      <c r="AD33" s="26" t="e">
        <v>#DIV/0!</v>
      </c>
      <c r="AE33" s="26" t="e">
        <v>#DIV/0!</v>
      </c>
      <c r="AF33" s="26" t="e">
        <v>#DIV/0!</v>
      </c>
      <c r="AG33" s="26" t="e">
        <v>#DIV/0!</v>
      </c>
      <c r="AH33" s="292">
        <v>0</v>
      </c>
      <c r="AI33" s="292">
        <v>0</v>
      </c>
      <c r="AJ33" s="292">
        <v>0</v>
      </c>
      <c r="AK33" s="292">
        <v>0</v>
      </c>
      <c r="AL33" s="292">
        <v>0</v>
      </c>
      <c r="AM33" s="292">
        <v>0</v>
      </c>
      <c r="AN33" s="292">
        <v>0</v>
      </c>
      <c r="AO33" s="26" t="e">
        <v>#DIV/0!</v>
      </c>
      <c r="AP33" s="26" t="e">
        <v>#DIV/0!</v>
      </c>
      <c r="AQ33" s="26" t="e">
        <v>#DIV/0!</v>
      </c>
      <c r="AR33" s="26" t="e">
        <v>#DIV/0!</v>
      </c>
      <c r="AS33" s="26" t="e">
        <v>#DIV/0!</v>
      </c>
      <c r="AT33" s="26" t="e">
        <v>#DIV/0!</v>
      </c>
      <c r="AU33" s="26" t="e">
        <v>#DIV/0!</v>
      </c>
      <c r="AV33" s="26" t="e">
        <v>#DIV/0!</v>
      </c>
    </row>
    <row r="34" spans="1:48" x14ac:dyDescent="0.25">
      <c r="A34" s="20">
        <v>31</v>
      </c>
      <c r="B34" s="16">
        <v>2008</v>
      </c>
      <c r="C34" s="13" t="s">
        <v>341</v>
      </c>
      <c r="D34" s="22" t="s">
        <v>292</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9">
        <v>0</v>
      </c>
      <c r="AA34" s="9">
        <v>0</v>
      </c>
      <c r="AB34" s="161">
        <v>0</v>
      </c>
      <c r="AC34" s="347">
        <v>0</v>
      </c>
      <c r="AD34" s="26" t="e">
        <v>#DIV/0!</v>
      </c>
      <c r="AE34" s="26" t="e">
        <v>#DIV/0!</v>
      </c>
      <c r="AF34" s="26" t="e">
        <v>#DIV/0!</v>
      </c>
      <c r="AG34" s="26" t="e">
        <v>#DIV/0!</v>
      </c>
      <c r="AH34" s="292">
        <v>0</v>
      </c>
      <c r="AI34" s="292">
        <v>0</v>
      </c>
      <c r="AJ34" s="292">
        <v>0</v>
      </c>
      <c r="AK34" s="292">
        <v>0</v>
      </c>
      <c r="AL34" s="292">
        <v>0</v>
      </c>
      <c r="AM34" s="292">
        <v>0</v>
      </c>
      <c r="AN34" s="292">
        <v>0</v>
      </c>
      <c r="AO34" s="26" t="e">
        <v>#DIV/0!</v>
      </c>
      <c r="AP34" s="26" t="e">
        <v>#DIV/0!</v>
      </c>
      <c r="AQ34" s="26" t="e">
        <v>#DIV/0!</v>
      </c>
      <c r="AR34" s="26" t="e">
        <v>#DIV/0!</v>
      </c>
      <c r="AS34" s="26" t="e">
        <v>#DIV/0!</v>
      </c>
      <c r="AT34" s="26" t="e">
        <v>#DIV/0!</v>
      </c>
      <c r="AU34" s="26" t="e">
        <v>#DIV/0!</v>
      </c>
      <c r="AV34" s="26" t="e">
        <v>#DIV/0!</v>
      </c>
    </row>
    <row r="35" spans="1:48" x14ac:dyDescent="0.25">
      <c r="A35" s="20">
        <v>32</v>
      </c>
      <c r="B35" s="16">
        <v>2009</v>
      </c>
      <c r="C35" s="13" t="s">
        <v>342</v>
      </c>
      <c r="D35" s="22" t="s">
        <v>817</v>
      </c>
      <c r="E35" s="8">
        <v>0</v>
      </c>
      <c r="F35" s="8">
        <v>0</v>
      </c>
      <c r="G35" s="8">
        <v>0</v>
      </c>
      <c r="H35" s="8">
        <v>0</v>
      </c>
      <c r="I35" s="8">
        <v>0</v>
      </c>
      <c r="J35" s="8">
        <v>0</v>
      </c>
      <c r="K35" s="8">
        <v>0</v>
      </c>
      <c r="L35" s="8">
        <v>0</v>
      </c>
      <c r="M35" s="8">
        <v>0</v>
      </c>
      <c r="N35" s="8">
        <v>0</v>
      </c>
      <c r="O35" s="8">
        <v>0</v>
      </c>
      <c r="P35" s="8">
        <v>0</v>
      </c>
      <c r="Q35" s="8">
        <v>0</v>
      </c>
      <c r="R35" s="8">
        <v>0</v>
      </c>
      <c r="S35" s="8">
        <v>0</v>
      </c>
      <c r="T35" s="8">
        <v>0</v>
      </c>
      <c r="U35" s="8">
        <v>0</v>
      </c>
      <c r="V35" s="8">
        <v>0</v>
      </c>
      <c r="W35" s="8">
        <v>0</v>
      </c>
      <c r="X35" s="8">
        <v>0</v>
      </c>
      <c r="Y35" s="8">
        <v>0</v>
      </c>
      <c r="Z35" s="9">
        <v>0</v>
      </c>
      <c r="AA35" s="9">
        <v>0</v>
      </c>
      <c r="AB35" s="161">
        <v>0</v>
      </c>
      <c r="AC35" s="347">
        <v>0</v>
      </c>
      <c r="AD35" s="26" t="e">
        <v>#DIV/0!</v>
      </c>
      <c r="AE35" s="26" t="e">
        <v>#DIV/0!</v>
      </c>
      <c r="AF35" s="26" t="e">
        <v>#DIV/0!</v>
      </c>
      <c r="AG35" s="26" t="e">
        <v>#DIV/0!</v>
      </c>
      <c r="AH35" s="292">
        <v>0</v>
      </c>
      <c r="AI35" s="292">
        <v>0</v>
      </c>
      <c r="AJ35" s="292">
        <v>0</v>
      </c>
      <c r="AK35" s="292">
        <v>0</v>
      </c>
      <c r="AL35" s="292">
        <v>0</v>
      </c>
      <c r="AM35" s="292">
        <v>0</v>
      </c>
      <c r="AN35" s="292">
        <v>0</v>
      </c>
      <c r="AO35" s="26" t="e">
        <v>#DIV/0!</v>
      </c>
      <c r="AP35" s="26" t="e">
        <v>#DIV/0!</v>
      </c>
      <c r="AQ35" s="26" t="e">
        <v>#DIV/0!</v>
      </c>
      <c r="AR35" s="26" t="e">
        <v>#DIV/0!</v>
      </c>
      <c r="AS35" s="26" t="e">
        <v>#DIV/0!</v>
      </c>
      <c r="AT35" s="26" t="e">
        <v>#DIV/0!</v>
      </c>
      <c r="AU35" s="26" t="e">
        <v>#DIV/0!</v>
      </c>
      <c r="AV35" s="26" t="e">
        <v>#DIV/0!</v>
      </c>
    </row>
    <row r="36" spans="1:48" x14ac:dyDescent="0.25">
      <c r="A36" s="20">
        <v>33</v>
      </c>
      <c r="B36" s="16">
        <v>2009</v>
      </c>
      <c r="C36" s="13" t="s">
        <v>343</v>
      </c>
      <c r="D36" s="22" t="s">
        <v>291</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9">
        <v>0</v>
      </c>
      <c r="AA36" s="9">
        <v>0</v>
      </c>
      <c r="AB36" s="161">
        <v>0</v>
      </c>
      <c r="AC36" s="347">
        <v>0</v>
      </c>
      <c r="AD36" s="26" t="e">
        <v>#DIV/0!</v>
      </c>
      <c r="AE36" s="26" t="e">
        <v>#DIV/0!</v>
      </c>
      <c r="AF36" s="26" t="e">
        <v>#DIV/0!</v>
      </c>
      <c r="AG36" s="26" t="e">
        <v>#DIV/0!</v>
      </c>
      <c r="AH36" s="292">
        <v>0</v>
      </c>
      <c r="AI36" s="292">
        <v>0</v>
      </c>
      <c r="AJ36" s="292">
        <v>0</v>
      </c>
      <c r="AK36" s="292">
        <v>0</v>
      </c>
      <c r="AL36" s="292">
        <v>0</v>
      </c>
      <c r="AM36" s="292">
        <v>0</v>
      </c>
      <c r="AN36" s="292">
        <v>0</v>
      </c>
      <c r="AO36" s="26" t="e">
        <v>#DIV/0!</v>
      </c>
      <c r="AP36" s="26" t="e">
        <v>#DIV/0!</v>
      </c>
      <c r="AQ36" s="26" t="e">
        <v>#DIV/0!</v>
      </c>
      <c r="AR36" s="26" t="e">
        <v>#DIV/0!</v>
      </c>
      <c r="AS36" s="26" t="e">
        <v>#DIV/0!</v>
      </c>
      <c r="AT36" s="26" t="e">
        <v>#DIV/0!</v>
      </c>
      <c r="AU36" s="26" t="e">
        <v>#DIV/0!</v>
      </c>
      <c r="AV36" s="26" t="e">
        <v>#DIV/0!</v>
      </c>
    </row>
    <row r="37" spans="1:48" x14ac:dyDescent="0.25">
      <c r="A37" s="20">
        <v>34</v>
      </c>
      <c r="B37" s="16">
        <v>2009</v>
      </c>
      <c r="C37" s="13" t="s">
        <v>344</v>
      </c>
      <c r="D37" s="22" t="s">
        <v>302</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9">
        <v>0</v>
      </c>
      <c r="AA37" s="9">
        <v>0</v>
      </c>
      <c r="AB37" s="161">
        <v>0</v>
      </c>
      <c r="AC37" s="347">
        <v>0</v>
      </c>
      <c r="AD37" s="26" t="e">
        <v>#DIV/0!</v>
      </c>
      <c r="AE37" s="26" t="e">
        <v>#DIV/0!</v>
      </c>
      <c r="AF37" s="26" t="e">
        <v>#DIV/0!</v>
      </c>
      <c r="AG37" s="26" t="e">
        <v>#DIV/0!</v>
      </c>
      <c r="AH37" s="292">
        <v>0</v>
      </c>
      <c r="AI37" s="292">
        <v>0</v>
      </c>
      <c r="AJ37" s="292">
        <v>0</v>
      </c>
      <c r="AK37" s="292">
        <v>0</v>
      </c>
      <c r="AL37" s="292">
        <v>0</v>
      </c>
      <c r="AM37" s="292">
        <v>0</v>
      </c>
      <c r="AN37" s="292">
        <v>0</v>
      </c>
      <c r="AO37" s="26" t="e">
        <v>#DIV/0!</v>
      </c>
      <c r="AP37" s="26" t="e">
        <v>#DIV/0!</v>
      </c>
      <c r="AQ37" s="26" t="e">
        <v>#DIV/0!</v>
      </c>
      <c r="AR37" s="26" t="e">
        <v>#DIV/0!</v>
      </c>
      <c r="AS37" s="26" t="e">
        <v>#DIV/0!</v>
      </c>
      <c r="AT37" s="26" t="e">
        <v>#DIV/0!</v>
      </c>
      <c r="AU37" s="26" t="e">
        <v>#DIV/0!</v>
      </c>
      <c r="AV37" s="26" t="e">
        <v>#DIV/0!</v>
      </c>
    </row>
    <row r="38" spans="1:48" x14ac:dyDescent="0.25">
      <c r="A38" s="20">
        <v>35</v>
      </c>
      <c r="B38" s="16">
        <v>2008</v>
      </c>
      <c r="C38" s="13" t="s">
        <v>345</v>
      </c>
      <c r="D38" s="22" t="s">
        <v>304</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9">
        <v>0</v>
      </c>
      <c r="AA38" s="9">
        <v>0</v>
      </c>
      <c r="AB38" s="161">
        <v>0</v>
      </c>
      <c r="AC38" s="347">
        <v>0</v>
      </c>
      <c r="AD38" s="26" t="e">
        <v>#DIV/0!</v>
      </c>
      <c r="AE38" s="26" t="e">
        <v>#DIV/0!</v>
      </c>
      <c r="AF38" s="26" t="e">
        <v>#DIV/0!</v>
      </c>
      <c r="AG38" s="26" t="e">
        <v>#DIV/0!</v>
      </c>
      <c r="AH38" s="292">
        <v>0</v>
      </c>
      <c r="AI38" s="292">
        <v>0</v>
      </c>
      <c r="AJ38" s="292">
        <v>0</v>
      </c>
      <c r="AK38" s="292">
        <v>0</v>
      </c>
      <c r="AL38" s="292">
        <v>0</v>
      </c>
      <c r="AM38" s="292">
        <v>0</v>
      </c>
      <c r="AN38" s="292">
        <v>0</v>
      </c>
      <c r="AO38" s="26" t="e">
        <v>#DIV/0!</v>
      </c>
      <c r="AP38" s="26" t="e">
        <v>#DIV/0!</v>
      </c>
      <c r="AQ38" s="26" t="e">
        <v>#DIV/0!</v>
      </c>
      <c r="AR38" s="26" t="e">
        <v>#DIV/0!</v>
      </c>
      <c r="AS38" s="26" t="e">
        <v>#DIV/0!</v>
      </c>
      <c r="AT38" s="26" t="e">
        <v>#DIV/0!</v>
      </c>
      <c r="AU38" s="26" t="e">
        <v>#DIV/0!</v>
      </c>
      <c r="AV38" s="26" t="e">
        <v>#DIV/0!</v>
      </c>
    </row>
    <row r="39" spans="1:48" x14ac:dyDescent="0.25">
      <c r="A39" s="20">
        <v>36</v>
      </c>
      <c r="B39" s="16">
        <v>2011</v>
      </c>
      <c r="C39" s="13" t="s">
        <v>346</v>
      </c>
      <c r="D39" s="22" t="s">
        <v>295</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9">
        <v>0</v>
      </c>
      <c r="AA39" s="9">
        <v>0</v>
      </c>
      <c r="AB39" s="161">
        <v>0</v>
      </c>
      <c r="AC39" s="347">
        <v>0</v>
      </c>
      <c r="AD39" s="26" t="e">
        <v>#DIV/0!</v>
      </c>
      <c r="AE39" s="26" t="e">
        <v>#DIV/0!</v>
      </c>
      <c r="AF39" s="26" t="e">
        <v>#DIV/0!</v>
      </c>
      <c r="AG39" s="26" t="e">
        <v>#DIV/0!</v>
      </c>
      <c r="AH39" s="292">
        <v>0</v>
      </c>
      <c r="AI39" s="292">
        <v>0</v>
      </c>
      <c r="AJ39" s="292">
        <v>0</v>
      </c>
      <c r="AK39" s="292">
        <v>0</v>
      </c>
      <c r="AL39" s="292">
        <v>0</v>
      </c>
      <c r="AM39" s="292">
        <v>0</v>
      </c>
      <c r="AN39" s="292">
        <v>0</v>
      </c>
      <c r="AO39" s="26" t="e">
        <v>#DIV/0!</v>
      </c>
      <c r="AP39" s="26" t="e">
        <v>#DIV/0!</v>
      </c>
      <c r="AQ39" s="26" t="e">
        <v>#DIV/0!</v>
      </c>
      <c r="AR39" s="26" t="e">
        <v>#DIV/0!</v>
      </c>
      <c r="AS39" s="26" t="e">
        <v>#DIV/0!</v>
      </c>
      <c r="AT39" s="26" t="e">
        <v>#DIV/0!</v>
      </c>
      <c r="AU39" s="26" t="e">
        <v>#DIV/0!</v>
      </c>
      <c r="AV39" s="26" t="e">
        <v>#DIV/0!</v>
      </c>
    </row>
    <row r="40" spans="1:48" x14ac:dyDescent="0.25">
      <c r="A40" s="20">
        <v>37</v>
      </c>
      <c r="B40" s="16">
        <v>2010</v>
      </c>
      <c r="C40" s="13" t="s">
        <v>347</v>
      </c>
      <c r="D40" s="22" t="s">
        <v>296</v>
      </c>
      <c r="E40" s="8">
        <v>0</v>
      </c>
      <c r="F40" s="8">
        <v>0</v>
      </c>
      <c r="G40" s="8">
        <v>0</v>
      </c>
      <c r="H40" s="8">
        <v>0</v>
      </c>
      <c r="I40" s="8">
        <v>0</v>
      </c>
      <c r="J40" s="8">
        <v>0</v>
      </c>
      <c r="K40" s="8">
        <v>112000</v>
      </c>
      <c r="L40" s="8">
        <v>0</v>
      </c>
      <c r="M40" s="8">
        <v>0</v>
      </c>
      <c r="N40" s="8">
        <v>0</v>
      </c>
      <c r="O40" s="8">
        <v>0</v>
      </c>
      <c r="P40" s="8">
        <v>0</v>
      </c>
      <c r="Q40" s="8">
        <v>0</v>
      </c>
      <c r="R40" s="8">
        <v>0</v>
      </c>
      <c r="S40" s="8">
        <v>0</v>
      </c>
      <c r="T40" s="8">
        <v>0</v>
      </c>
      <c r="U40" s="8">
        <v>0</v>
      </c>
      <c r="V40" s="8">
        <v>0</v>
      </c>
      <c r="W40" s="8">
        <v>0</v>
      </c>
      <c r="X40" s="8">
        <v>0</v>
      </c>
      <c r="Y40" s="8">
        <v>0</v>
      </c>
      <c r="Z40" s="9">
        <v>112000</v>
      </c>
      <c r="AA40" s="9">
        <v>0</v>
      </c>
      <c r="AB40" s="161">
        <v>0</v>
      </c>
      <c r="AC40" s="347">
        <v>112000</v>
      </c>
      <c r="AD40" s="26">
        <v>100</v>
      </c>
      <c r="AE40" s="26">
        <v>0</v>
      </c>
      <c r="AF40" s="26">
        <v>0</v>
      </c>
      <c r="AG40" s="26">
        <v>100</v>
      </c>
      <c r="AH40" s="292">
        <v>0</v>
      </c>
      <c r="AI40" s="292">
        <v>0</v>
      </c>
      <c r="AJ40" s="292">
        <v>112000</v>
      </c>
      <c r="AK40" s="292">
        <v>0</v>
      </c>
      <c r="AL40" s="292">
        <v>0</v>
      </c>
      <c r="AM40" s="292">
        <v>0</v>
      </c>
      <c r="AN40" s="292">
        <v>0</v>
      </c>
      <c r="AO40" s="26">
        <v>0</v>
      </c>
      <c r="AP40" s="26">
        <v>0</v>
      </c>
      <c r="AQ40" s="26">
        <v>100</v>
      </c>
      <c r="AR40" s="26">
        <v>0</v>
      </c>
      <c r="AS40" s="26">
        <v>0</v>
      </c>
      <c r="AT40" s="26">
        <v>0</v>
      </c>
      <c r="AU40" s="26">
        <v>0</v>
      </c>
      <c r="AV40" s="26">
        <v>100</v>
      </c>
    </row>
    <row r="41" spans="1:48" x14ac:dyDescent="0.25">
      <c r="A41" s="20">
        <v>38</v>
      </c>
      <c r="B41" s="16">
        <v>2010</v>
      </c>
      <c r="C41" s="13" t="s">
        <v>348</v>
      </c>
      <c r="D41" s="22" t="s">
        <v>298</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9">
        <v>0</v>
      </c>
      <c r="AA41" s="9">
        <v>0</v>
      </c>
      <c r="AB41" s="161">
        <v>0</v>
      </c>
      <c r="AC41" s="347">
        <v>0</v>
      </c>
      <c r="AD41" s="26" t="e">
        <v>#DIV/0!</v>
      </c>
      <c r="AE41" s="26" t="e">
        <v>#DIV/0!</v>
      </c>
      <c r="AF41" s="26" t="e">
        <v>#DIV/0!</v>
      </c>
      <c r="AG41" s="26" t="e">
        <v>#DIV/0!</v>
      </c>
      <c r="AH41" s="292">
        <v>0</v>
      </c>
      <c r="AI41" s="292">
        <v>0</v>
      </c>
      <c r="AJ41" s="292">
        <v>0</v>
      </c>
      <c r="AK41" s="292">
        <v>0</v>
      </c>
      <c r="AL41" s="292">
        <v>0</v>
      </c>
      <c r="AM41" s="292">
        <v>0</v>
      </c>
      <c r="AN41" s="292">
        <v>0</v>
      </c>
      <c r="AO41" s="26" t="e">
        <v>#DIV/0!</v>
      </c>
      <c r="AP41" s="26" t="e">
        <v>#DIV/0!</v>
      </c>
      <c r="AQ41" s="26" t="e">
        <v>#DIV/0!</v>
      </c>
      <c r="AR41" s="26" t="e">
        <v>#DIV/0!</v>
      </c>
      <c r="AS41" s="26" t="e">
        <v>#DIV/0!</v>
      </c>
      <c r="AT41" s="26" t="e">
        <v>#DIV/0!</v>
      </c>
      <c r="AU41" s="26" t="e">
        <v>#DIV/0!</v>
      </c>
      <c r="AV41" s="26" t="e">
        <v>#DIV/0!</v>
      </c>
    </row>
    <row r="42" spans="1:48" x14ac:dyDescent="0.25">
      <c r="A42" s="20">
        <v>39</v>
      </c>
      <c r="B42" s="16">
        <v>2010</v>
      </c>
      <c r="C42" s="13" t="s">
        <v>349</v>
      </c>
      <c r="D42" s="22" t="s">
        <v>289</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9">
        <v>0</v>
      </c>
      <c r="AA42" s="9">
        <v>0</v>
      </c>
      <c r="AB42" s="161">
        <v>0</v>
      </c>
      <c r="AC42" s="347">
        <v>0</v>
      </c>
      <c r="AD42" s="26" t="e">
        <v>#DIV/0!</v>
      </c>
      <c r="AE42" s="26" t="e">
        <v>#DIV/0!</v>
      </c>
      <c r="AF42" s="26" t="e">
        <v>#DIV/0!</v>
      </c>
      <c r="AG42" s="26" t="e">
        <v>#DIV/0!</v>
      </c>
      <c r="AH42" s="292">
        <v>0</v>
      </c>
      <c r="AI42" s="292">
        <v>0</v>
      </c>
      <c r="AJ42" s="292">
        <v>0</v>
      </c>
      <c r="AK42" s="292">
        <v>0</v>
      </c>
      <c r="AL42" s="292">
        <v>0</v>
      </c>
      <c r="AM42" s="292">
        <v>0</v>
      </c>
      <c r="AN42" s="292">
        <v>0</v>
      </c>
      <c r="AO42" s="26" t="e">
        <v>#DIV/0!</v>
      </c>
      <c r="AP42" s="26" t="e">
        <v>#DIV/0!</v>
      </c>
      <c r="AQ42" s="26" t="e">
        <v>#DIV/0!</v>
      </c>
      <c r="AR42" s="26" t="e">
        <v>#DIV/0!</v>
      </c>
      <c r="AS42" s="26" t="e">
        <v>#DIV/0!</v>
      </c>
      <c r="AT42" s="26" t="e">
        <v>#DIV/0!</v>
      </c>
      <c r="AU42" s="26" t="e">
        <v>#DIV/0!</v>
      </c>
      <c r="AV42" s="26" t="e">
        <v>#DIV/0!</v>
      </c>
    </row>
    <row r="43" spans="1:48" x14ac:dyDescent="0.25">
      <c r="A43" s="20">
        <v>40</v>
      </c>
      <c r="B43" s="16">
        <v>2011</v>
      </c>
      <c r="C43" s="13" t="s">
        <v>350</v>
      </c>
      <c r="D43" s="22" t="s">
        <v>817</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9">
        <v>0</v>
      </c>
      <c r="AA43" s="9">
        <v>0</v>
      </c>
      <c r="AB43" s="161">
        <v>0</v>
      </c>
      <c r="AC43" s="347">
        <v>0</v>
      </c>
      <c r="AD43" s="26" t="e">
        <v>#DIV/0!</v>
      </c>
      <c r="AE43" s="26" t="e">
        <v>#DIV/0!</v>
      </c>
      <c r="AF43" s="26" t="e">
        <v>#DIV/0!</v>
      </c>
      <c r="AG43" s="26" t="e">
        <v>#DIV/0!</v>
      </c>
      <c r="AH43" s="292">
        <v>0</v>
      </c>
      <c r="AI43" s="292">
        <v>0</v>
      </c>
      <c r="AJ43" s="292">
        <v>0</v>
      </c>
      <c r="AK43" s="292">
        <v>0</v>
      </c>
      <c r="AL43" s="292">
        <v>0</v>
      </c>
      <c r="AM43" s="292">
        <v>0</v>
      </c>
      <c r="AN43" s="292">
        <v>0</v>
      </c>
      <c r="AO43" s="26" t="e">
        <v>#DIV/0!</v>
      </c>
      <c r="AP43" s="26" t="e">
        <v>#DIV/0!</v>
      </c>
      <c r="AQ43" s="26" t="e">
        <v>#DIV/0!</v>
      </c>
      <c r="AR43" s="26" t="e">
        <v>#DIV/0!</v>
      </c>
      <c r="AS43" s="26" t="e">
        <v>#DIV/0!</v>
      </c>
      <c r="AT43" s="26" t="e">
        <v>#DIV/0!</v>
      </c>
      <c r="AU43" s="26" t="e">
        <v>#DIV/0!</v>
      </c>
      <c r="AV43" s="26" t="e">
        <v>#DIV/0!</v>
      </c>
    </row>
    <row r="44" spans="1:48" x14ac:dyDescent="0.25">
      <c r="A44" s="20">
        <v>41</v>
      </c>
      <c r="B44" s="16">
        <v>2010</v>
      </c>
      <c r="C44" s="13" t="s">
        <v>351</v>
      </c>
      <c r="D44" s="22" t="s">
        <v>303</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9">
        <v>0</v>
      </c>
      <c r="AA44" s="9">
        <v>0</v>
      </c>
      <c r="AB44" s="161">
        <v>0</v>
      </c>
      <c r="AC44" s="347">
        <v>0</v>
      </c>
      <c r="AD44" s="26" t="e">
        <v>#DIV/0!</v>
      </c>
      <c r="AE44" s="26" t="e">
        <v>#DIV/0!</v>
      </c>
      <c r="AF44" s="26" t="e">
        <v>#DIV/0!</v>
      </c>
      <c r="AG44" s="26" t="e">
        <v>#DIV/0!</v>
      </c>
      <c r="AH44" s="292">
        <v>0</v>
      </c>
      <c r="AI44" s="292">
        <v>0</v>
      </c>
      <c r="AJ44" s="292">
        <v>0</v>
      </c>
      <c r="AK44" s="292">
        <v>0</v>
      </c>
      <c r="AL44" s="292">
        <v>0</v>
      </c>
      <c r="AM44" s="292">
        <v>0</v>
      </c>
      <c r="AN44" s="292">
        <v>0</v>
      </c>
      <c r="AO44" s="26" t="e">
        <v>#DIV/0!</v>
      </c>
      <c r="AP44" s="26" t="e">
        <v>#DIV/0!</v>
      </c>
      <c r="AQ44" s="26" t="e">
        <v>#DIV/0!</v>
      </c>
      <c r="AR44" s="26" t="e">
        <v>#DIV/0!</v>
      </c>
      <c r="AS44" s="26" t="e">
        <v>#DIV/0!</v>
      </c>
      <c r="AT44" s="26" t="e">
        <v>#DIV/0!</v>
      </c>
      <c r="AU44" s="26" t="e">
        <v>#DIV/0!</v>
      </c>
      <c r="AV44" s="26" t="e">
        <v>#DIV/0!</v>
      </c>
    </row>
    <row r="45" spans="1:48" x14ac:dyDescent="0.25">
      <c r="A45" s="20">
        <v>42</v>
      </c>
      <c r="B45" s="16">
        <v>2012</v>
      </c>
      <c r="C45" s="13" t="s">
        <v>352</v>
      </c>
      <c r="D45" s="22" t="s">
        <v>300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9">
        <v>0</v>
      </c>
      <c r="AA45" s="9">
        <v>0</v>
      </c>
      <c r="AB45" s="161">
        <v>0</v>
      </c>
      <c r="AC45" s="347">
        <v>0</v>
      </c>
      <c r="AD45" s="26" t="e">
        <v>#DIV/0!</v>
      </c>
      <c r="AE45" s="26" t="e">
        <v>#DIV/0!</v>
      </c>
      <c r="AF45" s="26" t="e">
        <v>#DIV/0!</v>
      </c>
      <c r="AG45" s="26" t="e">
        <v>#DIV/0!</v>
      </c>
      <c r="AH45" s="292">
        <v>0</v>
      </c>
      <c r="AI45" s="292">
        <v>0</v>
      </c>
      <c r="AJ45" s="292">
        <v>0</v>
      </c>
      <c r="AK45" s="292">
        <v>0</v>
      </c>
      <c r="AL45" s="292">
        <v>0</v>
      </c>
      <c r="AM45" s="292">
        <v>0</v>
      </c>
      <c r="AN45" s="292">
        <v>0</v>
      </c>
      <c r="AO45" s="26" t="e">
        <v>#DIV/0!</v>
      </c>
      <c r="AP45" s="26" t="e">
        <v>#DIV/0!</v>
      </c>
      <c r="AQ45" s="26" t="e">
        <v>#DIV/0!</v>
      </c>
      <c r="AR45" s="26" t="e">
        <v>#DIV/0!</v>
      </c>
      <c r="AS45" s="26" t="e">
        <v>#DIV/0!</v>
      </c>
      <c r="AT45" s="26" t="e">
        <v>#DIV/0!</v>
      </c>
      <c r="AU45" s="26" t="e">
        <v>#DIV/0!</v>
      </c>
      <c r="AV45" s="26" t="e">
        <v>#DIV/0!</v>
      </c>
    </row>
    <row r="46" spans="1:48" x14ac:dyDescent="0.25">
      <c r="A46" s="20">
        <v>43</v>
      </c>
      <c r="B46" s="16">
        <v>2012</v>
      </c>
      <c r="C46" s="13" t="s">
        <v>353</v>
      </c>
      <c r="D46" s="22" t="s">
        <v>298</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9">
        <v>0</v>
      </c>
      <c r="AA46" s="9">
        <v>0</v>
      </c>
      <c r="AB46" s="161">
        <v>0</v>
      </c>
      <c r="AC46" s="347">
        <v>0</v>
      </c>
      <c r="AD46" s="26" t="e">
        <v>#DIV/0!</v>
      </c>
      <c r="AE46" s="26" t="e">
        <v>#DIV/0!</v>
      </c>
      <c r="AF46" s="26" t="e">
        <v>#DIV/0!</v>
      </c>
      <c r="AG46" s="26" t="e">
        <v>#DIV/0!</v>
      </c>
      <c r="AH46" s="292">
        <v>0</v>
      </c>
      <c r="AI46" s="292">
        <v>0</v>
      </c>
      <c r="AJ46" s="292">
        <v>0</v>
      </c>
      <c r="AK46" s="292">
        <v>0</v>
      </c>
      <c r="AL46" s="292">
        <v>0</v>
      </c>
      <c r="AM46" s="292">
        <v>0</v>
      </c>
      <c r="AN46" s="292">
        <v>0</v>
      </c>
      <c r="AO46" s="26" t="e">
        <v>#DIV/0!</v>
      </c>
      <c r="AP46" s="26" t="e">
        <v>#DIV/0!</v>
      </c>
      <c r="AQ46" s="26" t="e">
        <v>#DIV/0!</v>
      </c>
      <c r="AR46" s="26" t="e">
        <v>#DIV/0!</v>
      </c>
      <c r="AS46" s="26" t="e">
        <v>#DIV/0!</v>
      </c>
      <c r="AT46" s="26" t="e">
        <v>#DIV/0!</v>
      </c>
      <c r="AU46" s="26" t="e">
        <v>#DIV/0!</v>
      </c>
      <c r="AV46" s="26" t="e">
        <v>#DIV/0!</v>
      </c>
    </row>
    <row r="47" spans="1:48" x14ac:dyDescent="0.25">
      <c r="A47" s="20">
        <v>44</v>
      </c>
      <c r="B47" s="16">
        <v>2012</v>
      </c>
      <c r="C47" s="13" t="s">
        <v>354</v>
      </c>
      <c r="D47" s="22" t="s">
        <v>268</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9">
        <v>0</v>
      </c>
      <c r="AA47" s="9">
        <v>0</v>
      </c>
      <c r="AB47" s="161">
        <v>0</v>
      </c>
      <c r="AC47" s="347">
        <v>0</v>
      </c>
      <c r="AD47" s="26" t="e">
        <v>#DIV/0!</v>
      </c>
      <c r="AE47" s="26" t="e">
        <v>#DIV/0!</v>
      </c>
      <c r="AF47" s="26" t="e">
        <v>#DIV/0!</v>
      </c>
      <c r="AG47" s="26" t="e">
        <v>#DIV/0!</v>
      </c>
      <c r="AH47" s="292">
        <v>0</v>
      </c>
      <c r="AI47" s="292">
        <v>0</v>
      </c>
      <c r="AJ47" s="292">
        <v>0</v>
      </c>
      <c r="AK47" s="292">
        <v>0</v>
      </c>
      <c r="AL47" s="292">
        <v>0</v>
      </c>
      <c r="AM47" s="292">
        <v>0</v>
      </c>
      <c r="AN47" s="292">
        <v>0</v>
      </c>
      <c r="AO47" s="26" t="e">
        <v>#DIV/0!</v>
      </c>
      <c r="AP47" s="26" t="e">
        <v>#DIV/0!</v>
      </c>
      <c r="AQ47" s="26" t="e">
        <v>#DIV/0!</v>
      </c>
      <c r="AR47" s="26" t="e">
        <v>#DIV/0!</v>
      </c>
      <c r="AS47" s="26" t="e">
        <v>#DIV/0!</v>
      </c>
      <c r="AT47" s="26" t="e">
        <v>#DIV/0!</v>
      </c>
      <c r="AU47" s="26" t="e">
        <v>#DIV/0!</v>
      </c>
      <c r="AV47" s="26" t="e">
        <v>#DIV/0!</v>
      </c>
    </row>
    <row r="48" spans="1:48" x14ac:dyDescent="0.25">
      <c r="A48" s="20">
        <v>45</v>
      </c>
      <c r="B48" s="16">
        <v>2012</v>
      </c>
      <c r="C48" s="13" t="s">
        <v>355</v>
      </c>
      <c r="D48" s="22" t="s">
        <v>292</v>
      </c>
      <c r="E48" s="8">
        <v>10610</v>
      </c>
      <c r="F48" s="8">
        <v>0</v>
      </c>
      <c r="G48" s="8">
        <v>0</v>
      </c>
      <c r="H48" s="8">
        <v>0</v>
      </c>
      <c r="I48" s="8">
        <v>0</v>
      </c>
      <c r="J48" s="8">
        <v>0</v>
      </c>
      <c r="K48" s="8">
        <v>0</v>
      </c>
      <c r="L48" s="8">
        <v>0</v>
      </c>
      <c r="M48" s="8">
        <v>0</v>
      </c>
      <c r="N48" s="8">
        <v>0</v>
      </c>
      <c r="O48" s="8">
        <v>0</v>
      </c>
      <c r="P48" s="8">
        <v>0</v>
      </c>
      <c r="Q48" s="8">
        <v>0</v>
      </c>
      <c r="R48" s="8">
        <v>0</v>
      </c>
      <c r="S48" s="8">
        <v>0</v>
      </c>
      <c r="T48" s="8">
        <v>0</v>
      </c>
      <c r="U48" s="8">
        <v>0</v>
      </c>
      <c r="V48" s="8">
        <v>0</v>
      </c>
      <c r="W48" s="8">
        <v>0</v>
      </c>
      <c r="X48" s="8">
        <v>0</v>
      </c>
      <c r="Y48" s="8">
        <v>0</v>
      </c>
      <c r="Z48" s="9">
        <v>10610</v>
      </c>
      <c r="AA48" s="9">
        <v>0</v>
      </c>
      <c r="AB48" s="161">
        <v>0</v>
      </c>
      <c r="AC48" s="347">
        <v>10610</v>
      </c>
      <c r="AD48" s="26">
        <v>100</v>
      </c>
      <c r="AE48" s="26">
        <v>0</v>
      </c>
      <c r="AF48" s="26">
        <v>0</v>
      </c>
      <c r="AG48" s="26">
        <v>100</v>
      </c>
      <c r="AH48" s="292">
        <v>10610</v>
      </c>
      <c r="AI48" s="292">
        <v>0</v>
      </c>
      <c r="AJ48" s="292">
        <v>0</v>
      </c>
      <c r="AK48" s="292">
        <v>0</v>
      </c>
      <c r="AL48" s="292">
        <v>0</v>
      </c>
      <c r="AM48" s="292">
        <v>0</v>
      </c>
      <c r="AN48" s="292">
        <v>0</v>
      </c>
      <c r="AO48" s="26">
        <v>100</v>
      </c>
      <c r="AP48" s="26">
        <v>0</v>
      </c>
      <c r="AQ48" s="26">
        <v>0</v>
      </c>
      <c r="AR48" s="26">
        <v>0</v>
      </c>
      <c r="AS48" s="26">
        <v>0</v>
      </c>
      <c r="AT48" s="26">
        <v>0</v>
      </c>
      <c r="AU48" s="26">
        <v>0</v>
      </c>
      <c r="AV48" s="26">
        <v>100</v>
      </c>
    </row>
    <row r="49" spans="1:48" x14ac:dyDescent="0.25">
      <c r="A49" s="20">
        <v>46</v>
      </c>
      <c r="B49" s="16">
        <v>2012</v>
      </c>
      <c r="C49" s="13" t="s">
        <v>356</v>
      </c>
      <c r="D49" s="22" t="s">
        <v>300</v>
      </c>
      <c r="E49" s="8">
        <v>0</v>
      </c>
      <c r="F49" s="8">
        <v>0</v>
      </c>
      <c r="G49" s="8">
        <v>0</v>
      </c>
      <c r="H49" s="8">
        <v>0</v>
      </c>
      <c r="I49" s="8">
        <v>0</v>
      </c>
      <c r="J49" s="8">
        <v>0</v>
      </c>
      <c r="K49" s="8">
        <v>0</v>
      </c>
      <c r="L49" s="8">
        <v>0</v>
      </c>
      <c r="M49" s="8">
        <v>0</v>
      </c>
      <c r="N49" s="8">
        <v>0</v>
      </c>
      <c r="O49" s="8">
        <v>0</v>
      </c>
      <c r="P49" s="8">
        <v>0</v>
      </c>
      <c r="Q49" s="8">
        <v>0</v>
      </c>
      <c r="R49" s="8">
        <v>0</v>
      </c>
      <c r="S49" s="8">
        <v>0</v>
      </c>
      <c r="T49" s="8">
        <v>0</v>
      </c>
      <c r="U49" s="8">
        <v>0</v>
      </c>
      <c r="V49" s="8">
        <v>0</v>
      </c>
      <c r="W49" s="8">
        <v>0</v>
      </c>
      <c r="X49" s="8">
        <v>0</v>
      </c>
      <c r="Y49" s="8">
        <v>0</v>
      </c>
      <c r="Z49" s="9">
        <v>0</v>
      </c>
      <c r="AA49" s="9">
        <v>0</v>
      </c>
      <c r="AB49" s="161">
        <v>0</v>
      </c>
      <c r="AC49" s="347">
        <v>0</v>
      </c>
      <c r="AD49" s="26" t="e">
        <v>#DIV/0!</v>
      </c>
      <c r="AE49" s="26" t="e">
        <v>#DIV/0!</v>
      </c>
      <c r="AF49" s="26" t="e">
        <v>#DIV/0!</v>
      </c>
      <c r="AG49" s="26" t="e">
        <v>#DIV/0!</v>
      </c>
      <c r="AH49" s="292">
        <v>0</v>
      </c>
      <c r="AI49" s="292">
        <v>0</v>
      </c>
      <c r="AJ49" s="292">
        <v>0</v>
      </c>
      <c r="AK49" s="292">
        <v>0</v>
      </c>
      <c r="AL49" s="292">
        <v>0</v>
      </c>
      <c r="AM49" s="292">
        <v>0</v>
      </c>
      <c r="AN49" s="292">
        <v>0</v>
      </c>
      <c r="AO49" s="26" t="e">
        <v>#DIV/0!</v>
      </c>
      <c r="AP49" s="26" t="e">
        <v>#DIV/0!</v>
      </c>
      <c r="AQ49" s="26" t="e">
        <v>#DIV/0!</v>
      </c>
      <c r="AR49" s="26" t="e">
        <v>#DIV/0!</v>
      </c>
      <c r="AS49" s="26" t="e">
        <v>#DIV/0!</v>
      </c>
      <c r="AT49" s="26" t="e">
        <v>#DIV/0!</v>
      </c>
      <c r="AU49" s="26" t="e">
        <v>#DIV/0!</v>
      </c>
      <c r="AV49" s="26" t="e">
        <v>#DIV/0!</v>
      </c>
    </row>
    <row r="50" spans="1:48" x14ac:dyDescent="0.25">
      <c r="A50" s="20">
        <v>47</v>
      </c>
      <c r="B50" s="16">
        <v>2011</v>
      </c>
      <c r="C50" s="13" t="s">
        <v>357</v>
      </c>
      <c r="D50" s="22" t="s">
        <v>297</v>
      </c>
      <c r="E50" s="8">
        <v>0</v>
      </c>
      <c r="F50" s="8">
        <v>365059</v>
      </c>
      <c r="G50" s="8">
        <v>0</v>
      </c>
      <c r="H50" s="8">
        <v>0</v>
      </c>
      <c r="I50" s="8">
        <v>0</v>
      </c>
      <c r="J50" s="8">
        <v>0</v>
      </c>
      <c r="K50" s="8">
        <v>112000</v>
      </c>
      <c r="L50" s="8">
        <v>51795</v>
      </c>
      <c r="M50" s="8">
        <v>0</v>
      </c>
      <c r="N50" s="8">
        <v>55050</v>
      </c>
      <c r="O50" s="8">
        <v>68650</v>
      </c>
      <c r="P50" s="8">
        <v>0</v>
      </c>
      <c r="Q50" s="8">
        <v>0</v>
      </c>
      <c r="R50" s="8">
        <v>0</v>
      </c>
      <c r="S50" s="8">
        <v>0</v>
      </c>
      <c r="T50" s="8">
        <v>150000</v>
      </c>
      <c r="U50" s="8">
        <v>22000</v>
      </c>
      <c r="V50" s="8">
        <v>0</v>
      </c>
      <c r="W50" s="8">
        <v>0</v>
      </c>
      <c r="X50" s="8">
        <v>420000</v>
      </c>
      <c r="Y50" s="8">
        <v>0</v>
      </c>
      <c r="Z50" s="9">
        <v>317050</v>
      </c>
      <c r="AA50" s="9">
        <v>927504</v>
      </c>
      <c r="AB50" s="161">
        <v>0</v>
      </c>
      <c r="AC50" s="347">
        <v>1244554</v>
      </c>
      <c r="AD50" s="26">
        <v>25.474989433965899</v>
      </c>
      <c r="AE50" s="26">
        <v>74.525010566034098</v>
      </c>
      <c r="AF50" s="26">
        <v>0</v>
      </c>
      <c r="AG50" s="26">
        <v>100</v>
      </c>
      <c r="AH50" s="292">
        <v>365059</v>
      </c>
      <c r="AI50" s="292">
        <v>0</v>
      </c>
      <c r="AJ50" s="292">
        <v>163795</v>
      </c>
      <c r="AK50" s="292">
        <v>123700</v>
      </c>
      <c r="AL50" s="292">
        <v>0</v>
      </c>
      <c r="AM50" s="292">
        <v>172000</v>
      </c>
      <c r="AN50" s="292">
        <v>420000</v>
      </c>
      <c r="AO50" s="26">
        <v>29.332515905296198</v>
      </c>
      <c r="AP50" s="26">
        <v>0</v>
      </c>
      <c r="AQ50" s="26">
        <v>13.160939581568979</v>
      </c>
      <c r="AR50" s="26">
        <v>9.939303557740363</v>
      </c>
      <c r="AS50" s="26">
        <v>0</v>
      </c>
      <c r="AT50" s="26">
        <v>13.820211899202445</v>
      </c>
      <c r="AU50" s="26">
        <v>33.747029056192019</v>
      </c>
      <c r="AV50" s="26">
        <v>100</v>
      </c>
    </row>
    <row r="51" spans="1:48" x14ac:dyDescent="0.25">
      <c r="A51" s="20">
        <v>48</v>
      </c>
      <c r="B51" s="16">
        <v>2013</v>
      </c>
      <c r="C51" s="13" t="s">
        <v>358</v>
      </c>
      <c r="D51" s="22" t="s">
        <v>817</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9">
        <v>0</v>
      </c>
      <c r="AA51" s="9">
        <v>0</v>
      </c>
      <c r="AB51" s="161">
        <v>0</v>
      </c>
      <c r="AC51" s="347">
        <v>0</v>
      </c>
      <c r="AD51" s="26" t="e">
        <v>#DIV/0!</v>
      </c>
      <c r="AE51" s="26" t="e">
        <v>#DIV/0!</v>
      </c>
      <c r="AF51" s="26" t="e">
        <v>#DIV/0!</v>
      </c>
      <c r="AG51" s="26" t="e">
        <v>#DIV/0!</v>
      </c>
      <c r="AH51" s="292">
        <v>0</v>
      </c>
      <c r="AI51" s="292">
        <v>0</v>
      </c>
      <c r="AJ51" s="292">
        <v>0</v>
      </c>
      <c r="AK51" s="292">
        <v>0</v>
      </c>
      <c r="AL51" s="292">
        <v>0</v>
      </c>
      <c r="AM51" s="292">
        <v>0</v>
      </c>
      <c r="AN51" s="292">
        <v>0</v>
      </c>
      <c r="AO51" s="26" t="e">
        <v>#DIV/0!</v>
      </c>
      <c r="AP51" s="26" t="e">
        <v>#DIV/0!</v>
      </c>
      <c r="AQ51" s="26" t="e">
        <v>#DIV/0!</v>
      </c>
      <c r="AR51" s="26" t="e">
        <v>#DIV/0!</v>
      </c>
      <c r="AS51" s="26" t="e">
        <v>#DIV/0!</v>
      </c>
      <c r="AT51" s="26" t="e">
        <v>#DIV/0!</v>
      </c>
      <c r="AU51" s="26" t="e">
        <v>#DIV/0!</v>
      </c>
      <c r="AV51" s="26" t="e">
        <v>#DIV/0!</v>
      </c>
    </row>
    <row r="52" spans="1:48" x14ac:dyDescent="0.25">
      <c r="A52" s="20">
        <v>49</v>
      </c>
      <c r="B52" s="16">
        <v>2013</v>
      </c>
      <c r="C52" s="13" t="s">
        <v>359</v>
      </c>
      <c r="D52" s="22" t="s">
        <v>817</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9">
        <v>0</v>
      </c>
      <c r="AA52" s="9">
        <v>0</v>
      </c>
      <c r="AB52" s="161">
        <v>0</v>
      </c>
      <c r="AC52" s="347">
        <v>0</v>
      </c>
      <c r="AD52" s="26" t="e">
        <v>#DIV/0!</v>
      </c>
      <c r="AE52" s="26" t="e">
        <v>#DIV/0!</v>
      </c>
      <c r="AF52" s="26" t="e">
        <v>#DIV/0!</v>
      </c>
      <c r="AG52" s="26" t="e">
        <v>#DIV/0!</v>
      </c>
      <c r="AH52" s="292">
        <v>0</v>
      </c>
      <c r="AI52" s="292">
        <v>0</v>
      </c>
      <c r="AJ52" s="292">
        <v>0</v>
      </c>
      <c r="AK52" s="292">
        <v>0</v>
      </c>
      <c r="AL52" s="292">
        <v>0</v>
      </c>
      <c r="AM52" s="292">
        <v>0</v>
      </c>
      <c r="AN52" s="292">
        <v>0</v>
      </c>
      <c r="AO52" s="26" t="e">
        <v>#DIV/0!</v>
      </c>
      <c r="AP52" s="26" t="e">
        <v>#DIV/0!</v>
      </c>
      <c r="AQ52" s="26" t="e">
        <v>#DIV/0!</v>
      </c>
      <c r="AR52" s="26" t="e">
        <v>#DIV/0!</v>
      </c>
      <c r="AS52" s="26" t="e">
        <v>#DIV/0!</v>
      </c>
      <c r="AT52" s="26" t="e">
        <v>#DIV/0!</v>
      </c>
      <c r="AU52" s="26" t="e">
        <v>#DIV/0!</v>
      </c>
      <c r="AV52" s="26" t="e">
        <v>#DIV/0!</v>
      </c>
    </row>
    <row r="53" spans="1:48" x14ac:dyDescent="0.25">
      <c r="A53" s="20">
        <v>50</v>
      </c>
      <c r="B53" s="16">
        <v>2013</v>
      </c>
      <c r="C53" s="13" t="s">
        <v>360</v>
      </c>
      <c r="D53" s="22" t="s">
        <v>817</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9">
        <v>0</v>
      </c>
      <c r="AA53" s="9">
        <v>0</v>
      </c>
      <c r="AB53" s="161">
        <v>0</v>
      </c>
      <c r="AC53" s="347">
        <v>0</v>
      </c>
      <c r="AD53" s="26" t="e">
        <v>#DIV/0!</v>
      </c>
      <c r="AE53" s="26" t="e">
        <v>#DIV/0!</v>
      </c>
      <c r="AF53" s="26" t="e">
        <v>#DIV/0!</v>
      </c>
      <c r="AG53" s="26" t="e">
        <v>#DIV/0!</v>
      </c>
      <c r="AH53" s="292">
        <v>0</v>
      </c>
      <c r="AI53" s="292">
        <v>0</v>
      </c>
      <c r="AJ53" s="292">
        <v>0</v>
      </c>
      <c r="AK53" s="292">
        <v>0</v>
      </c>
      <c r="AL53" s="292">
        <v>0</v>
      </c>
      <c r="AM53" s="292">
        <v>0</v>
      </c>
      <c r="AN53" s="292">
        <v>0</v>
      </c>
      <c r="AO53" s="26" t="e">
        <v>#DIV/0!</v>
      </c>
      <c r="AP53" s="26" t="e">
        <v>#DIV/0!</v>
      </c>
      <c r="AQ53" s="26" t="e">
        <v>#DIV/0!</v>
      </c>
      <c r="AR53" s="26" t="e">
        <v>#DIV/0!</v>
      </c>
      <c r="AS53" s="26" t="e">
        <v>#DIV/0!</v>
      </c>
      <c r="AT53" s="26" t="e">
        <v>#DIV/0!</v>
      </c>
      <c r="AU53" s="26" t="e">
        <v>#DIV/0!</v>
      </c>
      <c r="AV53" s="26" t="e">
        <v>#DIV/0!</v>
      </c>
    </row>
    <row r="54" spans="1:48" x14ac:dyDescent="0.25">
      <c r="A54" s="20">
        <v>51</v>
      </c>
      <c r="B54" s="16">
        <v>2013</v>
      </c>
      <c r="C54" s="13" t="s">
        <v>361</v>
      </c>
      <c r="D54" s="22" t="s">
        <v>817</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9">
        <v>0</v>
      </c>
      <c r="AA54" s="9">
        <v>0</v>
      </c>
      <c r="AB54" s="161">
        <v>0</v>
      </c>
      <c r="AC54" s="347">
        <v>0</v>
      </c>
      <c r="AD54" s="26" t="e">
        <v>#DIV/0!</v>
      </c>
      <c r="AE54" s="26" t="e">
        <v>#DIV/0!</v>
      </c>
      <c r="AF54" s="26" t="e">
        <v>#DIV/0!</v>
      </c>
      <c r="AG54" s="26" t="e">
        <v>#DIV/0!</v>
      </c>
      <c r="AH54" s="292">
        <v>0</v>
      </c>
      <c r="AI54" s="292">
        <v>0</v>
      </c>
      <c r="AJ54" s="292">
        <v>0</v>
      </c>
      <c r="AK54" s="292">
        <v>0</v>
      </c>
      <c r="AL54" s="292">
        <v>0</v>
      </c>
      <c r="AM54" s="292">
        <v>0</v>
      </c>
      <c r="AN54" s="292">
        <v>0</v>
      </c>
      <c r="AO54" s="26" t="e">
        <v>#DIV/0!</v>
      </c>
      <c r="AP54" s="26" t="e">
        <v>#DIV/0!</v>
      </c>
      <c r="AQ54" s="26" t="e">
        <v>#DIV/0!</v>
      </c>
      <c r="AR54" s="26" t="e">
        <v>#DIV/0!</v>
      </c>
      <c r="AS54" s="26" t="e">
        <v>#DIV/0!</v>
      </c>
      <c r="AT54" s="26" t="e">
        <v>#DIV/0!</v>
      </c>
      <c r="AU54" s="26" t="e">
        <v>#DIV/0!</v>
      </c>
      <c r="AV54" s="26" t="e">
        <v>#DIV/0!</v>
      </c>
    </row>
    <row r="55" spans="1:48" x14ac:dyDescent="0.25">
      <c r="A55" s="20">
        <v>52</v>
      </c>
      <c r="B55" s="16">
        <v>2013</v>
      </c>
      <c r="C55" s="13" t="s">
        <v>362</v>
      </c>
      <c r="D55" s="22" t="s">
        <v>295</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9">
        <v>0</v>
      </c>
      <c r="AA55" s="9">
        <v>0</v>
      </c>
      <c r="AB55" s="161">
        <v>0</v>
      </c>
      <c r="AC55" s="347">
        <v>0</v>
      </c>
      <c r="AD55" s="26" t="e">
        <v>#DIV/0!</v>
      </c>
      <c r="AE55" s="26" t="e">
        <v>#DIV/0!</v>
      </c>
      <c r="AF55" s="26" t="e">
        <v>#DIV/0!</v>
      </c>
      <c r="AG55" s="26" t="e">
        <v>#DIV/0!</v>
      </c>
      <c r="AH55" s="292">
        <v>0</v>
      </c>
      <c r="AI55" s="292">
        <v>0</v>
      </c>
      <c r="AJ55" s="292">
        <v>0</v>
      </c>
      <c r="AK55" s="292">
        <v>0</v>
      </c>
      <c r="AL55" s="292">
        <v>0</v>
      </c>
      <c r="AM55" s="292">
        <v>0</v>
      </c>
      <c r="AN55" s="292">
        <v>0</v>
      </c>
      <c r="AO55" s="26" t="e">
        <v>#DIV/0!</v>
      </c>
      <c r="AP55" s="26" t="e">
        <v>#DIV/0!</v>
      </c>
      <c r="AQ55" s="26" t="e">
        <v>#DIV/0!</v>
      </c>
      <c r="AR55" s="26" t="e">
        <v>#DIV/0!</v>
      </c>
      <c r="AS55" s="26" t="e">
        <v>#DIV/0!</v>
      </c>
      <c r="AT55" s="26" t="e">
        <v>#DIV/0!</v>
      </c>
      <c r="AU55" s="26" t="e">
        <v>#DIV/0!</v>
      </c>
      <c r="AV55" s="26" t="e">
        <v>#DIV/0!</v>
      </c>
    </row>
    <row r="56" spans="1:48" x14ac:dyDescent="0.25">
      <c r="A56" s="20">
        <v>53</v>
      </c>
      <c r="B56" s="16">
        <v>2012</v>
      </c>
      <c r="C56" s="13" t="s">
        <v>363</v>
      </c>
      <c r="D56" s="22" t="s">
        <v>819</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9">
        <v>0</v>
      </c>
      <c r="AA56" s="9">
        <v>0</v>
      </c>
      <c r="AB56" s="161">
        <v>0</v>
      </c>
      <c r="AC56" s="347">
        <v>0</v>
      </c>
      <c r="AD56" s="26" t="e">
        <v>#DIV/0!</v>
      </c>
      <c r="AE56" s="26" t="e">
        <v>#DIV/0!</v>
      </c>
      <c r="AF56" s="26" t="e">
        <v>#DIV/0!</v>
      </c>
      <c r="AG56" s="26" t="e">
        <v>#DIV/0!</v>
      </c>
      <c r="AH56" s="292">
        <v>0</v>
      </c>
      <c r="AI56" s="292">
        <v>0</v>
      </c>
      <c r="AJ56" s="292">
        <v>0</v>
      </c>
      <c r="AK56" s="292">
        <v>0</v>
      </c>
      <c r="AL56" s="292">
        <v>0</v>
      </c>
      <c r="AM56" s="292">
        <v>0</v>
      </c>
      <c r="AN56" s="292">
        <v>0</v>
      </c>
      <c r="AO56" s="26" t="e">
        <v>#DIV/0!</v>
      </c>
      <c r="AP56" s="26" t="e">
        <v>#DIV/0!</v>
      </c>
      <c r="AQ56" s="26" t="e">
        <v>#DIV/0!</v>
      </c>
      <c r="AR56" s="26" t="e">
        <v>#DIV/0!</v>
      </c>
      <c r="AS56" s="26" t="e">
        <v>#DIV/0!</v>
      </c>
      <c r="AT56" s="26" t="e">
        <v>#DIV/0!</v>
      </c>
      <c r="AU56" s="26" t="e">
        <v>#DIV/0!</v>
      </c>
      <c r="AV56" s="26" t="e">
        <v>#DIV/0!</v>
      </c>
    </row>
    <row r="57" spans="1:48" x14ac:dyDescent="0.25">
      <c r="A57" s="20">
        <v>54</v>
      </c>
      <c r="B57" s="16">
        <v>2013</v>
      </c>
      <c r="C57" s="13" t="s">
        <v>364</v>
      </c>
      <c r="D57" s="22" t="s">
        <v>817</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9">
        <v>0</v>
      </c>
      <c r="AA57" s="9">
        <v>0</v>
      </c>
      <c r="AB57" s="161">
        <v>0</v>
      </c>
      <c r="AC57" s="347">
        <v>0</v>
      </c>
      <c r="AD57" s="26" t="e">
        <v>#DIV/0!</v>
      </c>
      <c r="AE57" s="26" t="e">
        <v>#DIV/0!</v>
      </c>
      <c r="AF57" s="26" t="e">
        <v>#DIV/0!</v>
      </c>
      <c r="AG57" s="26" t="e">
        <v>#DIV/0!</v>
      </c>
      <c r="AH57" s="292">
        <v>0</v>
      </c>
      <c r="AI57" s="292">
        <v>0</v>
      </c>
      <c r="AJ57" s="292">
        <v>0</v>
      </c>
      <c r="AK57" s="292">
        <v>0</v>
      </c>
      <c r="AL57" s="292">
        <v>0</v>
      </c>
      <c r="AM57" s="292">
        <v>0</v>
      </c>
      <c r="AN57" s="292">
        <v>0</v>
      </c>
      <c r="AO57" s="26" t="e">
        <v>#DIV/0!</v>
      </c>
      <c r="AP57" s="26" t="e">
        <v>#DIV/0!</v>
      </c>
      <c r="AQ57" s="26" t="e">
        <v>#DIV/0!</v>
      </c>
      <c r="AR57" s="26" t="e">
        <v>#DIV/0!</v>
      </c>
      <c r="AS57" s="26" t="e">
        <v>#DIV/0!</v>
      </c>
      <c r="AT57" s="26" t="e">
        <v>#DIV/0!</v>
      </c>
      <c r="AU57" s="26" t="e">
        <v>#DIV/0!</v>
      </c>
      <c r="AV57" s="26" t="e">
        <v>#DIV/0!</v>
      </c>
    </row>
    <row r="58" spans="1:48" x14ac:dyDescent="0.25">
      <c r="A58" s="20">
        <v>55</v>
      </c>
      <c r="B58" s="16">
        <v>2012</v>
      </c>
      <c r="C58" s="13" t="s">
        <v>365</v>
      </c>
      <c r="D58" s="22" t="s">
        <v>820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9">
        <v>0</v>
      </c>
      <c r="AA58" s="9">
        <v>0</v>
      </c>
      <c r="AB58" s="161">
        <v>0</v>
      </c>
      <c r="AC58" s="347">
        <v>0</v>
      </c>
      <c r="AD58" s="26" t="e">
        <v>#DIV/0!</v>
      </c>
      <c r="AE58" s="26" t="e">
        <v>#DIV/0!</v>
      </c>
      <c r="AF58" s="26" t="e">
        <v>#DIV/0!</v>
      </c>
      <c r="AG58" s="26" t="e">
        <v>#DIV/0!</v>
      </c>
      <c r="AH58" s="292">
        <v>0</v>
      </c>
      <c r="AI58" s="292">
        <v>0</v>
      </c>
      <c r="AJ58" s="292">
        <v>0</v>
      </c>
      <c r="AK58" s="292">
        <v>0</v>
      </c>
      <c r="AL58" s="292">
        <v>0</v>
      </c>
      <c r="AM58" s="292">
        <v>0</v>
      </c>
      <c r="AN58" s="292">
        <v>0</v>
      </c>
      <c r="AO58" s="26" t="e">
        <v>#DIV/0!</v>
      </c>
      <c r="AP58" s="26" t="e">
        <v>#DIV/0!</v>
      </c>
      <c r="AQ58" s="26" t="e">
        <v>#DIV/0!</v>
      </c>
      <c r="AR58" s="26" t="e">
        <v>#DIV/0!</v>
      </c>
      <c r="AS58" s="26" t="e">
        <v>#DIV/0!</v>
      </c>
      <c r="AT58" s="26" t="e">
        <v>#DIV/0!</v>
      </c>
      <c r="AU58" s="26" t="e">
        <v>#DIV/0!</v>
      </c>
      <c r="AV58" s="26" t="e">
        <v>#DIV/0!</v>
      </c>
    </row>
    <row r="59" spans="1:48" x14ac:dyDescent="0.25">
      <c r="A59" s="20">
        <v>56</v>
      </c>
      <c r="B59" s="16">
        <v>2013</v>
      </c>
      <c r="C59" s="13" t="s">
        <v>366</v>
      </c>
      <c r="D59" s="22" t="s">
        <v>268</v>
      </c>
      <c r="E59" s="8">
        <v>0</v>
      </c>
      <c r="F59" s="8">
        <v>0</v>
      </c>
      <c r="G59" s="8">
        <v>0</v>
      </c>
      <c r="H59" s="8">
        <v>0</v>
      </c>
      <c r="I59" s="8">
        <v>0</v>
      </c>
      <c r="J59" s="8">
        <v>0</v>
      </c>
      <c r="K59" s="8">
        <v>58000</v>
      </c>
      <c r="L59" s="8">
        <v>0</v>
      </c>
      <c r="M59" s="8">
        <v>0</v>
      </c>
      <c r="N59" s="8">
        <v>0</v>
      </c>
      <c r="O59" s="8">
        <v>0</v>
      </c>
      <c r="P59" s="8">
        <v>0</v>
      </c>
      <c r="Q59" s="8">
        <v>0</v>
      </c>
      <c r="R59" s="8">
        <v>0</v>
      </c>
      <c r="S59" s="8">
        <v>0</v>
      </c>
      <c r="T59" s="8">
        <v>0</v>
      </c>
      <c r="U59" s="8">
        <v>0</v>
      </c>
      <c r="V59" s="8">
        <v>0</v>
      </c>
      <c r="W59" s="8">
        <v>0</v>
      </c>
      <c r="X59" s="8">
        <v>0</v>
      </c>
      <c r="Y59" s="8">
        <v>0</v>
      </c>
      <c r="Z59" s="9">
        <v>58000</v>
      </c>
      <c r="AA59" s="9">
        <v>0</v>
      </c>
      <c r="AB59" s="161">
        <v>0</v>
      </c>
      <c r="AC59" s="347">
        <v>58000</v>
      </c>
      <c r="AD59" s="26">
        <v>100</v>
      </c>
      <c r="AE59" s="26">
        <v>0</v>
      </c>
      <c r="AF59" s="26">
        <v>0</v>
      </c>
      <c r="AG59" s="26">
        <v>100</v>
      </c>
      <c r="AH59" s="292">
        <v>0</v>
      </c>
      <c r="AI59" s="292">
        <v>0</v>
      </c>
      <c r="AJ59" s="292">
        <v>58000</v>
      </c>
      <c r="AK59" s="292">
        <v>0</v>
      </c>
      <c r="AL59" s="292">
        <v>0</v>
      </c>
      <c r="AM59" s="292">
        <v>0</v>
      </c>
      <c r="AN59" s="292">
        <v>0</v>
      </c>
      <c r="AO59" s="26">
        <v>0</v>
      </c>
      <c r="AP59" s="26">
        <v>0</v>
      </c>
      <c r="AQ59" s="26">
        <v>100</v>
      </c>
      <c r="AR59" s="26">
        <v>0</v>
      </c>
      <c r="AS59" s="26">
        <v>0</v>
      </c>
      <c r="AT59" s="26">
        <v>0</v>
      </c>
      <c r="AU59" s="26">
        <v>0</v>
      </c>
      <c r="AV59" s="26">
        <v>100</v>
      </c>
    </row>
    <row r="60" spans="1:48" x14ac:dyDescent="0.25">
      <c r="A60" s="20">
        <v>57</v>
      </c>
      <c r="B60" s="16">
        <v>2012</v>
      </c>
      <c r="C60" s="13" t="s">
        <v>367</v>
      </c>
      <c r="D60" s="22" t="s">
        <v>819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9">
        <v>0</v>
      </c>
      <c r="AA60" s="9">
        <v>0</v>
      </c>
      <c r="AB60" s="161">
        <v>0</v>
      </c>
      <c r="AC60" s="347">
        <v>0</v>
      </c>
      <c r="AD60" s="26" t="e">
        <v>#DIV/0!</v>
      </c>
      <c r="AE60" s="26" t="e">
        <v>#DIV/0!</v>
      </c>
      <c r="AF60" s="26" t="e">
        <v>#DIV/0!</v>
      </c>
      <c r="AG60" s="26" t="e">
        <v>#DIV/0!</v>
      </c>
      <c r="AH60" s="292">
        <v>0</v>
      </c>
      <c r="AI60" s="292">
        <v>0</v>
      </c>
      <c r="AJ60" s="292">
        <v>0</v>
      </c>
      <c r="AK60" s="292">
        <v>0</v>
      </c>
      <c r="AL60" s="292">
        <v>0</v>
      </c>
      <c r="AM60" s="292">
        <v>0</v>
      </c>
      <c r="AN60" s="292">
        <v>0</v>
      </c>
      <c r="AO60" s="26" t="e">
        <v>#DIV/0!</v>
      </c>
      <c r="AP60" s="26" t="e">
        <v>#DIV/0!</v>
      </c>
      <c r="AQ60" s="26" t="e">
        <v>#DIV/0!</v>
      </c>
      <c r="AR60" s="26" t="e">
        <v>#DIV/0!</v>
      </c>
      <c r="AS60" s="26" t="e">
        <v>#DIV/0!</v>
      </c>
      <c r="AT60" s="26" t="e">
        <v>#DIV/0!</v>
      </c>
      <c r="AU60" s="26" t="e">
        <v>#DIV/0!</v>
      </c>
      <c r="AV60" s="26" t="e">
        <v>#DIV/0!</v>
      </c>
    </row>
    <row r="61" spans="1:48" x14ac:dyDescent="0.25">
      <c r="A61" s="20">
        <v>58</v>
      </c>
      <c r="B61" s="16">
        <v>2014</v>
      </c>
      <c r="C61" s="13" t="s">
        <v>368</v>
      </c>
      <c r="D61" s="22" t="s">
        <v>820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9">
        <v>0</v>
      </c>
      <c r="AA61" s="9">
        <v>0</v>
      </c>
      <c r="AB61" s="161">
        <v>0</v>
      </c>
      <c r="AC61" s="347">
        <v>0</v>
      </c>
      <c r="AD61" s="26" t="e">
        <v>#DIV/0!</v>
      </c>
      <c r="AE61" s="26" t="e">
        <v>#DIV/0!</v>
      </c>
      <c r="AF61" s="26" t="e">
        <v>#DIV/0!</v>
      </c>
      <c r="AG61" s="26" t="e">
        <v>#DIV/0!</v>
      </c>
      <c r="AH61" s="292">
        <v>0</v>
      </c>
      <c r="AI61" s="292">
        <v>0</v>
      </c>
      <c r="AJ61" s="292">
        <v>0</v>
      </c>
      <c r="AK61" s="292">
        <v>0</v>
      </c>
      <c r="AL61" s="292">
        <v>0</v>
      </c>
      <c r="AM61" s="292">
        <v>0</v>
      </c>
      <c r="AN61" s="292">
        <v>0</v>
      </c>
      <c r="AO61" s="26" t="e">
        <v>#DIV/0!</v>
      </c>
      <c r="AP61" s="26" t="e">
        <v>#DIV/0!</v>
      </c>
      <c r="AQ61" s="26" t="e">
        <v>#DIV/0!</v>
      </c>
      <c r="AR61" s="26" t="e">
        <v>#DIV/0!</v>
      </c>
      <c r="AS61" s="26" t="e">
        <v>#DIV/0!</v>
      </c>
      <c r="AT61" s="26" t="e">
        <v>#DIV/0!</v>
      </c>
      <c r="AU61" s="26" t="e">
        <v>#DIV/0!</v>
      </c>
      <c r="AV61" s="26" t="e">
        <v>#DIV/0!</v>
      </c>
    </row>
    <row r="62" spans="1:48" x14ac:dyDescent="0.25">
      <c r="A62" s="20">
        <v>59</v>
      </c>
      <c r="B62" s="16">
        <v>2014</v>
      </c>
      <c r="C62" s="13" t="s">
        <v>369</v>
      </c>
      <c r="D62" s="22" t="s">
        <v>820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9">
        <v>0</v>
      </c>
      <c r="AA62" s="9">
        <v>0</v>
      </c>
      <c r="AB62" s="161">
        <v>0</v>
      </c>
      <c r="AC62" s="347">
        <v>0</v>
      </c>
      <c r="AD62" s="26" t="e">
        <v>#DIV/0!</v>
      </c>
      <c r="AE62" s="26" t="e">
        <v>#DIV/0!</v>
      </c>
      <c r="AF62" s="26" t="e">
        <v>#DIV/0!</v>
      </c>
      <c r="AG62" s="26" t="e">
        <v>#DIV/0!</v>
      </c>
      <c r="AH62" s="292">
        <v>0</v>
      </c>
      <c r="AI62" s="292">
        <v>0</v>
      </c>
      <c r="AJ62" s="292">
        <v>0</v>
      </c>
      <c r="AK62" s="292">
        <v>0</v>
      </c>
      <c r="AL62" s="292">
        <v>0</v>
      </c>
      <c r="AM62" s="292">
        <v>0</v>
      </c>
      <c r="AN62" s="292">
        <v>0</v>
      </c>
      <c r="AO62" s="26" t="e">
        <v>#DIV/0!</v>
      </c>
      <c r="AP62" s="26" t="e">
        <v>#DIV/0!</v>
      </c>
      <c r="AQ62" s="26" t="e">
        <v>#DIV/0!</v>
      </c>
      <c r="AR62" s="26" t="e">
        <v>#DIV/0!</v>
      </c>
      <c r="AS62" s="26" t="e">
        <v>#DIV/0!</v>
      </c>
      <c r="AT62" s="26" t="e">
        <v>#DIV/0!</v>
      </c>
      <c r="AU62" s="26" t="e">
        <v>#DIV/0!</v>
      </c>
      <c r="AV62" s="26" t="e">
        <v>#DIV/0!</v>
      </c>
    </row>
    <row r="63" spans="1:48" x14ac:dyDescent="0.25">
      <c r="A63" s="20">
        <v>60</v>
      </c>
      <c r="B63" s="16">
        <v>2014</v>
      </c>
      <c r="C63" s="13" t="s">
        <v>370</v>
      </c>
      <c r="D63" s="22" t="s">
        <v>292</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9">
        <v>0</v>
      </c>
      <c r="AA63" s="9">
        <v>0</v>
      </c>
      <c r="AB63" s="161">
        <v>0</v>
      </c>
      <c r="AC63" s="347">
        <v>0</v>
      </c>
      <c r="AD63" s="26" t="e">
        <v>#DIV/0!</v>
      </c>
      <c r="AE63" s="26" t="e">
        <v>#DIV/0!</v>
      </c>
      <c r="AF63" s="26" t="e">
        <v>#DIV/0!</v>
      </c>
      <c r="AG63" s="26" t="e">
        <v>#DIV/0!</v>
      </c>
      <c r="AH63" s="292">
        <v>0</v>
      </c>
      <c r="AI63" s="292">
        <v>0</v>
      </c>
      <c r="AJ63" s="292">
        <v>0</v>
      </c>
      <c r="AK63" s="292">
        <v>0</v>
      </c>
      <c r="AL63" s="292">
        <v>0</v>
      </c>
      <c r="AM63" s="292">
        <v>0</v>
      </c>
      <c r="AN63" s="292">
        <v>0</v>
      </c>
      <c r="AO63" s="26" t="e">
        <v>#DIV/0!</v>
      </c>
      <c r="AP63" s="26" t="e">
        <v>#DIV/0!</v>
      </c>
      <c r="AQ63" s="26" t="e">
        <v>#DIV/0!</v>
      </c>
      <c r="AR63" s="26" t="e">
        <v>#DIV/0!</v>
      </c>
      <c r="AS63" s="26" t="e">
        <v>#DIV/0!</v>
      </c>
      <c r="AT63" s="26" t="e">
        <v>#DIV/0!</v>
      </c>
      <c r="AU63" s="26" t="e">
        <v>#DIV/0!</v>
      </c>
      <c r="AV63" s="26" t="e">
        <v>#DIV/0!</v>
      </c>
    </row>
    <row r="64" spans="1:48" x14ac:dyDescent="0.25">
      <c r="A64" s="20">
        <v>61</v>
      </c>
      <c r="B64" s="16">
        <v>2016</v>
      </c>
      <c r="C64" s="13" t="s">
        <v>821</v>
      </c>
      <c r="D64" s="22" t="s">
        <v>294</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9">
        <v>0</v>
      </c>
      <c r="AA64" s="9">
        <v>0</v>
      </c>
      <c r="AB64" s="161">
        <v>0</v>
      </c>
      <c r="AC64" s="347">
        <v>0</v>
      </c>
      <c r="AD64" s="26" t="e">
        <v>#DIV/0!</v>
      </c>
      <c r="AE64" s="26" t="e">
        <v>#DIV/0!</v>
      </c>
      <c r="AF64" s="26" t="e">
        <v>#DIV/0!</v>
      </c>
      <c r="AG64" s="26" t="e">
        <v>#DIV/0!</v>
      </c>
      <c r="AH64" s="292">
        <v>0</v>
      </c>
      <c r="AI64" s="292">
        <v>0</v>
      </c>
      <c r="AJ64" s="292">
        <v>0</v>
      </c>
      <c r="AK64" s="292">
        <v>0</v>
      </c>
      <c r="AL64" s="292">
        <v>0</v>
      </c>
      <c r="AM64" s="292">
        <v>0</v>
      </c>
      <c r="AN64" s="292">
        <v>0</v>
      </c>
      <c r="AO64" s="26" t="e">
        <v>#DIV/0!</v>
      </c>
      <c r="AP64" s="26" t="e">
        <v>#DIV/0!</v>
      </c>
      <c r="AQ64" s="26" t="e">
        <v>#DIV/0!</v>
      </c>
      <c r="AR64" s="26" t="e">
        <v>#DIV/0!</v>
      </c>
      <c r="AS64" s="26" t="e">
        <v>#DIV/0!</v>
      </c>
      <c r="AT64" s="26" t="e">
        <v>#DIV/0!</v>
      </c>
      <c r="AU64" s="26" t="e">
        <v>#DIV/0!</v>
      </c>
      <c r="AV64" s="26" t="e">
        <v>#DIV/0!</v>
      </c>
    </row>
    <row r="65" spans="1:48" ht="15.75" thickBot="1" x14ac:dyDescent="0.3">
      <c r="A65" s="20">
        <v>62</v>
      </c>
      <c r="B65" s="16">
        <v>2016</v>
      </c>
      <c r="C65" s="13" t="s">
        <v>822</v>
      </c>
      <c r="D65" s="22" t="s">
        <v>850</v>
      </c>
      <c r="E65" s="8">
        <v>400000</v>
      </c>
      <c r="F65" s="8">
        <v>0</v>
      </c>
      <c r="G65" s="8">
        <v>0</v>
      </c>
      <c r="H65" s="8">
        <v>0</v>
      </c>
      <c r="I65" s="8">
        <v>0</v>
      </c>
      <c r="J65" s="8">
        <v>0</v>
      </c>
      <c r="K65" s="8">
        <v>12000</v>
      </c>
      <c r="L65" s="8">
        <v>136700</v>
      </c>
      <c r="M65" s="8">
        <v>0</v>
      </c>
      <c r="N65" s="8">
        <v>0</v>
      </c>
      <c r="O65" s="8">
        <v>0</v>
      </c>
      <c r="P65" s="8">
        <v>0</v>
      </c>
      <c r="Q65" s="8">
        <v>198000</v>
      </c>
      <c r="R65" s="8">
        <v>0</v>
      </c>
      <c r="S65" s="8">
        <v>0</v>
      </c>
      <c r="T65" s="8">
        <v>0</v>
      </c>
      <c r="U65" s="8">
        <v>0</v>
      </c>
      <c r="V65" s="8">
        <v>0</v>
      </c>
      <c r="W65" s="8">
        <v>0</v>
      </c>
      <c r="X65" s="8">
        <v>93100</v>
      </c>
      <c r="Y65" s="8">
        <v>0</v>
      </c>
      <c r="Z65" s="9">
        <v>610000</v>
      </c>
      <c r="AA65" s="9">
        <v>229800</v>
      </c>
      <c r="AB65" s="161">
        <v>0</v>
      </c>
      <c r="AC65" s="347">
        <v>839800</v>
      </c>
      <c r="AD65" s="26">
        <v>72.63634198618719</v>
      </c>
      <c r="AE65" s="26">
        <v>27.363658013812813</v>
      </c>
      <c r="AF65" s="26">
        <v>0</v>
      </c>
      <c r="AG65" s="26">
        <v>100</v>
      </c>
      <c r="AH65" s="292">
        <v>400000</v>
      </c>
      <c r="AI65" s="292">
        <v>0</v>
      </c>
      <c r="AJ65" s="292">
        <v>148700</v>
      </c>
      <c r="AK65" s="292">
        <v>0</v>
      </c>
      <c r="AL65" s="292">
        <v>198000</v>
      </c>
      <c r="AM65" s="292">
        <v>0</v>
      </c>
      <c r="AN65" s="292">
        <v>93100</v>
      </c>
      <c r="AO65" s="26">
        <v>47.630388187663733</v>
      </c>
      <c r="AP65" s="26">
        <v>0</v>
      </c>
      <c r="AQ65" s="26">
        <v>17.70659680876399</v>
      </c>
      <c r="AR65" s="26">
        <v>0</v>
      </c>
      <c r="AS65" s="26">
        <v>23.577042152893547</v>
      </c>
      <c r="AT65" s="26">
        <v>0</v>
      </c>
      <c r="AU65" s="26">
        <v>11.085972850678733</v>
      </c>
      <c r="AV65" s="26">
        <v>100</v>
      </c>
    </row>
    <row r="66" spans="1:48" ht="16.5" thickTop="1" thickBot="1" x14ac:dyDescent="0.3">
      <c r="C66" s="58" t="s">
        <v>235</v>
      </c>
      <c r="D66" s="58"/>
      <c r="E66" s="58">
        <v>3579299</v>
      </c>
      <c r="F66" s="58">
        <v>947354</v>
      </c>
      <c r="G66" s="58">
        <v>0</v>
      </c>
      <c r="H66" s="58">
        <v>0</v>
      </c>
      <c r="I66" s="58">
        <v>0</v>
      </c>
      <c r="J66" s="58">
        <v>0</v>
      </c>
      <c r="K66" s="58">
        <v>5942141</v>
      </c>
      <c r="L66" s="58">
        <v>307995</v>
      </c>
      <c r="M66" s="58">
        <v>0</v>
      </c>
      <c r="N66" s="58">
        <v>1095381</v>
      </c>
      <c r="O66" s="58">
        <v>68650</v>
      </c>
      <c r="P66" s="58">
        <v>0</v>
      </c>
      <c r="Q66" s="58">
        <v>5525843</v>
      </c>
      <c r="R66" s="58">
        <v>0</v>
      </c>
      <c r="S66" s="58">
        <v>0</v>
      </c>
      <c r="T66" s="58">
        <v>150000</v>
      </c>
      <c r="U66" s="58">
        <v>22000</v>
      </c>
      <c r="V66" s="58">
        <v>0</v>
      </c>
      <c r="W66" s="58">
        <v>215280</v>
      </c>
      <c r="X66" s="58">
        <v>513100</v>
      </c>
      <c r="Y66" s="58">
        <v>46300</v>
      </c>
      <c r="Z66" s="9">
        <v>16507944</v>
      </c>
      <c r="AA66" s="9">
        <v>1859099</v>
      </c>
      <c r="AB66" s="161">
        <v>46300</v>
      </c>
      <c r="AC66" s="348">
        <v>18413343</v>
      </c>
      <c r="AD66" s="86">
        <v>89.65207458526136</v>
      </c>
      <c r="AE66" s="86">
        <v>10.096477320821103</v>
      </c>
      <c r="AF66" s="86">
        <v>0.25144809391754663</v>
      </c>
      <c r="AG66" s="86">
        <v>100.00000000000001</v>
      </c>
      <c r="AH66" s="298">
        <v>4526653</v>
      </c>
      <c r="AI66" s="298">
        <v>0</v>
      </c>
      <c r="AJ66" s="298">
        <v>6250136</v>
      </c>
      <c r="AK66" s="298">
        <v>1164031</v>
      </c>
      <c r="AL66" s="298">
        <v>5525843</v>
      </c>
      <c r="AM66" s="298">
        <v>172000</v>
      </c>
      <c r="AN66" s="298">
        <v>774680</v>
      </c>
      <c r="AO66" s="86">
        <v>24.583547919571149</v>
      </c>
      <c r="AP66" s="86">
        <v>0</v>
      </c>
      <c r="AQ66" s="86">
        <v>33.943515851521369</v>
      </c>
      <c r="AR66" s="86">
        <v>6.3216711924608147</v>
      </c>
      <c r="AS66" s="86">
        <v>30.009993296708803</v>
      </c>
      <c r="AT66" s="86">
        <v>0.93410523010406099</v>
      </c>
      <c r="AU66" s="86">
        <v>4.2071665096338018</v>
      </c>
      <c r="AV66" s="86">
        <v>100</v>
      </c>
    </row>
    <row r="67" spans="1:48" ht="16.5" thickTop="1" thickBot="1" x14ac:dyDescent="0.3"/>
    <row r="68" spans="1:48" ht="16.5" thickTop="1" thickBot="1" x14ac:dyDescent="0.3">
      <c r="AC68" s="340"/>
    </row>
    <row r="69" spans="1:48" ht="15.75" thickTop="1" x14ac:dyDescent="0.25"/>
  </sheetData>
  <mergeCells count="8">
    <mergeCell ref="E1:Y1"/>
    <mergeCell ref="E2:G2"/>
    <mergeCell ref="H2:J2"/>
    <mergeCell ref="K2:M2"/>
    <mergeCell ref="N2:P2"/>
    <mergeCell ref="Q2:S2"/>
    <mergeCell ref="T2:V2"/>
    <mergeCell ref="W2:Y2"/>
  </mergeCells>
  <conditionalFormatting sqref="E4:Y65">
    <cfRule type="cellIs" dxfId="0" priority="1" operator="equal">
      <formula>0</formula>
    </cfRule>
  </conditionalFormatting>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V67"/>
  <sheetViews>
    <sheetView workbookViewId="0">
      <pane xSplit="3" ySplit="3" topLeftCell="D49" activePane="bottomRight" state="frozen"/>
      <selection sqref="A1:XFD1048576"/>
      <selection pane="topRight" sqref="A1:XFD1048576"/>
      <selection pane="bottomLeft" sqref="A1:XFD1048576"/>
      <selection pane="bottomRight" activeCell="AG69" sqref="AG69"/>
    </sheetView>
  </sheetViews>
  <sheetFormatPr baseColWidth="10" defaultColWidth="9.140625" defaultRowHeight="15" x14ac:dyDescent="0.25"/>
  <cols>
    <col min="1" max="1" width="6.85546875" customWidth="1"/>
    <col min="2" max="2" width="10.140625" style="10" customWidth="1"/>
    <col min="3" max="3" width="48.85546875" style="108" customWidth="1"/>
    <col min="4" max="4" width="20" style="108" customWidth="1"/>
    <col min="5" max="50" width="10.7109375" customWidth="1"/>
    <col min="51" max="66" width="10.7109375" hidden="1" customWidth="1"/>
    <col min="67" max="67" width="16.5703125" customWidth="1"/>
    <col min="70" max="81" width="8.85546875" customWidth="1"/>
  </cols>
  <sheetData>
    <row r="1" spans="1:100" ht="30" customHeight="1" thickTop="1" thickBot="1" x14ac:dyDescent="0.3">
      <c r="A1" s="6" t="s">
        <v>0</v>
      </c>
      <c r="B1" s="6" t="s">
        <v>259</v>
      </c>
      <c r="C1" s="6" t="s">
        <v>1</v>
      </c>
      <c r="D1" s="6"/>
      <c r="E1" s="470" t="s">
        <v>694</v>
      </c>
      <c r="F1" s="470" t="s">
        <v>694</v>
      </c>
      <c r="G1" s="470" t="s">
        <v>694</v>
      </c>
      <c r="H1" s="470" t="s">
        <v>694</v>
      </c>
      <c r="I1" s="470"/>
      <c r="J1" s="470"/>
      <c r="K1" s="470"/>
      <c r="L1" s="470"/>
      <c r="M1" s="470"/>
      <c r="N1" s="470" t="s">
        <v>694</v>
      </c>
      <c r="O1" s="470" t="s">
        <v>694</v>
      </c>
      <c r="P1" s="470" t="s">
        <v>694</v>
      </c>
      <c r="Q1" s="470" t="s">
        <v>694</v>
      </c>
      <c r="R1" s="470"/>
      <c r="S1" s="470"/>
      <c r="T1" s="470"/>
      <c r="U1" s="470"/>
      <c r="V1" s="470"/>
      <c r="W1" s="470"/>
      <c r="X1" s="470" t="s">
        <v>694</v>
      </c>
      <c r="Y1" s="470" t="s">
        <v>694</v>
      </c>
      <c r="Z1" s="470" t="s">
        <v>694</v>
      </c>
      <c r="AA1" s="470" t="s">
        <v>694</v>
      </c>
      <c r="AB1" s="470"/>
      <c r="AC1" s="470"/>
      <c r="AD1" s="470"/>
      <c r="AE1" s="470"/>
      <c r="AF1" s="470"/>
      <c r="AG1" s="470" t="s">
        <v>694</v>
      </c>
      <c r="AH1" s="470" t="s">
        <v>694</v>
      </c>
      <c r="AI1" s="470" t="s">
        <v>694</v>
      </c>
      <c r="AJ1" s="470" t="s">
        <v>694</v>
      </c>
      <c r="AK1" s="470"/>
      <c r="AL1" s="470"/>
      <c r="AM1" s="470"/>
      <c r="AN1" s="470"/>
      <c r="AO1" s="470"/>
      <c r="AP1" s="470" t="s">
        <v>694</v>
      </c>
      <c r="AQ1" s="470" t="s">
        <v>694</v>
      </c>
      <c r="AR1" s="470" t="s">
        <v>694</v>
      </c>
      <c r="AS1" s="470" t="s">
        <v>694</v>
      </c>
      <c r="AT1" s="470"/>
      <c r="AU1" s="470"/>
      <c r="AV1" s="470"/>
      <c r="AW1" s="470"/>
      <c r="AX1" s="470"/>
      <c r="AY1" s="470" t="s">
        <v>694</v>
      </c>
      <c r="AZ1" s="470" t="s">
        <v>694</v>
      </c>
      <c r="BA1" s="470" t="s">
        <v>694</v>
      </c>
      <c r="BB1" s="470" t="s">
        <v>694</v>
      </c>
      <c r="BC1" s="470" t="s">
        <v>694</v>
      </c>
      <c r="BD1" s="470" t="s">
        <v>694</v>
      </c>
      <c r="BE1" s="470" t="s">
        <v>694</v>
      </c>
      <c r="BF1" s="470" t="s">
        <v>694</v>
      </c>
      <c r="BG1" s="470" t="s">
        <v>694</v>
      </c>
      <c r="BH1" s="470" t="s">
        <v>694</v>
      </c>
      <c r="BI1" s="470" t="s">
        <v>694</v>
      </c>
      <c r="BJ1" s="470" t="s">
        <v>694</v>
      </c>
      <c r="BK1" s="6" t="s">
        <v>694</v>
      </c>
      <c r="BL1" s="6" t="s">
        <v>694</v>
      </c>
      <c r="BM1" s="6" t="s">
        <v>694</v>
      </c>
      <c r="BN1" s="6" t="s">
        <v>694</v>
      </c>
      <c r="BR1" s="6" t="s">
        <v>694</v>
      </c>
      <c r="BS1" s="6" t="s">
        <v>694</v>
      </c>
      <c r="BT1" s="6" t="s">
        <v>694</v>
      </c>
      <c r="BU1" s="6" t="s">
        <v>694</v>
      </c>
      <c r="BV1" s="6" t="s">
        <v>694</v>
      </c>
      <c r="BW1" s="6" t="s">
        <v>694</v>
      </c>
      <c r="BX1" s="6" t="s">
        <v>694</v>
      </c>
      <c r="BY1" s="6" t="s">
        <v>694</v>
      </c>
      <c r="BZ1" s="6" t="s">
        <v>694</v>
      </c>
      <c r="CA1" s="6" t="s">
        <v>694</v>
      </c>
      <c r="CB1" s="6" t="s">
        <v>694</v>
      </c>
      <c r="CC1" s="222" t="s">
        <v>694</v>
      </c>
      <c r="CD1" s="60" t="s">
        <v>954</v>
      </c>
      <c r="CE1" s="60" t="s">
        <v>954</v>
      </c>
      <c r="CF1" s="60" t="s">
        <v>954</v>
      </c>
      <c r="CG1" s="60" t="s">
        <v>954</v>
      </c>
      <c r="CH1" s="312" t="s">
        <v>694</v>
      </c>
      <c r="CI1" s="312" t="s">
        <v>694</v>
      </c>
      <c r="CJ1" s="312" t="s">
        <v>694</v>
      </c>
      <c r="CK1" s="312" t="s">
        <v>694</v>
      </c>
      <c r="CL1" s="312" t="s">
        <v>694</v>
      </c>
      <c r="CN1" s="60" t="s">
        <v>956</v>
      </c>
      <c r="CO1" s="60" t="s">
        <v>956</v>
      </c>
      <c r="CP1" s="60" t="s">
        <v>956</v>
      </c>
      <c r="CQ1" s="60" t="s">
        <v>956</v>
      </c>
      <c r="CR1" s="312" t="s">
        <v>694</v>
      </c>
      <c r="CS1" s="312" t="s">
        <v>694</v>
      </c>
      <c r="CT1" s="312" t="s">
        <v>694</v>
      </c>
      <c r="CU1" s="312" t="s">
        <v>694</v>
      </c>
      <c r="CV1" s="312" t="s">
        <v>694</v>
      </c>
    </row>
    <row r="2" spans="1:100" ht="39.950000000000003" customHeight="1" thickTop="1" thickBot="1" x14ac:dyDescent="0.3">
      <c r="A2" s="6" t="s">
        <v>0</v>
      </c>
      <c r="B2" s="6" t="s">
        <v>259</v>
      </c>
      <c r="C2" s="6" t="s">
        <v>1</v>
      </c>
      <c r="D2" s="6"/>
      <c r="E2" s="470" t="s">
        <v>695</v>
      </c>
      <c r="F2" s="470" t="s">
        <v>695</v>
      </c>
      <c r="G2" s="470" t="s">
        <v>695</v>
      </c>
      <c r="H2" s="470" t="s">
        <v>695</v>
      </c>
      <c r="I2" s="48"/>
      <c r="J2" s="222" t="s">
        <v>695</v>
      </c>
      <c r="K2" s="222" t="s">
        <v>695</v>
      </c>
      <c r="L2" s="222" t="s">
        <v>695</v>
      </c>
      <c r="M2" s="6"/>
      <c r="N2" s="470" t="s">
        <v>485</v>
      </c>
      <c r="O2" s="470" t="s">
        <v>485</v>
      </c>
      <c r="P2" s="470" t="s">
        <v>485</v>
      </c>
      <c r="Q2" s="470" t="s">
        <v>485</v>
      </c>
      <c r="R2" s="48"/>
      <c r="S2" s="222" t="s">
        <v>485</v>
      </c>
      <c r="T2" s="222" t="s">
        <v>485</v>
      </c>
      <c r="U2" s="222" t="s">
        <v>485</v>
      </c>
      <c r="V2" s="14"/>
      <c r="W2" s="14"/>
      <c r="X2" s="470" t="s">
        <v>46</v>
      </c>
      <c r="Y2" s="470" t="s">
        <v>46</v>
      </c>
      <c r="Z2" s="470" t="s">
        <v>46</v>
      </c>
      <c r="AA2" s="470" t="s">
        <v>46</v>
      </c>
      <c r="AB2" s="48"/>
      <c r="AC2" s="222" t="s">
        <v>46</v>
      </c>
      <c r="AD2" s="222" t="s">
        <v>46</v>
      </c>
      <c r="AE2" s="222" t="s">
        <v>46</v>
      </c>
      <c r="AF2" s="14"/>
      <c r="AG2" s="470" t="s">
        <v>47</v>
      </c>
      <c r="AH2" s="470" t="s">
        <v>47</v>
      </c>
      <c r="AI2" s="470" t="s">
        <v>47</v>
      </c>
      <c r="AJ2" s="470" t="s">
        <v>47</v>
      </c>
      <c r="AK2" s="48"/>
      <c r="AL2" s="222" t="s">
        <v>47</v>
      </c>
      <c r="AM2" s="222" t="s">
        <v>47</v>
      </c>
      <c r="AN2" s="222" t="s">
        <v>47</v>
      </c>
      <c r="AO2" s="14"/>
      <c r="AP2" s="482" t="s">
        <v>372</v>
      </c>
      <c r="AQ2" s="483" t="s">
        <v>372</v>
      </c>
      <c r="AR2" s="483" t="s">
        <v>372</v>
      </c>
      <c r="AS2" s="484" t="s">
        <v>372</v>
      </c>
      <c r="AT2" s="50"/>
      <c r="AU2" s="222" t="s">
        <v>372</v>
      </c>
      <c r="AV2" s="222" t="s">
        <v>372</v>
      </c>
      <c r="AW2" s="222" t="s">
        <v>372</v>
      </c>
      <c r="AX2" s="14"/>
      <c r="AY2" s="470" t="s">
        <v>49</v>
      </c>
      <c r="AZ2" s="470" t="s">
        <v>49</v>
      </c>
      <c r="BA2" s="470" t="s">
        <v>49</v>
      </c>
      <c r="BB2" s="470" t="s">
        <v>49</v>
      </c>
      <c r="BC2" s="470" t="s">
        <v>48</v>
      </c>
      <c r="BD2" s="470" t="s">
        <v>48</v>
      </c>
      <c r="BE2" s="470" t="s">
        <v>48</v>
      </c>
      <c r="BF2" s="470" t="s">
        <v>48</v>
      </c>
      <c r="BG2" s="470" t="s">
        <v>486</v>
      </c>
      <c r="BH2" s="470" t="s">
        <v>486</v>
      </c>
      <c r="BI2" s="470" t="s">
        <v>486</v>
      </c>
      <c r="BJ2" s="470" t="s">
        <v>486</v>
      </c>
      <c r="BK2" s="470" t="s">
        <v>50</v>
      </c>
      <c r="BL2" s="470" t="s">
        <v>50</v>
      </c>
      <c r="BM2" s="470" t="s">
        <v>50</v>
      </c>
      <c r="BN2" s="470" t="s">
        <v>50</v>
      </c>
      <c r="BR2" s="470" t="s">
        <v>695</v>
      </c>
      <c r="BS2" s="470" t="s">
        <v>695</v>
      </c>
      <c r="BT2" s="470" t="s">
        <v>695</v>
      </c>
      <c r="BU2" s="470" t="s">
        <v>46</v>
      </c>
      <c r="BV2" s="470" t="s">
        <v>699</v>
      </c>
      <c r="BW2" s="470" t="s">
        <v>699</v>
      </c>
      <c r="BX2" s="470" t="s">
        <v>47</v>
      </c>
      <c r="BY2" s="470" t="s">
        <v>700</v>
      </c>
      <c r="BZ2" s="470" t="s">
        <v>700</v>
      </c>
      <c r="CA2" s="470" t="s">
        <v>372</v>
      </c>
      <c r="CB2" s="470" t="s">
        <v>46</v>
      </c>
      <c r="CC2" s="470" t="s">
        <v>46</v>
      </c>
      <c r="CD2" s="291" t="s">
        <v>953</v>
      </c>
      <c r="CE2" s="291" t="s">
        <v>953</v>
      </c>
      <c r="CF2" s="291" t="s">
        <v>953</v>
      </c>
      <c r="CG2" s="291" t="s">
        <v>953</v>
      </c>
      <c r="CH2" s="221" t="s">
        <v>695</v>
      </c>
      <c r="CI2" s="6" t="s">
        <v>389</v>
      </c>
      <c r="CJ2" s="6" t="s">
        <v>390</v>
      </c>
      <c r="CK2" s="6" t="s">
        <v>391</v>
      </c>
      <c r="CL2" s="6" t="s">
        <v>955</v>
      </c>
      <c r="CN2" s="291" t="s">
        <v>957</v>
      </c>
      <c r="CO2" s="291" t="s">
        <v>957</v>
      </c>
      <c r="CP2" s="291" t="s">
        <v>957</v>
      </c>
      <c r="CQ2" s="291" t="s">
        <v>957</v>
      </c>
      <c r="CR2" s="221" t="s">
        <v>695</v>
      </c>
      <c r="CS2" s="6" t="s">
        <v>487</v>
      </c>
      <c r="CT2" s="6" t="s">
        <v>390</v>
      </c>
      <c r="CU2" s="6" t="s">
        <v>909</v>
      </c>
      <c r="CV2" s="6" t="s">
        <v>958</v>
      </c>
    </row>
    <row r="3" spans="1:100" ht="25.5" thickTop="1" thickBot="1" x14ac:dyDescent="0.3">
      <c r="A3" s="6" t="s">
        <v>0</v>
      </c>
      <c r="B3" s="6" t="s">
        <v>259</v>
      </c>
      <c r="C3" s="6" t="s">
        <v>1</v>
      </c>
      <c r="D3" s="82" t="s">
        <v>815</v>
      </c>
      <c r="E3" s="7" t="s">
        <v>696</v>
      </c>
      <c r="F3" s="7" t="s">
        <v>697</v>
      </c>
      <c r="G3" s="7" t="s">
        <v>698</v>
      </c>
      <c r="H3" s="7" t="s">
        <v>701</v>
      </c>
      <c r="I3" s="7" t="s">
        <v>71</v>
      </c>
      <c r="J3" s="7" t="s">
        <v>702</v>
      </c>
      <c r="K3" s="7" t="s">
        <v>703</v>
      </c>
      <c r="L3" s="7" t="s">
        <v>704</v>
      </c>
      <c r="M3" s="7"/>
      <c r="N3" s="7" t="s">
        <v>696</v>
      </c>
      <c r="O3" s="7" t="s">
        <v>697</v>
      </c>
      <c r="P3" s="7" t="s">
        <v>698</v>
      </c>
      <c r="Q3" s="7" t="s">
        <v>701</v>
      </c>
      <c r="R3" s="7" t="s">
        <v>71</v>
      </c>
      <c r="S3" s="7" t="s">
        <v>702</v>
      </c>
      <c r="T3" s="7" t="s">
        <v>703</v>
      </c>
      <c r="U3" s="7" t="s">
        <v>704</v>
      </c>
      <c r="V3" s="7"/>
      <c r="W3" s="7"/>
      <c r="X3" s="7" t="s">
        <v>696</v>
      </c>
      <c r="Y3" s="7" t="s">
        <v>697</v>
      </c>
      <c r="Z3" s="7" t="s">
        <v>698</v>
      </c>
      <c r="AA3" s="7" t="s">
        <v>701</v>
      </c>
      <c r="AB3" s="7" t="s">
        <v>71</v>
      </c>
      <c r="AC3" s="7" t="s">
        <v>702</v>
      </c>
      <c r="AD3" s="7" t="s">
        <v>703</v>
      </c>
      <c r="AE3" s="7" t="s">
        <v>704</v>
      </c>
      <c r="AF3" s="7"/>
      <c r="AG3" s="7" t="s">
        <v>696</v>
      </c>
      <c r="AH3" s="7" t="s">
        <v>697</v>
      </c>
      <c r="AI3" s="7" t="s">
        <v>698</v>
      </c>
      <c r="AJ3" s="7" t="s">
        <v>701</v>
      </c>
      <c r="AK3" s="7" t="s">
        <v>71</v>
      </c>
      <c r="AL3" s="7" t="s">
        <v>702</v>
      </c>
      <c r="AM3" s="7" t="s">
        <v>703</v>
      </c>
      <c r="AN3" s="7" t="s">
        <v>704</v>
      </c>
      <c r="AO3" s="7"/>
      <c r="AP3" s="7" t="s">
        <v>696</v>
      </c>
      <c r="AQ3" s="7" t="s">
        <v>697</v>
      </c>
      <c r="AR3" s="7" t="s">
        <v>698</v>
      </c>
      <c r="AS3" s="7" t="s">
        <v>701</v>
      </c>
      <c r="AT3" s="7" t="s">
        <v>71</v>
      </c>
      <c r="AU3" s="7" t="s">
        <v>702</v>
      </c>
      <c r="AV3" s="7" t="s">
        <v>703</v>
      </c>
      <c r="AW3" s="7" t="s">
        <v>704</v>
      </c>
      <c r="AX3" s="7"/>
      <c r="AY3" s="7" t="s">
        <v>696</v>
      </c>
      <c r="AZ3" s="7" t="s">
        <v>697</v>
      </c>
      <c r="BA3" s="7" t="s">
        <v>698</v>
      </c>
      <c r="BB3" s="7" t="s">
        <v>701</v>
      </c>
      <c r="BC3" s="7" t="s">
        <v>696</v>
      </c>
      <c r="BD3" s="7" t="s">
        <v>697</v>
      </c>
      <c r="BE3" s="7" t="s">
        <v>698</v>
      </c>
      <c r="BF3" s="7" t="s">
        <v>701</v>
      </c>
      <c r="BG3" s="7" t="s">
        <v>696</v>
      </c>
      <c r="BH3" s="7" t="s">
        <v>697</v>
      </c>
      <c r="BI3" s="7" t="s">
        <v>698</v>
      </c>
      <c r="BJ3" s="7" t="s">
        <v>701</v>
      </c>
      <c r="BK3" s="7" t="s">
        <v>696</v>
      </c>
      <c r="BL3" s="7" t="s">
        <v>697</v>
      </c>
      <c r="BM3" s="7" t="s">
        <v>698</v>
      </c>
      <c r="BN3" s="7" t="s">
        <v>701</v>
      </c>
      <c r="BR3" s="7" t="s">
        <v>702</v>
      </c>
      <c r="BS3" s="7" t="s">
        <v>703</v>
      </c>
      <c r="BT3" s="7" t="s">
        <v>704</v>
      </c>
      <c r="BU3" s="7" t="s">
        <v>702</v>
      </c>
      <c r="BV3" s="7" t="s">
        <v>703</v>
      </c>
      <c r="BW3" s="7" t="s">
        <v>704</v>
      </c>
      <c r="BX3" s="7" t="s">
        <v>702</v>
      </c>
      <c r="BY3" s="7" t="s">
        <v>703</v>
      </c>
      <c r="BZ3" s="7" t="s">
        <v>704</v>
      </c>
      <c r="CA3" s="7" t="s">
        <v>702</v>
      </c>
      <c r="CB3" s="7" t="s">
        <v>703</v>
      </c>
      <c r="CC3" s="131" t="s">
        <v>704</v>
      </c>
      <c r="CD3" s="291" t="s">
        <v>696</v>
      </c>
      <c r="CE3" s="291" t="s">
        <v>697</v>
      </c>
      <c r="CF3" s="291" t="s">
        <v>698</v>
      </c>
      <c r="CG3" s="291" t="s">
        <v>952</v>
      </c>
      <c r="CH3" s="341" t="s">
        <v>701</v>
      </c>
      <c r="CI3" s="342" t="s">
        <v>701</v>
      </c>
      <c r="CJ3" s="342" t="s">
        <v>701</v>
      </c>
      <c r="CK3" s="342" t="s">
        <v>701</v>
      </c>
      <c r="CL3" s="52" t="s">
        <v>701</v>
      </c>
      <c r="CN3" s="291" t="s">
        <v>696</v>
      </c>
      <c r="CO3" s="291" t="s">
        <v>697</v>
      </c>
      <c r="CP3" s="291" t="s">
        <v>698</v>
      </c>
      <c r="CQ3" s="291" t="s">
        <v>952</v>
      </c>
      <c r="CR3" s="341" t="s">
        <v>701</v>
      </c>
      <c r="CS3" s="342" t="s">
        <v>701</v>
      </c>
      <c r="CT3" s="342" t="s">
        <v>701</v>
      </c>
      <c r="CU3" s="342" t="s">
        <v>701</v>
      </c>
      <c r="CV3" s="342" t="s">
        <v>701</v>
      </c>
    </row>
    <row r="4" spans="1:100" ht="15.75" thickTop="1" x14ac:dyDescent="0.25">
      <c r="A4" s="20">
        <v>1</v>
      </c>
      <c r="B4" s="16">
        <v>2001</v>
      </c>
      <c r="C4" s="13" t="s">
        <v>311</v>
      </c>
      <c r="D4" s="22" t="s">
        <v>299</v>
      </c>
      <c r="E4" s="9">
        <v>0</v>
      </c>
      <c r="F4" s="9">
        <v>0</v>
      </c>
      <c r="G4" s="9">
        <v>0</v>
      </c>
      <c r="H4" s="9">
        <v>0</v>
      </c>
      <c r="I4" s="8">
        <v>0</v>
      </c>
      <c r="J4" s="8">
        <v>0</v>
      </c>
      <c r="K4" s="8">
        <v>0</v>
      </c>
      <c r="L4" s="8">
        <v>0</v>
      </c>
      <c r="M4" s="9">
        <v>0</v>
      </c>
      <c r="N4" s="9">
        <v>0</v>
      </c>
      <c r="O4" s="9">
        <v>0</v>
      </c>
      <c r="P4" s="9">
        <v>0</v>
      </c>
      <c r="Q4" s="9">
        <v>0</v>
      </c>
      <c r="R4" s="9">
        <v>0</v>
      </c>
      <c r="S4" s="8">
        <v>0</v>
      </c>
      <c r="T4" s="8">
        <v>0</v>
      </c>
      <c r="U4" s="8">
        <v>0</v>
      </c>
      <c r="V4" s="9">
        <v>0</v>
      </c>
      <c r="W4" s="9"/>
      <c r="X4" s="9">
        <v>1</v>
      </c>
      <c r="Y4" s="9">
        <v>0</v>
      </c>
      <c r="Z4" s="9">
        <v>44</v>
      </c>
      <c r="AA4" s="9">
        <v>45</v>
      </c>
      <c r="AB4" s="8">
        <v>43.27</v>
      </c>
      <c r="AC4" s="8">
        <v>2.2222222222222223</v>
      </c>
      <c r="AD4" s="8">
        <v>0</v>
      </c>
      <c r="AE4" s="8">
        <v>97.777777777777771</v>
      </c>
      <c r="AF4" s="8">
        <v>100</v>
      </c>
      <c r="AG4" s="9">
        <v>0</v>
      </c>
      <c r="AH4" s="9">
        <v>0</v>
      </c>
      <c r="AI4" s="9">
        <v>0</v>
      </c>
      <c r="AJ4" s="9">
        <v>0</v>
      </c>
      <c r="AK4" s="9">
        <v>0</v>
      </c>
      <c r="AL4" s="8">
        <v>0</v>
      </c>
      <c r="AM4" s="8">
        <v>0</v>
      </c>
      <c r="AN4" s="8">
        <v>0</v>
      </c>
      <c r="AO4" s="9">
        <v>0</v>
      </c>
      <c r="AP4" s="9">
        <v>1</v>
      </c>
      <c r="AQ4" s="9">
        <v>1</v>
      </c>
      <c r="AR4" s="9">
        <v>57</v>
      </c>
      <c r="AS4" s="9">
        <v>59</v>
      </c>
      <c r="AT4" s="8">
        <v>56.73</v>
      </c>
      <c r="AU4" s="8">
        <v>1.6949152542372881</v>
      </c>
      <c r="AV4" s="8">
        <v>1.6949152542372881</v>
      </c>
      <c r="AW4" s="8">
        <v>96.610169491525426</v>
      </c>
      <c r="AX4" s="9">
        <v>100</v>
      </c>
      <c r="AY4" s="9">
        <v>0</v>
      </c>
      <c r="AZ4" s="9">
        <v>0</v>
      </c>
      <c r="BA4" s="9">
        <v>0</v>
      </c>
      <c r="BB4" s="9">
        <v>0</v>
      </c>
      <c r="BC4" s="9">
        <v>0</v>
      </c>
      <c r="BD4" s="9">
        <v>0</v>
      </c>
      <c r="BE4" s="9">
        <v>0</v>
      </c>
      <c r="BF4" s="9">
        <v>0</v>
      </c>
      <c r="BG4" s="9">
        <v>0</v>
      </c>
      <c r="BH4" s="9">
        <v>0</v>
      </c>
      <c r="BI4" s="9">
        <v>0</v>
      </c>
      <c r="BJ4" s="9">
        <v>0</v>
      </c>
      <c r="BK4" s="9">
        <v>0</v>
      </c>
      <c r="BL4" s="9">
        <v>0</v>
      </c>
      <c r="BM4" s="9">
        <v>0</v>
      </c>
      <c r="BN4" s="9">
        <v>0</v>
      </c>
      <c r="BR4" s="8" t="e">
        <v>#DIV/0!</v>
      </c>
      <c r="BS4" s="8" t="e">
        <v>#DIV/0!</v>
      </c>
      <c r="BT4" s="8" t="e">
        <v>#DIV/0!</v>
      </c>
      <c r="BU4" s="8">
        <v>2.2222222222222223</v>
      </c>
      <c r="BV4" s="8">
        <v>0</v>
      </c>
      <c r="BW4" s="8">
        <v>97.777777777777771</v>
      </c>
      <c r="BX4" s="8" t="e">
        <v>#DIV/0!</v>
      </c>
      <c r="BY4" s="8" t="e">
        <v>#DIV/0!</v>
      </c>
      <c r="BZ4" s="8" t="e">
        <v>#DIV/0!</v>
      </c>
      <c r="CA4" s="8">
        <v>1.6949152542372881</v>
      </c>
      <c r="CB4" s="8">
        <v>1.6949152542372881</v>
      </c>
      <c r="CC4" s="137">
        <v>96.610169491525426</v>
      </c>
      <c r="CD4" s="8" t="e">
        <v>#DIV/0!</v>
      </c>
      <c r="CE4" s="8" t="e">
        <v>#DIV/0!</v>
      </c>
      <c r="CF4" s="8" t="e">
        <v>#DIV/0!</v>
      </c>
      <c r="CG4" s="8" t="e">
        <v>#DIV/0!</v>
      </c>
      <c r="CH4" s="343">
        <v>0</v>
      </c>
      <c r="CI4" s="292">
        <v>45</v>
      </c>
      <c r="CJ4" s="292">
        <v>0</v>
      </c>
      <c r="CK4" s="292">
        <v>59</v>
      </c>
      <c r="CL4" s="292">
        <v>104</v>
      </c>
      <c r="CN4" s="8" t="e">
        <v>#DIV/0!</v>
      </c>
      <c r="CO4" s="8" t="e">
        <v>#DIV/0!</v>
      </c>
      <c r="CP4" s="8" t="e">
        <v>#DIV/0!</v>
      </c>
      <c r="CQ4" s="8" t="e">
        <v>#DIV/0!</v>
      </c>
      <c r="CR4" s="343">
        <v>0</v>
      </c>
      <c r="CS4" s="292">
        <v>45</v>
      </c>
      <c r="CT4" s="292">
        <v>0</v>
      </c>
      <c r="CU4" s="292">
        <v>59</v>
      </c>
      <c r="CV4" s="292">
        <v>104</v>
      </c>
    </row>
    <row r="5" spans="1:100" x14ac:dyDescent="0.25">
      <c r="A5" s="20">
        <v>2</v>
      </c>
      <c r="B5" s="16">
        <v>2002</v>
      </c>
      <c r="C5" s="13" t="s">
        <v>312</v>
      </c>
      <c r="D5" s="22" t="s">
        <v>287</v>
      </c>
      <c r="E5" s="9">
        <v>202</v>
      </c>
      <c r="F5" s="9">
        <v>0</v>
      </c>
      <c r="G5" s="9">
        <v>0</v>
      </c>
      <c r="H5" s="9">
        <v>202</v>
      </c>
      <c r="I5" s="8">
        <v>100</v>
      </c>
      <c r="J5" s="8">
        <v>100</v>
      </c>
      <c r="K5" s="8">
        <v>0</v>
      </c>
      <c r="L5" s="8">
        <v>0</v>
      </c>
      <c r="M5" s="9">
        <v>100</v>
      </c>
      <c r="N5" s="9">
        <v>0</v>
      </c>
      <c r="O5" s="9">
        <v>0</v>
      </c>
      <c r="P5" s="9">
        <v>0</v>
      </c>
      <c r="Q5" s="9">
        <v>0</v>
      </c>
      <c r="R5" s="9">
        <v>0</v>
      </c>
      <c r="S5" s="8">
        <v>0</v>
      </c>
      <c r="T5" s="8">
        <v>0</v>
      </c>
      <c r="U5" s="8">
        <v>0</v>
      </c>
      <c r="V5" s="9">
        <v>0</v>
      </c>
      <c r="W5" s="9"/>
      <c r="X5" s="9">
        <v>0</v>
      </c>
      <c r="Y5" s="9">
        <v>0</v>
      </c>
      <c r="Z5" s="9">
        <v>0</v>
      </c>
      <c r="AA5" s="9">
        <v>0</v>
      </c>
      <c r="AB5" s="8">
        <v>0</v>
      </c>
      <c r="AC5" s="8">
        <v>0</v>
      </c>
      <c r="AD5" s="8">
        <v>0</v>
      </c>
      <c r="AE5" s="8">
        <v>0</v>
      </c>
      <c r="AF5" s="8">
        <v>0</v>
      </c>
      <c r="AG5" s="9">
        <v>0</v>
      </c>
      <c r="AH5" s="9">
        <v>0</v>
      </c>
      <c r="AI5" s="9">
        <v>0</v>
      </c>
      <c r="AJ5" s="9">
        <v>0</v>
      </c>
      <c r="AK5" s="8">
        <v>0</v>
      </c>
      <c r="AL5" s="8">
        <v>0</v>
      </c>
      <c r="AM5" s="8">
        <v>0</v>
      </c>
      <c r="AN5" s="8">
        <v>0</v>
      </c>
      <c r="AO5" s="9">
        <v>0</v>
      </c>
      <c r="AP5" s="9">
        <v>0</v>
      </c>
      <c r="AQ5" s="9">
        <v>0</v>
      </c>
      <c r="AR5" s="9">
        <v>0</v>
      </c>
      <c r="AS5" s="9">
        <v>0</v>
      </c>
      <c r="AT5" s="8">
        <v>0</v>
      </c>
      <c r="AU5" s="8">
        <v>0</v>
      </c>
      <c r="AV5" s="8">
        <v>0</v>
      </c>
      <c r="AW5" s="8">
        <v>0</v>
      </c>
      <c r="AX5" s="9">
        <v>0</v>
      </c>
      <c r="AY5" s="9">
        <v>0</v>
      </c>
      <c r="AZ5" s="9">
        <v>0</v>
      </c>
      <c r="BA5" s="9">
        <v>0</v>
      </c>
      <c r="BB5" s="9">
        <v>0</v>
      </c>
      <c r="BC5" s="9">
        <v>0</v>
      </c>
      <c r="BD5" s="9">
        <v>0</v>
      </c>
      <c r="BE5" s="9">
        <v>0</v>
      </c>
      <c r="BF5" s="9">
        <v>0</v>
      </c>
      <c r="BG5" s="9">
        <v>0</v>
      </c>
      <c r="BH5" s="9">
        <v>0</v>
      </c>
      <c r="BI5" s="9">
        <v>0</v>
      </c>
      <c r="BJ5" s="9">
        <v>0</v>
      </c>
      <c r="BK5" s="9">
        <v>0</v>
      </c>
      <c r="BL5" s="9">
        <v>0</v>
      </c>
      <c r="BM5" s="9">
        <v>0</v>
      </c>
      <c r="BN5" s="9">
        <v>0</v>
      </c>
      <c r="BR5" s="8">
        <v>100</v>
      </c>
      <c r="BS5" s="8">
        <v>0</v>
      </c>
      <c r="BT5" s="8">
        <v>0</v>
      </c>
      <c r="BU5" s="8" t="e">
        <v>#DIV/0!</v>
      </c>
      <c r="BV5" s="8" t="e">
        <v>#DIV/0!</v>
      </c>
      <c r="BW5" s="8" t="e">
        <v>#DIV/0!</v>
      </c>
      <c r="BX5" s="8" t="e">
        <v>#DIV/0!</v>
      </c>
      <c r="BY5" s="8" t="e">
        <v>#DIV/0!</v>
      </c>
      <c r="BZ5" s="8" t="e">
        <v>#DIV/0!</v>
      </c>
      <c r="CA5" s="8" t="e">
        <v>#DIV/0!</v>
      </c>
      <c r="CB5" s="8" t="e">
        <v>#DIV/0!</v>
      </c>
      <c r="CC5" s="137" t="e">
        <v>#DIV/0!</v>
      </c>
      <c r="CD5" s="8" t="e">
        <v>#DIV/0!</v>
      </c>
      <c r="CE5" s="8" t="e">
        <v>#DIV/0!</v>
      </c>
      <c r="CF5" s="8" t="e">
        <v>#DIV/0!</v>
      </c>
      <c r="CG5" s="8" t="e">
        <v>#DIV/0!</v>
      </c>
      <c r="CH5" s="343">
        <v>202</v>
      </c>
      <c r="CI5" s="292">
        <v>0</v>
      </c>
      <c r="CJ5" s="292">
        <v>0</v>
      </c>
      <c r="CK5" s="292">
        <v>0</v>
      </c>
      <c r="CL5" s="292">
        <v>0</v>
      </c>
      <c r="CN5" s="8" t="e">
        <v>#DIV/0!</v>
      </c>
      <c r="CO5" s="8" t="e">
        <v>#DIV/0!</v>
      </c>
      <c r="CP5" s="8" t="e">
        <v>#DIV/0!</v>
      </c>
      <c r="CQ5" s="8" t="e">
        <v>#DIV/0!</v>
      </c>
      <c r="CR5" s="343">
        <v>202</v>
      </c>
      <c r="CS5" s="292">
        <v>0</v>
      </c>
      <c r="CT5" s="292">
        <v>0</v>
      </c>
      <c r="CU5" s="292">
        <v>0</v>
      </c>
      <c r="CV5" s="292">
        <v>202</v>
      </c>
    </row>
    <row r="6" spans="1:100" x14ac:dyDescent="0.25">
      <c r="A6" s="20">
        <v>3</v>
      </c>
      <c r="B6" s="16">
        <v>2002</v>
      </c>
      <c r="C6" s="13" t="s">
        <v>313</v>
      </c>
      <c r="D6" s="22" t="s">
        <v>292</v>
      </c>
      <c r="E6" s="9">
        <v>11</v>
      </c>
      <c r="F6" s="9">
        <v>0</v>
      </c>
      <c r="G6" s="9">
        <v>0</v>
      </c>
      <c r="H6" s="9">
        <v>11</v>
      </c>
      <c r="I6" s="8">
        <v>7.48</v>
      </c>
      <c r="J6" s="8">
        <v>100</v>
      </c>
      <c r="K6" s="8">
        <v>0</v>
      </c>
      <c r="L6" s="8">
        <v>0</v>
      </c>
      <c r="M6" s="9">
        <v>100</v>
      </c>
      <c r="N6" s="9">
        <v>0</v>
      </c>
      <c r="O6" s="9">
        <v>0</v>
      </c>
      <c r="P6" s="9">
        <v>0</v>
      </c>
      <c r="Q6" s="9">
        <v>0</v>
      </c>
      <c r="R6" s="9">
        <v>0</v>
      </c>
      <c r="S6" s="8">
        <v>0</v>
      </c>
      <c r="T6" s="8">
        <v>0</v>
      </c>
      <c r="U6" s="8">
        <v>0</v>
      </c>
      <c r="V6" s="9">
        <v>0</v>
      </c>
      <c r="W6" s="9"/>
      <c r="X6" s="9">
        <v>70</v>
      </c>
      <c r="Y6" s="9">
        <v>0</v>
      </c>
      <c r="Z6" s="9">
        <v>0</v>
      </c>
      <c r="AA6" s="9">
        <v>70</v>
      </c>
      <c r="AB6" s="8">
        <v>47.62</v>
      </c>
      <c r="AC6" s="8">
        <v>100</v>
      </c>
      <c r="AD6" s="8">
        <v>0</v>
      </c>
      <c r="AE6" s="8">
        <v>0</v>
      </c>
      <c r="AF6" s="8">
        <v>100</v>
      </c>
      <c r="AG6" s="9">
        <v>4</v>
      </c>
      <c r="AH6" s="9">
        <v>0</v>
      </c>
      <c r="AI6" s="9">
        <v>0</v>
      </c>
      <c r="AJ6" s="9">
        <v>4</v>
      </c>
      <c r="AK6" s="8">
        <v>2.72</v>
      </c>
      <c r="AL6" s="8">
        <v>100</v>
      </c>
      <c r="AM6" s="8">
        <v>0</v>
      </c>
      <c r="AN6" s="8">
        <v>0</v>
      </c>
      <c r="AO6" s="9">
        <v>100</v>
      </c>
      <c r="AP6" s="9">
        <v>62</v>
      </c>
      <c r="AQ6" s="9">
        <v>0</v>
      </c>
      <c r="AR6" s="9">
        <v>0</v>
      </c>
      <c r="AS6" s="9">
        <v>62</v>
      </c>
      <c r="AT6" s="8">
        <v>42.18</v>
      </c>
      <c r="AU6" s="8">
        <v>100</v>
      </c>
      <c r="AV6" s="8">
        <v>0</v>
      </c>
      <c r="AW6" s="8">
        <v>0</v>
      </c>
      <c r="AX6" s="9">
        <v>100</v>
      </c>
      <c r="AY6" s="9">
        <v>0</v>
      </c>
      <c r="AZ6" s="9">
        <v>0</v>
      </c>
      <c r="BA6" s="9">
        <v>0</v>
      </c>
      <c r="BB6" s="9">
        <v>0</v>
      </c>
      <c r="BC6" s="9">
        <v>0</v>
      </c>
      <c r="BD6" s="9">
        <v>0</v>
      </c>
      <c r="BE6" s="9">
        <v>0</v>
      </c>
      <c r="BF6" s="9">
        <v>0</v>
      </c>
      <c r="BG6" s="9">
        <v>0</v>
      </c>
      <c r="BH6" s="9">
        <v>0</v>
      </c>
      <c r="BI6" s="9">
        <v>0</v>
      </c>
      <c r="BJ6" s="9">
        <v>0</v>
      </c>
      <c r="BK6" s="9">
        <v>0</v>
      </c>
      <c r="BL6" s="9">
        <v>0</v>
      </c>
      <c r="BM6" s="9">
        <v>0</v>
      </c>
      <c r="BN6" s="9">
        <v>0</v>
      </c>
      <c r="BR6" s="8">
        <v>100</v>
      </c>
      <c r="BS6" s="8">
        <v>0</v>
      </c>
      <c r="BT6" s="8">
        <v>0</v>
      </c>
      <c r="BU6" s="8">
        <v>100</v>
      </c>
      <c r="BV6" s="8">
        <v>0</v>
      </c>
      <c r="BW6" s="8">
        <v>0</v>
      </c>
      <c r="BX6" s="8">
        <v>100</v>
      </c>
      <c r="BY6" s="8">
        <v>0</v>
      </c>
      <c r="BZ6" s="8">
        <v>0</v>
      </c>
      <c r="CA6" s="8">
        <v>100</v>
      </c>
      <c r="CB6" s="8">
        <v>0</v>
      </c>
      <c r="CC6" s="137">
        <v>0</v>
      </c>
      <c r="CD6" s="8">
        <v>300</v>
      </c>
      <c r="CE6" s="8">
        <v>0</v>
      </c>
      <c r="CF6" s="8">
        <v>0</v>
      </c>
      <c r="CG6" s="8">
        <v>300</v>
      </c>
      <c r="CH6" s="343">
        <v>11</v>
      </c>
      <c r="CI6" s="292">
        <v>70</v>
      </c>
      <c r="CJ6" s="292">
        <v>4</v>
      </c>
      <c r="CK6" s="292">
        <v>62</v>
      </c>
      <c r="CL6" s="292">
        <v>136</v>
      </c>
      <c r="CN6" s="8">
        <v>400</v>
      </c>
      <c r="CO6" s="8">
        <v>0</v>
      </c>
      <c r="CP6" s="8">
        <v>0</v>
      </c>
      <c r="CQ6" s="8">
        <v>400</v>
      </c>
      <c r="CR6" s="343">
        <v>11</v>
      </c>
      <c r="CS6" s="292">
        <v>70</v>
      </c>
      <c r="CT6" s="292">
        <v>4</v>
      </c>
      <c r="CU6" s="292">
        <v>62</v>
      </c>
      <c r="CV6" s="292">
        <v>147</v>
      </c>
    </row>
    <row r="7" spans="1:100" x14ac:dyDescent="0.25">
      <c r="A7" s="20">
        <v>4</v>
      </c>
      <c r="B7" s="16">
        <v>2002</v>
      </c>
      <c r="C7" s="13" t="s">
        <v>314</v>
      </c>
      <c r="D7" s="22" t="s">
        <v>304</v>
      </c>
      <c r="E7" s="9">
        <v>0</v>
      </c>
      <c r="F7" s="9">
        <v>0</v>
      </c>
      <c r="G7" s="9">
        <v>0</v>
      </c>
      <c r="H7" s="9">
        <v>0</v>
      </c>
      <c r="I7" s="8">
        <v>0</v>
      </c>
      <c r="J7" s="8">
        <v>0</v>
      </c>
      <c r="K7" s="8">
        <v>0</v>
      </c>
      <c r="L7" s="8">
        <v>0</v>
      </c>
      <c r="M7" s="9">
        <v>0</v>
      </c>
      <c r="N7" s="9">
        <v>0</v>
      </c>
      <c r="O7" s="9">
        <v>0</v>
      </c>
      <c r="P7" s="9">
        <v>0</v>
      </c>
      <c r="Q7" s="9">
        <v>0</v>
      </c>
      <c r="R7" s="9">
        <v>0</v>
      </c>
      <c r="S7" s="8">
        <v>0</v>
      </c>
      <c r="T7" s="8">
        <v>0</v>
      </c>
      <c r="U7" s="8">
        <v>0</v>
      </c>
      <c r="V7" s="9">
        <v>0</v>
      </c>
      <c r="W7" s="9"/>
      <c r="X7" s="9">
        <v>0</v>
      </c>
      <c r="Y7" s="9">
        <v>0</v>
      </c>
      <c r="Z7" s="9">
        <v>3</v>
      </c>
      <c r="AA7" s="9">
        <v>3</v>
      </c>
      <c r="AB7" s="8">
        <v>100</v>
      </c>
      <c r="AC7" s="8">
        <v>0</v>
      </c>
      <c r="AD7" s="8">
        <v>0</v>
      </c>
      <c r="AE7" s="8">
        <v>100</v>
      </c>
      <c r="AF7" s="8">
        <v>100</v>
      </c>
      <c r="AG7" s="9">
        <v>0</v>
      </c>
      <c r="AH7" s="9">
        <v>0</v>
      </c>
      <c r="AI7" s="9">
        <v>0</v>
      </c>
      <c r="AJ7" s="9">
        <v>0</v>
      </c>
      <c r="AK7" s="8">
        <v>0</v>
      </c>
      <c r="AL7" s="8">
        <v>0</v>
      </c>
      <c r="AM7" s="8">
        <v>0</v>
      </c>
      <c r="AN7" s="8">
        <v>0</v>
      </c>
      <c r="AO7" s="9">
        <v>0</v>
      </c>
      <c r="AP7" s="9">
        <v>0</v>
      </c>
      <c r="AQ7" s="9">
        <v>0</v>
      </c>
      <c r="AR7" s="9">
        <v>0</v>
      </c>
      <c r="AS7" s="9">
        <v>0</v>
      </c>
      <c r="AT7" s="8">
        <v>0</v>
      </c>
      <c r="AU7" s="8">
        <v>0</v>
      </c>
      <c r="AV7" s="8">
        <v>0</v>
      </c>
      <c r="AW7" s="8">
        <v>0</v>
      </c>
      <c r="AX7" s="9">
        <v>0</v>
      </c>
      <c r="AY7" s="9">
        <v>0</v>
      </c>
      <c r="AZ7" s="9">
        <v>0</v>
      </c>
      <c r="BA7" s="9">
        <v>0</v>
      </c>
      <c r="BB7" s="9">
        <v>0</v>
      </c>
      <c r="BC7" s="9">
        <v>0</v>
      </c>
      <c r="BD7" s="9">
        <v>0</v>
      </c>
      <c r="BE7" s="9">
        <v>0</v>
      </c>
      <c r="BF7" s="9">
        <v>0</v>
      </c>
      <c r="BG7" s="9">
        <v>0</v>
      </c>
      <c r="BH7" s="9">
        <v>0</v>
      </c>
      <c r="BI7" s="9">
        <v>0</v>
      </c>
      <c r="BJ7" s="9">
        <v>0</v>
      </c>
      <c r="BK7" s="9">
        <v>0</v>
      </c>
      <c r="BL7" s="9">
        <v>0</v>
      </c>
      <c r="BM7" s="9">
        <v>0</v>
      </c>
      <c r="BN7" s="9">
        <v>0</v>
      </c>
      <c r="BR7" s="8" t="e">
        <v>#DIV/0!</v>
      </c>
      <c r="BS7" s="8" t="e">
        <v>#DIV/0!</v>
      </c>
      <c r="BT7" s="8" t="e">
        <v>#DIV/0!</v>
      </c>
      <c r="BU7" s="8">
        <v>0</v>
      </c>
      <c r="BV7" s="8">
        <v>0</v>
      </c>
      <c r="BW7" s="8">
        <v>100</v>
      </c>
      <c r="BX7" s="8" t="e">
        <v>#DIV/0!</v>
      </c>
      <c r="BY7" s="8" t="e">
        <v>#DIV/0!</v>
      </c>
      <c r="BZ7" s="8" t="e">
        <v>#DIV/0!</v>
      </c>
      <c r="CA7" s="8" t="e">
        <v>#DIV/0!</v>
      </c>
      <c r="CB7" s="8" t="e">
        <v>#DIV/0!</v>
      </c>
      <c r="CC7" s="137" t="e">
        <v>#DIV/0!</v>
      </c>
      <c r="CD7" s="8" t="e">
        <v>#DIV/0!</v>
      </c>
      <c r="CE7" s="8" t="e">
        <v>#DIV/0!</v>
      </c>
      <c r="CF7" s="8" t="e">
        <v>#DIV/0!</v>
      </c>
      <c r="CG7" s="8" t="e">
        <v>#DIV/0!</v>
      </c>
      <c r="CH7" s="343">
        <v>0</v>
      </c>
      <c r="CI7" s="292">
        <v>3</v>
      </c>
      <c r="CJ7" s="292">
        <v>0</v>
      </c>
      <c r="CK7" s="292">
        <v>0</v>
      </c>
      <c r="CL7" s="292">
        <v>3</v>
      </c>
      <c r="CN7" s="8" t="e">
        <v>#DIV/0!</v>
      </c>
      <c r="CO7" s="8" t="e">
        <v>#DIV/0!</v>
      </c>
      <c r="CP7" s="8" t="e">
        <v>#DIV/0!</v>
      </c>
      <c r="CQ7" s="8" t="e">
        <v>#DIV/0!</v>
      </c>
      <c r="CR7" s="343">
        <v>0</v>
      </c>
      <c r="CS7" s="292">
        <v>3</v>
      </c>
      <c r="CT7" s="292">
        <v>0</v>
      </c>
      <c r="CU7" s="292">
        <v>0</v>
      </c>
      <c r="CV7" s="292">
        <v>3</v>
      </c>
    </row>
    <row r="8" spans="1:100" ht="25.5" x14ac:dyDescent="0.25">
      <c r="A8" s="20">
        <v>5</v>
      </c>
      <c r="B8" s="16">
        <v>2004</v>
      </c>
      <c r="C8" s="13" t="s">
        <v>315</v>
      </c>
      <c r="D8" s="22" t="s">
        <v>816</v>
      </c>
      <c r="E8" s="9">
        <v>0</v>
      </c>
      <c r="F8" s="9">
        <v>0</v>
      </c>
      <c r="G8" s="9">
        <v>0</v>
      </c>
      <c r="H8" s="9">
        <v>0</v>
      </c>
      <c r="I8" s="8">
        <v>0</v>
      </c>
      <c r="J8" s="8">
        <v>0</v>
      </c>
      <c r="K8" s="8">
        <v>0</v>
      </c>
      <c r="L8" s="8">
        <v>0</v>
      </c>
      <c r="M8" s="9">
        <v>0</v>
      </c>
      <c r="N8" s="9">
        <v>0</v>
      </c>
      <c r="O8" s="9">
        <v>0</v>
      </c>
      <c r="P8" s="9">
        <v>0</v>
      </c>
      <c r="Q8" s="9">
        <v>0</v>
      </c>
      <c r="R8" s="9">
        <v>0</v>
      </c>
      <c r="S8" s="8">
        <v>0</v>
      </c>
      <c r="T8" s="8">
        <v>0</v>
      </c>
      <c r="U8" s="8">
        <v>0</v>
      </c>
      <c r="V8" s="9">
        <v>0</v>
      </c>
      <c r="W8" s="9"/>
      <c r="X8" s="9">
        <v>87</v>
      </c>
      <c r="Y8" s="9">
        <v>0</v>
      </c>
      <c r="Z8" s="9">
        <v>0</v>
      </c>
      <c r="AA8" s="9">
        <v>87</v>
      </c>
      <c r="AB8" s="8">
        <v>39.909999999999997</v>
      </c>
      <c r="AC8" s="8">
        <v>100</v>
      </c>
      <c r="AD8" s="8">
        <v>0</v>
      </c>
      <c r="AE8" s="8">
        <v>0</v>
      </c>
      <c r="AF8" s="8">
        <v>100</v>
      </c>
      <c r="AG8" s="9">
        <v>0</v>
      </c>
      <c r="AH8" s="9">
        <v>5</v>
      </c>
      <c r="AI8" s="9">
        <v>7</v>
      </c>
      <c r="AJ8" s="9">
        <v>12</v>
      </c>
      <c r="AK8" s="8">
        <v>5.5</v>
      </c>
      <c r="AL8" s="8">
        <v>0</v>
      </c>
      <c r="AM8" s="8">
        <v>41.666666666666671</v>
      </c>
      <c r="AN8" s="8">
        <v>58.333333333333336</v>
      </c>
      <c r="AO8" s="9">
        <v>100</v>
      </c>
      <c r="AP8" s="9">
        <v>113</v>
      </c>
      <c r="AQ8" s="9">
        <v>6</v>
      </c>
      <c r="AR8" s="9">
        <v>0</v>
      </c>
      <c r="AS8" s="9">
        <v>119</v>
      </c>
      <c r="AT8" s="8">
        <v>54.59</v>
      </c>
      <c r="AU8" s="8">
        <v>94.9579831932773</v>
      </c>
      <c r="AV8" s="8">
        <v>5.0420168067226889</v>
      </c>
      <c r="AW8" s="8">
        <v>0</v>
      </c>
      <c r="AX8" s="9">
        <v>99.999999999999986</v>
      </c>
      <c r="AY8" s="9">
        <v>0</v>
      </c>
      <c r="AZ8" s="9">
        <v>0</v>
      </c>
      <c r="BA8" s="9">
        <v>0</v>
      </c>
      <c r="BB8" s="9">
        <v>0</v>
      </c>
      <c r="BC8" s="9">
        <v>0</v>
      </c>
      <c r="BD8" s="9">
        <v>0</v>
      </c>
      <c r="BE8" s="9">
        <v>0</v>
      </c>
      <c r="BF8" s="9">
        <v>0</v>
      </c>
      <c r="BG8" s="9">
        <v>0</v>
      </c>
      <c r="BH8" s="9">
        <v>0</v>
      </c>
      <c r="BI8" s="9">
        <v>0</v>
      </c>
      <c r="BJ8" s="9">
        <v>0</v>
      </c>
      <c r="BK8" s="9">
        <v>0</v>
      </c>
      <c r="BL8" s="9">
        <v>0</v>
      </c>
      <c r="BM8" s="9">
        <v>0</v>
      </c>
      <c r="BN8" s="9">
        <v>0</v>
      </c>
      <c r="BR8" s="8" t="e">
        <v>#DIV/0!</v>
      </c>
      <c r="BS8" s="8" t="e">
        <v>#DIV/0!</v>
      </c>
      <c r="BT8" s="8" t="e">
        <v>#DIV/0!</v>
      </c>
      <c r="BU8" s="8">
        <v>100</v>
      </c>
      <c r="BV8" s="8">
        <v>0</v>
      </c>
      <c r="BW8" s="8">
        <v>0</v>
      </c>
      <c r="BX8" s="8">
        <v>0</v>
      </c>
      <c r="BY8" s="8">
        <v>41.666666666666671</v>
      </c>
      <c r="BZ8" s="8">
        <v>58.333333333333336</v>
      </c>
      <c r="CA8" s="8">
        <v>94.9579831932773</v>
      </c>
      <c r="CB8" s="8">
        <v>5.0420168067226889</v>
      </c>
      <c r="CC8" s="137">
        <v>0</v>
      </c>
      <c r="CD8" s="8">
        <v>194.9579831932773</v>
      </c>
      <c r="CE8" s="8">
        <v>46.708683473389357</v>
      </c>
      <c r="CF8" s="8">
        <v>58.333333333333336</v>
      </c>
      <c r="CG8" s="8">
        <v>300</v>
      </c>
      <c r="CH8" s="343">
        <v>0</v>
      </c>
      <c r="CI8" s="292">
        <v>87</v>
      </c>
      <c r="CJ8" s="292">
        <v>12</v>
      </c>
      <c r="CK8" s="292">
        <v>119</v>
      </c>
      <c r="CL8" s="292">
        <v>218</v>
      </c>
      <c r="CN8" s="8" t="e">
        <v>#DIV/0!</v>
      </c>
      <c r="CO8" s="8" t="e">
        <v>#DIV/0!</v>
      </c>
      <c r="CP8" s="8" t="e">
        <v>#DIV/0!</v>
      </c>
      <c r="CQ8" s="8" t="e">
        <v>#DIV/0!</v>
      </c>
      <c r="CR8" s="343">
        <v>0</v>
      </c>
      <c r="CS8" s="292">
        <v>87</v>
      </c>
      <c r="CT8" s="292">
        <v>12</v>
      </c>
      <c r="CU8" s="292">
        <v>119</v>
      </c>
      <c r="CV8" s="292">
        <v>218</v>
      </c>
    </row>
    <row r="9" spans="1:100" x14ac:dyDescent="0.25">
      <c r="A9" s="20">
        <v>6</v>
      </c>
      <c r="B9" s="16">
        <v>2004</v>
      </c>
      <c r="C9" s="13" t="s">
        <v>316</v>
      </c>
      <c r="D9" s="22" t="s">
        <v>292</v>
      </c>
      <c r="E9" s="9">
        <v>10</v>
      </c>
      <c r="F9" s="9">
        <v>0</v>
      </c>
      <c r="G9" s="9">
        <v>0</v>
      </c>
      <c r="H9" s="9">
        <v>10</v>
      </c>
      <c r="I9" s="8">
        <v>17.86</v>
      </c>
      <c r="J9" s="8">
        <v>100</v>
      </c>
      <c r="K9" s="8">
        <v>0</v>
      </c>
      <c r="L9" s="8">
        <v>0</v>
      </c>
      <c r="M9" s="9">
        <v>100</v>
      </c>
      <c r="N9" s="9">
        <v>0</v>
      </c>
      <c r="O9" s="9">
        <v>0</v>
      </c>
      <c r="P9" s="9">
        <v>0</v>
      </c>
      <c r="Q9" s="9">
        <v>0</v>
      </c>
      <c r="R9" s="9">
        <v>0</v>
      </c>
      <c r="S9" s="8">
        <v>0</v>
      </c>
      <c r="T9" s="8">
        <v>0</v>
      </c>
      <c r="U9" s="8">
        <v>0</v>
      </c>
      <c r="V9" s="9">
        <v>0</v>
      </c>
      <c r="W9" s="9"/>
      <c r="X9" s="9">
        <v>31</v>
      </c>
      <c r="Y9" s="9">
        <v>0</v>
      </c>
      <c r="Z9" s="9">
        <v>0</v>
      </c>
      <c r="AA9" s="9">
        <v>31</v>
      </c>
      <c r="AB9" s="8">
        <v>55.36</v>
      </c>
      <c r="AC9" s="8">
        <v>100</v>
      </c>
      <c r="AD9" s="8">
        <v>0</v>
      </c>
      <c r="AE9" s="8">
        <v>0</v>
      </c>
      <c r="AF9" s="8">
        <v>100</v>
      </c>
      <c r="AG9" s="9">
        <v>0</v>
      </c>
      <c r="AH9" s="9">
        <v>0</v>
      </c>
      <c r="AI9" s="9">
        <v>0</v>
      </c>
      <c r="AJ9" s="9">
        <v>0</v>
      </c>
      <c r="AK9" s="8">
        <v>0</v>
      </c>
      <c r="AL9" s="8">
        <v>0</v>
      </c>
      <c r="AM9" s="8">
        <v>0</v>
      </c>
      <c r="AN9" s="8">
        <v>0</v>
      </c>
      <c r="AO9" s="9">
        <v>0</v>
      </c>
      <c r="AP9" s="9">
        <v>15</v>
      </c>
      <c r="AQ9" s="9">
        <v>0</v>
      </c>
      <c r="AR9" s="9">
        <v>0</v>
      </c>
      <c r="AS9" s="9">
        <v>15</v>
      </c>
      <c r="AT9" s="8">
        <v>26.79</v>
      </c>
      <c r="AU9" s="8">
        <v>100</v>
      </c>
      <c r="AV9" s="8">
        <v>0</v>
      </c>
      <c r="AW9" s="8">
        <v>0</v>
      </c>
      <c r="AX9" s="9">
        <v>100</v>
      </c>
      <c r="AY9" s="9">
        <v>0</v>
      </c>
      <c r="AZ9" s="9">
        <v>0</v>
      </c>
      <c r="BA9" s="9">
        <v>0</v>
      </c>
      <c r="BB9" s="9">
        <v>0</v>
      </c>
      <c r="BC9" s="9">
        <v>0</v>
      </c>
      <c r="BD9" s="9">
        <v>0</v>
      </c>
      <c r="BE9" s="9">
        <v>0</v>
      </c>
      <c r="BF9" s="9">
        <v>0</v>
      </c>
      <c r="BG9" s="9">
        <v>0</v>
      </c>
      <c r="BH9" s="9">
        <v>0</v>
      </c>
      <c r="BI9" s="9">
        <v>0</v>
      </c>
      <c r="BJ9" s="9">
        <v>0</v>
      </c>
      <c r="BK9" s="9">
        <v>0</v>
      </c>
      <c r="BL9" s="9">
        <v>0</v>
      </c>
      <c r="BM9" s="9">
        <v>0</v>
      </c>
      <c r="BN9" s="9">
        <v>0</v>
      </c>
      <c r="BR9" s="8">
        <v>100</v>
      </c>
      <c r="BS9" s="8">
        <v>0</v>
      </c>
      <c r="BT9" s="8">
        <v>0</v>
      </c>
      <c r="BU9" s="8">
        <v>100</v>
      </c>
      <c r="BV9" s="8">
        <v>0</v>
      </c>
      <c r="BW9" s="8">
        <v>0</v>
      </c>
      <c r="BX9" s="8" t="e">
        <v>#DIV/0!</v>
      </c>
      <c r="BY9" s="8" t="e">
        <v>#DIV/0!</v>
      </c>
      <c r="BZ9" s="8" t="e">
        <v>#DIV/0!</v>
      </c>
      <c r="CA9" s="8">
        <v>100</v>
      </c>
      <c r="CB9" s="8">
        <v>0</v>
      </c>
      <c r="CC9" s="137">
        <v>0</v>
      </c>
      <c r="CD9" s="8" t="e">
        <v>#DIV/0!</v>
      </c>
      <c r="CE9" s="8" t="e">
        <v>#DIV/0!</v>
      </c>
      <c r="CF9" s="8" t="e">
        <v>#DIV/0!</v>
      </c>
      <c r="CG9" s="8" t="e">
        <v>#DIV/0!</v>
      </c>
      <c r="CH9" s="343">
        <v>10</v>
      </c>
      <c r="CI9" s="292">
        <v>31</v>
      </c>
      <c r="CJ9" s="292">
        <v>0</v>
      </c>
      <c r="CK9" s="292">
        <v>15</v>
      </c>
      <c r="CL9" s="292">
        <v>46</v>
      </c>
      <c r="CN9" s="8" t="e">
        <v>#DIV/0!</v>
      </c>
      <c r="CO9" s="8" t="e">
        <v>#DIV/0!</v>
      </c>
      <c r="CP9" s="8" t="e">
        <v>#DIV/0!</v>
      </c>
      <c r="CQ9" s="8" t="e">
        <v>#DIV/0!</v>
      </c>
      <c r="CR9" s="343">
        <v>10</v>
      </c>
      <c r="CS9" s="292">
        <v>31</v>
      </c>
      <c r="CT9" s="292">
        <v>0</v>
      </c>
      <c r="CU9" s="292">
        <v>15</v>
      </c>
      <c r="CV9" s="292">
        <v>56</v>
      </c>
    </row>
    <row r="10" spans="1:100" x14ac:dyDescent="0.25">
      <c r="A10" s="20">
        <v>7</v>
      </c>
      <c r="B10" s="16">
        <v>2004</v>
      </c>
      <c r="C10" s="13" t="s">
        <v>317</v>
      </c>
      <c r="D10" s="22" t="s">
        <v>296</v>
      </c>
      <c r="E10" s="9">
        <v>0</v>
      </c>
      <c r="F10" s="9">
        <v>0</v>
      </c>
      <c r="G10" s="9">
        <v>0</v>
      </c>
      <c r="H10" s="9">
        <v>0</v>
      </c>
      <c r="I10" s="8">
        <v>0</v>
      </c>
      <c r="J10" s="8">
        <v>0</v>
      </c>
      <c r="K10" s="8">
        <v>0</v>
      </c>
      <c r="L10" s="8">
        <v>0</v>
      </c>
      <c r="M10" s="9">
        <v>0</v>
      </c>
      <c r="N10" s="9">
        <v>0</v>
      </c>
      <c r="O10" s="9">
        <v>0</v>
      </c>
      <c r="P10" s="9">
        <v>0</v>
      </c>
      <c r="Q10" s="9">
        <v>0</v>
      </c>
      <c r="R10" s="9">
        <v>0</v>
      </c>
      <c r="S10" s="8">
        <v>0</v>
      </c>
      <c r="T10" s="8">
        <v>0</v>
      </c>
      <c r="U10" s="8">
        <v>0</v>
      </c>
      <c r="V10" s="9">
        <v>0</v>
      </c>
      <c r="W10" s="9"/>
      <c r="X10" s="9">
        <v>0</v>
      </c>
      <c r="Y10" s="9">
        <v>0</v>
      </c>
      <c r="Z10" s="9">
        <v>0</v>
      </c>
      <c r="AA10" s="9">
        <v>0</v>
      </c>
      <c r="AB10" s="9">
        <v>0</v>
      </c>
      <c r="AC10" s="8">
        <v>0</v>
      </c>
      <c r="AD10" s="8">
        <v>0</v>
      </c>
      <c r="AE10" s="8">
        <v>0</v>
      </c>
      <c r="AF10" s="8">
        <v>0</v>
      </c>
      <c r="AG10" s="9">
        <v>0</v>
      </c>
      <c r="AH10" s="9">
        <v>0</v>
      </c>
      <c r="AI10" s="9">
        <v>0</v>
      </c>
      <c r="AJ10" s="9">
        <v>0</v>
      </c>
      <c r="AK10" s="8">
        <v>0</v>
      </c>
      <c r="AL10" s="8">
        <v>0</v>
      </c>
      <c r="AM10" s="8">
        <v>0</v>
      </c>
      <c r="AN10" s="8">
        <v>0</v>
      </c>
      <c r="AO10" s="9">
        <v>0</v>
      </c>
      <c r="AP10" s="9">
        <v>0</v>
      </c>
      <c r="AQ10" s="9">
        <v>0</v>
      </c>
      <c r="AR10" s="9">
        <v>0</v>
      </c>
      <c r="AS10" s="9">
        <v>0</v>
      </c>
      <c r="AT10" s="8">
        <v>0</v>
      </c>
      <c r="AU10" s="8">
        <v>0</v>
      </c>
      <c r="AV10" s="8">
        <v>0</v>
      </c>
      <c r="AW10" s="8">
        <v>0</v>
      </c>
      <c r="AX10" s="9">
        <v>0</v>
      </c>
      <c r="AY10" s="9">
        <v>0</v>
      </c>
      <c r="AZ10" s="9">
        <v>0</v>
      </c>
      <c r="BA10" s="9">
        <v>0</v>
      </c>
      <c r="BB10" s="9">
        <v>0</v>
      </c>
      <c r="BC10" s="9">
        <v>0</v>
      </c>
      <c r="BD10" s="9">
        <v>0</v>
      </c>
      <c r="BE10" s="9">
        <v>0</v>
      </c>
      <c r="BF10" s="9">
        <v>0</v>
      </c>
      <c r="BG10" s="9">
        <v>0</v>
      </c>
      <c r="BH10" s="9">
        <v>0</v>
      </c>
      <c r="BI10" s="9">
        <v>0</v>
      </c>
      <c r="BJ10" s="9">
        <v>0</v>
      </c>
      <c r="BK10" s="9">
        <v>0</v>
      </c>
      <c r="BL10" s="9">
        <v>0</v>
      </c>
      <c r="BM10" s="9">
        <v>0</v>
      </c>
      <c r="BN10" s="9">
        <v>0</v>
      </c>
      <c r="BR10" s="8" t="e">
        <v>#DIV/0!</v>
      </c>
      <c r="BS10" s="8" t="e">
        <v>#DIV/0!</v>
      </c>
      <c r="BT10" s="8" t="e">
        <v>#DIV/0!</v>
      </c>
      <c r="BU10" s="8" t="e">
        <v>#DIV/0!</v>
      </c>
      <c r="BV10" s="8" t="e">
        <v>#DIV/0!</v>
      </c>
      <c r="BW10" s="8" t="e">
        <v>#DIV/0!</v>
      </c>
      <c r="BX10" s="8" t="e">
        <v>#DIV/0!</v>
      </c>
      <c r="BY10" s="8" t="e">
        <v>#DIV/0!</v>
      </c>
      <c r="BZ10" s="8" t="e">
        <v>#DIV/0!</v>
      </c>
      <c r="CA10" s="8" t="e">
        <v>#DIV/0!</v>
      </c>
      <c r="CB10" s="8" t="e">
        <v>#DIV/0!</v>
      </c>
      <c r="CC10" s="137" t="e">
        <v>#DIV/0!</v>
      </c>
      <c r="CD10" s="8" t="e">
        <v>#DIV/0!</v>
      </c>
      <c r="CE10" s="8" t="e">
        <v>#DIV/0!</v>
      </c>
      <c r="CF10" s="8" t="e">
        <v>#DIV/0!</v>
      </c>
      <c r="CG10" s="8" t="e">
        <v>#DIV/0!</v>
      </c>
      <c r="CH10" s="343">
        <v>0</v>
      </c>
      <c r="CI10" s="292">
        <v>0</v>
      </c>
      <c r="CJ10" s="292">
        <v>0</v>
      </c>
      <c r="CK10" s="292">
        <v>0</v>
      </c>
      <c r="CL10" s="292">
        <v>0</v>
      </c>
      <c r="CN10" s="8" t="e">
        <v>#DIV/0!</v>
      </c>
      <c r="CO10" s="8" t="e">
        <v>#DIV/0!</v>
      </c>
      <c r="CP10" s="8" t="e">
        <v>#DIV/0!</v>
      </c>
      <c r="CQ10" s="8" t="e">
        <v>#DIV/0!</v>
      </c>
      <c r="CR10" s="343">
        <v>0</v>
      </c>
      <c r="CS10" s="292">
        <v>0</v>
      </c>
      <c r="CT10" s="292">
        <v>0</v>
      </c>
      <c r="CU10" s="292">
        <v>0</v>
      </c>
      <c r="CV10" s="292">
        <v>0</v>
      </c>
    </row>
    <row r="11" spans="1:100" x14ac:dyDescent="0.25">
      <c r="A11" s="20">
        <v>8</v>
      </c>
      <c r="B11" s="16">
        <v>2003</v>
      </c>
      <c r="C11" s="13" t="s">
        <v>318</v>
      </c>
      <c r="D11" s="22" t="s">
        <v>817</v>
      </c>
      <c r="E11" s="9">
        <v>0</v>
      </c>
      <c r="F11" s="9">
        <v>0</v>
      </c>
      <c r="G11" s="9">
        <v>0</v>
      </c>
      <c r="H11" s="9">
        <v>0</v>
      </c>
      <c r="I11" s="8">
        <v>0</v>
      </c>
      <c r="J11" s="8">
        <v>0</v>
      </c>
      <c r="K11" s="8">
        <v>0</v>
      </c>
      <c r="L11" s="8">
        <v>0</v>
      </c>
      <c r="M11" s="9">
        <v>0</v>
      </c>
      <c r="N11" s="9">
        <v>0</v>
      </c>
      <c r="O11" s="9">
        <v>0</v>
      </c>
      <c r="P11" s="9">
        <v>0</v>
      </c>
      <c r="Q11" s="9">
        <v>0</v>
      </c>
      <c r="R11" s="9">
        <v>0</v>
      </c>
      <c r="S11" s="8">
        <v>0</v>
      </c>
      <c r="T11" s="8">
        <v>0</v>
      </c>
      <c r="U11" s="8">
        <v>0</v>
      </c>
      <c r="V11" s="9">
        <v>0</v>
      </c>
      <c r="W11" s="9"/>
      <c r="X11" s="9">
        <v>0</v>
      </c>
      <c r="Y11" s="9">
        <v>0</v>
      </c>
      <c r="Z11" s="9">
        <v>74</v>
      </c>
      <c r="AA11" s="9">
        <v>74</v>
      </c>
      <c r="AB11" s="8">
        <v>27.31</v>
      </c>
      <c r="AC11" s="8">
        <v>0</v>
      </c>
      <c r="AD11" s="8">
        <v>0</v>
      </c>
      <c r="AE11" s="8">
        <v>100</v>
      </c>
      <c r="AF11" s="8">
        <v>100</v>
      </c>
      <c r="AG11" s="9">
        <v>0</v>
      </c>
      <c r="AH11" s="9">
        <v>0</v>
      </c>
      <c r="AI11" s="9">
        <v>8</v>
      </c>
      <c r="AJ11" s="9">
        <v>8</v>
      </c>
      <c r="AK11" s="8">
        <v>2.95</v>
      </c>
      <c r="AL11" s="8">
        <v>0</v>
      </c>
      <c r="AM11" s="8">
        <v>0</v>
      </c>
      <c r="AN11" s="8">
        <v>100</v>
      </c>
      <c r="AO11" s="9">
        <v>100</v>
      </c>
      <c r="AP11" s="9">
        <v>0</v>
      </c>
      <c r="AQ11" s="9">
        <v>0</v>
      </c>
      <c r="AR11" s="9">
        <v>189</v>
      </c>
      <c r="AS11" s="9">
        <v>189</v>
      </c>
      <c r="AT11" s="8">
        <v>69.739999999999995</v>
      </c>
      <c r="AU11" s="8">
        <v>0</v>
      </c>
      <c r="AV11" s="8">
        <v>0</v>
      </c>
      <c r="AW11" s="8">
        <v>100</v>
      </c>
      <c r="AX11" s="9">
        <v>100</v>
      </c>
      <c r="AY11" s="9">
        <v>0</v>
      </c>
      <c r="AZ11" s="9">
        <v>0</v>
      </c>
      <c r="BA11" s="9">
        <v>0</v>
      </c>
      <c r="BB11" s="9">
        <v>0</v>
      </c>
      <c r="BC11" s="9">
        <v>0</v>
      </c>
      <c r="BD11" s="9">
        <v>0</v>
      </c>
      <c r="BE11" s="9">
        <v>0</v>
      </c>
      <c r="BF11" s="9">
        <v>0</v>
      </c>
      <c r="BG11" s="9">
        <v>0</v>
      </c>
      <c r="BH11" s="9">
        <v>0</v>
      </c>
      <c r="BI11" s="9">
        <v>0</v>
      </c>
      <c r="BJ11" s="9">
        <v>0</v>
      </c>
      <c r="BK11" s="9">
        <v>0</v>
      </c>
      <c r="BL11" s="9">
        <v>0</v>
      </c>
      <c r="BM11" s="9">
        <v>0</v>
      </c>
      <c r="BN11" s="9">
        <v>0</v>
      </c>
      <c r="BR11" s="8" t="e">
        <v>#DIV/0!</v>
      </c>
      <c r="BS11" s="8" t="e">
        <v>#DIV/0!</v>
      </c>
      <c r="BT11" s="8" t="e">
        <v>#DIV/0!</v>
      </c>
      <c r="BU11" s="8">
        <v>0</v>
      </c>
      <c r="BV11" s="8">
        <v>0</v>
      </c>
      <c r="BW11" s="8">
        <v>100</v>
      </c>
      <c r="BX11" s="8">
        <v>0</v>
      </c>
      <c r="BY11" s="8">
        <v>0</v>
      </c>
      <c r="BZ11" s="8">
        <v>100</v>
      </c>
      <c r="CA11" s="8">
        <v>0</v>
      </c>
      <c r="CB11" s="8">
        <v>0</v>
      </c>
      <c r="CC11" s="137">
        <v>100</v>
      </c>
      <c r="CD11" s="8">
        <v>0</v>
      </c>
      <c r="CE11" s="8">
        <v>0</v>
      </c>
      <c r="CF11" s="8">
        <v>300</v>
      </c>
      <c r="CG11" s="8">
        <v>300</v>
      </c>
      <c r="CH11" s="343">
        <v>0</v>
      </c>
      <c r="CI11" s="292">
        <v>74</v>
      </c>
      <c r="CJ11" s="292">
        <v>8</v>
      </c>
      <c r="CK11" s="292">
        <v>189</v>
      </c>
      <c r="CL11" s="292">
        <v>271</v>
      </c>
      <c r="CN11" s="8" t="e">
        <v>#DIV/0!</v>
      </c>
      <c r="CO11" s="8" t="e">
        <v>#DIV/0!</v>
      </c>
      <c r="CP11" s="8" t="e">
        <v>#DIV/0!</v>
      </c>
      <c r="CQ11" s="8" t="e">
        <v>#DIV/0!</v>
      </c>
      <c r="CR11" s="343">
        <v>0</v>
      </c>
      <c r="CS11" s="292">
        <v>74</v>
      </c>
      <c r="CT11" s="292">
        <v>8</v>
      </c>
      <c r="CU11" s="292">
        <v>189</v>
      </c>
      <c r="CV11" s="292">
        <v>271</v>
      </c>
    </row>
    <row r="12" spans="1:100" x14ac:dyDescent="0.25">
      <c r="A12" s="20">
        <v>9</v>
      </c>
      <c r="B12" s="16">
        <v>2004</v>
      </c>
      <c r="C12" s="13" t="s">
        <v>319</v>
      </c>
      <c r="D12" s="22" t="s">
        <v>289</v>
      </c>
      <c r="E12" s="9">
        <v>166</v>
      </c>
      <c r="F12" s="9">
        <v>0</v>
      </c>
      <c r="G12" s="9">
        <v>0</v>
      </c>
      <c r="H12" s="9">
        <v>166</v>
      </c>
      <c r="I12" s="8">
        <v>100</v>
      </c>
      <c r="J12" s="8">
        <v>100</v>
      </c>
      <c r="K12" s="8">
        <v>0</v>
      </c>
      <c r="L12" s="8">
        <v>0</v>
      </c>
      <c r="M12" s="9">
        <v>100</v>
      </c>
      <c r="N12" s="9">
        <v>0</v>
      </c>
      <c r="O12" s="9">
        <v>0</v>
      </c>
      <c r="P12" s="9">
        <v>0</v>
      </c>
      <c r="Q12" s="9">
        <v>0</v>
      </c>
      <c r="R12" s="9">
        <v>0</v>
      </c>
      <c r="S12" s="8">
        <v>0</v>
      </c>
      <c r="T12" s="8">
        <v>0</v>
      </c>
      <c r="U12" s="8">
        <v>0</v>
      </c>
      <c r="V12" s="9">
        <v>0</v>
      </c>
      <c r="W12" s="9"/>
      <c r="X12" s="9">
        <v>0</v>
      </c>
      <c r="Y12" s="9">
        <v>0</v>
      </c>
      <c r="Z12" s="9">
        <v>0</v>
      </c>
      <c r="AA12" s="9">
        <v>0</v>
      </c>
      <c r="AB12" s="8">
        <v>0</v>
      </c>
      <c r="AC12" s="8">
        <v>0</v>
      </c>
      <c r="AD12" s="8">
        <v>0</v>
      </c>
      <c r="AE12" s="8">
        <v>0</v>
      </c>
      <c r="AF12" s="8">
        <v>0</v>
      </c>
      <c r="AG12" s="9">
        <v>0</v>
      </c>
      <c r="AH12" s="9">
        <v>0</v>
      </c>
      <c r="AI12" s="9">
        <v>0</v>
      </c>
      <c r="AJ12" s="9">
        <v>0</v>
      </c>
      <c r="AK12" s="8">
        <v>0</v>
      </c>
      <c r="AL12" s="8">
        <v>0</v>
      </c>
      <c r="AM12" s="8">
        <v>0</v>
      </c>
      <c r="AN12" s="8">
        <v>0</v>
      </c>
      <c r="AO12" s="9">
        <v>0</v>
      </c>
      <c r="AP12" s="9">
        <v>0</v>
      </c>
      <c r="AQ12" s="9">
        <v>0</v>
      </c>
      <c r="AR12" s="9">
        <v>0</v>
      </c>
      <c r="AS12" s="9">
        <v>0</v>
      </c>
      <c r="AT12" s="8">
        <v>0</v>
      </c>
      <c r="AU12" s="8">
        <v>0</v>
      </c>
      <c r="AV12" s="8">
        <v>0</v>
      </c>
      <c r="AW12" s="8">
        <v>0</v>
      </c>
      <c r="AX12" s="9">
        <v>0</v>
      </c>
      <c r="AY12" s="9">
        <v>0</v>
      </c>
      <c r="AZ12" s="9">
        <v>0</v>
      </c>
      <c r="BA12" s="9">
        <v>0</v>
      </c>
      <c r="BB12" s="9">
        <v>0</v>
      </c>
      <c r="BC12" s="9">
        <v>0</v>
      </c>
      <c r="BD12" s="9">
        <v>0</v>
      </c>
      <c r="BE12" s="9">
        <v>0</v>
      </c>
      <c r="BF12" s="9">
        <v>0</v>
      </c>
      <c r="BG12" s="9">
        <v>0</v>
      </c>
      <c r="BH12" s="9">
        <v>0</v>
      </c>
      <c r="BI12" s="9">
        <v>0</v>
      </c>
      <c r="BJ12" s="9">
        <v>0</v>
      </c>
      <c r="BK12" s="9">
        <v>0</v>
      </c>
      <c r="BL12" s="9">
        <v>0</v>
      </c>
      <c r="BM12" s="9">
        <v>0</v>
      </c>
      <c r="BN12" s="9">
        <v>0</v>
      </c>
      <c r="BR12" s="8">
        <v>100</v>
      </c>
      <c r="BS12" s="8">
        <v>0</v>
      </c>
      <c r="BT12" s="8">
        <v>0</v>
      </c>
      <c r="BU12" s="8" t="e">
        <v>#DIV/0!</v>
      </c>
      <c r="BV12" s="8" t="e">
        <v>#DIV/0!</v>
      </c>
      <c r="BW12" s="8" t="e">
        <v>#DIV/0!</v>
      </c>
      <c r="BX12" s="8" t="e">
        <v>#DIV/0!</v>
      </c>
      <c r="BY12" s="8" t="e">
        <v>#DIV/0!</v>
      </c>
      <c r="BZ12" s="8" t="e">
        <v>#DIV/0!</v>
      </c>
      <c r="CA12" s="8" t="e">
        <v>#DIV/0!</v>
      </c>
      <c r="CB12" s="8" t="e">
        <v>#DIV/0!</v>
      </c>
      <c r="CC12" s="137" t="e">
        <v>#DIV/0!</v>
      </c>
      <c r="CD12" s="8" t="e">
        <v>#DIV/0!</v>
      </c>
      <c r="CE12" s="8" t="e">
        <v>#DIV/0!</v>
      </c>
      <c r="CF12" s="8" t="e">
        <v>#DIV/0!</v>
      </c>
      <c r="CG12" s="8" t="e">
        <v>#DIV/0!</v>
      </c>
      <c r="CH12" s="343">
        <v>166</v>
      </c>
      <c r="CI12" s="292">
        <v>0</v>
      </c>
      <c r="CJ12" s="292">
        <v>0</v>
      </c>
      <c r="CK12" s="292">
        <v>0</v>
      </c>
      <c r="CL12" s="292">
        <v>0</v>
      </c>
      <c r="CN12" s="8" t="e">
        <v>#DIV/0!</v>
      </c>
      <c r="CO12" s="8" t="e">
        <v>#DIV/0!</v>
      </c>
      <c r="CP12" s="8" t="e">
        <v>#DIV/0!</v>
      </c>
      <c r="CQ12" s="8" t="e">
        <v>#DIV/0!</v>
      </c>
      <c r="CR12" s="343">
        <v>166</v>
      </c>
      <c r="CS12" s="292">
        <v>0</v>
      </c>
      <c r="CT12" s="292">
        <v>0</v>
      </c>
      <c r="CU12" s="292">
        <v>0</v>
      </c>
      <c r="CV12" s="292">
        <v>166</v>
      </c>
    </row>
    <row r="13" spans="1:100" x14ac:dyDescent="0.25">
      <c r="A13" s="20">
        <v>10</v>
      </c>
      <c r="B13" s="16">
        <v>2005</v>
      </c>
      <c r="C13" s="13" t="s">
        <v>320</v>
      </c>
      <c r="D13" s="22" t="s">
        <v>268</v>
      </c>
      <c r="E13" s="9">
        <v>0</v>
      </c>
      <c r="F13" s="9">
        <v>0</v>
      </c>
      <c r="G13" s="9">
        <v>0</v>
      </c>
      <c r="H13" s="9">
        <v>0</v>
      </c>
      <c r="I13" s="8">
        <v>0</v>
      </c>
      <c r="J13" s="8">
        <v>0</v>
      </c>
      <c r="K13" s="8">
        <v>0</v>
      </c>
      <c r="L13" s="8">
        <v>0</v>
      </c>
      <c r="M13" s="9">
        <v>0</v>
      </c>
      <c r="N13" s="9">
        <v>0</v>
      </c>
      <c r="O13" s="9">
        <v>0</v>
      </c>
      <c r="P13" s="9">
        <v>0</v>
      </c>
      <c r="Q13" s="9">
        <v>0</v>
      </c>
      <c r="R13" s="9">
        <v>0</v>
      </c>
      <c r="S13" s="8">
        <v>0</v>
      </c>
      <c r="T13" s="8">
        <v>0</v>
      </c>
      <c r="U13" s="8">
        <v>0</v>
      </c>
      <c r="V13" s="9">
        <v>0</v>
      </c>
      <c r="W13" s="9"/>
      <c r="X13" s="9">
        <v>13</v>
      </c>
      <c r="Y13" s="9">
        <v>10</v>
      </c>
      <c r="Z13" s="9">
        <v>11</v>
      </c>
      <c r="AA13" s="9">
        <v>34</v>
      </c>
      <c r="AB13" s="8">
        <v>33.33</v>
      </c>
      <c r="AC13" s="8">
        <v>38.235294117647058</v>
      </c>
      <c r="AD13" s="8">
        <v>29.411764705882355</v>
      </c>
      <c r="AE13" s="8">
        <v>32.352941176470587</v>
      </c>
      <c r="AF13" s="8">
        <v>100</v>
      </c>
      <c r="AG13" s="9">
        <v>0</v>
      </c>
      <c r="AH13" s="9">
        <v>0</v>
      </c>
      <c r="AI13" s="9">
        <v>0</v>
      </c>
      <c r="AJ13" s="9">
        <v>0</v>
      </c>
      <c r="AK13" s="9">
        <v>0</v>
      </c>
      <c r="AL13" s="8">
        <v>0</v>
      </c>
      <c r="AM13" s="8">
        <v>0</v>
      </c>
      <c r="AN13" s="8">
        <v>0</v>
      </c>
      <c r="AO13" s="9">
        <v>0</v>
      </c>
      <c r="AP13" s="9">
        <v>22</v>
      </c>
      <c r="AQ13" s="9">
        <v>26</v>
      </c>
      <c r="AR13" s="9">
        <v>20</v>
      </c>
      <c r="AS13" s="9">
        <v>68</v>
      </c>
      <c r="AT13" s="8">
        <v>66.67</v>
      </c>
      <c r="AU13" s="8">
        <v>32.352941176470587</v>
      </c>
      <c r="AV13" s="8">
        <v>38.235294117647058</v>
      </c>
      <c r="AW13" s="8">
        <v>29.411764705882355</v>
      </c>
      <c r="AX13" s="9">
        <v>100</v>
      </c>
      <c r="AY13" s="9">
        <v>0</v>
      </c>
      <c r="AZ13" s="9">
        <v>0</v>
      </c>
      <c r="BA13" s="9">
        <v>0</v>
      </c>
      <c r="BB13" s="9">
        <v>0</v>
      </c>
      <c r="BC13" s="9">
        <v>0</v>
      </c>
      <c r="BD13" s="9">
        <v>0</v>
      </c>
      <c r="BE13" s="9">
        <v>0</v>
      </c>
      <c r="BF13" s="9">
        <v>0</v>
      </c>
      <c r="BG13" s="9">
        <v>0</v>
      </c>
      <c r="BH13" s="9">
        <v>0</v>
      </c>
      <c r="BI13" s="9">
        <v>0</v>
      </c>
      <c r="BJ13" s="9">
        <v>0</v>
      </c>
      <c r="BK13" s="9">
        <v>0</v>
      </c>
      <c r="BL13" s="9">
        <v>0</v>
      </c>
      <c r="BM13" s="9">
        <v>0</v>
      </c>
      <c r="BN13" s="9">
        <v>0</v>
      </c>
      <c r="BR13" s="8" t="e">
        <v>#DIV/0!</v>
      </c>
      <c r="BS13" s="8" t="e">
        <v>#DIV/0!</v>
      </c>
      <c r="BT13" s="8" t="e">
        <v>#DIV/0!</v>
      </c>
      <c r="BU13" s="8">
        <v>38.235294117647058</v>
      </c>
      <c r="BV13" s="8">
        <v>29.411764705882355</v>
      </c>
      <c r="BW13" s="8">
        <v>32.352941176470587</v>
      </c>
      <c r="BX13" s="8" t="e">
        <v>#DIV/0!</v>
      </c>
      <c r="BY13" s="8" t="e">
        <v>#DIV/0!</v>
      </c>
      <c r="BZ13" s="8" t="e">
        <v>#DIV/0!</v>
      </c>
      <c r="CA13" s="8">
        <v>32.352941176470587</v>
      </c>
      <c r="CB13" s="8">
        <v>38.235294117647058</v>
      </c>
      <c r="CC13" s="137">
        <v>29.411764705882355</v>
      </c>
      <c r="CD13" s="8" t="e">
        <v>#DIV/0!</v>
      </c>
      <c r="CE13" s="8" t="e">
        <v>#DIV/0!</v>
      </c>
      <c r="CF13" s="8" t="e">
        <v>#DIV/0!</v>
      </c>
      <c r="CG13" s="8" t="e">
        <v>#DIV/0!</v>
      </c>
      <c r="CH13" s="343">
        <v>0</v>
      </c>
      <c r="CI13" s="292">
        <v>34</v>
      </c>
      <c r="CJ13" s="292">
        <v>0</v>
      </c>
      <c r="CK13" s="292">
        <v>68</v>
      </c>
      <c r="CL13" s="292">
        <v>102</v>
      </c>
      <c r="CN13" s="8" t="e">
        <v>#DIV/0!</v>
      </c>
      <c r="CO13" s="8" t="e">
        <v>#DIV/0!</v>
      </c>
      <c r="CP13" s="8" t="e">
        <v>#DIV/0!</v>
      </c>
      <c r="CQ13" s="8" t="e">
        <v>#DIV/0!</v>
      </c>
      <c r="CR13" s="343">
        <v>0</v>
      </c>
      <c r="CS13" s="292">
        <v>34</v>
      </c>
      <c r="CT13" s="292">
        <v>0</v>
      </c>
      <c r="CU13" s="292">
        <v>68</v>
      </c>
      <c r="CV13" s="292">
        <v>102</v>
      </c>
    </row>
    <row r="14" spans="1:100" x14ac:dyDescent="0.25">
      <c r="A14" s="20">
        <v>11</v>
      </c>
      <c r="B14" s="16">
        <v>2005</v>
      </c>
      <c r="C14" s="13" t="s">
        <v>321</v>
      </c>
      <c r="D14" s="22" t="s">
        <v>292</v>
      </c>
      <c r="E14" s="9">
        <v>0</v>
      </c>
      <c r="F14" s="9">
        <v>0</v>
      </c>
      <c r="G14" s="9">
        <v>0</v>
      </c>
      <c r="H14" s="9">
        <v>0</v>
      </c>
      <c r="I14" s="8">
        <v>0</v>
      </c>
      <c r="J14" s="8">
        <v>0</v>
      </c>
      <c r="K14" s="8">
        <v>0</v>
      </c>
      <c r="L14" s="8">
        <v>0</v>
      </c>
      <c r="M14" s="9">
        <v>0</v>
      </c>
      <c r="N14" s="9">
        <v>0</v>
      </c>
      <c r="O14" s="9">
        <v>0</v>
      </c>
      <c r="P14" s="9">
        <v>0</v>
      </c>
      <c r="Q14" s="9">
        <v>0</v>
      </c>
      <c r="R14" s="9">
        <v>0</v>
      </c>
      <c r="S14" s="8">
        <v>0</v>
      </c>
      <c r="T14" s="8">
        <v>0</v>
      </c>
      <c r="U14" s="8">
        <v>0</v>
      </c>
      <c r="V14" s="9">
        <v>0</v>
      </c>
      <c r="W14" s="9"/>
      <c r="X14" s="9">
        <v>0</v>
      </c>
      <c r="Y14" s="9">
        <v>0</v>
      </c>
      <c r="Z14" s="9">
        <v>0</v>
      </c>
      <c r="AA14" s="9">
        <v>0</v>
      </c>
      <c r="AB14" s="9">
        <v>0</v>
      </c>
      <c r="AC14" s="8">
        <v>0</v>
      </c>
      <c r="AD14" s="8">
        <v>0</v>
      </c>
      <c r="AE14" s="8">
        <v>0</v>
      </c>
      <c r="AF14" s="8">
        <v>0</v>
      </c>
      <c r="AG14" s="9">
        <v>0</v>
      </c>
      <c r="AH14" s="9">
        <v>0</v>
      </c>
      <c r="AI14" s="9">
        <v>0</v>
      </c>
      <c r="AJ14" s="9">
        <v>0</v>
      </c>
      <c r="AK14" s="8">
        <v>0</v>
      </c>
      <c r="AL14" s="8">
        <v>0</v>
      </c>
      <c r="AM14" s="8">
        <v>0</v>
      </c>
      <c r="AN14" s="8">
        <v>0</v>
      </c>
      <c r="AO14" s="9">
        <v>0</v>
      </c>
      <c r="AP14" s="9">
        <v>0</v>
      </c>
      <c r="AQ14" s="9">
        <v>0</v>
      </c>
      <c r="AR14" s="9">
        <v>0</v>
      </c>
      <c r="AS14" s="9">
        <v>0</v>
      </c>
      <c r="AT14" s="8">
        <v>0</v>
      </c>
      <c r="AU14" s="8">
        <v>0</v>
      </c>
      <c r="AV14" s="8">
        <v>0</v>
      </c>
      <c r="AW14" s="8">
        <v>0</v>
      </c>
      <c r="AX14" s="9">
        <v>0</v>
      </c>
      <c r="AY14" s="9">
        <v>0</v>
      </c>
      <c r="AZ14" s="9">
        <v>0</v>
      </c>
      <c r="BA14" s="9">
        <v>0</v>
      </c>
      <c r="BB14" s="9">
        <v>0</v>
      </c>
      <c r="BC14" s="9">
        <v>0</v>
      </c>
      <c r="BD14" s="9">
        <v>0</v>
      </c>
      <c r="BE14" s="9">
        <v>0</v>
      </c>
      <c r="BF14" s="9">
        <v>0</v>
      </c>
      <c r="BG14" s="9">
        <v>0</v>
      </c>
      <c r="BH14" s="9">
        <v>0</v>
      </c>
      <c r="BI14" s="9">
        <v>0</v>
      </c>
      <c r="BJ14" s="9">
        <v>0</v>
      </c>
      <c r="BK14" s="9">
        <v>0</v>
      </c>
      <c r="BL14" s="9">
        <v>0</v>
      </c>
      <c r="BM14" s="9">
        <v>0</v>
      </c>
      <c r="BN14" s="9">
        <v>0</v>
      </c>
      <c r="BR14" s="8" t="e">
        <v>#DIV/0!</v>
      </c>
      <c r="BS14" s="8" t="e">
        <v>#DIV/0!</v>
      </c>
      <c r="BT14" s="8" t="e">
        <v>#DIV/0!</v>
      </c>
      <c r="BU14" s="8" t="e">
        <v>#DIV/0!</v>
      </c>
      <c r="BV14" s="8" t="e">
        <v>#DIV/0!</v>
      </c>
      <c r="BW14" s="8" t="e">
        <v>#DIV/0!</v>
      </c>
      <c r="BX14" s="8" t="e">
        <v>#DIV/0!</v>
      </c>
      <c r="BY14" s="8" t="e">
        <v>#DIV/0!</v>
      </c>
      <c r="BZ14" s="8" t="e">
        <v>#DIV/0!</v>
      </c>
      <c r="CA14" s="8" t="e">
        <v>#DIV/0!</v>
      </c>
      <c r="CB14" s="8" t="e">
        <v>#DIV/0!</v>
      </c>
      <c r="CC14" s="137" t="e">
        <v>#DIV/0!</v>
      </c>
      <c r="CD14" s="8" t="e">
        <v>#DIV/0!</v>
      </c>
      <c r="CE14" s="8" t="e">
        <v>#DIV/0!</v>
      </c>
      <c r="CF14" s="8" t="e">
        <v>#DIV/0!</v>
      </c>
      <c r="CG14" s="8" t="e">
        <v>#DIV/0!</v>
      </c>
      <c r="CH14" s="343">
        <v>0</v>
      </c>
      <c r="CI14" s="292">
        <v>0</v>
      </c>
      <c r="CJ14" s="292">
        <v>0</v>
      </c>
      <c r="CK14" s="292">
        <v>0</v>
      </c>
      <c r="CL14" s="292">
        <v>0</v>
      </c>
      <c r="CN14" s="8" t="e">
        <v>#DIV/0!</v>
      </c>
      <c r="CO14" s="8" t="e">
        <v>#DIV/0!</v>
      </c>
      <c r="CP14" s="8" t="e">
        <v>#DIV/0!</v>
      </c>
      <c r="CQ14" s="8" t="e">
        <v>#DIV/0!</v>
      </c>
      <c r="CR14" s="343">
        <v>0</v>
      </c>
      <c r="CS14" s="292">
        <v>0</v>
      </c>
      <c r="CT14" s="292">
        <v>0</v>
      </c>
      <c r="CU14" s="292">
        <v>0</v>
      </c>
      <c r="CV14" s="292">
        <v>0</v>
      </c>
    </row>
    <row r="15" spans="1:100" x14ac:dyDescent="0.25">
      <c r="A15" s="20">
        <v>12</v>
      </c>
      <c r="B15" s="16">
        <v>2005</v>
      </c>
      <c r="C15" s="13" t="s">
        <v>322</v>
      </c>
      <c r="D15" s="22" t="s">
        <v>268</v>
      </c>
      <c r="E15" s="9">
        <v>0</v>
      </c>
      <c r="F15" s="9">
        <v>0</v>
      </c>
      <c r="G15" s="9">
        <v>0</v>
      </c>
      <c r="H15" s="9">
        <v>0</v>
      </c>
      <c r="I15" s="8">
        <v>0</v>
      </c>
      <c r="J15" s="8">
        <v>0</v>
      </c>
      <c r="K15" s="8">
        <v>0</v>
      </c>
      <c r="L15" s="8">
        <v>0</v>
      </c>
      <c r="M15" s="9">
        <v>0</v>
      </c>
      <c r="N15" s="9">
        <v>0</v>
      </c>
      <c r="O15" s="9">
        <v>0</v>
      </c>
      <c r="P15" s="9">
        <v>0</v>
      </c>
      <c r="Q15" s="9">
        <v>0</v>
      </c>
      <c r="R15" s="9">
        <v>0</v>
      </c>
      <c r="S15" s="8">
        <v>0</v>
      </c>
      <c r="T15" s="8">
        <v>0</v>
      </c>
      <c r="U15" s="8">
        <v>0</v>
      </c>
      <c r="V15" s="9">
        <v>0</v>
      </c>
      <c r="W15" s="9"/>
      <c r="X15" s="9">
        <v>0</v>
      </c>
      <c r="Y15" s="9">
        <v>0</v>
      </c>
      <c r="Z15" s="9">
        <v>0</v>
      </c>
      <c r="AA15" s="9">
        <v>0</v>
      </c>
      <c r="AB15" s="8">
        <v>0</v>
      </c>
      <c r="AC15" s="8">
        <v>0</v>
      </c>
      <c r="AD15" s="8">
        <v>0</v>
      </c>
      <c r="AE15" s="8">
        <v>0</v>
      </c>
      <c r="AF15" s="8">
        <v>0</v>
      </c>
      <c r="AG15" s="9">
        <v>0</v>
      </c>
      <c r="AH15" s="9">
        <v>0</v>
      </c>
      <c r="AI15" s="9">
        <v>0</v>
      </c>
      <c r="AJ15" s="9">
        <v>0</v>
      </c>
      <c r="AK15" s="9">
        <v>0</v>
      </c>
      <c r="AL15" s="8">
        <v>0</v>
      </c>
      <c r="AM15" s="8">
        <v>0</v>
      </c>
      <c r="AN15" s="8">
        <v>0</v>
      </c>
      <c r="AO15" s="9">
        <v>0</v>
      </c>
      <c r="AP15" s="9">
        <v>0</v>
      </c>
      <c r="AQ15" s="9">
        <v>0</v>
      </c>
      <c r="AR15" s="9">
        <v>0</v>
      </c>
      <c r="AS15" s="9">
        <v>0</v>
      </c>
      <c r="AT15" s="8">
        <v>0</v>
      </c>
      <c r="AU15" s="8">
        <v>0</v>
      </c>
      <c r="AV15" s="8">
        <v>0</v>
      </c>
      <c r="AW15" s="8">
        <v>0</v>
      </c>
      <c r="AX15" s="9">
        <v>0</v>
      </c>
      <c r="AY15" s="9">
        <v>0</v>
      </c>
      <c r="AZ15" s="9">
        <v>0</v>
      </c>
      <c r="BA15" s="9">
        <v>0</v>
      </c>
      <c r="BB15" s="9">
        <v>0</v>
      </c>
      <c r="BC15" s="9">
        <v>0</v>
      </c>
      <c r="BD15" s="9">
        <v>0</v>
      </c>
      <c r="BE15" s="9">
        <v>0</v>
      </c>
      <c r="BF15" s="9">
        <v>0</v>
      </c>
      <c r="BG15" s="9">
        <v>0</v>
      </c>
      <c r="BH15" s="9">
        <v>0</v>
      </c>
      <c r="BI15" s="9">
        <v>0</v>
      </c>
      <c r="BJ15" s="9">
        <v>0</v>
      </c>
      <c r="BK15" s="9">
        <v>0</v>
      </c>
      <c r="BL15" s="9">
        <v>0</v>
      </c>
      <c r="BM15" s="9">
        <v>0</v>
      </c>
      <c r="BN15" s="9">
        <v>0</v>
      </c>
      <c r="BR15" s="8" t="e">
        <v>#DIV/0!</v>
      </c>
      <c r="BS15" s="8" t="e">
        <v>#DIV/0!</v>
      </c>
      <c r="BT15" s="8" t="e">
        <v>#DIV/0!</v>
      </c>
      <c r="BU15" s="8" t="e">
        <v>#DIV/0!</v>
      </c>
      <c r="BV15" s="8" t="e">
        <v>#DIV/0!</v>
      </c>
      <c r="BW15" s="8" t="e">
        <v>#DIV/0!</v>
      </c>
      <c r="BX15" s="8" t="e">
        <v>#DIV/0!</v>
      </c>
      <c r="BY15" s="8" t="e">
        <v>#DIV/0!</v>
      </c>
      <c r="BZ15" s="8" t="e">
        <v>#DIV/0!</v>
      </c>
      <c r="CA15" s="8" t="e">
        <v>#DIV/0!</v>
      </c>
      <c r="CB15" s="8" t="e">
        <v>#DIV/0!</v>
      </c>
      <c r="CC15" s="137" t="e">
        <v>#DIV/0!</v>
      </c>
      <c r="CD15" s="8" t="e">
        <v>#DIV/0!</v>
      </c>
      <c r="CE15" s="8" t="e">
        <v>#DIV/0!</v>
      </c>
      <c r="CF15" s="8" t="e">
        <v>#DIV/0!</v>
      </c>
      <c r="CG15" s="8" t="e">
        <v>#DIV/0!</v>
      </c>
      <c r="CH15" s="343">
        <v>0</v>
      </c>
      <c r="CI15" s="292">
        <v>0</v>
      </c>
      <c r="CJ15" s="292">
        <v>0</v>
      </c>
      <c r="CK15" s="292">
        <v>0</v>
      </c>
      <c r="CL15" s="292">
        <v>0</v>
      </c>
      <c r="CN15" s="8" t="e">
        <v>#DIV/0!</v>
      </c>
      <c r="CO15" s="8" t="e">
        <v>#DIV/0!</v>
      </c>
      <c r="CP15" s="8" t="e">
        <v>#DIV/0!</v>
      </c>
      <c r="CQ15" s="8" t="e">
        <v>#DIV/0!</v>
      </c>
      <c r="CR15" s="343">
        <v>0</v>
      </c>
      <c r="CS15" s="292">
        <v>0</v>
      </c>
      <c r="CT15" s="292">
        <v>0</v>
      </c>
      <c r="CU15" s="292">
        <v>0</v>
      </c>
      <c r="CV15" s="292">
        <v>0</v>
      </c>
    </row>
    <row r="16" spans="1:100" x14ac:dyDescent="0.25">
      <c r="A16" s="20">
        <v>13</v>
      </c>
      <c r="B16" s="16">
        <v>2005</v>
      </c>
      <c r="C16" s="13" t="s">
        <v>323</v>
      </c>
      <c r="D16" s="22" t="s">
        <v>291</v>
      </c>
      <c r="E16" s="9">
        <v>492</v>
      </c>
      <c r="F16" s="9">
        <v>371</v>
      </c>
      <c r="G16" s="9">
        <v>377</v>
      </c>
      <c r="H16" s="9">
        <v>1240</v>
      </c>
      <c r="I16" s="8">
        <v>80.989999999999995</v>
      </c>
      <c r="J16" s="8">
        <v>39.677419354838712</v>
      </c>
      <c r="K16" s="8">
        <v>29.919354838709676</v>
      </c>
      <c r="L16" s="8">
        <v>30.403225806451612</v>
      </c>
      <c r="M16" s="9">
        <v>100</v>
      </c>
      <c r="N16" s="9">
        <v>0</v>
      </c>
      <c r="O16" s="9">
        <v>0</v>
      </c>
      <c r="P16" s="9">
        <v>0</v>
      </c>
      <c r="Q16" s="9">
        <v>0</v>
      </c>
      <c r="R16" s="9">
        <v>0</v>
      </c>
      <c r="S16" s="8">
        <v>0</v>
      </c>
      <c r="T16" s="8">
        <v>0</v>
      </c>
      <c r="U16" s="8">
        <v>0</v>
      </c>
      <c r="V16" s="9">
        <v>0</v>
      </c>
      <c r="W16" s="9"/>
      <c r="X16" s="9">
        <v>42</v>
      </c>
      <c r="Y16" s="9">
        <v>23</v>
      </c>
      <c r="Z16" s="9">
        <v>19</v>
      </c>
      <c r="AA16" s="9">
        <v>84</v>
      </c>
      <c r="AB16" s="8">
        <v>5.49</v>
      </c>
      <c r="AC16" s="8">
        <v>50</v>
      </c>
      <c r="AD16" s="8">
        <v>27.380952380952383</v>
      </c>
      <c r="AE16" s="8">
        <v>22.61904761904762</v>
      </c>
      <c r="AF16" s="8">
        <v>100</v>
      </c>
      <c r="AG16" s="9">
        <v>0</v>
      </c>
      <c r="AH16" s="9">
        <v>4</v>
      </c>
      <c r="AI16" s="9">
        <v>2</v>
      </c>
      <c r="AJ16" s="9">
        <v>6</v>
      </c>
      <c r="AK16" s="8">
        <v>0.39</v>
      </c>
      <c r="AL16" s="8">
        <v>0</v>
      </c>
      <c r="AM16" s="8">
        <v>66.666666666666657</v>
      </c>
      <c r="AN16" s="8">
        <v>33.333333333333329</v>
      </c>
      <c r="AO16" s="9">
        <v>99.999999999999986</v>
      </c>
      <c r="AP16" s="9">
        <v>93</v>
      </c>
      <c r="AQ16" s="9">
        <v>63</v>
      </c>
      <c r="AR16" s="9">
        <v>45</v>
      </c>
      <c r="AS16" s="9">
        <v>201</v>
      </c>
      <c r="AT16" s="8">
        <v>13.13</v>
      </c>
      <c r="AU16" s="8">
        <v>46.268656716417908</v>
      </c>
      <c r="AV16" s="8">
        <v>31.343283582089555</v>
      </c>
      <c r="AW16" s="8">
        <v>22.388059701492537</v>
      </c>
      <c r="AX16" s="9">
        <v>100</v>
      </c>
      <c r="AY16" s="9">
        <v>0</v>
      </c>
      <c r="AZ16" s="9">
        <v>0</v>
      </c>
      <c r="BA16" s="9">
        <v>0</v>
      </c>
      <c r="BB16" s="9">
        <v>0</v>
      </c>
      <c r="BC16" s="9">
        <v>0</v>
      </c>
      <c r="BD16" s="9">
        <v>0</v>
      </c>
      <c r="BE16" s="9">
        <v>0</v>
      </c>
      <c r="BF16" s="9">
        <v>0</v>
      </c>
      <c r="BG16" s="9">
        <v>0</v>
      </c>
      <c r="BH16" s="9">
        <v>0</v>
      </c>
      <c r="BI16" s="9">
        <v>0</v>
      </c>
      <c r="BJ16" s="9">
        <v>0</v>
      </c>
      <c r="BK16" s="9">
        <v>0</v>
      </c>
      <c r="BL16" s="9">
        <v>0</v>
      </c>
      <c r="BM16" s="9">
        <v>0</v>
      </c>
      <c r="BN16" s="9">
        <v>0</v>
      </c>
      <c r="BR16" s="8">
        <v>39.677419354838712</v>
      </c>
      <c r="BS16" s="8">
        <v>29.919354838709676</v>
      </c>
      <c r="BT16" s="8">
        <v>30.403225806451612</v>
      </c>
      <c r="BU16" s="8">
        <v>50</v>
      </c>
      <c r="BV16" s="8">
        <v>27.380952380952383</v>
      </c>
      <c r="BW16" s="8">
        <v>22.61904761904762</v>
      </c>
      <c r="BX16" s="8">
        <v>0</v>
      </c>
      <c r="BY16" s="8">
        <v>66.666666666666657</v>
      </c>
      <c r="BZ16" s="8">
        <v>33.333333333333329</v>
      </c>
      <c r="CA16" s="8">
        <v>46.268656716417908</v>
      </c>
      <c r="CB16" s="8">
        <v>31.343283582089555</v>
      </c>
      <c r="CC16" s="137">
        <v>22.388059701492537</v>
      </c>
      <c r="CD16" s="8">
        <v>96.268656716417908</v>
      </c>
      <c r="CE16" s="8">
        <v>125.39090262970859</v>
      </c>
      <c r="CF16" s="8">
        <v>78.340440653873486</v>
      </c>
      <c r="CG16" s="8">
        <v>300</v>
      </c>
      <c r="CH16" s="343">
        <v>1240</v>
      </c>
      <c r="CI16" s="292">
        <v>84</v>
      </c>
      <c r="CJ16" s="292">
        <v>6</v>
      </c>
      <c r="CK16" s="292">
        <v>201</v>
      </c>
      <c r="CL16" s="292">
        <v>291</v>
      </c>
      <c r="CN16" s="8">
        <v>135.94607607125664</v>
      </c>
      <c r="CO16" s="8">
        <v>155.31025746841829</v>
      </c>
      <c r="CP16" s="8">
        <v>108.7436664603251</v>
      </c>
      <c r="CQ16" s="8">
        <v>400</v>
      </c>
      <c r="CR16" s="343">
        <v>1240</v>
      </c>
      <c r="CS16" s="292">
        <v>84</v>
      </c>
      <c r="CT16" s="292">
        <v>6</v>
      </c>
      <c r="CU16" s="292">
        <v>201</v>
      </c>
      <c r="CV16" s="292">
        <v>1531</v>
      </c>
    </row>
    <row r="17" spans="1:100" x14ac:dyDescent="0.25">
      <c r="A17" s="20">
        <v>14</v>
      </c>
      <c r="B17" s="16">
        <v>2004</v>
      </c>
      <c r="C17" s="13" t="s">
        <v>324</v>
      </c>
      <c r="D17" s="22" t="s">
        <v>300</v>
      </c>
      <c r="E17" s="9">
        <v>0</v>
      </c>
      <c r="F17" s="9">
        <v>0</v>
      </c>
      <c r="G17" s="9">
        <v>0</v>
      </c>
      <c r="H17" s="9">
        <v>0</v>
      </c>
      <c r="I17" s="8">
        <v>0</v>
      </c>
      <c r="J17" s="8">
        <v>0</v>
      </c>
      <c r="K17" s="8">
        <v>0</v>
      </c>
      <c r="L17" s="8">
        <v>0</v>
      </c>
      <c r="M17" s="9">
        <v>0</v>
      </c>
      <c r="N17" s="9">
        <v>0</v>
      </c>
      <c r="O17" s="9">
        <v>0</v>
      </c>
      <c r="P17" s="9">
        <v>0</v>
      </c>
      <c r="Q17" s="9">
        <v>0</v>
      </c>
      <c r="R17" s="9">
        <v>0</v>
      </c>
      <c r="S17" s="8">
        <v>0</v>
      </c>
      <c r="T17" s="8">
        <v>0</v>
      </c>
      <c r="U17" s="8">
        <v>0</v>
      </c>
      <c r="V17" s="9">
        <v>0</v>
      </c>
      <c r="W17" s="9"/>
      <c r="X17" s="9">
        <v>0</v>
      </c>
      <c r="Y17" s="9">
        <v>0</v>
      </c>
      <c r="Z17" s="9">
        <v>0</v>
      </c>
      <c r="AA17" s="9">
        <v>0</v>
      </c>
      <c r="AB17" s="8">
        <v>0</v>
      </c>
      <c r="AC17" s="8">
        <v>0</v>
      </c>
      <c r="AD17" s="8">
        <v>0</v>
      </c>
      <c r="AE17" s="8">
        <v>0</v>
      </c>
      <c r="AF17" s="8">
        <v>0</v>
      </c>
      <c r="AG17" s="9">
        <v>0</v>
      </c>
      <c r="AH17" s="9">
        <v>0</v>
      </c>
      <c r="AI17" s="9">
        <v>0</v>
      </c>
      <c r="AJ17" s="9">
        <v>0</v>
      </c>
      <c r="AK17" s="8">
        <v>0</v>
      </c>
      <c r="AL17" s="8">
        <v>0</v>
      </c>
      <c r="AM17" s="8">
        <v>0</v>
      </c>
      <c r="AN17" s="8">
        <v>0</v>
      </c>
      <c r="AO17" s="9">
        <v>0</v>
      </c>
      <c r="AP17" s="9">
        <v>0</v>
      </c>
      <c r="AQ17" s="9">
        <v>0</v>
      </c>
      <c r="AR17" s="9">
        <v>0</v>
      </c>
      <c r="AS17" s="9">
        <v>0</v>
      </c>
      <c r="AT17" s="8">
        <v>0</v>
      </c>
      <c r="AU17" s="8">
        <v>0</v>
      </c>
      <c r="AV17" s="8">
        <v>0</v>
      </c>
      <c r="AW17" s="8">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R17" s="8" t="e">
        <v>#DIV/0!</v>
      </c>
      <c r="BS17" s="8" t="e">
        <v>#DIV/0!</v>
      </c>
      <c r="BT17" s="8" t="e">
        <v>#DIV/0!</v>
      </c>
      <c r="BU17" s="8" t="e">
        <v>#DIV/0!</v>
      </c>
      <c r="BV17" s="8" t="e">
        <v>#DIV/0!</v>
      </c>
      <c r="BW17" s="8" t="e">
        <v>#DIV/0!</v>
      </c>
      <c r="BX17" s="8" t="e">
        <v>#DIV/0!</v>
      </c>
      <c r="BY17" s="8" t="e">
        <v>#DIV/0!</v>
      </c>
      <c r="BZ17" s="8" t="e">
        <v>#DIV/0!</v>
      </c>
      <c r="CA17" s="8" t="e">
        <v>#DIV/0!</v>
      </c>
      <c r="CB17" s="8" t="e">
        <v>#DIV/0!</v>
      </c>
      <c r="CC17" s="137" t="e">
        <v>#DIV/0!</v>
      </c>
      <c r="CD17" s="8" t="e">
        <v>#DIV/0!</v>
      </c>
      <c r="CE17" s="8" t="e">
        <v>#DIV/0!</v>
      </c>
      <c r="CF17" s="8" t="e">
        <v>#DIV/0!</v>
      </c>
      <c r="CG17" s="8" t="e">
        <v>#DIV/0!</v>
      </c>
      <c r="CH17" s="343">
        <v>0</v>
      </c>
      <c r="CI17" s="292">
        <v>0</v>
      </c>
      <c r="CJ17" s="292">
        <v>0</v>
      </c>
      <c r="CK17" s="292">
        <v>0</v>
      </c>
      <c r="CL17" s="292">
        <v>0</v>
      </c>
      <c r="CN17" s="8" t="e">
        <v>#DIV/0!</v>
      </c>
      <c r="CO17" s="8" t="e">
        <v>#DIV/0!</v>
      </c>
      <c r="CP17" s="8" t="e">
        <v>#DIV/0!</v>
      </c>
      <c r="CQ17" s="8" t="e">
        <v>#DIV/0!</v>
      </c>
      <c r="CR17" s="343">
        <v>0</v>
      </c>
      <c r="CS17" s="292">
        <v>0</v>
      </c>
      <c r="CT17" s="292">
        <v>0</v>
      </c>
      <c r="CU17" s="292">
        <v>0</v>
      </c>
      <c r="CV17" s="292">
        <v>0</v>
      </c>
    </row>
    <row r="18" spans="1:100" x14ac:dyDescent="0.25">
      <c r="A18" s="20">
        <v>15</v>
      </c>
      <c r="B18" s="16">
        <v>2004</v>
      </c>
      <c r="C18" s="13" t="s">
        <v>325</v>
      </c>
      <c r="D18" s="22" t="s">
        <v>303</v>
      </c>
      <c r="E18" s="9">
        <v>0</v>
      </c>
      <c r="F18" s="9">
        <v>0</v>
      </c>
      <c r="G18" s="9">
        <v>0</v>
      </c>
      <c r="H18" s="9">
        <v>0</v>
      </c>
      <c r="I18" s="8">
        <v>0</v>
      </c>
      <c r="J18" s="8">
        <v>0</v>
      </c>
      <c r="K18" s="8">
        <v>0</v>
      </c>
      <c r="L18" s="8">
        <v>0</v>
      </c>
      <c r="M18" s="9">
        <v>0</v>
      </c>
      <c r="N18" s="9">
        <v>0</v>
      </c>
      <c r="O18" s="9">
        <v>0</v>
      </c>
      <c r="P18" s="9">
        <v>0</v>
      </c>
      <c r="Q18" s="9">
        <v>0</v>
      </c>
      <c r="R18" s="9">
        <v>0</v>
      </c>
      <c r="S18" s="8">
        <v>0</v>
      </c>
      <c r="T18" s="8">
        <v>0</v>
      </c>
      <c r="U18" s="8">
        <v>0</v>
      </c>
      <c r="V18" s="9">
        <v>0</v>
      </c>
      <c r="W18" s="9"/>
      <c r="X18" s="9">
        <v>0</v>
      </c>
      <c r="Y18" s="9">
        <v>0</v>
      </c>
      <c r="Z18" s="9">
        <v>0</v>
      </c>
      <c r="AA18" s="9">
        <v>0</v>
      </c>
      <c r="AB18" s="9">
        <v>0</v>
      </c>
      <c r="AC18" s="8">
        <v>0</v>
      </c>
      <c r="AD18" s="8">
        <v>0</v>
      </c>
      <c r="AE18" s="8">
        <v>0</v>
      </c>
      <c r="AF18" s="8">
        <v>0</v>
      </c>
      <c r="AG18" s="9">
        <v>0</v>
      </c>
      <c r="AH18" s="9">
        <v>0</v>
      </c>
      <c r="AI18" s="9">
        <v>0</v>
      </c>
      <c r="AJ18" s="9">
        <v>0</v>
      </c>
      <c r="AK18" s="8">
        <v>0</v>
      </c>
      <c r="AL18" s="8">
        <v>0</v>
      </c>
      <c r="AM18" s="8">
        <v>0</v>
      </c>
      <c r="AN18" s="8">
        <v>0</v>
      </c>
      <c r="AO18" s="9">
        <v>0</v>
      </c>
      <c r="AP18" s="9">
        <v>0</v>
      </c>
      <c r="AQ18" s="9">
        <v>0</v>
      </c>
      <c r="AR18" s="9">
        <v>0</v>
      </c>
      <c r="AS18" s="9">
        <v>0</v>
      </c>
      <c r="AT18" s="8">
        <v>0</v>
      </c>
      <c r="AU18" s="8">
        <v>0</v>
      </c>
      <c r="AV18" s="8">
        <v>0</v>
      </c>
      <c r="AW18" s="8">
        <v>0</v>
      </c>
      <c r="AX18" s="9">
        <v>0</v>
      </c>
      <c r="AY18" s="9">
        <v>0</v>
      </c>
      <c r="AZ18" s="9">
        <v>0</v>
      </c>
      <c r="BA18" s="9">
        <v>0</v>
      </c>
      <c r="BB18" s="9">
        <v>0</v>
      </c>
      <c r="BC18" s="9">
        <v>0</v>
      </c>
      <c r="BD18" s="9">
        <v>0</v>
      </c>
      <c r="BE18" s="9">
        <v>0</v>
      </c>
      <c r="BF18" s="9">
        <v>0</v>
      </c>
      <c r="BG18" s="9">
        <v>0</v>
      </c>
      <c r="BH18" s="9">
        <v>0</v>
      </c>
      <c r="BI18" s="9">
        <v>0</v>
      </c>
      <c r="BJ18" s="9">
        <v>0</v>
      </c>
      <c r="BK18" s="9">
        <v>0</v>
      </c>
      <c r="BL18" s="9">
        <v>0</v>
      </c>
      <c r="BM18" s="9">
        <v>0</v>
      </c>
      <c r="BN18" s="9">
        <v>0</v>
      </c>
      <c r="BR18" s="8" t="e">
        <v>#DIV/0!</v>
      </c>
      <c r="BS18" s="8" t="e">
        <v>#DIV/0!</v>
      </c>
      <c r="BT18" s="8" t="e">
        <v>#DIV/0!</v>
      </c>
      <c r="BU18" s="8" t="e">
        <v>#DIV/0!</v>
      </c>
      <c r="BV18" s="8" t="e">
        <v>#DIV/0!</v>
      </c>
      <c r="BW18" s="8" t="e">
        <v>#DIV/0!</v>
      </c>
      <c r="BX18" s="8" t="e">
        <v>#DIV/0!</v>
      </c>
      <c r="BY18" s="8" t="e">
        <v>#DIV/0!</v>
      </c>
      <c r="BZ18" s="8" t="e">
        <v>#DIV/0!</v>
      </c>
      <c r="CA18" s="8" t="e">
        <v>#DIV/0!</v>
      </c>
      <c r="CB18" s="8" t="e">
        <v>#DIV/0!</v>
      </c>
      <c r="CC18" s="137" t="e">
        <v>#DIV/0!</v>
      </c>
      <c r="CD18" s="8" t="e">
        <v>#DIV/0!</v>
      </c>
      <c r="CE18" s="8" t="e">
        <v>#DIV/0!</v>
      </c>
      <c r="CF18" s="8" t="e">
        <v>#DIV/0!</v>
      </c>
      <c r="CG18" s="8" t="e">
        <v>#DIV/0!</v>
      </c>
      <c r="CH18" s="343">
        <v>0</v>
      </c>
      <c r="CI18" s="292">
        <v>0</v>
      </c>
      <c r="CJ18" s="292">
        <v>0</v>
      </c>
      <c r="CK18" s="292">
        <v>0</v>
      </c>
      <c r="CL18" s="292">
        <v>0</v>
      </c>
      <c r="CN18" s="8" t="e">
        <v>#DIV/0!</v>
      </c>
      <c r="CO18" s="8" t="e">
        <v>#DIV/0!</v>
      </c>
      <c r="CP18" s="8" t="e">
        <v>#DIV/0!</v>
      </c>
      <c r="CQ18" s="8" t="e">
        <v>#DIV/0!</v>
      </c>
      <c r="CR18" s="343">
        <v>0</v>
      </c>
      <c r="CS18" s="292">
        <v>0</v>
      </c>
      <c r="CT18" s="292">
        <v>0</v>
      </c>
      <c r="CU18" s="292">
        <v>0</v>
      </c>
      <c r="CV18" s="292">
        <v>0</v>
      </c>
    </row>
    <row r="19" spans="1:100" x14ac:dyDescent="0.25">
      <c r="A19" s="20">
        <v>16</v>
      </c>
      <c r="B19" s="16">
        <v>2005</v>
      </c>
      <c r="C19" s="13" t="s">
        <v>326</v>
      </c>
      <c r="D19" s="22" t="s">
        <v>288</v>
      </c>
      <c r="E19" s="9">
        <v>0</v>
      </c>
      <c r="F19" s="9">
        <v>0</v>
      </c>
      <c r="G19" s="9">
        <v>0</v>
      </c>
      <c r="H19" s="9">
        <v>0</v>
      </c>
      <c r="I19" s="8">
        <v>0</v>
      </c>
      <c r="J19" s="8">
        <v>0</v>
      </c>
      <c r="K19" s="8">
        <v>0</v>
      </c>
      <c r="L19" s="8">
        <v>0</v>
      </c>
      <c r="M19" s="9">
        <v>0</v>
      </c>
      <c r="N19" s="9">
        <v>0</v>
      </c>
      <c r="O19" s="9">
        <v>0</v>
      </c>
      <c r="P19" s="9">
        <v>0</v>
      </c>
      <c r="Q19" s="9">
        <v>0</v>
      </c>
      <c r="R19" s="9">
        <v>0</v>
      </c>
      <c r="S19" s="8">
        <v>0</v>
      </c>
      <c r="T19" s="8">
        <v>0</v>
      </c>
      <c r="U19" s="8">
        <v>0</v>
      </c>
      <c r="V19" s="9">
        <v>0</v>
      </c>
      <c r="W19" s="9"/>
      <c r="X19" s="9">
        <v>2</v>
      </c>
      <c r="Y19" s="9">
        <v>5</v>
      </c>
      <c r="Z19" s="9">
        <v>1</v>
      </c>
      <c r="AA19" s="9">
        <v>8</v>
      </c>
      <c r="AB19" s="8">
        <v>18.18</v>
      </c>
      <c r="AC19" s="8">
        <v>25</v>
      </c>
      <c r="AD19" s="8">
        <v>62.5</v>
      </c>
      <c r="AE19" s="8">
        <v>12.5</v>
      </c>
      <c r="AF19" s="8">
        <v>100</v>
      </c>
      <c r="AG19" s="9">
        <v>0</v>
      </c>
      <c r="AH19" s="9">
        <v>0</v>
      </c>
      <c r="AI19" s="9">
        <v>0</v>
      </c>
      <c r="AJ19" s="9">
        <v>0</v>
      </c>
      <c r="AK19" s="9">
        <v>0</v>
      </c>
      <c r="AL19" s="8">
        <v>0</v>
      </c>
      <c r="AM19" s="8">
        <v>0</v>
      </c>
      <c r="AN19" s="8">
        <v>0</v>
      </c>
      <c r="AO19" s="9">
        <v>0</v>
      </c>
      <c r="AP19" s="9">
        <v>28</v>
      </c>
      <c r="AQ19" s="9">
        <v>5</v>
      </c>
      <c r="AR19" s="9">
        <v>3</v>
      </c>
      <c r="AS19" s="9">
        <v>36</v>
      </c>
      <c r="AT19" s="8">
        <v>81.819999999999993</v>
      </c>
      <c r="AU19" s="8">
        <v>77.777777777777786</v>
      </c>
      <c r="AV19" s="8">
        <v>13.888888888888889</v>
      </c>
      <c r="AW19" s="8">
        <v>8.3333333333333321</v>
      </c>
      <c r="AX19" s="9">
        <v>100</v>
      </c>
      <c r="AY19" s="9">
        <v>0</v>
      </c>
      <c r="AZ19" s="9">
        <v>0</v>
      </c>
      <c r="BA19" s="9">
        <v>0</v>
      </c>
      <c r="BB19" s="9">
        <v>0</v>
      </c>
      <c r="BC19" s="9">
        <v>0</v>
      </c>
      <c r="BD19" s="9">
        <v>0</v>
      </c>
      <c r="BE19" s="9">
        <v>0</v>
      </c>
      <c r="BF19" s="9">
        <v>0</v>
      </c>
      <c r="BG19" s="9">
        <v>0</v>
      </c>
      <c r="BH19" s="9">
        <v>0</v>
      </c>
      <c r="BI19" s="9">
        <v>0</v>
      </c>
      <c r="BJ19" s="9">
        <v>0</v>
      </c>
      <c r="BK19" s="9">
        <v>0</v>
      </c>
      <c r="BL19" s="9">
        <v>0</v>
      </c>
      <c r="BM19" s="9">
        <v>0</v>
      </c>
      <c r="BN19" s="9">
        <v>0</v>
      </c>
      <c r="BR19" s="8" t="e">
        <v>#DIV/0!</v>
      </c>
      <c r="BS19" s="8" t="e">
        <v>#DIV/0!</v>
      </c>
      <c r="BT19" s="8" t="e">
        <v>#DIV/0!</v>
      </c>
      <c r="BU19" s="8">
        <v>25</v>
      </c>
      <c r="BV19" s="8">
        <v>62.5</v>
      </c>
      <c r="BW19" s="8">
        <v>12.5</v>
      </c>
      <c r="BX19" s="8" t="e">
        <v>#DIV/0!</v>
      </c>
      <c r="BY19" s="8" t="e">
        <v>#DIV/0!</v>
      </c>
      <c r="BZ19" s="8" t="e">
        <v>#DIV/0!</v>
      </c>
      <c r="CA19" s="8">
        <v>77.777777777777786</v>
      </c>
      <c r="CB19" s="8">
        <v>13.888888888888889</v>
      </c>
      <c r="CC19" s="137">
        <v>8.3333333333333321</v>
      </c>
      <c r="CD19" s="8" t="e">
        <v>#DIV/0!</v>
      </c>
      <c r="CE19" s="8" t="e">
        <v>#DIV/0!</v>
      </c>
      <c r="CF19" s="8" t="e">
        <v>#DIV/0!</v>
      </c>
      <c r="CG19" s="8" t="e">
        <v>#DIV/0!</v>
      </c>
      <c r="CH19" s="343">
        <v>0</v>
      </c>
      <c r="CI19" s="292">
        <v>8</v>
      </c>
      <c r="CJ19" s="292">
        <v>0</v>
      </c>
      <c r="CK19" s="292">
        <v>36</v>
      </c>
      <c r="CL19" s="292">
        <v>44</v>
      </c>
      <c r="CN19" s="8" t="e">
        <v>#DIV/0!</v>
      </c>
      <c r="CO19" s="8" t="e">
        <v>#DIV/0!</v>
      </c>
      <c r="CP19" s="8" t="e">
        <v>#DIV/0!</v>
      </c>
      <c r="CQ19" s="8" t="e">
        <v>#DIV/0!</v>
      </c>
      <c r="CR19" s="343">
        <v>0</v>
      </c>
      <c r="CS19" s="292">
        <v>8</v>
      </c>
      <c r="CT19" s="292">
        <v>0</v>
      </c>
      <c r="CU19" s="292">
        <v>36</v>
      </c>
      <c r="CV19" s="292">
        <v>44</v>
      </c>
    </row>
    <row r="20" spans="1:100" x14ac:dyDescent="0.25">
      <c r="A20" s="20">
        <v>17</v>
      </c>
      <c r="B20" s="16">
        <v>2005</v>
      </c>
      <c r="C20" s="13" t="s">
        <v>327</v>
      </c>
      <c r="D20" s="22" t="s">
        <v>297</v>
      </c>
      <c r="E20" s="9">
        <v>0</v>
      </c>
      <c r="F20" s="9">
        <v>0</v>
      </c>
      <c r="G20" s="9">
        <v>0</v>
      </c>
      <c r="H20" s="9">
        <v>0</v>
      </c>
      <c r="I20" s="8">
        <v>0</v>
      </c>
      <c r="J20" s="8">
        <v>0</v>
      </c>
      <c r="K20" s="8">
        <v>0</v>
      </c>
      <c r="L20" s="8">
        <v>0</v>
      </c>
      <c r="M20" s="9">
        <v>0</v>
      </c>
      <c r="N20" s="9">
        <v>0</v>
      </c>
      <c r="O20" s="9">
        <v>0</v>
      </c>
      <c r="P20" s="9">
        <v>0</v>
      </c>
      <c r="Q20" s="9">
        <v>0</v>
      </c>
      <c r="R20" s="9">
        <v>0</v>
      </c>
      <c r="S20" s="8">
        <v>0</v>
      </c>
      <c r="T20" s="8">
        <v>0</v>
      </c>
      <c r="U20" s="8">
        <v>0</v>
      </c>
      <c r="V20" s="9">
        <v>0</v>
      </c>
      <c r="W20" s="9"/>
      <c r="X20" s="9">
        <v>0</v>
      </c>
      <c r="Y20" s="9">
        <v>7</v>
      </c>
      <c r="Z20" s="9">
        <v>20</v>
      </c>
      <c r="AA20" s="9">
        <v>27</v>
      </c>
      <c r="AB20" s="8">
        <v>67.5</v>
      </c>
      <c r="AC20" s="8">
        <v>0</v>
      </c>
      <c r="AD20" s="8">
        <v>25.925925925925924</v>
      </c>
      <c r="AE20" s="8">
        <v>74.074074074074076</v>
      </c>
      <c r="AF20" s="8">
        <v>100</v>
      </c>
      <c r="AG20" s="9">
        <v>0</v>
      </c>
      <c r="AH20" s="9">
        <v>0</v>
      </c>
      <c r="AI20" s="9">
        <v>0</v>
      </c>
      <c r="AJ20" s="9">
        <v>0</v>
      </c>
      <c r="AK20" s="8">
        <v>0</v>
      </c>
      <c r="AL20" s="8">
        <v>0</v>
      </c>
      <c r="AM20" s="8">
        <v>0</v>
      </c>
      <c r="AN20" s="8">
        <v>0</v>
      </c>
      <c r="AO20" s="9">
        <v>0</v>
      </c>
      <c r="AP20" s="9">
        <v>0</v>
      </c>
      <c r="AQ20" s="9">
        <v>4</v>
      </c>
      <c r="AR20" s="9">
        <v>9</v>
      </c>
      <c r="AS20" s="9">
        <v>13</v>
      </c>
      <c r="AT20" s="8">
        <v>32.5</v>
      </c>
      <c r="AU20" s="8">
        <v>0</v>
      </c>
      <c r="AV20" s="8">
        <v>30.76923076923077</v>
      </c>
      <c r="AW20" s="8">
        <v>69.230769230769226</v>
      </c>
      <c r="AX20" s="9">
        <v>100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R20" s="8" t="e">
        <v>#DIV/0!</v>
      </c>
      <c r="BS20" s="8" t="e">
        <v>#DIV/0!</v>
      </c>
      <c r="BT20" s="8" t="e">
        <v>#DIV/0!</v>
      </c>
      <c r="BU20" s="8">
        <v>0</v>
      </c>
      <c r="BV20" s="8">
        <v>25.925925925925924</v>
      </c>
      <c r="BW20" s="8">
        <v>74.074074074074076</v>
      </c>
      <c r="BX20" s="8" t="e">
        <v>#DIV/0!</v>
      </c>
      <c r="BY20" s="8" t="e">
        <v>#DIV/0!</v>
      </c>
      <c r="BZ20" s="8" t="e">
        <v>#DIV/0!</v>
      </c>
      <c r="CA20" s="8">
        <v>0</v>
      </c>
      <c r="CB20" s="8">
        <v>30.76923076923077</v>
      </c>
      <c r="CC20" s="137">
        <v>69.230769230769226</v>
      </c>
      <c r="CD20" s="8" t="e">
        <v>#DIV/0!</v>
      </c>
      <c r="CE20" s="8" t="e">
        <v>#DIV/0!</v>
      </c>
      <c r="CF20" s="8" t="e">
        <v>#DIV/0!</v>
      </c>
      <c r="CG20" s="8" t="e">
        <v>#DIV/0!</v>
      </c>
      <c r="CH20" s="343">
        <v>0</v>
      </c>
      <c r="CI20" s="292">
        <v>27</v>
      </c>
      <c r="CJ20" s="292">
        <v>0</v>
      </c>
      <c r="CK20" s="292">
        <v>13</v>
      </c>
      <c r="CL20" s="292">
        <v>40</v>
      </c>
      <c r="CN20" s="8" t="e">
        <v>#DIV/0!</v>
      </c>
      <c r="CO20" s="8" t="e">
        <v>#DIV/0!</v>
      </c>
      <c r="CP20" s="8" t="e">
        <v>#DIV/0!</v>
      </c>
      <c r="CQ20" s="8" t="e">
        <v>#DIV/0!</v>
      </c>
      <c r="CR20" s="343">
        <v>0</v>
      </c>
      <c r="CS20" s="292">
        <v>27</v>
      </c>
      <c r="CT20" s="292">
        <v>0</v>
      </c>
      <c r="CU20" s="292">
        <v>13</v>
      </c>
      <c r="CV20" s="292">
        <v>40</v>
      </c>
    </row>
    <row r="21" spans="1:100" x14ac:dyDescent="0.25">
      <c r="A21" s="20">
        <v>18</v>
      </c>
      <c r="B21" s="16">
        <v>2006</v>
      </c>
      <c r="C21" s="13" t="s">
        <v>328</v>
      </c>
      <c r="D21" s="22" t="s">
        <v>817</v>
      </c>
      <c r="E21" s="9">
        <v>0</v>
      </c>
      <c r="F21" s="9">
        <v>0</v>
      </c>
      <c r="G21" s="9">
        <v>0</v>
      </c>
      <c r="H21" s="9">
        <v>0</v>
      </c>
      <c r="I21" s="8">
        <v>0</v>
      </c>
      <c r="J21" s="8">
        <v>0</v>
      </c>
      <c r="K21" s="8">
        <v>0</v>
      </c>
      <c r="L21" s="8">
        <v>0</v>
      </c>
      <c r="M21" s="9">
        <v>0</v>
      </c>
      <c r="N21" s="9">
        <v>0</v>
      </c>
      <c r="O21" s="9">
        <v>0</v>
      </c>
      <c r="P21" s="9">
        <v>0</v>
      </c>
      <c r="Q21" s="9">
        <v>0</v>
      </c>
      <c r="R21" s="9">
        <v>0</v>
      </c>
      <c r="S21" s="8">
        <v>0</v>
      </c>
      <c r="T21" s="8">
        <v>0</v>
      </c>
      <c r="U21" s="8">
        <v>0</v>
      </c>
      <c r="V21" s="9">
        <v>0</v>
      </c>
      <c r="W21" s="9"/>
      <c r="X21" s="9">
        <v>0</v>
      </c>
      <c r="Y21" s="9">
        <v>0</v>
      </c>
      <c r="Z21" s="9">
        <v>0</v>
      </c>
      <c r="AA21" s="9">
        <v>0</v>
      </c>
      <c r="AB21" s="8">
        <v>0</v>
      </c>
      <c r="AC21" s="8">
        <v>0</v>
      </c>
      <c r="AD21" s="8">
        <v>0</v>
      </c>
      <c r="AE21" s="8">
        <v>0</v>
      </c>
      <c r="AF21" s="8">
        <v>0</v>
      </c>
      <c r="AG21" s="9">
        <v>0</v>
      </c>
      <c r="AH21" s="9">
        <v>0</v>
      </c>
      <c r="AI21" s="9">
        <v>0</v>
      </c>
      <c r="AJ21" s="9">
        <v>0</v>
      </c>
      <c r="AK21" s="8">
        <v>0</v>
      </c>
      <c r="AL21" s="8">
        <v>0</v>
      </c>
      <c r="AM21" s="8">
        <v>0</v>
      </c>
      <c r="AN21" s="8">
        <v>0</v>
      </c>
      <c r="AO21" s="9">
        <v>0</v>
      </c>
      <c r="AP21" s="9">
        <v>0</v>
      </c>
      <c r="AQ21" s="9">
        <v>24</v>
      </c>
      <c r="AR21" s="9">
        <v>0</v>
      </c>
      <c r="AS21" s="9">
        <v>24</v>
      </c>
      <c r="AT21" s="8">
        <v>100</v>
      </c>
      <c r="AU21" s="8">
        <v>0</v>
      </c>
      <c r="AV21" s="8">
        <v>100</v>
      </c>
      <c r="AW21" s="8">
        <v>0</v>
      </c>
      <c r="AX21" s="9">
        <v>100</v>
      </c>
      <c r="AY21" s="9">
        <v>0</v>
      </c>
      <c r="AZ21" s="9">
        <v>0</v>
      </c>
      <c r="BA21" s="9">
        <v>0</v>
      </c>
      <c r="BB21" s="9">
        <v>0</v>
      </c>
      <c r="BC21" s="9">
        <v>0</v>
      </c>
      <c r="BD21" s="9">
        <v>0</v>
      </c>
      <c r="BE21" s="9">
        <v>0</v>
      </c>
      <c r="BF21" s="9">
        <v>0</v>
      </c>
      <c r="BG21" s="9">
        <v>0</v>
      </c>
      <c r="BH21" s="9">
        <v>0</v>
      </c>
      <c r="BI21" s="9">
        <v>0</v>
      </c>
      <c r="BJ21" s="9">
        <v>0</v>
      </c>
      <c r="BK21" s="9">
        <v>0</v>
      </c>
      <c r="BL21" s="9">
        <v>0</v>
      </c>
      <c r="BM21" s="9">
        <v>0</v>
      </c>
      <c r="BN21" s="9">
        <v>0</v>
      </c>
      <c r="BR21" s="8" t="e">
        <v>#DIV/0!</v>
      </c>
      <c r="BS21" s="8" t="e">
        <v>#DIV/0!</v>
      </c>
      <c r="BT21" s="8" t="e">
        <v>#DIV/0!</v>
      </c>
      <c r="BU21" s="8" t="e">
        <v>#DIV/0!</v>
      </c>
      <c r="BV21" s="8" t="e">
        <v>#DIV/0!</v>
      </c>
      <c r="BW21" s="8" t="e">
        <v>#DIV/0!</v>
      </c>
      <c r="BX21" s="8" t="e">
        <v>#DIV/0!</v>
      </c>
      <c r="BY21" s="8" t="e">
        <v>#DIV/0!</v>
      </c>
      <c r="BZ21" s="8" t="e">
        <v>#DIV/0!</v>
      </c>
      <c r="CA21" s="8">
        <v>0</v>
      </c>
      <c r="CB21" s="8">
        <v>100</v>
      </c>
      <c r="CC21" s="137">
        <v>0</v>
      </c>
      <c r="CD21" s="8" t="e">
        <v>#DIV/0!</v>
      </c>
      <c r="CE21" s="8" t="e">
        <v>#DIV/0!</v>
      </c>
      <c r="CF21" s="8" t="e">
        <v>#DIV/0!</v>
      </c>
      <c r="CG21" s="8" t="e">
        <v>#DIV/0!</v>
      </c>
      <c r="CH21" s="343">
        <v>0</v>
      </c>
      <c r="CI21" s="292">
        <v>0</v>
      </c>
      <c r="CJ21" s="292">
        <v>0</v>
      </c>
      <c r="CK21" s="292">
        <v>24</v>
      </c>
      <c r="CL21" s="292">
        <v>24</v>
      </c>
      <c r="CN21" s="8" t="e">
        <v>#DIV/0!</v>
      </c>
      <c r="CO21" s="8" t="e">
        <v>#DIV/0!</v>
      </c>
      <c r="CP21" s="8" t="e">
        <v>#DIV/0!</v>
      </c>
      <c r="CQ21" s="8" t="e">
        <v>#DIV/0!</v>
      </c>
      <c r="CR21" s="343">
        <v>0</v>
      </c>
      <c r="CS21" s="292">
        <v>0</v>
      </c>
      <c r="CT21" s="292">
        <v>0</v>
      </c>
      <c r="CU21" s="292">
        <v>24</v>
      </c>
      <c r="CV21" s="292">
        <v>24</v>
      </c>
    </row>
    <row r="22" spans="1:100" x14ac:dyDescent="0.25">
      <c r="A22" s="20">
        <v>19</v>
      </c>
      <c r="B22" s="16">
        <v>2004</v>
      </c>
      <c r="C22" s="13" t="s">
        <v>329</v>
      </c>
      <c r="D22" s="22" t="s">
        <v>293</v>
      </c>
      <c r="E22" s="9">
        <v>0</v>
      </c>
      <c r="F22" s="9">
        <v>0</v>
      </c>
      <c r="G22" s="9">
        <v>0</v>
      </c>
      <c r="H22" s="9">
        <v>0</v>
      </c>
      <c r="I22" s="8">
        <v>0</v>
      </c>
      <c r="J22" s="8">
        <v>0</v>
      </c>
      <c r="K22" s="8">
        <v>0</v>
      </c>
      <c r="L22" s="8">
        <v>0</v>
      </c>
      <c r="M22" s="9">
        <v>0</v>
      </c>
      <c r="N22" s="9">
        <v>0</v>
      </c>
      <c r="O22" s="9">
        <v>0</v>
      </c>
      <c r="P22" s="9">
        <v>0</v>
      </c>
      <c r="Q22" s="9">
        <v>0</v>
      </c>
      <c r="R22" s="9">
        <v>0</v>
      </c>
      <c r="S22" s="8">
        <v>0</v>
      </c>
      <c r="T22" s="8">
        <v>0</v>
      </c>
      <c r="U22" s="8">
        <v>0</v>
      </c>
      <c r="V22" s="9">
        <v>0</v>
      </c>
      <c r="W22" s="9"/>
      <c r="X22" s="9">
        <v>0</v>
      </c>
      <c r="Y22" s="9">
        <v>0</v>
      </c>
      <c r="Z22" s="9">
        <v>0</v>
      </c>
      <c r="AA22" s="9">
        <v>0</v>
      </c>
      <c r="AB22" s="8">
        <v>0</v>
      </c>
      <c r="AC22" s="8">
        <v>0</v>
      </c>
      <c r="AD22" s="8">
        <v>0</v>
      </c>
      <c r="AE22" s="8">
        <v>0</v>
      </c>
      <c r="AF22" s="8">
        <v>0</v>
      </c>
      <c r="AG22" s="9">
        <v>0</v>
      </c>
      <c r="AH22" s="9">
        <v>0</v>
      </c>
      <c r="AI22" s="9">
        <v>0</v>
      </c>
      <c r="AJ22" s="9">
        <v>0</v>
      </c>
      <c r="AK22" s="9">
        <v>0</v>
      </c>
      <c r="AL22" s="8">
        <v>0</v>
      </c>
      <c r="AM22" s="8">
        <v>0</v>
      </c>
      <c r="AN22" s="8">
        <v>0</v>
      </c>
      <c r="AO22" s="9">
        <v>0</v>
      </c>
      <c r="AP22" s="9">
        <v>0</v>
      </c>
      <c r="AQ22" s="9">
        <v>0</v>
      </c>
      <c r="AR22" s="9">
        <v>0</v>
      </c>
      <c r="AS22" s="9">
        <v>0</v>
      </c>
      <c r="AT22" s="8">
        <v>0</v>
      </c>
      <c r="AU22" s="8">
        <v>0</v>
      </c>
      <c r="AV22" s="8">
        <v>0</v>
      </c>
      <c r="AW22" s="8">
        <v>0</v>
      </c>
      <c r="AX22" s="9">
        <v>0</v>
      </c>
      <c r="AY22" s="9">
        <v>0</v>
      </c>
      <c r="AZ22" s="9">
        <v>0</v>
      </c>
      <c r="BA22" s="9">
        <v>0</v>
      </c>
      <c r="BB22" s="9">
        <v>0</v>
      </c>
      <c r="BC22" s="9">
        <v>0</v>
      </c>
      <c r="BD22" s="9">
        <v>0</v>
      </c>
      <c r="BE22" s="9">
        <v>0</v>
      </c>
      <c r="BF22" s="9">
        <v>0</v>
      </c>
      <c r="BG22" s="9">
        <v>0</v>
      </c>
      <c r="BH22" s="9">
        <v>0</v>
      </c>
      <c r="BI22" s="9">
        <v>0</v>
      </c>
      <c r="BJ22" s="9">
        <v>0</v>
      </c>
      <c r="BK22" s="9">
        <v>0</v>
      </c>
      <c r="BL22" s="9">
        <v>0</v>
      </c>
      <c r="BM22" s="9">
        <v>0</v>
      </c>
      <c r="BN22" s="9">
        <v>0</v>
      </c>
      <c r="BR22" s="8" t="e">
        <v>#DIV/0!</v>
      </c>
      <c r="BS22" s="8" t="e">
        <v>#DIV/0!</v>
      </c>
      <c r="BT22" s="8" t="e">
        <v>#DIV/0!</v>
      </c>
      <c r="BU22" s="8" t="e">
        <v>#DIV/0!</v>
      </c>
      <c r="BV22" s="8" t="e">
        <v>#DIV/0!</v>
      </c>
      <c r="BW22" s="8" t="e">
        <v>#DIV/0!</v>
      </c>
      <c r="BX22" s="8" t="e">
        <v>#DIV/0!</v>
      </c>
      <c r="BY22" s="8" t="e">
        <v>#DIV/0!</v>
      </c>
      <c r="BZ22" s="8" t="e">
        <v>#DIV/0!</v>
      </c>
      <c r="CA22" s="8" t="e">
        <v>#DIV/0!</v>
      </c>
      <c r="CB22" s="8" t="e">
        <v>#DIV/0!</v>
      </c>
      <c r="CC22" s="137" t="e">
        <v>#DIV/0!</v>
      </c>
      <c r="CD22" s="8" t="e">
        <v>#DIV/0!</v>
      </c>
      <c r="CE22" s="8" t="e">
        <v>#DIV/0!</v>
      </c>
      <c r="CF22" s="8" t="e">
        <v>#DIV/0!</v>
      </c>
      <c r="CG22" s="8" t="e">
        <v>#DIV/0!</v>
      </c>
      <c r="CH22" s="343">
        <v>0</v>
      </c>
      <c r="CI22" s="292">
        <v>0</v>
      </c>
      <c r="CJ22" s="292">
        <v>0</v>
      </c>
      <c r="CK22" s="292">
        <v>0</v>
      </c>
      <c r="CL22" s="292">
        <v>0</v>
      </c>
      <c r="CN22" s="8" t="e">
        <v>#DIV/0!</v>
      </c>
      <c r="CO22" s="8" t="e">
        <v>#DIV/0!</v>
      </c>
      <c r="CP22" s="8" t="e">
        <v>#DIV/0!</v>
      </c>
      <c r="CQ22" s="8" t="e">
        <v>#DIV/0!</v>
      </c>
      <c r="CR22" s="343">
        <v>0</v>
      </c>
      <c r="CS22" s="292">
        <v>0</v>
      </c>
      <c r="CT22" s="292">
        <v>0</v>
      </c>
      <c r="CU22" s="292">
        <v>0</v>
      </c>
      <c r="CV22" s="292">
        <v>0</v>
      </c>
    </row>
    <row r="23" spans="1:100" x14ac:dyDescent="0.25">
      <c r="A23" s="20">
        <v>20</v>
      </c>
      <c r="B23" s="16">
        <v>2006</v>
      </c>
      <c r="C23" s="13" t="s">
        <v>330</v>
      </c>
      <c r="D23" s="22" t="s">
        <v>301</v>
      </c>
      <c r="E23" s="9">
        <v>59</v>
      </c>
      <c r="F23" s="9">
        <v>137</v>
      </c>
      <c r="G23" s="9">
        <v>198</v>
      </c>
      <c r="H23" s="9">
        <v>394</v>
      </c>
      <c r="I23" s="8">
        <v>99.24</v>
      </c>
      <c r="J23" s="8">
        <v>14.974619289340103</v>
      </c>
      <c r="K23" s="8">
        <v>34.771573604060912</v>
      </c>
      <c r="L23" s="8">
        <v>50.253807106598977</v>
      </c>
      <c r="M23" s="9">
        <v>100</v>
      </c>
      <c r="N23" s="9">
        <v>0</v>
      </c>
      <c r="O23" s="9">
        <v>0</v>
      </c>
      <c r="P23" s="9">
        <v>0</v>
      </c>
      <c r="Q23" s="9">
        <v>0</v>
      </c>
      <c r="R23" s="9">
        <v>0</v>
      </c>
      <c r="S23" s="8">
        <v>0</v>
      </c>
      <c r="T23" s="8">
        <v>0</v>
      </c>
      <c r="U23" s="8">
        <v>0</v>
      </c>
      <c r="V23" s="9">
        <v>0</v>
      </c>
      <c r="W23" s="9"/>
      <c r="X23" s="9">
        <v>1</v>
      </c>
      <c r="Y23" s="9">
        <v>0</v>
      </c>
      <c r="Z23" s="9">
        <v>0</v>
      </c>
      <c r="AA23" s="9">
        <v>1</v>
      </c>
      <c r="AB23" s="8">
        <v>0.25</v>
      </c>
      <c r="AC23" s="8">
        <v>100</v>
      </c>
      <c r="AD23" s="8">
        <v>0</v>
      </c>
      <c r="AE23" s="8">
        <v>0</v>
      </c>
      <c r="AF23" s="8">
        <v>100</v>
      </c>
      <c r="AG23" s="9">
        <v>0</v>
      </c>
      <c r="AH23" s="9">
        <v>0</v>
      </c>
      <c r="AI23" s="9">
        <v>0</v>
      </c>
      <c r="AJ23" s="9">
        <v>0</v>
      </c>
      <c r="AK23" s="9">
        <v>0</v>
      </c>
      <c r="AL23" s="8">
        <v>0</v>
      </c>
      <c r="AM23" s="8">
        <v>0</v>
      </c>
      <c r="AN23" s="8">
        <v>0</v>
      </c>
      <c r="AO23" s="9">
        <v>0</v>
      </c>
      <c r="AP23" s="9">
        <v>2</v>
      </c>
      <c r="AQ23" s="9">
        <v>0</v>
      </c>
      <c r="AR23" s="9">
        <v>0</v>
      </c>
      <c r="AS23" s="9">
        <v>2</v>
      </c>
      <c r="AT23" s="8">
        <v>0.5</v>
      </c>
      <c r="AU23" s="8">
        <v>100</v>
      </c>
      <c r="AV23" s="8">
        <v>0</v>
      </c>
      <c r="AW23" s="8">
        <v>0</v>
      </c>
      <c r="AX23" s="9">
        <v>100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R23" s="8">
        <v>14.974619289340103</v>
      </c>
      <c r="BS23" s="8">
        <v>34.771573604060912</v>
      </c>
      <c r="BT23" s="8">
        <v>50.253807106598977</v>
      </c>
      <c r="BU23" s="8">
        <v>100</v>
      </c>
      <c r="BV23" s="8">
        <v>0</v>
      </c>
      <c r="BW23" s="8">
        <v>0</v>
      </c>
      <c r="BX23" s="8" t="e">
        <v>#DIV/0!</v>
      </c>
      <c r="BY23" s="8" t="e">
        <v>#DIV/0!</v>
      </c>
      <c r="BZ23" s="8" t="e">
        <v>#DIV/0!</v>
      </c>
      <c r="CA23" s="8">
        <v>100</v>
      </c>
      <c r="CB23" s="8">
        <v>0</v>
      </c>
      <c r="CC23" s="137">
        <v>0</v>
      </c>
      <c r="CD23" s="8" t="e">
        <v>#DIV/0!</v>
      </c>
      <c r="CE23" s="8" t="e">
        <v>#DIV/0!</v>
      </c>
      <c r="CF23" s="8" t="e">
        <v>#DIV/0!</v>
      </c>
      <c r="CG23" s="8" t="e">
        <v>#DIV/0!</v>
      </c>
      <c r="CH23" s="343">
        <v>394</v>
      </c>
      <c r="CI23" s="292">
        <v>1</v>
      </c>
      <c r="CJ23" s="292">
        <v>0</v>
      </c>
      <c r="CK23" s="292">
        <v>2</v>
      </c>
      <c r="CL23" s="292">
        <v>3</v>
      </c>
      <c r="CN23" s="8" t="e">
        <v>#DIV/0!</v>
      </c>
      <c r="CO23" s="8" t="e">
        <v>#DIV/0!</v>
      </c>
      <c r="CP23" s="8" t="e">
        <v>#DIV/0!</v>
      </c>
      <c r="CQ23" s="8" t="e">
        <v>#DIV/0!</v>
      </c>
      <c r="CR23" s="343">
        <v>394</v>
      </c>
      <c r="CS23" s="292">
        <v>1</v>
      </c>
      <c r="CT23" s="292">
        <v>0</v>
      </c>
      <c r="CU23" s="292">
        <v>2</v>
      </c>
      <c r="CV23" s="292">
        <v>397</v>
      </c>
    </row>
    <row r="24" spans="1:100" x14ac:dyDescent="0.25">
      <c r="A24" s="20">
        <v>21</v>
      </c>
      <c r="B24" s="16">
        <v>2008</v>
      </c>
      <c r="C24" s="13" t="s">
        <v>331</v>
      </c>
      <c r="D24" s="22" t="s">
        <v>291</v>
      </c>
      <c r="E24" s="9">
        <v>0</v>
      </c>
      <c r="F24" s="9">
        <v>111</v>
      </c>
      <c r="G24" s="9">
        <v>2</v>
      </c>
      <c r="H24" s="9">
        <v>113</v>
      </c>
      <c r="I24" s="8">
        <v>100</v>
      </c>
      <c r="J24" s="8">
        <v>0</v>
      </c>
      <c r="K24" s="8">
        <v>98.230088495575217</v>
      </c>
      <c r="L24" s="8">
        <v>1.7699115044247788</v>
      </c>
      <c r="M24" s="9">
        <v>100</v>
      </c>
      <c r="N24" s="9">
        <v>0</v>
      </c>
      <c r="O24" s="9">
        <v>0</v>
      </c>
      <c r="P24" s="9">
        <v>0</v>
      </c>
      <c r="Q24" s="9">
        <v>0</v>
      </c>
      <c r="R24" s="9">
        <v>0</v>
      </c>
      <c r="S24" s="8">
        <v>0</v>
      </c>
      <c r="T24" s="8">
        <v>0</v>
      </c>
      <c r="U24" s="8">
        <v>0</v>
      </c>
      <c r="V24" s="9">
        <v>0</v>
      </c>
      <c r="W24" s="9"/>
      <c r="X24" s="9">
        <v>0</v>
      </c>
      <c r="Y24" s="9">
        <v>0</v>
      </c>
      <c r="Z24" s="9">
        <v>0</v>
      </c>
      <c r="AA24" s="9">
        <v>0</v>
      </c>
      <c r="AB24" s="8">
        <v>0</v>
      </c>
      <c r="AC24" s="8">
        <v>0</v>
      </c>
      <c r="AD24" s="8">
        <v>0</v>
      </c>
      <c r="AE24" s="8">
        <v>0</v>
      </c>
      <c r="AF24" s="8">
        <v>0</v>
      </c>
      <c r="AG24" s="9">
        <v>0</v>
      </c>
      <c r="AH24" s="9">
        <v>0</v>
      </c>
      <c r="AI24" s="9">
        <v>0</v>
      </c>
      <c r="AJ24" s="9">
        <v>0</v>
      </c>
      <c r="AK24" s="8">
        <v>0</v>
      </c>
      <c r="AL24" s="8">
        <v>0</v>
      </c>
      <c r="AM24" s="8">
        <v>0</v>
      </c>
      <c r="AN24" s="8">
        <v>0</v>
      </c>
      <c r="AO24" s="9">
        <v>0</v>
      </c>
      <c r="AP24" s="9">
        <v>0</v>
      </c>
      <c r="AQ24" s="9">
        <v>0</v>
      </c>
      <c r="AR24" s="9">
        <v>0</v>
      </c>
      <c r="AS24" s="9">
        <v>0</v>
      </c>
      <c r="AT24" s="8">
        <v>0</v>
      </c>
      <c r="AU24" s="8">
        <v>0</v>
      </c>
      <c r="AV24" s="8">
        <v>0</v>
      </c>
      <c r="AW24" s="8">
        <v>0</v>
      </c>
      <c r="AX24" s="9">
        <v>0</v>
      </c>
      <c r="AY24" s="9">
        <v>0</v>
      </c>
      <c r="AZ24" s="9">
        <v>0</v>
      </c>
      <c r="BA24" s="9">
        <v>0</v>
      </c>
      <c r="BB24" s="9">
        <v>0</v>
      </c>
      <c r="BC24" s="9">
        <v>0</v>
      </c>
      <c r="BD24" s="9">
        <v>0</v>
      </c>
      <c r="BE24" s="9">
        <v>0</v>
      </c>
      <c r="BF24" s="9">
        <v>0</v>
      </c>
      <c r="BG24" s="9">
        <v>0</v>
      </c>
      <c r="BH24" s="9">
        <v>0</v>
      </c>
      <c r="BI24" s="9">
        <v>0</v>
      </c>
      <c r="BJ24" s="9">
        <v>0</v>
      </c>
      <c r="BK24" s="9">
        <v>0</v>
      </c>
      <c r="BL24" s="9">
        <v>0</v>
      </c>
      <c r="BM24" s="9">
        <v>0</v>
      </c>
      <c r="BN24" s="9">
        <v>0</v>
      </c>
      <c r="BR24" s="8">
        <v>0</v>
      </c>
      <c r="BS24" s="8">
        <v>98.230088495575217</v>
      </c>
      <c r="BT24" s="8">
        <v>1.7699115044247788</v>
      </c>
      <c r="BU24" s="8" t="e">
        <v>#DIV/0!</v>
      </c>
      <c r="BV24" s="8" t="e">
        <v>#DIV/0!</v>
      </c>
      <c r="BW24" s="8" t="e">
        <v>#DIV/0!</v>
      </c>
      <c r="BX24" s="8" t="e">
        <v>#DIV/0!</v>
      </c>
      <c r="BY24" s="8" t="e">
        <v>#DIV/0!</v>
      </c>
      <c r="BZ24" s="8" t="e">
        <v>#DIV/0!</v>
      </c>
      <c r="CA24" s="8" t="e">
        <v>#DIV/0!</v>
      </c>
      <c r="CB24" s="8" t="e">
        <v>#DIV/0!</v>
      </c>
      <c r="CC24" s="137" t="e">
        <v>#DIV/0!</v>
      </c>
      <c r="CD24" s="8" t="e">
        <v>#DIV/0!</v>
      </c>
      <c r="CE24" s="8" t="e">
        <v>#DIV/0!</v>
      </c>
      <c r="CF24" s="8" t="e">
        <v>#DIV/0!</v>
      </c>
      <c r="CG24" s="8" t="e">
        <v>#DIV/0!</v>
      </c>
      <c r="CH24" s="343">
        <v>113</v>
      </c>
      <c r="CI24" s="292">
        <v>0</v>
      </c>
      <c r="CJ24" s="292">
        <v>0</v>
      </c>
      <c r="CK24" s="292">
        <v>0</v>
      </c>
      <c r="CL24" s="292">
        <v>0</v>
      </c>
      <c r="CN24" s="8" t="e">
        <v>#DIV/0!</v>
      </c>
      <c r="CO24" s="8" t="e">
        <v>#DIV/0!</v>
      </c>
      <c r="CP24" s="8" t="e">
        <v>#DIV/0!</v>
      </c>
      <c r="CQ24" s="8" t="e">
        <v>#DIV/0!</v>
      </c>
      <c r="CR24" s="343">
        <v>113</v>
      </c>
      <c r="CS24" s="292">
        <v>0</v>
      </c>
      <c r="CT24" s="292">
        <v>0</v>
      </c>
      <c r="CU24" s="292">
        <v>0</v>
      </c>
      <c r="CV24" s="292">
        <v>113</v>
      </c>
    </row>
    <row r="25" spans="1:100" x14ac:dyDescent="0.25">
      <c r="A25" s="20">
        <v>22</v>
      </c>
      <c r="B25" s="16">
        <v>2008</v>
      </c>
      <c r="C25" s="13" t="s">
        <v>332</v>
      </c>
      <c r="D25" s="22" t="s">
        <v>291</v>
      </c>
      <c r="E25" s="9">
        <v>0</v>
      </c>
      <c r="F25" s="9">
        <v>0</v>
      </c>
      <c r="G25" s="9">
        <v>0</v>
      </c>
      <c r="H25" s="9">
        <v>0</v>
      </c>
      <c r="I25" s="8">
        <v>0</v>
      </c>
      <c r="J25" s="8">
        <v>0</v>
      </c>
      <c r="K25" s="8">
        <v>0</v>
      </c>
      <c r="L25" s="8">
        <v>0</v>
      </c>
      <c r="M25" s="9">
        <v>0</v>
      </c>
      <c r="N25" s="9">
        <v>0</v>
      </c>
      <c r="O25" s="9">
        <v>0</v>
      </c>
      <c r="P25" s="9">
        <v>0</v>
      </c>
      <c r="Q25" s="9">
        <v>0</v>
      </c>
      <c r="R25" s="9">
        <v>0</v>
      </c>
      <c r="S25" s="8">
        <v>0</v>
      </c>
      <c r="T25" s="8">
        <v>0</v>
      </c>
      <c r="U25" s="8">
        <v>0</v>
      </c>
      <c r="V25" s="9">
        <v>0</v>
      </c>
      <c r="W25" s="9"/>
      <c r="X25" s="9">
        <v>0</v>
      </c>
      <c r="Y25" s="9">
        <v>0</v>
      </c>
      <c r="Z25" s="9">
        <v>0</v>
      </c>
      <c r="AA25" s="9">
        <v>0</v>
      </c>
      <c r="AB25" s="8">
        <v>0</v>
      </c>
      <c r="AC25" s="8">
        <v>0</v>
      </c>
      <c r="AD25" s="8">
        <v>0</v>
      </c>
      <c r="AE25" s="8">
        <v>0</v>
      </c>
      <c r="AF25" s="8">
        <v>0</v>
      </c>
      <c r="AG25" s="9">
        <v>0</v>
      </c>
      <c r="AH25" s="9">
        <v>0</v>
      </c>
      <c r="AI25" s="9">
        <v>0</v>
      </c>
      <c r="AJ25" s="9">
        <v>0</v>
      </c>
      <c r="AK25" s="8">
        <v>0</v>
      </c>
      <c r="AL25" s="8">
        <v>0</v>
      </c>
      <c r="AM25" s="8">
        <v>0</v>
      </c>
      <c r="AN25" s="8">
        <v>0</v>
      </c>
      <c r="AO25" s="9">
        <v>0</v>
      </c>
      <c r="AP25" s="9">
        <v>0</v>
      </c>
      <c r="AQ25" s="9">
        <v>0</v>
      </c>
      <c r="AR25" s="9">
        <v>0</v>
      </c>
      <c r="AS25" s="9">
        <v>0</v>
      </c>
      <c r="AT25" s="8">
        <v>0</v>
      </c>
      <c r="AU25" s="8">
        <v>0</v>
      </c>
      <c r="AV25" s="8">
        <v>0</v>
      </c>
      <c r="AW25" s="8">
        <v>0</v>
      </c>
      <c r="AX25" s="9">
        <v>0</v>
      </c>
      <c r="AY25" s="9">
        <v>0</v>
      </c>
      <c r="AZ25" s="9">
        <v>0</v>
      </c>
      <c r="BA25" s="9">
        <v>0</v>
      </c>
      <c r="BB25" s="9">
        <v>0</v>
      </c>
      <c r="BC25" s="9">
        <v>0</v>
      </c>
      <c r="BD25" s="9">
        <v>0</v>
      </c>
      <c r="BE25" s="9">
        <v>0</v>
      </c>
      <c r="BF25" s="9">
        <v>0</v>
      </c>
      <c r="BG25" s="9">
        <v>0</v>
      </c>
      <c r="BH25" s="9">
        <v>0</v>
      </c>
      <c r="BI25" s="9">
        <v>0</v>
      </c>
      <c r="BJ25" s="9">
        <v>0</v>
      </c>
      <c r="BK25" s="9">
        <v>0</v>
      </c>
      <c r="BL25" s="9">
        <v>0</v>
      </c>
      <c r="BM25" s="9">
        <v>0</v>
      </c>
      <c r="BN25" s="9">
        <v>0</v>
      </c>
      <c r="BR25" s="8" t="e">
        <v>#DIV/0!</v>
      </c>
      <c r="BS25" s="8" t="e">
        <v>#DIV/0!</v>
      </c>
      <c r="BT25" s="8" t="e">
        <v>#DIV/0!</v>
      </c>
      <c r="BU25" s="8" t="e">
        <v>#DIV/0!</v>
      </c>
      <c r="BV25" s="8" t="e">
        <v>#DIV/0!</v>
      </c>
      <c r="BW25" s="8" t="e">
        <v>#DIV/0!</v>
      </c>
      <c r="BX25" s="8" t="e">
        <v>#DIV/0!</v>
      </c>
      <c r="BY25" s="8" t="e">
        <v>#DIV/0!</v>
      </c>
      <c r="BZ25" s="8" t="e">
        <v>#DIV/0!</v>
      </c>
      <c r="CA25" s="8" t="e">
        <v>#DIV/0!</v>
      </c>
      <c r="CB25" s="8" t="e">
        <v>#DIV/0!</v>
      </c>
      <c r="CC25" s="137" t="e">
        <v>#DIV/0!</v>
      </c>
      <c r="CD25" s="8" t="e">
        <v>#DIV/0!</v>
      </c>
      <c r="CE25" s="8" t="e">
        <v>#DIV/0!</v>
      </c>
      <c r="CF25" s="8" t="e">
        <v>#DIV/0!</v>
      </c>
      <c r="CG25" s="8" t="e">
        <v>#DIV/0!</v>
      </c>
      <c r="CH25" s="343">
        <v>0</v>
      </c>
      <c r="CI25" s="292">
        <v>0</v>
      </c>
      <c r="CJ25" s="292">
        <v>0</v>
      </c>
      <c r="CK25" s="292">
        <v>0</v>
      </c>
      <c r="CL25" s="292">
        <v>0</v>
      </c>
      <c r="CN25" s="8" t="e">
        <v>#DIV/0!</v>
      </c>
      <c r="CO25" s="8" t="e">
        <v>#DIV/0!</v>
      </c>
      <c r="CP25" s="8" t="e">
        <v>#DIV/0!</v>
      </c>
      <c r="CQ25" s="8" t="e">
        <v>#DIV/0!</v>
      </c>
      <c r="CR25" s="343">
        <v>0</v>
      </c>
      <c r="CS25" s="292">
        <v>0</v>
      </c>
      <c r="CT25" s="292">
        <v>0</v>
      </c>
      <c r="CU25" s="292">
        <v>0</v>
      </c>
      <c r="CV25" s="292">
        <v>0</v>
      </c>
    </row>
    <row r="26" spans="1:100" x14ac:dyDescent="0.25">
      <c r="A26" s="20">
        <v>23</v>
      </c>
      <c r="B26" s="16">
        <v>2006</v>
      </c>
      <c r="C26" s="13" t="s">
        <v>333</v>
      </c>
      <c r="D26" s="22" t="s">
        <v>302</v>
      </c>
      <c r="E26" s="9">
        <v>0</v>
      </c>
      <c r="F26" s="9">
        <v>0</v>
      </c>
      <c r="G26" s="9">
        <v>0</v>
      </c>
      <c r="H26" s="9">
        <v>0</v>
      </c>
      <c r="I26" s="8">
        <v>0</v>
      </c>
      <c r="J26" s="8">
        <v>0</v>
      </c>
      <c r="K26" s="8">
        <v>0</v>
      </c>
      <c r="L26" s="8">
        <v>0</v>
      </c>
      <c r="M26" s="9">
        <v>0</v>
      </c>
      <c r="N26" s="9">
        <v>0</v>
      </c>
      <c r="O26" s="9">
        <v>0</v>
      </c>
      <c r="P26" s="9">
        <v>0</v>
      </c>
      <c r="Q26" s="9">
        <v>0</v>
      </c>
      <c r="R26" s="9">
        <v>0</v>
      </c>
      <c r="S26" s="8">
        <v>0</v>
      </c>
      <c r="T26" s="8">
        <v>0</v>
      </c>
      <c r="U26" s="8">
        <v>0</v>
      </c>
      <c r="V26" s="9">
        <v>0</v>
      </c>
      <c r="W26" s="9"/>
      <c r="X26" s="9">
        <v>1</v>
      </c>
      <c r="Y26" s="9">
        <v>0</v>
      </c>
      <c r="Z26" s="9">
        <v>0</v>
      </c>
      <c r="AA26" s="9">
        <v>1</v>
      </c>
      <c r="AB26" s="8">
        <v>100</v>
      </c>
      <c r="AC26" s="8">
        <v>100</v>
      </c>
      <c r="AD26" s="8">
        <v>0</v>
      </c>
      <c r="AE26" s="8">
        <v>0</v>
      </c>
      <c r="AF26" s="8">
        <v>100</v>
      </c>
      <c r="AG26" s="9">
        <v>0</v>
      </c>
      <c r="AH26" s="9">
        <v>0</v>
      </c>
      <c r="AI26" s="9">
        <v>0</v>
      </c>
      <c r="AJ26" s="9">
        <v>0</v>
      </c>
      <c r="AK26" s="8">
        <v>0</v>
      </c>
      <c r="AL26" s="8">
        <v>0</v>
      </c>
      <c r="AM26" s="8">
        <v>0</v>
      </c>
      <c r="AN26" s="8">
        <v>0</v>
      </c>
      <c r="AO26" s="9">
        <v>0</v>
      </c>
      <c r="AP26" s="9">
        <v>0</v>
      </c>
      <c r="AQ26" s="9">
        <v>0</v>
      </c>
      <c r="AR26" s="9">
        <v>0</v>
      </c>
      <c r="AS26" s="9">
        <v>0</v>
      </c>
      <c r="AT26" s="8">
        <v>0</v>
      </c>
      <c r="AU26" s="8">
        <v>0</v>
      </c>
      <c r="AV26" s="8">
        <v>0</v>
      </c>
      <c r="AW26" s="8">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R26" s="8" t="e">
        <v>#DIV/0!</v>
      </c>
      <c r="BS26" s="8" t="e">
        <v>#DIV/0!</v>
      </c>
      <c r="BT26" s="8" t="e">
        <v>#DIV/0!</v>
      </c>
      <c r="BU26" s="8">
        <v>100</v>
      </c>
      <c r="BV26" s="8">
        <v>0</v>
      </c>
      <c r="BW26" s="8">
        <v>0</v>
      </c>
      <c r="BX26" s="8" t="e">
        <v>#DIV/0!</v>
      </c>
      <c r="BY26" s="8" t="e">
        <v>#DIV/0!</v>
      </c>
      <c r="BZ26" s="8" t="e">
        <v>#DIV/0!</v>
      </c>
      <c r="CA26" s="8" t="e">
        <v>#DIV/0!</v>
      </c>
      <c r="CB26" s="8" t="e">
        <v>#DIV/0!</v>
      </c>
      <c r="CC26" s="137" t="e">
        <v>#DIV/0!</v>
      </c>
      <c r="CD26" s="8" t="e">
        <v>#DIV/0!</v>
      </c>
      <c r="CE26" s="8" t="e">
        <v>#DIV/0!</v>
      </c>
      <c r="CF26" s="8" t="e">
        <v>#DIV/0!</v>
      </c>
      <c r="CG26" s="8" t="e">
        <v>#DIV/0!</v>
      </c>
      <c r="CH26" s="343">
        <v>0</v>
      </c>
      <c r="CI26" s="292">
        <v>1</v>
      </c>
      <c r="CJ26" s="292">
        <v>0</v>
      </c>
      <c r="CK26" s="292">
        <v>0</v>
      </c>
      <c r="CL26" s="292">
        <v>1</v>
      </c>
      <c r="CN26" s="8" t="e">
        <v>#DIV/0!</v>
      </c>
      <c r="CO26" s="8" t="e">
        <v>#DIV/0!</v>
      </c>
      <c r="CP26" s="8" t="e">
        <v>#DIV/0!</v>
      </c>
      <c r="CQ26" s="8" t="e">
        <v>#DIV/0!</v>
      </c>
      <c r="CR26" s="343">
        <v>0</v>
      </c>
      <c r="CS26" s="292">
        <v>1</v>
      </c>
      <c r="CT26" s="292">
        <v>0</v>
      </c>
      <c r="CU26" s="292">
        <v>0</v>
      </c>
      <c r="CV26" s="292">
        <v>1</v>
      </c>
    </row>
    <row r="27" spans="1:100" x14ac:dyDescent="0.25">
      <c r="A27" s="20">
        <v>24</v>
      </c>
      <c r="B27" s="16">
        <v>2006</v>
      </c>
      <c r="C27" s="13" t="s">
        <v>334</v>
      </c>
      <c r="D27" s="22" t="s">
        <v>302</v>
      </c>
      <c r="E27" s="9">
        <v>0</v>
      </c>
      <c r="F27" s="9">
        <v>0</v>
      </c>
      <c r="G27" s="9">
        <v>0</v>
      </c>
      <c r="H27" s="9">
        <v>0</v>
      </c>
      <c r="I27" s="8">
        <v>0</v>
      </c>
      <c r="J27" s="8">
        <v>0</v>
      </c>
      <c r="K27" s="8">
        <v>0</v>
      </c>
      <c r="L27" s="8">
        <v>0</v>
      </c>
      <c r="M27" s="9">
        <v>0</v>
      </c>
      <c r="N27" s="9">
        <v>0</v>
      </c>
      <c r="O27" s="9">
        <v>0</v>
      </c>
      <c r="P27" s="9">
        <v>0</v>
      </c>
      <c r="Q27" s="9">
        <v>0</v>
      </c>
      <c r="R27" s="9">
        <v>0</v>
      </c>
      <c r="S27" s="8">
        <v>0</v>
      </c>
      <c r="T27" s="8">
        <v>0</v>
      </c>
      <c r="U27" s="8">
        <v>0</v>
      </c>
      <c r="V27" s="9">
        <v>0</v>
      </c>
      <c r="W27" s="9"/>
      <c r="X27" s="9">
        <v>0</v>
      </c>
      <c r="Y27" s="9">
        <v>0</v>
      </c>
      <c r="Z27" s="9">
        <v>0</v>
      </c>
      <c r="AA27" s="9">
        <v>0</v>
      </c>
      <c r="AB27" s="9">
        <v>0</v>
      </c>
      <c r="AC27" s="8">
        <v>0</v>
      </c>
      <c r="AD27" s="8">
        <v>0</v>
      </c>
      <c r="AE27" s="8">
        <v>0</v>
      </c>
      <c r="AF27" s="8">
        <v>0</v>
      </c>
      <c r="AG27" s="9">
        <v>0</v>
      </c>
      <c r="AH27" s="9">
        <v>0</v>
      </c>
      <c r="AI27" s="9">
        <v>0</v>
      </c>
      <c r="AJ27" s="9">
        <v>0</v>
      </c>
      <c r="AK27" s="9">
        <v>0</v>
      </c>
      <c r="AL27" s="8">
        <v>0</v>
      </c>
      <c r="AM27" s="8">
        <v>0</v>
      </c>
      <c r="AN27" s="8">
        <v>0</v>
      </c>
      <c r="AO27" s="9">
        <v>0</v>
      </c>
      <c r="AP27" s="9">
        <v>0</v>
      </c>
      <c r="AQ27" s="9">
        <v>0</v>
      </c>
      <c r="AR27" s="9">
        <v>0</v>
      </c>
      <c r="AS27" s="9">
        <v>0</v>
      </c>
      <c r="AT27" s="8">
        <v>0</v>
      </c>
      <c r="AU27" s="8">
        <v>0</v>
      </c>
      <c r="AV27" s="8">
        <v>0</v>
      </c>
      <c r="AW27" s="8">
        <v>0</v>
      </c>
      <c r="AX27" s="9">
        <v>0</v>
      </c>
      <c r="AY27" s="9">
        <v>0</v>
      </c>
      <c r="AZ27" s="9">
        <v>0</v>
      </c>
      <c r="BA27" s="9">
        <v>0</v>
      </c>
      <c r="BB27" s="9">
        <v>0</v>
      </c>
      <c r="BC27" s="9">
        <v>0</v>
      </c>
      <c r="BD27" s="9">
        <v>0</v>
      </c>
      <c r="BE27" s="9">
        <v>0</v>
      </c>
      <c r="BF27" s="9">
        <v>0</v>
      </c>
      <c r="BG27" s="9">
        <v>0</v>
      </c>
      <c r="BH27" s="9">
        <v>0</v>
      </c>
      <c r="BI27" s="9">
        <v>0</v>
      </c>
      <c r="BJ27" s="9">
        <v>0</v>
      </c>
      <c r="BK27" s="9">
        <v>0</v>
      </c>
      <c r="BL27" s="9">
        <v>0</v>
      </c>
      <c r="BM27" s="9">
        <v>0</v>
      </c>
      <c r="BN27" s="9">
        <v>0</v>
      </c>
      <c r="BR27" s="8" t="e">
        <v>#DIV/0!</v>
      </c>
      <c r="BS27" s="8" t="e">
        <v>#DIV/0!</v>
      </c>
      <c r="BT27" s="8" t="e">
        <v>#DIV/0!</v>
      </c>
      <c r="BU27" s="8" t="e">
        <v>#DIV/0!</v>
      </c>
      <c r="BV27" s="8" t="e">
        <v>#DIV/0!</v>
      </c>
      <c r="BW27" s="8" t="e">
        <v>#DIV/0!</v>
      </c>
      <c r="BX27" s="8" t="e">
        <v>#DIV/0!</v>
      </c>
      <c r="BY27" s="8" t="e">
        <v>#DIV/0!</v>
      </c>
      <c r="BZ27" s="8" t="e">
        <v>#DIV/0!</v>
      </c>
      <c r="CA27" s="8" t="e">
        <v>#DIV/0!</v>
      </c>
      <c r="CB27" s="8" t="e">
        <v>#DIV/0!</v>
      </c>
      <c r="CC27" s="137" t="e">
        <v>#DIV/0!</v>
      </c>
      <c r="CD27" s="8" t="e">
        <v>#DIV/0!</v>
      </c>
      <c r="CE27" s="8" t="e">
        <v>#DIV/0!</v>
      </c>
      <c r="CF27" s="8" t="e">
        <v>#DIV/0!</v>
      </c>
      <c r="CG27" s="8" t="e">
        <v>#DIV/0!</v>
      </c>
      <c r="CH27" s="343">
        <v>0</v>
      </c>
      <c r="CI27" s="292">
        <v>0</v>
      </c>
      <c r="CJ27" s="292">
        <v>0</v>
      </c>
      <c r="CK27" s="292">
        <v>0</v>
      </c>
      <c r="CL27" s="292">
        <v>0</v>
      </c>
      <c r="CN27" s="8" t="e">
        <v>#DIV/0!</v>
      </c>
      <c r="CO27" s="8" t="e">
        <v>#DIV/0!</v>
      </c>
      <c r="CP27" s="8" t="e">
        <v>#DIV/0!</v>
      </c>
      <c r="CQ27" s="8" t="e">
        <v>#DIV/0!</v>
      </c>
      <c r="CR27" s="343">
        <v>0</v>
      </c>
      <c r="CS27" s="292">
        <v>0</v>
      </c>
      <c r="CT27" s="292">
        <v>0</v>
      </c>
      <c r="CU27" s="292">
        <v>0</v>
      </c>
      <c r="CV27" s="292">
        <v>0</v>
      </c>
    </row>
    <row r="28" spans="1:100" x14ac:dyDescent="0.25">
      <c r="A28" s="20">
        <v>25</v>
      </c>
      <c r="B28" s="16">
        <v>2008</v>
      </c>
      <c r="C28" s="13" t="s">
        <v>335</v>
      </c>
      <c r="D28" s="22" t="s">
        <v>296</v>
      </c>
      <c r="E28" s="9">
        <v>0</v>
      </c>
      <c r="F28" s="9">
        <v>0</v>
      </c>
      <c r="G28" s="9">
        <v>0</v>
      </c>
      <c r="H28" s="9">
        <v>0</v>
      </c>
      <c r="I28" s="8">
        <v>0</v>
      </c>
      <c r="J28" s="8">
        <v>0</v>
      </c>
      <c r="K28" s="8">
        <v>0</v>
      </c>
      <c r="L28" s="8">
        <v>0</v>
      </c>
      <c r="M28" s="9">
        <v>0</v>
      </c>
      <c r="N28" s="9">
        <v>0</v>
      </c>
      <c r="O28" s="9">
        <v>0</v>
      </c>
      <c r="P28" s="9">
        <v>0</v>
      </c>
      <c r="Q28" s="9">
        <v>0</v>
      </c>
      <c r="R28" s="9">
        <v>0</v>
      </c>
      <c r="S28" s="8">
        <v>0</v>
      </c>
      <c r="T28" s="8">
        <v>0</v>
      </c>
      <c r="U28" s="8">
        <v>0</v>
      </c>
      <c r="V28" s="9">
        <v>0</v>
      </c>
      <c r="W28" s="9"/>
      <c r="X28" s="9">
        <v>0</v>
      </c>
      <c r="Y28" s="9">
        <v>0</v>
      </c>
      <c r="Z28" s="9">
        <v>0</v>
      </c>
      <c r="AA28" s="9">
        <v>0</v>
      </c>
      <c r="AB28" s="8">
        <v>0</v>
      </c>
      <c r="AC28" s="8">
        <v>0</v>
      </c>
      <c r="AD28" s="8">
        <v>0</v>
      </c>
      <c r="AE28" s="8">
        <v>0</v>
      </c>
      <c r="AF28" s="8">
        <v>0</v>
      </c>
      <c r="AG28" s="9">
        <v>0</v>
      </c>
      <c r="AH28" s="9">
        <v>0</v>
      </c>
      <c r="AI28" s="9">
        <v>0</v>
      </c>
      <c r="AJ28" s="9">
        <v>0</v>
      </c>
      <c r="AK28" s="9">
        <v>0</v>
      </c>
      <c r="AL28" s="8">
        <v>0</v>
      </c>
      <c r="AM28" s="8">
        <v>0</v>
      </c>
      <c r="AN28" s="8">
        <v>0</v>
      </c>
      <c r="AO28" s="9">
        <v>0</v>
      </c>
      <c r="AP28" s="9">
        <v>0</v>
      </c>
      <c r="AQ28" s="9">
        <v>0</v>
      </c>
      <c r="AR28" s="9">
        <v>0</v>
      </c>
      <c r="AS28" s="9">
        <v>0</v>
      </c>
      <c r="AT28" s="8">
        <v>0</v>
      </c>
      <c r="AU28" s="8">
        <v>0</v>
      </c>
      <c r="AV28" s="8">
        <v>0</v>
      </c>
      <c r="AW28" s="8">
        <v>0</v>
      </c>
      <c r="AX28" s="9">
        <v>0</v>
      </c>
      <c r="AY28" s="9">
        <v>0</v>
      </c>
      <c r="AZ28" s="9">
        <v>0</v>
      </c>
      <c r="BA28" s="9">
        <v>0</v>
      </c>
      <c r="BB28" s="9">
        <v>0</v>
      </c>
      <c r="BC28" s="9">
        <v>0</v>
      </c>
      <c r="BD28" s="9">
        <v>0</v>
      </c>
      <c r="BE28" s="9">
        <v>0</v>
      </c>
      <c r="BF28" s="9">
        <v>0</v>
      </c>
      <c r="BG28" s="9">
        <v>0</v>
      </c>
      <c r="BH28" s="9">
        <v>0</v>
      </c>
      <c r="BI28" s="9">
        <v>0</v>
      </c>
      <c r="BJ28" s="9">
        <v>0</v>
      </c>
      <c r="BK28" s="9">
        <v>0</v>
      </c>
      <c r="BL28" s="9">
        <v>0</v>
      </c>
      <c r="BM28" s="9">
        <v>0</v>
      </c>
      <c r="BN28" s="9">
        <v>0</v>
      </c>
      <c r="BR28" s="8" t="e">
        <v>#DIV/0!</v>
      </c>
      <c r="BS28" s="8" t="e">
        <v>#DIV/0!</v>
      </c>
      <c r="BT28" s="8" t="e">
        <v>#DIV/0!</v>
      </c>
      <c r="BU28" s="8" t="e">
        <v>#DIV/0!</v>
      </c>
      <c r="BV28" s="8" t="e">
        <v>#DIV/0!</v>
      </c>
      <c r="BW28" s="8" t="e">
        <v>#DIV/0!</v>
      </c>
      <c r="BX28" s="8" t="e">
        <v>#DIV/0!</v>
      </c>
      <c r="BY28" s="8" t="e">
        <v>#DIV/0!</v>
      </c>
      <c r="BZ28" s="8" t="e">
        <v>#DIV/0!</v>
      </c>
      <c r="CA28" s="8" t="e">
        <v>#DIV/0!</v>
      </c>
      <c r="CB28" s="8" t="e">
        <v>#DIV/0!</v>
      </c>
      <c r="CC28" s="137" t="e">
        <v>#DIV/0!</v>
      </c>
      <c r="CD28" s="8" t="e">
        <v>#DIV/0!</v>
      </c>
      <c r="CE28" s="8" t="e">
        <v>#DIV/0!</v>
      </c>
      <c r="CF28" s="8" t="e">
        <v>#DIV/0!</v>
      </c>
      <c r="CG28" s="8" t="e">
        <v>#DIV/0!</v>
      </c>
      <c r="CH28" s="343">
        <v>0</v>
      </c>
      <c r="CI28" s="292">
        <v>0</v>
      </c>
      <c r="CJ28" s="292">
        <v>0</v>
      </c>
      <c r="CK28" s="292">
        <v>0</v>
      </c>
      <c r="CL28" s="292">
        <v>0</v>
      </c>
      <c r="CN28" s="8" t="e">
        <v>#DIV/0!</v>
      </c>
      <c r="CO28" s="8" t="e">
        <v>#DIV/0!</v>
      </c>
      <c r="CP28" s="8" t="e">
        <v>#DIV/0!</v>
      </c>
      <c r="CQ28" s="8" t="e">
        <v>#DIV/0!</v>
      </c>
      <c r="CR28" s="343">
        <v>0</v>
      </c>
      <c r="CS28" s="292">
        <v>0</v>
      </c>
      <c r="CT28" s="292">
        <v>0</v>
      </c>
      <c r="CU28" s="292">
        <v>0</v>
      </c>
      <c r="CV28" s="292">
        <v>0</v>
      </c>
    </row>
    <row r="29" spans="1:100" x14ac:dyDescent="0.25">
      <c r="A29" s="20">
        <v>26</v>
      </c>
      <c r="B29" s="16">
        <v>2008</v>
      </c>
      <c r="C29" s="13" t="s">
        <v>336</v>
      </c>
      <c r="D29" s="22" t="s">
        <v>301</v>
      </c>
      <c r="E29" s="9">
        <v>0</v>
      </c>
      <c r="F29" s="9">
        <v>0</v>
      </c>
      <c r="G29" s="9">
        <v>0</v>
      </c>
      <c r="H29" s="9">
        <v>0</v>
      </c>
      <c r="I29" s="8">
        <v>0</v>
      </c>
      <c r="J29" s="8">
        <v>0</v>
      </c>
      <c r="K29" s="8">
        <v>0</v>
      </c>
      <c r="L29" s="8">
        <v>0</v>
      </c>
      <c r="M29" s="9">
        <v>0</v>
      </c>
      <c r="N29" s="9">
        <v>0</v>
      </c>
      <c r="O29" s="9">
        <v>0</v>
      </c>
      <c r="P29" s="9">
        <v>0</v>
      </c>
      <c r="Q29" s="9">
        <v>0</v>
      </c>
      <c r="R29" s="9">
        <v>0</v>
      </c>
      <c r="S29" s="8">
        <v>0</v>
      </c>
      <c r="T29" s="8">
        <v>0</v>
      </c>
      <c r="U29" s="8">
        <v>0</v>
      </c>
      <c r="V29" s="9">
        <v>0</v>
      </c>
      <c r="W29" s="9"/>
      <c r="X29" s="9">
        <v>0</v>
      </c>
      <c r="Y29" s="9">
        <v>0</v>
      </c>
      <c r="Z29" s="9">
        <v>0</v>
      </c>
      <c r="AA29" s="9">
        <v>0</v>
      </c>
      <c r="AB29" s="9">
        <v>0</v>
      </c>
      <c r="AC29" s="8">
        <v>0</v>
      </c>
      <c r="AD29" s="8">
        <v>0</v>
      </c>
      <c r="AE29" s="8">
        <v>0</v>
      </c>
      <c r="AF29" s="8">
        <v>0</v>
      </c>
      <c r="AG29" s="9">
        <v>0</v>
      </c>
      <c r="AH29" s="9">
        <v>0</v>
      </c>
      <c r="AI29" s="9">
        <v>0</v>
      </c>
      <c r="AJ29" s="9">
        <v>0</v>
      </c>
      <c r="AK29" s="9">
        <v>0</v>
      </c>
      <c r="AL29" s="8">
        <v>0</v>
      </c>
      <c r="AM29" s="8">
        <v>0</v>
      </c>
      <c r="AN29" s="8">
        <v>0</v>
      </c>
      <c r="AO29" s="9">
        <v>0</v>
      </c>
      <c r="AP29" s="9">
        <v>98</v>
      </c>
      <c r="AQ29" s="9">
        <v>146</v>
      </c>
      <c r="AR29" s="9">
        <v>90</v>
      </c>
      <c r="AS29" s="9">
        <v>334</v>
      </c>
      <c r="AT29" s="8">
        <v>100</v>
      </c>
      <c r="AU29" s="8">
        <v>29.341317365269461</v>
      </c>
      <c r="AV29" s="8">
        <v>43.712574850299404</v>
      </c>
      <c r="AW29" s="8">
        <v>26.946107784431138</v>
      </c>
      <c r="AX29" s="9">
        <v>100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R29" s="8" t="e">
        <v>#DIV/0!</v>
      </c>
      <c r="BS29" s="8" t="e">
        <v>#DIV/0!</v>
      </c>
      <c r="BT29" s="8" t="e">
        <v>#DIV/0!</v>
      </c>
      <c r="BU29" s="8" t="e">
        <v>#DIV/0!</v>
      </c>
      <c r="BV29" s="8" t="e">
        <v>#DIV/0!</v>
      </c>
      <c r="BW29" s="8" t="e">
        <v>#DIV/0!</v>
      </c>
      <c r="BX29" s="8" t="e">
        <v>#DIV/0!</v>
      </c>
      <c r="BY29" s="8" t="e">
        <v>#DIV/0!</v>
      </c>
      <c r="BZ29" s="8" t="e">
        <v>#DIV/0!</v>
      </c>
      <c r="CA29" s="8">
        <v>29.341317365269461</v>
      </c>
      <c r="CB29" s="8">
        <v>43.712574850299404</v>
      </c>
      <c r="CC29" s="137">
        <v>26.946107784431138</v>
      </c>
      <c r="CD29" s="8" t="e">
        <v>#DIV/0!</v>
      </c>
      <c r="CE29" s="8" t="e">
        <v>#DIV/0!</v>
      </c>
      <c r="CF29" s="8" t="e">
        <v>#DIV/0!</v>
      </c>
      <c r="CG29" s="8" t="e">
        <v>#DIV/0!</v>
      </c>
      <c r="CH29" s="343">
        <v>0</v>
      </c>
      <c r="CI29" s="292">
        <v>0</v>
      </c>
      <c r="CJ29" s="292">
        <v>0</v>
      </c>
      <c r="CK29" s="292">
        <v>334</v>
      </c>
      <c r="CL29" s="292">
        <v>334</v>
      </c>
      <c r="CN29" s="8" t="e">
        <v>#DIV/0!</v>
      </c>
      <c r="CO29" s="8" t="e">
        <v>#DIV/0!</v>
      </c>
      <c r="CP29" s="8" t="e">
        <v>#DIV/0!</v>
      </c>
      <c r="CQ29" s="8" t="e">
        <v>#DIV/0!</v>
      </c>
      <c r="CR29" s="343">
        <v>0</v>
      </c>
      <c r="CS29" s="292">
        <v>0</v>
      </c>
      <c r="CT29" s="292">
        <v>0</v>
      </c>
      <c r="CU29" s="292">
        <v>334</v>
      </c>
      <c r="CV29" s="292">
        <v>334</v>
      </c>
    </row>
    <row r="30" spans="1:100" x14ac:dyDescent="0.25">
      <c r="A30" s="20">
        <v>27</v>
      </c>
      <c r="B30" s="16">
        <v>2008</v>
      </c>
      <c r="C30" s="13" t="s">
        <v>337</v>
      </c>
      <c r="D30" s="22" t="s">
        <v>290</v>
      </c>
      <c r="E30" s="9">
        <v>0</v>
      </c>
      <c r="F30" s="9">
        <v>0</v>
      </c>
      <c r="G30" s="9">
        <v>0</v>
      </c>
      <c r="H30" s="9">
        <v>0</v>
      </c>
      <c r="I30" s="8">
        <v>0</v>
      </c>
      <c r="J30" s="8">
        <v>0</v>
      </c>
      <c r="K30" s="8">
        <v>0</v>
      </c>
      <c r="L30" s="8">
        <v>0</v>
      </c>
      <c r="M30" s="9">
        <v>0</v>
      </c>
      <c r="N30" s="9">
        <v>0</v>
      </c>
      <c r="O30" s="9">
        <v>0</v>
      </c>
      <c r="P30" s="9">
        <v>0</v>
      </c>
      <c r="Q30" s="9">
        <v>0</v>
      </c>
      <c r="R30" s="9">
        <v>0</v>
      </c>
      <c r="S30" s="8">
        <v>0</v>
      </c>
      <c r="T30" s="8">
        <v>0</v>
      </c>
      <c r="U30" s="8">
        <v>0</v>
      </c>
      <c r="V30" s="9">
        <v>0</v>
      </c>
      <c r="W30" s="9"/>
      <c r="X30" s="9">
        <v>0</v>
      </c>
      <c r="Y30" s="9">
        <v>0</v>
      </c>
      <c r="Z30" s="9">
        <v>0</v>
      </c>
      <c r="AA30" s="9">
        <v>0</v>
      </c>
      <c r="AB30" s="8">
        <v>0</v>
      </c>
      <c r="AC30" s="8">
        <v>0</v>
      </c>
      <c r="AD30" s="8">
        <v>0</v>
      </c>
      <c r="AE30" s="8">
        <v>0</v>
      </c>
      <c r="AF30" s="8">
        <v>0</v>
      </c>
      <c r="AG30" s="9">
        <v>0</v>
      </c>
      <c r="AH30" s="9">
        <v>0</v>
      </c>
      <c r="AI30" s="9">
        <v>0</v>
      </c>
      <c r="AJ30" s="9">
        <v>0</v>
      </c>
      <c r="AK30" s="9">
        <v>0</v>
      </c>
      <c r="AL30" s="8">
        <v>0</v>
      </c>
      <c r="AM30" s="8">
        <v>0</v>
      </c>
      <c r="AN30" s="8">
        <v>0</v>
      </c>
      <c r="AO30" s="9">
        <v>0</v>
      </c>
      <c r="AP30" s="9">
        <v>0</v>
      </c>
      <c r="AQ30" s="9">
        <v>0</v>
      </c>
      <c r="AR30" s="9">
        <v>0</v>
      </c>
      <c r="AS30" s="9">
        <v>0</v>
      </c>
      <c r="AT30" s="8">
        <v>0</v>
      </c>
      <c r="AU30" s="8">
        <v>0</v>
      </c>
      <c r="AV30" s="8">
        <v>0</v>
      </c>
      <c r="AW30" s="8">
        <v>0</v>
      </c>
      <c r="AX30" s="9">
        <v>0</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R30" s="8" t="e">
        <v>#DIV/0!</v>
      </c>
      <c r="BS30" s="8" t="e">
        <v>#DIV/0!</v>
      </c>
      <c r="BT30" s="8" t="e">
        <v>#DIV/0!</v>
      </c>
      <c r="BU30" s="8" t="e">
        <v>#DIV/0!</v>
      </c>
      <c r="BV30" s="8" t="e">
        <v>#DIV/0!</v>
      </c>
      <c r="BW30" s="8" t="e">
        <v>#DIV/0!</v>
      </c>
      <c r="BX30" s="8" t="e">
        <v>#DIV/0!</v>
      </c>
      <c r="BY30" s="8" t="e">
        <v>#DIV/0!</v>
      </c>
      <c r="BZ30" s="8" t="e">
        <v>#DIV/0!</v>
      </c>
      <c r="CA30" s="8" t="e">
        <v>#DIV/0!</v>
      </c>
      <c r="CB30" s="8" t="e">
        <v>#DIV/0!</v>
      </c>
      <c r="CC30" s="137" t="e">
        <v>#DIV/0!</v>
      </c>
      <c r="CD30" s="8" t="e">
        <v>#DIV/0!</v>
      </c>
      <c r="CE30" s="8" t="e">
        <v>#DIV/0!</v>
      </c>
      <c r="CF30" s="8" t="e">
        <v>#DIV/0!</v>
      </c>
      <c r="CG30" s="8" t="e">
        <v>#DIV/0!</v>
      </c>
      <c r="CH30" s="343">
        <v>0</v>
      </c>
      <c r="CI30" s="292">
        <v>0</v>
      </c>
      <c r="CJ30" s="292">
        <v>0</v>
      </c>
      <c r="CK30" s="292">
        <v>0</v>
      </c>
      <c r="CL30" s="292">
        <v>0</v>
      </c>
      <c r="CN30" s="8" t="e">
        <v>#DIV/0!</v>
      </c>
      <c r="CO30" s="8" t="e">
        <v>#DIV/0!</v>
      </c>
      <c r="CP30" s="8" t="e">
        <v>#DIV/0!</v>
      </c>
      <c r="CQ30" s="8" t="e">
        <v>#DIV/0!</v>
      </c>
      <c r="CR30" s="343">
        <v>0</v>
      </c>
      <c r="CS30" s="292">
        <v>0</v>
      </c>
      <c r="CT30" s="292">
        <v>0</v>
      </c>
      <c r="CU30" s="292">
        <v>0</v>
      </c>
      <c r="CV30" s="292">
        <v>0</v>
      </c>
    </row>
    <row r="31" spans="1:100" x14ac:dyDescent="0.25">
      <c r="A31" s="20">
        <v>28</v>
      </c>
      <c r="B31" s="16">
        <v>2008</v>
      </c>
      <c r="C31" s="13" t="s">
        <v>338</v>
      </c>
      <c r="D31" s="22" t="s">
        <v>305</v>
      </c>
      <c r="E31" s="9">
        <v>0</v>
      </c>
      <c r="F31" s="9">
        <v>0</v>
      </c>
      <c r="G31" s="9">
        <v>0</v>
      </c>
      <c r="H31" s="9">
        <v>0</v>
      </c>
      <c r="I31" s="8">
        <v>0</v>
      </c>
      <c r="J31" s="8">
        <v>0</v>
      </c>
      <c r="K31" s="8">
        <v>0</v>
      </c>
      <c r="L31" s="8">
        <v>0</v>
      </c>
      <c r="M31" s="9">
        <v>0</v>
      </c>
      <c r="N31" s="9">
        <v>0</v>
      </c>
      <c r="O31" s="9">
        <v>0</v>
      </c>
      <c r="P31" s="9">
        <v>0</v>
      </c>
      <c r="Q31" s="9">
        <v>0</v>
      </c>
      <c r="R31" s="9">
        <v>0</v>
      </c>
      <c r="S31" s="8">
        <v>0</v>
      </c>
      <c r="T31" s="8">
        <v>0</v>
      </c>
      <c r="U31" s="8">
        <v>0</v>
      </c>
      <c r="V31" s="9">
        <v>0</v>
      </c>
      <c r="W31" s="9"/>
      <c r="X31" s="9">
        <v>50</v>
      </c>
      <c r="Y31" s="9">
        <v>35</v>
      </c>
      <c r="Z31" s="9">
        <v>20</v>
      </c>
      <c r="AA31" s="9">
        <v>105</v>
      </c>
      <c r="AB31" s="8">
        <v>67.739999999999995</v>
      </c>
      <c r="AC31" s="8">
        <v>47.619047619047613</v>
      </c>
      <c r="AD31" s="8">
        <v>33.333333333333329</v>
      </c>
      <c r="AE31" s="8">
        <v>19.047619047619047</v>
      </c>
      <c r="AF31" s="8">
        <v>99.999999999999986</v>
      </c>
      <c r="AG31" s="9">
        <v>0</v>
      </c>
      <c r="AH31" s="9">
        <v>0</v>
      </c>
      <c r="AI31" s="9">
        <v>0</v>
      </c>
      <c r="AJ31" s="9">
        <v>0</v>
      </c>
      <c r="AK31" s="9">
        <v>0</v>
      </c>
      <c r="AL31" s="8">
        <v>0</v>
      </c>
      <c r="AM31" s="8">
        <v>0</v>
      </c>
      <c r="AN31" s="8">
        <v>0</v>
      </c>
      <c r="AO31" s="9">
        <v>0</v>
      </c>
      <c r="AP31" s="9">
        <v>25</v>
      </c>
      <c r="AQ31" s="9">
        <v>15</v>
      </c>
      <c r="AR31" s="9">
        <v>10</v>
      </c>
      <c r="AS31" s="9">
        <v>50</v>
      </c>
      <c r="AT31" s="8">
        <v>32.26</v>
      </c>
      <c r="AU31" s="8">
        <v>50</v>
      </c>
      <c r="AV31" s="8">
        <v>30</v>
      </c>
      <c r="AW31" s="8">
        <v>20</v>
      </c>
      <c r="AX31" s="9">
        <v>100</v>
      </c>
      <c r="AY31" s="9">
        <v>0</v>
      </c>
      <c r="AZ31" s="9">
        <v>0</v>
      </c>
      <c r="BA31" s="9">
        <v>0</v>
      </c>
      <c r="BB31" s="9">
        <v>0</v>
      </c>
      <c r="BC31" s="9">
        <v>0</v>
      </c>
      <c r="BD31" s="9">
        <v>0</v>
      </c>
      <c r="BE31" s="9">
        <v>0</v>
      </c>
      <c r="BF31" s="9">
        <v>0</v>
      </c>
      <c r="BG31" s="9">
        <v>0</v>
      </c>
      <c r="BH31" s="9">
        <v>0</v>
      </c>
      <c r="BI31" s="9">
        <v>0</v>
      </c>
      <c r="BJ31" s="9">
        <v>0</v>
      </c>
      <c r="BK31" s="9">
        <v>0</v>
      </c>
      <c r="BL31" s="9">
        <v>0</v>
      </c>
      <c r="BM31" s="9">
        <v>0</v>
      </c>
      <c r="BN31" s="9">
        <v>0</v>
      </c>
      <c r="BR31" s="8" t="e">
        <v>#DIV/0!</v>
      </c>
      <c r="BS31" s="8" t="e">
        <v>#DIV/0!</v>
      </c>
      <c r="BT31" s="8" t="e">
        <v>#DIV/0!</v>
      </c>
      <c r="BU31" s="8">
        <v>47.619047619047613</v>
      </c>
      <c r="BV31" s="8">
        <v>33.333333333333329</v>
      </c>
      <c r="BW31" s="8">
        <v>19.047619047619047</v>
      </c>
      <c r="BX31" s="8" t="e">
        <v>#DIV/0!</v>
      </c>
      <c r="BY31" s="8" t="e">
        <v>#DIV/0!</v>
      </c>
      <c r="BZ31" s="8" t="e">
        <v>#DIV/0!</v>
      </c>
      <c r="CA31" s="8">
        <v>50</v>
      </c>
      <c r="CB31" s="8">
        <v>30</v>
      </c>
      <c r="CC31" s="137">
        <v>20</v>
      </c>
      <c r="CD31" s="8" t="e">
        <v>#DIV/0!</v>
      </c>
      <c r="CE31" s="8" t="e">
        <v>#DIV/0!</v>
      </c>
      <c r="CF31" s="8" t="e">
        <v>#DIV/0!</v>
      </c>
      <c r="CG31" s="8" t="e">
        <v>#DIV/0!</v>
      </c>
      <c r="CH31" s="343">
        <v>0</v>
      </c>
      <c r="CI31" s="292">
        <v>105</v>
      </c>
      <c r="CJ31" s="292">
        <v>0</v>
      </c>
      <c r="CK31" s="292">
        <v>50</v>
      </c>
      <c r="CL31" s="292">
        <v>155</v>
      </c>
      <c r="CN31" s="8" t="e">
        <v>#DIV/0!</v>
      </c>
      <c r="CO31" s="8" t="e">
        <v>#DIV/0!</v>
      </c>
      <c r="CP31" s="8" t="e">
        <v>#DIV/0!</v>
      </c>
      <c r="CQ31" s="8" t="e">
        <v>#DIV/0!</v>
      </c>
      <c r="CR31" s="343">
        <v>0</v>
      </c>
      <c r="CS31" s="292">
        <v>105</v>
      </c>
      <c r="CT31" s="292">
        <v>0</v>
      </c>
      <c r="CU31" s="292">
        <v>50</v>
      </c>
      <c r="CV31" s="292">
        <v>155</v>
      </c>
    </row>
    <row r="32" spans="1:100" x14ac:dyDescent="0.25">
      <c r="A32" s="20">
        <v>29</v>
      </c>
      <c r="B32" s="16">
        <v>2008</v>
      </c>
      <c r="C32" s="13" t="s">
        <v>339</v>
      </c>
      <c r="D32" s="22" t="s">
        <v>818</v>
      </c>
      <c r="E32" s="9">
        <v>0</v>
      </c>
      <c r="F32" s="9">
        <v>0</v>
      </c>
      <c r="G32" s="9">
        <v>0</v>
      </c>
      <c r="H32" s="9">
        <v>0</v>
      </c>
      <c r="I32" s="8">
        <v>0</v>
      </c>
      <c r="J32" s="8">
        <v>0</v>
      </c>
      <c r="K32" s="8">
        <v>0</v>
      </c>
      <c r="L32" s="8">
        <v>0</v>
      </c>
      <c r="M32" s="9">
        <v>0</v>
      </c>
      <c r="N32" s="9">
        <v>0</v>
      </c>
      <c r="O32" s="9">
        <v>0</v>
      </c>
      <c r="P32" s="9">
        <v>0</v>
      </c>
      <c r="Q32" s="9">
        <v>0</v>
      </c>
      <c r="R32" s="8">
        <v>0</v>
      </c>
      <c r="S32" s="8">
        <v>0</v>
      </c>
      <c r="T32" s="8">
        <v>0</v>
      </c>
      <c r="U32" s="8">
        <v>0</v>
      </c>
      <c r="V32" s="9">
        <v>0</v>
      </c>
      <c r="W32" s="9"/>
      <c r="X32" s="9">
        <v>0</v>
      </c>
      <c r="Y32" s="9">
        <v>0</v>
      </c>
      <c r="Z32" s="9">
        <v>0</v>
      </c>
      <c r="AA32" s="9">
        <v>0</v>
      </c>
      <c r="AB32" s="8">
        <v>0</v>
      </c>
      <c r="AC32" s="8">
        <v>0</v>
      </c>
      <c r="AD32" s="8">
        <v>0</v>
      </c>
      <c r="AE32" s="8">
        <v>0</v>
      </c>
      <c r="AF32" s="8">
        <v>0</v>
      </c>
      <c r="AG32" s="9">
        <v>0</v>
      </c>
      <c r="AH32" s="9">
        <v>0</v>
      </c>
      <c r="AI32" s="9">
        <v>0</v>
      </c>
      <c r="AJ32" s="9">
        <v>0</v>
      </c>
      <c r="AK32" s="9">
        <v>0</v>
      </c>
      <c r="AL32" s="8">
        <v>0</v>
      </c>
      <c r="AM32" s="8">
        <v>0</v>
      </c>
      <c r="AN32" s="8">
        <v>0</v>
      </c>
      <c r="AO32" s="9">
        <v>0</v>
      </c>
      <c r="AP32" s="9">
        <v>0</v>
      </c>
      <c r="AQ32" s="9">
        <v>0</v>
      </c>
      <c r="AR32" s="9">
        <v>0</v>
      </c>
      <c r="AS32" s="9">
        <v>0</v>
      </c>
      <c r="AT32" s="8">
        <v>0</v>
      </c>
      <c r="AU32" s="8">
        <v>0</v>
      </c>
      <c r="AV32" s="8">
        <v>0</v>
      </c>
      <c r="AW32" s="8">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R32" s="8" t="e">
        <v>#DIV/0!</v>
      </c>
      <c r="BS32" s="8" t="e">
        <v>#DIV/0!</v>
      </c>
      <c r="BT32" s="8" t="e">
        <v>#DIV/0!</v>
      </c>
      <c r="BU32" s="8" t="e">
        <v>#DIV/0!</v>
      </c>
      <c r="BV32" s="8" t="e">
        <v>#DIV/0!</v>
      </c>
      <c r="BW32" s="8" t="e">
        <v>#DIV/0!</v>
      </c>
      <c r="BX32" s="8" t="e">
        <v>#DIV/0!</v>
      </c>
      <c r="BY32" s="8" t="e">
        <v>#DIV/0!</v>
      </c>
      <c r="BZ32" s="8" t="e">
        <v>#DIV/0!</v>
      </c>
      <c r="CA32" s="8" t="e">
        <v>#DIV/0!</v>
      </c>
      <c r="CB32" s="8" t="e">
        <v>#DIV/0!</v>
      </c>
      <c r="CC32" s="137" t="e">
        <v>#DIV/0!</v>
      </c>
      <c r="CD32" s="8" t="e">
        <v>#DIV/0!</v>
      </c>
      <c r="CE32" s="8" t="e">
        <v>#DIV/0!</v>
      </c>
      <c r="CF32" s="8" t="e">
        <v>#DIV/0!</v>
      </c>
      <c r="CG32" s="8" t="e">
        <v>#DIV/0!</v>
      </c>
      <c r="CH32" s="343">
        <v>0</v>
      </c>
      <c r="CI32" s="292">
        <v>0</v>
      </c>
      <c r="CJ32" s="292">
        <v>0</v>
      </c>
      <c r="CK32" s="292">
        <v>0</v>
      </c>
      <c r="CL32" s="292">
        <v>0</v>
      </c>
      <c r="CN32" s="8" t="e">
        <v>#DIV/0!</v>
      </c>
      <c r="CO32" s="8" t="e">
        <v>#DIV/0!</v>
      </c>
      <c r="CP32" s="8" t="e">
        <v>#DIV/0!</v>
      </c>
      <c r="CQ32" s="8" t="e">
        <v>#DIV/0!</v>
      </c>
      <c r="CR32" s="343">
        <v>0</v>
      </c>
      <c r="CS32" s="292">
        <v>0</v>
      </c>
      <c r="CT32" s="292">
        <v>0</v>
      </c>
      <c r="CU32" s="292">
        <v>0</v>
      </c>
      <c r="CV32" s="292">
        <v>0</v>
      </c>
    </row>
    <row r="33" spans="1:100" x14ac:dyDescent="0.25">
      <c r="A33" s="20">
        <v>30</v>
      </c>
      <c r="B33" s="16">
        <v>2006</v>
      </c>
      <c r="C33" s="13" t="s">
        <v>340</v>
      </c>
      <c r="D33" s="22" t="s">
        <v>301</v>
      </c>
      <c r="E33" s="9">
        <v>0</v>
      </c>
      <c r="F33" s="9">
        <v>0</v>
      </c>
      <c r="G33" s="9">
        <v>0</v>
      </c>
      <c r="H33" s="9">
        <v>0</v>
      </c>
      <c r="I33" s="8">
        <v>0</v>
      </c>
      <c r="J33" s="8">
        <v>0</v>
      </c>
      <c r="K33" s="8">
        <v>0</v>
      </c>
      <c r="L33" s="8">
        <v>0</v>
      </c>
      <c r="M33" s="9">
        <v>0</v>
      </c>
      <c r="N33" s="9">
        <v>0</v>
      </c>
      <c r="O33" s="9">
        <v>0</v>
      </c>
      <c r="P33" s="9">
        <v>0</v>
      </c>
      <c r="Q33" s="9">
        <v>0</v>
      </c>
      <c r="R33" s="9">
        <v>0</v>
      </c>
      <c r="S33" s="8">
        <v>0</v>
      </c>
      <c r="T33" s="8">
        <v>0</v>
      </c>
      <c r="U33" s="8">
        <v>0</v>
      </c>
      <c r="V33" s="9">
        <v>0</v>
      </c>
      <c r="W33" s="9"/>
      <c r="X33" s="9">
        <v>0</v>
      </c>
      <c r="Y33" s="9">
        <v>0</v>
      </c>
      <c r="Z33" s="9">
        <v>0</v>
      </c>
      <c r="AA33" s="9">
        <v>0</v>
      </c>
      <c r="AB33" s="8">
        <v>0</v>
      </c>
      <c r="AC33" s="8">
        <v>0</v>
      </c>
      <c r="AD33" s="8">
        <v>0</v>
      </c>
      <c r="AE33" s="8">
        <v>0</v>
      </c>
      <c r="AF33" s="8">
        <v>0</v>
      </c>
      <c r="AG33" s="9">
        <v>0</v>
      </c>
      <c r="AH33" s="9">
        <v>0</v>
      </c>
      <c r="AI33" s="9">
        <v>0</v>
      </c>
      <c r="AJ33" s="9">
        <v>0</v>
      </c>
      <c r="AK33" s="9">
        <v>0</v>
      </c>
      <c r="AL33" s="8">
        <v>0</v>
      </c>
      <c r="AM33" s="8">
        <v>0</v>
      </c>
      <c r="AN33" s="8">
        <v>0</v>
      </c>
      <c r="AO33" s="9">
        <v>0</v>
      </c>
      <c r="AP33" s="9">
        <v>0</v>
      </c>
      <c r="AQ33" s="9">
        <v>0</v>
      </c>
      <c r="AR33" s="9">
        <v>0</v>
      </c>
      <c r="AS33" s="9">
        <v>0</v>
      </c>
      <c r="AT33" s="8">
        <v>0</v>
      </c>
      <c r="AU33" s="8">
        <v>0</v>
      </c>
      <c r="AV33" s="8">
        <v>0</v>
      </c>
      <c r="AW33" s="8">
        <v>0</v>
      </c>
      <c r="AX33" s="9">
        <v>0</v>
      </c>
      <c r="AY33" s="9">
        <v>0</v>
      </c>
      <c r="AZ33" s="9">
        <v>0</v>
      </c>
      <c r="BA33" s="9">
        <v>0</v>
      </c>
      <c r="BB33" s="9">
        <v>0</v>
      </c>
      <c r="BC33" s="9">
        <v>0</v>
      </c>
      <c r="BD33" s="9">
        <v>0</v>
      </c>
      <c r="BE33" s="9">
        <v>0</v>
      </c>
      <c r="BF33" s="9">
        <v>0</v>
      </c>
      <c r="BG33" s="9">
        <v>0</v>
      </c>
      <c r="BH33" s="9">
        <v>0</v>
      </c>
      <c r="BI33" s="9">
        <v>0</v>
      </c>
      <c r="BJ33" s="9">
        <v>0</v>
      </c>
      <c r="BK33" s="9">
        <v>0</v>
      </c>
      <c r="BL33" s="9">
        <v>0</v>
      </c>
      <c r="BM33" s="9">
        <v>0</v>
      </c>
      <c r="BN33" s="9">
        <v>0</v>
      </c>
      <c r="BR33" s="8" t="e">
        <v>#DIV/0!</v>
      </c>
      <c r="BS33" s="8" t="e">
        <v>#DIV/0!</v>
      </c>
      <c r="BT33" s="8" t="e">
        <v>#DIV/0!</v>
      </c>
      <c r="BU33" s="8" t="e">
        <v>#DIV/0!</v>
      </c>
      <c r="BV33" s="8" t="e">
        <v>#DIV/0!</v>
      </c>
      <c r="BW33" s="8" t="e">
        <v>#DIV/0!</v>
      </c>
      <c r="BX33" s="8" t="e">
        <v>#DIV/0!</v>
      </c>
      <c r="BY33" s="8" t="e">
        <v>#DIV/0!</v>
      </c>
      <c r="BZ33" s="8" t="e">
        <v>#DIV/0!</v>
      </c>
      <c r="CA33" s="8" t="e">
        <v>#DIV/0!</v>
      </c>
      <c r="CB33" s="8" t="e">
        <v>#DIV/0!</v>
      </c>
      <c r="CC33" s="137" t="e">
        <v>#DIV/0!</v>
      </c>
      <c r="CD33" s="8" t="e">
        <v>#DIV/0!</v>
      </c>
      <c r="CE33" s="8" t="e">
        <v>#DIV/0!</v>
      </c>
      <c r="CF33" s="8" t="e">
        <v>#DIV/0!</v>
      </c>
      <c r="CG33" s="8" t="e">
        <v>#DIV/0!</v>
      </c>
      <c r="CH33" s="343">
        <v>0</v>
      </c>
      <c r="CI33" s="292">
        <v>0</v>
      </c>
      <c r="CJ33" s="292">
        <v>0</v>
      </c>
      <c r="CK33" s="292">
        <v>0</v>
      </c>
      <c r="CL33" s="292">
        <v>0</v>
      </c>
      <c r="CN33" s="8" t="e">
        <v>#DIV/0!</v>
      </c>
      <c r="CO33" s="8" t="e">
        <v>#DIV/0!</v>
      </c>
      <c r="CP33" s="8" t="e">
        <v>#DIV/0!</v>
      </c>
      <c r="CQ33" s="8" t="e">
        <v>#DIV/0!</v>
      </c>
      <c r="CR33" s="343">
        <v>0</v>
      </c>
      <c r="CS33" s="292">
        <v>0</v>
      </c>
      <c r="CT33" s="292">
        <v>0</v>
      </c>
      <c r="CU33" s="292">
        <v>0</v>
      </c>
      <c r="CV33" s="292">
        <v>0</v>
      </c>
    </row>
    <row r="34" spans="1:100" x14ac:dyDescent="0.25">
      <c r="A34" s="20">
        <v>31</v>
      </c>
      <c r="B34" s="16">
        <v>2008</v>
      </c>
      <c r="C34" s="13" t="s">
        <v>341</v>
      </c>
      <c r="D34" s="22" t="s">
        <v>292</v>
      </c>
      <c r="E34" s="9">
        <v>0</v>
      </c>
      <c r="F34" s="9">
        <v>0</v>
      </c>
      <c r="G34" s="9">
        <v>0</v>
      </c>
      <c r="H34" s="9">
        <v>0</v>
      </c>
      <c r="I34" s="8">
        <v>0</v>
      </c>
      <c r="J34" s="8">
        <v>0</v>
      </c>
      <c r="K34" s="8">
        <v>0</v>
      </c>
      <c r="L34" s="8">
        <v>0</v>
      </c>
      <c r="M34" s="9">
        <v>0</v>
      </c>
      <c r="N34" s="9">
        <v>0</v>
      </c>
      <c r="O34" s="9">
        <v>0</v>
      </c>
      <c r="P34" s="9">
        <v>0</v>
      </c>
      <c r="Q34" s="9">
        <v>0</v>
      </c>
      <c r="R34" s="9">
        <v>0</v>
      </c>
      <c r="S34" s="8">
        <v>0</v>
      </c>
      <c r="T34" s="8">
        <v>0</v>
      </c>
      <c r="U34" s="8">
        <v>0</v>
      </c>
      <c r="V34" s="9">
        <v>0</v>
      </c>
      <c r="W34" s="9"/>
      <c r="X34" s="9">
        <v>0</v>
      </c>
      <c r="Y34" s="9">
        <v>0</v>
      </c>
      <c r="Z34" s="9">
        <v>3</v>
      </c>
      <c r="AA34" s="9">
        <v>3</v>
      </c>
      <c r="AB34" s="8">
        <v>21.43</v>
      </c>
      <c r="AC34" s="8">
        <v>0</v>
      </c>
      <c r="AD34" s="8">
        <v>0</v>
      </c>
      <c r="AE34" s="8">
        <v>100</v>
      </c>
      <c r="AF34" s="8">
        <v>100</v>
      </c>
      <c r="AG34" s="9">
        <v>0</v>
      </c>
      <c r="AH34" s="9">
        <v>0</v>
      </c>
      <c r="AI34" s="9">
        <v>0</v>
      </c>
      <c r="AJ34" s="9">
        <v>0</v>
      </c>
      <c r="AK34" s="8">
        <v>0</v>
      </c>
      <c r="AL34" s="8">
        <v>0</v>
      </c>
      <c r="AM34" s="8">
        <v>0</v>
      </c>
      <c r="AN34" s="8">
        <v>0</v>
      </c>
      <c r="AO34" s="9">
        <v>0</v>
      </c>
      <c r="AP34" s="9">
        <v>0</v>
      </c>
      <c r="AQ34" s="9">
        <v>0</v>
      </c>
      <c r="AR34" s="9">
        <v>11</v>
      </c>
      <c r="AS34" s="9">
        <v>11</v>
      </c>
      <c r="AT34" s="8">
        <v>78.569999999999993</v>
      </c>
      <c r="AU34" s="8">
        <v>0</v>
      </c>
      <c r="AV34" s="8">
        <v>0</v>
      </c>
      <c r="AW34" s="8">
        <v>100</v>
      </c>
      <c r="AX34" s="9">
        <v>100</v>
      </c>
      <c r="AY34" s="9">
        <v>0</v>
      </c>
      <c r="AZ34" s="9">
        <v>0</v>
      </c>
      <c r="BA34" s="9">
        <v>0</v>
      </c>
      <c r="BB34" s="9">
        <v>0</v>
      </c>
      <c r="BC34" s="9">
        <v>0</v>
      </c>
      <c r="BD34" s="9">
        <v>0</v>
      </c>
      <c r="BE34" s="9">
        <v>0</v>
      </c>
      <c r="BF34" s="9">
        <v>0</v>
      </c>
      <c r="BG34" s="9">
        <v>0</v>
      </c>
      <c r="BH34" s="9">
        <v>0</v>
      </c>
      <c r="BI34" s="9">
        <v>0</v>
      </c>
      <c r="BJ34" s="9">
        <v>0</v>
      </c>
      <c r="BK34" s="9">
        <v>0</v>
      </c>
      <c r="BL34" s="9">
        <v>0</v>
      </c>
      <c r="BM34" s="9">
        <v>0</v>
      </c>
      <c r="BN34" s="9">
        <v>0</v>
      </c>
      <c r="BR34" s="8" t="e">
        <v>#DIV/0!</v>
      </c>
      <c r="BS34" s="8" t="e">
        <v>#DIV/0!</v>
      </c>
      <c r="BT34" s="8" t="e">
        <v>#DIV/0!</v>
      </c>
      <c r="BU34" s="8">
        <v>0</v>
      </c>
      <c r="BV34" s="8">
        <v>0</v>
      </c>
      <c r="BW34" s="8">
        <v>100</v>
      </c>
      <c r="BX34" s="8" t="e">
        <v>#DIV/0!</v>
      </c>
      <c r="BY34" s="8" t="e">
        <v>#DIV/0!</v>
      </c>
      <c r="BZ34" s="8" t="e">
        <v>#DIV/0!</v>
      </c>
      <c r="CA34" s="8">
        <v>0</v>
      </c>
      <c r="CB34" s="8">
        <v>0</v>
      </c>
      <c r="CC34" s="137">
        <v>100</v>
      </c>
      <c r="CD34" s="8" t="e">
        <v>#DIV/0!</v>
      </c>
      <c r="CE34" s="8" t="e">
        <v>#DIV/0!</v>
      </c>
      <c r="CF34" s="8" t="e">
        <v>#DIV/0!</v>
      </c>
      <c r="CG34" s="8" t="e">
        <v>#DIV/0!</v>
      </c>
      <c r="CH34" s="343">
        <v>0</v>
      </c>
      <c r="CI34" s="292">
        <v>3</v>
      </c>
      <c r="CJ34" s="292">
        <v>0</v>
      </c>
      <c r="CK34" s="292">
        <v>11</v>
      </c>
      <c r="CL34" s="292">
        <v>14</v>
      </c>
      <c r="CN34" s="8" t="e">
        <v>#DIV/0!</v>
      </c>
      <c r="CO34" s="8" t="e">
        <v>#DIV/0!</v>
      </c>
      <c r="CP34" s="8" t="e">
        <v>#DIV/0!</v>
      </c>
      <c r="CQ34" s="8" t="e">
        <v>#DIV/0!</v>
      </c>
      <c r="CR34" s="343">
        <v>0</v>
      </c>
      <c r="CS34" s="292">
        <v>3</v>
      </c>
      <c r="CT34" s="292">
        <v>0</v>
      </c>
      <c r="CU34" s="292">
        <v>11</v>
      </c>
      <c r="CV34" s="292">
        <v>14</v>
      </c>
    </row>
    <row r="35" spans="1:100" x14ac:dyDescent="0.25">
      <c r="A35" s="20">
        <v>32</v>
      </c>
      <c r="B35" s="16">
        <v>2009</v>
      </c>
      <c r="C35" s="13" t="s">
        <v>342</v>
      </c>
      <c r="D35" s="22" t="s">
        <v>817</v>
      </c>
      <c r="E35" s="9">
        <v>0</v>
      </c>
      <c r="F35" s="9">
        <v>0</v>
      </c>
      <c r="G35" s="9">
        <v>0</v>
      </c>
      <c r="H35" s="9">
        <v>0</v>
      </c>
      <c r="I35" s="8">
        <v>0</v>
      </c>
      <c r="J35" s="8">
        <v>0</v>
      </c>
      <c r="K35" s="8">
        <v>0</v>
      </c>
      <c r="L35" s="8">
        <v>0</v>
      </c>
      <c r="M35" s="9">
        <v>0</v>
      </c>
      <c r="N35" s="9">
        <v>0</v>
      </c>
      <c r="O35" s="9">
        <v>0</v>
      </c>
      <c r="P35" s="9">
        <v>0</v>
      </c>
      <c r="Q35" s="9">
        <v>0</v>
      </c>
      <c r="R35" s="9">
        <v>0</v>
      </c>
      <c r="S35" s="8">
        <v>0</v>
      </c>
      <c r="T35" s="8">
        <v>0</v>
      </c>
      <c r="U35" s="8">
        <v>0</v>
      </c>
      <c r="V35" s="9">
        <v>0</v>
      </c>
      <c r="W35" s="9"/>
      <c r="X35" s="9">
        <v>0</v>
      </c>
      <c r="Y35" s="9">
        <v>0</v>
      </c>
      <c r="Z35" s="9">
        <v>0</v>
      </c>
      <c r="AA35" s="9">
        <v>0</v>
      </c>
      <c r="AB35" s="8">
        <v>0</v>
      </c>
      <c r="AC35" s="8">
        <v>0</v>
      </c>
      <c r="AD35" s="8">
        <v>0</v>
      </c>
      <c r="AE35" s="8">
        <v>0</v>
      </c>
      <c r="AF35" s="8">
        <v>0</v>
      </c>
      <c r="AG35" s="9">
        <v>0</v>
      </c>
      <c r="AH35" s="9">
        <v>0</v>
      </c>
      <c r="AI35" s="9">
        <v>0</v>
      </c>
      <c r="AJ35" s="9">
        <v>0</v>
      </c>
      <c r="AK35" s="9">
        <v>0</v>
      </c>
      <c r="AL35" s="8">
        <v>0</v>
      </c>
      <c r="AM35" s="8">
        <v>0</v>
      </c>
      <c r="AN35" s="8">
        <v>0</v>
      </c>
      <c r="AO35" s="9">
        <v>0</v>
      </c>
      <c r="AP35" s="9">
        <v>0</v>
      </c>
      <c r="AQ35" s="9">
        <v>0</v>
      </c>
      <c r="AR35" s="9">
        <v>0</v>
      </c>
      <c r="AS35" s="9">
        <v>0</v>
      </c>
      <c r="AT35" s="8">
        <v>0</v>
      </c>
      <c r="AU35" s="8">
        <v>0</v>
      </c>
      <c r="AV35" s="8">
        <v>0</v>
      </c>
      <c r="AW35" s="8">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R35" s="8" t="e">
        <v>#DIV/0!</v>
      </c>
      <c r="BS35" s="8" t="e">
        <v>#DIV/0!</v>
      </c>
      <c r="BT35" s="8" t="e">
        <v>#DIV/0!</v>
      </c>
      <c r="BU35" s="8" t="e">
        <v>#DIV/0!</v>
      </c>
      <c r="BV35" s="8" t="e">
        <v>#DIV/0!</v>
      </c>
      <c r="BW35" s="8" t="e">
        <v>#DIV/0!</v>
      </c>
      <c r="BX35" s="8" t="e">
        <v>#DIV/0!</v>
      </c>
      <c r="BY35" s="8" t="e">
        <v>#DIV/0!</v>
      </c>
      <c r="BZ35" s="8" t="e">
        <v>#DIV/0!</v>
      </c>
      <c r="CA35" s="8" t="e">
        <v>#DIV/0!</v>
      </c>
      <c r="CB35" s="8" t="e">
        <v>#DIV/0!</v>
      </c>
      <c r="CC35" s="137" t="e">
        <v>#DIV/0!</v>
      </c>
      <c r="CD35" s="8" t="e">
        <v>#DIV/0!</v>
      </c>
      <c r="CE35" s="8" t="e">
        <v>#DIV/0!</v>
      </c>
      <c r="CF35" s="8" t="e">
        <v>#DIV/0!</v>
      </c>
      <c r="CG35" s="8" t="e">
        <v>#DIV/0!</v>
      </c>
      <c r="CH35" s="343">
        <v>0</v>
      </c>
      <c r="CI35" s="292">
        <v>0</v>
      </c>
      <c r="CJ35" s="292">
        <v>0</v>
      </c>
      <c r="CK35" s="292">
        <v>0</v>
      </c>
      <c r="CL35" s="292">
        <v>0</v>
      </c>
      <c r="CN35" s="8" t="e">
        <v>#DIV/0!</v>
      </c>
      <c r="CO35" s="8" t="e">
        <v>#DIV/0!</v>
      </c>
      <c r="CP35" s="8" t="e">
        <v>#DIV/0!</v>
      </c>
      <c r="CQ35" s="8" t="e">
        <v>#DIV/0!</v>
      </c>
      <c r="CR35" s="343">
        <v>0</v>
      </c>
      <c r="CS35" s="292">
        <v>0</v>
      </c>
      <c r="CT35" s="292">
        <v>0</v>
      </c>
      <c r="CU35" s="292">
        <v>0</v>
      </c>
      <c r="CV35" s="292">
        <v>0</v>
      </c>
    </row>
    <row r="36" spans="1:100" x14ac:dyDescent="0.25">
      <c r="A36" s="20">
        <v>33</v>
      </c>
      <c r="B36" s="16">
        <v>2009</v>
      </c>
      <c r="C36" s="13" t="s">
        <v>343</v>
      </c>
      <c r="D36" s="22" t="s">
        <v>291</v>
      </c>
      <c r="E36" s="9">
        <v>1076</v>
      </c>
      <c r="F36" s="9">
        <v>0</v>
      </c>
      <c r="G36" s="9">
        <v>0</v>
      </c>
      <c r="H36" s="9">
        <v>1076</v>
      </c>
      <c r="I36" s="8">
        <v>100</v>
      </c>
      <c r="J36" s="8">
        <v>100</v>
      </c>
      <c r="K36" s="8">
        <v>0</v>
      </c>
      <c r="L36" s="8">
        <v>0</v>
      </c>
      <c r="M36" s="9">
        <v>100</v>
      </c>
      <c r="N36" s="9">
        <v>0</v>
      </c>
      <c r="O36" s="9">
        <v>0</v>
      </c>
      <c r="P36" s="9">
        <v>0</v>
      </c>
      <c r="Q36" s="9">
        <v>0</v>
      </c>
      <c r="R36" s="9">
        <v>0</v>
      </c>
      <c r="S36" s="8">
        <v>0</v>
      </c>
      <c r="T36" s="8">
        <v>0</v>
      </c>
      <c r="U36" s="8">
        <v>0</v>
      </c>
      <c r="V36" s="9">
        <v>0</v>
      </c>
      <c r="W36" s="9"/>
      <c r="X36" s="9">
        <v>0</v>
      </c>
      <c r="Y36" s="9">
        <v>0</v>
      </c>
      <c r="Z36" s="9">
        <v>0</v>
      </c>
      <c r="AA36" s="9">
        <v>0</v>
      </c>
      <c r="AB36" s="9">
        <v>0</v>
      </c>
      <c r="AC36" s="8">
        <v>0</v>
      </c>
      <c r="AD36" s="8">
        <v>0</v>
      </c>
      <c r="AE36" s="8">
        <v>0</v>
      </c>
      <c r="AF36" s="8">
        <v>0</v>
      </c>
      <c r="AG36" s="9">
        <v>0</v>
      </c>
      <c r="AH36" s="9">
        <v>0</v>
      </c>
      <c r="AI36" s="9">
        <v>0</v>
      </c>
      <c r="AJ36" s="9">
        <v>0</v>
      </c>
      <c r="AK36" s="9">
        <v>0</v>
      </c>
      <c r="AL36" s="8">
        <v>0</v>
      </c>
      <c r="AM36" s="8">
        <v>0</v>
      </c>
      <c r="AN36" s="8">
        <v>0</v>
      </c>
      <c r="AO36" s="9">
        <v>0</v>
      </c>
      <c r="AP36" s="9">
        <v>0</v>
      </c>
      <c r="AQ36" s="9">
        <v>0</v>
      </c>
      <c r="AR36" s="9">
        <v>0</v>
      </c>
      <c r="AS36" s="9">
        <v>0</v>
      </c>
      <c r="AT36" s="8">
        <v>0</v>
      </c>
      <c r="AU36" s="8">
        <v>0</v>
      </c>
      <c r="AV36" s="8">
        <v>0</v>
      </c>
      <c r="AW36" s="8">
        <v>0</v>
      </c>
      <c r="AX36" s="9">
        <v>0</v>
      </c>
      <c r="AY36" s="9">
        <v>0</v>
      </c>
      <c r="AZ36" s="9">
        <v>0</v>
      </c>
      <c r="BA36" s="9">
        <v>0</v>
      </c>
      <c r="BB36" s="9">
        <v>0</v>
      </c>
      <c r="BC36" s="9">
        <v>0</v>
      </c>
      <c r="BD36" s="9">
        <v>0</v>
      </c>
      <c r="BE36" s="9">
        <v>0</v>
      </c>
      <c r="BF36" s="9">
        <v>0</v>
      </c>
      <c r="BG36" s="9">
        <v>0</v>
      </c>
      <c r="BH36" s="9">
        <v>0</v>
      </c>
      <c r="BI36" s="9">
        <v>0</v>
      </c>
      <c r="BJ36" s="9">
        <v>0</v>
      </c>
      <c r="BK36" s="9">
        <v>0</v>
      </c>
      <c r="BL36" s="9">
        <v>0</v>
      </c>
      <c r="BM36" s="9">
        <v>0</v>
      </c>
      <c r="BN36" s="9">
        <v>0</v>
      </c>
      <c r="BR36" s="8">
        <v>100</v>
      </c>
      <c r="BS36" s="8">
        <v>0</v>
      </c>
      <c r="BT36" s="8">
        <v>0</v>
      </c>
      <c r="BU36" s="8" t="e">
        <v>#DIV/0!</v>
      </c>
      <c r="BV36" s="8" t="e">
        <v>#DIV/0!</v>
      </c>
      <c r="BW36" s="8" t="e">
        <v>#DIV/0!</v>
      </c>
      <c r="BX36" s="8" t="e">
        <v>#DIV/0!</v>
      </c>
      <c r="BY36" s="8" t="e">
        <v>#DIV/0!</v>
      </c>
      <c r="BZ36" s="8" t="e">
        <v>#DIV/0!</v>
      </c>
      <c r="CA36" s="8" t="e">
        <v>#DIV/0!</v>
      </c>
      <c r="CB36" s="8" t="e">
        <v>#DIV/0!</v>
      </c>
      <c r="CC36" s="137" t="e">
        <v>#DIV/0!</v>
      </c>
      <c r="CD36" s="8" t="e">
        <v>#DIV/0!</v>
      </c>
      <c r="CE36" s="8" t="e">
        <v>#DIV/0!</v>
      </c>
      <c r="CF36" s="8" t="e">
        <v>#DIV/0!</v>
      </c>
      <c r="CG36" s="8" t="e">
        <v>#DIV/0!</v>
      </c>
      <c r="CH36" s="343">
        <v>1076</v>
      </c>
      <c r="CI36" s="292">
        <v>0</v>
      </c>
      <c r="CJ36" s="292">
        <v>0</v>
      </c>
      <c r="CK36" s="292">
        <v>0</v>
      </c>
      <c r="CL36" s="292">
        <v>0</v>
      </c>
      <c r="CN36" s="8" t="e">
        <v>#DIV/0!</v>
      </c>
      <c r="CO36" s="8" t="e">
        <v>#DIV/0!</v>
      </c>
      <c r="CP36" s="8" t="e">
        <v>#DIV/0!</v>
      </c>
      <c r="CQ36" s="8" t="e">
        <v>#DIV/0!</v>
      </c>
      <c r="CR36" s="343">
        <v>1076</v>
      </c>
      <c r="CS36" s="292">
        <v>0</v>
      </c>
      <c r="CT36" s="292">
        <v>0</v>
      </c>
      <c r="CU36" s="292">
        <v>0</v>
      </c>
      <c r="CV36" s="292">
        <v>1076</v>
      </c>
    </row>
    <row r="37" spans="1:100" x14ac:dyDescent="0.25">
      <c r="A37" s="20">
        <v>34</v>
      </c>
      <c r="B37" s="16">
        <v>2009</v>
      </c>
      <c r="C37" s="13" t="s">
        <v>344</v>
      </c>
      <c r="D37" s="22" t="s">
        <v>302</v>
      </c>
      <c r="E37" s="9">
        <v>0</v>
      </c>
      <c r="F37" s="9">
        <v>0</v>
      </c>
      <c r="G37" s="9">
        <v>0</v>
      </c>
      <c r="H37" s="9">
        <v>0</v>
      </c>
      <c r="I37" s="8">
        <v>0</v>
      </c>
      <c r="J37" s="8">
        <v>0</v>
      </c>
      <c r="K37" s="8">
        <v>0</v>
      </c>
      <c r="L37" s="8">
        <v>0</v>
      </c>
      <c r="M37" s="9">
        <v>0</v>
      </c>
      <c r="N37" s="9">
        <v>0</v>
      </c>
      <c r="O37" s="9">
        <v>0</v>
      </c>
      <c r="P37" s="9">
        <v>0</v>
      </c>
      <c r="Q37" s="9">
        <v>0</v>
      </c>
      <c r="R37" s="9">
        <v>0</v>
      </c>
      <c r="S37" s="8">
        <v>0</v>
      </c>
      <c r="T37" s="8">
        <v>0</v>
      </c>
      <c r="U37" s="8">
        <v>0</v>
      </c>
      <c r="V37" s="9">
        <v>0</v>
      </c>
      <c r="W37" s="9"/>
      <c r="X37" s="9">
        <v>0</v>
      </c>
      <c r="Y37" s="9">
        <v>0</v>
      </c>
      <c r="Z37" s="9">
        <v>0</v>
      </c>
      <c r="AA37" s="9">
        <v>0</v>
      </c>
      <c r="AB37" s="8">
        <v>0</v>
      </c>
      <c r="AC37" s="8">
        <v>0</v>
      </c>
      <c r="AD37" s="8">
        <v>0</v>
      </c>
      <c r="AE37" s="8">
        <v>0</v>
      </c>
      <c r="AF37" s="8">
        <v>0</v>
      </c>
      <c r="AG37" s="9">
        <v>0</v>
      </c>
      <c r="AH37" s="9">
        <v>0</v>
      </c>
      <c r="AI37" s="9">
        <v>0</v>
      </c>
      <c r="AJ37" s="9">
        <v>0</v>
      </c>
      <c r="AK37" s="9">
        <v>0</v>
      </c>
      <c r="AL37" s="8">
        <v>0</v>
      </c>
      <c r="AM37" s="8">
        <v>0</v>
      </c>
      <c r="AN37" s="8">
        <v>0</v>
      </c>
      <c r="AO37" s="9">
        <v>0</v>
      </c>
      <c r="AP37" s="9">
        <v>0</v>
      </c>
      <c r="AQ37" s="9">
        <v>0</v>
      </c>
      <c r="AR37" s="9">
        <v>12</v>
      </c>
      <c r="AS37" s="9">
        <v>12</v>
      </c>
      <c r="AT37" s="8">
        <v>100</v>
      </c>
      <c r="AU37" s="8">
        <v>0</v>
      </c>
      <c r="AV37" s="8">
        <v>0</v>
      </c>
      <c r="AW37" s="8">
        <v>100</v>
      </c>
      <c r="AX37" s="9">
        <v>100</v>
      </c>
      <c r="AY37" s="9">
        <v>0</v>
      </c>
      <c r="AZ37" s="9">
        <v>0</v>
      </c>
      <c r="BA37" s="9">
        <v>0</v>
      </c>
      <c r="BB37" s="9">
        <v>0</v>
      </c>
      <c r="BC37" s="9">
        <v>0</v>
      </c>
      <c r="BD37" s="9">
        <v>0</v>
      </c>
      <c r="BE37" s="9">
        <v>0</v>
      </c>
      <c r="BF37" s="9">
        <v>0</v>
      </c>
      <c r="BG37" s="9">
        <v>0</v>
      </c>
      <c r="BH37" s="9">
        <v>0</v>
      </c>
      <c r="BI37" s="9">
        <v>0</v>
      </c>
      <c r="BJ37" s="9">
        <v>0</v>
      </c>
      <c r="BK37" s="9">
        <v>0</v>
      </c>
      <c r="BL37" s="9">
        <v>0</v>
      </c>
      <c r="BM37" s="9">
        <v>0</v>
      </c>
      <c r="BN37" s="9">
        <v>0</v>
      </c>
      <c r="BR37" s="8" t="e">
        <v>#DIV/0!</v>
      </c>
      <c r="BS37" s="8" t="e">
        <v>#DIV/0!</v>
      </c>
      <c r="BT37" s="8" t="e">
        <v>#DIV/0!</v>
      </c>
      <c r="BU37" s="8" t="e">
        <v>#DIV/0!</v>
      </c>
      <c r="BV37" s="8" t="e">
        <v>#DIV/0!</v>
      </c>
      <c r="BW37" s="8" t="e">
        <v>#DIV/0!</v>
      </c>
      <c r="BX37" s="8" t="e">
        <v>#DIV/0!</v>
      </c>
      <c r="BY37" s="8" t="e">
        <v>#DIV/0!</v>
      </c>
      <c r="BZ37" s="8" t="e">
        <v>#DIV/0!</v>
      </c>
      <c r="CA37" s="8">
        <v>0</v>
      </c>
      <c r="CB37" s="8">
        <v>0</v>
      </c>
      <c r="CC37" s="137">
        <v>100</v>
      </c>
      <c r="CD37" s="8" t="e">
        <v>#DIV/0!</v>
      </c>
      <c r="CE37" s="8" t="e">
        <v>#DIV/0!</v>
      </c>
      <c r="CF37" s="8" t="e">
        <v>#DIV/0!</v>
      </c>
      <c r="CG37" s="8" t="e">
        <v>#DIV/0!</v>
      </c>
      <c r="CH37" s="343">
        <v>0</v>
      </c>
      <c r="CI37" s="292">
        <v>0</v>
      </c>
      <c r="CJ37" s="292">
        <v>0</v>
      </c>
      <c r="CK37" s="292">
        <v>12</v>
      </c>
      <c r="CL37" s="292">
        <v>12</v>
      </c>
      <c r="CN37" s="8" t="e">
        <v>#DIV/0!</v>
      </c>
      <c r="CO37" s="8" t="e">
        <v>#DIV/0!</v>
      </c>
      <c r="CP37" s="8" t="e">
        <v>#DIV/0!</v>
      </c>
      <c r="CQ37" s="8" t="e">
        <v>#DIV/0!</v>
      </c>
      <c r="CR37" s="343">
        <v>0</v>
      </c>
      <c r="CS37" s="292">
        <v>0</v>
      </c>
      <c r="CT37" s="292">
        <v>0</v>
      </c>
      <c r="CU37" s="292">
        <v>12</v>
      </c>
      <c r="CV37" s="292">
        <v>12</v>
      </c>
    </row>
    <row r="38" spans="1:100" x14ac:dyDescent="0.25">
      <c r="A38" s="20">
        <v>35</v>
      </c>
      <c r="B38" s="16">
        <v>2008</v>
      </c>
      <c r="C38" s="13" t="s">
        <v>345</v>
      </c>
      <c r="D38" s="22" t="s">
        <v>304</v>
      </c>
      <c r="E38" s="9">
        <v>0</v>
      </c>
      <c r="F38" s="9">
        <v>0</v>
      </c>
      <c r="G38" s="9">
        <v>0</v>
      </c>
      <c r="H38" s="9">
        <v>0</v>
      </c>
      <c r="I38" s="8">
        <v>0</v>
      </c>
      <c r="J38" s="8">
        <v>0</v>
      </c>
      <c r="K38" s="8">
        <v>0</v>
      </c>
      <c r="L38" s="8">
        <v>0</v>
      </c>
      <c r="M38" s="9">
        <v>0</v>
      </c>
      <c r="N38" s="9">
        <v>0</v>
      </c>
      <c r="O38" s="9">
        <v>0</v>
      </c>
      <c r="P38" s="9">
        <v>0</v>
      </c>
      <c r="Q38" s="9">
        <v>0</v>
      </c>
      <c r="R38" s="9">
        <v>0</v>
      </c>
      <c r="S38" s="8">
        <v>0</v>
      </c>
      <c r="T38" s="8">
        <v>0</v>
      </c>
      <c r="U38" s="8">
        <v>0</v>
      </c>
      <c r="V38" s="9">
        <v>0</v>
      </c>
      <c r="W38" s="9"/>
      <c r="X38" s="9">
        <v>0</v>
      </c>
      <c r="Y38" s="9">
        <v>0</v>
      </c>
      <c r="Z38" s="9">
        <v>0</v>
      </c>
      <c r="AA38" s="9">
        <v>0</v>
      </c>
      <c r="AB38" s="8">
        <v>0</v>
      </c>
      <c r="AC38" s="8">
        <v>0</v>
      </c>
      <c r="AD38" s="8">
        <v>0</v>
      </c>
      <c r="AE38" s="8">
        <v>0</v>
      </c>
      <c r="AF38" s="8">
        <v>0</v>
      </c>
      <c r="AG38" s="9">
        <v>0</v>
      </c>
      <c r="AH38" s="9">
        <v>0</v>
      </c>
      <c r="AI38" s="9">
        <v>0</v>
      </c>
      <c r="AJ38" s="9">
        <v>0</v>
      </c>
      <c r="AK38" s="9">
        <v>0</v>
      </c>
      <c r="AL38" s="8">
        <v>0</v>
      </c>
      <c r="AM38" s="8">
        <v>0</v>
      </c>
      <c r="AN38" s="8">
        <v>0</v>
      </c>
      <c r="AO38" s="9">
        <v>0</v>
      </c>
      <c r="AP38" s="9">
        <v>0</v>
      </c>
      <c r="AQ38" s="9">
        <v>0</v>
      </c>
      <c r="AR38" s="9">
        <v>0</v>
      </c>
      <c r="AS38" s="9">
        <v>0</v>
      </c>
      <c r="AT38" s="8">
        <v>0</v>
      </c>
      <c r="AU38" s="8">
        <v>0</v>
      </c>
      <c r="AV38" s="8">
        <v>0</v>
      </c>
      <c r="AW38" s="8">
        <v>0</v>
      </c>
      <c r="AX38" s="9">
        <v>0</v>
      </c>
      <c r="AY38" s="9">
        <v>0</v>
      </c>
      <c r="AZ38" s="9">
        <v>0</v>
      </c>
      <c r="BA38" s="9">
        <v>0</v>
      </c>
      <c r="BB38" s="9">
        <v>0</v>
      </c>
      <c r="BC38" s="9">
        <v>0</v>
      </c>
      <c r="BD38" s="9">
        <v>0</v>
      </c>
      <c r="BE38" s="9">
        <v>0</v>
      </c>
      <c r="BF38" s="9">
        <v>0</v>
      </c>
      <c r="BG38" s="9">
        <v>0</v>
      </c>
      <c r="BH38" s="9">
        <v>0</v>
      </c>
      <c r="BI38" s="9">
        <v>0</v>
      </c>
      <c r="BJ38" s="9">
        <v>0</v>
      </c>
      <c r="BK38" s="9">
        <v>0</v>
      </c>
      <c r="BL38" s="9">
        <v>0</v>
      </c>
      <c r="BM38" s="9">
        <v>0</v>
      </c>
      <c r="BN38" s="9">
        <v>0</v>
      </c>
      <c r="BR38" s="8" t="e">
        <v>#DIV/0!</v>
      </c>
      <c r="BS38" s="8" t="e">
        <v>#DIV/0!</v>
      </c>
      <c r="BT38" s="8" t="e">
        <v>#DIV/0!</v>
      </c>
      <c r="BU38" s="8" t="e">
        <v>#DIV/0!</v>
      </c>
      <c r="BV38" s="8" t="e">
        <v>#DIV/0!</v>
      </c>
      <c r="BW38" s="8" t="e">
        <v>#DIV/0!</v>
      </c>
      <c r="BX38" s="8" t="e">
        <v>#DIV/0!</v>
      </c>
      <c r="BY38" s="8" t="e">
        <v>#DIV/0!</v>
      </c>
      <c r="BZ38" s="8" t="e">
        <v>#DIV/0!</v>
      </c>
      <c r="CA38" s="8" t="e">
        <v>#DIV/0!</v>
      </c>
      <c r="CB38" s="8" t="e">
        <v>#DIV/0!</v>
      </c>
      <c r="CC38" s="137" t="e">
        <v>#DIV/0!</v>
      </c>
      <c r="CD38" s="8" t="e">
        <v>#DIV/0!</v>
      </c>
      <c r="CE38" s="8" t="e">
        <v>#DIV/0!</v>
      </c>
      <c r="CF38" s="8" t="e">
        <v>#DIV/0!</v>
      </c>
      <c r="CG38" s="8" t="e">
        <v>#DIV/0!</v>
      </c>
      <c r="CH38" s="343">
        <v>0</v>
      </c>
      <c r="CI38" s="292">
        <v>0</v>
      </c>
      <c r="CJ38" s="292">
        <v>0</v>
      </c>
      <c r="CK38" s="292">
        <v>0</v>
      </c>
      <c r="CL38" s="292">
        <v>0</v>
      </c>
      <c r="CN38" s="8" t="e">
        <v>#DIV/0!</v>
      </c>
      <c r="CO38" s="8" t="e">
        <v>#DIV/0!</v>
      </c>
      <c r="CP38" s="8" t="e">
        <v>#DIV/0!</v>
      </c>
      <c r="CQ38" s="8" t="e">
        <v>#DIV/0!</v>
      </c>
      <c r="CR38" s="343">
        <v>0</v>
      </c>
      <c r="CS38" s="292">
        <v>0</v>
      </c>
      <c r="CT38" s="292">
        <v>0</v>
      </c>
      <c r="CU38" s="292">
        <v>0</v>
      </c>
      <c r="CV38" s="292">
        <v>0</v>
      </c>
    </row>
    <row r="39" spans="1:100" x14ac:dyDescent="0.25">
      <c r="A39" s="20">
        <v>36</v>
      </c>
      <c r="B39" s="16">
        <v>2011</v>
      </c>
      <c r="C39" s="13" t="s">
        <v>346</v>
      </c>
      <c r="D39" s="22" t="s">
        <v>295</v>
      </c>
      <c r="E39" s="9">
        <v>0</v>
      </c>
      <c r="F39" s="9">
        <v>0</v>
      </c>
      <c r="G39" s="9">
        <v>0</v>
      </c>
      <c r="H39" s="9">
        <v>0</v>
      </c>
      <c r="I39" s="8">
        <v>0</v>
      </c>
      <c r="J39" s="8">
        <v>0</v>
      </c>
      <c r="K39" s="8">
        <v>0</v>
      </c>
      <c r="L39" s="8">
        <v>0</v>
      </c>
      <c r="M39" s="9">
        <v>0</v>
      </c>
      <c r="N39" s="9">
        <v>0</v>
      </c>
      <c r="O39" s="9">
        <v>0</v>
      </c>
      <c r="P39" s="9">
        <v>0</v>
      </c>
      <c r="Q39" s="9">
        <v>0</v>
      </c>
      <c r="R39" s="9">
        <v>0</v>
      </c>
      <c r="S39" s="8">
        <v>0</v>
      </c>
      <c r="T39" s="8">
        <v>0</v>
      </c>
      <c r="U39" s="8">
        <v>0</v>
      </c>
      <c r="V39" s="9">
        <v>0</v>
      </c>
      <c r="W39" s="9"/>
      <c r="X39" s="9">
        <v>0</v>
      </c>
      <c r="Y39" s="9">
        <v>0</v>
      </c>
      <c r="Z39" s="9">
        <v>0</v>
      </c>
      <c r="AA39" s="9">
        <v>0</v>
      </c>
      <c r="AB39" s="9">
        <v>0</v>
      </c>
      <c r="AC39" s="8">
        <v>0</v>
      </c>
      <c r="AD39" s="8">
        <v>0</v>
      </c>
      <c r="AE39" s="8">
        <v>0</v>
      </c>
      <c r="AF39" s="8">
        <v>0</v>
      </c>
      <c r="AG39" s="9">
        <v>0</v>
      </c>
      <c r="AH39" s="9">
        <v>0</v>
      </c>
      <c r="AI39" s="9">
        <v>0</v>
      </c>
      <c r="AJ39" s="9">
        <v>0</v>
      </c>
      <c r="AK39" s="9">
        <v>0</v>
      </c>
      <c r="AL39" s="8">
        <v>0</v>
      </c>
      <c r="AM39" s="8">
        <v>0</v>
      </c>
      <c r="AN39" s="8">
        <v>0</v>
      </c>
      <c r="AO39" s="9">
        <v>0</v>
      </c>
      <c r="AP39" s="9">
        <v>0</v>
      </c>
      <c r="AQ39" s="9">
        <v>0</v>
      </c>
      <c r="AR39" s="9">
        <v>0</v>
      </c>
      <c r="AS39" s="9">
        <v>0</v>
      </c>
      <c r="AT39" s="8">
        <v>0</v>
      </c>
      <c r="AU39" s="8">
        <v>0</v>
      </c>
      <c r="AV39" s="8">
        <v>0</v>
      </c>
      <c r="AW39" s="8">
        <v>0</v>
      </c>
      <c r="AX39" s="9">
        <v>0</v>
      </c>
      <c r="AY39" s="9">
        <v>0</v>
      </c>
      <c r="AZ39" s="9">
        <v>0</v>
      </c>
      <c r="BA39" s="9">
        <v>0</v>
      </c>
      <c r="BB39" s="9">
        <v>0</v>
      </c>
      <c r="BC39" s="9">
        <v>0</v>
      </c>
      <c r="BD39" s="9">
        <v>0</v>
      </c>
      <c r="BE39" s="9">
        <v>0</v>
      </c>
      <c r="BF39" s="9">
        <v>0</v>
      </c>
      <c r="BG39" s="9">
        <v>0</v>
      </c>
      <c r="BH39" s="9">
        <v>0</v>
      </c>
      <c r="BI39" s="9">
        <v>0</v>
      </c>
      <c r="BJ39" s="9">
        <v>0</v>
      </c>
      <c r="BK39" s="9">
        <v>0</v>
      </c>
      <c r="BL39" s="9">
        <v>0</v>
      </c>
      <c r="BM39" s="9">
        <v>0</v>
      </c>
      <c r="BN39" s="9">
        <v>0</v>
      </c>
      <c r="BR39" s="8" t="e">
        <v>#DIV/0!</v>
      </c>
      <c r="BS39" s="8" t="e">
        <v>#DIV/0!</v>
      </c>
      <c r="BT39" s="8" t="e">
        <v>#DIV/0!</v>
      </c>
      <c r="BU39" s="8" t="e">
        <v>#DIV/0!</v>
      </c>
      <c r="BV39" s="8" t="e">
        <v>#DIV/0!</v>
      </c>
      <c r="BW39" s="8" t="e">
        <v>#DIV/0!</v>
      </c>
      <c r="BX39" s="8" t="e">
        <v>#DIV/0!</v>
      </c>
      <c r="BY39" s="8" t="e">
        <v>#DIV/0!</v>
      </c>
      <c r="BZ39" s="8" t="e">
        <v>#DIV/0!</v>
      </c>
      <c r="CA39" s="8" t="e">
        <v>#DIV/0!</v>
      </c>
      <c r="CB39" s="8" t="e">
        <v>#DIV/0!</v>
      </c>
      <c r="CC39" s="137" t="e">
        <v>#DIV/0!</v>
      </c>
      <c r="CD39" s="8" t="e">
        <v>#DIV/0!</v>
      </c>
      <c r="CE39" s="8" t="e">
        <v>#DIV/0!</v>
      </c>
      <c r="CF39" s="8" t="e">
        <v>#DIV/0!</v>
      </c>
      <c r="CG39" s="8" t="e">
        <v>#DIV/0!</v>
      </c>
      <c r="CH39" s="343">
        <v>0</v>
      </c>
      <c r="CI39" s="292">
        <v>0</v>
      </c>
      <c r="CJ39" s="292">
        <v>0</v>
      </c>
      <c r="CK39" s="292">
        <v>0</v>
      </c>
      <c r="CL39" s="292">
        <v>0</v>
      </c>
      <c r="CN39" s="8" t="e">
        <v>#DIV/0!</v>
      </c>
      <c r="CO39" s="8" t="e">
        <v>#DIV/0!</v>
      </c>
      <c r="CP39" s="8" t="e">
        <v>#DIV/0!</v>
      </c>
      <c r="CQ39" s="8" t="e">
        <v>#DIV/0!</v>
      </c>
      <c r="CR39" s="343">
        <v>0</v>
      </c>
      <c r="CS39" s="292">
        <v>0</v>
      </c>
      <c r="CT39" s="292">
        <v>0</v>
      </c>
      <c r="CU39" s="292">
        <v>0</v>
      </c>
      <c r="CV39" s="292">
        <v>0</v>
      </c>
    </row>
    <row r="40" spans="1:100" x14ac:dyDescent="0.25">
      <c r="A40" s="20">
        <v>37</v>
      </c>
      <c r="B40" s="16">
        <v>2010</v>
      </c>
      <c r="C40" s="13" t="s">
        <v>347</v>
      </c>
      <c r="D40" s="22" t="s">
        <v>296</v>
      </c>
      <c r="E40" s="9">
        <v>0</v>
      </c>
      <c r="F40" s="9">
        <v>0</v>
      </c>
      <c r="G40" s="9">
        <v>0</v>
      </c>
      <c r="H40" s="9">
        <v>0</v>
      </c>
      <c r="I40" s="8">
        <v>0</v>
      </c>
      <c r="J40" s="8">
        <v>0</v>
      </c>
      <c r="K40" s="8">
        <v>0</v>
      </c>
      <c r="L40" s="8">
        <v>0</v>
      </c>
      <c r="M40" s="9">
        <v>0</v>
      </c>
      <c r="N40" s="9">
        <v>0</v>
      </c>
      <c r="O40" s="9">
        <v>0</v>
      </c>
      <c r="P40" s="9">
        <v>0</v>
      </c>
      <c r="Q40" s="9">
        <v>0</v>
      </c>
      <c r="R40" s="9">
        <v>0</v>
      </c>
      <c r="S40" s="8">
        <v>0</v>
      </c>
      <c r="T40" s="8">
        <v>0</v>
      </c>
      <c r="U40" s="8">
        <v>0</v>
      </c>
      <c r="V40" s="9">
        <v>0</v>
      </c>
      <c r="W40" s="9"/>
      <c r="X40" s="9">
        <v>0</v>
      </c>
      <c r="Y40" s="9">
        <v>0</v>
      </c>
      <c r="Z40" s="9">
        <v>0</v>
      </c>
      <c r="AA40" s="9">
        <v>0</v>
      </c>
      <c r="AB40" s="8">
        <v>0</v>
      </c>
      <c r="AC40" s="8">
        <v>0</v>
      </c>
      <c r="AD40" s="8">
        <v>0</v>
      </c>
      <c r="AE40" s="8">
        <v>0</v>
      </c>
      <c r="AF40" s="8">
        <v>0</v>
      </c>
      <c r="AG40" s="9">
        <v>0</v>
      </c>
      <c r="AH40" s="9">
        <v>0</v>
      </c>
      <c r="AI40" s="9">
        <v>0</v>
      </c>
      <c r="AJ40" s="9">
        <v>0</v>
      </c>
      <c r="AK40" s="9">
        <v>0</v>
      </c>
      <c r="AL40" s="8">
        <v>0</v>
      </c>
      <c r="AM40" s="8">
        <v>0</v>
      </c>
      <c r="AN40" s="8">
        <v>0</v>
      </c>
      <c r="AO40" s="9">
        <v>0</v>
      </c>
      <c r="AP40" s="9">
        <v>0</v>
      </c>
      <c r="AQ40" s="9">
        <v>0</v>
      </c>
      <c r="AR40" s="9">
        <v>0</v>
      </c>
      <c r="AS40" s="9">
        <v>0</v>
      </c>
      <c r="AT40" s="8">
        <v>0</v>
      </c>
      <c r="AU40" s="8">
        <v>0</v>
      </c>
      <c r="AV40" s="8">
        <v>0</v>
      </c>
      <c r="AW40" s="8">
        <v>0</v>
      </c>
      <c r="AX40" s="9">
        <v>0</v>
      </c>
      <c r="AY40" s="9">
        <v>0</v>
      </c>
      <c r="AZ40" s="9">
        <v>0</v>
      </c>
      <c r="BA40" s="9">
        <v>0</v>
      </c>
      <c r="BB40" s="9">
        <v>0</v>
      </c>
      <c r="BC40" s="9">
        <v>0</v>
      </c>
      <c r="BD40" s="9">
        <v>0</v>
      </c>
      <c r="BE40" s="9">
        <v>0</v>
      </c>
      <c r="BF40" s="9">
        <v>0</v>
      </c>
      <c r="BG40" s="9">
        <v>0</v>
      </c>
      <c r="BH40" s="9">
        <v>0</v>
      </c>
      <c r="BI40" s="9">
        <v>0</v>
      </c>
      <c r="BJ40" s="9">
        <v>0</v>
      </c>
      <c r="BK40" s="9">
        <v>0</v>
      </c>
      <c r="BL40" s="9">
        <v>0</v>
      </c>
      <c r="BM40" s="9">
        <v>0</v>
      </c>
      <c r="BN40" s="9">
        <v>0</v>
      </c>
      <c r="BR40" s="8" t="e">
        <v>#DIV/0!</v>
      </c>
      <c r="BS40" s="8" t="e">
        <v>#DIV/0!</v>
      </c>
      <c r="BT40" s="8" t="e">
        <v>#DIV/0!</v>
      </c>
      <c r="BU40" s="8" t="e">
        <v>#DIV/0!</v>
      </c>
      <c r="BV40" s="8" t="e">
        <v>#DIV/0!</v>
      </c>
      <c r="BW40" s="8" t="e">
        <v>#DIV/0!</v>
      </c>
      <c r="BX40" s="8" t="e">
        <v>#DIV/0!</v>
      </c>
      <c r="BY40" s="8" t="e">
        <v>#DIV/0!</v>
      </c>
      <c r="BZ40" s="8" t="e">
        <v>#DIV/0!</v>
      </c>
      <c r="CA40" s="8" t="e">
        <v>#DIV/0!</v>
      </c>
      <c r="CB40" s="8" t="e">
        <v>#DIV/0!</v>
      </c>
      <c r="CC40" s="137" t="e">
        <v>#DIV/0!</v>
      </c>
      <c r="CD40" s="8" t="e">
        <v>#DIV/0!</v>
      </c>
      <c r="CE40" s="8" t="e">
        <v>#DIV/0!</v>
      </c>
      <c r="CF40" s="8" t="e">
        <v>#DIV/0!</v>
      </c>
      <c r="CG40" s="8" t="e">
        <v>#DIV/0!</v>
      </c>
      <c r="CH40" s="343">
        <v>0</v>
      </c>
      <c r="CI40" s="292">
        <v>0</v>
      </c>
      <c r="CJ40" s="292">
        <v>0</v>
      </c>
      <c r="CK40" s="292">
        <v>0</v>
      </c>
      <c r="CL40" s="292">
        <v>0</v>
      </c>
      <c r="CN40" s="8" t="e">
        <v>#DIV/0!</v>
      </c>
      <c r="CO40" s="8" t="e">
        <v>#DIV/0!</v>
      </c>
      <c r="CP40" s="8" t="e">
        <v>#DIV/0!</v>
      </c>
      <c r="CQ40" s="8" t="e">
        <v>#DIV/0!</v>
      </c>
      <c r="CR40" s="343">
        <v>0</v>
      </c>
      <c r="CS40" s="292">
        <v>0</v>
      </c>
      <c r="CT40" s="292">
        <v>0</v>
      </c>
      <c r="CU40" s="292">
        <v>0</v>
      </c>
      <c r="CV40" s="292">
        <v>0</v>
      </c>
    </row>
    <row r="41" spans="1:100" x14ac:dyDescent="0.25">
      <c r="A41" s="20">
        <v>38</v>
      </c>
      <c r="B41" s="16">
        <v>2010</v>
      </c>
      <c r="C41" s="13" t="s">
        <v>348</v>
      </c>
      <c r="D41" s="22" t="s">
        <v>298</v>
      </c>
      <c r="E41" s="9">
        <v>0</v>
      </c>
      <c r="F41" s="9">
        <v>0</v>
      </c>
      <c r="G41" s="9">
        <v>0</v>
      </c>
      <c r="H41" s="9">
        <v>0</v>
      </c>
      <c r="I41" s="8">
        <v>0</v>
      </c>
      <c r="J41" s="8">
        <v>0</v>
      </c>
      <c r="K41" s="8">
        <v>0</v>
      </c>
      <c r="L41" s="8">
        <v>0</v>
      </c>
      <c r="M41" s="9">
        <v>0</v>
      </c>
      <c r="N41" s="9">
        <v>0</v>
      </c>
      <c r="O41" s="9">
        <v>0</v>
      </c>
      <c r="P41" s="9">
        <v>0</v>
      </c>
      <c r="Q41" s="9">
        <v>0</v>
      </c>
      <c r="R41" s="9">
        <v>0</v>
      </c>
      <c r="S41" s="8">
        <v>0</v>
      </c>
      <c r="T41" s="8">
        <v>0</v>
      </c>
      <c r="U41" s="8">
        <v>0</v>
      </c>
      <c r="V41" s="9">
        <v>0</v>
      </c>
      <c r="W41" s="9"/>
      <c r="X41" s="9">
        <v>0</v>
      </c>
      <c r="Y41" s="9">
        <v>0</v>
      </c>
      <c r="Z41" s="9">
        <v>0</v>
      </c>
      <c r="AA41" s="9">
        <v>0</v>
      </c>
      <c r="AB41" s="8">
        <v>0</v>
      </c>
      <c r="AC41" s="8">
        <v>0</v>
      </c>
      <c r="AD41" s="8">
        <v>0</v>
      </c>
      <c r="AE41" s="8">
        <v>0</v>
      </c>
      <c r="AF41" s="8">
        <v>0</v>
      </c>
      <c r="AG41" s="9">
        <v>0</v>
      </c>
      <c r="AH41" s="9">
        <v>0</v>
      </c>
      <c r="AI41" s="9">
        <v>0</v>
      </c>
      <c r="AJ41" s="9">
        <v>0</v>
      </c>
      <c r="AK41" s="9">
        <v>0</v>
      </c>
      <c r="AL41" s="8">
        <v>0</v>
      </c>
      <c r="AM41" s="8">
        <v>0</v>
      </c>
      <c r="AN41" s="8">
        <v>0</v>
      </c>
      <c r="AO41" s="9">
        <v>0</v>
      </c>
      <c r="AP41" s="9">
        <v>0</v>
      </c>
      <c r="AQ41" s="9">
        <v>0</v>
      </c>
      <c r="AR41" s="9">
        <v>0</v>
      </c>
      <c r="AS41" s="9">
        <v>0</v>
      </c>
      <c r="AT41" s="8">
        <v>0</v>
      </c>
      <c r="AU41" s="8">
        <v>0</v>
      </c>
      <c r="AV41" s="8">
        <v>0</v>
      </c>
      <c r="AW41" s="8">
        <v>0</v>
      </c>
      <c r="AX41" s="9">
        <v>0</v>
      </c>
      <c r="AY41" s="9">
        <v>0</v>
      </c>
      <c r="AZ41" s="9">
        <v>0</v>
      </c>
      <c r="BA41" s="9">
        <v>0</v>
      </c>
      <c r="BB41" s="9">
        <v>0</v>
      </c>
      <c r="BC41" s="9">
        <v>0</v>
      </c>
      <c r="BD41" s="9">
        <v>0</v>
      </c>
      <c r="BE41" s="9">
        <v>0</v>
      </c>
      <c r="BF41" s="9">
        <v>0</v>
      </c>
      <c r="BG41" s="9">
        <v>0</v>
      </c>
      <c r="BH41" s="9">
        <v>0</v>
      </c>
      <c r="BI41" s="9">
        <v>0</v>
      </c>
      <c r="BJ41" s="9">
        <v>0</v>
      </c>
      <c r="BK41" s="9">
        <v>0</v>
      </c>
      <c r="BL41" s="9">
        <v>0</v>
      </c>
      <c r="BM41" s="9">
        <v>0</v>
      </c>
      <c r="BN41" s="9">
        <v>0</v>
      </c>
      <c r="BR41" s="8" t="e">
        <v>#DIV/0!</v>
      </c>
      <c r="BS41" s="8" t="e">
        <v>#DIV/0!</v>
      </c>
      <c r="BT41" s="8" t="e">
        <v>#DIV/0!</v>
      </c>
      <c r="BU41" s="8" t="e">
        <v>#DIV/0!</v>
      </c>
      <c r="BV41" s="8" t="e">
        <v>#DIV/0!</v>
      </c>
      <c r="BW41" s="8" t="e">
        <v>#DIV/0!</v>
      </c>
      <c r="BX41" s="8" t="e">
        <v>#DIV/0!</v>
      </c>
      <c r="BY41" s="8" t="e">
        <v>#DIV/0!</v>
      </c>
      <c r="BZ41" s="8" t="e">
        <v>#DIV/0!</v>
      </c>
      <c r="CA41" s="8" t="e">
        <v>#DIV/0!</v>
      </c>
      <c r="CB41" s="8" t="e">
        <v>#DIV/0!</v>
      </c>
      <c r="CC41" s="137" t="e">
        <v>#DIV/0!</v>
      </c>
      <c r="CD41" s="8" t="e">
        <v>#DIV/0!</v>
      </c>
      <c r="CE41" s="8" t="e">
        <v>#DIV/0!</v>
      </c>
      <c r="CF41" s="8" t="e">
        <v>#DIV/0!</v>
      </c>
      <c r="CG41" s="8" t="e">
        <v>#DIV/0!</v>
      </c>
      <c r="CH41" s="343">
        <v>0</v>
      </c>
      <c r="CI41" s="292">
        <v>0</v>
      </c>
      <c r="CJ41" s="292">
        <v>0</v>
      </c>
      <c r="CK41" s="292">
        <v>0</v>
      </c>
      <c r="CL41" s="292">
        <v>0</v>
      </c>
      <c r="CN41" s="8" t="e">
        <v>#DIV/0!</v>
      </c>
      <c r="CO41" s="8" t="e">
        <v>#DIV/0!</v>
      </c>
      <c r="CP41" s="8" t="e">
        <v>#DIV/0!</v>
      </c>
      <c r="CQ41" s="8" t="e">
        <v>#DIV/0!</v>
      </c>
      <c r="CR41" s="343">
        <v>0</v>
      </c>
      <c r="CS41" s="292">
        <v>0</v>
      </c>
      <c r="CT41" s="292">
        <v>0</v>
      </c>
      <c r="CU41" s="292">
        <v>0</v>
      </c>
      <c r="CV41" s="292">
        <v>0</v>
      </c>
    </row>
    <row r="42" spans="1:100" x14ac:dyDescent="0.25">
      <c r="A42" s="20">
        <v>39</v>
      </c>
      <c r="B42" s="16">
        <v>2010</v>
      </c>
      <c r="C42" s="13" t="s">
        <v>349</v>
      </c>
      <c r="D42" s="22" t="s">
        <v>289</v>
      </c>
      <c r="E42" s="9">
        <v>3</v>
      </c>
      <c r="F42" s="9">
        <v>5</v>
      </c>
      <c r="G42" s="9">
        <v>8</v>
      </c>
      <c r="H42" s="9">
        <v>16</v>
      </c>
      <c r="I42" s="8">
        <v>19.75</v>
      </c>
      <c r="J42" s="8">
        <v>18.75</v>
      </c>
      <c r="K42" s="8">
        <v>31.25</v>
      </c>
      <c r="L42" s="8">
        <v>50</v>
      </c>
      <c r="M42" s="9">
        <v>100</v>
      </c>
      <c r="N42" s="9">
        <v>0</v>
      </c>
      <c r="O42" s="9">
        <v>0</v>
      </c>
      <c r="P42" s="9">
        <v>0</v>
      </c>
      <c r="Q42" s="9">
        <v>0</v>
      </c>
      <c r="R42" s="9">
        <v>0</v>
      </c>
      <c r="S42" s="8">
        <v>0</v>
      </c>
      <c r="T42" s="8">
        <v>0</v>
      </c>
      <c r="U42" s="8">
        <v>0</v>
      </c>
      <c r="V42" s="9">
        <v>0</v>
      </c>
      <c r="W42" s="9"/>
      <c r="X42" s="9">
        <v>0</v>
      </c>
      <c r="Y42" s="9">
        <v>0</v>
      </c>
      <c r="Z42" s="9">
        <v>0</v>
      </c>
      <c r="AA42" s="9">
        <v>0</v>
      </c>
      <c r="AB42" s="9">
        <v>0</v>
      </c>
      <c r="AC42" s="8">
        <v>0</v>
      </c>
      <c r="AD42" s="8">
        <v>0</v>
      </c>
      <c r="AE42" s="8">
        <v>0</v>
      </c>
      <c r="AF42" s="8">
        <v>0</v>
      </c>
      <c r="AG42" s="9">
        <v>0</v>
      </c>
      <c r="AH42" s="9">
        <v>1</v>
      </c>
      <c r="AI42" s="9">
        <v>4</v>
      </c>
      <c r="AJ42" s="9">
        <v>5</v>
      </c>
      <c r="AK42" s="8">
        <v>6.17</v>
      </c>
      <c r="AL42" s="8">
        <v>0</v>
      </c>
      <c r="AM42" s="8">
        <v>20</v>
      </c>
      <c r="AN42" s="8">
        <v>80</v>
      </c>
      <c r="AO42" s="9">
        <v>100</v>
      </c>
      <c r="AP42" s="9">
        <v>26</v>
      </c>
      <c r="AQ42" s="9">
        <v>6</v>
      </c>
      <c r="AR42" s="9">
        <v>28</v>
      </c>
      <c r="AS42" s="9">
        <v>60</v>
      </c>
      <c r="AT42" s="8">
        <v>74.069999999999993</v>
      </c>
      <c r="AU42" s="8">
        <v>43.333333333333336</v>
      </c>
      <c r="AV42" s="8">
        <v>10</v>
      </c>
      <c r="AW42" s="8">
        <v>46.666666666666664</v>
      </c>
      <c r="AX42" s="9">
        <v>100</v>
      </c>
      <c r="AY42" s="9">
        <v>0</v>
      </c>
      <c r="AZ42" s="9">
        <v>0</v>
      </c>
      <c r="BA42" s="9">
        <v>0</v>
      </c>
      <c r="BB42" s="9">
        <v>0</v>
      </c>
      <c r="BC42" s="9">
        <v>0</v>
      </c>
      <c r="BD42" s="9">
        <v>0</v>
      </c>
      <c r="BE42" s="9">
        <v>0</v>
      </c>
      <c r="BF42" s="9">
        <v>0</v>
      </c>
      <c r="BG42" s="9">
        <v>0</v>
      </c>
      <c r="BH42" s="9">
        <v>0</v>
      </c>
      <c r="BI42" s="9">
        <v>0</v>
      </c>
      <c r="BJ42" s="9">
        <v>0</v>
      </c>
      <c r="BK42" s="9">
        <v>0</v>
      </c>
      <c r="BL42" s="9">
        <v>0</v>
      </c>
      <c r="BM42" s="9">
        <v>0</v>
      </c>
      <c r="BN42" s="9">
        <v>0</v>
      </c>
      <c r="BR42" s="8">
        <v>18.75</v>
      </c>
      <c r="BS42" s="8">
        <v>31.25</v>
      </c>
      <c r="BT42" s="8">
        <v>50</v>
      </c>
      <c r="BU42" s="8" t="e">
        <v>#DIV/0!</v>
      </c>
      <c r="BV42" s="8" t="e">
        <v>#DIV/0!</v>
      </c>
      <c r="BW42" s="8" t="e">
        <v>#DIV/0!</v>
      </c>
      <c r="BX42" s="8">
        <v>0</v>
      </c>
      <c r="BY42" s="8">
        <v>20</v>
      </c>
      <c r="BZ42" s="8">
        <v>80</v>
      </c>
      <c r="CA42" s="8">
        <v>43.333333333333336</v>
      </c>
      <c r="CB42" s="8">
        <v>10</v>
      </c>
      <c r="CC42" s="137">
        <v>46.666666666666664</v>
      </c>
      <c r="CD42" s="8" t="e">
        <v>#DIV/0!</v>
      </c>
      <c r="CE42" s="8" t="e">
        <v>#DIV/0!</v>
      </c>
      <c r="CF42" s="8" t="e">
        <v>#DIV/0!</v>
      </c>
      <c r="CG42" s="8" t="e">
        <v>#DIV/0!</v>
      </c>
      <c r="CH42" s="343">
        <v>16</v>
      </c>
      <c r="CI42" s="292">
        <v>0</v>
      </c>
      <c r="CJ42" s="292">
        <v>5</v>
      </c>
      <c r="CK42" s="292">
        <v>60</v>
      </c>
      <c r="CL42" s="292">
        <v>65</v>
      </c>
      <c r="CN42" s="8" t="e">
        <v>#DIV/0!</v>
      </c>
      <c r="CO42" s="8" t="e">
        <v>#DIV/0!</v>
      </c>
      <c r="CP42" s="8" t="e">
        <v>#DIV/0!</v>
      </c>
      <c r="CQ42" s="8" t="e">
        <v>#DIV/0!</v>
      </c>
      <c r="CR42" s="343">
        <v>16</v>
      </c>
      <c r="CS42" s="292">
        <v>0</v>
      </c>
      <c r="CT42" s="292">
        <v>5</v>
      </c>
      <c r="CU42" s="292">
        <v>60</v>
      </c>
      <c r="CV42" s="292">
        <v>81</v>
      </c>
    </row>
    <row r="43" spans="1:100" x14ac:dyDescent="0.25">
      <c r="A43" s="20">
        <v>40</v>
      </c>
      <c r="B43" s="16">
        <v>2011</v>
      </c>
      <c r="C43" s="13" t="s">
        <v>350</v>
      </c>
      <c r="D43" s="22" t="s">
        <v>817</v>
      </c>
      <c r="E43" s="9">
        <v>0</v>
      </c>
      <c r="F43" s="9">
        <v>0</v>
      </c>
      <c r="G43" s="9">
        <v>0</v>
      </c>
      <c r="H43" s="9">
        <v>0</v>
      </c>
      <c r="I43" s="8">
        <v>0</v>
      </c>
      <c r="J43" s="8">
        <v>0</v>
      </c>
      <c r="K43" s="8">
        <v>0</v>
      </c>
      <c r="L43" s="8">
        <v>0</v>
      </c>
      <c r="M43" s="9">
        <v>0</v>
      </c>
      <c r="N43" s="9">
        <v>0</v>
      </c>
      <c r="O43" s="9">
        <v>0</v>
      </c>
      <c r="P43" s="9">
        <v>0</v>
      </c>
      <c r="Q43" s="9">
        <v>0</v>
      </c>
      <c r="R43" s="9">
        <v>0</v>
      </c>
      <c r="S43" s="8">
        <v>0</v>
      </c>
      <c r="T43" s="8">
        <v>0</v>
      </c>
      <c r="U43" s="8">
        <v>0</v>
      </c>
      <c r="V43" s="9">
        <v>0</v>
      </c>
      <c r="W43" s="9"/>
      <c r="X43" s="9">
        <v>0</v>
      </c>
      <c r="Y43" s="9">
        <v>0</v>
      </c>
      <c r="Z43" s="9">
        <v>0</v>
      </c>
      <c r="AA43" s="9">
        <v>0</v>
      </c>
      <c r="AB43" s="8">
        <v>0</v>
      </c>
      <c r="AC43" s="8">
        <v>0</v>
      </c>
      <c r="AD43" s="8">
        <v>0</v>
      </c>
      <c r="AE43" s="8">
        <v>0</v>
      </c>
      <c r="AF43" s="8">
        <v>0</v>
      </c>
      <c r="AG43" s="9">
        <v>0</v>
      </c>
      <c r="AH43" s="9">
        <v>0</v>
      </c>
      <c r="AI43" s="9">
        <v>0</v>
      </c>
      <c r="AJ43" s="9">
        <v>0</v>
      </c>
      <c r="AK43" s="9">
        <v>0</v>
      </c>
      <c r="AL43" s="8">
        <v>0</v>
      </c>
      <c r="AM43" s="8">
        <v>0</v>
      </c>
      <c r="AN43" s="8">
        <v>0</v>
      </c>
      <c r="AO43" s="9">
        <v>0</v>
      </c>
      <c r="AP43" s="9">
        <v>0</v>
      </c>
      <c r="AQ43" s="9">
        <v>0</v>
      </c>
      <c r="AR43" s="9">
        <v>0</v>
      </c>
      <c r="AS43" s="9">
        <v>0</v>
      </c>
      <c r="AT43" s="8">
        <v>0</v>
      </c>
      <c r="AU43" s="8">
        <v>0</v>
      </c>
      <c r="AV43" s="8">
        <v>0</v>
      </c>
      <c r="AW43" s="8">
        <v>0</v>
      </c>
      <c r="AX43" s="9">
        <v>0</v>
      </c>
      <c r="AY43" s="9">
        <v>0</v>
      </c>
      <c r="AZ43" s="9">
        <v>0</v>
      </c>
      <c r="BA43" s="9">
        <v>0</v>
      </c>
      <c r="BB43" s="9">
        <v>0</v>
      </c>
      <c r="BC43" s="9">
        <v>0</v>
      </c>
      <c r="BD43" s="9">
        <v>0</v>
      </c>
      <c r="BE43" s="9">
        <v>0</v>
      </c>
      <c r="BF43" s="9">
        <v>0</v>
      </c>
      <c r="BG43" s="9">
        <v>0</v>
      </c>
      <c r="BH43" s="9">
        <v>0</v>
      </c>
      <c r="BI43" s="9">
        <v>0</v>
      </c>
      <c r="BJ43" s="9">
        <v>0</v>
      </c>
      <c r="BK43" s="9">
        <v>0</v>
      </c>
      <c r="BL43" s="9">
        <v>0</v>
      </c>
      <c r="BM43" s="9">
        <v>0</v>
      </c>
      <c r="BN43" s="9">
        <v>0</v>
      </c>
      <c r="BR43" s="8" t="e">
        <v>#DIV/0!</v>
      </c>
      <c r="BS43" s="8" t="e">
        <v>#DIV/0!</v>
      </c>
      <c r="BT43" s="8" t="e">
        <v>#DIV/0!</v>
      </c>
      <c r="BU43" s="8" t="e">
        <v>#DIV/0!</v>
      </c>
      <c r="BV43" s="8" t="e">
        <v>#DIV/0!</v>
      </c>
      <c r="BW43" s="8" t="e">
        <v>#DIV/0!</v>
      </c>
      <c r="BX43" s="8" t="e">
        <v>#DIV/0!</v>
      </c>
      <c r="BY43" s="8" t="e">
        <v>#DIV/0!</v>
      </c>
      <c r="BZ43" s="8" t="e">
        <v>#DIV/0!</v>
      </c>
      <c r="CA43" s="8" t="e">
        <v>#DIV/0!</v>
      </c>
      <c r="CB43" s="8" t="e">
        <v>#DIV/0!</v>
      </c>
      <c r="CC43" s="137" t="e">
        <v>#DIV/0!</v>
      </c>
      <c r="CD43" s="8" t="e">
        <v>#DIV/0!</v>
      </c>
      <c r="CE43" s="8" t="e">
        <v>#DIV/0!</v>
      </c>
      <c r="CF43" s="8" t="e">
        <v>#DIV/0!</v>
      </c>
      <c r="CG43" s="8" t="e">
        <v>#DIV/0!</v>
      </c>
      <c r="CH43" s="343">
        <v>0</v>
      </c>
      <c r="CI43" s="292">
        <v>0</v>
      </c>
      <c r="CJ43" s="292">
        <v>0</v>
      </c>
      <c r="CK43" s="292">
        <v>0</v>
      </c>
      <c r="CL43" s="292">
        <v>0</v>
      </c>
      <c r="CN43" s="8" t="e">
        <v>#DIV/0!</v>
      </c>
      <c r="CO43" s="8" t="e">
        <v>#DIV/0!</v>
      </c>
      <c r="CP43" s="8" t="e">
        <v>#DIV/0!</v>
      </c>
      <c r="CQ43" s="8" t="e">
        <v>#DIV/0!</v>
      </c>
      <c r="CR43" s="343">
        <v>0</v>
      </c>
      <c r="CS43" s="292">
        <v>0</v>
      </c>
      <c r="CT43" s="292">
        <v>0</v>
      </c>
      <c r="CU43" s="292">
        <v>0</v>
      </c>
      <c r="CV43" s="292">
        <v>0</v>
      </c>
    </row>
    <row r="44" spans="1:100" x14ac:dyDescent="0.25">
      <c r="A44" s="20">
        <v>41</v>
      </c>
      <c r="B44" s="16">
        <v>2010</v>
      </c>
      <c r="C44" s="13" t="s">
        <v>351</v>
      </c>
      <c r="D44" s="22" t="s">
        <v>303</v>
      </c>
      <c r="E44" s="9">
        <v>0</v>
      </c>
      <c r="F44" s="9">
        <v>0</v>
      </c>
      <c r="G44" s="9">
        <v>0</v>
      </c>
      <c r="H44" s="9">
        <v>0</v>
      </c>
      <c r="I44" s="8">
        <v>0</v>
      </c>
      <c r="J44" s="8">
        <v>0</v>
      </c>
      <c r="K44" s="8">
        <v>0</v>
      </c>
      <c r="L44" s="8">
        <v>0</v>
      </c>
      <c r="M44" s="9">
        <v>0</v>
      </c>
      <c r="N44" s="9">
        <v>0</v>
      </c>
      <c r="O44" s="9">
        <v>0</v>
      </c>
      <c r="P44" s="9">
        <v>0</v>
      </c>
      <c r="Q44" s="9">
        <v>0</v>
      </c>
      <c r="R44" s="9">
        <v>0</v>
      </c>
      <c r="S44" s="8">
        <v>0</v>
      </c>
      <c r="T44" s="8">
        <v>0</v>
      </c>
      <c r="U44" s="8">
        <v>0</v>
      </c>
      <c r="V44" s="9">
        <v>0</v>
      </c>
      <c r="W44" s="9"/>
      <c r="X44" s="9">
        <v>0</v>
      </c>
      <c r="Y44" s="9">
        <v>0</v>
      </c>
      <c r="Z44" s="9">
        <v>0</v>
      </c>
      <c r="AA44" s="9">
        <v>0</v>
      </c>
      <c r="AB44" s="8">
        <v>0</v>
      </c>
      <c r="AC44" s="8">
        <v>0</v>
      </c>
      <c r="AD44" s="8">
        <v>0</v>
      </c>
      <c r="AE44" s="8">
        <v>0</v>
      </c>
      <c r="AF44" s="8">
        <v>0</v>
      </c>
      <c r="AG44" s="9">
        <v>0</v>
      </c>
      <c r="AH44" s="9">
        <v>0</v>
      </c>
      <c r="AI44" s="9">
        <v>0</v>
      </c>
      <c r="AJ44" s="9">
        <v>0</v>
      </c>
      <c r="AK44" s="9">
        <v>0</v>
      </c>
      <c r="AL44" s="8">
        <v>0</v>
      </c>
      <c r="AM44" s="8">
        <v>0</v>
      </c>
      <c r="AN44" s="8">
        <v>0</v>
      </c>
      <c r="AO44" s="9">
        <v>0</v>
      </c>
      <c r="AP44" s="9">
        <v>0</v>
      </c>
      <c r="AQ44" s="9">
        <v>0</v>
      </c>
      <c r="AR44" s="9">
        <v>0</v>
      </c>
      <c r="AS44" s="9">
        <v>0</v>
      </c>
      <c r="AT44" s="8">
        <v>0</v>
      </c>
      <c r="AU44" s="8">
        <v>0</v>
      </c>
      <c r="AV44" s="8">
        <v>0</v>
      </c>
      <c r="AW44" s="8">
        <v>0</v>
      </c>
      <c r="AX44" s="9">
        <v>0</v>
      </c>
      <c r="AY44" s="9">
        <v>0</v>
      </c>
      <c r="AZ44" s="9">
        <v>0</v>
      </c>
      <c r="BA44" s="9">
        <v>0</v>
      </c>
      <c r="BB44" s="9">
        <v>0</v>
      </c>
      <c r="BC44" s="9">
        <v>0</v>
      </c>
      <c r="BD44" s="9">
        <v>0</v>
      </c>
      <c r="BE44" s="9">
        <v>0</v>
      </c>
      <c r="BF44" s="9">
        <v>0</v>
      </c>
      <c r="BG44" s="9">
        <v>0</v>
      </c>
      <c r="BH44" s="9">
        <v>0</v>
      </c>
      <c r="BI44" s="9">
        <v>0</v>
      </c>
      <c r="BJ44" s="9">
        <v>0</v>
      </c>
      <c r="BK44" s="9">
        <v>0</v>
      </c>
      <c r="BL44" s="9">
        <v>0</v>
      </c>
      <c r="BM44" s="9">
        <v>0</v>
      </c>
      <c r="BN44" s="9">
        <v>0</v>
      </c>
      <c r="BR44" s="8" t="e">
        <v>#DIV/0!</v>
      </c>
      <c r="BS44" s="8" t="e">
        <v>#DIV/0!</v>
      </c>
      <c r="BT44" s="8" t="e">
        <v>#DIV/0!</v>
      </c>
      <c r="BU44" s="8" t="e">
        <v>#DIV/0!</v>
      </c>
      <c r="BV44" s="8" t="e">
        <v>#DIV/0!</v>
      </c>
      <c r="BW44" s="8" t="e">
        <v>#DIV/0!</v>
      </c>
      <c r="BX44" s="8" t="e">
        <v>#DIV/0!</v>
      </c>
      <c r="BY44" s="8" t="e">
        <v>#DIV/0!</v>
      </c>
      <c r="BZ44" s="8" t="e">
        <v>#DIV/0!</v>
      </c>
      <c r="CA44" s="8" t="e">
        <v>#DIV/0!</v>
      </c>
      <c r="CB44" s="8" t="e">
        <v>#DIV/0!</v>
      </c>
      <c r="CC44" s="137" t="e">
        <v>#DIV/0!</v>
      </c>
      <c r="CD44" s="8" t="e">
        <v>#DIV/0!</v>
      </c>
      <c r="CE44" s="8" t="e">
        <v>#DIV/0!</v>
      </c>
      <c r="CF44" s="8" t="e">
        <v>#DIV/0!</v>
      </c>
      <c r="CG44" s="8" t="e">
        <v>#DIV/0!</v>
      </c>
      <c r="CH44" s="343">
        <v>0</v>
      </c>
      <c r="CI44" s="292">
        <v>0</v>
      </c>
      <c r="CJ44" s="292">
        <v>0</v>
      </c>
      <c r="CK44" s="292">
        <v>0</v>
      </c>
      <c r="CL44" s="292">
        <v>0</v>
      </c>
      <c r="CN44" s="8" t="e">
        <v>#DIV/0!</v>
      </c>
      <c r="CO44" s="8" t="e">
        <v>#DIV/0!</v>
      </c>
      <c r="CP44" s="8" t="e">
        <v>#DIV/0!</v>
      </c>
      <c r="CQ44" s="8" t="e">
        <v>#DIV/0!</v>
      </c>
      <c r="CR44" s="343">
        <v>0</v>
      </c>
      <c r="CS44" s="292">
        <v>0</v>
      </c>
      <c r="CT44" s="292">
        <v>0</v>
      </c>
      <c r="CU44" s="292">
        <v>0</v>
      </c>
      <c r="CV44" s="292">
        <v>0</v>
      </c>
    </row>
    <row r="45" spans="1:100" x14ac:dyDescent="0.25">
      <c r="A45" s="20">
        <v>42</v>
      </c>
      <c r="B45" s="16">
        <v>2012</v>
      </c>
      <c r="C45" s="13" t="s">
        <v>352</v>
      </c>
      <c r="D45" s="22" t="s">
        <v>300</v>
      </c>
      <c r="E45" s="9">
        <v>0</v>
      </c>
      <c r="F45" s="9">
        <v>0</v>
      </c>
      <c r="G45" s="9">
        <v>0</v>
      </c>
      <c r="H45" s="9">
        <v>0</v>
      </c>
      <c r="I45" s="8">
        <v>0</v>
      </c>
      <c r="J45" s="8">
        <v>0</v>
      </c>
      <c r="K45" s="8">
        <v>0</v>
      </c>
      <c r="L45" s="8">
        <v>0</v>
      </c>
      <c r="M45" s="9">
        <v>0</v>
      </c>
      <c r="N45" s="9">
        <v>0</v>
      </c>
      <c r="O45" s="9">
        <v>0</v>
      </c>
      <c r="P45" s="9">
        <v>0</v>
      </c>
      <c r="Q45" s="9">
        <v>0</v>
      </c>
      <c r="R45" s="9">
        <v>0</v>
      </c>
      <c r="S45" s="8">
        <v>0</v>
      </c>
      <c r="T45" s="8">
        <v>0</v>
      </c>
      <c r="U45" s="8">
        <v>0</v>
      </c>
      <c r="V45" s="9">
        <v>0</v>
      </c>
      <c r="W45" s="9"/>
      <c r="X45" s="9">
        <v>0</v>
      </c>
      <c r="Y45" s="9">
        <v>0</v>
      </c>
      <c r="Z45" s="9">
        <v>0</v>
      </c>
      <c r="AA45" s="9">
        <v>0</v>
      </c>
      <c r="AB45" s="8">
        <v>0</v>
      </c>
      <c r="AC45" s="8">
        <v>0</v>
      </c>
      <c r="AD45" s="8">
        <v>0</v>
      </c>
      <c r="AE45" s="8">
        <v>0</v>
      </c>
      <c r="AF45" s="8">
        <v>0</v>
      </c>
      <c r="AG45" s="9">
        <v>0</v>
      </c>
      <c r="AH45" s="9">
        <v>0</v>
      </c>
      <c r="AI45" s="9">
        <v>0</v>
      </c>
      <c r="AJ45" s="9">
        <v>0</v>
      </c>
      <c r="AK45" s="9">
        <v>0</v>
      </c>
      <c r="AL45" s="8">
        <v>0</v>
      </c>
      <c r="AM45" s="8">
        <v>0</v>
      </c>
      <c r="AN45" s="8">
        <v>0</v>
      </c>
      <c r="AO45" s="9">
        <v>0</v>
      </c>
      <c r="AP45" s="9">
        <v>0</v>
      </c>
      <c r="AQ45" s="9">
        <v>0</v>
      </c>
      <c r="AR45" s="9">
        <v>0</v>
      </c>
      <c r="AS45" s="9">
        <v>0</v>
      </c>
      <c r="AT45" s="8">
        <v>0</v>
      </c>
      <c r="AU45" s="8">
        <v>0</v>
      </c>
      <c r="AV45" s="8">
        <v>0</v>
      </c>
      <c r="AW45" s="8">
        <v>0</v>
      </c>
      <c r="AX45" s="9">
        <v>0</v>
      </c>
      <c r="AY45" s="9">
        <v>0</v>
      </c>
      <c r="AZ45" s="9">
        <v>0</v>
      </c>
      <c r="BA45" s="9">
        <v>0</v>
      </c>
      <c r="BB45" s="9">
        <v>0</v>
      </c>
      <c r="BC45" s="9">
        <v>0</v>
      </c>
      <c r="BD45" s="9">
        <v>0</v>
      </c>
      <c r="BE45" s="9">
        <v>0</v>
      </c>
      <c r="BF45" s="9">
        <v>0</v>
      </c>
      <c r="BG45" s="9">
        <v>0</v>
      </c>
      <c r="BH45" s="9">
        <v>0</v>
      </c>
      <c r="BI45" s="9">
        <v>0</v>
      </c>
      <c r="BJ45" s="9">
        <v>0</v>
      </c>
      <c r="BK45" s="9">
        <v>0</v>
      </c>
      <c r="BL45" s="9">
        <v>0</v>
      </c>
      <c r="BM45" s="9">
        <v>0</v>
      </c>
      <c r="BN45" s="9">
        <v>0</v>
      </c>
      <c r="BR45" s="8" t="e">
        <v>#DIV/0!</v>
      </c>
      <c r="BS45" s="8" t="e">
        <v>#DIV/0!</v>
      </c>
      <c r="BT45" s="8" t="e">
        <v>#DIV/0!</v>
      </c>
      <c r="BU45" s="8" t="e">
        <v>#DIV/0!</v>
      </c>
      <c r="BV45" s="8" t="e">
        <v>#DIV/0!</v>
      </c>
      <c r="BW45" s="8" t="e">
        <v>#DIV/0!</v>
      </c>
      <c r="BX45" s="8" t="e">
        <v>#DIV/0!</v>
      </c>
      <c r="BY45" s="8" t="e">
        <v>#DIV/0!</v>
      </c>
      <c r="BZ45" s="8" t="e">
        <v>#DIV/0!</v>
      </c>
      <c r="CA45" s="8" t="e">
        <v>#DIV/0!</v>
      </c>
      <c r="CB45" s="8" t="e">
        <v>#DIV/0!</v>
      </c>
      <c r="CC45" s="137" t="e">
        <v>#DIV/0!</v>
      </c>
      <c r="CD45" s="8" t="e">
        <v>#DIV/0!</v>
      </c>
      <c r="CE45" s="8" t="e">
        <v>#DIV/0!</v>
      </c>
      <c r="CF45" s="8" t="e">
        <v>#DIV/0!</v>
      </c>
      <c r="CG45" s="8" t="e">
        <v>#DIV/0!</v>
      </c>
      <c r="CH45" s="343">
        <v>0</v>
      </c>
      <c r="CI45" s="292">
        <v>0</v>
      </c>
      <c r="CJ45" s="292">
        <v>0</v>
      </c>
      <c r="CK45" s="292">
        <v>0</v>
      </c>
      <c r="CL45" s="292">
        <v>0</v>
      </c>
      <c r="CN45" s="8" t="e">
        <v>#DIV/0!</v>
      </c>
      <c r="CO45" s="8" t="e">
        <v>#DIV/0!</v>
      </c>
      <c r="CP45" s="8" t="e">
        <v>#DIV/0!</v>
      </c>
      <c r="CQ45" s="8" t="e">
        <v>#DIV/0!</v>
      </c>
      <c r="CR45" s="343">
        <v>0</v>
      </c>
      <c r="CS45" s="292">
        <v>0</v>
      </c>
      <c r="CT45" s="292">
        <v>0</v>
      </c>
      <c r="CU45" s="292">
        <v>0</v>
      </c>
      <c r="CV45" s="292">
        <v>0</v>
      </c>
    </row>
    <row r="46" spans="1:100" x14ac:dyDescent="0.25">
      <c r="A46" s="20">
        <v>43</v>
      </c>
      <c r="B46" s="16">
        <v>2012</v>
      </c>
      <c r="C46" s="13" t="s">
        <v>353</v>
      </c>
      <c r="D46" s="22" t="s">
        <v>298</v>
      </c>
      <c r="E46" s="9">
        <v>0</v>
      </c>
      <c r="F46" s="9">
        <v>0</v>
      </c>
      <c r="G46" s="9">
        <v>0</v>
      </c>
      <c r="H46" s="9">
        <v>0</v>
      </c>
      <c r="I46" s="8">
        <v>0</v>
      </c>
      <c r="J46" s="8">
        <v>0</v>
      </c>
      <c r="K46" s="8">
        <v>0</v>
      </c>
      <c r="L46" s="8">
        <v>0</v>
      </c>
      <c r="M46" s="9">
        <v>0</v>
      </c>
      <c r="N46" s="9">
        <v>0</v>
      </c>
      <c r="O46" s="9">
        <v>0</v>
      </c>
      <c r="P46" s="9">
        <v>0</v>
      </c>
      <c r="Q46" s="9">
        <v>0</v>
      </c>
      <c r="R46" s="9">
        <v>0</v>
      </c>
      <c r="S46" s="8">
        <v>0</v>
      </c>
      <c r="T46" s="8">
        <v>0</v>
      </c>
      <c r="U46" s="8">
        <v>0</v>
      </c>
      <c r="V46" s="9">
        <v>0</v>
      </c>
      <c r="W46" s="9"/>
      <c r="X46" s="9">
        <v>0</v>
      </c>
      <c r="Y46" s="9">
        <v>0</v>
      </c>
      <c r="Z46" s="9">
        <v>12</v>
      </c>
      <c r="AA46" s="9">
        <v>12</v>
      </c>
      <c r="AB46" s="8">
        <v>85.71</v>
      </c>
      <c r="AC46" s="8">
        <v>0</v>
      </c>
      <c r="AD46" s="8">
        <v>0</v>
      </c>
      <c r="AE46" s="8">
        <v>100</v>
      </c>
      <c r="AF46" s="8">
        <v>100</v>
      </c>
      <c r="AG46" s="9">
        <v>0</v>
      </c>
      <c r="AH46" s="9">
        <v>0</v>
      </c>
      <c r="AI46" s="9">
        <v>0</v>
      </c>
      <c r="AJ46" s="9">
        <v>0</v>
      </c>
      <c r="AK46" s="9">
        <v>0</v>
      </c>
      <c r="AL46" s="8">
        <v>0</v>
      </c>
      <c r="AM46" s="8">
        <v>0</v>
      </c>
      <c r="AN46" s="8">
        <v>0</v>
      </c>
      <c r="AO46" s="9">
        <v>0</v>
      </c>
      <c r="AP46" s="9">
        <v>0</v>
      </c>
      <c r="AQ46" s="9">
        <v>0</v>
      </c>
      <c r="AR46" s="9">
        <v>2</v>
      </c>
      <c r="AS46" s="9">
        <v>2</v>
      </c>
      <c r="AT46" s="8">
        <v>14.29</v>
      </c>
      <c r="AU46" s="8">
        <v>0</v>
      </c>
      <c r="AV46" s="8">
        <v>0</v>
      </c>
      <c r="AW46" s="8">
        <v>100</v>
      </c>
      <c r="AX46" s="9">
        <v>100</v>
      </c>
      <c r="AY46" s="9">
        <v>0</v>
      </c>
      <c r="AZ46" s="9">
        <v>0</v>
      </c>
      <c r="BA46" s="9">
        <v>0</v>
      </c>
      <c r="BB46" s="9">
        <v>0</v>
      </c>
      <c r="BC46" s="9">
        <v>0</v>
      </c>
      <c r="BD46" s="9">
        <v>0</v>
      </c>
      <c r="BE46" s="9">
        <v>0</v>
      </c>
      <c r="BF46" s="9">
        <v>0</v>
      </c>
      <c r="BG46" s="9">
        <v>0</v>
      </c>
      <c r="BH46" s="9">
        <v>0</v>
      </c>
      <c r="BI46" s="9">
        <v>0</v>
      </c>
      <c r="BJ46" s="9">
        <v>0</v>
      </c>
      <c r="BK46" s="9">
        <v>0</v>
      </c>
      <c r="BL46" s="9">
        <v>0</v>
      </c>
      <c r="BM46" s="9">
        <v>0</v>
      </c>
      <c r="BN46" s="9">
        <v>0</v>
      </c>
      <c r="BR46" s="8" t="e">
        <v>#DIV/0!</v>
      </c>
      <c r="BS46" s="8" t="e">
        <v>#DIV/0!</v>
      </c>
      <c r="BT46" s="8" t="e">
        <v>#DIV/0!</v>
      </c>
      <c r="BU46" s="8">
        <v>0</v>
      </c>
      <c r="BV46" s="8">
        <v>0</v>
      </c>
      <c r="BW46" s="8">
        <v>100</v>
      </c>
      <c r="BX46" s="8" t="e">
        <v>#DIV/0!</v>
      </c>
      <c r="BY46" s="8" t="e">
        <v>#DIV/0!</v>
      </c>
      <c r="BZ46" s="8" t="e">
        <v>#DIV/0!</v>
      </c>
      <c r="CA46" s="8">
        <v>0</v>
      </c>
      <c r="CB46" s="8">
        <v>0</v>
      </c>
      <c r="CC46" s="137">
        <v>100</v>
      </c>
      <c r="CD46" s="8" t="e">
        <v>#DIV/0!</v>
      </c>
      <c r="CE46" s="8" t="e">
        <v>#DIV/0!</v>
      </c>
      <c r="CF46" s="8" t="e">
        <v>#DIV/0!</v>
      </c>
      <c r="CG46" s="8" t="e">
        <v>#DIV/0!</v>
      </c>
      <c r="CH46" s="343">
        <v>0</v>
      </c>
      <c r="CI46" s="292">
        <v>12</v>
      </c>
      <c r="CJ46" s="292">
        <v>0</v>
      </c>
      <c r="CK46" s="292">
        <v>2</v>
      </c>
      <c r="CL46" s="292">
        <v>14</v>
      </c>
      <c r="CN46" s="8" t="e">
        <v>#DIV/0!</v>
      </c>
      <c r="CO46" s="8" t="e">
        <v>#DIV/0!</v>
      </c>
      <c r="CP46" s="8" t="e">
        <v>#DIV/0!</v>
      </c>
      <c r="CQ46" s="8" t="e">
        <v>#DIV/0!</v>
      </c>
      <c r="CR46" s="343">
        <v>0</v>
      </c>
      <c r="CS46" s="292">
        <v>12</v>
      </c>
      <c r="CT46" s="292">
        <v>0</v>
      </c>
      <c r="CU46" s="292">
        <v>2</v>
      </c>
      <c r="CV46" s="292">
        <v>14</v>
      </c>
    </row>
    <row r="47" spans="1:100" x14ac:dyDescent="0.25">
      <c r="A47" s="20">
        <v>44</v>
      </c>
      <c r="B47" s="16">
        <v>2012</v>
      </c>
      <c r="C47" s="13" t="s">
        <v>354</v>
      </c>
      <c r="D47" s="22" t="s">
        <v>268</v>
      </c>
      <c r="E47" s="9">
        <v>0</v>
      </c>
      <c r="F47" s="9">
        <v>0</v>
      </c>
      <c r="G47" s="9">
        <v>0</v>
      </c>
      <c r="H47" s="9">
        <v>0</v>
      </c>
      <c r="I47" s="8">
        <v>0</v>
      </c>
      <c r="J47" s="8">
        <v>0</v>
      </c>
      <c r="K47" s="8">
        <v>0</v>
      </c>
      <c r="L47" s="8">
        <v>0</v>
      </c>
      <c r="M47" s="9">
        <v>0</v>
      </c>
      <c r="N47" s="9">
        <v>0</v>
      </c>
      <c r="O47" s="9">
        <v>0</v>
      </c>
      <c r="P47" s="9">
        <v>0</v>
      </c>
      <c r="Q47" s="9">
        <v>0</v>
      </c>
      <c r="R47" s="9">
        <v>0</v>
      </c>
      <c r="S47" s="8">
        <v>0</v>
      </c>
      <c r="T47" s="8">
        <v>0</v>
      </c>
      <c r="U47" s="8">
        <v>0</v>
      </c>
      <c r="V47" s="9">
        <v>0</v>
      </c>
      <c r="W47" s="9"/>
      <c r="X47" s="9">
        <v>0</v>
      </c>
      <c r="Y47" s="9">
        <v>0</v>
      </c>
      <c r="Z47" s="9">
        <v>0</v>
      </c>
      <c r="AA47" s="9">
        <v>0</v>
      </c>
      <c r="AB47" s="8">
        <v>0</v>
      </c>
      <c r="AC47" s="8">
        <v>0</v>
      </c>
      <c r="AD47" s="8">
        <v>0</v>
      </c>
      <c r="AE47" s="8">
        <v>0</v>
      </c>
      <c r="AF47" s="8">
        <v>0</v>
      </c>
      <c r="AG47" s="9">
        <v>0</v>
      </c>
      <c r="AH47" s="9">
        <v>0</v>
      </c>
      <c r="AI47" s="9">
        <v>0</v>
      </c>
      <c r="AJ47" s="9">
        <v>0</v>
      </c>
      <c r="AK47" s="9">
        <v>0</v>
      </c>
      <c r="AL47" s="8">
        <v>0</v>
      </c>
      <c r="AM47" s="8">
        <v>0</v>
      </c>
      <c r="AN47" s="8">
        <v>0</v>
      </c>
      <c r="AO47" s="9">
        <v>0</v>
      </c>
      <c r="AP47" s="9">
        <v>0</v>
      </c>
      <c r="AQ47" s="9">
        <v>0</v>
      </c>
      <c r="AR47" s="9">
        <v>0</v>
      </c>
      <c r="AS47" s="9">
        <v>0</v>
      </c>
      <c r="AT47" s="8">
        <v>0</v>
      </c>
      <c r="AU47" s="8">
        <v>0</v>
      </c>
      <c r="AV47" s="8">
        <v>0</v>
      </c>
      <c r="AW47" s="8">
        <v>0</v>
      </c>
      <c r="AX47" s="9">
        <v>0</v>
      </c>
      <c r="AY47" s="9">
        <v>0</v>
      </c>
      <c r="AZ47" s="9">
        <v>0</v>
      </c>
      <c r="BA47" s="9">
        <v>0</v>
      </c>
      <c r="BB47" s="9">
        <v>0</v>
      </c>
      <c r="BC47" s="9">
        <v>0</v>
      </c>
      <c r="BD47" s="9">
        <v>0</v>
      </c>
      <c r="BE47" s="9">
        <v>0</v>
      </c>
      <c r="BF47" s="9">
        <v>0</v>
      </c>
      <c r="BG47" s="9">
        <v>0</v>
      </c>
      <c r="BH47" s="9">
        <v>0</v>
      </c>
      <c r="BI47" s="9">
        <v>0</v>
      </c>
      <c r="BJ47" s="9">
        <v>0</v>
      </c>
      <c r="BK47" s="9">
        <v>0</v>
      </c>
      <c r="BL47" s="9">
        <v>0</v>
      </c>
      <c r="BM47" s="9">
        <v>0</v>
      </c>
      <c r="BN47" s="9">
        <v>0</v>
      </c>
      <c r="BR47" s="8" t="e">
        <v>#DIV/0!</v>
      </c>
      <c r="BS47" s="8" t="e">
        <v>#DIV/0!</v>
      </c>
      <c r="BT47" s="8" t="e">
        <v>#DIV/0!</v>
      </c>
      <c r="BU47" s="8" t="e">
        <v>#DIV/0!</v>
      </c>
      <c r="BV47" s="8" t="e">
        <v>#DIV/0!</v>
      </c>
      <c r="BW47" s="8" t="e">
        <v>#DIV/0!</v>
      </c>
      <c r="BX47" s="8" t="e">
        <v>#DIV/0!</v>
      </c>
      <c r="BY47" s="8" t="e">
        <v>#DIV/0!</v>
      </c>
      <c r="BZ47" s="8" t="e">
        <v>#DIV/0!</v>
      </c>
      <c r="CA47" s="8" t="e">
        <v>#DIV/0!</v>
      </c>
      <c r="CB47" s="8" t="e">
        <v>#DIV/0!</v>
      </c>
      <c r="CC47" s="137" t="e">
        <v>#DIV/0!</v>
      </c>
      <c r="CD47" s="8" t="e">
        <v>#DIV/0!</v>
      </c>
      <c r="CE47" s="8" t="e">
        <v>#DIV/0!</v>
      </c>
      <c r="CF47" s="8" t="e">
        <v>#DIV/0!</v>
      </c>
      <c r="CG47" s="8" t="e">
        <v>#DIV/0!</v>
      </c>
      <c r="CH47" s="343">
        <v>0</v>
      </c>
      <c r="CI47" s="292">
        <v>0</v>
      </c>
      <c r="CJ47" s="292">
        <v>0</v>
      </c>
      <c r="CK47" s="292">
        <v>0</v>
      </c>
      <c r="CL47" s="292">
        <v>0</v>
      </c>
      <c r="CN47" s="8" t="e">
        <v>#DIV/0!</v>
      </c>
      <c r="CO47" s="8" t="e">
        <v>#DIV/0!</v>
      </c>
      <c r="CP47" s="8" t="e">
        <v>#DIV/0!</v>
      </c>
      <c r="CQ47" s="8" t="e">
        <v>#DIV/0!</v>
      </c>
      <c r="CR47" s="343">
        <v>0</v>
      </c>
      <c r="CS47" s="292">
        <v>0</v>
      </c>
      <c r="CT47" s="292">
        <v>0</v>
      </c>
      <c r="CU47" s="292">
        <v>0</v>
      </c>
      <c r="CV47" s="292">
        <v>0</v>
      </c>
    </row>
    <row r="48" spans="1:100" x14ac:dyDescent="0.25">
      <c r="A48" s="20">
        <v>45</v>
      </c>
      <c r="B48" s="16">
        <v>2012</v>
      </c>
      <c r="C48" s="13" t="s">
        <v>355</v>
      </c>
      <c r="D48" s="22" t="s">
        <v>292</v>
      </c>
      <c r="E48" s="9">
        <v>0</v>
      </c>
      <c r="F48" s="9">
        <v>0</v>
      </c>
      <c r="G48" s="9">
        <v>0</v>
      </c>
      <c r="H48" s="9">
        <v>0</v>
      </c>
      <c r="I48" s="8">
        <v>0</v>
      </c>
      <c r="J48" s="8">
        <v>0</v>
      </c>
      <c r="K48" s="8">
        <v>0</v>
      </c>
      <c r="L48" s="8">
        <v>0</v>
      </c>
      <c r="M48" s="9">
        <v>0</v>
      </c>
      <c r="N48" s="9">
        <v>0</v>
      </c>
      <c r="O48" s="9">
        <v>0</v>
      </c>
      <c r="P48" s="9">
        <v>0</v>
      </c>
      <c r="Q48" s="9">
        <v>0</v>
      </c>
      <c r="R48" s="9">
        <v>0</v>
      </c>
      <c r="S48" s="8">
        <v>0</v>
      </c>
      <c r="T48" s="8">
        <v>0</v>
      </c>
      <c r="U48" s="8">
        <v>0</v>
      </c>
      <c r="V48" s="9">
        <v>0</v>
      </c>
      <c r="W48" s="9"/>
      <c r="X48" s="9">
        <v>0</v>
      </c>
      <c r="Y48" s="9">
        <v>0</v>
      </c>
      <c r="Z48" s="9">
        <v>0</v>
      </c>
      <c r="AA48" s="9">
        <v>0</v>
      </c>
      <c r="AB48" s="8">
        <v>0</v>
      </c>
      <c r="AC48" s="8">
        <v>0</v>
      </c>
      <c r="AD48" s="8">
        <v>0</v>
      </c>
      <c r="AE48" s="8">
        <v>0</v>
      </c>
      <c r="AF48" s="8">
        <v>0</v>
      </c>
      <c r="AG48" s="9">
        <v>0</v>
      </c>
      <c r="AH48" s="9">
        <v>0</v>
      </c>
      <c r="AI48" s="9">
        <v>0</v>
      </c>
      <c r="AJ48" s="9">
        <v>0</v>
      </c>
      <c r="AK48" s="9">
        <v>0</v>
      </c>
      <c r="AL48" s="8">
        <v>0</v>
      </c>
      <c r="AM48" s="8">
        <v>0</v>
      </c>
      <c r="AN48" s="8">
        <v>0</v>
      </c>
      <c r="AO48" s="9">
        <v>0</v>
      </c>
      <c r="AP48" s="9">
        <v>0</v>
      </c>
      <c r="AQ48" s="9">
        <v>0</v>
      </c>
      <c r="AR48" s="9">
        <v>0</v>
      </c>
      <c r="AS48" s="9">
        <v>0</v>
      </c>
      <c r="AT48" s="8">
        <v>0</v>
      </c>
      <c r="AU48" s="8">
        <v>0</v>
      </c>
      <c r="AV48" s="8">
        <v>0</v>
      </c>
      <c r="AW48" s="8">
        <v>0</v>
      </c>
      <c r="AX48" s="9">
        <v>0</v>
      </c>
      <c r="AY48" s="9">
        <v>0</v>
      </c>
      <c r="AZ48" s="9">
        <v>0</v>
      </c>
      <c r="BA48" s="9">
        <v>0</v>
      </c>
      <c r="BB48" s="9">
        <v>0</v>
      </c>
      <c r="BC48" s="9">
        <v>0</v>
      </c>
      <c r="BD48" s="9">
        <v>0</v>
      </c>
      <c r="BE48" s="9">
        <v>0</v>
      </c>
      <c r="BF48" s="9">
        <v>0</v>
      </c>
      <c r="BG48" s="9">
        <v>0</v>
      </c>
      <c r="BH48" s="9">
        <v>0</v>
      </c>
      <c r="BI48" s="9">
        <v>0</v>
      </c>
      <c r="BJ48" s="9">
        <v>0</v>
      </c>
      <c r="BK48" s="9">
        <v>0</v>
      </c>
      <c r="BL48" s="9">
        <v>0</v>
      </c>
      <c r="BM48" s="9">
        <v>0</v>
      </c>
      <c r="BN48" s="9">
        <v>0</v>
      </c>
      <c r="BR48" s="8" t="e">
        <v>#DIV/0!</v>
      </c>
      <c r="BS48" s="8" t="e">
        <v>#DIV/0!</v>
      </c>
      <c r="BT48" s="8" t="e">
        <v>#DIV/0!</v>
      </c>
      <c r="BU48" s="8" t="e">
        <v>#DIV/0!</v>
      </c>
      <c r="BV48" s="8" t="e">
        <v>#DIV/0!</v>
      </c>
      <c r="BW48" s="8" t="e">
        <v>#DIV/0!</v>
      </c>
      <c r="BX48" s="8" t="e">
        <v>#DIV/0!</v>
      </c>
      <c r="BY48" s="8" t="e">
        <v>#DIV/0!</v>
      </c>
      <c r="BZ48" s="8" t="e">
        <v>#DIV/0!</v>
      </c>
      <c r="CA48" s="8" t="e">
        <v>#DIV/0!</v>
      </c>
      <c r="CB48" s="8" t="e">
        <v>#DIV/0!</v>
      </c>
      <c r="CC48" s="137" t="e">
        <v>#DIV/0!</v>
      </c>
      <c r="CD48" s="8" t="e">
        <v>#DIV/0!</v>
      </c>
      <c r="CE48" s="8" t="e">
        <v>#DIV/0!</v>
      </c>
      <c r="CF48" s="8" t="e">
        <v>#DIV/0!</v>
      </c>
      <c r="CG48" s="8" t="e">
        <v>#DIV/0!</v>
      </c>
      <c r="CH48" s="343">
        <v>0</v>
      </c>
      <c r="CI48" s="292">
        <v>0</v>
      </c>
      <c r="CJ48" s="292">
        <v>0</v>
      </c>
      <c r="CK48" s="292">
        <v>0</v>
      </c>
      <c r="CL48" s="292">
        <v>0</v>
      </c>
      <c r="CN48" s="8" t="e">
        <v>#DIV/0!</v>
      </c>
      <c r="CO48" s="8" t="e">
        <v>#DIV/0!</v>
      </c>
      <c r="CP48" s="8" t="e">
        <v>#DIV/0!</v>
      </c>
      <c r="CQ48" s="8" t="e">
        <v>#DIV/0!</v>
      </c>
      <c r="CR48" s="343">
        <v>0</v>
      </c>
      <c r="CS48" s="292">
        <v>0</v>
      </c>
      <c r="CT48" s="292">
        <v>0</v>
      </c>
      <c r="CU48" s="292">
        <v>0</v>
      </c>
      <c r="CV48" s="292">
        <v>0</v>
      </c>
    </row>
    <row r="49" spans="1:100" x14ac:dyDescent="0.25">
      <c r="A49" s="20">
        <v>46</v>
      </c>
      <c r="B49" s="16">
        <v>2012</v>
      </c>
      <c r="C49" s="13" t="s">
        <v>356</v>
      </c>
      <c r="D49" s="22" t="s">
        <v>300</v>
      </c>
      <c r="E49" s="9">
        <v>0</v>
      </c>
      <c r="F49" s="9">
        <v>0</v>
      </c>
      <c r="G49" s="9">
        <v>0</v>
      </c>
      <c r="H49" s="9">
        <v>0</v>
      </c>
      <c r="I49" s="8">
        <v>0</v>
      </c>
      <c r="J49" s="8">
        <v>0</v>
      </c>
      <c r="K49" s="8">
        <v>0</v>
      </c>
      <c r="L49" s="8">
        <v>0</v>
      </c>
      <c r="M49" s="9">
        <v>0</v>
      </c>
      <c r="N49" s="9">
        <v>0</v>
      </c>
      <c r="O49" s="9">
        <v>0</v>
      </c>
      <c r="P49" s="9">
        <v>0</v>
      </c>
      <c r="Q49" s="9">
        <v>0</v>
      </c>
      <c r="R49" s="9">
        <v>0</v>
      </c>
      <c r="S49" s="8">
        <v>0</v>
      </c>
      <c r="T49" s="8">
        <v>0</v>
      </c>
      <c r="U49" s="8">
        <v>0</v>
      </c>
      <c r="V49" s="9">
        <v>0</v>
      </c>
      <c r="W49" s="9"/>
      <c r="X49" s="9">
        <v>0</v>
      </c>
      <c r="Y49" s="9">
        <v>0</v>
      </c>
      <c r="Z49" s="9">
        <v>0</v>
      </c>
      <c r="AA49" s="9">
        <v>0</v>
      </c>
      <c r="AB49" s="8">
        <v>0</v>
      </c>
      <c r="AC49" s="8">
        <v>0</v>
      </c>
      <c r="AD49" s="8">
        <v>0</v>
      </c>
      <c r="AE49" s="8">
        <v>0</v>
      </c>
      <c r="AF49" s="8">
        <v>0</v>
      </c>
      <c r="AG49" s="9">
        <v>0</v>
      </c>
      <c r="AH49" s="9">
        <v>0</v>
      </c>
      <c r="AI49" s="9">
        <v>0</v>
      </c>
      <c r="AJ49" s="9">
        <v>0</v>
      </c>
      <c r="AK49" s="9">
        <v>0</v>
      </c>
      <c r="AL49" s="8">
        <v>0</v>
      </c>
      <c r="AM49" s="8">
        <v>0</v>
      </c>
      <c r="AN49" s="8">
        <v>0</v>
      </c>
      <c r="AO49" s="9">
        <v>0</v>
      </c>
      <c r="AP49" s="9">
        <v>0</v>
      </c>
      <c r="AQ49" s="9">
        <v>0</v>
      </c>
      <c r="AR49" s="9">
        <v>0</v>
      </c>
      <c r="AS49" s="9">
        <v>0</v>
      </c>
      <c r="AT49" s="8">
        <v>0</v>
      </c>
      <c r="AU49" s="8">
        <v>0</v>
      </c>
      <c r="AV49" s="8">
        <v>0</v>
      </c>
      <c r="AW49" s="8">
        <v>0</v>
      </c>
      <c r="AX49" s="9">
        <v>0</v>
      </c>
      <c r="AY49" s="9">
        <v>0</v>
      </c>
      <c r="AZ49" s="9">
        <v>0</v>
      </c>
      <c r="BA49" s="9">
        <v>0</v>
      </c>
      <c r="BB49" s="9">
        <v>0</v>
      </c>
      <c r="BC49" s="9">
        <v>0</v>
      </c>
      <c r="BD49" s="9">
        <v>0</v>
      </c>
      <c r="BE49" s="9">
        <v>0</v>
      </c>
      <c r="BF49" s="9">
        <v>0</v>
      </c>
      <c r="BG49" s="9">
        <v>0</v>
      </c>
      <c r="BH49" s="9">
        <v>0</v>
      </c>
      <c r="BI49" s="9">
        <v>0</v>
      </c>
      <c r="BJ49" s="9">
        <v>0</v>
      </c>
      <c r="BK49" s="9">
        <v>0</v>
      </c>
      <c r="BL49" s="9">
        <v>0</v>
      </c>
      <c r="BM49" s="9">
        <v>0</v>
      </c>
      <c r="BN49" s="9">
        <v>0</v>
      </c>
      <c r="BR49" s="8" t="e">
        <v>#DIV/0!</v>
      </c>
      <c r="BS49" s="8" t="e">
        <v>#DIV/0!</v>
      </c>
      <c r="BT49" s="8" t="e">
        <v>#DIV/0!</v>
      </c>
      <c r="BU49" s="8" t="e">
        <v>#DIV/0!</v>
      </c>
      <c r="BV49" s="8" t="e">
        <v>#DIV/0!</v>
      </c>
      <c r="BW49" s="8" t="e">
        <v>#DIV/0!</v>
      </c>
      <c r="BX49" s="8" t="e">
        <v>#DIV/0!</v>
      </c>
      <c r="BY49" s="8" t="e">
        <v>#DIV/0!</v>
      </c>
      <c r="BZ49" s="8" t="e">
        <v>#DIV/0!</v>
      </c>
      <c r="CA49" s="8" t="e">
        <v>#DIV/0!</v>
      </c>
      <c r="CB49" s="8" t="e">
        <v>#DIV/0!</v>
      </c>
      <c r="CC49" s="137" t="e">
        <v>#DIV/0!</v>
      </c>
      <c r="CD49" s="8" t="e">
        <v>#DIV/0!</v>
      </c>
      <c r="CE49" s="8" t="e">
        <v>#DIV/0!</v>
      </c>
      <c r="CF49" s="8" t="e">
        <v>#DIV/0!</v>
      </c>
      <c r="CG49" s="8" t="e">
        <v>#DIV/0!</v>
      </c>
      <c r="CH49" s="343">
        <v>0</v>
      </c>
      <c r="CI49" s="292">
        <v>0</v>
      </c>
      <c r="CJ49" s="292">
        <v>0</v>
      </c>
      <c r="CK49" s="292">
        <v>0</v>
      </c>
      <c r="CL49" s="292">
        <v>0</v>
      </c>
      <c r="CN49" s="8" t="e">
        <v>#DIV/0!</v>
      </c>
      <c r="CO49" s="8" t="e">
        <v>#DIV/0!</v>
      </c>
      <c r="CP49" s="8" t="e">
        <v>#DIV/0!</v>
      </c>
      <c r="CQ49" s="8" t="e">
        <v>#DIV/0!</v>
      </c>
      <c r="CR49" s="343">
        <v>0</v>
      </c>
      <c r="CS49" s="292">
        <v>0</v>
      </c>
      <c r="CT49" s="292">
        <v>0</v>
      </c>
      <c r="CU49" s="292">
        <v>0</v>
      </c>
      <c r="CV49" s="292">
        <v>0</v>
      </c>
    </row>
    <row r="50" spans="1:100" x14ac:dyDescent="0.25">
      <c r="A50" s="20">
        <v>47</v>
      </c>
      <c r="B50" s="16">
        <v>2011</v>
      </c>
      <c r="C50" s="13" t="s">
        <v>357</v>
      </c>
      <c r="D50" s="22" t="s">
        <v>297</v>
      </c>
      <c r="E50" s="9">
        <v>56</v>
      </c>
      <c r="F50" s="9">
        <v>0</v>
      </c>
      <c r="G50" s="9">
        <v>0</v>
      </c>
      <c r="H50" s="9">
        <v>56</v>
      </c>
      <c r="I50" s="8">
        <v>100</v>
      </c>
      <c r="J50" s="8">
        <v>100</v>
      </c>
      <c r="K50" s="8">
        <v>0</v>
      </c>
      <c r="L50" s="8">
        <v>0</v>
      </c>
      <c r="M50" s="9">
        <v>100</v>
      </c>
      <c r="N50" s="9">
        <v>0</v>
      </c>
      <c r="O50" s="9">
        <v>0</v>
      </c>
      <c r="P50" s="9">
        <v>0</v>
      </c>
      <c r="Q50" s="9">
        <v>0</v>
      </c>
      <c r="R50" s="9">
        <v>0</v>
      </c>
      <c r="S50" s="8">
        <v>0</v>
      </c>
      <c r="T50" s="8">
        <v>0</v>
      </c>
      <c r="U50" s="8">
        <v>0</v>
      </c>
      <c r="V50" s="9">
        <v>0</v>
      </c>
      <c r="W50" s="9"/>
      <c r="X50" s="9">
        <v>0</v>
      </c>
      <c r="Y50" s="9">
        <v>0</v>
      </c>
      <c r="Z50" s="9">
        <v>0</v>
      </c>
      <c r="AA50" s="9">
        <v>0</v>
      </c>
      <c r="AB50" s="8">
        <v>0</v>
      </c>
      <c r="AC50" s="8">
        <v>0</v>
      </c>
      <c r="AD50" s="8">
        <v>0</v>
      </c>
      <c r="AE50" s="8">
        <v>0</v>
      </c>
      <c r="AF50" s="8">
        <v>0</v>
      </c>
      <c r="AG50" s="9">
        <v>0</v>
      </c>
      <c r="AH50" s="9">
        <v>0</v>
      </c>
      <c r="AI50" s="9">
        <v>0</v>
      </c>
      <c r="AJ50" s="9">
        <v>0</v>
      </c>
      <c r="AK50" s="8">
        <v>0</v>
      </c>
      <c r="AL50" s="8">
        <v>0</v>
      </c>
      <c r="AM50" s="8">
        <v>0</v>
      </c>
      <c r="AN50" s="8">
        <v>0</v>
      </c>
      <c r="AO50" s="9">
        <v>0</v>
      </c>
      <c r="AP50" s="9">
        <v>0</v>
      </c>
      <c r="AQ50" s="9">
        <v>0</v>
      </c>
      <c r="AR50" s="9">
        <v>0</v>
      </c>
      <c r="AS50" s="9">
        <v>0</v>
      </c>
      <c r="AT50" s="8">
        <v>0</v>
      </c>
      <c r="AU50" s="8">
        <v>0</v>
      </c>
      <c r="AV50" s="8">
        <v>0</v>
      </c>
      <c r="AW50" s="8">
        <v>0</v>
      </c>
      <c r="AX50" s="9">
        <v>0</v>
      </c>
      <c r="AY50" s="9">
        <v>0</v>
      </c>
      <c r="AZ50" s="9">
        <v>0</v>
      </c>
      <c r="BA50" s="9">
        <v>0</v>
      </c>
      <c r="BB50" s="9">
        <v>0</v>
      </c>
      <c r="BC50" s="9">
        <v>0</v>
      </c>
      <c r="BD50" s="9">
        <v>0</v>
      </c>
      <c r="BE50" s="9">
        <v>0</v>
      </c>
      <c r="BF50" s="9">
        <v>0</v>
      </c>
      <c r="BG50" s="9">
        <v>0</v>
      </c>
      <c r="BH50" s="9">
        <v>0</v>
      </c>
      <c r="BI50" s="9">
        <v>0</v>
      </c>
      <c r="BJ50" s="9">
        <v>0</v>
      </c>
      <c r="BK50" s="9">
        <v>0</v>
      </c>
      <c r="BL50" s="9">
        <v>0</v>
      </c>
      <c r="BM50" s="9">
        <v>0</v>
      </c>
      <c r="BN50" s="9">
        <v>0</v>
      </c>
      <c r="BR50" s="8">
        <v>100</v>
      </c>
      <c r="BS50" s="8">
        <v>0</v>
      </c>
      <c r="BT50" s="8">
        <v>0</v>
      </c>
      <c r="BU50" s="8" t="e">
        <v>#DIV/0!</v>
      </c>
      <c r="BV50" s="8" t="e">
        <v>#DIV/0!</v>
      </c>
      <c r="BW50" s="8" t="e">
        <v>#DIV/0!</v>
      </c>
      <c r="BX50" s="8" t="e">
        <v>#DIV/0!</v>
      </c>
      <c r="BY50" s="8" t="e">
        <v>#DIV/0!</v>
      </c>
      <c r="BZ50" s="8" t="e">
        <v>#DIV/0!</v>
      </c>
      <c r="CA50" s="8" t="e">
        <v>#DIV/0!</v>
      </c>
      <c r="CB50" s="8" t="e">
        <v>#DIV/0!</v>
      </c>
      <c r="CC50" s="137" t="e">
        <v>#DIV/0!</v>
      </c>
      <c r="CD50" s="8" t="e">
        <v>#DIV/0!</v>
      </c>
      <c r="CE50" s="8" t="e">
        <v>#DIV/0!</v>
      </c>
      <c r="CF50" s="8" t="e">
        <v>#DIV/0!</v>
      </c>
      <c r="CG50" s="8" t="e">
        <v>#DIV/0!</v>
      </c>
      <c r="CH50" s="343">
        <v>56</v>
      </c>
      <c r="CI50" s="292">
        <v>0</v>
      </c>
      <c r="CJ50" s="292">
        <v>0</v>
      </c>
      <c r="CK50" s="292">
        <v>0</v>
      </c>
      <c r="CL50" s="292">
        <v>0</v>
      </c>
      <c r="CN50" s="8" t="e">
        <v>#DIV/0!</v>
      </c>
      <c r="CO50" s="8" t="e">
        <v>#DIV/0!</v>
      </c>
      <c r="CP50" s="8" t="e">
        <v>#DIV/0!</v>
      </c>
      <c r="CQ50" s="8" t="e">
        <v>#DIV/0!</v>
      </c>
      <c r="CR50" s="343">
        <v>56</v>
      </c>
      <c r="CS50" s="292">
        <v>0</v>
      </c>
      <c r="CT50" s="292">
        <v>0</v>
      </c>
      <c r="CU50" s="292">
        <v>0</v>
      </c>
      <c r="CV50" s="292">
        <v>56</v>
      </c>
    </row>
    <row r="51" spans="1:100" x14ac:dyDescent="0.25">
      <c r="A51" s="20">
        <v>48</v>
      </c>
      <c r="B51" s="16">
        <v>2013</v>
      </c>
      <c r="C51" s="13" t="s">
        <v>358</v>
      </c>
      <c r="D51" s="22" t="s">
        <v>817</v>
      </c>
      <c r="E51" s="9">
        <v>0</v>
      </c>
      <c r="F51" s="9">
        <v>0</v>
      </c>
      <c r="G51" s="9">
        <v>0</v>
      </c>
      <c r="H51" s="9">
        <v>0</v>
      </c>
      <c r="I51" s="8">
        <v>0</v>
      </c>
      <c r="J51" s="8">
        <v>0</v>
      </c>
      <c r="K51" s="8">
        <v>0</v>
      </c>
      <c r="L51" s="8">
        <v>0</v>
      </c>
      <c r="M51" s="9">
        <v>0</v>
      </c>
      <c r="N51" s="9">
        <v>0</v>
      </c>
      <c r="O51" s="9">
        <v>0</v>
      </c>
      <c r="P51" s="9">
        <v>0</v>
      </c>
      <c r="Q51" s="9">
        <v>0</v>
      </c>
      <c r="R51" s="9">
        <v>0</v>
      </c>
      <c r="S51" s="8">
        <v>0</v>
      </c>
      <c r="T51" s="8">
        <v>0</v>
      </c>
      <c r="U51" s="8">
        <v>0</v>
      </c>
      <c r="V51" s="9">
        <v>0</v>
      </c>
      <c r="W51" s="9"/>
      <c r="X51" s="9">
        <v>0</v>
      </c>
      <c r="Y51" s="9">
        <v>0</v>
      </c>
      <c r="Z51" s="9">
        <v>0</v>
      </c>
      <c r="AA51" s="9">
        <v>0</v>
      </c>
      <c r="AB51" s="8">
        <v>0</v>
      </c>
      <c r="AC51" s="8">
        <v>0</v>
      </c>
      <c r="AD51" s="8">
        <v>0</v>
      </c>
      <c r="AE51" s="8">
        <v>0</v>
      </c>
      <c r="AF51" s="8">
        <v>0</v>
      </c>
      <c r="AG51" s="9">
        <v>0</v>
      </c>
      <c r="AH51" s="9">
        <v>0</v>
      </c>
      <c r="AI51" s="9">
        <v>0</v>
      </c>
      <c r="AJ51" s="9">
        <v>0</v>
      </c>
      <c r="AK51" s="9">
        <v>0</v>
      </c>
      <c r="AL51" s="8">
        <v>0</v>
      </c>
      <c r="AM51" s="8">
        <v>0</v>
      </c>
      <c r="AN51" s="8">
        <v>0</v>
      </c>
      <c r="AO51" s="9">
        <v>0</v>
      </c>
      <c r="AP51" s="9">
        <v>0</v>
      </c>
      <c r="AQ51" s="9">
        <v>0</v>
      </c>
      <c r="AR51" s="9">
        <v>0</v>
      </c>
      <c r="AS51" s="9">
        <v>0</v>
      </c>
      <c r="AT51" s="8">
        <v>0</v>
      </c>
      <c r="AU51" s="8">
        <v>0</v>
      </c>
      <c r="AV51" s="8">
        <v>0</v>
      </c>
      <c r="AW51" s="8">
        <v>0</v>
      </c>
      <c r="AX51" s="9">
        <v>0</v>
      </c>
      <c r="AY51" s="9">
        <v>0</v>
      </c>
      <c r="AZ51" s="9">
        <v>0</v>
      </c>
      <c r="BA51" s="9">
        <v>0</v>
      </c>
      <c r="BB51" s="9">
        <v>0</v>
      </c>
      <c r="BC51" s="9">
        <v>0</v>
      </c>
      <c r="BD51" s="9">
        <v>0</v>
      </c>
      <c r="BE51" s="9">
        <v>0</v>
      </c>
      <c r="BF51" s="9">
        <v>0</v>
      </c>
      <c r="BG51" s="9">
        <v>0</v>
      </c>
      <c r="BH51" s="9">
        <v>0</v>
      </c>
      <c r="BI51" s="9">
        <v>0</v>
      </c>
      <c r="BJ51" s="9">
        <v>0</v>
      </c>
      <c r="BK51" s="9">
        <v>0</v>
      </c>
      <c r="BL51" s="9">
        <v>0</v>
      </c>
      <c r="BM51" s="9">
        <v>0</v>
      </c>
      <c r="BN51" s="9">
        <v>0</v>
      </c>
      <c r="BR51" s="8" t="e">
        <v>#DIV/0!</v>
      </c>
      <c r="BS51" s="8" t="e">
        <v>#DIV/0!</v>
      </c>
      <c r="BT51" s="8" t="e">
        <v>#DIV/0!</v>
      </c>
      <c r="BU51" s="8" t="e">
        <v>#DIV/0!</v>
      </c>
      <c r="BV51" s="8" t="e">
        <v>#DIV/0!</v>
      </c>
      <c r="BW51" s="8" t="e">
        <v>#DIV/0!</v>
      </c>
      <c r="BX51" s="8" t="e">
        <v>#DIV/0!</v>
      </c>
      <c r="BY51" s="8" t="e">
        <v>#DIV/0!</v>
      </c>
      <c r="BZ51" s="8" t="e">
        <v>#DIV/0!</v>
      </c>
      <c r="CA51" s="8" t="e">
        <v>#DIV/0!</v>
      </c>
      <c r="CB51" s="8" t="e">
        <v>#DIV/0!</v>
      </c>
      <c r="CC51" s="137" t="e">
        <v>#DIV/0!</v>
      </c>
      <c r="CD51" s="8" t="e">
        <v>#DIV/0!</v>
      </c>
      <c r="CE51" s="8" t="e">
        <v>#DIV/0!</v>
      </c>
      <c r="CF51" s="8" t="e">
        <v>#DIV/0!</v>
      </c>
      <c r="CG51" s="8" t="e">
        <v>#DIV/0!</v>
      </c>
      <c r="CH51" s="343">
        <v>0</v>
      </c>
      <c r="CI51" s="292">
        <v>0</v>
      </c>
      <c r="CJ51" s="292">
        <v>0</v>
      </c>
      <c r="CK51" s="292">
        <v>0</v>
      </c>
      <c r="CL51" s="292">
        <v>0</v>
      </c>
      <c r="CN51" s="8" t="e">
        <v>#DIV/0!</v>
      </c>
      <c r="CO51" s="8" t="e">
        <v>#DIV/0!</v>
      </c>
      <c r="CP51" s="8" t="e">
        <v>#DIV/0!</v>
      </c>
      <c r="CQ51" s="8" t="e">
        <v>#DIV/0!</v>
      </c>
      <c r="CR51" s="343">
        <v>0</v>
      </c>
      <c r="CS51" s="292">
        <v>0</v>
      </c>
      <c r="CT51" s="292">
        <v>0</v>
      </c>
      <c r="CU51" s="292">
        <v>0</v>
      </c>
      <c r="CV51" s="292">
        <v>0</v>
      </c>
    </row>
    <row r="52" spans="1:100" x14ac:dyDescent="0.25">
      <c r="A52" s="20">
        <v>49</v>
      </c>
      <c r="B52" s="16">
        <v>2013</v>
      </c>
      <c r="C52" s="13" t="s">
        <v>359</v>
      </c>
      <c r="D52" s="22" t="s">
        <v>817</v>
      </c>
      <c r="E52" s="9">
        <v>0</v>
      </c>
      <c r="F52" s="9">
        <v>0</v>
      </c>
      <c r="G52" s="9">
        <v>0</v>
      </c>
      <c r="H52" s="9">
        <v>0</v>
      </c>
      <c r="I52" s="8">
        <v>0</v>
      </c>
      <c r="J52" s="8">
        <v>0</v>
      </c>
      <c r="K52" s="8">
        <v>0</v>
      </c>
      <c r="L52" s="8">
        <v>0</v>
      </c>
      <c r="M52" s="9">
        <v>0</v>
      </c>
      <c r="N52" s="9">
        <v>0</v>
      </c>
      <c r="O52" s="9">
        <v>0</v>
      </c>
      <c r="P52" s="9">
        <v>0</v>
      </c>
      <c r="Q52" s="9">
        <v>0</v>
      </c>
      <c r="R52" s="9">
        <v>0</v>
      </c>
      <c r="S52" s="8">
        <v>0</v>
      </c>
      <c r="T52" s="8">
        <v>0</v>
      </c>
      <c r="U52" s="8">
        <v>0</v>
      </c>
      <c r="V52" s="9">
        <v>0</v>
      </c>
      <c r="W52" s="9"/>
      <c r="X52" s="9">
        <v>0</v>
      </c>
      <c r="Y52" s="9">
        <v>0</v>
      </c>
      <c r="Z52" s="9">
        <v>0</v>
      </c>
      <c r="AA52" s="9">
        <v>0</v>
      </c>
      <c r="AB52" s="8">
        <v>0</v>
      </c>
      <c r="AC52" s="8">
        <v>0</v>
      </c>
      <c r="AD52" s="8">
        <v>0</v>
      </c>
      <c r="AE52" s="8">
        <v>0</v>
      </c>
      <c r="AF52" s="8">
        <v>0</v>
      </c>
      <c r="AG52" s="9">
        <v>0</v>
      </c>
      <c r="AH52" s="9">
        <v>0</v>
      </c>
      <c r="AI52" s="9">
        <v>0</v>
      </c>
      <c r="AJ52" s="9">
        <v>0</v>
      </c>
      <c r="AK52" s="9">
        <v>0</v>
      </c>
      <c r="AL52" s="8">
        <v>0</v>
      </c>
      <c r="AM52" s="8">
        <v>0</v>
      </c>
      <c r="AN52" s="8">
        <v>0</v>
      </c>
      <c r="AO52" s="9">
        <v>0</v>
      </c>
      <c r="AP52" s="9">
        <v>0</v>
      </c>
      <c r="AQ52" s="9">
        <v>0</v>
      </c>
      <c r="AR52" s="9">
        <v>0</v>
      </c>
      <c r="AS52" s="9">
        <v>0</v>
      </c>
      <c r="AT52" s="8">
        <v>0</v>
      </c>
      <c r="AU52" s="8">
        <v>0</v>
      </c>
      <c r="AV52" s="8">
        <v>0</v>
      </c>
      <c r="AW52" s="8">
        <v>0</v>
      </c>
      <c r="AX52" s="9">
        <v>0</v>
      </c>
      <c r="AY52" s="9">
        <v>0</v>
      </c>
      <c r="AZ52" s="9">
        <v>0</v>
      </c>
      <c r="BA52" s="9">
        <v>0</v>
      </c>
      <c r="BB52" s="9">
        <v>0</v>
      </c>
      <c r="BC52" s="9">
        <v>0</v>
      </c>
      <c r="BD52" s="9">
        <v>0</v>
      </c>
      <c r="BE52" s="9">
        <v>0</v>
      </c>
      <c r="BF52" s="9">
        <v>0</v>
      </c>
      <c r="BG52" s="9">
        <v>0</v>
      </c>
      <c r="BH52" s="9">
        <v>0</v>
      </c>
      <c r="BI52" s="9">
        <v>0</v>
      </c>
      <c r="BJ52" s="9">
        <v>0</v>
      </c>
      <c r="BK52" s="9">
        <v>0</v>
      </c>
      <c r="BL52" s="9">
        <v>0</v>
      </c>
      <c r="BM52" s="9">
        <v>0</v>
      </c>
      <c r="BN52" s="9">
        <v>0</v>
      </c>
      <c r="BR52" s="8" t="e">
        <v>#DIV/0!</v>
      </c>
      <c r="BS52" s="8" t="e">
        <v>#DIV/0!</v>
      </c>
      <c r="BT52" s="8" t="e">
        <v>#DIV/0!</v>
      </c>
      <c r="BU52" s="8" t="e">
        <v>#DIV/0!</v>
      </c>
      <c r="BV52" s="8" t="e">
        <v>#DIV/0!</v>
      </c>
      <c r="BW52" s="8" t="e">
        <v>#DIV/0!</v>
      </c>
      <c r="BX52" s="8" t="e">
        <v>#DIV/0!</v>
      </c>
      <c r="BY52" s="8" t="e">
        <v>#DIV/0!</v>
      </c>
      <c r="BZ52" s="8" t="e">
        <v>#DIV/0!</v>
      </c>
      <c r="CA52" s="8" t="e">
        <v>#DIV/0!</v>
      </c>
      <c r="CB52" s="8" t="e">
        <v>#DIV/0!</v>
      </c>
      <c r="CC52" s="137" t="e">
        <v>#DIV/0!</v>
      </c>
      <c r="CD52" s="8" t="e">
        <v>#DIV/0!</v>
      </c>
      <c r="CE52" s="8" t="e">
        <v>#DIV/0!</v>
      </c>
      <c r="CF52" s="8" t="e">
        <v>#DIV/0!</v>
      </c>
      <c r="CG52" s="8" t="e">
        <v>#DIV/0!</v>
      </c>
      <c r="CH52" s="343">
        <v>0</v>
      </c>
      <c r="CI52" s="292">
        <v>0</v>
      </c>
      <c r="CJ52" s="292">
        <v>0</v>
      </c>
      <c r="CK52" s="292">
        <v>0</v>
      </c>
      <c r="CL52" s="292">
        <v>0</v>
      </c>
      <c r="CN52" s="8" t="e">
        <v>#DIV/0!</v>
      </c>
      <c r="CO52" s="8" t="e">
        <v>#DIV/0!</v>
      </c>
      <c r="CP52" s="8" t="e">
        <v>#DIV/0!</v>
      </c>
      <c r="CQ52" s="8" t="e">
        <v>#DIV/0!</v>
      </c>
      <c r="CR52" s="343">
        <v>0</v>
      </c>
      <c r="CS52" s="292">
        <v>0</v>
      </c>
      <c r="CT52" s="292">
        <v>0</v>
      </c>
      <c r="CU52" s="292">
        <v>0</v>
      </c>
      <c r="CV52" s="292">
        <v>0</v>
      </c>
    </row>
    <row r="53" spans="1:100" x14ac:dyDescent="0.25">
      <c r="A53" s="20">
        <v>50</v>
      </c>
      <c r="B53" s="16">
        <v>2013</v>
      </c>
      <c r="C53" s="13" t="s">
        <v>360</v>
      </c>
      <c r="D53" s="22" t="s">
        <v>817</v>
      </c>
      <c r="E53" s="9">
        <v>0</v>
      </c>
      <c r="F53" s="9">
        <v>0</v>
      </c>
      <c r="G53" s="9">
        <v>0</v>
      </c>
      <c r="H53" s="9">
        <v>0</v>
      </c>
      <c r="I53" s="8">
        <v>0</v>
      </c>
      <c r="J53" s="8">
        <v>0</v>
      </c>
      <c r="K53" s="8">
        <v>0</v>
      </c>
      <c r="L53" s="8">
        <v>0</v>
      </c>
      <c r="M53" s="9">
        <v>0</v>
      </c>
      <c r="N53" s="9">
        <v>0</v>
      </c>
      <c r="O53" s="9">
        <v>0</v>
      </c>
      <c r="P53" s="9">
        <v>0</v>
      </c>
      <c r="Q53" s="9">
        <v>0</v>
      </c>
      <c r="R53" s="9">
        <v>0</v>
      </c>
      <c r="S53" s="8">
        <v>0</v>
      </c>
      <c r="T53" s="8">
        <v>0</v>
      </c>
      <c r="U53" s="8">
        <v>0</v>
      </c>
      <c r="V53" s="9">
        <v>0</v>
      </c>
      <c r="W53" s="9"/>
      <c r="X53" s="9">
        <v>5</v>
      </c>
      <c r="Y53" s="9">
        <v>0</v>
      </c>
      <c r="Z53" s="9">
        <v>5</v>
      </c>
      <c r="AA53" s="9">
        <v>10</v>
      </c>
      <c r="AB53" s="8">
        <v>22.73</v>
      </c>
      <c r="AC53" s="8">
        <v>50</v>
      </c>
      <c r="AD53" s="8">
        <v>0</v>
      </c>
      <c r="AE53" s="8">
        <v>50</v>
      </c>
      <c r="AF53" s="8">
        <v>100</v>
      </c>
      <c r="AG53" s="9">
        <v>0</v>
      </c>
      <c r="AH53" s="9">
        <v>0</v>
      </c>
      <c r="AI53" s="9">
        <v>0</v>
      </c>
      <c r="AJ53" s="9">
        <v>0</v>
      </c>
      <c r="AK53" s="9">
        <v>0</v>
      </c>
      <c r="AL53" s="8">
        <v>0</v>
      </c>
      <c r="AM53" s="8">
        <v>0</v>
      </c>
      <c r="AN53" s="8">
        <v>0</v>
      </c>
      <c r="AO53" s="9">
        <v>0</v>
      </c>
      <c r="AP53" s="9">
        <v>17</v>
      </c>
      <c r="AQ53" s="9">
        <v>0</v>
      </c>
      <c r="AR53" s="9">
        <v>17</v>
      </c>
      <c r="AS53" s="9">
        <v>34</v>
      </c>
      <c r="AT53" s="8">
        <v>77.27</v>
      </c>
      <c r="AU53" s="8">
        <v>50</v>
      </c>
      <c r="AV53" s="8">
        <v>0</v>
      </c>
      <c r="AW53" s="8">
        <v>50</v>
      </c>
      <c r="AX53" s="9">
        <v>100</v>
      </c>
      <c r="AY53" s="9">
        <v>0</v>
      </c>
      <c r="AZ53" s="9">
        <v>0</v>
      </c>
      <c r="BA53" s="9">
        <v>0</v>
      </c>
      <c r="BB53" s="9">
        <v>0</v>
      </c>
      <c r="BC53" s="9">
        <v>0</v>
      </c>
      <c r="BD53" s="9">
        <v>0</v>
      </c>
      <c r="BE53" s="9">
        <v>0</v>
      </c>
      <c r="BF53" s="9">
        <v>0</v>
      </c>
      <c r="BG53" s="9">
        <v>0</v>
      </c>
      <c r="BH53" s="9">
        <v>0</v>
      </c>
      <c r="BI53" s="9">
        <v>0</v>
      </c>
      <c r="BJ53" s="9">
        <v>0</v>
      </c>
      <c r="BK53" s="9">
        <v>0</v>
      </c>
      <c r="BL53" s="9">
        <v>0</v>
      </c>
      <c r="BM53" s="9">
        <v>0</v>
      </c>
      <c r="BN53" s="9">
        <v>0</v>
      </c>
      <c r="BR53" s="8" t="e">
        <v>#DIV/0!</v>
      </c>
      <c r="BS53" s="8" t="e">
        <v>#DIV/0!</v>
      </c>
      <c r="BT53" s="8" t="e">
        <v>#DIV/0!</v>
      </c>
      <c r="BU53" s="8">
        <v>50</v>
      </c>
      <c r="BV53" s="8">
        <v>0</v>
      </c>
      <c r="BW53" s="8">
        <v>50</v>
      </c>
      <c r="BX53" s="8" t="e">
        <v>#DIV/0!</v>
      </c>
      <c r="BY53" s="8" t="e">
        <v>#DIV/0!</v>
      </c>
      <c r="BZ53" s="8" t="e">
        <v>#DIV/0!</v>
      </c>
      <c r="CA53" s="8">
        <v>50</v>
      </c>
      <c r="CB53" s="8">
        <v>0</v>
      </c>
      <c r="CC53" s="137">
        <v>50</v>
      </c>
      <c r="CD53" s="8" t="e">
        <v>#DIV/0!</v>
      </c>
      <c r="CE53" s="8" t="e">
        <v>#DIV/0!</v>
      </c>
      <c r="CF53" s="8" t="e">
        <v>#DIV/0!</v>
      </c>
      <c r="CG53" s="8" t="e">
        <v>#DIV/0!</v>
      </c>
      <c r="CH53" s="343">
        <v>0</v>
      </c>
      <c r="CI53" s="292">
        <v>10</v>
      </c>
      <c r="CJ53" s="292">
        <v>0</v>
      </c>
      <c r="CK53" s="292">
        <v>34</v>
      </c>
      <c r="CL53" s="292">
        <v>44</v>
      </c>
      <c r="CN53" s="8" t="e">
        <v>#DIV/0!</v>
      </c>
      <c r="CO53" s="8" t="e">
        <v>#DIV/0!</v>
      </c>
      <c r="CP53" s="8" t="e">
        <v>#DIV/0!</v>
      </c>
      <c r="CQ53" s="8" t="e">
        <v>#DIV/0!</v>
      </c>
      <c r="CR53" s="343">
        <v>0</v>
      </c>
      <c r="CS53" s="292">
        <v>10</v>
      </c>
      <c r="CT53" s="292">
        <v>0</v>
      </c>
      <c r="CU53" s="292">
        <v>34</v>
      </c>
      <c r="CV53" s="292">
        <v>44</v>
      </c>
    </row>
    <row r="54" spans="1:100" x14ac:dyDescent="0.25">
      <c r="A54" s="20">
        <v>51</v>
      </c>
      <c r="B54" s="16">
        <v>2013</v>
      </c>
      <c r="C54" s="13" t="s">
        <v>361</v>
      </c>
      <c r="D54" s="22" t="s">
        <v>817</v>
      </c>
      <c r="E54" s="9">
        <v>0</v>
      </c>
      <c r="F54" s="9">
        <v>0</v>
      </c>
      <c r="G54" s="9">
        <v>0</v>
      </c>
      <c r="H54" s="9">
        <v>0</v>
      </c>
      <c r="I54" s="8">
        <v>0</v>
      </c>
      <c r="J54" s="8">
        <v>0</v>
      </c>
      <c r="K54" s="8">
        <v>0</v>
      </c>
      <c r="L54" s="8">
        <v>0</v>
      </c>
      <c r="M54" s="9">
        <v>0</v>
      </c>
      <c r="N54" s="9">
        <v>0</v>
      </c>
      <c r="O54" s="9">
        <v>0</v>
      </c>
      <c r="P54" s="9">
        <v>0</v>
      </c>
      <c r="Q54" s="9">
        <v>0</v>
      </c>
      <c r="R54" s="9">
        <v>0</v>
      </c>
      <c r="S54" s="8">
        <v>0</v>
      </c>
      <c r="T54" s="8">
        <v>0</v>
      </c>
      <c r="U54" s="8">
        <v>0</v>
      </c>
      <c r="V54" s="9">
        <v>0</v>
      </c>
      <c r="W54" s="9"/>
      <c r="X54" s="9">
        <v>0</v>
      </c>
      <c r="Y54" s="9">
        <v>0</v>
      </c>
      <c r="Z54" s="9">
        <v>0</v>
      </c>
      <c r="AA54" s="9">
        <v>0</v>
      </c>
      <c r="AB54" s="9">
        <v>0</v>
      </c>
      <c r="AC54" s="8">
        <v>0</v>
      </c>
      <c r="AD54" s="8">
        <v>0</v>
      </c>
      <c r="AE54" s="8">
        <v>0</v>
      </c>
      <c r="AF54" s="8">
        <v>0</v>
      </c>
      <c r="AG54" s="9">
        <v>0</v>
      </c>
      <c r="AH54" s="9">
        <v>0</v>
      </c>
      <c r="AI54" s="9">
        <v>0</v>
      </c>
      <c r="AJ54" s="9">
        <v>0</v>
      </c>
      <c r="AK54" s="9">
        <v>0</v>
      </c>
      <c r="AL54" s="8">
        <v>0</v>
      </c>
      <c r="AM54" s="8">
        <v>0</v>
      </c>
      <c r="AN54" s="8">
        <v>0</v>
      </c>
      <c r="AO54" s="9">
        <v>0</v>
      </c>
      <c r="AP54" s="9">
        <v>41</v>
      </c>
      <c r="AQ54" s="9">
        <v>0</v>
      </c>
      <c r="AR54" s="9">
        <v>0</v>
      </c>
      <c r="AS54" s="9">
        <v>41</v>
      </c>
      <c r="AT54" s="8">
        <v>100</v>
      </c>
      <c r="AU54" s="8">
        <v>100</v>
      </c>
      <c r="AV54" s="8">
        <v>0</v>
      </c>
      <c r="AW54" s="8">
        <v>0</v>
      </c>
      <c r="AX54" s="9">
        <v>100</v>
      </c>
      <c r="AY54" s="9">
        <v>0</v>
      </c>
      <c r="AZ54" s="9">
        <v>0</v>
      </c>
      <c r="BA54" s="9">
        <v>0</v>
      </c>
      <c r="BB54" s="9">
        <v>0</v>
      </c>
      <c r="BC54" s="9">
        <v>0</v>
      </c>
      <c r="BD54" s="9">
        <v>0</v>
      </c>
      <c r="BE54" s="9">
        <v>0</v>
      </c>
      <c r="BF54" s="9">
        <v>0</v>
      </c>
      <c r="BG54" s="9">
        <v>0</v>
      </c>
      <c r="BH54" s="9">
        <v>0</v>
      </c>
      <c r="BI54" s="9">
        <v>0</v>
      </c>
      <c r="BJ54" s="9">
        <v>0</v>
      </c>
      <c r="BK54" s="9">
        <v>0</v>
      </c>
      <c r="BL54" s="9">
        <v>0</v>
      </c>
      <c r="BM54" s="9">
        <v>0</v>
      </c>
      <c r="BN54" s="9">
        <v>0</v>
      </c>
      <c r="BR54" s="8" t="e">
        <v>#DIV/0!</v>
      </c>
      <c r="BS54" s="8" t="e">
        <v>#DIV/0!</v>
      </c>
      <c r="BT54" s="8" t="e">
        <v>#DIV/0!</v>
      </c>
      <c r="BU54" s="8" t="e">
        <v>#DIV/0!</v>
      </c>
      <c r="BV54" s="8" t="e">
        <v>#DIV/0!</v>
      </c>
      <c r="BW54" s="8" t="e">
        <v>#DIV/0!</v>
      </c>
      <c r="BX54" s="8" t="e">
        <v>#DIV/0!</v>
      </c>
      <c r="BY54" s="8" t="e">
        <v>#DIV/0!</v>
      </c>
      <c r="BZ54" s="8" t="e">
        <v>#DIV/0!</v>
      </c>
      <c r="CA54" s="8">
        <v>100</v>
      </c>
      <c r="CB54" s="8">
        <v>0</v>
      </c>
      <c r="CC54" s="137">
        <v>0</v>
      </c>
      <c r="CD54" s="8" t="e">
        <v>#DIV/0!</v>
      </c>
      <c r="CE54" s="8" t="e">
        <v>#DIV/0!</v>
      </c>
      <c r="CF54" s="8" t="e">
        <v>#DIV/0!</v>
      </c>
      <c r="CG54" s="8" t="e">
        <v>#DIV/0!</v>
      </c>
      <c r="CH54" s="343">
        <v>0</v>
      </c>
      <c r="CI54" s="292">
        <v>0</v>
      </c>
      <c r="CJ54" s="292">
        <v>0</v>
      </c>
      <c r="CK54" s="292">
        <v>41</v>
      </c>
      <c r="CL54" s="292">
        <v>41</v>
      </c>
      <c r="CN54" s="8" t="e">
        <v>#DIV/0!</v>
      </c>
      <c r="CO54" s="8" t="e">
        <v>#DIV/0!</v>
      </c>
      <c r="CP54" s="8" t="e">
        <v>#DIV/0!</v>
      </c>
      <c r="CQ54" s="8" t="e">
        <v>#DIV/0!</v>
      </c>
      <c r="CR54" s="343">
        <v>0</v>
      </c>
      <c r="CS54" s="292">
        <v>0</v>
      </c>
      <c r="CT54" s="292">
        <v>0</v>
      </c>
      <c r="CU54" s="292">
        <v>41</v>
      </c>
      <c r="CV54" s="292">
        <v>41</v>
      </c>
    </row>
    <row r="55" spans="1:100" x14ac:dyDescent="0.25">
      <c r="A55" s="20">
        <v>52</v>
      </c>
      <c r="B55" s="16">
        <v>2013</v>
      </c>
      <c r="C55" s="13" t="s">
        <v>362</v>
      </c>
      <c r="D55" s="22" t="s">
        <v>295</v>
      </c>
      <c r="E55" s="9">
        <v>0</v>
      </c>
      <c r="F55" s="9">
        <v>0</v>
      </c>
      <c r="G55" s="9">
        <v>0</v>
      </c>
      <c r="H55" s="9">
        <v>0</v>
      </c>
      <c r="I55" s="8">
        <v>0</v>
      </c>
      <c r="J55" s="8">
        <v>0</v>
      </c>
      <c r="K55" s="8">
        <v>0</v>
      </c>
      <c r="L55" s="8">
        <v>0</v>
      </c>
      <c r="M55" s="9">
        <v>0</v>
      </c>
      <c r="N55" s="9">
        <v>0</v>
      </c>
      <c r="O55" s="9">
        <v>0</v>
      </c>
      <c r="P55" s="9">
        <v>0</v>
      </c>
      <c r="Q55" s="9">
        <v>0</v>
      </c>
      <c r="R55" s="9">
        <v>0</v>
      </c>
      <c r="S55" s="8">
        <v>0</v>
      </c>
      <c r="T55" s="8">
        <v>0</v>
      </c>
      <c r="U55" s="8">
        <v>0</v>
      </c>
      <c r="V55" s="9">
        <v>0</v>
      </c>
      <c r="W55" s="9"/>
      <c r="X55" s="9">
        <v>0</v>
      </c>
      <c r="Y55" s="9">
        <v>0</v>
      </c>
      <c r="Z55" s="9">
        <v>0</v>
      </c>
      <c r="AA55" s="9">
        <v>0</v>
      </c>
      <c r="AB55" s="9">
        <v>0</v>
      </c>
      <c r="AC55" s="8">
        <v>0</v>
      </c>
      <c r="AD55" s="8">
        <v>0</v>
      </c>
      <c r="AE55" s="8">
        <v>0</v>
      </c>
      <c r="AF55" s="8">
        <v>0</v>
      </c>
      <c r="AG55" s="9">
        <v>0</v>
      </c>
      <c r="AH55" s="9">
        <v>0</v>
      </c>
      <c r="AI55" s="9">
        <v>0</v>
      </c>
      <c r="AJ55" s="9">
        <v>0</v>
      </c>
      <c r="AK55" s="9">
        <v>0</v>
      </c>
      <c r="AL55" s="8">
        <v>0</v>
      </c>
      <c r="AM55" s="8">
        <v>0</v>
      </c>
      <c r="AN55" s="8">
        <v>0</v>
      </c>
      <c r="AO55" s="9">
        <v>0</v>
      </c>
      <c r="AP55" s="9">
        <v>0</v>
      </c>
      <c r="AQ55" s="9">
        <v>0</v>
      </c>
      <c r="AR55" s="9">
        <v>0</v>
      </c>
      <c r="AS55" s="9">
        <v>0</v>
      </c>
      <c r="AT55" s="8">
        <v>0</v>
      </c>
      <c r="AU55" s="8">
        <v>0</v>
      </c>
      <c r="AV55" s="8">
        <v>0</v>
      </c>
      <c r="AW55" s="8">
        <v>0</v>
      </c>
      <c r="AX55" s="9">
        <v>0</v>
      </c>
      <c r="AY55" s="9">
        <v>0</v>
      </c>
      <c r="AZ55" s="9">
        <v>0</v>
      </c>
      <c r="BA55" s="9">
        <v>0</v>
      </c>
      <c r="BB55" s="9">
        <v>0</v>
      </c>
      <c r="BC55" s="9">
        <v>0</v>
      </c>
      <c r="BD55" s="9">
        <v>0</v>
      </c>
      <c r="BE55" s="9">
        <v>0</v>
      </c>
      <c r="BF55" s="9">
        <v>0</v>
      </c>
      <c r="BG55" s="9">
        <v>0</v>
      </c>
      <c r="BH55" s="9">
        <v>0</v>
      </c>
      <c r="BI55" s="9">
        <v>0</v>
      </c>
      <c r="BJ55" s="9">
        <v>0</v>
      </c>
      <c r="BK55" s="9">
        <v>0</v>
      </c>
      <c r="BL55" s="9">
        <v>0</v>
      </c>
      <c r="BM55" s="9">
        <v>0</v>
      </c>
      <c r="BN55" s="9">
        <v>0</v>
      </c>
      <c r="BR55" s="8" t="e">
        <v>#DIV/0!</v>
      </c>
      <c r="BS55" s="8" t="e">
        <v>#DIV/0!</v>
      </c>
      <c r="BT55" s="8" t="e">
        <v>#DIV/0!</v>
      </c>
      <c r="BU55" s="8" t="e">
        <v>#DIV/0!</v>
      </c>
      <c r="BV55" s="8" t="e">
        <v>#DIV/0!</v>
      </c>
      <c r="BW55" s="8" t="e">
        <v>#DIV/0!</v>
      </c>
      <c r="BX55" s="8" t="e">
        <v>#DIV/0!</v>
      </c>
      <c r="BY55" s="8" t="e">
        <v>#DIV/0!</v>
      </c>
      <c r="BZ55" s="8" t="e">
        <v>#DIV/0!</v>
      </c>
      <c r="CA55" s="8" t="e">
        <v>#DIV/0!</v>
      </c>
      <c r="CB55" s="8" t="e">
        <v>#DIV/0!</v>
      </c>
      <c r="CC55" s="137" t="e">
        <v>#DIV/0!</v>
      </c>
      <c r="CD55" s="8" t="e">
        <v>#DIV/0!</v>
      </c>
      <c r="CE55" s="8" t="e">
        <v>#DIV/0!</v>
      </c>
      <c r="CF55" s="8" t="e">
        <v>#DIV/0!</v>
      </c>
      <c r="CG55" s="8" t="e">
        <v>#DIV/0!</v>
      </c>
      <c r="CH55" s="343">
        <v>0</v>
      </c>
      <c r="CI55" s="292">
        <v>0</v>
      </c>
      <c r="CJ55" s="292">
        <v>0</v>
      </c>
      <c r="CK55" s="292">
        <v>0</v>
      </c>
      <c r="CL55" s="292">
        <v>0</v>
      </c>
      <c r="CN55" s="8" t="e">
        <v>#DIV/0!</v>
      </c>
      <c r="CO55" s="8" t="e">
        <v>#DIV/0!</v>
      </c>
      <c r="CP55" s="8" t="e">
        <v>#DIV/0!</v>
      </c>
      <c r="CQ55" s="8" t="e">
        <v>#DIV/0!</v>
      </c>
      <c r="CR55" s="343">
        <v>0</v>
      </c>
      <c r="CS55" s="292">
        <v>0</v>
      </c>
      <c r="CT55" s="292">
        <v>0</v>
      </c>
      <c r="CU55" s="292">
        <v>0</v>
      </c>
      <c r="CV55" s="292">
        <v>0</v>
      </c>
    </row>
    <row r="56" spans="1:100" x14ac:dyDescent="0.25">
      <c r="A56" s="20">
        <v>53</v>
      </c>
      <c r="B56" s="16">
        <v>2012</v>
      </c>
      <c r="C56" s="13" t="s">
        <v>363</v>
      </c>
      <c r="D56" s="22" t="s">
        <v>819</v>
      </c>
      <c r="E56" s="9">
        <v>0</v>
      </c>
      <c r="F56" s="9">
        <v>0</v>
      </c>
      <c r="G56" s="9">
        <v>0</v>
      </c>
      <c r="H56" s="9">
        <v>0</v>
      </c>
      <c r="I56" s="8">
        <v>0</v>
      </c>
      <c r="J56" s="8">
        <v>0</v>
      </c>
      <c r="K56" s="8">
        <v>0</v>
      </c>
      <c r="L56" s="8">
        <v>0</v>
      </c>
      <c r="M56" s="9">
        <v>0</v>
      </c>
      <c r="N56" s="9">
        <v>0</v>
      </c>
      <c r="O56" s="9">
        <v>0</v>
      </c>
      <c r="P56" s="9">
        <v>0</v>
      </c>
      <c r="Q56" s="9">
        <v>0</v>
      </c>
      <c r="R56" s="9">
        <v>0</v>
      </c>
      <c r="S56" s="8">
        <v>0</v>
      </c>
      <c r="T56" s="8">
        <v>0</v>
      </c>
      <c r="U56" s="8">
        <v>0</v>
      </c>
      <c r="V56" s="9">
        <v>0</v>
      </c>
      <c r="W56" s="9"/>
      <c r="X56" s="9">
        <v>0</v>
      </c>
      <c r="Y56" s="9">
        <v>0</v>
      </c>
      <c r="Z56" s="9">
        <v>0</v>
      </c>
      <c r="AA56" s="9">
        <v>0</v>
      </c>
      <c r="AB56" s="8">
        <v>0</v>
      </c>
      <c r="AC56" s="8">
        <v>0</v>
      </c>
      <c r="AD56" s="8">
        <v>0</v>
      </c>
      <c r="AE56" s="8">
        <v>0</v>
      </c>
      <c r="AF56" s="8">
        <v>0</v>
      </c>
      <c r="AG56" s="9">
        <v>0</v>
      </c>
      <c r="AH56" s="9">
        <v>0</v>
      </c>
      <c r="AI56" s="9">
        <v>0</v>
      </c>
      <c r="AJ56" s="9">
        <v>0</v>
      </c>
      <c r="AK56" s="8">
        <v>0</v>
      </c>
      <c r="AL56" s="8">
        <v>0</v>
      </c>
      <c r="AM56" s="8">
        <v>0</v>
      </c>
      <c r="AN56" s="8">
        <v>0</v>
      </c>
      <c r="AO56" s="9">
        <v>0</v>
      </c>
      <c r="AP56" s="9">
        <v>0</v>
      </c>
      <c r="AQ56" s="9">
        <v>0</v>
      </c>
      <c r="AR56" s="9">
        <v>0</v>
      </c>
      <c r="AS56" s="9">
        <v>0</v>
      </c>
      <c r="AT56" s="8">
        <v>0</v>
      </c>
      <c r="AU56" s="8">
        <v>0</v>
      </c>
      <c r="AV56" s="8">
        <v>0</v>
      </c>
      <c r="AW56" s="8">
        <v>0</v>
      </c>
      <c r="AX56" s="9">
        <v>0</v>
      </c>
      <c r="AY56" s="9">
        <v>0</v>
      </c>
      <c r="AZ56" s="9">
        <v>0</v>
      </c>
      <c r="BA56" s="9">
        <v>0</v>
      </c>
      <c r="BB56" s="9">
        <v>0</v>
      </c>
      <c r="BC56" s="9">
        <v>0</v>
      </c>
      <c r="BD56" s="9">
        <v>0</v>
      </c>
      <c r="BE56" s="9">
        <v>0</v>
      </c>
      <c r="BF56" s="9">
        <v>0</v>
      </c>
      <c r="BG56" s="9">
        <v>0</v>
      </c>
      <c r="BH56" s="9">
        <v>0</v>
      </c>
      <c r="BI56" s="9">
        <v>0</v>
      </c>
      <c r="BJ56" s="9">
        <v>0</v>
      </c>
      <c r="BK56" s="9">
        <v>0</v>
      </c>
      <c r="BL56" s="9">
        <v>0</v>
      </c>
      <c r="BM56" s="9">
        <v>0</v>
      </c>
      <c r="BN56" s="9">
        <v>0</v>
      </c>
      <c r="BR56" s="8" t="e">
        <v>#DIV/0!</v>
      </c>
      <c r="BS56" s="8" t="e">
        <v>#DIV/0!</v>
      </c>
      <c r="BT56" s="8" t="e">
        <v>#DIV/0!</v>
      </c>
      <c r="BU56" s="8" t="e">
        <v>#DIV/0!</v>
      </c>
      <c r="BV56" s="8" t="e">
        <v>#DIV/0!</v>
      </c>
      <c r="BW56" s="8" t="e">
        <v>#DIV/0!</v>
      </c>
      <c r="BX56" s="8" t="e">
        <v>#DIV/0!</v>
      </c>
      <c r="BY56" s="8" t="e">
        <v>#DIV/0!</v>
      </c>
      <c r="BZ56" s="8" t="e">
        <v>#DIV/0!</v>
      </c>
      <c r="CA56" s="8" t="e">
        <v>#DIV/0!</v>
      </c>
      <c r="CB56" s="8" t="e">
        <v>#DIV/0!</v>
      </c>
      <c r="CC56" s="137" t="e">
        <v>#DIV/0!</v>
      </c>
      <c r="CD56" s="8" t="e">
        <v>#DIV/0!</v>
      </c>
      <c r="CE56" s="8" t="e">
        <v>#DIV/0!</v>
      </c>
      <c r="CF56" s="8" t="e">
        <v>#DIV/0!</v>
      </c>
      <c r="CG56" s="8" t="e">
        <v>#DIV/0!</v>
      </c>
      <c r="CH56" s="343">
        <v>0</v>
      </c>
      <c r="CI56" s="292">
        <v>0</v>
      </c>
      <c r="CJ56" s="292">
        <v>0</v>
      </c>
      <c r="CK56" s="292">
        <v>0</v>
      </c>
      <c r="CL56" s="292">
        <v>0</v>
      </c>
      <c r="CN56" s="8" t="e">
        <v>#DIV/0!</v>
      </c>
      <c r="CO56" s="8" t="e">
        <v>#DIV/0!</v>
      </c>
      <c r="CP56" s="8" t="e">
        <v>#DIV/0!</v>
      </c>
      <c r="CQ56" s="8" t="e">
        <v>#DIV/0!</v>
      </c>
      <c r="CR56" s="343">
        <v>0</v>
      </c>
      <c r="CS56" s="292">
        <v>0</v>
      </c>
      <c r="CT56" s="292">
        <v>0</v>
      </c>
      <c r="CU56" s="292">
        <v>0</v>
      </c>
      <c r="CV56" s="292">
        <v>0</v>
      </c>
    </row>
    <row r="57" spans="1:100" x14ac:dyDescent="0.25">
      <c r="A57" s="20">
        <v>54</v>
      </c>
      <c r="B57" s="16">
        <v>2013</v>
      </c>
      <c r="C57" s="13" t="s">
        <v>364</v>
      </c>
      <c r="D57" s="22" t="s">
        <v>817</v>
      </c>
      <c r="E57" s="9">
        <v>0</v>
      </c>
      <c r="F57" s="9">
        <v>0</v>
      </c>
      <c r="G57" s="9">
        <v>0</v>
      </c>
      <c r="H57" s="9">
        <v>0</v>
      </c>
      <c r="I57" s="8">
        <v>0</v>
      </c>
      <c r="J57" s="8">
        <v>0</v>
      </c>
      <c r="K57" s="8">
        <v>0</v>
      </c>
      <c r="L57" s="8">
        <v>0</v>
      </c>
      <c r="M57" s="9">
        <v>0</v>
      </c>
      <c r="N57" s="9">
        <v>0</v>
      </c>
      <c r="O57" s="9">
        <v>0</v>
      </c>
      <c r="P57" s="9">
        <v>0</v>
      </c>
      <c r="Q57" s="9">
        <v>0</v>
      </c>
      <c r="R57" s="9">
        <v>0</v>
      </c>
      <c r="S57" s="8">
        <v>0</v>
      </c>
      <c r="T57" s="8">
        <v>0</v>
      </c>
      <c r="U57" s="8">
        <v>0</v>
      </c>
      <c r="V57" s="9">
        <v>0</v>
      </c>
      <c r="W57" s="9"/>
      <c r="X57" s="9">
        <v>0</v>
      </c>
      <c r="Y57" s="9">
        <v>0</v>
      </c>
      <c r="Z57" s="9">
        <v>0</v>
      </c>
      <c r="AA57" s="9">
        <v>0</v>
      </c>
      <c r="AB57" s="8">
        <v>0</v>
      </c>
      <c r="AC57" s="8">
        <v>0</v>
      </c>
      <c r="AD57" s="8">
        <v>0</v>
      </c>
      <c r="AE57" s="8">
        <v>0</v>
      </c>
      <c r="AF57" s="8">
        <v>0</v>
      </c>
      <c r="AG57" s="9">
        <v>0</v>
      </c>
      <c r="AH57" s="9">
        <v>0</v>
      </c>
      <c r="AI57" s="9">
        <v>0</v>
      </c>
      <c r="AJ57" s="9">
        <v>0</v>
      </c>
      <c r="AK57" s="9">
        <v>0</v>
      </c>
      <c r="AL57" s="8">
        <v>0</v>
      </c>
      <c r="AM57" s="8">
        <v>0</v>
      </c>
      <c r="AN57" s="8">
        <v>0</v>
      </c>
      <c r="AO57" s="9">
        <v>0</v>
      </c>
      <c r="AP57" s="9">
        <v>0</v>
      </c>
      <c r="AQ57" s="9">
        <v>0</v>
      </c>
      <c r="AR57" s="9">
        <v>0</v>
      </c>
      <c r="AS57" s="9">
        <v>0</v>
      </c>
      <c r="AT57" s="8">
        <v>0</v>
      </c>
      <c r="AU57" s="8">
        <v>0</v>
      </c>
      <c r="AV57" s="8">
        <v>0</v>
      </c>
      <c r="AW57" s="8">
        <v>0</v>
      </c>
      <c r="AX57" s="9">
        <v>0</v>
      </c>
      <c r="AY57" s="9">
        <v>0</v>
      </c>
      <c r="AZ57" s="9">
        <v>0</v>
      </c>
      <c r="BA57" s="9">
        <v>0</v>
      </c>
      <c r="BB57" s="9">
        <v>0</v>
      </c>
      <c r="BC57" s="9">
        <v>0</v>
      </c>
      <c r="BD57" s="9">
        <v>0</v>
      </c>
      <c r="BE57" s="9">
        <v>0</v>
      </c>
      <c r="BF57" s="9">
        <v>0</v>
      </c>
      <c r="BG57" s="9">
        <v>0</v>
      </c>
      <c r="BH57" s="9">
        <v>0</v>
      </c>
      <c r="BI57" s="9">
        <v>0</v>
      </c>
      <c r="BJ57" s="9">
        <v>0</v>
      </c>
      <c r="BK57" s="9">
        <v>0</v>
      </c>
      <c r="BL57" s="9">
        <v>0</v>
      </c>
      <c r="BM57" s="9">
        <v>0</v>
      </c>
      <c r="BN57" s="9">
        <v>0</v>
      </c>
      <c r="BR57" s="8" t="e">
        <v>#DIV/0!</v>
      </c>
      <c r="BS57" s="8" t="e">
        <v>#DIV/0!</v>
      </c>
      <c r="BT57" s="8" t="e">
        <v>#DIV/0!</v>
      </c>
      <c r="BU57" s="8" t="e">
        <v>#DIV/0!</v>
      </c>
      <c r="BV57" s="8" t="e">
        <v>#DIV/0!</v>
      </c>
      <c r="BW57" s="8" t="e">
        <v>#DIV/0!</v>
      </c>
      <c r="BX57" s="8" t="e">
        <v>#DIV/0!</v>
      </c>
      <c r="BY57" s="8" t="e">
        <v>#DIV/0!</v>
      </c>
      <c r="BZ57" s="8" t="e">
        <v>#DIV/0!</v>
      </c>
      <c r="CA57" s="8" t="e">
        <v>#DIV/0!</v>
      </c>
      <c r="CB57" s="8" t="e">
        <v>#DIV/0!</v>
      </c>
      <c r="CC57" s="137" t="e">
        <v>#DIV/0!</v>
      </c>
      <c r="CD57" s="8" t="e">
        <v>#DIV/0!</v>
      </c>
      <c r="CE57" s="8" t="e">
        <v>#DIV/0!</v>
      </c>
      <c r="CF57" s="8" t="e">
        <v>#DIV/0!</v>
      </c>
      <c r="CG57" s="8" t="e">
        <v>#DIV/0!</v>
      </c>
      <c r="CH57" s="343">
        <v>0</v>
      </c>
      <c r="CI57" s="292">
        <v>0</v>
      </c>
      <c r="CJ57" s="292">
        <v>0</v>
      </c>
      <c r="CK57" s="292">
        <v>0</v>
      </c>
      <c r="CL57" s="292">
        <v>0</v>
      </c>
      <c r="CN57" s="8" t="e">
        <v>#DIV/0!</v>
      </c>
      <c r="CO57" s="8" t="e">
        <v>#DIV/0!</v>
      </c>
      <c r="CP57" s="8" t="e">
        <v>#DIV/0!</v>
      </c>
      <c r="CQ57" s="8" t="e">
        <v>#DIV/0!</v>
      </c>
      <c r="CR57" s="343">
        <v>0</v>
      </c>
      <c r="CS57" s="292">
        <v>0</v>
      </c>
      <c r="CT57" s="292">
        <v>0</v>
      </c>
      <c r="CU57" s="292">
        <v>0</v>
      </c>
      <c r="CV57" s="292">
        <v>0</v>
      </c>
    </row>
    <row r="58" spans="1:100" x14ac:dyDescent="0.25">
      <c r="A58" s="20">
        <v>55</v>
      </c>
      <c r="B58" s="16">
        <v>2012</v>
      </c>
      <c r="C58" s="13" t="s">
        <v>365</v>
      </c>
      <c r="D58" s="22" t="s">
        <v>820</v>
      </c>
      <c r="E58" s="9">
        <v>0</v>
      </c>
      <c r="F58" s="9">
        <v>0</v>
      </c>
      <c r="G58" s="9">
        <v>0</v>
      </c>
      <c r="H58" s="9">
        <v>0</v>
      </c>
      <c r="I58" s="8">
        <v>0</v>
      </c>
      <c r="J58" s="8">
        <v>0</v>
      </c>
      <c r="K58" s="8">
        <v>0</v>
      </c>
      <c r="L58" s="8">
        <v>0</v>
      </c>
      <c r="M58" s="9">
        <v>0</v>
      </c>
      <c r="N58" s="9">
        <v>0</v>
      </c>
      <c r="O58" s="9">
        <v>0</v>
      </c>
      <c r="P58" s="9">
        <v>0</v>
      </c>
      <c r="Q58" s="9">
        <v>0</v>
      </c>
      <c r="R58" s="9">
        <v>0</v>
      </c>
      <c r="S58" s="8">
        <v>0</v>
      </c>
      <c r="T58" s="8">
        <v>0</v>
      </c>
      <c r="U58" s="8">
        <v>0</v>
      </c>
      <c r="V58" s="9">
        <v>0</v>
      </c>
      <c r="W58" s="9"/>
      <c r="X58" s="9">
        <v>0</v>
      </c>
      <c r="Y58" s="9">
        <v>0</v>
      </c>
      <c r="Z58" s="9">
        <v>2</v>
      </c>
      <c r="AA58" s="9">
        <v>2</v>
      </c>
      <c r="AB58" s="8">
        <v>66.67</v>
      </c>
      <c r="AC58" s="8">
        <v>0</v>
      </c>
      <c r="AD58" s="8">
        <v>0</v>
      </c>
      <c r="AE58" s="8">
        <v>100</v>
      </c>
      <c r="AF58" s="8">
        <v>100</v>
      </c>
      <c r="AG58" s="9">
        <v>0</v>
      </c>
      <c r="AH58" s="9">
        <v>0</v>
      </c>
      <c r="AI58" s="9">
        <v>0</v>
      </c>
      <c r="AJ58" s="9">
        <v>0</v>
      </c>
      <c r="AK58" s="9">
        <v>0</v>
      </c>
      <c r="AL58" s="8">
        <v>0</v>
      </c>
      <c r="AM58" s="8">
        <v>0</v>
      </c>
      <c r="AN58" s="8">
        <v>0</v>
      </c>
      <c r="AO58" s="9">
        <v>0</v>
      </c>
      <c r="AP58" s="9">
        <v>0</v>
      </c>
      <c r="AQ58" s="9">
        <v>0</v>
      </c>
      <c r="AR58" s="9">
        <v>1</v>
      </c>
      <c r="AS58" s="9">
        <v>1</v>
      </c>
      <c r="AT58" s="8">
        <v>33.33</v>
      </c>
      <c r="AU58" s="8">
        <v>0</v>
      </c>
      <c r="AV58" s="8">
        <v>0</v>
      </c>
      <c r="AW58" s="8">
        <v>100</v>
      </c>
      <c r="AX58" s="9">
        <v>100</v>
      </c>
      <c r="AY58" s="9">
        <v>0</v>
      </c>
      <c r="AZ58" s="9">
        <v>0</v>
      </c>
      <c r="BA58" s="9">
        <v>0</v>
      </c>
      <c r="BB58" s="9">
        <v>0</v>
      </c>
      <c r="BC58" s="9">
        <v>0</v>
      </c>
      <c r="BD58" s="9">
        <v>0</v>
      </c>
      <c r="BE58" s="9">
        <v>0</v>
      </c>
      <c r="BF58" s="9">
        <v>0</v>
      </c>
      <c r="BG58" s="9">
        <v>0</v>
      </c>
      <c r="BH58" s="9">
        <v>0</v>
      </c>
      <c r="BI58" s="9">
        <v>0</v>
      </c>
      <c r="BJ58" s="9">
        <v>0</v>
      </c>
      <c r="BK58" s="9">
        <v>0</v>
      </c>
      <c r="BL58" s="9">
        <v>0</v>
      </c>
      <c r="BM58" s="9">
        <v>0</v>
      </c>
      <c r="BN58" s="9">
        <v>0</v>
      </c>
      <c r="BR58" s="8" t="e">
        <v>#DIV/0!</v>
      </c>
      <c r="BS58" s="8" t="e">
        <v>#DIV/0!</v>
      </c>
      <c r="BT58" s="8" t="e">
        <v>#DIV/0!</v>
      </c>
      <c r="BU58" s="8">
        <v>0</v>
      </c>
      <c r="BV58" s="8">
        <v>0</v>
      </c>
      <c r="BW58" s="8">
        <v>100</v>
      </c>
      <c r="BX58" s="8" t="e">
        <v>#DIV/0!</v>
      </c>
      <c r="BY58" s="8" t="e">
        <v>#DIV/0!</v>
      </c>
      <c r="BZ58" s="8" t="e">
        <v>#DIV/0!</v>
      </c>
      <c r="CA58" s="8">
        <v>0</v>
      </c>
      <c r="CB58" s="8">
        <v>0</v>
      </c>
      <c r="CC58" s="137">
        <v>100</v>
      </c>
      <c r="CD58" s="8" t="e">
        <v>#DIV/0!</v>
      </c>
      <c r="CE58" s="8" t="e">
        <v>#DIV/0!</v>
      </c>
      <c r="CF58" s="8" t="e">
        <v>#DIV/0!</v>
      </c>
      <c r="CG58" s="8" t="e">
        <v>#DIV/0!</v>
      </c>
      <c r="CH58" s="343">
        <v>0</v>
      </c>
      <c r="CI58" s="292">
        <v>2</v>
      </c>
      <c r="CJ58" s="292">
        <v>0</v>
      </c>
      <c r="CK58" s="292">
        <v>1</v>
      </c>
      <c r="CL58" s="292">
        <v>3</v>
      </c>
      <c r="CN58" s="8" t="e">
        <v>#DIV/0!</v>
      </c>
      <c r="CO58" s="8" t="e">
        <v>#DIV/0!</v>
      </c>
      <c r="CP58" s="8" t="e">
        <v>#DIV/0!</v>
      </c>
      <c r="CQ58" s="8" t="e">
        <v>#DIV/0!</v>
      </c>
      <c r="CR58" s="343">
        <v>0</v>
      </c>
      <c r="CS58" s="292">
        <v>2</v>
      </c>
      <c r="CT58" s="292">
        <v>0</v>
      </c>
      <c r="CU58" s="292">
        <v>1</v>
      </c>
      <c r="CV58" s="292">
        <v>3</v>
      </c>
    </row>
    <row r="59" spans="1:100" x14ac:dyDescent="0.25">
      <c r="A59" s="20">
        <v>56</v>
      </c>
      <c r="B59" s="16">
        <v>2013</v>
      </c>
      <c r="C59" s="13" t="s">
        <v>366</v>
      </c>
      <c r="D59" s="22" t="s">
        <v>268</v>
      </c>
      <c r="E59" s="9">
        <v>0</v>
      </c>
      <c r="F59" s="9">
        <v>0</v>
      </c>
      <c r="G59" s="9">
        <v>0</v>
      </c>
      <c r="H59" s="9">
        <v>0</v>
      </c>
      <c r="I59" s="8">
        <v>0</v>
      </c>
      <c r="J59" s="8">
        <v>0</v>
      </c>
      <c r="K59" s="8">
        <v>0</v>
      </c>
      <c r="L59" s="8">
        <v>0</v>
      </c>
      <c r="M59" s="9">
        <v>0</v>
      </c>
      <c r="N59" s="9">
        <v>0</v>
      </c>
      <c r="O59" s="9">
        <v>0</v>
      </c>
      <c r="P59" s="9">
        <v>0</v>
      </c>
      <c r="Q59" s="9">
        <v>0</v>
      </c>
      <c r="R59" s="9">
        <v>0</v>
      </c>
      <c r="S59" s="8">
        <v>0</v>
      </c>
      <c r="T59" s="8">
        <v>0</v>
      </c>
      <c r="U59" s="8">
        <v>0</v>
      </c>
      <c r="V59" s="9">
        <v>0</v>
      </c>
      <c r="W59" s="9"/>
      <c r="X59" s="9">
        <v>16</v>
      </c>
      <c r="Y59" s="9">
        <v>0</v>
      </c>
      <c r="Z59" s="9">
        <v>0</v>
      </c>
      <c r="AA59" s="9">
        <v>16</v>
      </c>
      <c r="AB59" s="8">
        <v>42.11</v>
      </c>
      <c r="AC59" s="8">
        <v>100</v>
      </c>
      <c r="AD59" s="8">
        <v>0</v>
      </c>
      <c r="AE59" s="8">
        <v>0</v>
      </c>
      <c r="AF59" s="8">
        <v>100</v>
      </c>
      <c r="AG59" s="9">
        <v>0</v>
      </c>
      <c r="AH59" s="9">
        <v>0</v>
      </c>
      <c r="AI59" s="9">
        <v>0</v>
      </c>
      <c r="AJ59" s="9">
        <v>0</v>
      </c>
      <c r="AK59" s="9">
        <v>0</v>
      </c>
      <c r="AL59" s="8">
        <v>0</v>
      </c>
      <c r="AM59" s="8">
        <v>0</v>
      </c>
      <c r="AN59" s="8">
        <v>0</v>
      </c>
      <c r="AO59" s="9">
        <v>0</v>
      </c>
      <c r="AP59" s="9">
        <v>22</v>
      </c>
      <c r="AQ59" s="9">
        <v>0</v>
      </c>
      <c r="AR59" s="9">
        <v>0</v>
      </c>
      <c r="AS59" s="9">
        <v>22</v>
      </c>
      <c r="AT59" s="8">
        <v>57.89</v>
      </c>
      <c r="AU59" s="8">
        <v>100</v>
      </c>
      <c r="AV59" s="8">
        <v>0</v>
      </c>
      <c r="AW59" s="8">
        <v>0</v>
      </c>
      <c r="AX59" s="9">
        <v>100</v>
      </c>
      <c r="AY59" s="9">
        <v>0</v>
      </c>
      <c r="AZ59" s="9">
        <v>0</v>
      </c>
      <c r="BA59" s="9">
        <v>0</v>
      </c>
      <c r="BB59" s="9">
        <v>0</v>
      </c>
      <c r="BC59" s="9">
        <v>0</v>
      </c>
      <c r="BD59" s="9">
        <v>0</v>
      </c>
      <c r="BE59" s="9">
        <v>0</v>
      </c>
      <c r="BF59" s="9">
        <v>0</v>
      </c>
      <c r="BG59" s="9">
        <v>0</v>
      </c>
      <c r="BH59" s="9">
        <v>0</v>
      </c>
      <c r="BI59" s="9">
        <v>0</v>
      </c>
      <c r="BJ59" s="9">
        <v>0</v>
      </c>
      <c r="BK59" s="9">
        <v>0</v>
      </c>
      <c r="BL59" s="9">
        <v>0</v>
      </c>
      <c r="BM59" s="9">
        <v>0</v>
      </c>
      <c r="BN59" s="9">
        <v>0</v>
      </c>
      <c r="BR59" s="8" t="e">
        <v>#DIV/0!</v>
      </c>
      <c r="BS59" s="8" t="e">
        <v>#DIV/0!</v>
      </c>
      <c r="BT59" s="8" t="e">
        <v>#DIV/0!</v>
      </c>
      <c r="BU59" s="8">
        <v>100</v>
      </c>
      <c r="BV59" s="8">
        <v>0</v>
      </c>
      <c r="BW59" s="8">
        <v>0</v>
      </c>
      <c r="BX59" s="8" t="e">
        <v>#DIV/0!</v>
      </c>
      <c r="BY59" s="8" t="e">
        <v>#DIV/0!</v>
      </c>
      <c r="BZ59" s="8" t="e">
        <v>#DIV/0!</v>
      </c>
      <c r="CA59" s="8">
        <v>100</v>
      </c>
      <c r="CB59" s="8">
        <v>0</v>
      </c>
      <c r="CC59" s="137">
        <v>0</v>
      </c>
      <c r="CD59" s="8" t="e">
        <v>#DIV/0!</v>
      </c>
      <c r="CE59" s="8" t="e">
        <v>#DIV/0!</v>
      </c>
      <c r="CF59" s="8" t="e">
        <v>#DIV/0!</v>
      </c>
      <c r="CG59" s="8" t="e">
        <v>#DIV/0!</v>
      </c>
      <c r="CH59" s="343">
        <v>0</v>
      </c>
      <c r="CI59" s="292">
        <v>16</v>
      </c>
      <c r="CJ59" s="292">
        <v>0</v>
      </c>
      <c r="CK59" s="292">
        <v>22</v>
      </c>
      <c r="CL59" s="292">
        <v>38</v>
      </c>
      <c r="CN59" s="8" t="e">
        <v>#DIV/0!</v>
      </c>
      <c r="CO59" s="8" t="e">
        <v>#DIV/0!</v>
      </c>
      <c r="CP59" s="8" t="e">
        <v>#DIV/0!</v>
      </c>
      <c r="CQ59" s="8" t="e">
        <v>#DIV/0!</v>
      </c>
      <c r="CR59" s="343">
        <v>0</v>
      </c>
      <c r="CS59" s="292">
        <v>16</v>
      </c>
      <c r="CT59" s="292">
        <v>0</v>
      </c>
      <c r="CU59" s="292">
        <v>22</v>
      </c>
      <c r="CV59" s="292">
        <v>38</v>
      </c>
    </row>
    <row r="60" spans="1:100" x14ac:dyDescent="0.25">
      <c r="A60" s="20">
        <v>57</v>
      </c>
      <c r="B60" s="16">
        <v>2012</v>
      </c>
      <c r="C60" s="13" t="s">
        <v>367</v>
      </c>
      <c r="D60" s="22" t="s">
        <v>819</v>
      </c>
      <c r="E60" s="9">
        <v>0</v>
      </c>
      <c r="F60" s="9">
        <v>0</v>
      </c>
      <c r="G60" s="9">
        <v>0</v>
      </c>
      <c r="H60" s="9">
        <v>0</v>
      </c>
      <c r="I60" s="8">
        <v>0</v>
      </c>
      <c r="J60" s="8">
        <v>0</v>
      </c>
      <c r="K60" s="8">
        <v>0</v>
      </c>
      <c r="L60" s="8">
        <v>0</v>
      </c>
      <c r="M60" s="9">
        <v>0</v>
      </c>
      <c r="N60" s="9">
        <v>0</v>
      </c>
      <c r="O60" s="9">
        <v>0</v>
      </c>
      <c r="P60" s="9">
        <v>0</v>
      </c>
      <c r="Q60" s="9">
        <v>0</v>
      </c>
      <c r="R60" s="9">
        <v>0</v>
      </c>
      <c r="S60" s="8">
        <v>0</v>
      </c>
      <c r="T60" s="8">
        <v>0</v>
      </c>
      <c r="U60" s="8">
        <v>0</v>
      </c>
      <c r="V60" s="9">
        <v>0</v>
      </c>
      <c r="W60" s="9"/>
      <c r="X60" s="9">
        <v>0</v>
      </c>
      <c r="Y60" s="9">
        <v>0</v>
      </c>
      <c r="Z60" s="9">
        <v>0</v>
      </c>
      <c r="AA60" s="9">
        <v>0</v>
      </c>
      <c r="AB60" s="8">
        <v>0</v>
      </c>
      <c r="AC60" s="8">
        <v>0</v>
      </c>
      <c r="AD60" s="8">
        <v>0</v>
      </c>
      <c r="AE60" s="8">
        <v>0</v>
      </c>
      <c r="AF60" s="8">
        <v>0</v>
      </c>
      <c r="AG60" s="9">
        <v>0</v>
      </c>
      <c r="AH60" s="9">
        <v>0</v>
      </c>
      <c r="AI60" s="9">
        <v>0</v>
      </c>
      <c r="AJ60" s="9">
        <v>0</v>
      </c>
      <c r="AK60" s="9">
        <v>0</v>
      </c>
      <c r="AL60" s="8">
        <v>0</v>
      </c>
      <c r="AM60" s="8">
        <v>0</v>
      </c>
      <c r="AN60" s="8">
        <v>0</v>
      </c>
      <c r="AO60" s="9">
        <v>0</v>
      </c>
      <c r="AP60" s="9">
        <v>0</v>
      </c>
      <c r="AQ60" s="9">
        <v>0</v>
      </c>
      <c r="AR60" s="9">
        <v>0</v>
      </c>
      <c r="AS60" s="9">
        <v>0</v>
      </c>
      <c r="AT60" s="8">
        <v>0</v>
      </c>
      <c r="AU60" s="8">
        <v>0</v>
      </c>
      <c r="AV60" s="8">
        <v>0</v>
      </c>
      <c r="AW60" s="8">
        <v>0</v>
      </c>
      <c r="AX60" s="9">
        <v>0</v>
      </c>
      <c r="AY60" s="9">
        <v>0</v>
      </c>
      <c r="AZ60" s="9">
        <v>0</v>
      </c>
      <c r="BA60" s="9">
        <v>0</v>
      </c>
      <c r="BB60" s="9">
        <v>0</v>
      </c>
      <c r="BC60" s="9">
        <v>0</v>
      </c>
      <c r="BD60" s="9">
        <v>0</v>
      </c>
      <c r="BE60" s="9">
        <v>0</v>
      </c>
      <c r="BF60" s="9">
        <v>0</v>
      </c>
      <c r="BG60" s="9">
        <v>0</v>
      </c>
      <c r="BH60" s="9">
        <v>0</v>
      </c>
      <c r="BI60" s="9">
        <v>0</v>
      </c>
      <c r="BJ60" s="9">
        <v>0</v>
      </c>
      <c r="BK60" s="9">
        <v>0</v>
      </c>
      <c r="BL60" s="9">
        <v>0</v>
      </c>
      <c r="BM60" s="9">
        <v>0</v>
      </c>
      <c r="BN60" s="9">
        <v>0</v>
      </c>
      <c r="BR60" s="8" t="e">
        <v>#DIV/0!</v>
      </c>
      <c r="BS60" s="8" t="e">
        <v>#DIV/0!</v>
      </c>
      <c r="BT60" s="8" t="e">
        <v>#DIV/0!</v>
      </c>
      <c r="BU60" s="8" t="e">
        <v>#DIV/0!</v>
      </c>
      <c r="BV60" s="8" t="e">
        <v>#DIV/0!</v>
      </c>
      <c r="BW60" s="8" t="e">
        <v>#DIV/0!</v>
      </c>
      <c r="BX60" s="8" t="e">
        <v>#DIV/0!</v>
      </c>
      <c r="BY60" s="8" t="e">
        <v>#DIV/0!</v>
      </c>
      <c r="BZ60" s="8" t="e">
        <v>#DIV/0!</v>
      </c>
      <c r="CA60" s="8" t="e">
        <v>#DIV/0!</v>
      </c>
      <c r="CB60" s="8" t="e">
        <v>#DIV/0!</v>
      </c>
      <c r="CC60" s="137" t="e">
        <v>#DIV/0!</v>
      </c>
      <c r="CD60" s="8" t="e">
        <v>#DIV/0!</v>
      </c>
      <c r="CE60" s="8" t="e">
        <v>#DIV/0!</v>
      </c>
      <c r="CF60" s="8" t="e">
        <v>#DIV/0!</v>
      </c>
      <c r="CG60" s="8" t="e">
        <v>#DIV/0!</v>
      </c>
      <c r="CH60" s="343">
        <v>0</v>
      </c>
      <c r="CI60" s="292">
        <v>0</v>
      </c>
      <c r="CJ60" s="292">
        <v>0</v>
      </c>
      <c r="CK60" s="292">
        <v>0</v>
      </c>
      <c r="CL60" s="292">
        <v>0</v>
      </c>
      <c r="CN60" s="8" t="e">
        <v>#DIV/0!</v>
      </c>
      <c r="CO60" s="8" t="e">
        <v>#DIV/0!</v>
      </c>
      <c r="CP60" s="8" t="e">
        <v>#DIV/0!</v>
      </c>
      <c r="CQ60" s="8" t="e">
        <v>#DIV/0!</v>
      </c>
      <c r="CR60" s="343">
        <v>0</v>
      </c>
      <c r="CS60" s="292">
        <v>0</v>
      </c>
      <c r="CT60" s="292">
        <v>0</v>
      </c>
      <c r="CU60" s="292">
        <v>0</v>
      </c>
      <c r="CV60" s="292">
        <v>0</v>
      </c>
    </row>
    <row r="61" spans="1:100" x14ac:dyDescent="0.25">
      <c r="A61" s="20">
        <v>58</v>
      </c>
      <c r="B61" s="16">
        <v>2014</v>
      </c>
      <c r="C61" s="13" t="s">
        <v>368</v>
      </c>
      <c r="D61" s="22" t="s">
        <v>820</v>
      </c>
      <c r="E61" s="9">
        <v>0</v>
      </c>
      <c r="F61" s="9">
        <v>0</v>
      </c>
      <c r="G61" s="9">
        <v>0</v>
      </c>
      <c r="H61" s="9">
        <v>0</v>
      </c>
      <c r="I61" s="8">
        <v>0</v>
      </c>
      <c r="J61" s="8">
        <v>0</v>
      </c>
      <c r="K61" s="8">
        <v>0</v>
      </c>
      <c r="L61" s="8">
        <v>0</v>
      </c>
      <c r="M61" s="9">
        <v>0</v>
      </c>
      <c r="N61" s="9">
        <v>0</v>
      </c>
      <c r="O61" s="9">
        <v>0</v>
      </c>
      <c r="P61" s="9">
        <v>0</v>
      </c>
      <c r="Q61" s="9">
        <v>0</v>
      </c>
      <c r="R61" s="9">
        <v>0</v>
      </c>
      <c r="S61" s="8">
        <v>0</v>
      </c>
      <c r="T61" s="8">
        <v>0</v>
      </c>
      <c r="U61" s="8">
        <v>0</v>
      </c>
      <c r="V61" s="9">
        <v>0</v>
      </c>
      <c r="W61" s="9"/>
      <c r="X61" s="9">
        <v>0</v>
      </c>
      <c r="Y61" s="9">
        <v>0</v>
      </c>
      <c r="Z61" s="9">
        <v>0</v>
      </c>
      <c r="AA61" s="9">
        <v>0</v>
      </c>
      <c r="AB61" s="8">
        <v>0</v>
      </c>
      <c r="AC61" s="8">
        <v>0</v>
      </c>
      <c r="AD61" s="8">
        <v>0</v>
      </c>
      <c r="AE61" s="8">
        <v>0</v>
      </c>
      <c r="AF61" s="8">
        <v>0</v>
      </c>
      <c r="AG61" s="9">
        <v>0</v>
      </c>
      <c r="AH61" s="9">
        <v>0</v>
      </c>
      <c r="AI61" s="9">
        <v>0</v>
      </c>
      <c r="AJ61" s="9">
        <v>0</v>
      </c>
      <c r="AK61" s="9">
        <v>0</v>
      </c>
      <c r="AL61" s="8">
        <v>0</v>
      </c>
      <c r="AM61" s="8">
        <v>0</v>
      </c>
      <c r="AN61" s="8">
        <v>0</v>
      </c>
      <c r="AO61" s="9">
        <v>0</v>
      </c>
      <c r="AP61" s="9">
        <v>0</v>
      </c>
      <c r="AQ61" s="9">
        <v>0</v>
      </c>
      <c r="AR61" s="9">
        <v>0</v>
      </c>
      <c r="AS61" s="9">
        <v>0</v>
      </c>
      <c r="AT61" s="8">
        <v>0</v>
      </c>
      <c r="AU61" s="8">
        <v>0</v>
      </c>
      <c r="AV61" s="8">
        <v>0</v>
      </c>
      <c r="AW61" s="8">
        <v>0</v>
      </c>
      <c r="AX61" s="9">
        <v>0</v>
      </c>
      <c r="AY61" s="9">
        <v>0</v>
      </c>
      <c r="AZ61" s="9">
        <v>0</v>
      </c>
      <c r="BA61" s="9">
        <v>0</v>
      </c>
      <c r="BB61" s="9">
        <v>0</v>
      </c>
      <c r="BC61" s="9">
        <v>0</v>
      </c>
      <c r="BD61" s="9">
        <v>0</v>
      </c>
      <c r="BE61" s="9">
        <v>0</v>
      </c>
      <c r="BF61" s="9">
        <v>0</v>
      </c>
      <c r="BG61" s="9">
        <v>0</v>
      </c>
      <c r="BH61" s="9">
        <v>0</v>
      </c>
      <c r="BI61" s="9">
        <v>0</v>
      </c>
      <c r="BJ61" s="9">
        <v>0</v>
      </c>
      <c r="BK61" s="9">
        <v>0</v>
      </c>
      <c r="BL61" s="9">
        <v>0</v>
      </c>
      <c r="BM61" s="9">
        <v>0</v>
      </c>
      <c r="BN61" s="9">
        <v>0</v>
      </c>
      <c r="BR61" s="8" t="e">
        <v>#DIV/0!</v>
      </c>
      <c r="BS61" s="8" t="e">
        <v>#DIV/0!</v>
      </c>
      <c r="BT61" s="8" t="e">
        <v>#DIV/0!</v>
      </c>
      <c r="BU61" s="8" t="e">
        <v>#DIV/0!</v>
      </c>
      <c r="BV61" s="8" t="e">
        <v>#DIV/0!</v>
      </c>
      <c r="BW61" s="8" t="e">
        <v>#DIV/0!</v>
      </c>
      <c r="BX61" s="8" t="e">
        <v>#DIV/0!</v>
      </c>
      <c r="BY61" s="8" t="e">
        <v>#DIV/0!</v>
      </c>
      <c r="BZ61" s="8" t="e">
        <v>#DIV/0!</v>
      </c>
      <c r="CA61" s="8" t="e">
        <v>#DIV/0!</v>
      </c>
      <c r="CB61" s="8" t="e">
        <v>#DIV/0!</v>
      </c>
      <c r="CC61" s="137" t="e">
        <v>#DIV/0!</v>
      </c>
      <c r="CD61" s="8" t="e">
        <v>#DIV/0!</v>
      </c>
      <c r="CE61" s="8" t="e">
        <v>#DIV/0!</v>
      </c>
      <c r="CF61" s="8" t="e">
        <v>#DIV/0!</v>
      </c>
      <c r="CG61" s="8" t="e">
        <v>#DIV/0!</v>
      </c>
      <c r="CH61" s="343">
        <v>0</v>
      </c>
      <c r="CI61" s="292">
        <v>0</v>
      </c>
      <c r="CJ61" s="292">
        <v>0</v>
      </c>
      <c r="CK61" s="292">
        <v>0</v>
      </c>
      <c r="CL61" s="292">
        <v>0</v>
      </c>
      <c r="CN61" s="8" t="e">
        <v>#DIV/0!</v>
      </c>
      <c r="CO61" s="8" t="e">
        <v>#DIV/0!</v>
      </c>
      <c r="CP61" s="8" t="e">
        <v>#DIV/0!</v>
      </c>
      <c r="CQ61" s="8" t="e">
        <v>#DIV/0!</v>
      </c>
      <c r="CR61" s="343">
        <v>0</v>
      </c>
      <c r="CS61" s="292">
        <v>0</v>
      </c>
      <c r="CT61" s="292">
        <v>0</v>
      </c>
      <c r="CU61" s="292">
        <v>0</v>
      </c>
      <c r="CV61" s="292">
        <v>0</v>
      </c>
    </row>
    <row r="62" spans="1:100" x14ac:dyDescent="0.25">
      <c r="A62" s="20">
        <v>59</v>
      </c>
      <c r="B62" s="16">
        <v>2014</v>
      </c>
      <c r="C62" s="13" t="s">
        <v>369</v>
      </c>
      <c r="D62" s="22" t="s">
        <v>820</v>
      </c>
      <c r="E62" s="9">
        <v>0</v>
      </c>
      <c r="F62" s="9">
        <v>0</v>
      </c>
      <c r="G62" s="9">
        <v>0</v>
      </c>
      <c r="H62" s="9">
        <v>0</v>
      </c>
      <c r="I62" s="8">
        <v>0</v>
      </c>
      <c r="J62" s="8">
        <v>0</v>
      </c>
      <c r="K62" s="8">
        <v>0</v>
      </c>
      <c r="L62" s="8">
        <v>0</v>
      </c>
      <c r="M62" s="9">
        <v>0</v>
      </c>
      <c r="N62" s="9">
        <v>0</v>
      </c>
      <c r="O62" s="9">
        <v>0</v>
      </c>
      <c r="P62" s="9">
        <v>0</v>
      </c>
      <c r="Q62" s="9">
        <v>0</v>
      </c>
      <c r="R62" s="9">
        <v>0</v>
      </c>
      <c r="S62" s="8">
        <v>0</v>
      </c>
      <c r="T62" s="8">
        <v>0</v>
      </c>
      <c r="U62" s="8">
        <v>0</v>
      </c>
      <c r="V62" s="9">
        <v>0</v>
      </c>
      <c r="W62" s="9"/>
      <c r="X62" s="9">
        <v>0</v>
      </c>
      <c r="Y62" s="9">
        <v>0</v>
      </c>
      <c r="Z62" s="9">
        <v>0</v>
      </c>
      <c r="AA62" s="9">
        <v>0</v>
      </c>
      <c r="AB62" s="9">
        <v>0</v>
      </c>
      <c r="AC62" s="8">
        <v>0</v>
      </c>
      <c r="AD62" s="8">
        <v>0</v>
      </c>
      <c r="AE62" s="8">
        <v>0</v>
      </c>
      <c r="AF62" s="8">
        <v>0</v>
      </c>
      <c r="AG62" s="9">
        <v>0</v>
      </c>
      <c r="AH62" s="9">
        <v>0</v>
      </c>
      <c r="AI62" s="9">
        <v>0</v>
      </c>
      <c r="AJ62" s="9">
        <v>0</v>
      </c>
      <c r="AK62" s="9">
        <v>0</v>
      </c>
      <c r="AL62" s="8">
        <v>0</v>
      </c>
      <c r="AM62" s="8">
        <v>0</v>
      </c>
      <c r="AN62" s="8">
        <v>0</v>
      </c>
      <c r="AO62" s="9">
        <v>0</v>
      </c>
      <c r="AP62" s="9">
        <v>0</v>
      </c>
      <c r="AQ62" s="9">
        <v>0</v>
      </c>
      <c r="AR62" s="9">
        <v>0</v>
      </c>
      <c r="AS62" s="9">
        <v>0</v>
      </c>
      <c r="AT62" s="8">
        <v>0</v>
      </c>
      <c r="AU62" s="8">
        <v>0</v>
      </c>
      <c r="AV62" s="8">
        <v>0</v>
      </c>
      <c r="AW62" s="8">
        <v>0</v>
      </c>
      <c r="AX62" s="9">
        <v>0</v>
      </c>
      <c r="AY62" s="9">
        <v>0</v>
      </c>
      <c r="AZ62" s="9">
        <v>0</v>
      </c>
      <c r="BA62" s="9">
        <v>0</v>
      </c>
      <c r="BB62" s="9">
        <v>0</v>
      </c>
      <c r="BC62" s="9">
        <v>0</v>
      </c>
      <c r="BD62" s="9">
        <v>0</v>
      </c>
      <c r="BE62" s="9">
        <v>0</v>
      </c>
      <c r="BF62" s="9">
        <v>0</v>
      </c>
      <c r="BG62" s="9">
        <v>0</v>
      </c>
      <c r="BH62" s="9">
        <v>0</v>
      </c>
      <c r="BI62" s="9">
        <v>0</v>
      </c>
      <c r="BJ62" s="9">
        <v>0</v>
      </c>
      <c r="BK62" s="9">
        <v>0</v>
      </c>
      <c r="BL62" s="9">
        <v>0</v>
      </c>
      <c r="BM62" s="9">
        <v>0</v>
      </c>
      <c r="BN62" s="9">
        <v>0</v>
      </c>
      <c r="BR62" s="8" t="e">
        <v>#DIV/0!</v>
      </c>
      <c r="BS62" s="8" t="e">
        <v>#DIV/0!</v>
      </c>
      <c r="BT62" s="8" t="e">
        <v>#DIV/0!</v>
      </c>
      <c r="BU62" s="8" t="e">
        <v>#DIV/0!</v>
      </c>
      <c r="BV62" s="8" t="e">
        <v>#DIV/0!</v>
      </c>
      <c r="BW62" s="8" t="e">
        <v>#DIV/0!</v>
      </c>
      <c r="BX62" s="8" t="e">
        <v>#DIV/0!</v>
      </c>
      <c r="BY62" s="8" t="e">
        <v>#DIV/0!</v>
      </c>
      <c r="BZ62" s="8" t="e">
        <v>#DIV/0!</v>
      </c>
      <c r="CA62" s="8" t="e">
        <v>#DIV/0!</v>
      </c>
      <c r="CB62" s="8" t="e">
        <v>#DIV/0!</v>
      </c>
      <c r="CC62" s="137" t="e">
        <v>#DIV/0!</v>
      </c>
      <c r="CD62" s="8" t="e">
        <v>#DIV/0!</v>
      </c>
      <c r="CE62" s="8" t="e">
        <v>#DIV/0!</v>
      </c>
      <c r="CF62" s="8" t="e">
        <v>#DIV/0!</v>
      </c>
      <c r="CG62" s="8" t="e">
        <v>#DIV/0!</v>
      </c>
      <c r="CH62" s="343">
        <v>0</v>
      </c>
      <c r="CI62" s="292">
        <v>0</v>
      </c>
      <c r="CJ62" s="292">
        <v>0</v>
      </c>
      <c r="CK62" s="292">
        <v>0</v>
      </c>
      <c r="CL62" s="292">
        <v>0</v>
      </c>
      <c r="CN62" s="8" t="e">
        <v>#DIV/0!</v>
      </c>
      <c r="CO62" s="8" t="e">
        <v>#DIV/0!</v>
      </c>
      <c r="CP62" s="8" t="e">
        <v>#DIV/0!</v>
      </c>
      <c r="CQ62" s="8" t="e">
        <v>#DIV/0!</v>
      </c>
      <c r="CR62" s="343">
        <v>0</v>
      </c>
      <c r="CS62" s="292">
        <v>0</v>
      </c>
      <c r="CT62" s="292">
        <v>0</v>
      </c>
      <c r="CU62" s="292">
        <v>0</v>
      </c>
      <c r="CV62" s="292">
        <v>0</v>
      </c>
    </row>
    <row r="63" spans="1:100" x14ac:dyDescent="0.25">
      <c r="A63" s="20">
        <v>60</v>
      </c>
      <c r="B63" s="16">
        <v>2014</v>
      </c>
      <c r="C63" s="13" t="s">
        <v>370</v>
      </c>
      <c r="D63" s="22" t="s">
        <v>292</v>
      </c>
      <c r="E63" s="9">
        <v>0</v>
      </c>
      <c r="F63" s="9">
        <v>0</v>
      </c>
      <c r="G63" s="9">
        <v>0</v>
      </c>
      <c r="H63" s="9">
        <v>0</v>
      </c>
      <c r="I63" s="8">
        <v>0</v>
      </c>
      <c r="J63" s="8">
        <v>0</v>
      </c>
      <c r="K63" s="8">
        <v>0</v>
      </c>
      <c r="L63" s="8">
        <v>0</v>
      </c>
      <c r="M63" s="9">
        <v>0</v>
      </c>
      <c r="N63" s="9">
        <v>0</v>
      </c>
      <c r="O63" s="9">
        <v>0</v>
      </c>
      <c r="P63" s="9">
        <v>0</v>
      </c>
      <c r="Q63" s="9">
        <v>0</v>
      </c>
      <c r="R63" s="9">
        <v>0</v>
      </c>
      <c r="S63" s="8">
        <v>0</v>
      </c>
      <c r="T63" s="8">
        <v>0</v>
      </c>
      <c r="U63" s="8">
        <v>0</v>
      </c>
      <c r="V63" s="9">
        <v>0</v>
      </c>
      <c r="W63" s="9"/>
      <c r="X63" s="9">
        <v>0</v>
      </c>
      <c r="Y63" s="9">
        <v>0</v>
      </c>
      <c r="Z63" s="9">
        <v>0</v>
      </c>
      <c r="AA63" s="9">
        <v>0</v>
      </c>
      <c r="AB63" s="9">
        <v>0</v>
      </c>
      <c r="AC63" s="8">
        <v>0</v>
      </c>
      <c r="AD63" s="8">
        <v>0</v>
      </c>
      <c r="AE63" s="8">
        <v>0</v>
      </c>
      <c r="AF63" s="8">
        <v>0</v>
      </c>
      <c r="AG63" s="9">
        <v>0</v>
      </c>
      <c r="AH63" s="9">
        <v>0</v>
      </c>
      <c r="AI63" s="9">
        <v>0</v>
      </c>
      <c r="AJ63" s="9">
        <v>0</v>
      </c>
      <c r="AK63" s="9">
        <v>0</v>
      </c>
      <c r="AL63" s="8">
        <v>0</v>
      </c>
      <c r="AM63" s="8">
        <v>0</v>
      </c>
      <c r="AN63" s="8">
        <v>0</v>
      </c>
      <c r="AO63" s="9">
        <v>0</v>
      </c>
      <c r="AP63" s="9">
        <v>0</v>
      </c>
      <c r="AQ63" s="9">
        <v>0</v>
      </c>
      <c r="AR63" s="9">
        <v>0</v>
      </c>
      <c r="AS63" s="9">
        <v>0</v>
      </c>
      <c r="AT63" s="8">
        <v>0</v>
      </c>
      <c r="AU63" s="8">
        <v>0</v>
      </c>
      <c r="AV63" s="8">
        <v>0</v>
      </c>
      <c r="AW63" s="8">
        <v>0</v>
      </c>
      <c r="AX63" s="9">
        <v>0</v>
      </c>
      <c r="AY63" s="9">
        <v>0</v>
      </c>
      <c r="AZ63" s="9">
        <v>0</v>
      </c>
      <c r="BA63" s="9">
        <v>0</v>
      </c>
      <c r="BB63" s="9">
        <v>0</v>
      </c>
      <c r="BC63" s="9">
        <v>0</v>
      </c>
      <c r="BD63" s="9">
        <v>0</v>
      </c>
      <c r="BE63" s="9">
        <v>0</v>
      </c>
      <c r="BF63" s="9">
        <v>0</v>
      </c>
      <c r="BG63" s="9">
        <v>0</v>
      </c>
      <c r="BH63" s="9">
        <v>0</v>
      </c>
      <c r="BI63" s="9">
        <v>0</v>
      </c>
      <c r="BJ63" s="9">
        <v>0</v>
      </c>
      <c r="BK63" s="9">
        <v>0</v>
      </c>
      <c r="BL63" s="9">
        <v>0</v>
      </c>
      <c r="BM63" s="9">
        <v>0</v>
      </c>
      <c r="BN63" s="9">
        <v>0</v>
      </c>
      <c r="BR63" s="8" t="e">
        <v>#DIV/0!</v>
      </c>
      <c r="BS63" s="8" t="e">
        <v>#DIV/0!</v>
      </c>
      <c r="BT63" s="8" t="e">
        <v>#DIV/0!</v>
      </c>
      <c r="BU63" s="8" t="e">
        <v>#DIV/0!</v>
      </c>
      <c r="BV63" s="8" t="e">
        <v>#DIV/0!</v>
      </c>
      <c r="BW63" s="8" t="e">
        <v>#DIV/0!</v>
      </c>
      <c r="BX63" s="8" t="e">
        <v>#DIV/0!</v>
      </c>
      <c r="BY63" s="8" t="e">
        <v>#DIV/0!</v>
      </c>
      <c r="BZ63" s="8" t="e">
        <v>#DIV/0!</v>
      </c>
      <c r="CA63" s="8" t="e">
        <v>#DIV/0!</v>
      </c>
      <c r="CB63" s="8" t="e">
        <v>#DIV/0!</v>
      </c>
      <c r="CC63" s="137" t="e">
        <v>#DIV/0!</v>
      </c>
      <c r="CD63" s="8" t="e">
        <v>#DIV/0!</v>
      </c>
      <c r="CE63" s="8" t="e">
        <v>#DIV/0!</v>
      </c>
      <c r="CF63" s="8" t="e">
        <v>#DIV/0!</v>
      </c>
      <c r="CG63" s="8" t="e">
        <v>#DIV/0!</v>
      </c>
      <c r="CH63" s="343">
        <v>0</v>
      </c>
      <c r="CI63" s="292">
        <v>0</v>
      </c>
      <c r="CJ63" s="292">
        <v>0</v>
      </c>
      <c r="CK63" s="292">
        <v>0</v>
      </c>
      <c r="CL63" s="292">
        <v>0</v>
      </c>
      <c r="CN63" s="8" t="e">
        <v>#DIV/0!</v>
      </c>
      <c r="CO63" s="8" t="e">
        <v>#DIV/0!</v>
      </c>
      <c r="CP63" s="8" t="e">
        <v>#DIV/0!</v>
      </c>
      <c r="CQ63" s="8" t="e">
        <v>#DIV/0!</v>
      </c>
      <c r="CR63" s="343">
        <v>0</v>
      </c>
      <c r="CS63" s="292">
        <v>0</v>
      </c>
      <c r="CT63" s="292">
        <v>0</v>
      </c>
      <c r="CU63" s="292">
        <v>0</v>
      </c>
      <c r="CV63" s="292">
        <v>0</v>
      </c>
    </row>
    <row r="64" spans="1:100" x14ac:dyDescent="0.25">
      <c r="A64" s="20">
        <v>61</v>
      </c>
      <c r="B64" s="16">
        <v>2016</v>
      </c>
      <c r="C64" s="13" t="s">
        <v>821</v>
      </c>
      <c r="D64" s="22" t="s">
        <v>294</v>
      </c>
      <c r="E64" s="9">
        <v>0</v>
      </c>
      <c r="F64" s="9">
        <v>0</v>
      </c>
      <c r="G64" s="9">
        <v>0</v>
      </c>
      <c r="H64" s="9">
        <v>0</v>
      </c>
      <c r="I64" s="8">
        <v>0</v>
      </c>
      <c r="J64" s="8">
        <v>0</v>
      </c>
      <c r="K64" s="8">
        <v>0</v>
      </c>
      <c r="L64" s="8">
        <v>0</v>
      </c>
      <c r="M64" s="9">
        <v>0</v>
      </c>
      <c r="N64" s="9">
        <v>0</v>
      </c>
      <c r="O64" s="9">
        <v>0</v>
      </c>
      <c r="P64" s="9">
        <v>0</v>
      </c>
      <c r="Q64" s="9">
        <v>0</v>
      </c>
      <c r="R64" s="9">
        <v>0</v>
      </c>
      <c r="S64" s="8">
        <v>0</v>
      </c>
      <c r="T64" s="8">
        <v>0</v>
      </c>
      <c r="U64" s="8">
        <v>0</v>
      </c>
      <c r="V64" s="9">
        <v>0</v>
      </c>
      <c r="W64" s="9"/>
      <c r="X64" s="9">
        <v>0</v>
      </c>
      <c r="Y64" s="9">
        <v>0</v>
      </c>
      <c r="Z64" s="9">
        <v>0</v>
      </c>
      <c r="AA64" s="9">
        <v>0</v>
      </c>
      <c r="AB64" s="8">
        <v>0</v>
      </c>
      <c r="AC64" s="8">
        <v>0</v>
      </c>
      <c r="AD64" s="8">
        <v>0</v>
      </c>
      <c r="AE64" s="8">
        <v>0</v>
      </c>
      <c r="AF64" s="8">
        <v>0</v>
      </c>
      <c r="AG64" s="9">
        <v>0</v>
      </c>
      <c r="AH64" s="9">
        <v>0</v>
      </c>
      <c r="AI64" s="9">
        <v>0</v>
      </c>
      <c r="AJ64" s="9">
        <v>0</v>
      </c>
      <c r="AK64" s="9">
        <v>0</v>
      </c>
      <c r="AL64" s="8">
        <v>0</v>
      </c>
      <c r="AM64" s="8">
        <v>0</v>
      </c>
      <c r="AN64" s="8">
        <v>0</v>
      </c>
      <c r="AO64" s="9">
        <v>0</v>
      </c>
      <c r="AP64" s="9">
        <v>0</v>
      </c>
      <c r="AQ64" s="9">
        <v>0</v>
      </c>
      <c r="AR64" s="9">
        <v>0</v>
      </c>
      <c r="AS64" s="9">
        <v>0</v>
      </c>
      <c r="AT64" s="8">
        <v>0</v>
      </c>
      <c r="AU64" s="8">
        <v>0</v>
      </c>
      <c r="AV64" s="8">
        <v>0</v>
      </c>
      <c r="AW64" s="8">
        <v>0</v>
      </c>
      <c r="AX64" s="9">
        <v>0</v>
      </c>
      <c r="BR64" s="8" t="e">
        <v>#DIV/0!</v>
      </c>
      <c r="BS64" s="8" t="e">
        <v>#DIV/0!</v>
      </c>
      <c r="BT64" s="8" t="e">
        <v>#DIV/0!</v>
      </c>
      <c r="BU64" s="8" t="e">
        <v>#DIV/0!</v>
      </c>
      <c r="BV64" s="8" t="e">
        <v>#DIV/0!</v>
      </c>
      <c r="BW64" s="8" t="e">
        <v>#DIV/0!</v>
      </c>
      <c r="BX64" s="8" t="e">
        <v>#DIV/0!</v>
      </c>
      <c r="BY64" s="8" t="e">
        <v>#DIV/0!</v>
      </c>
      <c r="BZ64" s="8" t="e">
        <v>#DIV/0!</v>
      </c>
      <c r="CA64" s="8" t="e">
        <v>#DIV/0!</v>
      </c>
      <c r="CB64" s="8" t="e">
        <v>#DIV/0!</v>
      </c>
      <c r="CC64" s="137" t="e">
        <v>#DIV/0!</v>
      </c>
      <c r="CD64" s="8" t="e">
        <v>#DIV/0!</v>
      </c>
      <c r="CE64" s="8" t="e">
        <v>#DIV/0!</v>
      </c>
      <c r="CF64" s="8" t="e">
        <v>#DIV/0!</v>
      </c>
      <c r="CG64" s="8" t="e">
        <v>#DIV/0!</v>
      </c>
      <c r="CH64" s="343">
        <v>0</v>
      </c>
      <c r="CI64" s="292">
        <v>0</v>
      </c>
      <c r="CJ64" s="292">
        <v>0</v>
      </c>
      <c r="CK64" s="292">
        <v>0</v>
      </c>
      <c r="CL64" s="292">
        <v>0</v>
      </c>
      <c r="CN64" s="8" t="e">
        <v>#DIV/0!</v>
      </c>
      <c r="CO64" s="8" t="e">
        <v>#DIV/0!</v>
      </c>
      <c r="CP64" s="8" t="e">
        <v>#DIV/0!</v>
      </c>
      <c r="CQ64" s="8" t="e">
        <v>#DIV/0!</v>
      </c>
      <c r="CR64" s="343">
        <v>0</v>
      </c>
      <c r="CS64" s="292">
        <v>0</v>
      </c>
      <c r="CT64" s="292">
        <v>0</v>
      </c>
      <c r="CU64" s="292">
        <v>0</v>
      </c>
      <c r="CV64" s="292">
        <v>0</v>
      </c>
    </row>
    <row r="65" spans="1:100" ht="15.75" thickBot="1" x14ac:dyDescent="0.3">
      <c r="A65" s="20">
        <v>62</v>
      </c>
      <c r="B65" s="16">
        <v>2016</v>
      </c>
      <c r="C65" s="13" t="s">
        <v>822</v>
      </c>
      <c r="D65" s="22" t="s">
        <v>850</v>
      </c>
      <c r="E65" s="9">
        <v>0</v>
      </c>
      <c r="F65" s="9">
        <v>0</v>
      </c>
      <c r="G65" s="9">
        <v>0</v>
      </c>
      <c r="H65" s="9">
        <v>0</v>
      </c>
      <c r="I65" s="8">
        <v>0</v>
      </c>
      <c r="J65" s="8">
        <v>0</v>
      </c>
      <c r="K65" s="8">
        <v>0</v>
      </c>
      <c r="L65" s="8">
        <v>0</v>
      </c>
      <c r="M65" s="9">
        <v>0</v>
      </c>
      <c r="N65" s="9">
        <v>0</v>
      </c>
      <c r="O65" s="9">
        <v>0</v>
      </c>
      <c r="P65" s="9">
        <v>0</v>
      </c>
      <c r="Q65" s="9">
        <v>0</v>
      </c>
      <c r="R65" s="9">
        <v>0</v>
      </c>
      <c r="S65" s="8">
        <v>0</v>
      </c>
      <c r="T65" s="8">
        <v>0</v>
      </c>
      <c r="U65" s="8">
        <v>0</v>
      </c>
      <c r="V65" s="9">
        <v>0</v>
      </c>
      <c r="W65" s="9"/>
      <c r="X65" s="9">
        <v>0</v>
      </c>
      <c r="Y65" s="9">
        <v>0</v>
      </c>
      <c r="Z65" s="9">
        <v>0</v>
      </c>
      <c r="AA65" s="9">
        <v>0</v>
      </c>
      <c r="AB65" s="9">
        <v>0</v>
      </c>
      <c r="AC65" s="8">
        <v>0</v>
      </c>
      <c r="AD65" s="8">
        <v>0</v>
      </c>
      <c r="AE65" s="8">
        <v>0</v>
      </c>
      <c r="AF65" s="8">
        <v>0</v>
      </c>
      <c r="AG65" s="9">
        <v>0</v>
      </c>
      <c r="AH65" s="9">
        <v>0</v>
      </c>
      <c r="AI65" s="9">
        <v>0</v>
      </c>
      <c r="AJ65" s="9">
        <v>0</v>
      </c>
      <c r="AK65" s="9">
        <v>0</v>
      </c>
      <c r="AL65" s="8">
        <v>0</v>
      </c>
      <c r="AM65" s="8">
        <v>0</v>
      </c>
      <c r="AN65" s="8">
        <v>0</v>
      </c>
      <c r="AO65" s="9">
        <v>0</v>
      </c>
      <c r="AP65" s="9">
        <v>0</v>
      </c>
      <c r="AQ65" s="9">
        <v>0</v>
      </c>
      <c r="AR65" s="9">
        <v>0</v>
      </c>
      <c r="AS65" s="9">
        <v>0</v>
      </c>
      <c r="AT65" s="8">
        <v>0</v>
      </c>
      <c r="AU65" s="8">
        <v>0</v>
      </c>
      <c r="AV65" s="8">
        <v>0</v>
      </c>
      <c r="AW65" s="8">
        <v>0</v>
      </c>
      <c r="AX65" s="9">
        <v>0</v>
      </c>
      <c r="BR65" s="8" t="e">
        <v>#DIV/0!</v>
      </c>
      <c r="BS65" s="8" t="e">
        <v>#DIV/0!</v>
      </c>
      <c r="BT65" s="8" t="e">
        <v>#DIV/0!</v>
      </c>
      <c r="BU65" s="8" t="e">
        <v>#DIV/0!</v>
      </c>
      <c r="BV65" s="8" t="e">
        <v>#DIV/0!</v>
      </c>
      <c r="BW65" s="8" t="e">
        <v>#DIV/0!</v>
      </c>
      <c r="BX65" s="8" t="e">
        <v>#DIV/0!</v>
      </c>
      <c r="BY65" s="8" t="e">
        <v>#DIV/0!</v>
      </c>
      <c r="BZ65" s="8" t="e">
        <v>#DIV/0!</v>
      </c>
      <c r="CA65" s="8" t="e">
        <v>#DIV/0!</v>
      </c>
      <c r="CB65" s="8" t="e">
        <v>#DIV/0!</v>
      </c>
      <c r="CC65" s="137" t="e">
        <v>#DIV/0!</v>
      </c>
      <c r="CD65" s="8" t="e">
        <v>#DIV/0!</v>
      </c>
      <c r="CE65" s="8" t="e">
        <v>#DIV/0!</v>
      </c>
      <c r="CF65" s="8" t="e">
        <v>#DIV/0!</v>
      </c>
      <c r="CG65" s="8" t="e">
        <v>#DIV/0!</v>
      </c>
      <c r="CH65" s="343">
        <v>0</v>
      </c>
      <c r="CI65" s="292">
        <v>0</v>
      </c>
      <c r="CJ65" s="292">
        <v>0</v>
      </c>
      <c r="CK65" s="292">
        <v>0</v>
      </c>
      <c r="CL65" s="292">
        <v>0</v>
      </c>
      <c r="CN65" s="8" t="e">
        <v>#DIV/0!</v>
      </c>
      <c r="CO65" s="8" t="e">
        <v>#DIV/0!</v>
      </c>
      <c r="CP65" s="8" t="e">
        <v>#DIV/0!</v>
      </c>
      <c r="CQ65" s="8" t="e">
        <v>#DIV/0!</v>
      </c>
      <c r="CR65" s="343">
        <v>0</v>
      </c>
      <c r="CS65" s="292">
        <v>0</v>
      </c>
      <c r="CT65" s="292">
        <v>0</v>
      </c>
      <c r="CU65" s="292">
        <v>0</v>
      </c>
      <c r="CV65" s="292">
        <v>0</v>
      </c>
    </row>
    <row r="66" spans="1:100" ht="16.5" thickTop="1" thickBot="1" x14ac:dyDescent="0.3">
      <c r="C66" s="58" t="s">
        <v>44</v>
      </c>
      <c r="D66" s="58"/>
      <c r="E66" s="58">
        <v>2075</v>
      </c>
      <c r="F66" s="58">
        <v>624</v>
      </c>
      <c r="G66" s="58">
        <v>585</v>
      </c>
      <c r="H66" s="58">
        <v>3284</v>
      </c>
      <c r="I66" s="231"/>
      <c r="J66" s="39">
        <v>63.185140073081605</v>
      </c>
      <c r="K66" s="39">
        <v>19.00121802679659</v>
      </c>
      <c r="L66" s="39">
        <v>17.813641900121802</v>
      </c>
      <c r="M66" s="283">
        <v>100</v>
      </c>
      <c r="N66" s="58">
        <v>0</v>
      </c>
      <c r="O66" s="58">
        <v>0</v>
      </c>
      <c r="P66" s="58">
        <v>0</v>
      </c>
      <c r="Q66" s="58">
        <v>0</v>
      </c>
      <c r="R66" s="231"/>
      <c r="S66" s="8">
        <v>0</v>
      </c>
      <c r="T66" s="8">
        <v>0</v>
      </c>
      <c r="U66" s="8">
        <v>0</v>
      </c>
      <c r="V66" s="283">
        <v>0</v>
      </c>
      <c r="W66" s="9"/>
      <c r="X66" s="58">
        <v>319</v>
      </c>
      <c r="Y66" s="58">
        <v>80</v>
      </c>
      <c r="Z66" s="58">
        <v>214</v>
      </c>
      <c r="AA66" s="58">
        <v>613</v>
      </c>
      <c r="AB66" s="231"/>
      <c r="AC66" s="283">
        <v>52.039151712887445</v>
      </c>
      <c r="AD66" s="283">
        <v>13.050570962479608</v>
      </c>
      <c r="AE66" s="283">
        <v>34.910277324632958</v>
      </c>
      <c r="AF66" s="283">
        <v>100.00000000000001</v>
      </c>
      <c r="AG66" s="58">
        <v>4</v>
      </c>
      <c r="AH66" s="58">
        <v>10</v>
      </c>
      <c r="AI66" s="58">
        <v>21</v>
      </c>
      <c r="AJ66" s="58">
        <v>35</v>
      </c>
      <c r="AK66" s="231"/>
      <c r="AL66" s="39">
        <v>11.428571428571429</v>
      </c>
      <c r="AM66" s="39">
        <v>28.571428571428569</v>
      </c>
      <c r="AN66" s="39">
        <v>60</v>
      </c>
      <c r="AO66" s="283">
        <v>100</v>
      </c>
      <c r="AP66" s="58">
        <v>565</v>
      </c>
      <c r="AQ66" s="58">
        <v>296</v>
      </c>
      <c r="AR66" s="58">
        <v>494</v>
      </c>
      <c r="AS66" s="58">
        <v>1355</v>
      </c>
      <c r="AT66" s="231"/>
      <c r="AU66" s="39">
        <v>41.697416974169741</v>
      </c>
      <c r="AV66" s="39">
        <v>21.845018450184504</v>
      </c>
      <c r="AW66" s="39">
        <v>36.457564575645755</v>
      </c>
      <c r="AX66" s="283">
        <v>100</v>
      </c>
      <c r="AY66" s="58">
        <v>0</v>
      </c>
      <c r="AZ66" s="58">
        <v>0</v>
      </c>
      <c r="BA66" s="58">
        <v>0</v>
      </c>
      <c r="BB66" s="58">
        <v>0</v>
      </c>
      <c r="BC66" s="58">
        <v>0</v>
      </c>
      <c r="BD66" s="58">
        <v>0</v>
      </c>
      <c r="BE66" s="58">
        <v>0</v>
      </c>
      <c r="BF66" s="58">
        <v>0</v>
      </c>
      <c r="BG66" s="58">
        <v>0</v>
      </c>
      <c r="BH66" s="58">
        <v>0</v>
      </c>
      <c r="BI66" s="58">
        <v>0</v>
      </c>
      <c r="BJ66" s="58">
        <v>0</v>
      </c>
      <c r="BK66" s="58">
        <v>0</v>
      </c>
      <c r="BL66" s="58">
        <v>0</v>
      </c>
      <c r="BM66" s="58">
        <v>0</v>
      </c>
      <c r="BN66" s="58">
        <v>0</v>
      </c>
      <c r="BR66" s="39">
        <v>63.185140073081605</v>
      </c>
      <c r="BS66" s="39">
        <v>19.00121802679659</v>
      </c>
      <c r="BT66" s="39">
        <v>17.813641900121802</v>
      </c>
      <c r="BU66" s="39">
        <v>52.039151712887445</v>
      </c>
      <c r="BV66" s="39">
        <v>13.050570962479608</v>
      </c>
      <c r="BW66" s="39">
        <v>34.910277324632958</v>
      </c>
      <c r="BX66" s="39">
        <v>11.428571428571429</v>
      </c>
      <c r="BY66" s="39">
        <v>28.571428571428569</v>
      </c>
      <c r="BZ66" s="39">
        <v>60</v>
      </c>
      <c r="CA66" s="39">
        <v>41.697416974169741</v>
      </c>
      <c r="CB66" s="39">
        <v>21.845018450184504</v>
      </c>
      <c r="CC66" s="344">
        <v>36.457564575645755</v>
      </c>
      <c r="CD66" s="8">
        <v>105.16514011562862</v>
      </c>
      <c r="CE66" s="8">
        <v>63.467017984092685</v>
      </c>
      <c r="CF66" s="8">
        <v>131.36784190027871</v>
      </c>
      <c r="CG66" s="8">
        <v>300</v>
      </c>
      <c r="CH66" s="345">
        <v>3284</v>
      </c>
      <c r="CI66" s="298">
        <v>613</v>
      </c>
      <c r="CJ66" s="298">
        <v>35</v>
      </c>
      <c r="CK66" s="298">
        <v>1355</v>
      </c>
      <c r="CL66" s="298">
        <v>2003</v>
      </c>
      <c r="CN66" s="8">
        <v>168.35028018871023</v>
      </c>
      <c r="CO66" s="8">
        <v>82.468236010889271</v>
      </c>
      <c r="CP66" s="8">
        <v>149.18148380040051</v>
      </c>
      <c r="CQ66" s="8">
        <v>400</v>
      </c>
      <c r="CR66" s="345">
        <v>3284</v>
      </c>
      <c r="CS66" s="298">
        <v>613</v>
      </c>
      <c r="CT66" s="298">
        <v>35</v>
      </c>
      <c r="CU66" s="298">
        <v>1355</v>
      </c>
      <c r="CV66" s="298">
        <v>5287</v>
      </c>
    </row>
    <row r="67" spans="1:100" ht="15.75" thickTop="1" x14ac:dyDescent="0.25"/>
  </sheetData>
  <mergeCells count="14">
    <mergeCell ref="E1:BJ1"/>
    <mergeCell ref="E2:H2"/>
    <mergeCell ref="N2:Q2"/>
    <mergeCell ref="X2:AA2"/>
    <mergeCell ref="AG2:AJ2"/>
    <mergeCell ref="AP2:AS2"/>
    <mergeCell ref="AY2:BB2"/>
    <mergeCell ref="BC2:BF2"/>
    <mergeCell ref="BG2:BJ2"/>
    <mergeCell ref="BK2:BN2"/>
    <mergeCell ref="BR2:BT2"/>
    <mergeCell ref="BU2:BW2"/>
    <mergeCell ref="BX2:BZ2"/>
    <mergeCell ref="CA2:CC2"/>
  </mergeCell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72"/>
  <sheetViews>
    <sheetView showGridLines="0" view="pageBreakPreview" zoomScaleSheetLayoutView="100" workbookViewId="0">
      <pane xSplit="3" ySplit="2" topLeftCell="D3" activePane="bottomRight" state="frozen"/>
      <selection activeCell="E85" sqref="E85"/>
      <selection pane="topRight" activeCell="E85" sqref="E85"/>
      <selection pane="bottomLeft" activeCell="E85" sqref="E85"/>
      <selection pane="bottomRight" activeCell="E36" sqref="E36"/>
    </sheetView>
  </sheetViews>
  <sheetFormatPr baseColWidth="10" defaultRowHeight="12" x14ac:dyDescent="0.2"/>
  <cols>
    <col min="1" max="2" width="10.28515625" style="76" customWidth="1"/>
    <col min="3" max="3" width="90.140625" style="76" customWidth="1"/>
    <col min="4" max="4" width="23.85546875" style="76" customWidth="1"/>
    <col min="5" max="7" width="11.42578125" style="189"/>
    <col min="8" max="16384" width="11.42578125" style="76"/>
  </cols>
  <sheetData>
    <row r="1" spans="1:4" ht="34.5" customHeight="1" thickBot="1" x14ac:dyDescent="0.25">
      <c r="A1" s="462" t="s">
        <v>1362</v>
      </c>
      <c r="B1" s="462"/>
      <c r="C1" s="462"/>
      <c r="D1" s="462"/>
    </row>
    <row r="2" spans="1:4" ht="27.75" customHeight="1" thickTop="1" thickBot="1" x14ac:dyDescent="0.25">
      <c r="A2" s="281" t="s">
        <v>265</v>
      </c>
      <c r="B2" s="281" t="s">
        <v>277</v>
      </c>
      <c r="C2" s="282" t="s">
        <v>415</v>
      </c>
      <c r="D2" s="370" t="s">
        <v>705</v>
      </c>
    </row>
    <row r="3" spans="1:4" ht="13.5" thickTop="1" thickBot="1" x14ac:dyDescent="0.25">
      <c r="A3" s="20">
        <v>2</v>
      </c>
      <c r="B3" s="16">
        <v>2002</v>
      </c>
      <c r="C3" s="13" t="s">
        <v>312</v>
      </c>
      <c r="D3" s="371">
        <v>0</v>
      </c>
    </row>
    <row r="4" spans="1:4" ht="13.5" thickTop="1" thickBot="1" x14ac:dyDescent="0.25">
      <c r="A4" s="20">
        <v>4</v>
      </c>
      <c r="B4" s="16">
        <v>2002</v>
      </c>
      <c r="C4" s="13" t="s">
        <v>314</v>
      </c>
      <c r="D4" s="371">
        <v>0</v>
      </c>
    </row>
    <row r="5" spans="1:4" ht="13.5" thickTop="1" thickBot="1" x14ac:dyDescent="0.25">
      <c r="A5" s="20">
        <v>7</v>
      </c>
      <c r="B5" s="16">
        <v>2004</v>
      </c>
      <c r="C5" s="13" t="s">
        <v>317</v>
      </c>
      <c r="D5" s="371">
        <v>0</v>
      </c>
    </row>
    <row r="6" spans="1:4" ht="13.5" thickTop="1" thickBot="1" x14ac:dyDescent="0.25">
      <c r="A6" s="20">
        <v>12</v>
      </c>
      <c r="B6" s="16">
        <v>2005</v>
      </c>
      <c r="C6" s="13" t="s">
        <v>322</v>
      </c>
      <c r="D6" s="371">
        <v>0</v>
      </c>
    </row>
    <row r="7" spans="1:4" ht="13.5" thickTop="1" thickBot="1" x14ac:dyDescent="0.25">
      <c r="A7" s="20">
        <v>14</v>
      </c>
      <c r="B7" s="16">
        <v>2004</v>
      </c>
      <c r="C7" s="13" t="s">
        <v>324</v>
      </c>
      <c r="D7" s="371">
        <v>0</v>
      </c>
    </row>
    <row r="8" spans="1:4" ht="13.5" thickTop="1" thickBot="1" x14ac:dyDescent="0.25">
      <c r="A8" s="20">
        <v>16</v>
      </c>
      <c r="B8" s="16">
        <v>2005</v>
      </c>
      <c r="C8" s="13" t="s">
        <v>326</v>
      </c>
      <c r="D8" s="371">
        <v>0</v>
      </c>
    </row>
    <row r="9" spans="1:4" ht="13.5" thickTop="1" thickBot="1" x14ac:dyDescent="0.25">
      <c r="A9" s="20">
        <v>18</v>
      </c>
      <c r="B9" s="16">
        <v>2006</v>
      </c>
      <c r="C9" s="13" t="s">
        <v>328</v>
      </c>
      <c r="D9" s="371">
        <v>0</v>
      </c>
    </row>
    <row r="10" spans="1:4" ht="13.5" thickTop="1" thickBot="1" x14ac:dyDescent="0.25">
      <c r="A10" s="20">
        <v>19</v>
      </c>
      <c r="B10" s="16">
        <v>2004</v>
      </c>
      <c r="C10" s="13" t="s">
        <v>329</v>
      </c>
      <c r="D10" s="371">
        <v>0</v>
      </c>
    </row>
    <row r="11" spans="1:4" ht="13.5" thickTop="1" thickBot="1" x14ac:dyDescent="0.25">
      <c r="A11" s="20">
        <v>24</v>
      </c>
      <c r="B11" s="16">
        <v>2006</v>
      </c>
      <c r="C11" s="13" t="s">
        <v>334</v>
      </c>
      <c r="D11" s="371">
        <v>0</v>
      </c>
    </row>
    <row r="12" spans="1:4" ht="13.5" thickTop="1" thickBot="1" x14ac:dyDescent="0.25">
      <c r="A12" s="20">
        <v>25</v>
      </c>
      <c r="B12" s="16">
        <v>2008</v>
      </c>
      <c r="C12" s="13" t="s">
        <v>335</v>
      </c>
      <c r="D12" s="371">
        <v>0</v>
      </c>
    </row>
    <row r="13" spans="1:4" ht="13.5" thickTop="1" thickBot="1" x14ac:dyDescent="0.25">
      <c r="A13" s="20">
        <v>27</v>
      </c>
      <c r="B13" s="16">
        <v>2008</v>
      </c>
      <c r="C13" s="13" t="s">
        <v>337</v>
      </c>
      <c r="D13" s="371">
        <v>0</v>
      </c>
    </row>
    <row r="14" spans="1:4" ht="13.5" thickTop="1" thickBot="1" x14ac:dyDescent="0.25">
      <c r="A14" s="20">
        <v>28</v>
      </c>
      <c r="B14" s="16">
        <v>2008</v>
      </c>
      <c r="C14" s="13" t="s">
        <v>338</v>
      </c>
      <c r="D14" s="371">
        <v>0</v>
      </c>
    </row>
    <row r="15" spans="1:4" ht="13.5" thickTop="1" thickBot="1" x14ac:dyDescent="0.25">
      <c r="A15" s="20">
        <v>30</v>
      </c>
      <c r="B15" s="16">
        <v>2006</v>
      </c>
      <c r="C15" s="13" t="s">
        <v>340</v>
      </c>
      <c r="D15" s="371">
        <v>0</v>
      </c>
    </row>
    <row r="16" spans="1:4" ht="13.5" thickTop="1" thickBot="1" x14ac:dyDescent="0.25">
      <c r="A16" s="20">
        <v>32</v>
      </c>
      <c r="B16" s="16">
        <v>2009</v>
      </c>
      <c r="C16" s="13" t="s">
        <v>342</v>
      </c>
      <c r="D16" s="371">
        <v>0</v>
      </c>
    </row>
    <row r="17" spans="1:4" ht="13.5" thickTop="1" thickBot="1" x14ac:dyDescent="0.25">
      <c r="A17" s="20">
        <v>35</v>
      </c>
      <c r="B17" s="16">
        <v>2008</v>
      </c>
      <c r="C17" s="13" t="s">
        <v>345</v>
      </c>
      <c r="D17" s="371">
        <v>0</v>
      </c>
    </row>
    <row r="18" spans="1:4" ht="13.5" thickTop="1" thickBot="1" x14ac:dyDescent="0.25">
      <c r="A18" s="20">
        <v>36</v>
      </c>
      <c r="B18" s="16">
        <v>2011</v>
      </c>
      <c r="C18" s="13" t="s">
        <v>346</v>
      </c>
      <c r="D18" s="371">
        <v>0</v>
      </c>
    </row>
    <row r="19" spans="1:4" ht="13.5" thickTop="1" thickBot="1" x14ac:dyDescent="0.25">
      <c r="A19" s="20">
        <v>37</v>
      </c>
      <c r="B19" s="16">
        <v>2010</v>
      </c>
      <c r="C19" s="13" t="s">
        <v>347</v>
      </c>
      <c r="D19" s="371">
        <v>0</v>
      </c>
    </row>
    <row r="20" spans="1:4" ht="13.5" thickTop="1" thickBot="1" x14ac:dyDescent="0.25">
      <c r="A20" s="20">
        <v>38</v>
      </c>
      <c r="B20" s="16">
        <v>2010</v>
      </c>
      <c r="C20" s="13" t="s">
        <v>348</v>
      </c>
      <c r="D20" s="371">
        <v>0</v>
      </c>
    </row>
    <row r="21" spans="1:4" ht="13.5" thickTop="1" thickBot="1" x14ac:dyDescent="0.25">
      <c r="A21" s="20">
        <v>40</v>
      </c>
      <c r="B21" s="16">
        <v>2011</v>
      </c>
      <c r="C21" s="13" t="s">
        <v>350</v>
      </c>
      <c r="D21" s="371">
        <v>0</v>
      </c>
    </row>
    <row r="22" spans="1:4" ht="13.5" thickTop="1" thickBot="1" x14ac:dyDescent="0.25">
      <c r="A22" s="20">
        <v>41</v>
      </c>
      <c r="B22" s="16">
        <v>2010</v>
      </c>
      <c r="C22" s="13" t="s">
        <v>351</v>
      </c>
      <c r="D22" s="371">
        <v>0</v>
      </c>
    </row>
    <row r="23" spans="1:4" ht="13.5" thickTop="1" thickBot="1" x14ac:dyDescent="0.25">
      <c r="A23" s="20">
        <v>42</v>
      </c>
      <c r="B23" s="16">
        <v>2012</v>
      </c>
      <c r="C23" s="13" t="s">
        <v>352</v>
      </c>
      <c r="D23" s="371">
        <v>0</v>
      </c>
    </row>
    <row r="24" spans="1:4" ht="13.5" thickTop="1" thickBot="1" x14ac:dyDescent="0.25">
      <c r="A24" s="20">
        <v>43</v>
      </c>
      <c r="B24" s="16">
        <v>2012</v>
      </c>
      <c r="C24" s="13" t="s">
        <v>353</v>
      </c>
      <c r="D24" s="371">
        <v>0</v>
      </c>
    </row>
    <row r="25" spans="1:4" ht="13.5" thickTop="1" thickBot="1" x14ac:dyDescent="0.25">
      <c r="A25" s="20">
        <v>44</v>
      </c>
      <c r="B25" s="16">
        <v>2012</v>
      </c>
      <c r="C25" s="13" t="s">
        <v>354</v>
      </c>
      <c r="D25" s="371">
        <v>0</v>
      </c>
    </row>
    <row r="26" spans="1:4" ht="13.5" thickTop="1" thickBot="1" x14ac:dyDescent="0.25">
      <c r="A26" s="20">
        <v>45</v>
      </c>
      <c r="B26" s="16">
        <v>2012</v>
      </c>
      <c r="C26" s="13" t="s">
        <v>355</v>
      </c>
      <c r="D26" s="371">
        <v>0</v>
      </c>
    </row>
    <row r="27" spans="1:4" ht="13.5" thickTop="1" thickBot="1" x14ac:dyDescent="0.25">
      <c r="A27" s="20">
        <v>46</v>
      </c>
      <c r="B27" s="16">
        <v>2012</v>
      </c>
      <c r="C27" s="13" t="s">
        <v>356</v>
      </c>
      <c r="D27" s="371">
        <v>0</v>
      </c>
    </row>
    <row r="28" spans="1:4" ht="13.5" thickTop="1" thickBot="1" x14ac:dyDescent="0.25">
      <c r="A28" s="20">
        <v>48</v>
      </c>
      <c r="B28" s="16">
        <v>2013</v>
      </c>
      <c r="C28" s="13" t="s">
        <v>358</v>
      </c>
      <c r="D28" s="371">
        <v>0</v>
      </c>
    </row>
    <row r="29" spans="1:4" ht="13.5" thickTop="1" thickBot="1" x14ac:dyDescent="0.25">
      <c r="A29" s="20">
        <v>52</v>
      </c>
      <c r="B29" s="16">
        <v>2013</v>
      </c>
      <c r="C29" s="13" t="s">
        <v>362</v>
      </c>
      <c r="D29" s="371">
        <v>0</v>
      </c>
    </row>
    <row r="30" spans="1:4" ht="13.5" thickTop="1" thickBot="1" x14ac:dyDescent="0.25">
      <c r="A30" s="20">
        <v>53</v>
      </c>
      <c r="B30" s="16">
        <v>2012</v>
      </c>
      <c r="C30" s="13" t="s">
        <v>363</v>
      </c>
      <c r="D30" s="371">
        <v>0</v>
      </c>
    </row>
    <row r="31" spans="1:4" ht="13.5" thickTop="1" thickBot="1" x14ac:dyDescent="0.25">
      <c r="A31" s="20">
        <v>54</v>
      </c>
      <c r="B31" s="16">
        <v>2013</v>
      </c>
      <c r="C31" s="13" t="s">
        <v>364</v>
      </c>
      <c r="D31" s="371">
        <v>0</v>
      </c>
    </row>
    <row r="32" spans="1:4" ht="13.5" thickTop="1" thickBot="1" x14ac:dyDescent="0.25">
      <c r="A32" s="20">
        <v>55</v>
      </c>
      <c r="B32" s="16">
        <v>2012</v>
      </c>
      <c r="C32" s="13" t="s">
        <v>365</v>
      </c>
      <c r="D32" s="371">
        <v>0</v>
      </c>
    </row>
    <row r="33" spans="1:4" ht="13.5" thickTop="1" thickBot="1" x14ac:dyDescent="0.25">
      <c r="A33" s="20">
        <v>57</v>
      </c>
      <c r="B33" s="16">
        <v>2012</v>
      </c>
      <c r="C33" s="13" t="s">
        <v>367</v>
      </c>
      <c r="D33" s="371">
        <v>0</v>
      </c>
    </row>
    <row r="34" spans="1:4" ht="13.5" thickTop="1" thickBot="1" x14ac:dyDescent="0.25">
      <c r="A34" s="20">
        <v>58</v>
      </c>
      <c r="B34" s="16">
        <v>2014</v>
      </c>
      <c r="C34" s="13" t="s">
        <v>368</v>
      </c>
      <c r="D34" s="371">
        <v>0</v>
      </c>
    </row>
    <row r="35" spans="1:4" ht="13.5" thickTop="1" thickBot="1" x14ac:dyDescent="0.25">
      <c r="A35" s="20">
        <v>59</v>
      </c>
      <c r="B35" s="16">
        <v>2014</v>
      </c>
      <c r="C35" s="13" t="s">
        <v>369</v>
      </c>
      <c r="D35" s="371">
        <v>0</v>
      </c>
    </row>
    <row r="36" spans="1:4" ht="13.5" thickTop="1" thickBot="1" x14ac:dyDescent="0.25">
      <c r="A36" s="20">
        <v>60</v>
      </c>
      <c r="B36" s="16">
        <v>2014</v>
      </c>
      <c r="C36" s="13" t="s">
        <v>370</v>
      </c>
      <c r="D36" s="371">
        <v>0</v>
      </c>
    </row>
    <row r="37" spans="1:4" ht="13.5" thickTop="1" thickBot="1" x14ac:dyDescent="0.25">
      <c r="A37" s="20">
        <v>61</v>
      </c>
      <c r="B37" s="16">
        <v>2016</v>
      </c>
      <c r="C37" s="13" t="s">
        <v>821</v>
      </c>
      <c r="D37" s="371">
        <v>0</v>
      </c>
    </row>
    <row r="38" spans="1:4" ht="13.5" thickTop="1" thickBot="1" x14ac:dyDescent="0.25">
      <c r="A38" s="20">
        <v>62</v>
      </c>
      <c r="B38" s="16">
        <v>2016</v>
      </c>
      <c r="C38" s="13" t="s">
        <v>822</v>
      </c>
      <c r="D38" s="371">
        <v>0</v>
      </c>
    </row>
    <row r="39" spans="1:4" ht="13.5" thickTop="1" thickBot="1" x14ac:dyDescent="0.25">
      <c r="A39" s="20">
        <v>26</v>
      </c>
      <c r="B39" s="16">
        <v>2008</v>
      </c>
      <c r="C39" s="13" t="s">
        <v>336</v>
      </c>
      <c r="D39" s="371">
        <v>0</v>
      </c>
    </row>
    <row r="40" spans="1:4" ht="13.5" thickTop="1" thickBot="1" x14ac:dyDescent="0.25">
      <c r="A40" s="20">
        <v>29</v>
      </c>
      <c r="B40" s="16">
        <v>2008</v>
      </c>
      <c r="C40" s="13" t="s">
        <v>339</v>
      </c>
      <c r="D40" s="371">
        <v>0</v>
      </c>
    </row>
    <row r="41" spans="1:4" ht="13.5" thickTop="1" thickBot="1" x14ac:dyDescent="0.25">
      <c r="A41" s="20">
        <v>11</v>
      </c>
      <c r="B41" s="16">
        <v>2005</v>
      </c>
      <c r="C41" s="13" t="s">
        <v>321</v>
      </c>
      <c r="D41" s="371">
        <v>0</v>
      </c>
    </row>
    <row r="42" spans="1:4" ht="13.5" thickTop="1" thickBot="1" x14ac:dyDescent="0.25">
      <c r="A42" s="20">
        <v>49</v>
      </c>
      <c r="B42" s="16">
        <v>2013</v>
      </c>
      <c r="C42" s="13" t="s">
        <v>359</v>
      </c>
      <c r="D42" s="371">
        <v>0</v>
      </c>
    </row>
    <row r="43" spans="1:4" ht="13.5" thickTop="1" thickBot="1" x14ac:dyDescent="0.25">
      <c r="A43" s="20">
        <v>15</v>
      </c>
      <c r="B43" s="16">
        <v>2004</v>
      </c>
      <c r="C43" s="13" t="s">
        <v>325</v>
      </c>
      <c r="D43" s="371">
        <v>0</v>
      </c>
    </row>
    <row r="44" spans="1:4" ht="13.5" thickTop="1" thickBot="1" x14ac:dyDescent="0.25">
      <c r="A44" s="20">
        <v>22</v>
      </c>
      <c r="B44" s="16">
        <v>2008</v>
      </c>
      <c r="C44" s="13" t="s">
        <v>332</v>
      </c>
      <c r="D44" s="371">
        <v>0</v>
      </c>
    </row>
    <row r="45" spans="1:4" ht="13.5" thickTop="1" thickBot="1" x14ac:dyDescent="0.25">
      <c r="A45" s="20">
        <v>10</v>
      </c>
      <c r="B45" s="16">
        <v>2005</v>
      </c>
      <c r="C45" s="13" t="s">
        <v>320</v>
      </c>
      <c r="D45" s="371">
        <v>0</v>
      </c>
    </row>
    <row r="46" spans="1:4" ht="13.5" thickTop="1" thickBot="1" x14ac:dyDescent="0.25">
      <c r="A46" s="20">
        <v>23</v>
      </c>
      <c r="B46" s="16">
        <v>2006</v>
      </c>
      <c r="C46" s="13" t="s">
        <v>333</v>
      </c>
      <c r="D46" s="371">
        <v>0</v>
      </c>
    </row>
    <row r="47" spans="1:4" ht="13.5" thickTop="1" thickBot="1" x14ac:dyDescent="0.25">
      <c r="A47" s="20">
        <v>50</v>
      </c>
      <c r="B47" s="16">
        <v>2013</v>
      </c>
      <c r="C47" s="13" t="s">
        <v>360</v>
      </c>
      <c r="D47" s="371">
        <v>5.8577181208053695</v>
      </c>
    </row>
    <row r="48" spans="1:4" ht="13.5" thickTop="1" thickBot="1" x14ac:dyDescent="0.25">
      <c r="A48" s="20">
        <v>51</v>
      </c>
      <c r="B48" s="16">
        <v>2013</v>
      </c>
      <c r="C48" s="13" t="s">
        <v>361</v>
      </c>
      <c r="D48" s="371">
        <v>7.7439024390243905</v>
      </c>
    </row>
    <row r="49" spans="1:10" ht="13.5" thickTop="1" thickBot="1" x14ac:dyDescent="0.25">
      <c r="A49" s="20">
        <v>17</v>
      </c>
      <c r="B49" s="16">
        <v>2005</v>
      </c>
      <c r="C49" s="13" t="s">
        <v>327</v>
      </c>
      <c r="D49" s="371">
        <v>8.043010752688172</v>
      </c>
    </row>
    <row r="50" spans="1:10" ht="13.5" thickTop="1" thickBot="1" x14ac:dyDescent="0.25">
      <c r="A50" s="20">
        <v>13</v>
      </c>
      <c r="B50" s="16">
        <v>2005</v>
      </c>
      <c r="C50" s="13" t="s">
        <v>323</v>
      </c>
      <c r="D50" s="371">
        <v>8.6915542413601923</v>
      </c>
    </row>
    <row r="51" spans="1:10" ht="13.5" thickTop="1" thickBot="1" x14ac:dyDescent="0.25">
      <c r="A51" s="20">
        <v>39</v>
      </c>
      <c r="B51" s="16">
        <v>2010</v>
      </c>
      <c r="C51" s="13" t="s">
        <v>349</v>
      </c>
      <c r="D51" s="371">
        <v>8.7750000000000004</v>
      </c>
    </row>
    <row r="52" spans="1:10" ht="13.5" thickTop="1" thickBot="1" x14ac:dyDescent="0.25">
      <c r="A52" s="20">
        <v>34</v>
      </c>
      <c r="B52" s="16">
        <v>2009</v>
      </c>
      <c r="C52" s="13" t="s">
        <v>344</v>
      </c>
      <c r="D52" s="371">
        <v>8.8611111111111107</v>
      </c>
    </row>
    <row r="53" spans="1:10" ht="13.5" thickTop="1" thickBot="1" x14ac:dyDescent="0.25">
      <c r="A53" s="20">
        <v>8</v>
      </c>
      <c r="B53" s="16">
        <v>2003</v>
      </c>
      <c r="C53" s="13" t="s">
        <v>318</v>
      </c>
      <c r="D53" s="371">
        <v>8.8988888888888891</v>
      </c>
    </row>
    <row r="54" spans="1:10" ht="13.5" thickTop="1" thickBot="1" x14ac:dyDescent="0.25">
      <c r="A54" s="53"/>
      <c r="B54" s="53"/>
      <c r="C54" s="13" t="s">
        <v>407</v>
      </c>
      <c r="D54" s="371">
        <v>9.0083522337147208</v>
      </c>
      <c r="F54" s="214"/>
      <c r="H54" s="189"/>
    </row>
    <row r="55" spans="1:10" ht="13.5" thickTop="1" thickBot="1" x14ac:dyDescent="0.25">
      <c r="A55" s="20">
        <v>5</v>
      </c>
      <c r="B55" s="16">
        <v>2004</v>
      </c>
      <c r="C55" s="13" t="s">
        <v>315</v>
      </c>
      <c r="D55" s="371">
        <v>9.1888888888888882</v>
      </c>
      <c r="H55" s="189"/>
    </row>
    <row r="56" spans="1:10" ht="13.5" thickTop="1" thickBot="1" x14ac:dyDescent="0.25">
      <c r="A56" s="20">
        <v>31</v>
      </c>
      <c r="B56" s="16">
        <v>2008</v>
      </c>
      <c r="C56" s="13" t="s">
        <v>341</v>
      </c>
      <c r="D56" s="371">
        <v>9.3490427098674527</v>
      </c>
      <c r="F56" s="214"/>
      <c r="G56" s="214"/>
      <c r="H56" s="189"/>
    </row>
    <row r="57" spans="1:10" ht="13.5" thickTop="1" thickBot="1" x14ac:dyDescent="0.25">
      <c r="A57" s="20">
        <v>56</v>
      </c>
      <c r="B57" s="16">
        <v>2013</v>
      </c>
      <c r="C57" s="13" t="s">
        <v>366</v>
      </c>
      <c r="D57" s="371">
        <v>9.3645833333333339</v>
      </c>
      <c r="F57" s="214"/>
      <c r="G57" s="214"/>
      <c r="H57" s="189"/>
    </row>
    <row r="58" spans="1:10" ht="13.5" thickTop="1" thickBot="1" x14ac:dyDescent="0.25">
      <c r="A58" s="20">
        <v>33</v>
      </c>
      <c r="B58" s="16">
        <v>2009</v>
      </c>
      <c r="C58" s="13" t="s">
        <v>343</v>
      </c>
      <c r="D58" s="371">
        <v>9.3740970072239413</v>
      </c>
      <c r="F58" s="214"/>
      <c r="G58" s="214"/>
      <c r="H58" s="189"/>
    </row>
    <row r="59" spans="1:10" ht="13.5" thickTop="1" thickBot="1" x14ac:dyDescent="0.25">
      <c r="A59" s="20">
        <v>21</v>
      </c>
      <c r="B59" s="16">
        <v>2008</v>
      </c>
      <c r="C59" s="13" t="s">
        <v>331</v>
      </c>
      <c r="D59" s="371">
        <v>9.4949494949494948</v>
      </c>
    </row>
    <row r="60" spans="1:10" ht="13.5" thickTop="1" thickBot="1" x14ac:dyDescent="0.25">
      <c r="A60" s="20">
        <v>6</v>
      </c>
      <c r="B60" s="16">
        <v>2004</v>
      </c>
      <c r="C60" s="13" t="s">
        <v>316</v>
      </c>
      <c r="D60" s="371">
        <v>9.5024232633279482</v>
      </c>
    </row>
    <row r="61" spans="1:10" ht="13.5" thickTop="1" thickBot="1" x14ac:dyDescent="0.25">
      <c r="A61" s="20">
        <v>47</v>
      </c>
      <c r="B61" s="16">
        <v>2011</v>
      </c>
      <c r="C61" s="13" t="s">
        <v>357</v>
      </c>
      <c r="D61" s="371">
        <v>9.554016620498615</v>
      </c>
    </row>
    <row r="62" spans="1:10" ht="13.5" thickTop="1" thickBot="1" x14ac:dyDescent="0.25">
      <c r="A62" s="20">
        <v>3</v>
      </c>
      <c r="B62" s="16">
        <v>2002</v>
      </c>
      <c r="C62" s="13" t="s">
        <v>313</v>
      </c>
      <c r="D62" s="371">
        <v>9.6802721088435373</v>
      </c>
    </row>
    <row r="63" spans="1:10" ht="13.5" thickTop="1" thickBot="1" x14ac:dyDescent="0.25">
      <c r="A63" s="20">
        <v>1</v>
      </c>
      <c r="B63" s="16">
        <v>2001</v>
      </c>
      <c r="C63" s="13" t="s">
        <v>311</v>
      </c>
      <c r="D63" s="371">
        <v>9.7931034482758612</v>
      </c>
    </row>
    <row r="64" spans="1:10" customFormat="1" ht="16.5" thickTop="1" thickBot="1" x14ac:dyDescent="0.3">
      <c r="A64" s="20">
        <v>20</v>
      </c>
      <c r="B64" s="16">
        <v>2006</v>
      </c>
      <c r="C64" s="13" t="s">
        <v>330</v>
      </c>
      <c r="D64" s="371">
        <v>9.9777777777777779</v>
      </c>
      <c r="E64" s="96"/>
      <c r="F64" s="96"/>
      <c r="G64" s="96"/>
      <c r="H64" s="96"/>
      <c r="I64" s="96"/>
      <c r="J64" s="96"/>
    </row>
    <row r="65" spans="1:10" customFormat="1" ht="16.5" thickTop="1" thickBot="1" x14ac:dyDescent="0.3">
      <c r="A65" s="20">
        <v>9</v>
      </c>
      <c r="B65" s="16">
        <v>2004</v>
      </c>
      <c r="C65" s="13" t="s">
        <v>319</v>
      </c>
      <c r="D65" s="371">
        <v>10</v>
      </c>
      <c r="E65" s="96"/>
      <c r="F65" s="96"/>
      <c r="G65" s="96"/>
      <c r="H65" s="96"/>
      <c r="I65" s="96"/>
      <c r="J65" s="96"/>
    </row>
    <row r="66" spans="1:10" ht="13.5" thickTop="1" thickBot="1" x14ac:dyDescent="0.25">
      <c r="A66" s="372"/>
      <c r="B66" s="372"/>
      <c r="C66" s="373"/>
      <c r="D66" s="374"/>
    </row>
    <row r="67" spans="1:10" ht="17.25" customHeight="1" thickTop="1" x14ac:dyDescent="0.2">
      <c r="A67" s="250" t="s">
        <v>1363</v>
      </c>
      <c r="B67" s="251"/>
      <c r="C67" s="251"/>
      <c r="D67" s="251"/>
    </row>
    <row r="68" spans="1:10" x14ac:dyDescent="0.2">
      <c r="A68" s="375"/>
      <c r="B68" s="220"/>
    </row>
    <row r="72" spans="1:10" x14ac:dyDescent="0.2">
      <c r="C72" s="256"/>
    </row>
  </sheetData>
  <sortState ref="A3:D65">
    <sortCondition ref="D3:D65"/>
  </sortState>
  <mergeCells count="1">
    <mergeCell ref="A1:D1"/>
  </mergeCells>
  <printOptions horizontalCentered="1"/>
  <pageMargins left="0.74803149606299213" right="0.74803149606299213" top="0.39370078740157483" bottom="0.39370078740157483" header="0" footer="0"/>
  <pageSetup scale="3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16"/>
  <sheetViews>
    <sheetView showGridLines="0" workbookViewId="0">
      <selection activeCell="F14" sqref="F14"/>
    </sheetView>
  </sheetViews>
  <sheetFormatPr baseColWidth="10" defaultRowHeight="12" x14ac:dyDescent="0.2"/>
  <cols>
    <col min="1" max="1" width="10.85546875" style="302" customWidth="1"/>
    <col min="2" max="2" width="61.5703125" style="302" customWidth="1"/>
    <col min="3" max="3" width="15.5703125" style="302" customWidth="1"/>
    <col min="4" max="16384" width="11.42578125" style="302"/>
  </cols>
  <sheetData>
    <row r="1" spans="1:3" ht="40.5" customHeight="1" x14ac:dyDescent="0.2">
      <c r="A1" s="508" t="s">
        <v>1364</v>
      </c>
      <c r="B1" s="509"/>
      <c r="C1" s="510"/>
    </row>
    <row r="2" spans="1:3" ht="28.5" customHeight="1" thickBot="1" x14ac:dyDescent="0.25">
      <c r="A2" s="378" t="s">
        <v>509</v>
      </c>
      <c r="B2" s="379" t="s">
        <v>271</v>
      </c>
      <c r="C2" s="379" t="s">
        <v>272</v>
      </c>
    </row>
    <row r="3" spans="1:3" ht="18" customHeight="1" thickTop="1" x14ac:dyDescent="0.2">
      <c r="A3" s="380">
        <v>11</v>
      </c>
      <c r="B3" s="381" t="s">
        <v>715</v>
      </c>
      <c r="C3" s="382">
        <v>9.3520373598340694</v>
      </c>
    </row>
    <row r="4" spans="1:3" ht="18" customHeight="1" x14ac:dyDescent="0.2">
      <c r="A4" s="383">
        <v>6</v>
      </c>
      <c r="B4" s="384" t="s">
        <v>711</v>
      </c>
      <c r="C4" s="385">
        <v>9.3065826920472396</v>
      </c>
    </row>
    <row r="5" spans="1:3" ht="18" customHeight="1" x14ac:dyDescent="0.2">
      <c r="A5" s="383">
        <v>7</v>
      </c>
      <c r="B5" s="384" t="s">
        <v>712</v>
      </c>
      <c r="C5" s="385">
        <v>9.183656235114471</v>
      </c>
    </row>
    <row r="6" spans="1:3" ht="18" customHeight="1" x14ac:dyDescent="0.2">
      <c r="A6" s="383">
        <v>3</v>
      </c>
      <c r="B6" s="384" t="s">
        <v>708</v>
      </c>
      <c r="C6" s="385">
        <v>9.1120171634837988</v>
      </c>
    </row>
    <row r="7" spans="1:3" ht="18" customHeight="1" x14ac:dyDescent="0.2">
      <c r="A7" s="383">
        <v>4</v>
      </c>
      <c r="B7" s="384" t="s">
        <v>709</v>
      </c>
      <c r="C7" s="385">
        <v>9.1039098986108193</v>
      </c>
    </row>
    <row r="8" spans="1:3" ht="18" customHeight="1" x14ac:dyDescent="0.2">
      <c r="A8" s="383">
        <v>2</v>
      </c>
      <c r="B8" s="384" t="s">
        <v>707</v>
      </c>
      <c r="C8" s="385">
        <v>9.0620334087833303</v>
      </c>
    </row>
    <row r="9" spans="1:3" ht="18" customHeight="1" x14ac:dyDescent="0.2">
      <c r="A9" s="383">
        <v>12</v>
      </c>
      <c r="B9" s="384" t="s">
        <v>716</v>
      </c>
      <c r="C9" s="385">
        <v>9.038317545963805</v>
      </c>
    </row>
    <row r="10" spans="1:3" ht="18" customHeight="1" x14ac:dyDescent="0.2">
      <c r="A10" s="383">
        <v>10</v>
      </c>
      <c r="B10" s="384" t="s">
        <v>714</v>
      </c>
      <c r="C10" s="385">
        <v>8.9313749581343949</v>
      </c>
    </row>
    <row r="11" spans="1:3" ht="18" customHeight="1" x14ac:dyDescent="0.2">
      <c r="A11" s="383">
        <v>1</v>
      </c>
      <c r="B11" s="384" t="s">
        <v>706</v>
      </c>
      <c r="C11" s="385">
        <v>8.8100636797925773</v>
      </c>
    </row>
    <row r="12" spans="1:3" ht="18" customHeight="1" x14ac:dyDescent="0.2">
      <c r="A12" s="383">
        <v>8</v>
      </c>
      <c r="B12" s="384" t="s">
        <v>713</v>
      </c>
      <c r="C12" s="385">
        <v>8.8054495471340779</v>
      </c>
    </row>
    <row r="13" spans="1:3" ht="18" customHeight="1" x14ac:dyDescent="0.2">
      <c r="A13" s="383">
        <v>9</v>
      </c>
      <c r="B13" s="384" t="s">
        <v>165</v>
      </c>
      <c r="C13" s="385">
        <v>8.8002008245263585</v>
      </c>
    </row>
    <row r="14" spans="1:3" ht="18" customHeight="1" thickBot="1" x14ac:dyDescent="0.25">
      <c r="A14" s="386">
        <v>5</v>
      </c>
      <c r="B14" s="387" t="s">
        <v>710</v>
      </c>
      <c r="C14" s="388">
        <v>8.7454075071591717</v>
      </c>
    </row>
    <row r="15" spans="1:3" ht="18" customHeight="1" thickTop="1" thickBot="1" x14ac:dyDescent="0.25">
      <c r="A15" s="389"/>
      <c r="B15" s="389" t="s">
        <v>44</v>
      </c>
      <c r="C15" s="390">
        <v>9.0209209017153409</v>
      </c>
    </row>
    <row r="16" spans="1:3" ht="27.75" customHeight="1" thickTop="1" x14ac:dyDescent="0.2">
      <c r="A16" s="511" t="s">
        <v>1325</v>
      </c>
      <c r="B16" s="511"/>
      <c r="C16" s="511"/>
    </row>
  </sheetData>
  <sortState ref="A3:C14">
    <sortCondition descending="1" ref="C3:C14"/>
  </sortState>
  <mergeCells count="2">
    <mergeCell ref="A1:C1"/>
    <mergeCell ref="A16:C16"/>
  </mergeCells>
  <printOptions horizontalCentered="1"/>
  <pageMargins left="0.51181102362204722" right="0.70866141732283472" top="0.74803149606299213" bottom="0.74803149606299213" header="0.31496062992125984" footer="0.39370078740157483"/>
  <pageSetup paperSize="14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A67"/>
  <sheetViews>
    <sheetView workbookViewId="0">
      <pane xSplit="3" ySplit="3" topLeftCell="D57" activePane="bottomRight" state="frozen"/>
      <selection sqref="A1:XFD1048576"/>
      <selection pane="topRight" sqref="A1:XFD1048576"/>
      <selection pane="bottomLeft" sqref="A1:XFD1048576"/>
      <selection pane="bottomRight" activeCell="F70" sqref="F70"/>
    </sheetView>
  </sheetViews>
  <sheetFormatPr baseColWidth="10" defaultColWidth="9.140625" defaultRowHeight="15" x14ac:dyDescent="0.25"/>
  <cols>
    <col min="1" max="1" width="6.140625" customWidth="1"/>
    <col min="2" max="2" width="10.140625" style="10" customWidth="1"/>
    <col min="3" max="3" width="38.7109375" style="108" customWidth="1"/>
    <col min="4" max="4" width="16.5703125" style="108" customWidth="1"/>
    <col min="5" max="19" width="7.7109375" customWidth="1"/>
    <col min="20" max="20" width="12.42578125" customWidth="1"/>
    <col min="21" max="21" width="13.42578125" customWidth="1"/>
    <col min="22" max="22" width="10.28515625" customWidth="1"/>
    <col min="23" max="23" width="12.85546875" customWidth="1"/>
    <col min="24" max="24" width="14.28515625" customWidth="1"/>
    <col min="25" max="27" width="14.85546875" customWidth="1"/>
  </cols>
  <sheetData>
    <row r="1" spans="1:27" ht="30" customHeight="1" thickTop="1" thickBot="1" x14ac:dyDescent="0.3">
      <c r="A1" s="470" t="s">
        <v>0</v>
      </c>
      <c r="C1" s="512" t="s">
        <v>1</v>
      </c>
      <c r="D1" s="376"/>
      <c r="E1" s="470" t="s">
        <v>717</v>
      </c>
      <c r="F1" s="470" t="s">
        <v>717</v>
      </c>
      <c r="G1" s="470" t="s">
        <v>717</v>
      </c>
      <c r="H1" s="470" t="s">
        <v>717</v>
      </c>
      <c r="I1" s="470" t="s">
        <v>717</v>
      </c>
      <c r="J1" s="470" t="s">
        <v>717</v>
      </c>
      <c r="K1" s="470" t="s">
        <v>717</v>
      </c>
      <c r="L1" s="470" t="s">
        <v>717</v>
      </c>
      <c r="M1" s="470" t="s">
        <v>717</v>
      </c>
      <c r="N1" s="470" t="s">
        <v>717</v>
      </c>
      <c r="O1" s="470" t="s">
        <v>717</v>
      </c>
      <c r="P1" s="470" t="s">
        <v>717</v>
      </c>
      <c r="Q1" s="470" t="s">
        <v>717</v>
      </c>
      <c r="R1" s="470" t="s">
        <v>717</v>
      </c>
      <c r="S1" s="470" t="s">
        <v>717</v>
      </c>
      <c r="T1" s="470" t="s">
        <v>717</v>
      </c>
      <c r="U1" s="470" t="s">
        <v>717</v>
      </c>
      <c r="V1" s="470" t="s">
        <v>717</v>
      </c>
      <c r="W1" s="470" t="s">
        <v>717</v>
      </c>
      <c r="X1" s="470" t="s">
        <v>717</v>
      </c>
      <c r="Y1" s="158"/>
      <c r="Z1" s="158"/>
      <c r="AA1" s="158"/>
    </row>
    <row r="2" spans="1:27" ht="39.950000000000003" customHeight="1" thickTop="1" thickBot="1" x14ac:dyDescent="0.3">
      <c r="A2" s="470" t="s">
        <v>0</v>
      </c>
      <c r="B2" s="6" t="s">
        <v>259</v>
      </c>
      <c r="C2" s="512" t="s">
        <v>1</v>
      </c>
      <c r="D2" s="376"/>
      <c r="E2" s="470" t="s">
        <v>138</v>
      </c>
      <c r="F2" s="470" t="s">
        <v>138</v>
      </c>
      <c r="G2" s="470" t="s">
        <v>138</v>
      </c>
      <c r="H2" s="470" t="s">
        <v>138</v>
      </c>
      <c r="I2" s="470" t="s">
        <v>138</v>
      </c>
      <c r="J2" s="470" t="s">
        <v>138</v>
      </c>
      <c r="K2" s="470" t="s">
        <v>138</v>
      </c>
      <c r="L2" s="470" t="s">
        <v>138</v>
      </c>
      <c r="M2" s="470" t="s">
        <v>146</v>
      </c>
      <c r="N2" s="470" t="s">
        <v>146</v>
      </c>
      <c r="O2" s="470" t="s">
        <v>146</v>
      </c>
      <c r="P2" s="470" t="s">
        <v>146</v>
      </c>
      <c r="Q2" s="470" t="s">
        <v>146</v>
      </c>
      <c r="R2" s="470" t="s">
        <v>146</v>
      </c>
      <c r="S2" s="470" t="s">
        <v>146</v>
      </c>
      <c r="T2" s="470" t="s">
        <v>153</v>
      </c>
      <c r="U2" s="470" t="s">
        <v>154</v>
      </c>
      <c r="V2" s="470" t="s">
        <v>155</v>
      </c>
      <c r="W2" s="470" t="s">
        <v>156</v>
      </c>
      <c r="X2" s="470" t="s">
        <v>157</v>
      </c>
      <c r="Y2" s="470" t="s">
        <v>249</v>
      </c>
      <c r="Z2" s="470" t="s">
        <v>869</v>
      </c>
      <c r="AA2" s="470" t="s">
        <v>870</v>
      </c>
    </row>
    <row r="3" spans="1:27" ht="25.5" customHeight="1" thickTop="1" thickBot="1" x14ac:dyDescent="0.3">
      <c r="A3" s="470" t="s">
        <v>0</v>
      </c>
      <c r="B3" s="6" t="s">
        <v>259</v>
      </c>
      <c r="C3" s="512" t="s">
        <v>1</v>
      </c>
      <c r="D3" s="376" t="s">
        <v>815</v>
      </c>
      <c r="E3" s="7" t="s">
        <v>139</v>
      </c>
      <c r="F3" s="7" t="s">
        <v>140</v>
      </c>
      <c r="G3" s="7" t="s">
        <v>141</v>
      </c>
      <c r="H3" s="7" t="s">
        <v>142</v>
      </c>
      <c r="I3" s="7" t="s">
        <v>143</v>
      </c>
      <c r="J3" s="7" t="s">
        <v>144</v>
      </c>
      <c r="K3" s="7" t="s">
        <v>145</v>
      </c>
      <c r="L3" s="7" t="s">
        <v>44</v>
      </c>
      <c r="M3" s="7" t="s">
        <v>147</v>
      </c>
      <c r="N3" s="7" t="s">
        <v>148</v>
      </c>
      <c r="O3" s="7" t="s">
        <v>149</v>
      </c>
      <c r="P3" s="7" t="s">
        <v>150</v>
      </c>
      <c r="Q3" s="7" t="s">
        <v>151</v>
      </c>
      <c r="R3" s="7" t="s">
        <v>44</v>
      </c>
      <c r="S3" s="7" t="s">
        <v>152</v>
      </c>
      <c r="T3" s="470" t="s">
        <v>153</v>
      </c>
      <c r="U3" s="470" t="s">
        <v>154</v>
      </c>
      <c r="V3" s="470" t="s">
        <v>155</v>
      </c>
      <c r="W3" s="470" t="s">
        <v>156</v>
      </c>
      <c r="X3" s="470" t="s">
        <v>157</v>
      </c>
      <c r="Y3" s="470" t="s">
        <v>157</v>
      </c>
      <c r="Z3" s="470" t="s">
        <v>156</v>
      </c>
      <c r="AA3" s="470" t="s">
        <v>157</v>
      </c>
    </row>
    <row r="4" spans="1:27" ht="26.25" thickTop="1" x14ac:dyDescent="0.25">
      <c r="A4" s="20">
        <v>1</v>
      </c>
      <c r="B4" s="16">
        <v>2001</v>
      </c>
      <c r="C4" s="13" t="s">
        <v>311</v>
      </c>
      <c r="D4" s="22" t="s">
        <v>299</v>
      </c>
      <c r="E4" s="9">
        <v>525</v>
      </c>
      <c r="F4" s="9">
        <v>50</v>
      </c>
      <c r="G4" s="9">
        <v>5</v>
      </c>
      <c r="H4" s="9">
        <v>0</v>
      </c>
      <c r="I4" s="9">
        <v>0</v>
      </c>
      <c r="J4" s="9">
        <v>0</v>
      </c>
      <c r="K4" s="9">
        <v>80</v>
      </c>
      <c r="L4" s="9">
        <v>660</v>
      </c>
      <c r="M4" s="9">
        <v>2625</v>
      </c>
      <c r="N4" s="9">
        <v>200</v>
      </c>
      <c r="O4" s="9">
        <v>15</v>
      </c>
      <c r="P4" s="9">
        <v>0</v>
      </c>
      <c r="Q4" s="9">
        <v>0</v>
      </c>
      <c r="R4" s="9">
        <v>2840</v>
      </c>
      <c r="S4" s="9">
        <v>580</v>
      </c>
      <c r="T4" s="8">
        <v>4.8965517241379306</v>
      </c>
      <c r="U4" s="8">
        <v>9.7931034482758612</v>
      </c>
      <c r="V4" s="9">
        <v>575</v>
      </c>
      <c r="W4" s="9">
        <v>47</v>
      </c>
      <c r="X4" s="9">
        <v>55</v>
      </c>
      <c r="Y4" s="8">
        <v>85.454545454545453</v>
      </c>
      <c r="Z4" s="203">
        <v>58.333333333333336</v>
      </c>
      <c r="AA4" s="8">
        <v>106.06060606060606</v>
      </c>
    </row>
    <row r="5" spans="1:27" ht="25.5" x14ac:dyDescent="0.25">
      <c r="A5" s="20">
        <v>2</v>
      </c>
      <c r="B5" s="16">
        <v>2002</v>
      </c>
      <c r="C5" s="13" t="s">
        <v>312</v>
      </c>
      <c r="D5" s="22" t="s">
        <v>287</v>
      </c>
      <c r="E5" s="9">
        <v>0</v>
      </c>
      <c r="F5" s="9">
        <v>0</v>
      </c>
      <c r="G5" s="9">
        <v>0</v>
      </c>
      <c r="H5" s="9">
        <v>0</v>
      </c>
      <c r="I5" s="9">
        <v>0</v>
      </c>
      <c r="J5" s="9">
        <v>0</v>
      </c>
      <c r="K5" s="9">
        <v>0</v>
      </c>
      <c r="L5" s="9">
        <v>0</v>
      </c>
      <c r="M5" s="9">
        <v>0</v>
      </c>
      <c r="N5" s="9">
        <v>0</v>
      </c>
      <c r="O5" s="9">
        <v>0</v>
      </c>
      <c r="P5" s="9">
        <v>0</v>
      </c>
      <c r="Q5" s="9">
        <v>0</v>
      </c>
      <c r="R5" s="9">
        <v>0</v>
      </c>
      <c r="S5" s="9">
        <v>0</v>
      </c>
      <c r="T5" s="8">
        <v>0</v>
      </c>
      <c r="U5" s="8">
        <v>0</v>
      </c>
      <c r="V5" s="9">
        <v>0</v>
      </c>
      <c r="W5" s="9">
        <v>0</v>
      </c>
      <c r="X5" s="9">
        <v>0</v>
      </c>
      <c r="Y5" s="8">
        <v>0</v>
      </c>
      <c r="Z5" s="203">
        <v>0</v>
      </c>
      <c r="AA5" s="8">
        <v>0</v>
      </c>
    </row>
    <row r="6" spans="1:27" x14ac:dyDescent="0.25">
      <c r="A6" s="20">
        <v>3</v>
      </c>
      <c r="B6" s="16">
        <v>2002</v>
      </c>
      <c r="C6" s="13" t="s">
        <v>313</v>
      </c>
      <c r="D6" s="22" t="s">
        <v>292</v>
      </c>
      <c r="E6" s="9">
        <v>1538</v>
      </c>
      <c r="F6" s="9">
        <v>172</v>
      </c>
      <c r="G6" s="9">
        <v>52</v>
      </c>
      <c r="H6" s="9">
        <v>2</v>
      </c>
      <c r="I6" s="9">
        <v>0</v>
      </c>
      <c r="J6" s="9">
        <v>0</v>
      </c>
      <c r="K6" s="9">
        <v>0</v>
      </c>
      <c r="L6" s="9">
        <v>1764</v>
      </c>
      <c r="M6" s="9">
        <v>7690</v>
      </c>
      <c r="N6" s="9">
        <v>688</v>
      </c>
      <c r="O6" s="9">
        <v>156</v>
      </c>
      <c r="P6" s="9">
        <v>4</v>
      </c>
      <c r="Q6" s="9">
        <v>0</v>
      </c>
      <c r="R6" s="9">
        <v>8538</v>
      </c>
      <c r="S6" s="9">
        <v>1764</v>
      </c>
      <c r="T6" s="8">
        <v>4.8401360544217686</v>
      </c>
      <c r="U6" s="8">
        <v>9.6802721088435373</v>
      </c>
      <c r="V6" s="9">
        <v>1710</v>
      </c>
      <c r="W6" s="9">
        <v>142</v>
      </c>
      <c r="X6" s="9">
        <v>147</v>
      </c>
      <c r="Y6" s="8">
        <v>96.598639455782305</v>
      </c>
      <c r="Z6" s="203">
        <v>170.88888888888889</v>
      </c>
      <c r="AA6" s="8">
        <v>116.2509448223734</v>
      </c>
    </row>
    <row r="7" spans="1:27" x14ac:dyDescent="0.25">
      <c r="A7" s="20">
        <v>4</v>
      </c>
      <c r="B7" s="16">
        <v>2002</v>
      </c>
      <c r="C7" s="13" t="s">
        <v>314</v>
      </c>
      <c r="D7" s="22" t="s">
        <v>304</v>
      </c>
      <c r="E7" s="9">
        <v>0</v>
      </c>
      <c r="F7" s="9">
        <v>0</v>
      </c>
      <c r="G7" s="9">
        <v>0</v>
      </c>
      <c r="H7" s="9">
        <v>0</v>
      </c>
      <c r="I7" s="9">
        <v>0</v>
      </c>
      <c r="J7" s="9">
        <v>0</v>
      </c>
      <c r="K7" s="9">
        <v>0</v>
      </c>
      <c r="L7" s="9">
        <v>0</v>
      </c>
      <c r="M7" s="9">
        <v>0</v>
      </c>
      <c r="N7" s="9">
        <v>0</v>
      </c>
      <c r="O7" s="9">
        <v>0</v>
      </c>
      <c r="P7" s="9">
        <v>0</v>
      </c>
      <c r="Q7" s="9">
        <v>0</v>
      </c>
      <c r="R7" s="9">
        <v>0</v>
      </c>
      <c r="S7" s="9">
        <v>0</v>
      </c>
      <c r="T7" s="8">
        <v>0</v>
      </c>
      <c r="U7" s="8">
        <v>0</v>
      </c>
      <c r="V7" s="9">
        <v>0</v>
      </c>
      <c r="W7" s="9">
        <v>0</v>
      </c>
      <c r="X7" s="9">
        <v>0</v>
      </c>
      <c r="Y7" s="8">
        <v>0</v>
      </c>
      <c r="Z7" s="203">
        <v>0</v>
      </c>
      <c r="AA7" s="8">
        <v>0</v>
      </c>
    </row>
    <row r="8" spans="1:27" ht="25.5" x14ac:dyDescent="0.25">
      <c r="A8" s="20">
        <v>5</v>
      </c>
      <c r="B8" s="16">
        <v>2004</v>
      </c>
      <c r="C8" s="13" t="s">
        <v>315</v>
      </c>
      <c r="D8" s="22" t="s">
        <v>816</v>
      </c>
      <c r="E8" s="9">
        <v>450</v>
      </c>
      <c r="F8" s="9">
        <v>250</v>
      </c>
      <c r="G8" s="9">
        <v>18</v>
      </c>
      <c r="H8" s="9">
        <v>2</v>
      </c>
      <c r="I8" s="9">
        <v>0</v>
      </c>
      <c r="J8" s="9">
        <v>0</v>
      </c>
      <c r="K8" s="9">
        <v>1128</v>
      </c>
      <c r="L8" s="9">
        <v>1848</v>
      </c>
      <c r="M8" s="9">
        <v>2250</v>
      </c>
      <c r="N8" s="9">
        <v>1000</v>
      </c>
      <c r="O8" s="9">
        <v>54</v>
      </c>
      <c r="P8" s="9">
        <v>4</v>
      </c>
      <c r="Q8" s="9">
        <v>0</v>
      </c>
      <c r="R8" s="9">
        <v>3308</v>
      </c>
      <c r="S8" s="9">
        <v>720</v>
      </c>
      <c r="T8" s="8">
        <v>4.5944444444444441</v>
      </c>
      <c r="U8" s="8">
        <v>9.1888888888888882</v>
      </c>
      <c r="V8" s="9">
        <v>700</v>
      </c>
      <c r="W8" s="9">
        <v>58</v>
      </c>
      <c r="X8" s="9">
        <v>154</v>
      </c>
      <c r="Y8" s="8">
        <v>37.662337662337663</v>
      </c>
      <c r="Z8" s="203">
        <v>50</v>
      </c>
      <c r="AA8" s="8">
        <v>32.467532467532465</v>
      </c>
    </row>
    <row r="9" spans="1:27" x14ac:dyDescent="0.25">
      <c r="A9" s="20">
        <v>6</v>
      </c>
      <c r="B9" s="16">
        <v>2004</v>
      </c>
      <c r="C9" s="13" t="s">
        <v>316</v>
      </c>
      <c r="D9" s="22" t="s">
        <v>292</v>
      </c>
      <c r="E9" s="9">
        <v>1946</v>
      </c>
      <c r="F9" s="9">
        <v>457</v>
      </c>
      <c r="G9" s="9">
        <v>60</v>
      </c>
      <c r="H9" s="9">
        <v>13</v>
      </c>
      <c r="I9" s="9">
        <v>0</v>
      </c>
      <c r="J9" s="9">
        <v>0</v>
      </c>
      <c r="K9" s="9">
        <v>8</v>
      </c>
      <c r="L9" s="9">
        <v>2484</v>
      </c>
      <c r="M9" s="9">
        <v>9730</v>
      </c>
      <c r="N9" s="9">
        <v>1828</v>
      </c>
      <c r="O9" s="9">
        <v>180</v>
      </c>
      <c r="P9" s="9">
        <v>26</v>
      </c>
      <c r="Q9" s="9">
        <v>0</v>
      </c>
      <c r="R9" s="9">
        <v>11764</v>
      </c>
      <c r="S9" s="9">
        <v>2476</v>
      </c>
      <c r="T9" s="8">
        <v>4.7512116316639741</v>
      </c>
      <c r="U9" s="8">
        <v>9.5024232633279482</v>
      </c>
      <c r="V9" s="9">
        <v>2403</v>
      </c>
      <c r="W9" s="9">
        <v>200</v>
      </c>
      <c r="X9" s="9">
        <v>207</v>
      </c>
      <c r="Y9" s="8">
        <v>96.618357487922708</v>
      </c>
      <c r="Z9" s="203">
        <v>216.22222222222223</v>
      </c>
      <c r="AA9" s="8">
        <v>104.45517981749866</v>
      </c>
    </row>
    <row r="10" spans="1:27" x14ac:dyDescent="0.25">
      <c r="A10" s="20">
        <v>7</v>
      </c>
      <c r="B10" s="16">
        <v>2004</v>
      </c>
      <c r="C10" s="13" t="s">
        <v>317</v>
      </c>
      <c r="D10" s="22" t="s">
        <v>296</v>
      </c>
      <c r="E10" s="9">
        <v>0</v>
      </c>
      <c r="F10" s="9">
        <v>0</v>
      </c>
      <c r="G10" s="9">
        <v>0</v>
      </c>
      <c r="H10" s="9">
        <v>0</v>
      </c>
      <c r="I10" s="9">
        <v>0</v>
      </c>
      <c r="J10" s="9">
        <v>0</v>
      </c>
      <c r="K10" s="9">
        <v>0</v>
      </c>
      <c r="L10" s="9">
        <v>0</v>
      </c>
      <c r="M10" s="9">
        <v>0</v>
      </c>
      <c r="N10" s="9">
        <v>0</v>
      </c>
      <c r="O10" s="9">
        <v>0</v>
      </c>
      <c r="P10" s="9">
        <v>0</v>
      </c>
      <c r="Q10" s="9">
        <v>0</v>
      </c>
      <c r="R10" s="9">
        <v>0</v>
      </c>
      <c r="S10" s="9">
        <v>0</v>
      </c>
      <c r="T10" s="8">
        <v>0</v>
      </c>
      <c r="U10" s="8">
        <v>0</v>
      </c>
      <c r="V10" s="9">
        <v>0</v>
      </c>
      <c r="W10" s="9">
        <v>0</v>
      </c>
      <c r="X10" s="9">
        <v>0</v>
      </c>
      <c r="Y10" s="8">
        <v>0</v>
      </c>
      <c r="Z10" s="203">
        <v>0</v>
      </c>
      <c r="AA10" s="8">
        <v>0</v>
      </c>
    </row>
    <row r="11" spans="1:27" ht="25.5" x14ac:dyDescent="0.25">
      <c r="A11" s="20">
        <v>8</v>
      </c>
      <c r="B11" s="16">
        <v>2003</v>
      </c>
      <c r="C11" s="13" t="s">
        <v>318</v>
      </c>
      <c r="D11" s="22" t="s">
        <v>817</v>
      </c>
      <c r="E11" s="9">
        <v>2159</v>
      </c>
      <c r="F11" s="9">
        <v>1009</v>
      </c>
      <c r="G11" s="9">
        <v>332</v>
      </c>
      <c r="H11" s="9">
        <v>91</v>
      </c>
      <c r="I11" s="9">
        <v>9</v>
      </c>
      <c r="J11" s="9">
        <v>0</v>
      </c>
      <c r="K11" s="9">
        <v>0</v>
      </c>
      <c r="L11" s="9">
        <v>3600</v>
      </c>
      <c r="M11" s="9">
        <v>10795</v>
      </c>
      <c r="N11" s="9">
        <v>4036</v>
      </c>
      <c r="O11" s="9">
        <v>996</v>
      </c>
      <c r="P11" s="9">
        <v>182</v>
      </c>
      <c r="Q11" s="9">
        <v>9</v>
      </c>
      <c r="R11" s="9">
        <v>16018</v>
      </c>
      <c r="S11" s="9">
        <v>3600</v>
      </c>
      <c r="T11" s="8">
        <v>4.4494444444444445</v>
      </c>
      <c r="U11" s="8">
        <v>8.8988888888888891</v>
      </c>
      <c r="V11" s="9">
        <v>3168</v>
      </c>
      <c r="W11" s="9">
        <v>264</v>
      </c>
      <c r="X11" s="9">
        <v>300</v>
      </c>
      <c r="Y11" s="8">
        <v>88</v>
      </c>
      <c r="Z11" s="203">
        <v>239.88888888888889</v>
      </c>
      <c r="AA11" s="8">
        <v>79.962962962962962</v>
      </c>
    </row>
    <row r="12" spans="1:27" x14ac:dyDescent="0.25">
      <c r="A12" s="20">
        <v>9</v>
      </c>
      <c r="B12" s="16">
        <v>2004</v>
      </c>
      <c r="C12" s="13" t="s">
        <v>319</v>
      </c>
      <c r="D12" s="22" t="s">
        <v>289</v>
      </c>
      <c r="E12" s="9">
        <v>1992</v>
      </c>
      <c r="F12" s="9">
        <v>0</v>
      </c>
      <c r="G12" s="9">
        <v>0</v>
      </c>
      <c r="H12" s="9">
        <v>0</v>
      </c>
      <c r="I12" s="9">
        <v>0</v>
      </c>
      <c r="J12" s="9">
        <v>0</v>
      </c>
      <c r="K12" s="9">
        <v>0</v>
      </c>
      <c r="L12" s="9">
        <v>1992</v>
      </c>
      <c r="M12" s="9">
        <v>9960</v>
      </c>
      <c r="N12" s="9">
        <v>0</v>
      </c>
      <c r="O12" s="9">
        <v>0</v>
      </c>
      <c r="P12" s="9">
        <v>0</v>
      </c>
      <c r="Q12" s="9">
        <v>0</v>
      </c>
      <c r="R12" s="9">
        <v>9960</v>
      </c>
      <c r="S12" s="9">
        <v>1992</v>
      </c>
      <c r="T12" s="8">
        <v>5</v>
      </c>
      <c r="U12" s="8">
        <v>10</v>
      </c>
      <c r="V12" s="9">
        <v>1992</v>
      </c>
      <c r="W12" s="9">
        <v>166</v>
      </c>
      <c r="X12" s="9">
        <v>166</v>
      </c>
      <c r="Y12" s="8">
        <v>100</v>
      </c>
      <c r="Z12" s="203">
        <v>221.33333333333334</v>
      </c>
      <c r="AA12" s="8">
        <v>133.33333333333334</v>
      </c>
    </row>
    <row r="13" spans="1:27" x14ac:dyDescent="0.25">
      <c r="A13" s="20">
        <v>10</v>
      </c>
      <c r="B13" s="16">
        <v>2005</v>
      </c>
      <c r="C13" s="13" t="s">
        <v>320</v>
      </c>
      <c r="D13" s="22" t="s">
        <v>268</v>
      </c>
      <c r="E13" s="9">
        <v>0</v>
      </c>
      <c r="F13" s="9">
        <v>0</v>
      </c>
      <c r="G13" s="9">
        <v>0</v>
      </c>
      <c r="H13" s="9">
        <v>0</v>
      </c>
      <c r="I13" s="9">
        <v>0</v>
      </c>
      <c r="J13" s="9">
        <v>0</v>
      </c>
      <c r="K13" s="9">
        <v>0</v>
      </c>
      <c r="L13" s="9">
        <v>0</v>
      </c>
      <c r="M13" s="9">
        <v>0</v>
      </c>
      <c r="N13" s="9">
        <v>0</v>
      </c>
      <c r="O13" s="9">
        <v>0</v>
      </c>
      <c r="P13" s="9">
        <v>0</v>
      </c>
      <c r="Q13" s="9">
        <v>0</v>
      </c>
      <c r="R13" s="9">
        <v>0</v>
      </c>
      <c r="S13" s="9">
        <v>0</v>
      </c>
      <c r="T13" s="8">
        <v>0</v>
      </c>
      <c r="U13" s="8">
        <v>0</v>
      </c>
      <c r="V13" s="9">
        <v>0</v>
      </c>
      <c r="W13" s="9">
        <v>0</v>
      </c>
      <c r="X13" s="9">
        <v>0</v>
      </c>
      <c r="Y13" s="8">
        <v>0</v>
      </c>
      <c r="Z13" s="203">
        <v>0</v>
      </c>
      <c r="AA13" s="8">
        <v>0</v>
      </c>
    </row>
    <row r="14" spans="1:27" x14ac:dyDescent="0.25">
      <c r="A14" s="20">
        <v>11</v>
      </c>
      <c r="B14" s="16">
        <v>2005</v>
      </c>
      <c r="C14" s="13" t="s">
        <v>321</v>
      </c>
      <c r="D14" s="22" t="s">
        <v>292</v>
      </c>
      <c r="E14" s="9">
        <v>0</v>
      </c>
      <c r="F14" s="9">
        <v>0</v>
      </c>
      <c r="G14" s="9">
        <v>0</v>
      </c>
      <c r="H14" s="9">
        <v>0</v>
      </c>
      <c r="I14" s="9">
        <v>0</v>
      </c>
      <c r="J14" s="9">
        <v>0</v>
      </c>
      <c r="K14" s="9">
        <v>0</v>
      </c>
      <c r="L14" s="9">
        <v>0</v>
      </c>
      <c r="M14" s="9">
        <v>0</v>
      </c>
      <c r="N14" s="9">
        <v>0</v>
      </c>
      <c r="O14" s="9">
        <v>0</v>
      </c>
      <c r="P14" s="9">
        <v>0</v>
      </c>
      <c r="Q14" s="9">
        <v>0</v>
      </c>
      <c r="R14" s="9">
        <v>0</v>
      </c>
      <c r="S14" s="9">
        <v>0</v>
      </c>
      <c r="T14" s="8">
        <v>0</v>
      </c>
      <c r="U14" s="8">
        <v>0</v>
      </c>
      <c r="V14" s="9">
        <v>0</v>
      </c>
      <c r="W14" s="9">
        <v>0</v>
      </c>
      <c r="X14" s="9">
        <v>0</v>
      </c>
      <c r="Y14" s="8">
        <v>0</v>
      </c>
      <c r="Z14" s="203">
        <v>0</v>
      </c>
      <c r="AA14" s="8">
        <v>0</v>
      </c>
    </row>
    <row r="15" spans="1:27" x14ac:dyDescent="0.25">
      <c r="A15" s="20">
        <v>12</v>
      </c>
      <c r="B15" s="16">
        <v>2005</v>
      </c>
      <c r="C15" s="13" t="s">
        <v>322</v>
      </c>
      <c r="D15" s="22" t="s">
        <v>268</v>
      </c>
      <c r="E15" s="9">
        <v>0</v>
      </c>
      <c r="F15" s="9">
        <v>0</v>
      </c>
      <c r="G15" s="9">
        <v>0</v>
      </c>
      <c r="H15" s="9">
        <v>0</v>
      </c>
      <c r="I15" s="9">
        <v>0</v>
      </c>
      <c r="J15" s="9">
        <v>0</v>
      </c>
      <c r="K15" s="9">
        <v>0</v>
      </c>
      <c r="L15" s="9">
        <v>0</v>
      </c>
      <c r="M15" s="9">
        <v>0</v>
      </c>
      <c r="N15" s="9">
        <v>0</v>
      </c>
      <c r="O15" s="9">
        <v>0</v>
      </c>
      <c r="P15" s="9">
        <v>0</v>
      </c>
      <c r="Q15" s="9">
        <v>0</v>
      </c>
      <c r="R15" s="9">
        <v>0</v>
      </c>
      <c r="S15" s="9">
        <v>0</v>
      </c>
      <c r="T15" s="8">
        <v>0</v>
      </c>
      <c r="U15" s="8">
        <v>0</v>
      </c>
      <c r="V15" s="9">
        <v>0</v>
      </c>
      <c r="W15" s="9">
        <v>0</v>
      </c>
      <c r="X15" s="9">
        <v>0</v>
      </c>
      <c r="Y15" s="8">
        <v>0</v>
      </c>
      <c r="Z15" s="203">
        <v>0</v>
      </c>
      <c r="AA15" s="8">
        <v>0</v>
      </c>
    </row>
    <row r="16" spans="1:27" x14ac:dyDescent="0.25">
      <c r="A16" s="20">
        <v>13</v>
      </c>
      <c r="B16" s="16">
        <v>2005</v>
      </c>
      <c r="C16" s="13" t="s">
        <v>323</v>
      </c>
      <c r="D16" s="22" t="s">
        <v>291</v>
      </c>
      <c r="E16" s="9">
        <v>2775</v>
      </c>
      <c r="F16" s="9">
        <v>1944</v>
      </c>
      <c r="G16" s="9">
        <v>510</v>
      </c>
      <c r="H16" s="9">
        <v>152</v>
      </c>
      <c r="I16" s="9">
        <v>30</v>
      </c>
      <c r="J16" s="9">
        <v>13</v>
      </c>
      <c r="K16" s="9">
        <v>0</v>
      </c>
      <c r="L16" s="9">
        <v>5424</v>
      </c>
      <c r="M16" s="9">
        <v>13875</v>
      </c>
      <c r="N16" s="9">
        <v>7776</v>
      </c>
      <c r="O16" s="9">
        <v>1530</v>
      </c>
      <c r="P16" s="9">
        <v>304</v>
      </c>
      <c r="Q16" s="9">
        <v>30</v>
      </c>
      <c r="R16" s="9">
        <v>23515</v>
      </c>
      <c r="S16" s="9">
        <v>5411</v>
      </c>
      <c r="T16" s="8">
        <v>4.3457771206800961</v>
      </c>
      <c r="U16" s="8">
        <v>8.6915542413601923</v>
      </c>
      <c r="V16" s="9">
        <v>4719</v>
      </c>
      <c r="W16" s="9">
        <v>393</v>
      </c>
      <c r="X16" s="9">
        <v>452</v>
      </c>
      <c r="Y16" s="8">
        <v>86.946902654867259</v>
      </c>
      <c r="Z16" s="203">
        <v>308.33333333333331</v>
      </c>
      <c r="AA16" s="8">
        <v>68.215339233038335</v>
      </c>
    </row>
    <row r="17" spans="1:27" x14ac:dyDescent="0.25">
      <c r="A17" s="20">
        <v>14</v>
      </c>
      <c r="B17" s="16">
        <v>2004</v>
      </c>
      <c r="C17" s="13" t="s">
        <v>324</v>
      </c>
      <c r="D17" s="22" t="s">
        <v>300</v>
      </c>
      <c r="E17" s="9">
        <v>0</v>
      </c>
      <c r="F17" s="9">
        <v>0</v>
      </c>
      <c r="G17" s="9">
        <v>0</v>
      </c>
      <c r="H17" s="9">
        <v>0</v>
      </c>
      <c r="I17" s="9">
        <v>0</v>
      </c>
      <c r="J17" s="9">
        <v>0</v>
      </c>
      <c r="K17" s="9">
        <v>0</v>
      </c>
      <c r="L17" s="9">
        <v>0</v>
      </c>
      <c r="M17" s="9">
        <v>0</v>
      </c>
      <c r="N17" s="9">
        <v>0</v>
      </c>
      <c r="O17" s="9">
        <v>0</v>
      </c>
      <c r="P17" s="9">
        <v>0</v>
      </c>
      <c r="Q17" s="9">
        <v>0</v>
      </c>
      <c r="R17" s="9">
        <v>0</v>
      </c>
      <c r="S17" s="9">
        <v>0</v>
      </c>
      <c r="T17" s="8">
        <v>0</v>
      </c>
      <c r="U17" s="8">
        <v>0</v>
      </c>
      <c r="V17" s="9">
        <v>0</v>
      </c>
      <c r="W17" s="9">
        <v>0</v>
      </c>
      <c r="X17" s="9">
        <v>0</v>
      </c>
      <c r="Y17" s="8">
        <v>0</v>
      </c>
      <c r="Z17" s="203">
        <v>0</v>
      </c>
      <c r="AA17" s="8">
        <v>0</v>
      </c>
    </row>
    <row r="18" spans="1:27" x14ac:dyDescent="0.25">
      <c r="A18" s="20">
        <v>15</v>
      </c>
      <c r="B18" s="16">
        <v>2004</v>
      </c>
      <c r="C18" s="13" t="s">
        <v>325</v>
      </c>
      <c r="D18" s="22" t="s">
        <v>303</v>
      </c>
      <c r="E18" s="9">
        <v>0</v>
      </c>
      <c r="F18" s="9">
        <v>0</v>
      </c>
      <c r="G18" s="9">
        <v>0</v>
      </c>
      <c r="H18" s="9">
        <v>0</v>
      </c>
      <c r="I18" s="9">
        <v>0</v>
      </c>
      <c r="J18" s="9">
        <v>0</v>
      </c>
      <c r="K18" s="9">
        <v>0</v>
      </c>
      <c r="L18" s="9">
        <v>0</v>
      </c>
      <c r="M18" s="9">
        <v>0</v>
      </c>
      <c r="N18" s="9">
        <v>0</v>
      </c>
      <c r="O18" s="9">
        <v>0</v>
      </c>
      <c r="P18" s="9">
        <v>0</v>
      </c>
      <c r="Q18" s="9">
        <v>0</v>
      </c>
      <c r="R18" s="9">
        <v>0</v>
      </c>
      <c r="S18" s="9">
        <v>0</v>
      </c>
      <c r="T18" s="8">
        <v>0</v>
      </c>
      <c r="U18" s="8">
        <v>0</v>
      </c>
      <c r="V18" s="9">
        <v>0</v>
      </c>
      <c r="W18" s="9">
        <v>0</v>
      </c>
      <c r="X18" s="9">
        <v>0</v>
      </c>
      <c r="Y18" s="8">
        <v>0</v>
      </c>
      <c r="Z18" s="203">
        <v>0</v>
      </c>
      <c r="AA18" s="8">
        <v>0</v>
      </c>
    </row>
    <row r="19" spans="1:27" ht="25.5" x14ac:dyDescent="0.25">
      <c r="A19" s="20">
        <v>16</v>
      </c>
      <c r="B19" s="16">
        <v>2005</v>
      </c>
      <c r="C19" s="13" t="s">
        <v>326</v>
      </c>
      <c r="D19" s="22" t="s">
        <v>288</v>
      </c>
      <c r="E19" s="9">
        <v>0</v>
      </c>
      <c r="F19" s="9">
        <v>0</v>
      </c>
      <c r="G19" s="9">
        <v>0</v>
      </c>
      <c r="H19" s="9">
        <v>0</v>
      </c>
      <c r="I19" s="9">
        <v>0</v>
      </c>
      <c r="J19" s="9">
        <v>0</v>
      </c>
      <c r="K19" s="9">
        <v>0</v>
      </c>
      <c r="L19" s="9">
        <v>0</v>
      </c>
      <c r="M19" s="9">
        <v>0</v>
      </c>
      <c r="N19" s="9">
        <v>0</v>
      </c>
      <c r="O19" s="9">
        <v>0</v>
      </c>
      <c r="P19" s="9">
        <v>0</v>
      </c>
      <c r="Q19" s="9">
        <v>0</v>
      </c>
      <c r="R19" s="9">
        <v>0</v>
      </c>
      <c r="S19" s="9">
        <v>0</v>
      </c>
      <c r="T19" s="8">
        <v>0</v>
      </c>
      <c r="U19" s="8">
        <v>0</v>
      </c>
      <c r="V19" s="9">
        <v>0</v>
      </c>
      <c r="W19" s="9">
        <v>0</v>
      </c>
      <c r="X19" s="9">
        <v>0</v>
      </c>
      <c r="Y19" s="8">
        <v>0</v>
      </c>
      <c r="Z19" s="203">
        <v>0</v>
      </c>
      <c r="AA19" s="8">
        <v>0</v>
      </c>
    </row>
    <row r="20" spans="1:27" x14ac:dyDescent="0.25">
      <c r="A20" s="20">
        <v>17</v>
      </c>
      <c r="B20" s="16">
        <v>2005</v>
      </c>
      <c r="C20" s="13" t="s">
        <v>327</v>
      </c>
      <c r="D20" s="22" t="s">
        <v>297</v>
      </c>
      <c r="E20" s="9">
        <v>217</v>
      </c>
      <c r="F20" s="9">
        <v>111</v>
      </c>
      <c r="G20" s="9">
        <v>82</v>
      </c>
      <c r="H20" s="9">
        <v>40</v>
      </c>
      <c r="I20" s="9">
        <v>15</v>
      </c>
      <c r="J20" s="9">
        <v>10</v>
      </c>
      <c r="K20" s="9">
        <v>5</v>
      </c>
      <c r="L20" s="9">
        <v>480</v>
      </c>
      <c r="M20" s="9">
        <v>1085</v>
      </c>
      <c r="N20" s="9">
        <v>444</v>
      </c>
      <c r="O20" s="9">
        <v>246</v>
      </c>
      <c r="P20" s="9">
        <v>80</v>
      </c>
      <c r="Q20" s="9">
        <v>15</v>
      </c>
      <c r="R20" s="9">
        <v>1870</v>
      </c>
      <c r="S20" s="9">
        <v>465</v>
      </c>
      <c r="T20" s="8">
        <v>4.021505376344086</v>
      </c>
      <c r="U20" s="8">
        <v>8.043010752688172</v>
      </c>
      <c r="V20" s="9">
        <v>328</v>
      </c>
      <c r="W20" s="9">
        <v>27</v>
      </c>
      <c r="X20" s="9">
        <v>40</v>
      </c>
      <c r="Y20" s="8">
        <v>67.5</v>
      </c>
      <c r="Z20" s="203">
        <v>24.111111111111111</v>
      </c>
      <c r="AA20" s="8">
        <v>60.277777777777771</v>
      </c>
    </row>
    <row r="21" spans="1:27" ht="25.5" x14ac:dyDescent="0.25">
      <c r="A21" s="20">
        <v>18</v>
      </c>
      <c r="B21" s="16">
        <v>2006</v>
      </c>
      <c r="C21" s="13" t="s">
        <v>328</v>
      </c>
      <c r="D21" s="22" t="s">
        <v>817</v>
      </c>
      <c r="E21" s="9">
        <v>0</v>
      </c>
      <c r="F21" s="9">
        <v>0</v>
      </c>
      <c r="G21" s="9">
        <v>0</v>
      </c>
      <c r="H21" s="9">
        <v>0</v>
      </c>
      <c r="I21" s="9">
        <v>0</v>
      </c>
      <c r="J21" s="9">
        <v>0</v>
      </c>
      <c r="K21" s="9">
        <v>0</v>
      </c>
      <c r="L21" s="9">
        <v>0</v>
      </c>
      <c r="M21" s="9">
        <v>0</v>
      </c>
      <c r="N21" s="9">
        <v>0</v>
      </c>
      <c r="O21" s="9">
        <v>0</v>
      </c>
      <c r="P21" s="9">
        <v>0</v>
      </c>
      <c r="Q21" s="9">
        <v>0</v>
      </c>
      <c r="R21" s="9">
        <v>0</v>
      </c>
      <c r="S21" s="9">
        <v>0</v>
      </c>
      <c r="T21" s="8">
        <v>0</v>
      </c>
      <c r="U21" s="8">
        <v>0</v>
      </c>
      <c r="V21" s="9">
        <v>0</v>
      </c>
      <c r="W21" s="9">
        <v>0</v>
      </c>
      <c r="X21" s="9">
        <v>0</v>
      </c>
      <c r="Y21" s="8">
        <v>0</v>
      </c>
      <c r="Z21" s="203">
        <v>0</v>
      </c>
      <c r="AA21" s="8">
        <v>0</v>
      </c>
    </row>
    <row r="22" spans="1:27" x14ac:dyDescent="0.25">
      <c r="A22" s="20">
        <v>19</v>
      </c>
      <c r="B22" s="16">
        <v>2004</v>
      </c>
      <c r="C22" s="13" t="s">
        <v>329</v>
      </c>
      <c r="D22" s="22" t="s">
        <v>293</v>
      </c>
      <c r="E22" s="9">
        <v>0</v>
      </c>
      <c r="F22" s="9">
        <v>0</v>
      </c>
      <c r="G22" s="9">
        <v>0</v>
      </c>
      <c r="H22" s="9">
        <v>0</v>
      </c>
      <c r="I22" s="9">
        <v>0</v>
      </c>
      <c r="J22" s="9">
        <v>0</v>
      </c>
      <c r="K22" s="9">
        <v>0</v>
      </c>
      <c r="L22" s="9">
        <v>0</v>
      </c>
      <c r="M22" s="9">
        <v>0</v>
      </c>
      <c r="N22" s="9">
        <v>0</v>
      </c>
      <c r="O22" s="9">
        <v>0</v>
      </c>
      <c r="P22" s="9">
        <v>0</v>
      </c>
      <c r="Q22" s="9">
        <v>0</v>
      </c>
      <c r="R22" s="9">
        <v>0</v>
      </c>
      <c r="S22" s="9">
        <v>0</v>
      </c>
      <c r="T22" s="8">
        <v>0</v>
      </c>
      <c r="U22" s="8">
        <v>0</v>
      </c>
      <c r="V22" s="9">
        <v>0</v>
      </c>
      <c r="W22" s="9">
        <v>0</v>
      </c>
      <c r="X22" s="9">
        <v>0</v>
      </c>
      <c r="Y22" s="8">
        <v>0</v>
      </c>
      <c r="Z22" s="203">
        <v>0</v>
      </c>
      <c r="AA22" s="8">
        <v>0</v>
      </c>
    </row>
    <row r="23" spans="1:27" x14ac:dyDescent="0.25">
      <c r="A23" s="20">
        <v>20</v>
      </c>
      <c r="B23" s="16">
        <v>2006</v>
      </c>
      <c r="C23" s="13" t="s">
        <v>330</v>
      </c>
      <c r="D23" s="22" t="s">
        <v>301</v>
      </c>
      <c r="E23" s="9">
        <v>801</v>
      </c>
      <c r="F23" s="9">
        <v>9</v>
      </c>
      <c r="G23" s="9">
        <v>0</v>
      </c>
      <c r="H23" s="9">
        <v>0</v>
      </c>
      <c r="I23" s="9">
        <v>0</v>
      </c>
      <c r="J23" s="9">
        <v>270</v>
      </c>
      <c r="K23" s="9">
        <v>0</v>
      </c>
      <c r="L23" s="9">
        <v>1080</v>
      </c>
      <c r="M23" s="9">
        <v>4005</v>
      </c>
      <c r="N23" s="9">
        <v>36</v>
      </c>
      <c r="O23" s="9">
        <v>0</v>
      </c>
      <c r="P23" s="9">
        <v>0</v>
      </c>
      <c r="Q23" s="9">
        <v>0</v>
      </c>
      <c r="R23" s="9">
        <v>4041</v>
      </c>
      <c r="S23" s="9">
        <v>810</v>
      </c>
      <c r="T23" s="8">
        <v>4.9888888888888889</v>
      </c>
      <c r="U23" s="8">
        <v>9.9777777777777779</v>
      </c>
      <c r="V23" s="9">
        <v>810</v>
      </c>
      <c r="W23" s="9">
        <v>67</v>
      </c>
      <c r="X23" s="9">
        <v>90</v>
      </c>
      <c r="Y23" s="8">
        <v>74.444444444444443</v>
      </c>
      <c r="Z23" s="203">
        <v>89</v>
      </c>
      <c r="AA23" s="8">
        <v>98.888888888888886</v>
      </c>
    </row>
    <row r="24" spans="1:27" x14ac:dyDescent="0.25">
      <c r="A24" s="20">
        <v>21</v>
      </c>
      <c r="B24" s="16">
        <v>2008</v>
      </c>
      <c r="C24" s="13" t="s">
        <v>331</v>
      </c>
      <c r="D24" s="22" t="s">
        <v>291</v>
      </c>
      <c r="E24" s="9">
        <v>474</v>
      </c>
      <c r="F24" s="9">
        <v>90</v>
      </c>
      <c r="G24" s="9">
        <v>30</v>
      </c>
      <c r="H24" s="9">
        <v>0</v>
      </c>
      <c r="I24" s="9">
        <v>0</v>
      </c>
      <c r="J24" s="9">
        <v>6</v>
      </c>
      <c r="K24" s="9">
        <v>0</v>
      </c>
      <c r="L24" s="9">
        <v>600</v>
      </c>
      <c r="M24" s="9">
        <v>2370</v>
      </c>
      <c r="N24" s="9">
        <v>360</v>
      </c>
      <c r="O24" s="9">
        <v>90</v>
      </c>
      <c r="P24" s="9">
        <v>0</v>
      </c>
      <c r="Q24" s="9">
        <v>0</v>
      </c>
      <c r="R24" s="9">
        <v>2820</v>
      </c>
      <c r="S24" s="9">
        <v>594</v>
      </c>
      <c r="T24" s="8">
        <v>4.7474747474747474</v>
      </c>
      <c r="U24" s="8">
        <v>9.4949494949494948</v>
      </c>
      <c r="V24" s="9">
        <v>564</v>
      </c>
      <c r="W24" s="9">
        <v>47</v>
      </c>
      <c r="X24" s="9">
        <v>50</v>
      </c>
      <c r="Y24" s="8">
        <v>94</v>
      </c>
      <c r="Z24" s="203">
        <v>52.666666666666664</v>
      </c>
      <c r="AA24" s="8">
        <v>105.33333333333333</v>
      </c>
    </row>
    <row r="25" spans="1:27" x14ac:dyDescent="0.25">
      <c r="A25" s="20">
        <v>22</v>
      </c>
      <c r="B25" s="16">
        <v>2008</v>
      </c>
      <c r="C25" s="13" t="s">
        <v>332</v>
      </c>
      <c r="D25" s="22" t="s">
        <v>291</v>
      </c>
      <c r="E25" s="9">
        <v>0</v>
      </c>
      <c r="F25" s="9">
        <v>0</v>
      </c>
      <c r="G25" s="9">
        <v>0</v>
      </c>
      <c r="H25" s="9">
        <v>0</v>
      </c>
      <c r="I25" s="9">
        <v>0</v>
      </c>
      <c r="J25" s="9">
        <v>0</v>
      </c>
      <c r="K25" s="9">
        <v>0</v>
      </c>
      <c r="L25" s="9">
        <v>0</v>
      </c>
      <c r="M25" s="9">
        <v>0</v>
      </c>
      <c r="N25" s="9">
        <v>0</v>
      </c>
      <c r="O25" s="9">
        <v>0</v>
      </c>
      <c r="P25" s="9">
        <v>0</v>
      </c>
      <c r="Q25" s="9">
        <v>0</v>
      </c>
      <c r="R25" s="9">
        <v>0</v>
      </c>
      <c r="S25" s="9">
        <v>0</v>
      </c>
      <c r="T25" s="8">
        <v>0</v>
      </c>
      <c r="U25" s="8">
        <v>0</v>
      </c>
      <c r="V25" s="9">
        <v>0</v>
      </c>
      <c r="W25" s="9">
        <v>0</v>
      </c>
      <c r="X25" s="9">
        <v>0</v>
      </c>
      <c r="Y25" s="8">
        <v>0</v>
      </c>
      <c r="Z25" s="203">
        <v>0</v>
      </c>
      <c r="AA25" s="8">
        <v>0</v>
      </c>
    </row>
    <row r="26" spans="1:27" x14ac:dyDescent="0.25">
      <c r="A26" s="20">
        <v>23</v>
      </c>
      <c r="B26" s="16">
        <v>2006</v>
      </c>
      <c r="C26" s="13" t="s">
        <v>333</v>
      </c>
      <c r="D26" s="22" t="s">
        <v>302</v>
      </c>
      <c r="E26" s="9">
        <v>0</v>
      </c>
      <c r="F26" s="9">
        <v>0</v>
      </c>
      <c r="G26" s="9">
        <v>0</v>
      </c>
      <c r="H26" s="9">
        <v>0</v>
      </c>
      <c r="I26" s="9">
        <v>0</v>
      </c>
      <c r="J26" s="9">
        <v>0</v>
      </c>
      <c r="K26" s="9">
        <v>0</v>
      </c>
      <c r="L26" s="9">
        <v>0</v>
      </c>
      <c r="M26" s="9">
        <v>0</v>
      </c>
      <c r="N26" s="9">
        <v>0</v>
      </c>
      <c r="O26" s="9">
        <v>0</v>
      </c>
      <c r="P26" s="9">
        <v>0</v>
      </c>
      <c r="Q26" s="9">
        <v>0</v>
      </c>
      <c r="R26" s="9">
        <v>0</v>
      </c>
      <c r="S26" s="9">
        <v>0</v>
      </c>
      <c r="T26" s="8">
        <v>0</v>
      </c>
      <c r="U26" s="8">
        <v>0</v>
      </c>
      <c r="V26" s="9">
        <v>0</v>
      </c>
      <c r="W26" s="9">
        <v>0</v>
      </c>
      <c r="X26" s="9">
        <v>0</v>
      </c>
      <c r="Y26" s="8">
        <v>0</v>
      </c>
      <c r="Z26" s="203">
        <v>0</v>
      </c>
      <c r="AA26" s="8">
        <v>0</v>
      </c>
    </row>
    <row r="27" spans="1:27" x14ac:dyDescent="0.25">
      <c r="A27" s="20">
        <v>24</v>
      </c>
      <c r="B27" s="16">
        <v>2006</v>
      </c>
      <c r="C27" s="13" t="s">
        <v>334</v>
      </c>
      <c r="D27" s="22" t="s">
        <v>302</v>
      </c>
      <c r="E27" s="9">
        <v>0</v>
      </c>
      <c r="F27" s="9">
        <v>0</v>
      </c>
      <c r="G27" s="9">
        <v>0</v>
      </c>
      <c r="H27" s="9">
        <v>0</v>
      </c>
      <c r="I27" s="9">
        <v>0</v>
      </c>
      <c r="J27" s="9">
        <v>0</v>
      </c>
      <c r="K27" s="9">
        <v>0</v>
      </c>
      <c r="L27" s="9">
        <v>0</v>
      </c>
      <c r="M27" s="9">
        <v>0</v>
      </c>
      <c r="N27" s="9">
        <v>0</v>
      </c>
      <c r="O27" s="9">
        <v>0</v>
      </c>
      <c r="P27" s="9">
        <v>0</v>
      </c>
      <c r="Q27" s="9">
        <v>0</v>
      </c>
      <c r="R27" s="9">
        <v>0</v>
      </c>
      <c r="S27" s="9">
        <v>0</v>
      </c>
      <c r="T27" s="8">
        <v>0</v>
      </c>
      <c r="U27" s="8">
        <v>0</v>
      </c>
      <c r="V27" s="9">
        <v>0</v>
      </c>
      <c r="W27" s="9">
        <v>0</v>
      </c>
      <c r="X27" s="9">
        <v>0</v>
      </c>
      <c r="Y27" s="8">
        <v>0</v>
      </c>
      <c r="Z27" s="203">
        <v>0</v>
      </c>
      <c r="AA27" s="8">
        <v>0</v>
      </c>
    </row>
    <row r="28" spans="1:27" x14ac:dyDescent="0.25">
      <c r="A28" s="20">
        <v>25</v>
      </c>
      <c r="B28" s="16">
        <v>2008</v>
      </c>
      <c r="C28" s="13" t="s">
        <v>335</v>
      </c>
      <c r="D28" s="22" t="s">
        <v>296</v>
      </c>
      <c r="E28" s="9">
        <v>0</v>
      </c>
      <c r="F28" s="9">
        <v>0</v>
      </c>
      <c r="G28" s="9">
        <v>0</v>
      </c>
      <c r="H28" s="9">
        <v>0</v>
      </c>
      <c r="I28" s="9">
        <v>0</v>
      </c>
      <c r="J28" s="9">
        <v>0</v>
      </c>
      <c r="K28" s="9">
        <v>0</v>
      </c>
      <c r="L28" s="9">
        <v>0</v>
      </c>
      <c r="M28" s="9">
        <v>0</v>
      </c>
      <c r="N28" s="9">
        <v>0</v>
      </c>
      <c r="O28" s="9">
        <v>0</v>
      </c>
      <c r="P28" s="9">
        <v>0</v>
      </c>
      <c r="Q28" s="9">
        <v>0</v>
      </c>
      <c r="R28" s="9">
        <v>0</v>
      </c>
      <c r="S28" s="9">
        <v>0</v>
      </c>
      <c r="T28" s="8">
        <v>0</v>
      </c>
      <c r="U28" s="8">
        <v>0</v>
      </c>
      <c r="V28" s="9">
        <v>0</v>
      </c>
      <c r="W28" s="9">
        <v>0</v>
      </c>
      <c r="X28" s="9">
        <v>0</v>
      </c>
      <c r="Y28" s="8">
        <v>0</v>
      </c>
      <c r="Z28" s="203">
        <v>0</v>
      </c>
      <c r="AA28" s="8">
        <v>0</v>
      </c>
    </row>
    <row r="29" spans="1:27" x14ac:dyDescent="0.25">
      <c r="A29" s="20">
        <v>26</v>
      </c>
      <c r="B29" s="16">
        <v>2008</v>
      </c>
      <c r="C29" s="13" t="s">
        <v>336</v>
      </c>
      <c r="D29" s="22" t="s">
        <v>301</v>
      </c>
      <c r="E29" s="9">
        <v>0</v>
      </c>
      <c r="F29" s="9">
        <v>0</v>
      </c>
      <c r="G29" s="9">
        <v>0</v>
      </c>
      <c r="H29" s="9">
        <v>0</v>
      </c>
      <c r="I29" s="9">
        <v>0</v>
      </c>
      <c r="J29" s="9">
        <v>0</v>
      </c>
      <c r="K29" s="9">
        <v>0</v>
      </c>
      <c r="L29" s="9">
        <v>0</v>
      </c>
      <c r="M29" s="9">
        <v>0</v>
      </c>
      <c r="N29" s="9">
        <v>0</v>
      </c>
      <c r="O29" s="9">
        <v>0</v>
      </c>
      <c r="P29" s="9">
        <v>0</v>
      </c>
      <c r="Q29" s="9">
        <v>0</v>
      </c>
      <c r="R29" s="9">
        <v>0</v>
      </c>
      <c r="S29" s="9">
        <v>0</v>
      </c>
      <c r="T29" s="8">
        <v>0</v>
      </c>
      <c r="U29" s="8">
        <v>0</v>
      </c>
      <c r="V29" s="9">
        <v>0</v>
      </c>
      <c r="W29" s="9">
        <v>0</v>
      </c>
      <c r="X29" s="9">
        <v>0</v>
      </c>
      <c r="Y29" s="8">
        <v>0</v>
      </c>
      <c r="Z29" s="203">
        <v>0</v>
      </c>
      <c r="AA29" s="8">
        <v>0</v>
      </c>
    </row>
    <row r="30" spans="1:27" x14ac:dyDescent="0.25">
      <c r="A30" s="20">
        <v>27</v>
      </c>
      <c r="B30" s="16">
        <v>2008</v>
      </c>
      <c r="C30" s="13" t="s">
        <v>337</v>
      </c>
      <c r="D30" s="22" t="s">
        <v>290</v>
      </c>
      <c r="E30" s="9">
        <v>0</v>
      </c>
      <c r="F30" s="9">
        <v>0</v>
      </c>
      <c r="G30" s="9">
        <v>0</v>
      </c>
      <c r="H30" s="9">
        <v>0</v>
      </c>
      <c r="I30" s="9">
        <v>0</v>
      </c>
      <c r="J30" s="9">
        <v>0</v>
      </c>
      <c r="K30" s="9">
        <v>0</v>
      </c>
      <c r="L30" s="9">
        <v>0</v>
      </c>
      <c r="M30" s="9">
        <v>0</v>
      </c>
      <c r="N30" s="9">
        <v>0</v>
      </c>
      <c r="O30" s="9">
        <v>0</v>
      </c>
      <c r="P30" s="9">
        <v>0</v>
      </c>
      <c r="Q30" s="9">
        <v>0</v>
      </c>
      <c r="R30" s="9">
        <v>0</v>
      </c>
      <c r="S30" s="9">
        <v>0</v>
      </c>
      <c r="T30" s="8">
        <v>0</v>
      </c>
      <c r="U30" s="8">
        <v>0</v>
      </c>
      <c r="V30" s="9">
        <v>0</v>
      </c>
      <c r="W30" s="9">
        <v>0</v>
      </c>
      <c r="X30" s="9">
        <v>0</v>
      </c>
      <c r="Y30" s="8">
        <v>0</v>
      </c>
      <c r="Z30" s="203">
        <v>0</v>
      </c>
      <c r="AA30" s="8">
        <v>0</v>
      </c>
    </row>
    <row r="31" spans="1:27" x14ac:dyDescent="0.25">
      <c r="A31" s="20">
        <v>28</v>
      </c>
      <c r="B31" s="16">
        <v>2008</v>
      </c>
      <c r="C31" s="13" t="s">
        <v>338</v>
      </c>
      <c r="D31" s="22" t="s">
        <v>305</v>
      </c>
      <c r="E31" s="9">
        <v>0</v>
      </c>
      <c r="F31" s="9">
        <v>0</v>
      </c>
      <c r="G31" s="9">
        <v>0</v>
      </c>
      <c r="H31" s="9">
        <v>0</v>
      </c>
      <c r="I31" s="9">
        <v>0</v>
      </c>
      <c r="J31" s="9">
        <v>0</v>
      </c>
      <c r="K31" s="9">
        <v>0</v>
      </c>
      <c r="L31" s="9">
        <v>0</v>
      </c>
      <c r="M31" s="9">
        <v>0</v>
      </c>
      <c r="N31" s="9">
        <v>0</v>
      </c>
      <c r="O31" s="9">
        <v>0</v>
      </c>
      <c r="P31" s="9">
        <v>0</v>
      </c>
      <c r="Q31" s="9">
        <v>0</v>
      </c>
      <c r="R31" s="9">
        <v>0</v>
      </c>
      <c r="S31" s="9">
        <v>0</v>
      </c>
      <c r="T31" s="8">
        <v>0</v>
      </c>
      <c r="U31" s="8">
        <v>0</v>
      </c>
      <c r="V31" s="9">
        <v>0</v>
      </c>
      <c r="W31" s="9">
        <v>0</v>
      </c>
      <c r="X31" s="9">
        <v>0</v>
      </c>
      <c r="Y31" s="8">
        <v>0</v>
      </c>
      <c r="Z31" s="203">
        <v>0</v>
      </c>
      <c r="AA31" s="8">
        <v>0</v>
      </c>
    </row>
    <row r="32" spans="1:27" x14ac:dyDescent="0.25">
      <c r="A32" s="20">
        <v>29</v>
      </c>
      <c r="B32" s="16">
        <v>2008</v>
      </c>
      <c r="C32" s="13" t="s">
        <v>339</v>
      </c>
      <c r="D32" s="22" t="s">
        <v>818</v>
      </c>
      <c r="E32" s="9">
        <v>0</v>
      </c>
      <c r="F32" s="9">
        <v>0</v>
      </c>
      <c r="G32" s="9">
        <v>0</v>
      </c>
      <c r="H32" s="9">
        <v>0</v>
      </c>
      <c r="I32" s="9">
        <v>0</v>
      </c>
      <c r="J32" s="9">
        <v>0</v>
      </c>
      <c r="K32" s="9">
        <v>0</v>
      </c>
      <c r="L32" s="9">
        <v>0</v>
      </c>
      <c r="M32" s="9">
        <v>0</v>
      </c>
      <c r="N32" s="9">
        <v>0</v>
      </c>
      <c r="O32" s="9">
        <v>0</v>
      </c>
      <c r="P32" s="9">
        <v>0</v>
      </c>
      <c r="Q32" s="9">
        <v>0</v>
      </c>
      <c r="R32" s="9">
        <v>0</v>
      </c>
      <c r="S32" s="9">
        <v>0</v>
      </c>
      <c r="T32" s="8">
        <v>0</v>
      </c>
      <c r="U32" s="8">
        <v>0</v>
      </c>
      <c r="V32" s="9">
        <v>0</v>
      </c>
      <c r="W32" s="9">
        <v>0</v>
      </c>
      <c r="X32" s="9">
        <v>0</v>
      </c>
      <c r="Y32" s="8">
        <v>0</v>
      </c>
      <c r="Z32" s="203">
        <v>0</v>
      </c>
      <c r="AA32" s="8">
        <v>0</v>
      </c>
    </row>
    <row r="33" spans="1:27" x14ac:dyDescent="0.25">
      <c r="A33" s="20">
        <v>30</v>
      </c>
      <c r="B33" s="16">
        <v>2006</v>
      </c>
      <c r="C33" s="13" t="s">
        <v>340</v>
      </c>
      <c r="D33" s="22" t="s">
        <v>301</v>
      </c>
      <c r="E33" s="9">
        <v>0</v>
      </c>
      <c r="F33" s="9">
        <v>0</v>
      </c>
      <c r="G33" s="9">
        <v>0</v>
      </c>
      <c r="H33" s="9">
        <v>0</v>
      </c>
      <c r="I33" s="9">
        <v>0</v>
      </c>
      <c r="J33" s="9">
        <v>0</v>
      </c>
      <c r="K33" s="9">
        <v>0</v>
      </c>
      <c r="L33" s="9">
        <v>0</v>
      </c>
      <c r="M33" s="9">
        <v>0</v>
      </c>
      <c r="N33" s="9">
        <v>0</v>
      </c>
      <c r="O33" s="9">
        <v>0</v>
      </c>
      <c r="P33" s="9">
        <v>0</v>
      </c>
      <c r="Q33" s="9">
        <v>0</v>
      </c>
      <c r="R33" s="9">
        <v>0</v>
      </c>
      <c r="S33" s="9">
        <v>0</v>
      </c>
      <c r="T33" s="8">
        <v>0</v>
      </c>
      <c r="U33" s="8">
        <v>0</v>
      </c>
      <c r="V33" s="9">
        <v>0</v>
      </c>
      <c r="W33" s="9">
        <v>0</v>
      </c>
      <c r="X33" s="9">
        <v>0</v>
      </c>
      <c r="Y33" s="8">
        <v>0</v>
      </c>
      <c r="Z33" s="203">
        <v>0</v>
      </c>
      <c r="AA33" s="8">
        <v>0</v>
      </c>
    </row>
    <row r="34" spans="1:27" x14ac:dyDescent="0.25">
      <c r="A34" s="20">
        <v>31</v>
      </c>
      <c r="B34" s="16">
        <v>2008</v>
      </c>
      <c r="C34" s="13" t="s">
        <v>341</v>
      </c>
      <c r="D34" s="22" t="s">
        <v>292</v>
      </c>
      <c r="E34" s="9">
        <v>509</v>
      </c>
      <c r="F34" s="9">
        <v>144</v>
      </c>
      <c r="G34" s="9">
        <v>8</v>
      </c>
      <c r="H34" s="9">
        <v>11</v>
      </c>
      <c r="I34" s="9">
        <v>7</v>
      </c>
      <c r="J34" s="9">
        <v>5</v>
      </c>
      <c r="K34" s="9">
        <v>0</v>
      </c>
      <c r="L34" s="9">
        <v>684</v>
      </c>
      <c r="M34" s="9">
        <v>2545</v>
      </c>
      <c r="N34" s="9">
        <v>576</v>
      </c>
      <c r="O34" s="9">
        <v>24</v>
      </c>
      <c r="P34" s="9">
        <v>22</v>
      </c>
      <c r="Q34" s="9">
        <v>7</v>
      </c>
      <c r="R34" s="9">
        <v>3174</v>
      </c>
      <c r="S34" s="9">
        <v>679</v>
      </c>
      <c r="T34" s="8">
        <v>4.6745213549337263</v>
      </c>
      <c r="U34" s="8">
        <v>9.3490427098674527</v>
      </c>
      <c r="V34" s="9">
        <v>653</v>
      </c>
      <c r="W34" s="9">
        <v>54</v>
      </c>
      <c r="X34" s="9">
        <v>57</v>
      </c>
      <c r="Y34" s="8">
        <v>94.73684210526315</v>
      </c>
      <c r="Z34" s="203">
        <v>56.555555555555557</v>
      </c>
      <c r="AA34" s="8">
        <v>99.220272904483437</v>
      </c>
    </row>
    <row r="35" spans="1:27" ht="25.5" x14ac:dyDescent="0.25">
      <c r="A35" s="20">
        <v>32</v>
      </c>
      <c r="B35" s="16">
        <v>2009</v>
      </c>
      <c r="C35" s="13" t="s">
        <v>342</v>
      </c>
      <c r="D35" s="22" t="s">
        <v>817</v>
      </c>
      <c r="E35" s="9">
        <v>0</v>
      </c>
      <c r="F35" s="9">
        <v>0</v>
      </c>
      <c r="G35" s="9">
        <v>0</v>
      </c>
      <c r="H35" s="9">
        <v>0</v>
      </c>
      <c r="I35" s="9">
        <v>0</v>
      </c>
      <c r="J35" s="9">
        <v>0</v>
      </c>
      <c r="K35" s="9">
        <v>0</v>
      </c>
      <c r="L35" s="9">
        <v>0</v>
      </c>
      <c r="M35" s="9">
        <v>0</v>
      </c>
      <c r="N35" s="9">
        <v>0</v>
      </c>
      <c r="O35" s="9">
        <v>0</v>
      </c>
      <c r="P35" s="9">
        <v>0</v>
      </c>
      <c r="Q35" s="9">
        <v>0</v>
      </c>
      <c r="R35" s="9">
        <v>0</v>
      </c>
      <c r="S35" s="9">
        <v>0</v>
      </c>
      <c r="T35" s="8">
        <v>0</v>
      </c>
      <c r="U35" s="8">
        <v>0</v>
      </c>
      <c r="V35" s="9">
        <v>0</v>
      </c>
      <c r="W35" s="9">
        <v>0</v>
      </c>
      <c r="X35" s="9">
        <v>0</v>
      </c>
      <c r="Y35" s="8">
        <v>0</v>
      </c>
      <c r="Z35" s="203">
        <v>0</v>
      </c>
      <c r="AA35" s="8">
        <v>0</v>
      </c>
    </row>
    <row r="36" spans="1:27" x14ac:dyDescent="0.25">
      <c r="A36" s="20">
        <v>33</v>
      </c>
      <c r="B36" s="16">
        <v>2009</v>
      </c>
      <c r="C36" s="13" t="s">
        <v>343</v>
      </c>
      <c r="D36" s="22" t="s">
        <v>291</v>
      </c>
      <c r="E36" s="9">
        <v>2831</v>
      </c>
      <c r="F36" s="9">
        <v>882</v>
      </c>
      <c r="G36" s="9">
        <v>158</v>
      </c>
      <c r="H36" s="9">
        <v>5</v>
      </c>
      <c r="I36" s="9">
        <v>0</v>
      </c>
      <c r="J36" s="9">
        <v>0</v>
      </c>
      <c r="K36" s="9">
        <v>0</v>
      </c>
      <c r="L36" s="9">
        <v>3876</v>
      </c>
      <c r="M36" s="9">
        <v>14155</v>
      </c>
      <c r="N36" s="9">
        <v>3528</v>
      </c>
      <c r="O36" s="9">
        <v>474</v>
      </c>
      <c r="P36" s="9">
        <v>10</v>
      </c>
      <c r="Q36" s="9">
        <v>0</v>
      </c>
      <c r="R36" s="9">
        <v>18167</v>
      </c>
      <c r="S36" s="9">
        <v>3876</v>
      </c>
      <c r="T36" s="8">
        <v>4.6870485036119707</v>
      </c>
      <c r="U36" s="8">
        <v>9.3740970072239413</v>
      </c>
      <c r="V36" s="9">
        <v>3713</v>
      </c>
      <c r="W36" s="9">
        <v>309</v>
      </c>
      <c r="X36" s="9">
        <v>323</v>
      </c>
      <c r="Y36" s="8">
        <v>95.6656346749226</v>
      </c>
      <c r="Z36" s="203">
        <v>314.55555555555554</v>
      </c>
      <c r="AA36" s="8">
        <v>97.385620915032675</v>
      </c>
    </row>
    <row r="37" spans="1:27" x14ac:dyDescent="0.25">
      <c r="A37" s="20">
        <v>34</v>
      </c>
      <c r="B37" s="16">
        <v>2009</v>
      </c>
      <c r="C37" s="13" t="s">
        <v>344</v>
      </c>
      <c r="D37" s="22" t="s">
        <v>302</v>
      </c>
      <c r="E37" s="9">
        <v>62</v>
      </c>
      <c r="F37" s="9">
        <v>82</v>
      </c>
      <c r="G37" s="9">
        <v>0</v>
      </c>
      <c r="H37" s="9">
        <v>0</v>
      </c>
      <c r="I37" s="9">
        <v>0</v>
      </c>
      <c r="J37" s="9">
        <v>0</v>
      </c>
      <c r="K37" s="9">
        <v>0</v>
      </c>
      <c r="L37" s="9">
        <v>144</v>
      </c>
      <c r="M37" s="9">
        <v>310</v>
      </c>
      <c r="N37" s="9">
        <v>328</v>
      </c>
      <c r="O37" s="9">
        <v>0</v>
      </c>
      <c r="P37" s="9">
        <v>0</v>
      </c>
      <c r="Q37" s="9">
        <v>0</v>
      </c>
      <c r="R37" s="9">
        <v>638</v>
      </c>
      <c r="S37" s="9">
        <v>144</v>
      </c>
      <c r="T37" s="8">
        <v>4.4305555555555554</v>
      </c>
      <c r="U37" s="8">
        <v>8.8611111111111107</v>
      </c>
      <c r="V37" s="9">
        <v>144</v>
      </c>
      <c r="W37" s="9">
        <v>12</v>
      </c>
      <c r="X37" s="9">
        <v>12</v>
      </c>
      <c r="Y37" s="8">
        <v>100</v>
      </c>
      <c r="Z37" s="203">
        <v>6.8888888888888893</v>
      </c>
      <c r="AA37" s="8">
        <v>57.407407407407405</v>
      </c>
    </row>
    <row r="38" spans="1:27" x14ac:dyDescent="0.25">
      <c r="A38" s="20">
        <v>35</v>
      </c>
      <c r="B38" s="16">
        <v>2008</v>
      </c>
      <c r="C38" s="13" t="s">
        <v>345</v>
      </c>
      <c r="D38" s="22" t="s">
        <v>304</v>
      </c>
      <c r="E38" s="9">
        <v>0</v>
      </c>
      <c r="F38" s="9">
        <v>0</v>
      </c>
      <c r="G38" s="9">
        <v>0</v>
      </c>
      <c r="H38" s="9">
        <v>0</v>
      </c>
      <c r="I38" s="9">
        <v>0</v>
      </c>
      <c r="J38" s="9">
        <v>0</v>
      </c>
      <c r="K38" s="9">
        <v>0</v>
      </c>
      <c r="L38" s="9">
        <v>0</v>
      </c>
      <c r="M38" s="9">
        <v>0</v>
      </c>
      <c r="N38" s="9">
        <v>0</v>
      </c>
      <c r="O38" s="9">
        <v>0</v>
      </c>
      <c r="P38" s="9">
        <v>0</v>
      </c>
      <c r="Q38" s="9">
        <v>0</v>
      </c>
      <c r="R38" s="9">
        <v>0</v>
      </c>
      <c r="S38" s="9">
        <v>0</v>
      </c>
      <c r="T38" s="8">
        <v>0</v>
      </c>
      <c r="U38" s="8">
        <v>0</v>
      </c>
      <c r="V38" s="9">
        <v>0</v>
      </c>
      <c r="W38" s="9">
        <v>0</v>
      </c>
      <c r="X38" s="9">
        <v>0</v>
      </c>
      <c r="Y38" s="8">
        <v>0</v>
      </c>
      <c r="Z38" s="203">
        <v>0</v>
      </c>
      <c r="AA38" s="8">
        <v>0</v>
      </c>
    </row>
    <row r="39" spans="1:27" x14ac:dyDescent="0.25">
      <c r="A39" s="20">
        <v>36</v>
      </c>
      <c r="B39" s="16">
        <v>2011</v>
      </c>
      <c r="C39" s="13" t="s">
        <v>346</v>
      </c>
      <c r="D39" s="22" t="s">
        <v>295</v>
      </c>
      <c r="E39" s="9">
        <v>0</v>
      </c>
      <c r="F39" s="9">
        <v>0</v>
      </c>
      <c r="G39" s="9">
        <v>0</v>
      </c>
      <c r="H39" s="9">
        <v>0</v>
      </c>
      <c r="I39" s="9">
        <v>0</v>
      </c>
      <c r="J39" s="9">
        <v>0</v>
      </c>
      <c r="K39" s="9">
        <v>0</v>
      </c>
      <c r="L39" s="9">
        <v>0</v>
      </c>
      <c r="M39" s="9">
        <v>0</v>
      </c>
      <c r="N39" s="9">
        <v>0</v>
      </c>
      <c r="O39" s="9">
        <v>0</v>
      </c>
      <c r="P39" s="9">
        <v>0</v>
      </c>
      <c r="Q39" s="9">
        <v>0</v>
      </c>
      <c r="R39" s="9">
        <v>0</v>
      </c>
      <c r="S39" s="9">
        <v>0</v>
      </c>
      <c r="T39" s="8">
        <v>0</v>
      </c>
      <c r="U39" s="8">
        <v>0</v>
      </c>
      <c r="V39" s="9">
        <v>0</v>
      </c>
      <c r="W39" s="9">
        <v>0</v>
      </c>
      <c r="X39" s="9">
        <v>0</v>
      </c>
      <c r="Y39" s="8">
        <v>0</v>
      </c>
      <c r="Z39" s="203">
        <v>0</v>
      </c>
      <c r="AA39" s="8">
        <v>0</v>
      </c>
    </row>
    <row r="40" spans="1:27" x14ac:dyDescent="0.25">
      <c r="A40" s="20">
        <v>37</v>
      </c>
      <c r="B40" s="16">
        <v>2010</v>
      </c>
      <c r="C40" s="13" t="s">
        <v>347</v>
      </c>
      <c r="D40" s="22" t="s">
        <v>296</v>
      </c>
      <c r="E40" s="9">
        <v>0</v>
      </c>
      <c r="F40" s="9">
        <v>0</v>
      </c>
      <c r="G40" s="9">
        <v>0</v>
      </c>
      <c r="H40" s="9">
        <v>0</v>
      </c>
      <c r="I40" s="9">
        <v>0</v>
      </c>
      <c r="J40" s="9">
        <v>0</v>
      </c>
      <c r="K40" s="9">
        <v>0</v>
      </c>
      <c r="L40" s="9">
        <v>0</v>
      </c>
      <c r="M40" s="9">
        <v>0</v>
      </c>
      <c r="N40" s="9">
        <v>0</v>
      </c>
      <c r="O40" s="9">
        <v>0</v>
      </c>
      <c r="P40" s="9">
        <v>0</v>
      </c>
      <c r="Q40" s="9">
        <v>0</v>
      </c>
      <c r="R40" s="9">
        <v>0</v>
      </c>
      <c r="S40" s="9">
        <v>0</v>
      </c>
      <c r="T40" s="8">
        <v>0</v>
      </c>
      <c r="U40" s="8">
        <v>0</v>
      </c>
      <c r="V40" s="9">
        <v>0</v>
      </c>
      <c r="W40" s="9">
        <v>0</v>
      </c>
      <c r="X40" s="9">
        <v>0</v>
      </c>
      <c r="Y40" s="8">
        <v>0</v>
      </c>
      <c r="Z40" s="203">
        <v>0</v>
      </c>
      <c r="AA40" s="8">
        <v>0</v>
      </c>
    </row>
    <row r="41" spans="1:27" x14ac:dyDescent="0.25">
      <c r="A41" s="20">
        <v>38</v>
      </c>
      <c r="B41" s="16">
        <v>2010</v>
      </c>
      <c r="C41" s="13" t="s">
        <v>348</v>
      </c>
      <c r="D41" s="22" t="s">
        <v>298</v>
      </c>
      <c r="E41" s="9">
        <v>0</v>
      </c>
      <c r="F41" s="9">
        <v>0</v>
      </c>
      <c r="G41" s="9">
        <v>0</v>
      </c>
      <c r="H41" s="9">
        <v>0</v>
      </c>
      <c r="I41" s="9">
        <v>0</v>
      </c>
      <c r="J41" s="9">
        <v>0</v>
      </c>
      <c r="K41" s="9">
        <v>0</v>
      </c>
      <c r="L41" s="9">
        <v>0</v>
      </c>
      <c r="M41" s="9">
        <v>0</v>
      </c>
      <c r="N41" s="9">
        <v>0</v>
      </c>
      <c r="O41" s="9">
        <v>0</v>
      </c>
      <c r="P41" s="9">
        <v>0</v>
      </c>
      <c r="Q41" s="9">
        <v>0</v>
      </c>
      <c r="R41" s="9">
        <v>0</v>
      </c>
      <c r="S41" s="9">
        <v>0</v>
      </c>
      <c r="T41" s="8">
        <v>0</v>
      </c>
      <c r="U41" s="8">
        <v>0</v>
      </c>
      <c r="V41" s="9">
        <v>0</v>
      </c>
      <c r="W41" s="9">
        <v>0</v>
      </c>
      <c r="X41" s="9">
        <v>0</v>
      </c>
      <c r="Y41" s="8">
        <v>0</v>
      </c>
      <c r="Z41" s="203">
        <v>0</v>
      </c>
      <c r="AA41" s="8">
        <v>0</v>
      </c>
    </row>
    <row r="42" spans="1:27" x14ac:dyDescent="0.25">
      <c r="A42" s="20">
        <v>39</v>
      </c>
      <c r="B42" s="16">
        <v>2010</v>
      </c>
      <c r="C42" s="13" t="s">
        <v>349</v>
      </c>
      <c r="D42" s="22" t="s">
        <v>289</v>
      </c>
      <c r="E42" s="9">
        <v>542</v>
      </c>
      <c r="F42" s="9">
        <v>294</v>
      </c>
      <c r="G42" s="9">
        <v>78</v>
      </c>
      <c r="H42" s="9">
        <v>46</v>
      </c>
      <c r="I42" s="9">
        <v>0</v>
      </c>
      <c r="J42" s="9">
        <v>0</v>
      </c>
      <c r="K42" s="9">
        <v>0</v>
      </c>
      <c r="L42" s="9">
        <v>960</v>
      </c>
      <c r="M42" s="9">
        <v>2710</v>
      </c>
      <c r="N42" s="9">
        <v>1176</v>
      </c>
      <c r="O42" s="9">
        <v>234</v>
      </c>
      <c r="P42" s="9">
        <v>92</v>
      </c>
      <c r="Q42" s="9">
        <v>0</v>
      </c>
      <c r="R42" s="9">
        <v>4212</v>
      </c>
      <c r="S42" s="9">
        <v>960</v>
      </c>
      <c r="T42" s="8">
        <v>4.3875000000000002</v>
      </c>
      <c r="U42" s="8">
        <v>8.7750000000000004</v>
      </c>
      <c r="V42" s="9">
        <v>836</v>
      </c>
      <c r="W42" s="9">
        <v>69</v>
      </c>
      <c r="X42" s="9">
        <v>80</v>
      </c>
      <c r="Y42" s="8">
        <v>86.25</v>
      </c>
      <c r="Z42" s="203">
        <v>60.222222222222221</v>
      </c>
      <c r="AA42" s="8">
        <v>75.277777777777771</v>
      </c>
    </row>
    <row r="43" spans="1:27" ht="25.5" x14ac:dyDescent="0.25">
      <c r="A43" s="20">
        <v>40</v>
      </c>
      <c r="B43" s="16">
        <v>2011</v>
      </c>
      <c r="C43" s="13" t="s">
        <v>350</v>
      </c>
      <c r="D43" s="22" t="s">
        <v>817</v>
      </c>
      <c r="E43" s="9">
        <v>0</v>
      </c>
      <c r="F43" s="9">
        <v>0</v>
      </c>
      <c r="G43" s="9">
        <v>0</v>
      </c>
      <c r="H43" s="9">
        <v>0</v>
      </c>
      <c r="I43" s="9">
        <v>0</v>
      </c>
      <c r="J43" s="9">
        <v>0</v>
      </c>
      <c r="K43" s="9">
        <v>0</v>
      </c>
      <c r="L43" s="9">
        <v>0</v>
      </c>
      <c r="M43" s="9">
        <v>0</v>
      </c>
      <c r="N43" s="9">
        <v>0</v>
      </c>
      <c r="O43" s="9">
        <v>0</v>
      </c>
      <c r="P43" s="9">
        <v>0</v>
      </c>
      <c r="Q43" s="9">
        <v>0</v>
      </c>
      <c r="R43" s="9">
        <v>0</v>
      </c>
      <c r="S43" s="9">
        <v>0</v>
      </c>
      <c r="T43" s="8">
        <v>0</v>
      </c>
      <c r="U43" s="8">
        <v>0</v>
      </c>
      <c r="V43" s="9">
        <v>0</v>
      </c>
      <c r="W43" s="9">
        <v>0</v>
      </c>
      <c r="X43" s="9">
        <v>0</v>
      </c>
      <c r="Y43" s="8">
        <v>0</v>
      </c>
      <c r="Z43" s="203">
        <v>0</v>
      </c>
      <c r="AA43" s="8">
        <v>0</v>
      </c>
    </row>
    <row r="44" spans="1:27" x14ac:dyDescent="0.25">
      <c r="A44" s="20">
        <v>41</v>
      </c>
      <c r="B44" s="16">
        <v>2010</v>
      </c>
      <c r="C44" s="13" t="s">
        <v>351</v>
      </c>
      <c r="D44" s="22" t="s">
        <v>303</v>
      </c>
      <c r="E44" s="9">
        <v>0</v>
      </c>
      <c r="F44" s="9">
        <v>0</v>
      </c>
      <c r="G44" s="9">
        <v>0</v>
      </c>
      <c r="H44" s="9">
        <v>0</v>
      </c>
      <c r="I44" s="9">
        <v>0</v>
      </c>
      <c r="J44" s="9">
        <v>0</v>
      </c>
      <c r="K44" s="9">
        <v>0</v>
      </c>
      <c r="L44" s="9">
        <v>0</v>
      </c>
      <c r="M44" s="9">
        <v>0</v>
      </c>
      <c r="N44" s="9">
        <v>0</v>
      </c>
      <c r="O44" s="9">
        <v>0</v>
      </c>
      <c r="P44" s="9">
        <v>0</v>
      </c>
      <c r="Q44" s="9">
        <v>0</v>
      </c>
      <c r="R44" s="9">
        <v>0</v>
      </c>
      <c r="S44" s="9">
        <v>0</v>
      </c>
      <c r="T44" s="8">
        <v>0</v>
      </c>
      <c r="U44" s="8">
        <v>0</v>
      </c>
      <c r="V44" s="9">
        <v>0</v>
      </c>
      <c r="W44" s="9">
        <v>0</v>
      </c>
      <c r="X44" s="9">
        <v>0</v>
      </c>
      <c r="Y44" s="8">
        <v>0</v>
      </c>
      <c r="Z44" s="203">
        <v>0</v>
      </c>
      <c r="AA44" s="8">
        <v>0</v>
      </c>
    </row>
    <row r="45" spans="1:27" x14ac:dyDescent="0.25">
      <c r="A45" s="20">
        <v>42</v>
      </c>
      <c r="B45" s="16">
        <v>2012</v>
      </c>
      <c r="C45" s="13" t="s">
        <v>352</v>
      </c>
      <c r="D45" s="22" t="s">
        <v>300</v>
      </c>
      <c r="E45" s="9">
        <v>0</v>
      </c>
      <c r="F45" s="9">
        <v>0</v>
      </c>
      <c r="G45" s="9">
        <v>0</v>
      </c>
      <c r="H45" s="9">
        <v>0</v>
      </c>
      <c r="I45" s="9">
        <v>0</v>
      </c>
      <c r="J45" s="9">
        <v>0</v>
      </c>
      <c r="K45" s="9">
        <v>0</v>
      </c>
      <c r="L45" s="9">
        <v>0</v>
      </c>
      <c r="M45" s="9">
        <v>0</v>
      </c>
      <c r="N45" s="9">
        <v>0</v>
      </c>
      <c r="O45" s="9">
        <v>0</v>
      </c>
      <c r="P45" s="9">
        <v>0</v>
      </c>
      <c r="Q45" s="9">
        <v>0</v>
      </c>
      <c r="R45" s="9">
        <v>0</v>
      </c>
      <c r="S45" s="9">
        <v>0</v>
      </c>
      <c r="T45" s="8">
        <v>0</v>
      </c>
      <c r="U45" s="8">
        <v>0</v>
      </c>
      <c r="V45" s="9">
        <v>0</v>
      </c>
      <c r="W45" s="9">
        <v>0</v>
      </c>
      <c r="X45" s="9">
        <v>0</v>
      </c>
      <c r="Y45" s="8">
        <v>0</v>
      </c>
      <c r="Z45" s="203">
        <v>0</v>
      </c>
      <c r="AA45" s="8">
        <v>0</v>
      </c>
    </row>
    <row r="46" spans="1:27" x14ac:dyDescent="0.25">
      <c r="A46" s="20">
        <v>43</v>
      </c>
      <c r="B46" s="16">
        <v>2012</v>
      </c>
      <c r="C46" s="13" t="s">
        <v>353</v>
      </c>
      <c r="D46" s="22" t="s">
        <v>298</v>
      </c>
      <c r="E46" s="9">
        <v>0</v>
      </c>
      <c r="F46" s="9">
        <v>0</v>
      </c>
      <c r="G46" s="9">
        <v>0</v>
      </c>
      <c r="H46" s="9">
        <v>0</v>
      </c>
      <c r="I46" s="9">
        <v>0</v>
      </c>
      <c r="J46" s="9">
        <v>0</v>
      </c>
      <c r="K46" s="9">
        <v>0</v>
      </c>
      <c r="L46" s="9">
        <v>0</v>
      </c>
      <c r="M46" s="9">
        <v>0</v>
      </c>
      <c r="N46" s="9">
        <v>0</v>
      </c>
      <c r="O46" s="9">
        <v>0</v>
      </c>
      <c r="P46" s="9">
        <v>0</v>
      </c>
      <c r="Q46" s="9">
        <v>0</v>
      </c>
      <c r="R46" s="9">
        <v>0</v>
      </c>
      <c r="S46" s="9">
        <v>0</v>
      </c>
      <c r="T46" s="8">
        <v>0</v>
      </c>
      <c r="U46" s="8">
        <v>0</v>
      </c>
      <c r="V46" s="9">
        <v>0</v>
      </c>
      <c r="W46" s="9">
        <v>0</v>
      </c>
      <c r="X46" s="9">
        <v>0</v>
      </c>
      <c r="Y46" s="8">
        <v>0</v>
      </c>
      <c r="Z46" s="203">
        <v>0</v>
      </c>
      <c r="AA46" s="8">
        <v>0</v>
      </c>
    </row>
    <row r="47" spans="1:27" x14ac:dyDescent="0.25">
      <c r="A47" s="20">
        <v>44</v>
      </c>
      <c r="B47" s="16">
        <v>2012</v>
      </c>
      <c r="C47" s="13" t="s">
        <v>354</v>
      </c>
      <c r="D47" s="22" t="s">
        <v>268</v>
      </c>
      <c r="E47" s="9">
        <v>0</v>
      </c>
      <c r="F47" s="9">
        <v>0</v>
      </c>
      <c r="G47" s="9">
        <v>0</v>
      </c>
      <c r="H47" s="9">
        <v>0</v>
      </c>
      <c r="I47" s="9">
        <v>0</v>
      </c>
      <c r="J47" s="9">
        <v>0</v>
      </c>
      <c r="K47" s="9">
        <v>0</v>
      </c>
      <c r="L47" s="9">
        <v>0</v>
      </c>
      <c r="M47" s="9">
        <v>0</v>
      </c>
      <c r="N47" s="9">
        <v>0</v>
      </c>
      <c r="O47" s="9">
        <v>0</v>
      </c>
      <c r="P47" s="9">
        <v>0</v>
      </c>
      <c r="Q47" s="9">
        <v>0</v>
      </c>
      <c r="R47" s="9">
        <v>0</v>
      </c>
      <c r="S47" s="9">
        <v>0</v>
      </c>
      <c r="T47" s="8">
        <v>0</v>
      </c>
      <c r="U47" s="8">
        <v>0</v>
      </c>
      <c r="V47" s="9">
        <v>0</v>
      </c>
      <c r="W47" s="9">
        <v>0</v>
      </c>
      <c r="X47" s="9">
        <v>0</v>
      </c>
      <c r="Y47" s="8">
        <v>0</v>
      </c>
      <c r="Z47" s="203">
        <v>0</v>
      </c>
      <c r="AA47" s="8">
        <v>0</v>
      </c>
    </row>
    <row r="48" spans="1:27" x14ac:dyDescent="0.25">
      <c r="A48" s="20">
        <v>45</v>
      </c>
      <c r="B48" s="16">
        <v>2012</v>
      </c>
      <c r="C48" s="13" t="s">
        <v>355</v>
      </c>
      <c r="D48" s="22" t="s">
        <v>292</v>
      </c>
      <c r="E48" s="9">
        <v>0</v>
      </c>
      <c r="F48" s="9">
        <v>0</v>
      </c>
      <c r="G48" s="9">
        <v>0</v>
      </c>
      <c r="H48" s="9">
        <v>0</v>
      </c>
      <c r="I48" s="9">
        <v>0</v>
      </c>
      <c r="J48" s="9">
        <v>0</v>
      </c>
      <c r="K48" s="9">
        <v>0</v>
      </c>
      <c r="L48" s="9">
        <v>0</v>
      </c>
      <c r="M48" s="9">
        <v>0</v>
      </c>
      <c r="N48" s="9">
        <v>0</v>
      </c>
      <c r="O48" s="9">
        <v>0</v>
      </c>
      <c r="P48" s="9">
        <v>0</v>
      </c>
      <c r="Q48" s="9">
        <v>0</v>
      </c>
      <c r="R48" s="9">
        <v>0</v>
      </c>
      <c r="S48" s="9">
        <v>0</v>
      </c>
      <c r="T48" s="8">
        <v>0</v>
      </c>
      <c r="U48" s="8">
        <v>0</v>
      </c>
      <c r="V48" s="9">
        <v>0</v>
      </c>
      <c r="W48" s="9">
        <v>0</v>
      </c>
      <c r="X48" s="9">
        <v>0</v>
      </c>
      <c r="Y48" s="8">
        <v>0</v>
      </c>
      <c r="Z48" s="203">
        <v>0</v>
      </c>
      <c r="AA48" s="8">
        <v>0</v>
      </c>
    </row>
    <row r="49" spans="1:27" x14ac:dyDescent="0.25">
      <c r="A49" s="20">
        <v>46</v>
      </c>
      <c r="B49" s="16">
        <v>2012</v>
      </c>
      <c r="C49" s="13" t="s">
        <v>356</v>
      </c>
      <c r="D49" s="22" t="s">
        <v>300</v>
      </c>
      <c r="E49" s="9">
        <v>0</v>
      </c>
      <c r="F49" s="9">
        <v>0</v>
      </c>
      <c r="G49" s="9">
        <v>0</v>
      </c>
      <c r="H49" s="9">
        <v>0</v>
      </c>
      <c r="I49" s="9">
        <v>0</v>
      </c>
      <c r="J49" s="9">
        <v>0</v>
      </c>
      <c r="K49" s="9">
        <v>0</v>
      </c>
      <c r="L49" s="9">
        <v>0</v>
      </c>
      <c r="M49" s="9">
        <v>0</v>
      </c>
      <c r="N49" s="9">
        <v>0</v>
      </c>
      <c r="O49" s="9">
        <v>0</v>
      </c>
      <c r="P49" s="9">
        <v>0</v>
      </c>
      <c r="Q49" s="9">
        <v>0</v>
      </c>
      <c r="R49" s="9">
        <v>0</v>
      </c>
      <c r="S49" s="9">
        <v>0</v>
      </c>
      <c r="T49" s="8">
        <v>0</v>
      </c>
      <c r="U49" s="8">
        <v>0</v>
      </c>
      <c r="V49" s="9">
        <v>0</v>
      </c>
      <c r="W49" s="9">
        <v>0</v>
      </c>
      <c r="X49" s="9">
        <v>0</v>
      </c>
      <c r="Y49" s="8">
        <v>0</v>
      </c>
      <c r="Z49" s="203">
        <v>0</v>
      </c>
      <c r="AA49" s="8">
        <v>0</v>
      </c>
    </row>
    <row r="50" spans="1:27" x14ac:dyDescent="0.25">
      <c r="A50" s="20">
        <v>47</v>
      </c>
      <c r="B50" s="16">
        <v>2011</v>
      </c>
      <c r="C50" s="13" t="s">
        <v>357</v>
      </c>
      <c r="D50" s="22" t="s">
        <v>297</v>
      </c>
      <c r="E50" s="9">
        <v>588</v>
      </c>
      <c r="F50" s="9">
        <v>110</v>
      </c>
      <c r="G50" s="9">
        <v>21</v>
      </c>
      <c r="H50" s="9">
        <v>3</v>
      </c>
      <c r="I50" s="9">
        <v>0</v>
      </c>
      <c r="J50" s="9">
        <v>0</v>
      </c>
      <c r="K50" s="9">
        <v>58</v>
      </c>
      <c r="L50" s="9">
        <v>780</v>
      </c>
      <c r="M50" s="9">
        <v>2940</v>
      </c>
      <c r="N50" s="9">
        <v>440</v>
      </c>
      <c r="O50" s="9">
        <v>63</v>
      </c>
      <c r="P50" s="9">
        <v>6</v>
      </c>
      <c r="Q50" s="9">
        <v>0</v>
      </c>
      <c r="R50" s="9">
        <v>3449</v>
      </c>
      <c r="S50" s="9">
        <v>722</v>
      </c>
      <c r="T50" s="8">
        <v>4.7770083102493075</v>
      </c>
      <c r="U50" s="8">
        <v>9.554016620498615</v>
      </c>
      <c r="V50" s="9">
        <v>698</v>
      </c>
      <c r="W50" s="9">
        <v>58</v>
      </c>
      <c r="X50" s="9">
        <v>65</v>
      </c>
      <c r="Y50" s="8">
        <v>89.230769230769241</v>
      </c>
      <c r="Z50" s="203">
        <v>65.333333333333329</v>
      </c>
      <c r="AA50" s="8">
        <v>100.51282051282051</v>
      </c>
    </row>
    <row r="51" spans="1:27" ht="25.5" x14ac:dyDescent="0.25">
      <c r="A51" s="20">
        <v>48</v>
      </c>
      <c r="B51" s="16">
        <v>2013</v>
      </c>
      <c r="C51" s="13" t="s">
        <v>358</v>
      </c>
      <c r="D51" s="22" t="s">
        <v>817</v>
      </c>
      <c r="E51" s="9">
        <v>0</v>
      </c>
      <c r="F51" s="9">
        <v>0</v>
      </c>
      <c r="G51" s="9">
        <v>0</v>
      </c>
      <c r="H51" s="9">
        <v>0</v>
      </c>
      <c r="I51" s="9">
        <v>0</v>
      </c>
      <c r="J51" s="9">
        <v>0</v>
      </c>
      <c r="K51" s="9">
        <v>0</v>
      </c>
      <c r="L51" s="9">
        <v>0</v>
      </c>
      <c r="M51" s="9">
        <v>0</v>
      </c>
      <c r="N51" s="9">
        <v>0</v>
      </c>
      <c r="O51" s="9">
        <v>0</v>
      </c>
      <c r="P51" s="9">
        <v>0</v>
      </c>
      <c r="Q51" s="9">
        <v>0</v>
      </c>
      <c r="R51" s="9">
        <v>0</v>
      </c>
      <c r="S51" s="9">
        <v>0</v>
      </c>
      <c r="T51" s="8">
        <v>0</v>
      </c>
      <c r="U51" s="8">
        <v>0</v>
      </c>
      <c r="V51" s="9">
        <v>0</v>
      </c>
      <c r="W51" s="9">
        <v>0</v>
      </c>
      <c r="X51" s="9">
        <v>0</v>
      </c>
      <c r="Y51" s="8">
        <v>0</v>
      </c>
      <c r="Z51" s="203">
        <v>0</v>
      </c>
      <c r="AA51" s="8">
        <v>0</v>
      </c>
    </row>
    <row r="52" spans="1:27" ht="25.5" x14ac:dyDescent="0.25">
      <c r="A52" s="20">
        <v>49</v>
      </c>
      <c r="B52" s="16">
        <v>2013</v>
      </c>
      <c r="C52" s="13" t="s">
        <v>359</v>
      </c>
      <c r="D52" s="22" t="s">
        <v>817</v>
      </c>
      <c r="E52" s="9">
        <v>0</v>
      </c>
      <c r="F52" s="9">
        <v>0</v>
      </c>
      <c r="G52" s="9">
        <v>0</v>
      </c>
      <c r="H52" s="9">
        <v>0</v>
      </c>
      <c r="I52" s="9">
        <v>0</v>
      </c>
      <c r="J52" s="9">
        <v>0</v>
      </c>
      <c r="K52" s="9">
        <v>0</v>
      </c>
      <c r="L52" s="9">
        <v>0</v>
      </c>
      <c r="M52" s="9">
        <v>0</v>
      </c>
      <c r="N52" s="9">
        <v>0</v>
      </c>
      <c r="O52" s="9">
        <v>0</v>
      </c>
      <c r="P52" s="9">
        <v>0</v>
      </c>
      <c r="Q52" s="9">
        <v>0</v>
      </c>
      <c r="R52" s="9">
        <v>0</v>
      </c>
      <c r="S52" s="9">
        <v>0</v>
      </c>
      <c r="T52" s="8">
        <v>0</v>
      </c>
      <c r="U52" s="8">
        <v>0</v>
      </c>
      <c r="V52" s="9">
        <v>0</v>
      </c>
      <c r="W52" s="9">
        <v>0</v>
      </c>
      <c r="X52" s="9">
        <v>0</v>
      </c>
      <c r="Y52" s="8">
        <v>0</v>
      </c>
      <c r="Z52" s="203">
        <v>0</v>
      </c>
      <c r="AA52" s="8">
        <v>0</v>
      </c>
    </row>
    <row r="53" spans="1:27" ht="25.5" x14ac:dyDescent="0.25">
      <c r="A53" s="20">
        <v>50</v>
      </c>
      <c r="B53" s="16">
        <v>2013</v>
      </c>
      <c r="C53" s="13" t="s">
        <v>360</v>
      </c>
      <c r="D53" s="22" t="s">
        <v>817</v>
      </c>
      <c r="E53" s="9">
        <v>25</v>
      </c>
      <c r="F53" s="9">
        <v>325</v>
      </c>
      <c r="G53" s="9">
        <v>717</v>
      </c>
      <c r="H53" s="9">
        <v>365</v>
      </c>
      <c r="I53" s="9">
        <v>58</v>
      </c>
      <c r="J53" s="9">
        <v>298</v>
      </c>
      <c r="K53" s="9">
        <v>0</v>
      </c>
      <c r="L53" s="9">
        <v>1788</v>
      </c>
      <c r="M53" s="9">
        <v>125</v>
      </c>
      <c r="N53" s="9">
        <v>1300</v>
      </c>
      <c r="O53" s="9">
        <v>2151</v>
      </c>
      <c r="P53" s="9">
        <v>730</v>
      </c>
      <c r="Q53" s="9">
        <v>58</v>
      </c>
      <c r="R53" s="9">
        <v>4364</v>
      </c>
      <c r="S53" s="9">
        <v>1490</v>
      </c>
      <c r="T53" s="8">
        <v>2.9288590604026847</v>
      </c>
      <c r="U53" s="8">
        <v>5.8577181208053695</v>
      </c>
      <c r="V53" s="9">
        <v>350</v>
      </c>
      <c r="W53" s="9">
        <v>29</v>
      </c>
      <c r="X53" s="9">
        <v>149</v>
      </c>
      <c r="Y53" s="8">
        <v>19.463087248322147</v>
      </c>
      <c r="Z53" s="203">
        <v>2.7777777777777777</v>
      </c>
      <c r="AA53" s="8">
        <v>1.8642803877703205</v>
      </c>
    </row>
    <row r="54" spans="1:27" ht="25.5" x14ac:dyDescent="0.25">
      <c r="A54" s="20">
        <v>51</v>
      </c>
      <c r="B54" s="16">
        <v>2013</v>
      </c>
      <c r="C54" s="13" t="s">
        <v>361</v>
      </c>
      <c r="D54" s="22" t="s">
        <v>817</v>
      </c>
      <c r="E54" s="9">
        <v>131</v>
      </c>
      <c r="F54" s="9">
        <v>204</v>
      </c>
      <c r="G54" s="9">
        <v>123</v>
      </c>
      <c r="H54" s="9">
        <v>31</v>
      </c>
      <c r="I54" s="9">
        <v>3</v>
      </c>
      <c r="J54" s="9">
        <v>0</v>
      </c>
      <c r="K54" s="9">
        <v>0</v>
      </c>
      <c r="L54" s="9">
        <v>492</v>
      </c>
      <c r="M54" s="9">
        <v>655</v>
      </c>
      <c r="N54" s="9">
        <v>816</v>
      </c>
      <c r="O54" s="9">
        <v>369</v>
      </c>
      <c r="P54" s="9">
        <v>62</v>
      </c>
      <c r="Q54" s="9">
        <v>3</v>
      </c>
      <c r="R54" s="9">
        <v>1905</v>
      </c>
      <c r="S54" s="9">
        <v>492</v>
      </c>
      <c r="T54" s="8">
        <v>3.8719512195121952</v>
      </c>
      <c r="U54" s="8">
        <v>7.7439024390243905</v>
      </c>
      <c r="V54" s="9">
        <v>335</v>
      </c>
      <c r="W54" s="9">
        <v>27</v>
      </c>
      <c r="X54" s="9">
        <v>41</v>
      </c>
      <c r="Y54" s="8">
        <v>65.853658536585371</v>
      </c>
      <c r="Z54" s="203">
        <v>14.555555555555555</v>
      </c>
      <c r="AA54" s="8">
        <v>35.501355013550132</v>
      </c>
    </row>
    <row r="55" spans="1:27" x14ac:dyDescent="0.25">
      <c r="A55" s="20">
        <v>52</v>
      </c>
      <c r="B55" s="16">
        <v>2013</v>
      </c>
      <c r="C55" s="13" t="s">
        <v>362</v>
      </c>
      <c r="D55" s="22" t="s">
        <v>295</v>
      </c>
      <c r="E55" s="9">
        <v>0</v>
      </c>
      <c r="F55" s="9">
        <v>0</v>
      </c>
      <c r="G55" s="9">
        <v>0</v>
      </c>
      <c r="H55" s="9">
        <v>0</v>
      </c>
      <c r="I55" s="9">
        <v>0</v>
      </c>
      <c r="J55" s="9">
        <v>0</v>
      </c>
      <c r="K55" s="9">
        <v>0</v>
      </c>
      <c r="L55" s="9">
        <v>0</v>
      </c>
      <c r="M55" s="9">
        <v>0</v>
      </c>
      <c r="N55" s="9">
        <v>0</v>
      </c>
      <c r="O55" s="9">
        <v>0</v>
      </c>
      <c r="P55" s="9">
        <v>0</v>
      </c>
      <c r="Q55" s="9">
        <v>0</v>
      </c>
      <c r="R55" s="9">
        <v>0</v>
      </c>
      <c r="S55" s="9">
        <v>0</v>
      </c>
      <c r="T55" s="8">
        <v>0</v>
      </c>
      <c r="U55" s="8">
        <v>0</v>
      </c>
      <c r="V55" s="9">
        <v>0</v>
      </c>
      <c r="W55" s="9">
        <v>0</v>
      </c>
      <c r="X55" s="9">
        <v>0</v>
      </c>
      <c r="Y55" s="8">
        <v>0</v>
      </c>
      <c r="Z55" s="203">
        <v>0</v>
      </c>
      <c r="AA55" s="8">
        <v>0</v>
      </c>
    </row>
    <row r="56" spans="1:27" x14ac:dyDescent="0.25">
      <c r="A56" s="20">
        <v>53</v>
      </c>
      <c r="B56" s="16">
        <v>2012</v>
      </c>
      <c r="C56" s="13" t="s">
        <v>363</v>
      </c>
      <c r="D56" s="22" t="s">
        <v>819</v>
      </c>
      <c r="E56" s="9">
        <v>0</v>
      </c>
      <c r="F56" s="9">
        <v>0</v>
      </c>
      <c r="G56" s="9">
        <v>0</v>
      </c>
      <c r="H56" s="9">
        <v>0</v>
      </c>
      <c r="I56" s="9">
        <v>0</v>
      </c>
      <c r="J56" s="9">
        <v>0</v>
      </c>
      <c r="K56" s="9">
        <v>0</v>
      </c>
      <c r="L56" s="9">
        <v>0</v>
      </c>
      <c r="M56" s="9">
        <v>0</v>
      </c>
      <c r="N56" s="9">
        <v>0</v>
      </c>
      <c r="O56" s="9">
        <v>0</v>
      </c>
      <c r="P56" s="9">
        <v>0</v>
      </c>
      <c r="Q56" s="9">
        <v>0</v>
      </c>
      <c r="R56" s="9">
        <v>0</v>
      </c>
      <c r="S56" s="9">
        <v>0</v>
      </c>
      <c r="T56" s="8">
        <v>0</v>
      </c>
      <c r="U56" s="8">
        <v>0</v>
      </c>
      <c r="V56" s="9">
        <v>0</v>
      </c>
      <c r="W56" s="9">
        <v>0</v>
      </c>
      <c r="X56" s="9">
        <v>0</v>
      </c>
      <c r="Y56" s="8">
        <v>0</v>
      </c>
      <c r="Z56" s="203">
        <v>0</v>
      </c>
      <c r="AA56" s="8">
        <v>0</v>
      </c>
    </row>
    <row r="57" spans="1:27" ht="25.5" x14ac:dyDescent="0.25">
      <c r="A57" s="20">
        <v>54</v>
      </c>
      <c r="B57" s="16">
        <v>2013</v>
      </c>
      <c r="C57" s="13" t="s">
        <v>364</v>
      </c>
      <c r="D57" s="22" t="s">
        <v>817</v>
      </c>
      <c r="E57" s="9">
        <v>0</v>
      </c>
      <c r="F57" s="9">
        <v>0</v>
      </c>
      <c r="G57" s="9">
        <v>0</v>
      </c>
      <c r="H57" s="9">
        <v>0</v>
      </c>
      <c r="I57" s="9">
        <v>0</v>
      </c>
      <c r="J57" s="9">
        <v>0</v>
      </c>
      <c r="K57" s="9">
        <v>0</v>
      </c>
      <c r="L57" s="9">
        <v>0</v>
      </c>
      <c r="M57" s="9">
        <v>0</v>
      </c>
      <c r="N57" s="9">
        <v>0</v>
      </c>
      <c r="O57" s="9">
        <v>0</v>
      </c>
      <c r="P57" s="9">
        <v>0</v>
      </c>
      <c r="Q57" s="9">
        <v>0</v>
      </c>
      <c r="R57" s="9">
        <v>0</v>
      </c>
      <c r="S57" s="9">
        <v>0</v>
      </c>
      <c r="T57" s="8">
        <v>0</v>
      </c>
      <c r="U57" s="8">
        <v>0</v>
      </c>
      <c r="V57" s="9">
        <v>0</v>
      </c>
      <c r="W57" s="9">
        <v>0</v>
      </c>
      <c r="X57" s="9">
        <v>0</v>
      </c>
      <c r="Y57" s="8">
        <v>0</v>
      </c>
      <c r="Z57" s="203">
        <v>0</v>
      </c>
      <c r="AA57" s="8">
        <v>0</v>
      </c>
    </row>
    <row r="58" spans="1:27" x14ac:dyDescent="0.25">
      <c r="A58" s="20">
        <v>55</v>
      </c>
      <c r="B58" s="16">
        <v>2012</v>
      </c>
      <c r="C58" s="13" t="s">
        <v>365</v>
      </c>
      <c r="D58" s="22" t="s">
        <v>820</v>
      </c>
      <c r="E58" s="9">
        <v>0</v>
      </c>
      <c r="F58" s="9">
        <v>0</v>
      </c>
      <c r="G58" s="9">
        <v>0</v>
      </c>
      <c r="H58" s="9">
        <v>0</v>
      </c>
      <c r="I58" s="9">
        <v>0</v>
      </c>
      <c r="J58" s="9">
        <v>0</v>
      </c>
      <c r="K58" s="9">
        <v>0</v>
      </c>
      <c r="L58" s="9">
        <v>0</v>
      </c>
      <c r="M58" s="9">
        <v>0</v>
      </c>
      <c r="N58" s="9">
        <v>0</v>
      </c>
      <c r="O58" s="9">
        <v>0</v>
      </c>
      <c r="P58" s="9">
        <v>0</v>
      </c>
      <c r="Q58" s="9">
        <v>0</v>
      </c>
      <c r="R58" s="9">
        <v>0</v>
      </c>
      <c r="S58" s="9">
        <v>0</v>
      </c>
      <c r="T58" s="8">
        <v>0</v>
      </c>
      <c r="U58" s="8">
        <v>0</v>
      </c>
      <c r="V58" s="9">
        <v>0</v>
      </c>
      <c r="W58" s="9">
        <v>0</v>
      </c>
      <c r="X58" s="9">
        <v>0</v>
      </c>
      <c r="Y58" s="8">
        <v>0</v>
      </c>
      <c r="Z58" s="203">
        <v>0</v>
      </c>
      <c r="AA58" s="8">
        <v>0</v>
      </c>
    </row>
    <row r="59" spans="1:27" x14ac:dyDescent="0.25">
      <c r="A59" s="20">
        <v>56</v>
      </c>
      <c r="B59" s="16">
        <v>2013</v>
      </c>
      <c r="C59" s="13" t="s">
        <v>366</v>
      </c>
      <c r="D59" s="22" t="s">
        <v>268</v>
      </c>
      <c r="E59" s="9">
        <v>296</v>
      </c>
      <c r="F59" s="9">
        <v>62</v>
      </c>
      <c r="G59" s="9">
        <v>18</v>
      </c>
      <c r="H59" s="9">
        <v>8</v>
      </c>
      <c r="I59" s="9">
        <v>0</v>
      </c>
      <c r="J59" s="9">
        <v>0</v>
      </c>
      <c r="K59" s="9">
        <v>0</v>
      </c>
      <c r="L59" s="9">
        <v>384</v>
      </c>
      <c r="M59" s="9">
        <v>1480</v>
      </c>
      <c r="N59" s="9">
        <v>248</v>
      </c>
      <c r="O59" s="9">
        <v>54</v>
      </c>
      <c r="P59" s="9">
        <v>16</v>
      </c>
      <c r="Q59" s="9">
        <v>0</v>
      </c>
      <c r="R59" s="9">
        <v>1798</v>
      </c>
      <c r="S59" s="9">
        <v>384</v>
      </c>
      <c r="T59" s="8">
        <v>4.682291666666667</v>
      </c>
      <c r="U59" s="8">
        <v>9.3645833333333339</v>
      </c>
      <c r="V59" s="9">
        <v>358</v>
      </c>
      <c r="W59" s="9">
        <v>29</v>
      </c>
      <c r="X59" s="9">
        <v>32</v>
      </c>
      <c r="Y59" s="8">
        <v>90.625</v>
      </c>
      <c r="Z59" s="203">
        <v>32.888888888888886</v>
      </c>
      <c r="AA59" s="8">
        <v>102.77777777777777</v>
      </c>
    </row>
    <row r="60" spans="1:27" x14ac:dyDescent="0.25">
      <c r="A60" s="20">
        <v>57</v>
      </c>
      <c r="B60" s="16">
        <v>2012</v>
      </c>
      <c r="C60" s="13" t="s">
        <v>367</v>
      </c>
      <c r="D60" s="22" t="s">
        <v>819</v>
      </c>
      <c r="E60" s="9">
        <v>0</v>
      </c>
      <c r="F60" s="9">
        <v>0</v>
      </c>
      <c r="G60" s="9">
        <v>0</v>
      </c>
      <c r="H60" s="9">
        <v>0</v>
      </c>
      <c r="I60" s="9">
        <v>0</v>
      </c>
      <c r="J60" s="9">
        <v>0</v>
      </c>
      <c r="K60" s="9">
        <v>0</v>
      </c>
      <c r="L60" s="9">
        <v>0</v>
      </c>
      <c r="M60" s="9">
        <v>0</v>
      </c>
      <c r="N60" s="9">
        <v>0</v>
      </c>
      <c r="O60" s="9">
        <v>0</v>
      </c>
      <c r="P60" s="9">
        <v>0</v>
      </c>
      <c r="Q60" s="9">
        <v>0</v>
      </c>
      <c r="R60" s="9">
        <v>0</v>
      </c>
      <c r="S60" s="9">
        <v>0</v>
      </c>
      <c r="T60" s="8">
        <v>0</v>
      </c>
      <c r="U60" s="8">
        <v>0</v>
      </c>
      <c r="V60" s="9">
        <v>0</v>
      </c>
      <c r="W60" s="9">
        <v>0</v>
      </c>
      <c r="X60" s="9">
        <v>0</v>
      </c>
      <c r="Y60" s="8">
        <v>0</v>
      </c>
      <c r="Z60" s="203">
        <v>0</v>
      </c>
      <c r="AA60" s="8">
        <v>0</v>
      </c>
    </row>
    <row r="61" spans="1:27" x14ac:dyDescent="0.25">
      <c r="A61" s="20">
        <v>58</v>
      </c>
      <c r="B61" s="16">
        <v>2014</v>
      </c>
      <c r="C61" s="13" t="s">
        <v>368</v>
      </c>
      <c r="D61" s="22" t="s">
        <v>820</v>
      </c>
      <c r="E61" s="9">
        <v>0</v>
      </c>
      <c r="F61" s="9">
        <v>0</v>
      </c>
      <c r="G61" s="9">
        <v>0</v>
      </c>
      <c r="H61" s="9">
        <v>0</v>
      </c>
      <c r="I61" s="9">
        <v>0</v>
      </c>
      <c r="J61" s="9">
        <v>0</v>
      </c>
      <c r="K61" s="9">
        <v>0</v>
      </c>
      <c r="L61" s="9">
        <v>0</v>
      </c>
      <c r="M61" s="9">
        <v>0</v>
      </c>
      <c r="N61" s="9">
        <v>0</v>
      </c>
      <c r="O61" s="9">
        <v>0</v>
      </c>
      <c r="P61" s="9">
        <v>0</v>
      </c>
      <c r="Q61" s="9">
        <v>0</v>
      </c>
      <c r="R61" s="9">
        <v>0</v>
      </c>
      <c r="S61" s="9">
        <v>0</v>
      </c>
      <c r="T61" s="8">
        <v>0</v>
      </c>
      <c r="U61" s="8">
        <v>0</v>
      </c>
      <c r="V61" s="9">
        <v>0</v>
      </c>
      <c r="W61" s="9">
        <v>0</v>
      </c>
      <c r="X61" s="9">
        <v>0</v>
      </c>
      <c r="Y61" s="8">
        <v>0</v>
      </c>
      <c r="Z61" s="203">
        <v>0</v>
      </c>
      <c r="AA61" s="8">
        <v>0</v>
      </c>
    </row>
    <row r="62" spans="1:27" x14ac:dyDescent="0.25">
      <c r="A62" s="20">
        <v>59</v>
      </c>
      <c r="B62" s="16">
        <v>2014</v>
      </c>
      <c r="C62" s="13" t="s">
        <v>369</v>
      </c>
      <c r="D62" s="22" t="s">
        <v>820</v>
      </c>
      <c r="E62" s="9">
        <v>0</v>
      </c>
      <c r="F62" s="9">
        <v>0</v>
      </c>
      <c r="G62" s="9">
        <v>0</v>
      </c>
      <c r="H62" s="9">
        <v>0</v>
      </c>
      <c r="I62" s="9">
        <v>0</v>
      </c>
      <c r="J62" s="9">
        <v>0</v>
      </c>
      <c r="K62" s="9">
        <v>0</v>
      </c>
      <c r="L62" s="9">
        <v>0</v>
      </c>
      <c r="M62" s="9">
        <v>0</v>
      </c>
      <c r="N62" s="9">
        <v>0</v>
      </c>
      <c r="O62" s="9">
        <v>0</v>
      </c>
      <c r="P62" s="9">
        <v>0</v>
      </c>
      <c r="Q62" s="9">
        <v>0</v>
      </c>
      <c r="R62" s="9">
        <v>0</v>
      </c>
      <c r="S62" s="9">
        <v>0</v>
      </c>
      <c r="T62" s="8">
        <v>0</v>
      </c>
      <c r="U62" s="8">
        <v>0</v>
      </c>
      <c r="V62" s="9">
        <v>0</v>
      </c>
      <c r="W62" s="9">
        <v>0</v>
      </c>
      <c r="X62" s="9">
        <v>0</v>
      </c>
      <c r="Y62" s="8">
        <v>0</v>
      </c>
      <c r="Z62" s="203">
        <v>0</v>
      </c>
      <c r="AA62" s="8">
        <v>0</v>
      </c>
    </row>
    <row r="63" spans="1:27" x14ac:dyDescent="0.25">
      <c r="A63" s="20">
        <v>60</v>
      </c>
      <c r="B63" s="16">
        <v>2014</v>
      </c>
      <c r="C63" s="13" t="s">
        <v>370</v>
      </c>
      <c r="D63" s="22" t="s">
        <v>292</v>
      </c>
      <c r="E63" s="9">
        <v>0</v>
      </c>
      <c r="F63" s="9">
        <v>0</v>
      </c>
      <c r="G63" s="9">
        <v>0</v>
      </c>
      <c r="H63" s="9">
        <v>0</v>
      </c>
      <c r="I63" s="9">
        <v>0</v>
      </c>
      <c r="J63" s="9">
        <v>0</v>
      </c>
      <c r="K63" s="9">
        <v>0</v>
      </c>
      <c r="L63" s="9">
        <v>0</v>
      </c>
      <c r="M63" s="9">
        <v>0</v>
      </c>
      <c r="N63" s="9">
        <v>0</v>
      </c>
      <c r="O63" s="9">
        <v>0</v>
      </c>
      <c r="P63" s="9">
        <v>0</v>
      </c>
      <c r="Q63" s="9">
        <v>0</v>
      </c>
      <c r="R63" s="9">
        <v>0</v>
      </c>
      <c r="S63" s="9">
        <v>0</v>
      </c>
      <c r="T63" s="8">
        <v>0</v>
      </c>
      <c r="U63" s="8">
        <v>0</v>
      </c>
      <c r="V63" s="9">
        <v>0</v>
      </c>
      <c r="W63" s="9">
        <v>0</v>
      </c>
      <c r="X63" s="9">
        <v>0</v>
      </c>
      <c r="Y63" s="8">
        <v>0</v>
      </c>
      <c r="Z63" s="203">
        <v>0</v>
      </c>
      <c r="AA63" s="8">
        <v>0</v>
      </c>
    </row>
    <row r="64" spans="1:27" x14ac:dyDescent="0.25">
      <c r="A64" s="20">
        <v>61</v>
      </c>
      <c r="B64" s="16">
        <v>2016</v>
      </c>
      <c r="C64" s="13" t="s">
        <v>821</v>
      </c>
      <c r="D64" s="22" t="s">
        <v>294</v>
      </c>
      <c r="E64" s="9">
        <v>0</v>
      </c>
      <c r="F64" s="9">
        <v>0</v>
      </c>
      <c r="G64" s="9">
        <v>0</v>
      </c>
      <c r="H64" s="9">
        <v>0</v>
      </c>
      <c r="I64" s="9">
        <v>0</v>
      </c>
      <c r="J64" s="9">
        <v>0</v>
      </c>
      <c r="K64" s="9">
        <v>0</v>
      </c>
      <c r="L64" s="9">
        <v>0</v>
      </c>
      <c r="M64" s="9">
        <v>0</v>
      </c>
      <c r="N64" s="9">
        <v>0</v>
      </c>
      <c r="O64" s="9">
        <v>0</v>
      </c>
      <c r="P64" s="9">
        <v>0</v>
      </c>
      <c r="Q64" s="9">
        <v>0</v>
      </c>
      <c r="R64" s="9">
        <v>0</v>
      </c>
      <c r="S64" s="9">
        <v>0</v>
      </c>
      <c r="T64" s="8">
        <v>0</v>
      </c>
      <c r="U64" s="8">
        <v>0</v>
      </c>
      <c r="V64" s="9">
        <v>0</v>
      </c>
      <c r="W64" s="9">
        <v>0</v>
      </c>
      <c r="X64" s="9">
        <v>0</v>
      </c>
      <c r="Y64" s="8">
        <v>0</v>
      </c>
      <c r="Z64" s="203">
        <v>0</v>
      </c>
      <c r="AA64" s="8">
        <v>0</v>
      </c>
    </row>
    <row r="65" spans="1:27" ht="15.75" thickBot="1" x14ac:dyDescent="0.3">
      <c r="A65" s="20">
        <v>62</v>
      </c>
      <c r="B65" s="16">
        <v>2016</v>
      </c>
      <c r="C65" s="13" t="s">
        <v>822</v>
      </c>
      <c r="D65" s="22" t="s">
        <v>850</v>
      </c>
      <c r="E65" s="9">
        <v>0</v>
      </c>
      <c r="F65" s="9">
        <v>0</v>
      </c>
      <c r="G65" s="9">
        <v>0</v>
      </c>
      <c r="H65" s="9">
        <v>0</v>
      </c>
      <c r="I65" s="9">
        <v>0</v>
      </c>
      <c r="J65" s="9">
        <v>0</v>
      </c>
      <c r="K65" s="9">
        <v>0</v>
      </c>
      <c r="L65" s="9">
        <v>0</v>
      </c>
      <c r="M65" s="9">
        <v>0</v>
      </c>
      <c r="N65" s="9">
        <v>0</v>
      </c>
      <c r="O65" s="9">
        <v>0</v>
      </c>
      <c r="P65" s="9">
        <v>0</v>
      </c>
      <c r="Q65" s="9">
        <v>0</v>
      </c>
      <c r="R65" s="9">
        <v>0</v>
      </c>
      <c r="S65" s="9">
        <v>0</v>
      </c>
      <c r="T65" s="8">
        <v>0</v>
      </c>
      <c r="U65" s="8">
        <v>0</v>
      </c>
      <c r="V65" s="9">
        <v>0</v>
      </c>
      <c r="W65" s="9">
        <v>0</v>
      </c>
      <c r="X65" s="9">
        <v>0</v>
      </c>
      <c r="Y65" s="8">
        <v>0</v>
      </c>
      <c r="Z65" s="203">
        <v>0</v>
      </c>
      <c r="AA65" s="8">
        <v>0</v>
      </c>
    </row>
    <row r="66" spans="1:27" ht="16.5" thickTop="1" thickBot="1" x14ac:dyDescent="0.3">
      <c r="C66" s="58" t="s">
        <v>44</v>
      </c>
      <c r="D66" s="58"/>
      <c r="E66" s="58">
        <v>17861</v>
      </c>
      <c r="F66" s="58">
        <v>6195</v>
      </c>
      <c r="G66" s="58">
        <v>2212</v>
      </c>
      <c r="H66" s="58">
        <v>769</v>
      </c>
      <c r="I66" s="58">
        <v>122</v>
      </c>
      <c r="J66" s="58">
        <v>602</v>
      </c>
      <c r="K66" s="58">
        <v>1279</v>
      </c>
      <c r="L66" s="58">
        <v>29040</v>
      </c>
      <c r="M66" s="58">
        <v>89305</v>
      </c>
      <c r="N66" s="58">
        <v>24780</v>
      </c>
      <c r="O66" s="58">
        <v>6636</v>
      </c>
      <c r="P66" s="58">
        <v>1538</v>
      </c>
      <c r="Q66" s="58">
        <v>122</v>
      </c>
      <c r="R66" s="58">
        <v>122381</v>
      </c>
      <c r="S66" s="58">
        <v>27159</v>
      </c>
      <c r="T66" s="101">
        <v>81.075170103432484</v>
      </c>
      <c r="U66" s="86">
        <v>9.0083522337147208</v>
      </c>
      <c r="V66" s="58">
        <v>24056</v>
      </c>
      <c r="W66" s="58">
        <v>1998</v>
      </c>
      <c r="X66" s="58">
        <v>2420</v>
      </c>
      <c r="Y66" s="283">
        <v>82.561983471074385</v>
      </c>
      <c r="Z66" s="285">
        <v>1984.5555555555557</v>
      </c>
      <c r="AA66" s="283">
        <v>82.006427915518827</v>
      </c>
    </row>
    <row r="67" spans="1:27" ht="15.75" thickTop="1" x14ac:dyDescent="0.25"/>
  </sheetData>
  <mergeCells count="13">
    <mergeCell ref="Z2:Z3"/>
    <mergeCell ref="AA2:AA3"/>
    <mergeCell ref="X2:X3"/>
    <mergeCell ref="Y2:Y3"/>
    <mergeCell ref="A1:A3"/>
    <mergeCell ref="C1:C3"/>
    <mergeCell ref="E1:X1"/>
    <mergeCell ref="E2:L2"/>
    <mergeCell ref="M2:S2"/>
    <mergeCell ref="T2:T3"/>
    <mergeCell ref="U2:U3"/>
    <mergeCell ref="V2:V3"/>
    <mergeCell ref="W2:W3"/>
  </mergeCell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P67"/>
  <sheetViews>
    <sheetView workbookViewId="0">
      <pane xSplit="3" ySplit="2" topLeftCell="D47" activePane="bottomRight" state="frozen"/>
      <selection sqref="A1:XFD1048576"/>
      <selection pane="topRight" sqref="A1:XFD1048576"/>
      <selection pane="bottomLeft" sqref="A1:XFD1048576"/>
      <selection pane="bottomRight" activeCell="C70" sqref="C70"/>
    </sheetView>
  </sheetViews>
  <sheetFormatPr baseColWidth="10" defaultColWidth="9.140625" defaultRowHeight="15" x14ac:dyDescent="0.25"/>
  <cols>
    <col min="1" max="1" width="7.28515625" customWidth="1"/>
    <col min="2" max="2" width="10.140625" style="10" customWidth="1"/>
    <col min="3" max="3" width="48" style="108" customWidth="1"/>
    <col min="4" max="4" width="22.7109375" style="108" customWidth="1"/>
    <col min="5" max="16" width="11.7109375" customWidth="1"/>
    <col min="17" max="25" width="16.5703125" customWidth="1"/>
  </cols>
  <sheetData>
    <row r="1" spans="1:16" ht="30" customHeight="1" thickTop="1" thickBot="1" x14ac:dyDescent="0.3">
      <c r="A1" s="470" t="s">
        <v>0</v>
      </c>
      <c r="B1" s="6" t="s">
        <v>259</v>
      </c>
      <c r="C1" s="512" t="s">
        <v>1</v>
      </c>
      <c r="D1" s="376"/>
      <c r="E1" s="470" t="s">
        <v>718</v>
      </c>
      <c r="F1" s="470" t="s">
        <v>718</v>
      </c>
      <c r="G1" s="470" t="s">
        <v>718</v>
      </c>
      <c r="H1" s="470" t="s">
        <v>718</v>
      </c>
      <c r="I1" s="470" t="s">
        <v>718</v>
      </c>
      <c r="J1" s="470" t="s">
        <v>718</v>
      </c>
      <c r="K1" s="470" t="s">
        <v>718</v>
      </c>
      <c r="L1" s="470" t="s">
        <v>718</v>
      </c>
      <c r="M1" s="470" t="s">
        <v>718</v>
      </c>
      <c r="N1" s="470" t="s">
        <v>718</v>
      </c>
      <c r="O1" s="470" t="s">
        <v>718</v>
      </c>
      <c r="P1" s="470" t="s">
        <v>718</v>
      </c>
    </row>
    <row r="2" spans="1:16" ht="49.5" customHeight="1" thickTop="1" thickBot="1" x14ac:dyDescent="0.3">
      <c r="A2" s="470" t="s">
        <v>0</v>
      </c>
      <c r="B2" s="6" t="s">
        <v>259</v>
      </c>
      <c r="C2" s="512" t="s">
        <v>1</v>
      </c>
      <c r="D2" s="376" t="s">
        <v>815</v>
      </c>
      <c r="E2" s="7" t="s">
        <v>706</v>
      </c>
      <c r="F2" s="7" t="s">
        <v>707</v>
      </c>
      <c r="G2" s="7" t="s">
        <v>708</v>
      </c>
      <c r="H2" s="7" t="s">
        <v>709</v>
      </c>
      <c r="I2" s="7" t="s">
        <v>710</v>
      </c>
      <c r="J2" s="7" t="s">
        <v>711</v>
      </c>
      <c r="K2" s="7" t="s">
        <v>712</v>
      </c>
      <c r="L2" s="7" t="s">
        <v>713</v>
      </c>
      <c r="M2" s="7" t="s">
        <v>165</v>
      </c>
      <c r="N2" s="7" t="s">
        <v>714</v>
      </c>
      <c r="O2" s="7" t="s">
        <v>715</v>
      </c>
      <c r="P2" s="7" t="s">
        <v>716</v>
      </c>
    </row>
    <row r="3" spans="1:16" ht="15.75" thickTop="1" x14ac:dyDescent="0.25">
      <c r="A3" s="20">
        <v>1</v>
      </c>
      <c r="B3" s="16">
        <v>2001</v>
      </c>
      <c r="C3" s="13" t="s">
        <v>311</v>
      </c>
      <c r="D3" s="22" t="s">
        <v>299</v>
      </c>
      <c r="E3" s="8">
        <v>9.745454545454546</v>
      </c>
      <c r="F3" s="8">
        <v>9.8545454545454554</v>
      </c>
      <c r="G3" s="8">
        <v>9.8909090909090907</v>
      </c>
      <c r="H3" s="8">
        <v>9.8909090909090907</v>
      </c>
      <c r="I3" s="8">
        <v>9.454545454545455</v>
      </c>
      <c r="J3" s="8">
        <v>9.8545454545454554</v>
      </c>
      <c r="K3" s="8">
        <v>9.8545454545454554</v>
      </c>
      <c r="L3" s="8">
        <v>9.6</v>
      </c>
      <c r="M3" s="8">
        <v>9.7333333333333325</v>
      </c>
      <c r="N3" s="8">
        <v>9.672727272727272</v>
      </c>
      <c r="O3" s="8">
        <v>9.8909090909090907</v>
      </c>
      <c r="P3" s="8">
        <v>9.8909090909090907</v>
      </c>
    </row>
    <row r="4" spans="1:16" x14ac:dyDescent="0.25">
      <c r="A4" s="20">
        <v>2</v>
      </c>
      <c r="B4" s="16">
        <v>2002</v>
      </c>
      <c r="C4" s="13" t="s">
        <v>312</v>
      </c>
      <c r="D4" s="22" t="s">
        <v>287</v>
      </c>
      <c r="E4" s="8">
        <v>0</v>
      </c>
      <c r="F4" s="8">
        <v>0</v>
      </c>
      <c r="G4" s="8">
        <v>0</v>
      </c>
      <c r="H4" s="8">
        <v>0</v>
      </c>
      <c r="I4" s="8">
        <v>0</v>
      </c>
      <c r="J4" s="8">
        <v>0</v>
      </c>
      <c r="K4" s="8">
        <v>0</v>
      </c>
      <c r="L4" s="8">
        <v>0</v>
      </c>
      <c r="M4" s="8">
        <v>0</v>
      </c>
      <c r="N4" s="8">
        <v>0</v>
      </c>
      <c r="O4" s="8">
        <v>0</v>
      </c>
      <c r="P4" s="8">
        <v>0</v>
      </c>
    </row>
    <row r="5" spans="1:16" x14ac:dyDescent="0.25">
      <c r="A5" s="20">
        <v>3</v>
      </c>
      <c r="B5" s="16">
        <v>2002</v>
      </c>
      <c r="C5" s="13" t="s">
        <v>313</v>
      </c>
      <c r="D5" s="22" t="s">
        <v>292</v>
      </c>
      <c r="E5" s="8">
        <v>9.8639455782312933</v>
      </c>
      <c r="F5" s="8">
        <v>9.6734693877551017</v>
      </c>
      <c r="G5" s="8">
        <v>9.7414965986394559</v>
      </c>
      <c r="H5" s="8">
        <v>9.5238095238095237</v>
      </c>
      <c r="I5" s="8">
        <v>9.6190476190476186</v>
      </c>
      <c r="J5" s="8">
        <v>9.8775510204081627</v>
      </c>
      <c r="K5" s="8">
        <v>9.8095238095238102</v>
      </c>
      <c r="L5" s="8">
        <v>9.5238095238095237</v>
      </c>
      <c r="M5" s="8">
        <v>9.5510204081632661</v>
      </c>
      <c r="N5" s="8">
        <v>9.8775510204081627</v>
      </c>
      <c r="O5" s="8">
        <v>9.5782312925170068</v>
      </c>
      <c r="P5" s="8">
        <v>9.5238095238095237</v>
      </c>
    </row>
    <row r="6" spans="1:16" x14ac:dyDescent="0.25">
      <c r="A6" s="20">
        <v>4</v>
      </c>
      <c r="B6" s="16">
        <v>2002</v>
      </c>
      <c r="C6" s="13" t="s">
        <v>314</v>
      </c>
      <c r="D6" s="22" t="s">
        <v>304</v>
      </c>
      <c r="E6" s="8">
        <v>0</v>
      </c>
      <c r="F6" s="8">
        <v>0</v>
      </c>
      <c r="G6" s="8">
        <v>0</v>
      </c>
      <c r="H6" s="8">
        <v>0</v>
      </c>
      <c r="I6" s="8">
        <v>0</v>
      </c>
      <c r="J6" s="8">
        <v>0</v>
      </c>
      <c r="K6" s="8">
        <v>0</v>
      </c>
      <c r="L6" s="8">
        <v>0</v>
      </c>
      <c r="M6" s="8">
        <v>0</v>
      </c>
      <c r="N6" s="8">
        <v>0</v>
      </c>
      <c r="O6" s="8">
        <v>0</v>
      </c>
      <c r="P6" s="8">
        <v>0</v>
      </c>
    </row>
    <row r="7" spans="1:16" x14ac:dyDescent="0.25">
      <c r="A7" s="20">
        <v>5</v>
      </c>
      <c r="B7" s="16">
        <v>2004</v>
      </c>
      <c r="C7" s="13" t="s">
        <v>315</v>
      </c>
      <c r="D7" s="22" t="s">
        <v>816</v>
      </c>
      <c r="E7" s="8">
        <v>9.5666666666666664</v>
      </c>
      <c r="F7" s="8">
        <v>9</v>
      </c>
      <c r="G7" s="8">
        <v>9.1</v>
      </c>
      <c r="H7" s="8">
        <v>9.1</v>
      </c>
      <c r="I7" s="8">
        <v>9</v>
      </c>
      <c r="J7" s="8">
        <v>9.5666666666666664</v>
      </c>
      <c r="K7" s="8">
        <v>9.4666666666666668</v>
      </c>
      <c r="L7" s="8">
        <v>8.9</v>
      </c>
      <c r="M7" s="8">
        <v>8.9</v>
      </c>
      <c r="N7" s="8">
        <v>9.5666666666666664</v>
      </c>
      <c r="O7" s="8">
        <v>9.1</v>
      </c>
      <c r="P7" s="8">
        <v>9</v>
      </c>
    </row>
    <row r="8" spans="1:16" x14ac:dyDescent="0.25">
      <c r="A8" s="20">
        <v>6</v>
      </c>
      <c r="B8" s="16">
        <v>2004</v>
      </c>
      <c r="C8" s="13" t="s">
        <v>316</v>
      </c>
      <c r="D8" s="22" t="s">
        <v>292</v>
      </c>
      <c r="E8" s="8">
        <v>9.2657004830917877</v>
      </c>
      <c r="F8" s="8">
        <v>9.4782608695652169</v>
      </c>
      <c r="G8" s="8">
        <v>9.6038647342995169</v>
      </c>
      <c r="H8" s="8">
        <v>9.545893719806763</v>
      </c>
      <c r="I8" s="8">
        <v>9.4009661835748783</v>
      </c>
      <c r="J8" s="8">
        <v>9.9227053140096615</v>
      </c>
      <c r="K8" s="8">
        <v>9.816425120772946</v>
      </c>
      <c r="L8" s="8">
        <v>9.2200000000000006</v>
      </c>
      <c r="M8" s="8">
        <v>9.4077669902912628</v>
      </c>
      <c r="N8" s="8">
        <v>8.9661835748792278</v>
      </c>
      <c r="O8" s="8">
        <v>9.7487922705314016</v>
      </c>
      <c r="P8" s="8">
        <v>9.6425120772946862</v>
      </c>
    </row>
    <row r="9" spans="1:16" x14ac:dyDescent="0.25">
      <c r="A9" s="20">
        <v>7</v>
      </c>
      <c r="B9" s="16">
        <v>2004</v>
      </c>
      <c r="C9" s="13" t="s">
        <v>317</v>
      </c>
      <c r="D9" s="22" t="s">
        <v>296</v>
      </c>
      <c r="E9" s="8">
        <v>0</v>
      </c>
      <c r="F9" s="8">
        <v>0</v>
      </c>
      <c r="G9" s="8">
        <v>0</v>
      </c>
      <c r="H9" s="8">
        <v>0</v>
      </c>
      <c r="I9" s="8">
        <v>0</v>
      </c>
      <c r="J9" s="8">
        <v>0</v>
      </c>
      <c r="K9" s="8">
        <v>0</v>
      </c>
      <c r="L9" s="8">
        <v>0</v>
      </c>
      <c r="M9" s="8">
        <v>0</v>
      </c>
      <c r="N9" s="8">
        <v>0</v>
      </c>
      <c r="O9" s="8">
        <v>0</v>
      </c>
      <c r="P9" s="8">
        <v>0</v>
      </c>
    </row>
    <row r="10" spans="1:16" x14ac:dyDescent="0.25">
      <c r="A10" s="20">
        <v>8</v>
      </c>
      <c r="B10" s="16">
        <v>2003</v>
      </c>
      <c r="C10" s="13" t="s">
        <v>318</v>
      </c>
      <c r="D10" s="22" t="s">
        <v>817</v>
      </c>
      <c r="E10" s="8">
        <v>8.66</v>
      </c>
      <c r="F10" s="8">
        <v>9.0266666666666673</v>
      </c>
      <c r="G10" s="8">
        <v>9.1333333333333329</v>
      </c>
      <c r="H10" s="8">
        <v>8.9933333333333341</v>
      </c>
      <c r="I10" s="8">
        <v>8.7533333333333339</v>
      </c>
      <c r="J10" s="8">
        <v>9.3866666666666667</v>
      </c>
      <c r="K10" s="8">
        <v>9.1933333333333334</v>
      </c>
      <c r="L10" s="8">
        <v>8.32</v>
      </c>
      <c r="M10" s="8">
        <v>8.4266666666666659</v>
      </c>
      <c r="N10" s="8">
        <v>8.7266666666666666</v>
      </c>
      <c r="O10" s="8">
        <v>9.18</v>
      </c>
      <c r="P10" s="8">
        <v>8.9866666666666664</v>
      </c>
    </row>
    <row r="11" spans="1:16" x14ac:dyDescent="0.25">
      <c r="A11" s="20">
        <v>9</v>
      </c>
      <c r="B11" s="16">
        <v>2004</v>
      </c>
      <c r="C11" s="13" t="s">
        <v>319</v>
      </c>
      <c r="D11" s="22" t="s">
        <v>289</v>
      </c>
      <c r="E11" s="8">
        <v>10</v>
      </c>
      <c r="F11" s="8">
        <v>10</v>
      </c>
      <c r="G11" s="8">
        <v>10</v>
      </c>
      <c r="H11" s="8">
        <v>10</v>
      </c>
      <c r="I11" s="8">
        <v>10</v>
      </c>
      <c r="J11" s="8">
        <v>10</v>
      </c>
      <c r="K11" s="8">
        <v>10</v>
      </c>
      <c r="L11" s="8">
        <v>10</v>
      </c>
      <c r="M11" s="8">
        <v>10</v>
      </c>
      <c r="N11" s="8">
        <v>10</v>
      </c>
      <c r="O11" s="8">
        <v>10</v>
      </c>
      <c r="P11" s="8">
        <v>10</v>
      </c>
    </row>
    <row r="12" spans="1:16" x14ac:dyDescent="0.25">
      <c r="A12" s="20">
        <v>10</v>
      </c>
      <c r="B12" s="16">
        <v>2005</v>
      </c>
      <c r="C12" s="13" t="s">
        <v>320</v>
      </c>
      <c r="D12" s="22" t="s">
        <v>268</v>
      </c>
      <c r="E12" s="8">
        <v>0</v>
      </c>
      <c r="F12" s="8">
        <v>0</v>
      </c>
      <c r="G12" s="8">
        <v>0</v>
      </c>
      <c r="H12" s="8">
        <v>0</v>
      </c>
      <c r="I12" s="8">
        <v>0</v>
      </c>
      <c r="J12" s="8">
        <v>0</v>
      </c>
      <c r="K12" s="8">
        <v>0</v>
      </c>
      <c r="L12" s="8">
        <v>0</v>
      </c>
      <c r="M12" s="8">
        <v>0</v>
      </c>
      <c r="N12" s="8">
        <v>0</v>
      </c>
      <c r="O12" s="8">
        <v>0</v>
      </c>
      <c r="P12" s="8">
        <v>0</v>
      </c>
    </row>
    <row r="13" spans="1:16" x14ac:dyDescent="0.25">
      <c r="A13" s="20">
        <v>11</v>
      </c>
      <c r="B13" s="16">
        <v>2005</v>
      </c>
      <c r="C13" s="13" t="s">
        <v>321</v>
      </c>
      <c r="D13" s="22" t="s">
        <v>292</v>
      </c>
      <c r="E13" s="8">
        <v>0</v>
      </c>
      <c r="F13" s="8">
        <v>0</v>
      </c>
      <c r="G13" s="8">
        <v>0</v>
      </c>
      <c r="H13" s="8">
        <v>0</v>
      </c>
      <c r="I13" s="8">
        <v>0</v>
      </c>
      <c r="J13" s="8">
        <v>0</v>
      </c>
      <c r="K13" s="8">
        <v>0</v>
      </c>
      <c r="L13" s="8">
        <v>0</v>
      </c>
      <c r="M13" s="8">
        <v>0</v>
      </c>
      <c r="N13" s="8">
        <v>0</v>
      </c>
      <c r="O13" s="8">
        <v>0</v>
      </c>
      <c r="P13" s="8">
        <v>0</v>
      </c>
    </row>
    <row r="14" spans="1:16" x14ac:dyDescent="0.25">
      <c r="A14" s="20">
        <v>12</v>
      </c>
      <c r="B14" s="16">
        <v>2005</v>
      </c>
      <c r="C14" s="13" t="s">
        <v>322</v>
      </c>
      <c r="D14" s="22" t="s">
        <v>268</v>
      </c>
      <c r="E14" s="8">
        <v>0</v>
      </c>
      <c r="F14" s="8">
        <v>0</v>
      </c>
      <c r="G14" s="8">
        <v>0</v>
      </c>
      <c r="H14" s="8">
        <v>0</v>
      </c>
      <c r="I14" s="8">
        <v>0</v>
      </c>
      <c r="J14" s="8">
        <v>0</v>
      </c>
      <c r="K14" s="8">
        <v>0</v>
      </c>
      <c r="L14" s="8">
        <v>0</v>
      </c>
      <c r="M14" s="8">
        <v>0</v>
      </c>
      <c r="N14" s="8">
        <v>0</v>
      </c>
      <c r="O14" s="8">
        <v>0</v>
      </c>
      <c r="P14" s="8">
        <v>0</v>
      </c>
    </row>
    <row r="15" spans="1:16" x14ac:dyDescent="0.25">
      <c r="A15" s="20">
        <v>13</v>
      </c>
      <c r="B15" s="16">
        <v>2005</v>
      </c>
      <c r="C15" s="13" t="s">
        <v>323</v>
      </c>
      <c r="D15" s="22" t="s">
        <v>291</v>
      </c>
      <c r="E15" s="8">
        <v>8.6415929203539825</v>
      </c>
      <c r="F15" s="8">
        <v>9.0088495575221241</v>
      </c>
      <c r="G15" s="8">
        <v>8.2566371681415927</v>
      </c>
      <c r="H15" s="8">
        <v>8.2606741573033702</v>
      </c>
      <c r="I15" s="8">
        <v>8.1241685144124176</v>
      </c>
      <c r="J15" s="8">
        <v>8.9247787610619476</v>
      </c>
      <c r="K15" s="8">
        <v>8.7256637168141591</v>
      </c>
      <c r="L15" s="8">
        <v>8.5066666666666659</v>
      </c>
      <c r="M15" s="8">
        <v>8.8133333333333326</v>
      </c>
      <c r="N15" s="8">
        <v>9.3053097345132745</v>
      </c>
      <c r="O15" s="8">
        <v>8.9336283185840699</v>
      </c>
      <c r="P15" s="8">
        <v>8.7893569844789354</v>
      </c>
    </row>
    <row r="16" spans="1:16" x14ac:dyDescent="0.25">
      <c r="A16" s="20">
        <v>14</v>
      </c>
      <c r="B16" s="16">
        <v>2004</v>
      </c>
      <c r="C16" s="13" t="s">
        <v>324</v>
      </c>
      <c r="D16" s="22" t="s">
        <v>300</v>
      </c>
      <c r="E16" s="8">
        <v>0</v>
      </c>
      <c r="F16" s="8">
        <v>0</v>
      </c>
      <c r="G16" s="8">
        <v>0</v>
      </c>
      <c r="H16" s="8">
        <v>0</v>
      </c>
      <c r="I16" s="8">
        <v>0</v>
      </c>
      <c r="J16" s="8">
        <v>0</v>
      </c>
      <c r="K16" s="8">
        <v>0</v>
      </c>
      <c r="L16" s="8">
        <v>0</v>
      </c>
      <c r="M16" s="8">
        <v>0</v>
      </c>
      <c r="N16" s="8">
        <v>0</v>
      </c>
      <c r="O16" s="8">
        <v>0</v>
      </c>
      <c r="P16" s="8">
        <v>0</v>
      </c>
    </row>
    <row r="17" spans="1:16" x14ac:dyDescent="0.25">
      <c r="A17" s="20">
        <v>15</v>
      </c>
      <c r="B17" s="16">
        <v>2004</v>
      </c>
      <c r="C17" s="13" t="s">
        <v>325</v>
      </c>
      <c r="D17" s="22" t="s">
        <v>303</v>
      </c>
      <c r="E17" s="8">
        <v>0</v>
      </c>
      <c r="F17" s="8">
        <v>0</v>
      </c>
      <c r="G17" s="8">
        <v>0</v>
      </c>
      <c r="H17" s="8">
        <v>0</v>
      </c>
      <c r="I17" s="8">
        <v>0</v>
      </c>
      <c r="J17" s="8">
        <v>0</v>
      </c>
      <c r="K17" s="8">
        <v>0</v>
      </c>
      <c r="L17" s="8">
        <v>0</v>
      </c>
      <c r="M17" s="8">
        <v>0</v>
      </c>
      <c r="N17" s="8">
        <v>0</v>
      </c>
      <c r="O17" s="8">
        <v>0</v>
      </c>
      <c r="P17" s="8">
        <v>0</v>
      </c>
    </row>
    <row r="18" spans="1:16" x14ac:dyDescent="0.25">
      <c r="A18" s="20">
        <v>16</v>
      </c>
      <c r="B18" s="16">
        <v>2005</v>
      </c>
      <c r="C18" s="13" t="s">
        <v>326</v>
      </c>
      <c r="D18" s="22" t="s">
        <v>288</v>
      </c>
      <c r="E18" s="8">
        <v>0</v>
      </c>
      <c r="F18" s="8">
        <v>0</v>
      </c>
      <c r="G18" s="8">
        <v>0</v>
      </c>
      <c r="H18" s="8">
        <v>0</v>
      </c>
      <c r="I18" s="8">
        <v>0</v>
      </c>
      <c r="J18" s="8">
        <v>0</v>
      </c>
      <c r="K18" s="8">
        <v>0</v>
      </c>
      <c r="L18" s="8">
        <v>0</v>
      </c>
      <c r="M18" s="8">
        <v>0</v>
      </c>
      <c r="N18" s="8">
        <v>0</v>
      </c>
      <c r="O18" s="8">
        <v>0</v>
      </c>
      <c r="P18" s="8">
        <v>0</v>
      </c>
    </row>
    <row r="19" spans="1:16" x14ac:dyDescent="0.25">
      <c r="A19" s="20">
        <v>17</v>
      </c>
      <c r="B19" s="16">
        <v>2005</v>
      </c>
      <c r="C19" s="13" t="s">
        <v>327</v>
      </c>
      <c r="D19" s="22" t="s">
        <v>297</v>
      </c>
      <c r="E19" s="8">
        <v>8.3076923076923084</v>
      </c>
      <c r="F19" s="8">
        <v>7.7368421052631575</v>
      </c>
      <c r="G19" s="8">
        <v>8.4</v>
      </c>
      <c r="H19" s="8">
        <v>8.5</v>
      </c>
      <c r="I19" s="8">
        <v>7.2631578947368425</v>
      </c>
      <c r="J19" s="8">
        <v>8.1052631578947363</v>
      </c>
      <c r="K19" s="8">
        <v>8.4</v>
      </c>
      <c r="L19" s="8">
        <v>8.3076923076923084</v>
      </c>
      <c r="M19" s="8">
        <v>7.4871794871794872</v>
      </c>
      <c r="N19" s="8">
        <v>8.1052631578947363</v>
      </c>
      <c r="O19" s="8">
        <v>8.473684210526315</v>
      </c>
      <c r="P19" s="8">
        <v>7.3684210526315788</v>
      </c>
    </row>
    <row r="20" spans="1:16" x14ac:dyDescent="0.25">
      <c r="A20" s="20">
        <v>18</v>
      </c>
      <c r="B20" s="16">
        <v>2006</v>
      </c>
      <c r="C20" s="13" t="s">
        <v>328</v>
      </c>
      <c r="D20" s="22" t="s">
        <v>817</v>
      </c>
      <c r="E20" s="8">
        <v>0</v>
      </c>
      <c r="F20" s="8">
        <v>0</v>
      </c>
      <c r="G20" s="8">
        <v>0</v>
      </c>
      <c r="H20" s="8">
        <v>0</v>
      </c>
      <c r="I20" s="8">
        <v>0</v>
      </c>
      <c r="J20" s="8">
        <v>0</v>
      </c>
      <c r="K20" s="8">
        <v>0</v>
      </c>
      <c r="L20" s="8">
        <v>0</v>
      </c>
      <c r="M20" s="8">
        <v>0</v>
      </c>
      <c r="N20" s="8">
        <v>0</v>
      </c>
      <c r="O20" s="8">
        <v>0</v>
      </c>
      <c r="P20" s="8">
        <v>0</v>
      </c>
    </row>
    <row r="21" spans="1:16" x14ac:dyDescent="0.25">
      <c r="A21" s="20">
        <v>19</v>
      </c>
      <c r="B21" s="16">
        <v>2004</v>
      </c>
      <c r="C21" s="13" t="s">
        <v>329</v>
      </c>
      <c r="D21" s="22" t="s">
        <v>293</v>
      </c>
      <c r="E21" s="8">
        <v>0</v>
      </c>
      <c r="F21" s="8">
        <v>0</v>
      </c>
      <c r="G21" s="8">
        <v>0</v>
      </c>
      <c r="H21" s="8">
        <v>0</v>
      </c>
      <c r="I21" s="8">
        <v>0</v>
      </c>
      <c r="J21" s="8">
        <v>0</v>
      </c>
      <c r="K21" s="8">
        <v>0</v>
      </c>
      <c r="L21" s="8">
        <v>0</v>
      </c>
      <c r="M21" s="8">
        <v>0</v>
      </c>
      <c r="N21" s="8">
        <v>0</v>
      </c>
      <c r="O21" s="8">
        <v>0</v>
      </c>
      <c r="P21" s="8">
        <v>0</v>
      </c>
    </row>
    <row r="22" spans="1:16" x14ac:dyDescent="0.25">
      <c r="A22" s="20">
        <v>20</v>
      </c>
      <c r="B22" s="16">
        <v>2006</v>
      </c>
      <c r="C22" s="13" t="s">
        <v>330</v>
      </c>
      <c r="D22" s="22" t="s">
        <v>301</v>
      </c>
      <c r="E22" s="8">
        <v>0</v>
      </c>
      <c r="F22" s="8">
        <v>10</v>
      </c>
      <c r="G22" s="8">
        <v>10</v>
      </c>
      <c r="H22" s="8">
        <v>9.9333333333333336</v>
      </c>
      <c r="I22" s="8">
        <v>0</v>
      </c>
      <c r="J22" s="8">
        <v>10</v>
      </c>
      <c r="K22" s="8">
        <v>10</v>
      </c>
      <c r="L22" s="8">
        <v>9.9333333333333336</v>
      </c>
      <c r="M22" s="8">
        <v>9.9333333333333336</v>
      </c>
      <c r="N22" s="8">
        <v>0</v>
      </c>
      <c r="O22" s="8">
        <v>10</v>
      </c>
      <c r="P22" s="8">
        <v>10</v>
      </c>
    </row>
    <row r="23" spans="1:16" x14ac:dyDescent="0.25">
      <c r="A23" s="20">
        <v>21</v>
      </c>
      <c r="B23" s="16">
        <v>2008</v>
      </c>
      <c r="C23" s="13" t="s">
        <v>331</v>
      </c>
      <c r="D23" s="22" t="s">
        <v>291</v>
      </c>
      <c r="E23" s="8">
        <v>9.3333333333333339</v>
      </c>
      <c r="F23" s="8">
        <v>9.52</v>
      </c>
      <c r="G23" s="8">
        <v>9.52</v>
      </c>
      <c r="H23" s="8">
        <v>8.8000000000000007</v>
      </c>
      <c r="I23" s="8">
        <v>9.5833333333333339</v>
      </c>
      <c r="J23" s="8">
        <v>10</v>
      </c>
      <c r="K23" s="8">
        <v>10</v>
      </c>
      <c r="L23" s="8">
        <v>9.52</v>
      </c>
      <c r="M23" s="8">
        <v>8.9600000000000009</v>
      </c>
      <c r="N23" s="8">
        <v>9.5</v>
      </c>
      <c r="O23" s="8">
        <v>9.6</v>
      </c>
      <c r="P23" s="8">
        <v>9.6</v>
      </c>
    </row>
    <row r="24" spans="1:16" x14ac:dyDescent="0.25">
      <c r="A24" s="20">
        <v>22</v>
      </c>
      <c r="B24" s="16">
        <v>2008</v>
      </c>
      <c r="C24" s="13" t="s">
        <v>332</v>
      </c>
      <c r="D24" s="22" t="s">
        <v>291</v>
      </c>
      <c r="E24" s="8">
        <v>0</v>
      </c>
      <c r="F24" s="8">
        <v>0</v>
      </c>
      <c r="G24" s="8">
        <v>0</v>
      </c>
      <c r="H24" s="8">
        <v>0</v>
      </c>
      <c r="I24" s="8">
        <v>0</v>
      </c>
      <c r="J24" s="8">
        <v>0</v>
      </c>
      <c r="K24" s="8">
        <v>0</v>
      </c>
      <c r="L24" s="8">
        <v>0</v>
      </c>
      <c r="M24" s="8">
        <v>0</v>
      </c>
      <c r="N24" s="8">
        <v>0</v>
      </c>
      <c r="O24" s="8">
        <v>0</v>
      </c>
      <c r="P24" s="8">
        <v>0</v>
      </c>
    </row>
    <row r="25" spans="1:16" x14ac:dyDescent="0.25">
      <c r="A25" s="20">
        <v>23</v>
      </c>
      <c r="B25" s="16">
        <v>2006</v>
      </c>
      <c r="C25" s="13" t="s">
        <v>333</v>
      </c>
      <c r="D25" s="22" t="s">
        <v>302</v>
      </c>
      <c r="E25" s="8">
        <v>0</v>
      </c>
      <c r="F25" s="8">
        <v>0</v>
      </c>
      <c r="G25" s="8">
        <v>0</v>
      </c>
      <c r="H25" s="8">
        <v>0</v>
      </c>
      <c r="I25" s="8">
        <v>0</v>
      </c>
      <c r="J25" s="8">
        <v>0</v>
      </c>
      <c r="K25" s="8">
        <v>0</v>
      </c>
      <c r="L25" s="8">
        <v>0</v>
      </c>
      <c r="M25" s="8">
        <v>0</v>
      </c>
      <c r="N25" s="8">
        <v>0</v>
      </c>
      <c r="O25" s="8">
        <v>0</v>
      </c>
      <c r="P25" s="8">
        <v>0</v>
      </c>
    </row>
    <row r="26" spans="1:16" x14ac:dyDescent="0.25">
      <c r="A26" s="20">
        <v>24</v>
      </c>
      <c r="B26" s="16">
        <v>2006</v>
      </c>
      <c r="C26" s="13" t="s">
        <v>334</v>
      </c>
      <c r="D26" s="22" t="s">
        <v>302</v>
      </c>
      <c r="E26" s="8">
        <v>0</v>
      </c>
      <c r="F26" s="8">
        <v>0</v>
      </c>
      <c r="G26" s="8">
        <v>0</v>
      </c>
      <c r="H26" s="8">
        <v>0</v>
      </c>
      <c r="I26" s="8">
        <v>0</v>
      </c>
      <c r="J26" s="8">
        <v>0</v>
      </c>
      <c r="K26" s="8">
        <v>0</v>
      </c>
      <c r="L26" s="8">
        <v>0</v>
      </c>
      <c r="M26" s="8">
        <v>0</v>
      </c>
      <c r="N26" s="8">
        <v>0</v>
      </c>
      <c r="O26" s="8">
        <v>0</v>
      </c>
      <c r="P26" s="8">
        <v>0</v>
      </c>
    </row>
    <row r="27" spans="1:16" x14ac:dyDescent="0.25">
      <c r="A27" s="20">
        <v>25</v>
      </c>
      <c r="B27" s="16">
        <v>2008</v>
      </c>
      <c r="C27" s="13" t="s">
        <v>335</v>
      </c>
      <c r="D27" s="22" t="s">
        <v>296</v>
      </c>
      <c r="E27" s="8">
        <v>0</v>
      </c>
      <c r="F27" s="8">
        <v>0</v>
      </c>
      <c r="G27" s="8">
        <v>0</v>
      </c>
      <c r="H27" s="8">
        <v>0</v>
      </c>
      <c r="I27" s="8">
        <v>0</v>
      </c>
      <c r="J27" s="8">
        <v>0</v>
      </c>
      <c r="K27" s="8">
        <v>0</v>
      </c>
      <c r="L27" s="8">
        <v>0</v>
      </c>
      <c r="M27" s="8">
        <v>0</v>
      </c>
      <c r="N27" s="8">
        <v>0</v>
      </c>
      <c r="O27" s="8">
        <v>0</v>
      </c>
      <c r="P27" s="8">
        <v>0</v>
      </c>
    </row>
    <row r="28" spans="1:16" x14ac:dyDescent="0.25">
      <c r="A28" s="20">
        <v>26</v>
      </c>
      <c r="B28" s="16">
        <v>2008</v>
      </c>
      <c r="C28" s="13" t="s">
        <v>336</v>
      </c>
      <c r="D28" s="22" t="s">
        <v>301</v>
      </c>
      <c r="E28" s="8">
        <v>0</v>
      </c>
      <c r="F28" s="8">
        <v>0</v>
      </c>
      <c r="G28" s="8">
        <v>0</v>
      </c>
      <c r="H28" s="8">
        <v>0</v>
      </c>
      <c r="I28" s="8">
        <v>0</v>
      </c>
      <c r="J28" s="8">
        <v>0</v>
      </c>
      <c r="K28" s="8">
        <v>0</v>
      </c>
      <c r="L28" s="8">
        <v>0</v>
      </c>
      <c r="M28" s="8">
        <v>0</v>
      </c>
      <c r="N28" s="8">
        <v>0</v>
      </c>
      <c r="O28" s="8">
        <v>0</v>
      </c>
      <c r="P28" s="8">
        <v>0</v>
      </c>
    </row>
    <row r="29" spans="1:16" x14ac:dyDescent="0.25">
      <c r="A29" s="20">
        <v>27</v>
      </c>
      <c r="B29" s="16">
        <v>2008</v>
      </c>
      <c r="C29" s="13" t="s">
        <v>337</v>
      </c>
      <c r="D29" s="22" t="s">
        <v>290</v>
      </c>
      <c r="E29" s="8">
        <v>0</v>
      </c>
      <c r="F29" s="8">
        <v>0</v>
      </c>
      <c r="G29" s="8">
        <v>0</v>
      </c>
      <c r="H29" s="8">
        <v>0</v>
      </c>
      <c r="I29" s="8">
        <v>0</v>
      </c>
      <c r="J29" s="8">
        <v>0</v>
      </c>
      <c r="K29" s="8">
        <v>0</v>
      </c>
      <c r="L29" s="8">
        <v>0</v>
      </c>
      <c r="M29" s="8">
        <v>0</v>
      </c>
      <c r="N29" s="8">
        <v>0</v>
      </c>
      <c r="O29" s="8">
        <v>0</v>
      </c>
      <c r="P29" s="8">
        <v>0</v>
      </c>
    </row>
    <row r="30" spans="1:16" x14ac:dyDescent="0.25">
      <c r="A30" s="20">
        <v>28</v>
      </c>
      <c r="B30" s="16">
        <v>2008</v>
      </c>
      <c r="C30" s="13" t="s">
        <v>338</v>
      </c>
      <c r="D30" s="22" t="s">
        <v>305</v>
      </c>
      <c r="E30" s="8">
        <v>0</v>
      </c>
      <c r="F30" s="8">
        <v>0</v>
      </c>
      <c r="G30" s="8">
        <v>0</v>
      </c>
      <c r="H30" s="8">
        <v>0</v>
      </c>
      <c r="I30" s="8">
        <v>0</v>
      </c>
      <c r="J30" s="8">
        <v>0</v>
      </c>
      <c r="K30" s="8">
        <v>0</v>
      </c>
      <c r="L30" s="8">
        <v>0</v>
      </c>
      <c r="M30" s="8">
        <v>0</v>
      </c>
      <c r="N30" s="8">
        <v>0</v>
      </c>
      <c r="O30" s="8">
        <v>0</v>
      </c>
      <c r="P30" s="8">
        <v>0</v>
      </c>
    </row>
    <row r="31" spans="1:16" x14ac:dyDescent="0.25">
      <c r="A31" s="20">
        <v>29</v>
      </c>
      <c r="B31" s="16">
        <v>2008</v>
      </c>
      <c r="C31" s="13" t="s">
        <v>339</v>
      </c>
      <c r="D31" s="22" t="s">
        <v>818</v>
      </c>
      <c r="E31" s="8">
        <v>0</v>
      </c>
      <c r="F31" s="8">
        <v>0</v>
      </c>
      <c r="G31" s="8">
        <v>0</v>
      </c>
      <c r="H31" s="8">
        <v>0</v>
      </c>
      <c r="I31" s="8">
        <v>0</v>
      </c>
      <c r="J31" s="8">
        <v>0</v>
      </c>
      <c r="K31" s="8">
        <v>0</v>
      </c>
      <c r="L31" s="8">
        <v>0</v>
      </c>
      <c r="M31" s="8">
        <v>0</v>
      </c>
      <c r="N31" s="8">
        <v>0</v>
      </c>
      <c r="O31" s="8">
        <v>0</v>
      </c>
      <c r="P31" s="8">
        <v>0</v>
      </c>
    </row>
    <row r="32" spans="1:16" x14ac:dyDescent="0.25">
      <c r="A32" s="20">
        <v>30</v>
      </c>
      <c r="B32" s="16">
        <v>2006</v>
      </c>
      <c r="C32" s="13" t="s">
        <v>340</v>
      </c>
      <c r="D32" s="22" t="s">
        <v>301</v>
      </c>
      <c r="E32" s="8">
        <v>0</v>
      </c>
      <c r="F32" s="8">
        <v>0</v>
      </c>
      <c r="G32" s="8">
        <v>0</v>
      </c>
      <c r="H32" s="8">
        <v>0</v>
      </c>
      <c r="I32" s="8">
        <v>0</v>
      </c>
      <c r="J32" s="8">
        <v>0</v>
      </c>
      <c r="K32" s="8">
        <v>0</v>
      </c>
      <c r="L32" s="8">
        <v>0</v>
      </c>
      <c r="M32" s="8">
        <v>0</v>
      </c>
      <c r="N32" s="8">
        <v>0</v>
      </c>
      <c r="O32" s="8">
        <v>0</v>
      </c>
      <c r="P32" s="8">
        <v>0</v>
      </c>
    </row>
    <row r="33" spans="1:16" x14ac:dyDescent="0.25">
      <c r="A33" s="20">
        <v>31</v>
      </c>
      <c r="B33" s="16">
        <v>2008</v>
      </c>
      <c r="C33" s="13" t="s">
        <v>341</v>
      </c>
      <c r="D33" s="22" t="s">
        <v>292</v>
      </c>
      <c r="E33" s="8">
        <v>9.4035087719298254</v>
      </c>
      <c r="F33" s="8">
        <v>9.2631578947368425</v>
      </c>
      <c r="G33" s="8">
        <v>9.6071428571428577</v>
      </c>
      <c r="H33" s="8">
        <v>9.8928571428571423</v>
      </c>
      <c r="I33" s="8">
        <v>9.6491228070175445</v>
      </c>
      <c r="J33" s="8">
        <v>9.4385964912280702</v>
      </c>
      <c r="K33" s="8">
        <v>9.473684210526315</v>
      </c>
      <c r="L33" s="8">
        <v>9.3684210526315788</v>
      </c>
      <c r="M33" s="8">
        <v>9.5087719298245617</v>
      </c>
      <c r="N33" s="8">
        <v>7.7777777777777777</v>
      </c>
      <c r="O33" s="8">
        <v>9.4035087719298254</v>
      </c>
      <c r="P33" s="8">
        <v>9.3333333333333339</v>
      </c>
    </row>
    <row r="34" spans="1:16" x14ac:dyDescent="0.25">
      <c r="A34" s="20">
        <v>32</v>
      </c>
      <c r="B34" s="16">
        <v>2009</v>
      </c>
      <c r="C34" s="13" t="s">
        <v>342</v>
      </c>
      <c r="D34" s="22" t="s">
        <v>817</v>
      </c>
      <c r="E34" s="8">
        <v>0</v>
      </c>
      <c r="F34" s="8">
        <v>0</v>
      </c>
      <c r="G34" s="8">
        <v>0</v>
      </c>
      <c r="H34" s="8">
        <v>0</v>
      </c>
      <c r="I34" s="8">
        <v>0</v>
      </c>
      <c r="J34" s="8">
        <v>0</v>
      </c>
      <c r="K34" s="8">
        <v>0</v>
      </c>
      <c r="L34" s="8">
        <v>0</v>
      </c>
      <c r="M34" s="8">
        <v>0</v>
      </c>
      <c r="N34" s="8">
        <v>0</v>
      </c>
      <c r="O34" s="8">
        <v>0</v>
      </c>
      <c r="P34" s="8">
        <v>0</v>
      </c>
    </row>
    <row r="35" spans="1:16" x14ac:dyDescent="0.25">
      <c r="A35" s="20">
        <v>33</v>
      </c>
      <c r="B35" s="16">
        <v>2009</v>
      </c>
      <c r="C35" s="13" t="s">
        <v>343</v>
      </c>
      <c r="D35" s="22" t="s">
        <v>291</v>
      </c>
      <c r="E35" s="8">
        <v>9.1269349845201244</v>
      </c>
      <c r="F35" s="8">
        <v>9.2631578947368425</v>
      </c>
      <c r="G35" s="8">
        <v>9.5294117647058822</v>
      </c>
      <c r="H35" s="8">
        <v>9.356037151702786</v>
      </c>
      <c r="I35" s="8">
        <v>9.2383900928792571</v>
      </c>
      <c r="J35" s="8">
        <v>9.7213622291021675</v>
      </c>
      <c r="K35" s="8">
        <v>9.3869969040247678</v>
      </c>
      <c r="L35" s="8">
        <v>9.2445820433436534</v>
      </c>
      <c r="M35" s="8">
        <v>8.9535603715170282</v>
      </c>
      <c r="N35" s="8">
        <v>10</v>
      </c>
      <c r="O35" s="8">
        <v>9.3931888544891642</v>
      </c>
      <c r="P35" s="8">
        <v>9.2755417956656352</v>
      </c>
    </row>
    <row r="36" spans="1:16" x14ac:dyDescent="0.25">
      <c r="A36" s="20">
        <v>34</v>
      </c>
      <c r="B36" s="16">
        <v>2009</v>
      </c>
      <c r="C36" s="13" t="s">
        <v>344</v>
      </c>
      <c r="D36" s="22" t="s">
        <v>302</v>
      </c>
      <c r="E36" s="8">
        <v>8</v>
      </c>
      <c r="F36" s="8">
        <v>9</v>
      </c>
      <c r="G36" s="8">
        <v>8.6666666666666661</v>
      </c>
      <c r="H36" s="8">
        <v>9</v>
      </c>
      <c r="I36" s="8">
        <v>8</v>
      </c>
      <c r="J36" s="8">
        <v>10</v>
      </c>
      <c r="K36" s="8">
        <v>10</v>
      </c>
      <c r="L36" s="8">
        <v>8.1666666666666661</v>
      </c>
      <c r="M36" s="8">
        <v>8.1666666666666661</v>
      </c>
      <c r="N36" s="8">
        <v>8</v>
      </c>
      <c r="O36" s="8">
        <v>10</v>
      </c>
      <c r="P36" s="8">
        <v>9.3333333333333339</v>
      </c>
    </row>
    <row r="37" spans="1:16" x14ac:dyDescent="0.25">
      <c r="A37" s="20">
        <v>35</v>
      </c>
      <c r="B37" s="16">
        <v>2008</v>
      </c>
      <c r="C37" s="13" t="s">
        <v>345</v>
      </c>
      <c r="D37" s="22" t="s">
        <v>304</v>
      </c>
      <c r="E37" s="8">
        <v>0</v>
      </c>
      <c r="F37" s="8">
        <v>0</v>
      </c>
      <c r="G37" s="8">
        <v>0</v>
      </c>
      <c r="H37" s="8">
        <v>0</v>
      </c>
      <c r="I37" s="8">
        <v>0</v>
      </c>
      <c r="J37" s="8">
        <v>0</v>
      </c>
      <c r="K37" s="8">
        <v>0</v>
      </c>
      <c r="L37" s="8">
        <v>0</v>
      </c>
      <c r="M37" s="8">
        <v>0</v>
      </c>
      <c r="N37" s="8">
        <v>0</v>
      </c>
      <c r="O37" s="8">
        <v>0</v>
      </c>
      <c r="P37" s="8">
        <v>0</v>
      </c>
    </row>
    <row r="38" spans="1:16" x14ac:dyDescent="0.25">
      <c r="A38" s="20">
        <v>36</v>
      </c>
      <c r="B38" s="16">
        <v>2011</v>
      </c>
      <c r="C38" s="13" t="s">
        <v>346</v>
      </c>
      <c r="D38" s="22" t="s">
        <v>295</v>
      </c>
      <c r="E38" s="8">
        <v>0</v>
      </c>
      <c r="F38" s="8">
        <v>0</v>
      </c>
      <c r="G38" s="8">
        <v>0</v>
      </c>
      <c r="H38" s="8">
        <v>0</v>
      </c>
      <c r="I38" s="8">
        <v>0</v>
      </c>
      <c r="J38" s="8">
        <v>0</v>
      </c>
      <c r="K38" s="8">
        <v>0</v>
      </c>
      <c r="L38" s="8">
        <v>0</v>
      </c>
      <c r="M38" s="8">
        <v>0</v>
      </c>
      <c r="N38" s="8">
        <v>0</v>
      </c>
      <c r="O38" s="8">
        <v>0</v>
      </c>
      <c r="P38" s="8">
        <v>0</v>
      </c>
    </row>
    <row r="39" spans="1:16" x14ac:dyDescent="0.25">
      <c r="A39" s="20">
        <v>37</v>
      </c>
      <c r="B39" s="16">
        <v>2010</v>
      </c>
      <c r="C39" s="13" t="s">
        <v>347</v>
      </c>
      <c r="D39" s="22" t="s">
        <v>296</v>
      </c>
      <c r="E39" s="8">
        <v>0</v>
      </c>
      <c r="F39" s="8">
        <v>0</v>
      </c>
      <c r="G39" s="8">
        <v>0</v>
      </c>
      <c r="H39" s="8">
        <v>0</v>
      </c>
      <c r="I39" s="8">
        <v>0</v>
      </c>
      <c r="J39" s="8">
        <v>0</v>
      </c>
      <c r="K39" s="8">
        <v>0</v>
      </c>
      <c r="L39" s="8">
        <v>0</v>
      </c>
      <c r="M39" s="8">
        <v>0</v>
      </c>
      <c r="N39" s="8">
        <v>0</v>
      </c>
      <c r="O39" s="8">
        <v>0</v>
      </c>
      <c r="P39" s="8">
        <v>0</v>
      </c>
    </row>
    <row r="40" spans="1:16" x14ac:dyDescent="0.25">
      <c r="A40" s="20">
        <v>38</v>
      </c>
      <c r="B40" s="16">
        <v>2010</v>
      </c>
      <c r="C40" s="13" t="s">
        <v>348</v>
      </c>
      <c r="D40" s="22" t="s">
        <v>298</v>
      </c>
      <c r="E40" s="8">
        <v>0</v>
      </c>
      <c r="F40" s="8">
        <v>0</v>
      </c>
      <c r="G40" s="8">
        <v>0</v>
      </c>
      <c r="H40" s="8">
        <v>0</v>
      </c>
      <c r="I40" s="8">
        <v>0</v>
      </c>
      <c r="J40" s="8">
        <v>0</v>
      </c>
      <c r="K40" s="8">
        <v>0</v>
      </c>
      <c r="L40" s="8">
        <v>0</v>
      </c>
      <c r="M40" s="8">
        <v>0</v>
      </c>
      <c r="N40" s="8">
        <v>0</v>
      </c>
      <c r="O40" s="8">
        <v>0</v>
      </c>
      <c r="P40" s="8">
        <v>0</v>
      </c>
    </row>
    <row r="41" spans="1:16" x14ac:dyDescent="0.25">
      <c r="A41" s="20">
        <v>39</v>
      </c>
      <c r="B41" s="16">
        <v>2010</v>
      </c>
      <c r="C41" s="13" t="s">
        <v>349</v>
      </c>
      <c r="D41" s="22" t="s">
        <v>289</v>
      </c>
      <c r="E41" s="8">
        <v>8.6750000000000007</v>
      </c>
      <c r="F41" s="8">
        <v>8.9749999999999996</v>
      </c>
      <c r="G41" s="8">
        <v>8.8000000000000007</v>
      </c>
      <c r="H41" s="8">
        <v>9.35</v>
      </c>
      <c r="I41" s="8">
        <v>8.7249999999999996</v>
      </c>
      <c r="J41" s="8">
        <v>9.1750000000000007</v>
      </c>
      <c r="K41" s="8">
        <v>9.0250000000000004</v>
      </c>
      <c r="L41" s="8">
        <v>8.4499999999999993</v>
      </c>
      <c r="M41" s="8">
        <v>8.85</v>
      </c>
      <c r="N41" s="8">
        <v>7.6</v>
      </c>
      <c r="O41" s="8">
        <v>8.8000000000000007</v>
      </c>
      <c r="P41" s="8">
        <v>8.875</v>
      </c>
    </row>
    <row r="42" spans="1:16" x14ac:dyDescent="0.25">
      <c r="A42" s="20">
        <v>40</v>
      </c>
      <c r="B42" s="16">
        <v>2011</v>
      </c>
      <c r="C42" s="13" t="s">
        <v>350</v>
      </c>
      <c r="D42" s="22" t="s">
        <v>817</v>
      </c>
      <c r="E42" s="8">
        <v>0</v>
      </c>
      <c r="F42" s="8">
        <v>0</v>
      </c>
      <c r="G42" s="8">
        <v>0</v>
      </c>
      <c r="H42" s="8">
        <v>0</v>
      </c>
      <c r="I42" s="8">
        <v>0</v>
      </c>
      <c r="J42" s="8">
        <v>0</v>
      </c>
      <c r="K42" s="8">
        <v>0</v>
      </c>
      <c r="L42" s="8">
        <v>0</v>
      </c>
      <c r="M42" s="8">
        <v>0</v>
      </c>
      <c r="N42" s="8">
        <v>0</v>
      </c>
      <c r="O42" s="8">
        <v>0</v>
      </c>
      <c r="P42" s="8">
        <v>0</v>
      </c>
    </row>
    <row r="43" spans="1:16" x14ac:dyDescent="0.25">
      <c r="A43" s="20">
        <v>41</v>
      </c>
      <c r="B43" s="16">
        <v>2010</v>
      </c>
      <c r="C43" s="13" t="s">
        <v>351</v>
      </c>
      <c r="D43" s="22" t="s">
        <v>303</v>
      </c>
      <c r="E43" s="8">
        <v>0</v>
      </c>
      <c r="F43" s="8">
        <v>0</v>
      </c>
      <c r="G43" s="8">
        <v>0</v>
      </c>
      <c r="H43" s="8">
        <v>0</v>
      </c>
      <c r="I43" s="8">
        <v>0</v>
      </c>
      <c r="J43" s="8">
        <v>0</v>
      </c>
      <c r="K43" s="8">
        <v>0</v>
      </c>
      <c r="L43" s="8">
        <v>0</v>
      </c>
      <c r="M43" s="8">
        <v>0</v>
      </c>
      <c r="N43" s="8">
        <v>0</v>
      </c>
      <c r="O43" s="8">
        <v>0</v>
      </c>
      <c r="P43" s="8">
        <v>0</v>
      </c>
    </row>
    <row r="44" spans="1:16" x14ac:dyDescent="0.25">
      <c r="A44" s="20">
        <v>42</v>
      </c>
      <c r="B44" s="16">
        <v>2012</v>
      </c>
      <c r="C44" s="13" t="s">
        <v>352</v>
      </c>
      <c r="D44" s="22" t="s">
        <v>300</v>
      </c>
      <c r="E44" s="8">
        <v>0</v>
      </c>
      <c r="F44" s="8">
        <v>0</v>
      </c>
      <c r="G44" s="8">
        <v>0</v>
      </c>
      <c r="H44" s="8">
        <v>0</v>
      </c>
      <c r="I44" s="8">
        <v>0</v>
      </c>
      <c r="J44" s="8">
        <v>0</v>
      </c>
      <c r="K44" s="8">
        <v>0</v>
      </c>
      <c r="L44" s="8">
        <v>0</v>
      </c>
      <c r="M44" s="8">
        <v>0</v>
      </c>
      <c r="N44" s="8">
        <v>0</v>
      </c>
      <c r="O44" s="8">
        <v>0</v>
      </c>
      <c r="P44" s="8">
        <v>0</v>
      </c>
    </row>
    <row r="45" spans="1:16" x14ac:dyDescent="0.25">
      <c r="A45" s="20">
        <v>43</v>
      </c>
      <c r="B45" s="16">
        <v>2012</v>
      </c>
      <c r="C45" s="13" t="s">
        <v>353</v>
      </c>
      <c r="D45" s="22" t="s">
        <v>298</v>
      </c>
      <c r="E45" s="8">
        <v>0</v>
      </c>
      <c r="F45" s="8">
        <v>0</v>
      </c>
      <c r="G45" s="8">
        <v>0</v>
      </c>
      <c r="H45" s="8">
        <v>0</v>
      </c>
      <c r="I45" s="8">
        <v>0</v>
      </c>
      <c r="J45" s="8">
        <v>0</v>
      </c>
      <c r="K45" s="8">
        <v>0</v>
      </c>
      <c r="L45" s="8">
        <v>0</v>
      </c>
      <c r="M45" s="8">
        <v>0</v>
      </c>
      <c r="N45" s="8">
        <v>0</v>
      </c>
      <c r="O45" s="8">
        <v>0</v>
      </c>
      <c r="P45" s="8">
        <v>0</v>
      </c>
    </row>
    <row r="46" spans="1:16" x14ac:dyDescent="0.25">
      <c r="A46" s="20">
        <v>44</v>
      </c>
      <c r="B46" s="16">
        <v>2012</v>
      </c>
      <c r="C46" s="13" t="s">
        <v>354</v>
      </c>
      <c r="D46" s="22" t="s">
        <v>268</v>
      </c>
      <c r="E46" s="8">
        <v>0</v>
      </c>
      <c r="F46" s="8">
        <v>0</v>
      </c>
      <c r="G46" s="8">
        <v>0</v>
      </c>
      <c r="H46" s="8">
        <v>0</v>
      </c>
      <c r="I46" s="8">
        <v>0</v>
      </c>
      <c r="J46" s="8">
        <v>0</v>
      </c>
      <c r="K46" s="8">
        <v>0</v>
      </c>
      <c r="L46" s="8">
        <v>0</v>
      </c>
      <c r="M46" s="8">
        <v>0</v>
      </c>
      <c r="N46" s="8">
        <v>0</v>
      </c>
      <c r="O46" s="8">
        <v>0</v>
      </c>
      <c r="P46" s="8">
        <v>0</v>
      </c>
    </row>
    <row r="47" spans="1:16" x14ac:dyDescent="0.25">
      <c r="A47" s="20">
        <v>45</v>
      </c>
      <c r="B47" s="16">
        <v>2012</v>
      </c>
      <c r="C47" s="13" t="s">
        <v>355</v>
      </c>
      <c r="D47" s="22" t="s">
        <v>292</v>
      </c>
      <c r="E47" s="8">
        <v>0</v>
      </c>
      <c r="F47" s="8">
        <v>0</v>
      </c>
      <c r="G47" s="8">
        <v>0</v>
      </c>
      <c r="H47" s="8">
        <v>0</v>
      </c>
      <c r="I47" s="8">
        <v>0</v>
      </c>
      <c r="J47" s="8">
        <v>0</v>
      </c>
      <c r="K47" s="8">
        <v>0</v>
      </c>
      <c r="L47" s="8">
        <v>0</v>
      </c>
      <c r="M47" s="8">
        <v>0</v>
      </c>
      <c r="N47" s="8">
        <v>0</v>
      </c>
      <c r="O47" s="8">
        <v>0</v>
      </c>
      <c r="P47" s="8">
        <v>0</v>
      </c>
    </row>
    <row r="48" spans="1:16" x14ac:dyDescent="0.25">
      <c r="A48" s="20">
        <v>46</v>
      </c>
      <c r="B48" s="16">
        <v>2012</v>
      </c>
      <c r="C48" s="13" t="s">
        <v>356</v>
      </c>
      <c r="D48" s="22" t="s">
        <v>300</v>
      </c>
      <c r="E48" s="8">
        <v>0</v>
      </c>
      <c r="F48" s="8">
        <v>0</v>
      </c>
      <c r="G48" s="8">
        <v>0</v>
      </c>
      <c r="H48" s="8">
        <v>0</v>
      </c>
      <c r="I48" s="8">
        <v>0</v>
      </c>
      <c r="J48" s="8">
        <v>0</v>
      </c>
      <c r="K48" s="8">
        <v>0</v>
      </c>
      <c r="L48" s="8">
        <v>0</v>
      </c>
      <c r="M48" s="8">
        <v>0</v>
      </c>
      <c r="N48" s="8">
        <v>0</v>
      </c>
      <c r="O48" s="8">
        <v>0</v>
      </c>
      <c r="P48" s="8">
        <v>0</v>
      </c>
    </row>
    <row r="49" spans="1:16" x14ac:dyDescent="0.25">
      <c r="A49" s="20">
        <v>47</v>
      </c>
      <c r="B49" s="16">
        <v>2011</v>
      </c>
      <c r="C49" s="13" t="s">
        <v>357</v>
      </c>
      <c r="D49" s="22" t="s">
        <v>297</v>
      </c>
      <c r="E49" s="8">
        <v>9.0847457627118651</v>
      </c>
      <c r="F49" s="8">
        <v>9.6721311475409841</v>
      </c>
      <c r="G49" s="8">
        <v>9.6666666666666661</v>
      </c>
      <c r="H49" s="8">
        <v>9.6721311475409841</v>
      </c>
      <c r="I49" s="8">
        <v>9.5333333333333332</v>
      </c>
      <c r="J49" s="8">
        <v>9.815384615384616</v>
      </c>
      <c r="K49" s="8">
        <v>9.7538461538461547</v>
      </c>
      <c r="L49" s="8">
        <v>9.4583333333333339</v>
      </c>
      <c r="M49" s="8">
        <v>9.5</v>
      </c>
      <c r="N49" s="8">
        <v>9.3114754098360653</v>
      </c>
      <c r="O49" s="8">
        <v>9.5076923076923077</v>
      </c>
      <c r="P49" s="8">
        <v>9.6</v>
      </c>
    </row>
    <row r="50" spans="1:16" x14ac:dyDescent="0.25">
      <c r="A50" s="20">
        <v>48</v>
      </c>
      <c r="B50" s="16">
        <v>2013</v>
      </c>
      <c r="C50" s="13" t="s">
        <v>358</v>
      </c>
      <c r="D50" s="22" t="s">
        <v>817</v>
      </c>
      <c r="E50" s="8">
        <v>0</v>
      </c>
      <c r="F50" s="8">
        <v>0</v>
      </c>
      <c r="G50" s="8">
        <v>0</v>
      </c>
      <c r="H50" s="8">
        <v>0</v>
      </c>
      <c r="I50" s="8">
        <v>0</v>
      </c>
      <c r="J50" s="8">
        <v>0</v>
      </c>
      <c r="K50" s="8">
        <v>0</v>
      </c>
      <c r="L50" s="8">
        <v>0</v>
      </c>
      <c r="M50" s="8">
        <v>0</v>
      </c>
      <c r="N50" s="8">
        <v>0</v>
      </c>
      <c r="O50" s="8">
        <v>0</v>
      </c>
      <c r="P50" s="8">
        <v>0</v>
      </c>
    </row>
    <row r="51" spans="1:16" x14ac:dyDescent="0.25">
      <c r="A51" s="20">
        <v>49</v>
      </c>
      <c r="B51" s="16">
        <v>2013</v>
      </c>
      <c r="C51" s="13" t="s">
        <v>359</v>
      </c>
      <c r="D51" s="22" t="s">
        <v>817</v>
      </c>
      <c r="E51" s="8">
        <v>0</v>
      </c>
      <c r="F51" s="8">
        <v>0</v>
      </c>
      <c r="G51" s="8">
        <v>0</v>
      </c>
      <c r="H51" s="8">
        <v>0</v>
      </c>
      <c r="I51" s="8">
        <v>0</v>
      </c>
      <c r="J51" s="8">
        <v>0</v>
      </c>
      <c r="K51" s="8">
        <v>0</v>
      </c>
      <c r="L51" s="8">
        <v>0</v>
      </c>
      <c r="M51" s="8">
        <v>0</v>
      </c>
      <c r="N51" s="8">
        <v>0</v>
      </c>
      <c r="O51" s="8">
        <v>0</v>
      </c>
      <c r="P51" s="8">
        <v>0</v>
      </c>
    </row>
    <row r="52" spans="1:16" x14ac:dyDescent="0.25">
      <c r="A52" s="20">
        <v>50</v>
      </c>
      <c r="B52" s="16">
        <v>2013</v>
      </c>
      <c r="C52" s="13" t="s">
        <v>360</v>
      </c>
      <c r="D52" s="22" t="s">
        <v>817</v>
      </c>
      <c r="E52" s="8">
        <v>5.7718120805369129</v>
      </c>
      <c r="F52" s="8">
        <v>6.0134228187919465</v>
      </c>
      <c r="G52" s="8">
        <v>6.2953020134228188</v>
      </c>
      <c r="H52" s="8">
        <v>6.2953020134228188</v>
      </c>
      <c r="I52" s="8">
        <v>6.147651006711409</v>
      </c>
      <c r="J52" s="8">
        <v>6.147651006711409</v>
      </c>
      <c r="K52" s="8">
        <v>5.2080536912751674</v>
      </c>
      <c r="L52" s="8">
        <v>5.3825503355704694</v>
      </c>
      <c r="M52" s="8">
        <v>5.651006711409396</v>
      </c>
      <c r="N52" s="8">
        <v>0</v>
      </c>
      <c r="O52" s="8">
        <v>0</v>
      </c>
      <c r="P52" s="8">
        <v>5.6644295302013425</v>
      </c>
    </row>
    <row r="53" spans="1:16" x14ac:dyDescent="0.25">
      <c r="A53" s="20">
        <v>51</v>
      </c>
      <c r="B53" s="16">
        <v>2013</v>
      </c>
      <c r="C53" s="13" t="s">
        <v>361</v>
      </c>
      <c r="D53" s="22" t="s">
        <v>817</v>
      </c>
      <c r="E53" s="8">
        <v>7.5121951219512191</v>
      </c>
      <c r="F53" s="8">
        <v>7.7560975609756095</v>
      </c>
      <c r="G53" s="8">
        <v>7.8048780487804876</v>
      </c>
      <c r="H53" s="8">
        <v>7.7560975609756095</v>
      </c>
      <c r="I53" s="8">
        <v>7.8048780487804876</v>
      </c>
      <c r="J53" s="8">
        <v>7.7073170731707314</v>
      </c>
      <c r="K53" s="8">
        <v>7.3170731707317076</v>
      </c>
      <c r="L53" s="8">
        <v>7.6585365853658534</v>
      </c>
      <c r="M53" s="8">
        <v>7.5609756097560972</v>
      </c>
      <c r="N53" s="8">
        <v>7.8048780487804876</v>
      </c>
      <c r="O53" s="8">
        <v>8</v>
      </c>
      <c r="P53" s="8">
        <v>8.2439024390243905</v>
      </c>
    </row>
    <row r="54" spans="1:16" x14ac:dyDescent="0.25">
      <c r="A54" s="20">
        <v>52</v>
      </c>
      <c r="B54" s="16">
        <v>2013</v>
      </c>
      <c r="C54" s="13" t="s">
        <v>362</v>
      </c>
      <c r="D54" s="22" t="s">
        <v>295</v>
      </c>
      <c r="E54" s="8">
        <v>0</v>
      </c>
      <c r="F54" s="8">
        <v>0</v>
      </c>
      <c r="G54" s="8">
        <v>0</v>
      </c>
      <c r="H54" s="8">
        <v>0</v>
      </c>
      <c r="I54" s="8">
        <v>0</v>
      </c>
      <c r="J54" s="8">
        <v>0</v>
      </c>
      <c r="K54" s="8">
        <v>0</v>
      </c>
      <c r="L54" s="8">
        <v>0</v>
      </c>
      <c r="M54" s="8">
        <v>0</v>
      </c>
      <c r="N54" s="8">
        <v>0</v>
      </c>
      <c r="O54" s="8">
        <v>0</v>
      </c>
      <c r="P54" s="8">
        <v>0</v>
      </c>
    </row>
    <row r="55" spans="1:16" x14ac:dyDescent="0.25">
      <c r="A55" s="20">
        <v>53</v>
      </c>
      <c r="B55" s="16">
        <v>2012</v>
      </c>
      <c r="C55" s="13" t="s">
        <v>363</v>
      </c>
      <c r="D55" s="22" t="s">
        <v>819</v>
      </c>
      <c r="E55" s="8">
        <v>0</v>
      </c>
      <c r="F55" s="8">
        <v>0</v>
      </c>
      <c r="G55" s="8">
        <v>0</v>
      </c>
      <c r="H55" s="8">
        <v>0</v>
      </c>
      <c r="I55" s="8">
        <v>0</v>
      </c>
      <c r="J55" s="8">
        <v>0</v>
      </c>
      <c r="K55" s="8">
        <v>0</v>
      </c>
      <c r="L55" s="8">
        <v>0</v>
      </c>
      <c r="M55" s="8">
        <v>0</v>
      </c>
      <c r="N55" s="8">
        <v>0</v>
      </c>
      <c r="O55" s="8">
        <v>0</v>
      </c>
      <c r="P55" s="8">
        <v>0</v>
      </c>
    </row>
    <row r="56" spans="1:16" x14ac:dyDescent="0.25">
      <c r="A56" s="20">
        <v>54</v>
      </c>
      <c r="B56" s="16">
        <v>2013</v>
      </c>
      <c r="C56" s="13" t="s">
        <v>364</v>
      </c>
      <c r="D56" s="22" t="s">
        <v>817</v>
      </c>
      <c r="E56" s="8">
        <v>0</v>
      </c>
      <c r="F56" s="8">
        <v>0</v>
      </c>
      <c r="G56" s="8">
        <v>0</v>
      </c>
      <c r="H56" s="8">
        <v>0</v>
      </c>
      <c r="I56" s="8">
        <v>0</v>
      </c>
      <c r="J56" s="8">
        <v>0</v>
      </c>
      <c r="K56" s="8">
        <v>0</v>
      </c>
      <c r="L56" s="8">
        <v>0</v>
      </c>
      <c r="M56" s="8">
        <v>0</v>
      </c>
      <c r="N56" s="8">
        <v>0</v>
      </c>
      <c r="O56" s="8">
        <v>0</v>
      </c>
      <c r="P56" s="8">
        <v>0</v>
      </c>
    </row>
    <row r="57" spans="1:16" x14ac:dyDescent="0.25">
      <c r="A57" s="20">
        <v>55</v>
      </c>
      <c r="B57" s="16">
        <v>2012</v>
      </c>
      <c r="C57" s="13" t="s">
        <v>365</v>
      </c>
      <c r="D57" s="22" t="s">
        <v>820</v>
      </c>
      <c r="E57" s="8">
        <v>0</v>
      </c>
      <c r="F57" s="8">
        <v>0</v>
      </c>
      <c r="G57" s="8">
        <v>0</v>
      </c>
      <c r="H57" s="8">
        <v>0</v>
      </c>
      <c r="I57" s="8">
        <v>0</v>
      </c>
      <c r="J57" s="8">
        <v>0</v>
      </c>
      <c r="K57" s="8">
        <v>0</v>
      </c>
      <c r="L57" s="8">
        <v>0</v>
      </c>
      <c r="M57" s="8">
        <v>0</v>
      </c>
      <c r="N57" s="8">
        <v>0</v>
      </c>
      <c r="O57" s="8">
        <v>0</v>
      </c>
      <c r="P57" s="8">
        <v>0</v>
      </c>
    </row>
    <row r="58" spans="1:16" x14ac:dyDescent="0.25">
      <c r="A58" s="20">
        <v>56</v>
      </c>
      <c r="B58" s="16">
        <v>2013</v>
      </c>
      <c r="C58" s="13" t="s">
        <v>366</v>
      </c>
      <c r="D58" s="22" t="s">
        <v>268</v>
      </c>
      <c r="E58" s="8">
        <v>8.8125</v>
      </c>
      <c r="F58" s="8">
        <v>9.875</v>
      </c>
      <c r="G58" s="8">
        <v>10</v>
      </c>
      <c r="H58" s="8">
        <v>10</v>
      </c>
      <c r="I58" s="8">
        <v>8.375</v>
      </c>
      <c r="J58" s="8">
        <v>9.875</v>
      </c>
      <c r="K58" s="8">
        <v>9.875</v>
      </c>
      <c r="L58" s="8">
        <v>8.9375</v>
      </c>
      <c r="M58" s="8">
        <v>9</v>
      </c>
      <c r="N58" s="8">
        <v>8.6875</v>
      </c>
      <c r="O58" s="8">
        <v>9.375</v>
      </c>
      <c r="P58" s="8">
        <v>9.5625</v>
      </c>
    </row>
    <row r="59" spans="1:16" x14ac:dyDescent="0.25">
      <c r="A59" s="20">
        <v>57</v>
      </c>
      <c r="B59" s="16">
        <v>2012</v>
      </c>
      <c r="C59" s="13" t="s">
        <v>367</v>
      </c>
      <c r="D59" s="22" t="s">
        <v>819</v>
      </c>
      <c r="E59" s="8">
        <v>0</v>
      </c>
      <c r="F59" s="8">
        <v>0</v>
      </c>
      <c r="G59" s="8">
        <v>0</v>
      </c>
      <c r="H59" s="8">
        <v>0</v>
      </c>
      <c r="I59" s="8">
        <v>0</v>
      </c>
      <c r="J59" s="8">
        <v>0</v>
      </c>
      <c r="K59" s="8">
        <v>0</v>
      </c>
      <c r="L59" s="8">
        <v>0</v>
      </c>
      <c r="M59" s="8">
        <v>0</v>
      </c>
      <c r="N59" s="8">
        <v>0</v>
      </c>
      <c r="O59" s="8">
        <v>0</v>
      </c>
      <c r="P59" s="8">
        <v>0</v>
      </c>
    </row>
    <row r="60" spans="1:16" x14ac:dyDescent="0.25">
      <c r="A60" s="20">
        <v>58</v>
      </c>
      <c r="B60" s="16">
        <v>2014</v>
      </c>
      <c r="C60" s="13" t="s">
        <v>368</v>
      </c>
      <c r="D60" s="22" t="s">
        <v>820</v>
      </c>
      <c r="E60" s="8">
        <v>0</v>
      </c>
      <c r="F60" s="8">
        <v>0</v>
      </c>
      <c r="G60" s="8">
        <v>0</v>
      </c>
      <c r="H60" s="8">
        <v>0</v>
      </c>
      <c r="I60" s="8">
        <v>0</v>
      </c>
      <c r="J60" s="8">
        <v>0</v>
      </c>
      <c r="K60" s="8">
        <v>0</v>
      </c>
      <c r="L60" s="8">
        <v>0</v>
      </c>
      <c r="M60" s="8">
        <v>0</v>
      </c>
      <c r="N60" s="8">
        <v>0</v>
      </c>
      <c r="O60" s="8">
        <v>0</v>
      </c>
      <c r="P60" s="8">
        <v>0</v>
      </c>
    </row>
    <row r="61" spans="1:16" x14ac:dyDescent="0.25">
      <c r="A61" s="20">
        <v>59</v>
      </c>
      <c r="B61" s="16">
        <v>2014</v>
      </c>
      <c r="C61" s="13" t="s">
        <v>369</v>
      </c>
      <c r="D61" s="22" t="s">
        <v>820</v>
      </c>
      <c r="E61" s="8">
        <v>0</v>
      </c>
      <c r="F61" s="8">
        <v>0</v>
      </c>
      <c r="G61" s="8">
        <v>0</v>
      </c>
      <c r="H61" s="8">
        <v>0</v>
      </c>
      <c r="I61" s="8">
        <v>0</v>
      </c>
      <c r="J61" s="8">
        <v>0</v>
      </c>
      <c r="K61" s="8">
        <v>0</v>
      </c>
      <c r="L61" s="8">
        <v>0</v>
      </c>
      <c r="M61" s="8">
        <v>0</v>
      </c>
      <c r="N61" s="8">
        <v>0</v>
      </c>
      <c r="O61" s="8">
        <v>0</v>
      </c>
      <c r="P61" s="8">
        <v>0</v>
      </c>
    </row>
    <row r="62" spans="1:16" x14ac:dyDescent="0.25">
      <c r="A62" s="20">
        <v>60</v>
      </c>
      <c r="B62" s="16">
        <v>2014</v>
      </c>
      <c r="C62" s="13" t="s">
        <v>370</v>
      </c>
      <c r="D62" s="22" t="s">
        <v>292</v>
      </c>
      <c r="E62" s="8">
        <v>0</v>
      </c>
      <c r="F62" s="8">
        <v>0</v>
      </c>
      <c r="G62" s="8">
        <v>0</v>
      </c>
      <c r="H62" s="8">
        <v>0</v>
      </c>
      <c r="I62" s="8">
        <v>0</v>
      </c>
      <c r="J62" s="8">
        <v>0</v>
      </c>
      <c r="K62" s="8">
        <v>0</v>
      </c>
      <c r="L62" s="8">
        <v>0</v>
      </c>
      <c r="M62" s="8">
        <v>0</v>
      </c>
      <c r="N62" s="8">
        <v>0</v>
      </c>
      <c r="O62" s="8">
        <v>0</v>
      </c>
      <c r="P62" s="8">
        <v>0</v>
      </c>
    </row>
    <row r="63" spans="1:16" x14ac:dyDescent="0.25">
      <c r="A63" s="20">
        <v>61</v>
      </c>
      <c r="B63" s="16">
        <v>2016</v>
      </c>
      <c r="C63" s="13" t="s">
        <v>821</v>
      </c>
      <c r="D63" s="22" t="s">
        <v>294</v>
      </c>
      <c r="E63" s="8">
        <v>0</v>
      </c>
      <c r="F63" s="8">
        <v>0</v>
      </c>
      <c r="G63" s="8">
        <v>0</v>
      </c>
      <c r="H63" s="8">
        <v>0</v>
      </c>
      <c r="I63" s="8">
        <v>0</v>
      </c>
      <c r="J63" s="8">
        <v>0</v>
      </c>
      <c r="K63" s="8">
        <v>0</v>
      </c>
      <c r="L63" s="8">
        <v>0</v>
      </c>
      <c r="M63" s="8">
        <v>0</v>
      </c>
      <c r="N63" s="8">
        <v>0</v>
      </c>
      <c r="O63" s="8">
        <v>0</v>
      </c>
      <c r="P63" s="8">
        <v>0</v>
      </c>
    </row>
    <row r="64" spans="1:16" ht="15.75" thickBot="1" x14ac:dyDescent="0.3">
      <c r="A64" s="20">
        <v>62</v>
      </c>
      <c r="B64" s="16">
        <v>2016</v>
      </c>
      <c r="C64" s="13" t="s">
        <v>822</v>
      </c>
      <c r="D64" s="22" t="s">
        <v>850</v>
      </c>
      <c r="E64" s="8">
        <v>0</v>
      </c>
      <c r="F64" s="8">
        <v>0</v>
      </c>
      <c r="G64" s="8">
        <v>0</v>
      </c>
      <c r="H64" s="8">
        <v>0</v>
      </c>
      <c r="I64" s="8">
        <v>0</v>
      </c>
      <c r="J64" s="8">
        <v>0</v>
      </c>
      <c r="K64" s="8">
        <v>0</v>
      </c>
      <c r="L64" s="8">
        <v>0</v>
      </c>
      <c r="M64" s="8">
        <v>0</v>
      </c>
      <c r="N64" s="8">
        <v>0</v>
      </c>
      <c r="O64" s="8">
        <v>0</v>
      </c>
      <c r="P64" s="8">
        <v>0</v>
      </c>
    </row>
    <row r="65" spans="3:16" ht="16.5" thickTop="1" thickBot="1" x14ac:dyDescent="0.3">
      <c r="C65" s="58" t="s">
        <v>44</v>
      </c>
      <c r="D65" s="58"/>
      <c r="E65" s="101">
        <v>149.77108255647383</v>
      </c>
      <c r="F65" s="101">
        <v>163.11660135809996</v>
      </c>
      <c r="G65" s="101">
        <v>164.01630894270838</v>
      </c>
      <c r="H65" s="101">
        <v>163.87037817499476</v>
      </c>
      <c r="I65" s="101">
        <v>148.67192762170592</v>
      </c>
      <c r="J65" s="101">
        <v>167.51848845685032</v>
      </c>
      <c r="K65" s="101">
        <v>165.30581223206048</v>
      </c>
      <c r="L65" s="101">
        <v>158.4980918484134</v>
      </c>
      <c r="M65" s="101">
        <v>158.40361484147445</v>
      </c>
      <c r="N65" s="101">
        <v>142.90199933015032</v>
      </c>
      <c r="O65" s="101">
        <v>158.98463511717918</v>
      </c>
      <c r="P65" s="101">
        <v>162.68971582734849</v>
      </c>
    </row>
    <row r="66" spans="3:16" ht="16.5" thickTop="1" thickBot="1" x14ac:dyDescent="0.3">
      <c r="C66" s="58" t="s">
        <v>407</v>
      </c>
      <c r="D66" s="58"/>
      <c r="E66" s="101">
        <v>8.8100636797925773</v>
      </c>
      <c r="F66" s="101">
        <v>9.0620334087833303</v>
      </c>
      <c r="G66" s="101">
        <v>9.1120171634837988</v>
      </c>
      <c r="H66" s="101">
        <v>9.1039098986108193</v>
      </c>
      <c r="I66" s="101">
        <v>8.7454075071591717</v>
      </c>
      <c r="J66" s="101">
        <v>9.3065826920472396</v>
      </c>
      <c r="K66" s="101">
        <v>9.183656235114471</v>
      </c>
      <c r="L66" s="101">
        <v>8.8054495471340779</v>
      </c>
      <c r="M66" s="101">
        <v>8.8002008245263585</v>
      </c>
      <c r="N66" s="101">
        <v>8.9313749581343949</v>
      </c>
      <c r="O66" s="101">
        <v>9.3520373598340694</v>
      </c>
      <c r="P66" s="101">
        <v>9.038317545963805</v>
      </c>
    </row>
    <row r="67" spans="3:16" ht="15.75" thickTop="1" x14ac:dyDescent="0.25">
      <c r="E67" s="144"/>
      <c r="F67" s="144"/>
      <c r="G67" s="144"/>
      <c r="H67" s="144"/>
      <c r="I67" s="144"/>
      <c r="J67" s="144"/>
      <c r="K67" s="144"/>
      <c r="L67" s="144"/>
      <c r="M67" s="144"/>
      <c r="N67" s="144"/>
      <c r="O67" s="144"/>
      <c r="P67" s="144"/>
    </row>
  </sheetData>
  <mergeCells count="3">
    <mergeCell ref="A1:A2"/>
    <mergeCell ref="C1:C2"/>
    <mergeCell ref="E1:P1"/>
  </mergeCell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Z67"/>
  <sheetViews>
    <sheetView workbookViewId="0">
      <pane xSplit="3" ySplit="3" topLeftCell="D58" activePane="bottomRight" state="frozen"/>
      <selection sqref="A1:XFD1048576"/>
      <selection pane="topRight" sqref="A1:XFD1048576"/>
      <selection pane="bottomLeft" sqref="A1:XFD1048576"/>
      <selection pane="bottomRight" activeCell="C73" sqref="C73"/>
    </sheetView>
  </sheetViews>
  <sheetFormatPr baseColWidth="10" defaultColWidth="9.140625" defaultRowHeight="15" x14ac:dyDescent="0.25"/>
  <cols>
    <col min="1" max="1" width="7.5703125" customWidth="1"/>
    <col min="2" max="2" width="10.140625" style="10" customWidth="1"/>
    <col min="3" max="3" width="51.7109375" style="108" customWidth="1"/>
    <col min="4" max="4" width="21.85546875" style="108" customWidth="1"/>
    <col min="5" max="13" width="12.7109375" customWidth="1"/>
    <col min="14" max="16" width="15.28515625" customWidth="1"/>
    <col min="17" max="18" width="16.5703125" customWidth="1"/>
    <col min="19" max="26" width="16.5703125" hidden="1" customWidth="1"/>
    <col min="27" max="41" width="16.5703125" customWidth="1"/>
  </cols>
  <sheetData>
    <row r="1" spans="1:26" ht="30" customHeight="1" thickTop="1" thickBot="1" x14ac:dyDescent="0.3">
      <c r="A1" s="470" t="s">
        <v>0</v>
      </c>
      <c r="C1" s="512" t="s">
        <v>1</v>
      </c>
      <c r="D1" s="377"/>
      <c r="E1" s="482" t="s">
        <v>719</v>
      </c>
      <c r="F1" s="483"/>
      <c r="G1" s="483"/>
      <c r="H1" s="483"/>
      <c r="I1" s="483"/>
      <c r="J1" s="483"/>
      <c r="K1" s="483"/>
      <c r="L1" s="484"/>
      <c r="M1" s="50"/>
      <c r="N1" s="504" t="s">
        <v>719</v>
      </c>
      <c r="O1" s="505"/>
      <c r="P1" s="506"/>
      <c r="Q1" s="60"/>
      <c r="R1" s="60"/>
      <c r="S1" s="221" t="s">
        <v>719</v>
      </c>
      <c r="T1" s="6" t="s">
        <v>719</v>
      </c>
      <c r="U1" s="6" t="s">
        <v>719</v>
      </c>
      <c r="V1" s="6" t="s">
        <v>719</v>
      </c>
      <c r="W1" s="6" t="s">
        <v>719</v>
      </c>
      <c r="X1" s="6" t="s">
        <v>719</v>
      </c>
      <c r="Y1" s="6" t="s">
        <v>719</v>
      </c>
      <c r="Z1" s="6" t="s">
        <v>719</v>
      </c>
    </row>
    <row r="2" spans="1:26" ht="39.950000000000003" customHeight="1" thickTop="1" thickBot="1" x14ac:dyDescent="0.3">
      <c r="A2" s="470" t="s">
        <v>0</v>
      </c>
      <c r="B2" s="6" t="s">
        <v>259</v>
      </c>
      <c r="C2" s="512" t="s">
        <v>1</v>
      </c>
      <c r="D2" s="376"/>
      <c r="E2" s="470" t="s">
        <v>46</v>
      </c>
      <c r="F2" s="470" t="s">
        <v>699</v>
      </c>
      <c r="G2" s="14"/>
      <c r="H2" s="470" t="s">
        <v>47</v>
      </c>
      <c r="I2" s="470" t="s">
        <v>700</v>
      </c>
      <c r="J2" s="14"/>
      <c r="K2" s="470" t="s">
        <v>372</v>
      </c>
      <c r="L2" s="470" t="s">
        <v>46</v>
      </c>
      <c r="M2" s="14"/>
      <c r="N2" s="7" t="s">
        <v>719</v>
      </c>
      <c r="O2" s="7" t="s">
        <v>719</v>
      </c>
      <c r="P2" s="7" t="s">
        <v>719</v>
      </c>
      <c r="Q2" s="158"/>
      <c r="R2" s="158"/>
      <c r="S2" s="470" t="s">
        <v>47</v>
      </c>
      <c r="T2" s="470" t="s">
        <v>47</v>
      </c>
      <c r="U2" s="470" t="s">
        <v>48</v>
      </c>
      <c r="V2" s="470" t="s">
        <v>48</v>
      </c>
      <c r="W2" s="470" t="s">
        <v>49</v>
      </c>
      <c r="X2" s="470" t="s">
        <v>49</v>
      </c>
      <c r="Y2" s="470" t="s">
        <v>50</v>
      </c>
      <c r="Z2" s="470" t="s">
        <v>50</v>
      </c>
    </row>
    <row r="3" spans="1:26" ht="51" customHeight="1" thickTop="1" thickBot="1" x14ac:dyDescent="0.3">
      <c r="A3" s="470" t="s">
        <v>0</v>
      </c>
      <c r="B3" s="6" t="s">
        <v>259</v>
      </c>
      <c r="C3" s="512" t="s">
        <v>1</v>
      </c>
      <c r="D3" s="6" t="s">
        <v>815</v>
      </c>
      <c r="E3" s="7" t="s">
        <v>723</v>
      </c>
      <c r="F3" s="7" t="s">
        <v>724</v>
      </c>
      <c r="G3" s="7" t="s">
        <v>71</v>
      </c>
      <c r="H3" s="7" t="s">
        <v>723</v>
      </c>
      <c r="I3" s="7" t="s">
        <v>724</v>
      </c>
      <c r="J3" s="7" t="s">
        <v>71</v>
      </c>
      <c r="K3" s="7" t="s">
        <v>723</v>
      </c>
      <c r="L3" s="7" t="s">
        <v>724</v>
      </c>
      <c r="M3" s="7" t="s">
        <v>71</v>
      </c>
      <c r="N3" s="7" t="s">
        <v>720</v>
      </c>
      <c r="O3" s="7" t="s">
        <v>721</v>
      </c>
      <c r="P3" s="7" t="s">
        <v>722</v>
      </c>
      <c r="Q3" s="176"/>
      <c r="R3" s="176"/>
      <c r="S3" s="132" t="s">
        <v>723</v>
      </c>
      <c r="T3" s="7" t="s">
        <v>724</v>
      </c>
      <c r="U3" s="7" t="s">
        <v>723</v>
      </c>
      <c r="V3" s="7" t="s">
        <v>724</v>
      </c>
      <c r="W3" s="7" t="s">
        <v>723</v>
      </c>
      <c r="X3" s="7" t="s">
        <v>724</v>
      </c>
      <c r="Y3" s="7" t="s">
        <v>723</v>
      </c>
      <c r="Z3" s="7" t="s">
        <v>724</v>
      </c>
    </row>
    <row r="4" spans="1:26" ht="15.75" thickTop="1" x14ac:dyDescent="0.25">
      <c r="A4" s="20">
        <v>1</v>
      </c>
      <c r="B4" s="16">
        <v>2001</v>
      </c>
      <c r="C4" s="13" t="s">
        <v>311</v>
      </c>
      <c r="D4" s="22" t="s">
        <v>299</v>
      </c>
      <c r="E4" s="9">
        <v>57</v>
      </c>
      <c r="F4" s="9">
        <v>167</v>
      </c>
      <c r="G4" s="8">
        <v>34.130000000000003</v>
      </c>
      <c r="H4" s="9">
        <v>0</v>
      </c>
      <c r="I4" s="9">
        <v>0</v>
      </c>
      <c r="J4" s="9">
        <v>0</v>
      </c>
      <c r="K4" s="9">
        <v>50</v>
      </c>
      <c r="L4" s="9">
        <v>234</v>
      </c>
      <c r="M4" s="8">
        <v>21.37</v>
      </c>
      <c r="N4" s="9">
        <v>34.131736526946113</v>
      </c>
      <c r="O4" s="9">
        <v>0</v>
      </c>
      <c r="P4" s="9">
        <v>21.367521367521366</v>
      </c>
      <c r="Q4" s="96"/>
      <c r="R4" s="96"/>
      <c r="S4" s="227">
        <v>0</v>
      </c>
      <c r="T4" s="9">
        <v>0</v>
      </c>
      <c r="U4" s="9">
        <v>0</v>
      </c>
      <c r="V4" s="9">
        <v>0</v>
      </c>
      <c r="W4" s="9">
        <v>0</v>
      </c>
      <c r="X4" s="9">
        <v>0</v>
      </c>
      <c r="Y4" s="9">
        <v>0</v>
      </c>
      <c r="Z4" s="9">
        <v>0</v>
      </c>
    </row>
    <row r="5" spans="1:26" x14ac:dyDescent="0.25">
      <c r="A5" s="20">
        <v>2</v>
      </c>
      <c r="B5" s="16">
        <v>2002</v>
      </c>
      <c r="C5" s="13" t="s">
        <v>312</v>
      </c>
      <c r="D5" s="22" t="s">
        <v>287</v>
      </c>
      <c r="E5" s="9">
        <v>12</v>
      </c>
      <c r="F5" s="9">
        <v>22</v>
      </c>
      <c r="G5" s="8">
        <v>54.55</v>
      </c>
      <c r="H5" s="9">
        <v>0</v>
      </c>
      <c r="I5" s="9">
        <v>0</v>
      </c>
      <c r="J5" s="8">
        <v>0</v>
      </c>
      <c r="K5" s="9">
        <v>69</v>
      </c>
      <c r="L5" s="9">
        <v>129</v>
      </c>
      <c r="M5" s="8">
        <v>53.49</v>
      </c>
      <c r="N5" s="9">
        <v>54.54545454545454</v>
      </c>
      <c r="O5" s="9">
        <v>0</v>
      </c>
      <c r="P5" s="9">
        <v>53.488372093023251</v>
      </c>
      <c r="Q5" s="96"/>
      <c r="R5" s="96"/>
      <c r="S5" s="227">
        <v>0</v>
      </c>
      <c r="T5" s="9">
        <v>0</v>
      </c>
      <c r="U5" s="9">
        <v>0</v>
      </c>
      <c r="V5" s="9">
        <v>0</v>
      </c>
      <c r="W5" s="9">
        <v>0</v>
      </c>
      <c r="X5" s="9">
        <v>0</v>
      </c>
      <c r="Y5" s="9">
        <v>0</v>
      </c>
      <c r="Z5" s="9">
        <v>0</v>
      </c>
    </row>
    <row r="6" spans="1:26" x14ac:dyDescent="0.25">
      <c r="A6" s="20">
        <v>3</v>
      </c>
      <c r="B6" s="16">
        <v>2002</v>
      </c>
      <c r="C6" s="13" t="s">
        <v>313</v>
      </c>
      <c r="D6" s="22" t="s">
        <v>292</v>
      </c>
      <c r="E6" s="9">
        <v>25</v>
      </c>
      <c r="F6" s="9">
        <v>119</v>
      </c>
      <c r="G6" s="8">
        <v>21.01</v>
      </c>
      <c r="H6" s="9">
        <v>0</v>
      </c>
      <c r="I6" s="9">
        <v>0</v>
      </c>
      <c r="J6" s="8">
        <v>0</v>
      </c>
      <c r="K6" s="9">
        <v>9</v>
      </c>
      <c r="L6" s="9">
        <v>115</v>
      </c>
      <c r="M6" s="8">
        <v>7.83</v>
      </c>
      <c r="N6" s="9">
        <v>21.008403361344538</v>
      </c>
      <c r="O6" s="9">
        <v>0</v>
      </c>
      <c r="P6" s="9">
        <v>7.8260869565217401</v>
      </c>
      <c r="Q6" s="96"/>
      <c r="R6" s="96"/>
      <c r="S6" s="227">
        <v>0</v>
      </c>
      <c r="T6" s="9">
        <v>0</v>
      </c>
      <c r="U6" s="9">
        <v>0</v>
      </c>
      <c r="V6" s="9">
        <v>0</v>
      </c>
      <c r="W6" s="9">
        <v>0</v>
      </c>
      <c r="X6" s="9">
        <v>0</v>
      </c>
      <c r="Y6" s="9">
        <v>0</v>
      </c>
      <c r="Z6" s="9">
        <v>0</v>
      </c>
    </row>
    <row r="7" spans="1:26" x14ac:dyDescent="0.25">
      <c r="A7" s="20">
        <v>4</v>
      </c>
      <c r="B7" s="16">
        <v>2002</v>
      </c>
      <c r="C7" s="13" t="s">
        <v>314</v>
      </c>
      <c r="D7" s="22" t="s">
        <v>304</v>
      </c>
      <c r="E7" s="9">
        <v>7</v>
      </c>
      <c r="F7" s="9">
        <v>0</v>
      </c>
      <c r="G7" s="8">
        <v>0</v>
      </c>
      <c r="H7" s="9">
        <v>0</v>
      </c>
      <c r="I7" s="9">
        <v>0</v>
      </c>
      <c r="J7" s="8">
        <v>0</v>
      </c>
      <c r="K7" s="9">
        <v>8</v>
      </c>
      <c r="L7" s="9">
        <v>0</v>
      </c>
      <c r="M7" s="8">
        <v>0</v>
      </c>
      <c r="N7" s="9">
        <v>0</v>
      </c>
      <c r="O7" s="9">
        <v>0</v>
      </c>
      <c r="P7" s="9">
        <v>0</v>
      </c>
      <c r="Q7" s="96"/>
      <c r="R7" s="96"/>
      <c r="S7" s="227">
        <v>0</v>
      </c>
      <c r="T7" s="9">
        <v>0</v>
      </c>
      <c r="U7" s="9">
        <v>0</v>
      </c>
      <c r="V7" s="9">
        <v>0</v>
      </c>
      <c r="W7" s="9">
        <v>0</v>
      </c>
      <c r="X7" s="9">
        <v>0</v>
      </c>
      <c r="Y7" s="9">
        <v>0</v>
      </c>
      <c r="Z7" s="9">
        <v>0</v>
      </c>
    </row>
    <row r="8" spans="1:26" x14ac:dyDescent="0.25">
      <c r="A8" s="20">
        <v>5</v>
      </c>
      <c r="B8" s="16">
        <v>2004</v>
      </c>
      <c r="C8" s="13" t="s">
        <v>315</v>
      </c>
      <c r="D8" s="22" t="s">
        <v>816</v>
      </c>
      <c r="E8" s="9">
        <v>4</v>
      </c>
      <c r="F8" s="9">
        <v>160</v>
      </c>
      <c r="G8" s="8">
        <v>2.5</v>
      </c>
      <c r="H8" s="9">
        <v>0</v>
      </c>
      <c r="I8" s="9">
        <v>0</v>
      </c>
      <c r="J8" s="8">
        <v>0</v>
      </c>
      <c r="K8" s="9">
        <v>3</v>
      </c>
      <c r="L8" s="9">
        <v>200</v>
      </c>
      <c r="M8" s="8">
        <v>1.5</v>
      </c>
      <c r="N8" s="9">
        <v>2.5</v>
      </c>
      <c r="O8" s="9">
        <v>0</v>
      </c>
      <c r="P8" s="9">
        <v>1.5</v>
      </c>
      <c r="Q8" s="96"/>
      <c r="R8" s="96"/>
      <c r="S8" s="227">
        <v>0</v>
      </c>
      <c r="T8" s="9">
        <v>0</v>
      </c>
      <c r="U8" s="9">
        <v>0</v>
      </c>
      <c r="V8" s="9">
        <v>0</v>
      </c>
      <c r="W8" s="9">
        <v>0</v>
      </c>
      <c r="X8" s="9">
        <v>0</v>
      </c>
      <c r="Y8" s="9">
        <v>0</v>
      </c>
      <c r="Z8" s="9">
        <v>0</v>
      </c>
    </row>
    <row r="9" spans="1:26" x14ac:dyDescent="0.25">
      <c r="A9" s="20">
        <v>6</v>
      </c>
      <c r="B9" s="16">
        <v>2004</v>
      </c>
      <c r="C9" s="13" t="s">
        <v>316</v>
      </c>
      <c r="D9" s="22" t="s">
        <v>292</v>
      </c>
      <c r="E9" s="9">
        <v>77</v>
      </c>
      <c r="F9" s="9">
        <v>0</v>
      </c>
      <c r="G9" s="8">
        <v>0</v>
      </c>
      <c r="H9" s="9">
        <v>0</v>
      </c>
      <c r="I9" s="9">
        <v>0</v>
      </c>
      <c r="J9" s="8">
        <v>0</v>
      </c>
      <c r="K9" s="9">
        <v>170</v>
      </c>
      <c r="L9" s="9">
        <v>0</v>
      </c>
      <c r="M9" s="8">
        <v>0</v>
      </c>
      <c r="N9" s="9">
        <v>0</v>
      </c>
      <c r="O9" s="9">
        <v>0</v>
      </c>
      <c r="P9" s="9">
        <v>0</v>
      </c>
      <c r="Q9" s="96"/>
      <c r="R9" s="96"/>
      <c r="S9" s="227">
        <v>0</v>
      </c>
      <c r="T9" s="9">
        <v>0</v>
      </c>
      <c r="U9" s="9">
        <v>0</v>
      </c>
      <c r="V9" s="9">
        <v>0</v>
      </c>
      <c r="W9" s="9">
        <v>0</v>
      </c>
      <c r="X9" s="9">
        <v>0</v>
      </c>
      <c r="Y9" s="9">
        <v>0</v>
      </c>
      <c r="Z9" s="9">
        <v>0</v>
      </c>
    </row>
    <row r="10" spans="1:26" x14ac:dyDescent="0.25">
      <c r="A10" s="20">
        <v>7</v>
      </c>
      <c r="B10" s="16">
        <v>2004</v>
      </c>
      <c r="C10" s="13" t="s">
        <v>317</v>
      </c>
      <c r="D10" s="22" t="s">
        <v>296</v>
      </c>
      <c r="E10" s="9">
        <v>0</v>
      </c>
      <c r="F10" s="9">
        <v>0</v>
      </c>
      <c r="G10" s="9">
        <v>0</v>
      </c>
      <c r="H10" s="9">
        <v>0</v>
      </c>
      <c r="I10" s="9">
        <v>0</v>
      </c>
      <c r="J10" s="8">
        <v>0</v>
      </c>
      <c r="K10" s="9">
        <v>26</v>
      </c>
      <c r="L10" s="9">
        <v>43</v>
      </c>
      <c r="M10" s="8">
        <v>60.47</v>
      </c>
      <c r="N10" s="9">
        <v>0</v>
      </c>
      <c r="O10" s="9">
        <v>0</v>
      </c>
      <c r="P10" s="9">
        <v>60.465116279069761</v>
      </c>
      <c r="Q10" s="96"/>
      <c r="R10" s="96"/>
      <c r="S10" s="227">
        <v>0</v>
      </c>
      <c r="T10" s="9">
        <v>0</v>
      </c>
      <c r="U10" s="9">
        <v>0</v>
      </c>
      <c r="V10" s="9">
        <v>0</v>
      </c>
      <c r="W10" s="9">
        <v>0</v>
      </c>
      <c r="X10" s="9">
        <v>0</v>
      </c>
      <c r="Y10" s="9">
        <v>0</v>
      </c>
      <c r="Z10" s="9">
        <v>0</v>
      </c>
    </row>
    <row r="11" spans="1:26" x14ac:dyDescent="0.25">
      <c r="A11" s="20">
        <v>8</v>
      </c>
      <c r="B11" s="16">
        <v>2003</v>
      </c>
      <c r="C11" s="13" t="s">
        <v>318</v>
      </c>
      <c r="D11" s="22" t="s">
        <v>817</v>
      </c>
      <c r="E11" s="9">
        <v>114</v>
      </c>
      <c r="F11" s="9">
        <v>125</v>
      </c>
      <c r="G11" s="8">
        <v>91.2</v>
      </c>
      <c r="H11" s="9">
        <v>0</v>
      </c>
      <c r="I11" s="9">
        <v>0</v>
      </c>
      <c r="J11" s="8">
        <v>0</v>
      </c>
      <c r="K11" s="9">
        <v>98</v>
      </c>
      <c r="L11" s="9">
        <v>111</v>
      </c>
      <c r="M11" s="8">
        <v>88.29</v>
      </c>
      <c r="N11" s="9">
        <v>91.2</v>
      </c>
      <c r="O11" s="9">
        <v>0</v>
      </c>
      <c r="P11" s="9">
        <v>88.288288288288285</v>
      </c>
      <c r="Q11" s="96"/>
      <c r="R11" s="96"/>
      <c r="S11" s="227">
        <v>0</v>
      </c>
      <c r="T11" s="9">
        <v>0</v>
      </c>
      <c r="U11" s="9">
        <v>0</v>
      </c>
      <c r="V11" s="9">
        <v>0</v>
      </c>
      <c r="W11" s="9">
        <v>0</v>
      </c>
      <c r="X11" s="9">
        <v>0</v>
      </c>
      <c r="Y11" s="9">
        <v>0</v>
      </c>
      <c r="Z11" s="9">
        <v>0</v>
      </c>
    </row>
    <row r="12" spans="1:26" x14ac:dyDescent="0.25">
      <c r="A12" s="20">
        <v>9</v>
      </c>
      <c r="B12" s="16">
        <v>2004</v>
      </c>
      <c r="C12" s="13" t="s">
        <v>319</v>
      </c>
      <c r="D12" s="22" t="s">
        <v>289</v>
      </c>
      <c r="E12" s="9">
        <v>0</v>
      </c>
      <c r="F12" s="9">
        <v>0</v>
      </c>
      <c r="G12" s="8">
        <v>0</v>
      </c>
      <c r="H12" s="9">
        <v>0</v>
      </c>
      <c r="I12" s="9">
        <v>0</v>
      </c>
      <c r="J12" s="8">
        <v>0</v>
      </c>
      <c r="K12" s="9">
        <v>3</v>
      </c>
      <c r="L12" s="9">
        <v>0</v>
      </c>
      <c r="M12" s="8">
        <v>0</v>
      </c>
      <c r="N12" s="9">
        <v>0</v>
      </c>
      <c r="O12" s="9">
        <v>0</v>
      </c>
      <c r="P12" s="9">
        <v>0</v>
      </c>
      <c r="Q12" s="96"/>
      <c r="R12" s="96"/>
      <c r="S12" s="227">
        <v>0</v>
      </c>
      <c r="T12" s="9">
        <v>0</v>
      </c>
      <c r="U12" s="9">
        <v>0</v>
      </c>
      <c r="V12" s="9">
        <v>0</v>
      </c>
      <c r="W12" s="9">
        <v>0</v>
      </c>
      <c r="X12" s="9">
        <v>0</v>
      </c>
      <c r="Y12" s="9">
        <v>0</v>
      </c>
      <c r="Z12" s="9">
        <v>0</v>
      </c>
    </row>
    <row r="13" spans="1:26" x14ac:dyDescent="0.25">
      <c r="A13" s="20">
        <v>10</v>
      </c>
      <c r="B13" s="16">
        <v>2005</v>
      </c>
      <c r="C13" s="13" t="s">
        <v>320</v>
      </c>
      <c r="D13" s="22" t="s">
        <v>268</v>
      </c>
      <c r="E13" s="9">
        <v>31</v>
      </c>
      <c r="F13" s="9">
        <v>16</v>
      </c>
      <c r="G13" s="8">
        <v>193.75</v>
      </c>
      <c r="H13" s="9">
        <v>0</v>
      </c>
      <c r="I13" s="9">
        <v>0</v>
      </c>
      <c r="J13" s="9">
        <v>0</v>
      </c>
      <c r="K13" s="9">
        <v>78</v>
      </c>
      <c r="L13" s="9">
        <v>24</v>
      </c>
      <c r="M13" s="8">
        <v>325</v>
      </c>
      <c r="N13" s="9">
        <v>193.75</v>
      </c>
      <c r="O13" s="9">
        <v>0</v>
      </c>
      <c r="P13" s="9">
        <v>325</v>
      </c>
      <c r="Q13" s="96"/>
      <c r="R13" s="96"/>
      <c r="S13" s="227">
        <v>0</v>
      </c>
      <c r="T13" s="9">
        <v>0</v>
      </c>
      <c r="U13" s="9">
        <v>0</v>
      </c>
      <c r="V13" s="9">
        <v>0</v>
      </c>
      <c r="W13" s="9">
        <v>0</v>
      </c>
      <c r="X13" s="9">
        <v>0</v>
      </c>
      <c r="Y13" s="9">
        <v>0</v>
      </c>
      <c r="Z13" s="9">
        <v>0</v>
      </c>
    </row>
    <row r="14" spans="1:26" x14ac:dyDescent="0.25">
      <c r="A14" s="20">
        <v>11</v>
      </c>
      <c r="B14" s="16">
        <v>2005</v>
      </c>
      <c r="C14" s="13" t="s">
        <v>321</v>
      </c>
      <c r="D14" s="22" t="s">
        <v>292</v>
      </c>
      <c r="E14" s="9">
        <v>0</v>
      </c>
      <c r="F14" s="9">
        <v>0</v>
      </c>
      <c r="G14" s="9">
        <v>0</v>
      </c>
      <c r="H14" s="9">
        <v>0</v>
      </c>
      <c r="I14" s="9">
        <v>0</v>
      </c>
      <c r="J14" s="8">
        <v>0</v>
      </c>
      <c r="K14" s="9">
        <v>8</v>
      </c>
      <c r="L14" s="9">
        <v>11</v>
      </c>
      <c r="M14" s="8">
        <v>72.73</v>
      </c>
      <c r="N14" s="9">
        <v>0</v>
      </c>
      <c r="O14" s="9">
        <v>0</v>
      </c>
      <c r="P14" s="9">
        <v>72.727272727272734</v>
      </c>
      <c r="Q14" s="96"/>
      <c r="R14" s="96"/>
      <c r="S14" s="227">
        <v>0</v>
      </c>
      <c r="T14" s="9">
        <v>0</v>
      </c>
      <c r="U14" s="9">
        <v>0</v>
      </c>
      <c r="V14" s="9">
        <v>0</v>
      </c>
      <c r="W14" s="9">
        <v>0</v>
      </c>
      <c r="X14" s="9">
        <v>0</v>
      </c>
      <c r="Y14" s="9">
        <v>0</v>
      </c>
      <c r="Z14" s="9">
        <v>0</v>
      </c>
    </row>
    <row r="15" spans="1:26" x14ac:dyDescent="0.25">
      <c r="A15" s="20">
        <v>12</v>
      </c>
      <c r="B15" s="16">
        <v>2005</v>
      </c>
      <c r="C15" s="13" t="s">
        <v>322</v>
      </c>
      <c r="D15" s="22" t="s">
        <v>268</v>
      </c>
      <c r="E15" s="9">
        <v>18</v>
      </c>
      <c r="F15" s="9">
        <v>54</v>
      </c>
      <c r="G15" s="8">
        <v>33.33</v>
      </c>
      <c r="H15" s="9">
        <v>0</v>
      </c>
      <c r="I15" s="9">
        <v>0</v>
      </c>
      <c r="J15" s="9">
        <v>0</v>
      </c>
      <c r="K15" s="9">
        <v>12</v>
      </c>
      <c r="L15" s="9">
        <v>41</v>
      </c>
      <c r="M15" s="8">
        <v>29.27</v>
      </c>
      <c r="N15" s="9">
        <v>33.333333333333329</v>
      </c>
      <c r="O15" s="9">
        <v>0</v>
      </c>
      <c r="P15" s="9">
        <v>29.268292682926827</v>
      </c>
      <c r="Q15" s="96"/>
      <c r="R15" s="96"/>
      <c r="S15" s="227">
        <v>0</v>
      </c>
      <c r="T15" s="9">
        <v>0</v>
      </c>
      <c r="U15" s="9">
        <v>0</v>
      </c>
      <c r="V15" s="9">
        <v>0</v>
      </c>
      <c r="W15" s="9">
        <v>0</v>
      </c>
      <c r="X15" s="9">
        <v>0</v>
      </c>
      <c r="Y15" s="9">
        <v>0</v>
      </c>
      <c r="Z15" s="9">
        <v>0</v>
      </c>
    </row>
    <row r="16" spans="1:26" x14ac:dyDescent="0.25">
      <c r="A16" s="20">
        <v>13</v>
      </c>
      <c r="B16" s="16">
        <v>2005</v>
      </c>
      <c r="C16" s="13" t="s">
        <v>323</v>
      </c>
      <c r="D16" s="22" t="s">
        <v>291</v>
      </c>
      <c r="E16" s="9">
        <v>106</v>
      </c>
      <c r="F16" s="9">
        <v>500</v>
      </c>
      <c r="G16" s="8">
        <v>21.2</v>
      </c>
      <c r="H16" s="9">
        <v>20</v>
      </c>
      <c r="I16" s="9">
        <v>80</v>
      </c>
      <c r="J16" s="8">
        <v>25</v>
      </c>
      <c r="K16" s="9">
        <v>363</v>
      </c>
      <c r="L16" s="9">
        <v>1400</v>
      </c>
      <c r="M16" s="8">
        <v>25.93</v>
      </c>
      <c r="N16" s="9">
        <v>21.2</v>
      </c>
      <c r="O16" s="9">
        <v>25</v>
      </c>
      <c r="P16" s="9">
        <v>25.928571428571427</v>
      </c>
      <c r="Q16" s="96"/>
      <c r="R16" s="96"/>
      <c r="S16" s="227">
        <v>0</v>
      </c>
      <c r="T16" s="9">
        <v>0</v>
      </c>
      <c r="U16" s="9">
        <v>0</v>
      </c>
      <c r="V16" s="9">
        <v>0</v>
      </c>
      <c r="W16" s="9">
        <v>0</v>
      </c>
      <c r="X16" s="9">
        <v>0</v>
      </c>
      <c r="Y16" s="9">
        <v>0</v>
      </c>
      <c r="Z16" s="9">
        <v>0</v>
      </c>
    </row>
    <row r="17" spans="1:26" x14ac:dyDescent="0.25">
      <c r="A17" s="20">
        <v>14</v>
      </c>
      <c r="B17" s="16">
        <v>2004</v>
      </c>
      <c r="C17" s="13" t="s">
        <v>324</v>
      </c>
      <c r="D17" s="22" t="s">
        <v>300</v>
      </c>
      <c r="E17" s="9">
        <v>0</v>
      </c>
      <c r="F17" s="9">
        <v>0</v>
      </c>
      <c r="G17" s="8">
        <v>0</v>
      </c>
      <c r="H17" s="9">
        <v>0</v>
      </c>
      <c r="I17" s="9">
        <v>0</v>
      </c>
      <c r="J17" s="8">
        <v>0</v>
      </c>
      <c r="K17" s="9">
        <v>0</v>
      </c>
      <c r="L17" s="9">
        <v>0</v>
      </c>
      <c r="M17" s="8">
        <v>0</v>
      </c>
      <c r="N17" s="9">
        <v>0</v>
      </c>
      <c r="O17" s="9">
        <v>0</v>
      </c>
      <c r="P17" s="9">
        <v>0</v>
      </c>
      <c r="Q17" s="96"/>
      <c r="R17" s="96"/>
      <c r="S17" s="227">
        <v>0</v>
      </c>
      <c r="T17" s="9">
        <v>0</v>
      </c>
      <c r="U17" s="9">
        <v>0</v>
      </c>
      <c r="V17" s="9">
        <v>0</v>
      </c>
      <c r="W17" s="9">
        <v>0</v>
      </c>
      <c r="X17" s="9">
        <v>0</v>
      </c>
      <c r="Y17" s="9">
        <v>0</v>
      </c>
      <c r="Z17" s="9">
        <v>0</v>
      </c>
    </row>
    <row r="18" spans="1:26" x14ac:dyDescent="0.25">
      <c r="A18" s="20">
        <v>15</v>
      </c>
      <c r="B18" s="16">
        <v>2004</v>
      </c>
      <c r="C18" s="13" t="s">
        <v>325</v>
      </c>
      <c r="D18" s="22" t="s">
        <v>303</v>
      </c>
      <c r="E18" s="9">
        <v>0</v>
      </c>
      <c r="F18" s="9">
        <v>0</v>
      </c>
      <c r="G18" s="9">
        <v>0</v>
      </c>
      <c r="H18" s="9">
        <v>0</v>
      </c>
      <c r="I18" s="9">
        <v>0</v>
      </c>
      <c r="J18" s="8">
        <v>0</v>
      </c>
      <c r="K18" s="9">
        <v>89</v>
      </c>
      <c r="L18" s="9">
        <v>103</v>
      </c>
      <c r="M18" s="8">
        <v>86.41</v>
      </c>
      <c r="N18" s="9">
        <v>0</v>
      </c>
      <c r="O18" s="9">
        <v>0</v>
      </c>
      <c r="P18" s="9">
        <v>86.40776699029125</v>
      </c>
      <c r="Q18" s="96"/>
      <c r="R18" s="96"/>
      <c r="S18" s="227">
        <v>0</v>
      </c>
      <c r="T18" s="9">
        <v>0</v>
      </c>
      <c r="U18" s="9">
        <v>0</v>
      </c>
      <c r="V18" s="9">
        <v>0</v>
      </c>
      <c r="W18" s="9">
        <v>0</v>
      </c>
      <c r="X18" s="9">
        <v>0</v>
      </c>
      <c r="Y18" s="9">
        <v>0</v>
      </c>
      <c r="Z18" s="9">
        <v>0</v>
      </c>
    </row>
    <row r="19" spans="1:26" x14ac:dyDescent="0.25">
      <c r="A19" s="20">
        <v>16</v>
      </c>
      <c r="B19" s="16">
        <v>2005</v>
      </c>
      <c r="C19" s="13" t="s">
        <v>326</v>
      </c>
      <c r="D19" s="22" t="s">
        <v>288</v>
      </c>
      <c r="E19" s="9">
        <v>0</v>
      </c>
      <c r="F19" s="9">
        <v>0</v>
      </c>
      <c r="G19" s="8">
        <v>0</v>
      </c>
      <c r="H19" s="9">
        <v>0</v>
      </c>
      <c r="I19" s="9">
        <v>0</v>
      </c>
      <c r="J19" s="9">
        <v>0</v>
      </c>
      <c r="K19" s="9">
        <v>0</v>
      </c>
      <c r="L19" s="9">
        <v>0</v>
      </c>
      <c r="M19" s="8">
        <v>0</v>
      </c>
      <c r="N19" s="9">
        <v>0</v>
      </c>
      <c r="O19" s="9">
        <v>0</v>
      </c>
      <c r="P19" s="9">
        <v>0</v>
      </c>
      <c r="Q19" s="96"/>
      <c r="R19" s="96"/>
      <c r="S19" s="227">
        <v>0</v>
      </c>
      <c r="T19" s="9">
        <v>0</v>
      </c>
      <c r="U19" s="9">
        <v>0</v>
      </c>
      <c r="V19" s="9">
        <v>0</v>
      </c>
      <c r="W19" s="9">
        <v>0</v>
      </c>
      <c r="X19" s="9">
        <v>0</v>
      </c>
      <c r="Y19" s="9">
        <v>0</v>
      </c>
      <c r="Z19" s="9">
        <v>0</v>
      </c>
    </row>
    <row r="20" spans="1:26" x14ac:dyDescent="0.25">
      <c r="A20" s="20">
        <v>17</v>
      </c>
      <c r="B20" s="16">
        <v>2005</v>
      </c>
      <c r="C20" s="13" t="s">
        <v>327</v>
      </c>
      <c r="D20" s="22" t="s">
        <v>297</v>
      </c>
      <c r="E20" s="9">
        <v>88</v>
      </c>
      <c r="F20" s="9">
        <v>158</v>
      </c>
      <c r="G20" s="8">
        <v>55.7</v>
      </c>
      <c r="H20" s="9">
        <v>0</v>
      </c>
      <c r="I20" s="9">
        <v>0</v>
      </c>
      <c r="J20" s="8">
        <v>0</v>
      </c>
      <c r="K20" s="9">
        <v>157</v>
      </c>
      <c r="L20" s="9">
        <v>303</v>
      </c>
      <c r="M20" s="8">
        <v>51.82</v>
      </c>
      <c r="N20" s="9">
        <v>55.696202531645568</v>
      </c>
      <c r="O20" s="9">
        <v>0</v>
      </c>
      <c r="P20" s="9">
        <v>51.815181518151817</v>
      </c>
      <c r="Q20" s="96"/>
      <c r="R20" s="96"/>
      <c r="S20" s="227">
        <v>0</v>
      </c>
      <c r="T20" s="9">
        <v>0</v>
      </c>
      <c r="U20" s="9">
        <v>0</v>
      </c>
      <c r="V20" s="9">
        <v>0</v>
      </c>
      <c r="W20" s="9">
        <v>0</v>
      </c>
      <c r="X20" s="9">
        <v>0</v>
      </c>
      <c r="Y20" s="9">
        <v>0</v>
      </c>
      <c r="Z20" s="9">
        <v>0</v>
      </c>
    </row>
    <row r="21" spans="1:26" x14ac:dyDescent="0.25">
      <c r="A21" s="20">
        <v>18</v>
      </c>
      <c r="B21" s="16">
        <v>2006</v>
      </c>
      <c r="C21" s="13" t="s">
        <v>328</v>
      </c>
      <c r="D21" s="22" t="s">
        <v>817</v>
      </c>
      <c r="E21" s="9">
        <v>2</v>
      </c>
      <c r="F21" s="9">
        <v>2</v>
      </c>
      <c r="G21" s="8">
        <v>100</v>
      </c>
      <c r="H21" s="9">
        <v>0</v>
      </c>
      <c r="I21" s="9">
        <v>0</v>
      </c>
      <c r="J21" s="8">
        <v>0</v>
      </c>
      <c r="K21" s="9">
        <v>4</v>
      </c>
      <c r="L21" s="9">
        <v>1</v>
      </c>
      <c r="M21" s="8">
        <v>400</v>
      </c>
      <c r="N21" s="9">
        <v>100</v>
      </c>
      <c r="O21" s="9">
        <v>0</v>
      </c>
      <c r="P21" s="9">
        <v>400</v>
      </c>
      <c r="Q21" s="96"/>
      <c r="R21" s="96"/>
      <c r="S21" s="227">
        <v>0</v>
      </c>
      <c r="T21" s="9">
        <v>0</v>
      </c>
      <c r="U21" s="9">
        <v>0</v>
      </c>
      <c r="V21" s="9">
        <v>0</v>
      </c>
      <c r="W21" s="9">
        <v>0</v>
      </c>
      <c r="X21" s="9">
        <v>0</v>
      </c>
      <c r="Y21" s="9">
        <v>0</v>
      </c>
      <c r="Z21" s="9">
        <v>0</v>
      </c>
    </row>
    <row r="22" spans="1:26" x14ac:dyDescent="0.25">
      <c r="A22" s="20">
        <v>19</v>
      </c>
      <c r="B22" s="16">
        <v>2004</v>
      </c>
      <c r="C22" s="13" t="s">
        <v>329</v>
      </c>
      <c r="D22" s="22" t="s">
        <v>293</v>
      </c>
      <c r="E22" s="9">
        <v>0</v>
      </c>
      <c r="F22" s="9">
        <v>0</v>
      </c>
      <c r="G22" s="8">
        <v>0</v>
      </c>
      <c r="H22" s="9">
        <v>0</v>
      </c>
      <c r="I22" s="9">
        <v>0</v>
      </c>
      <c r="J22" s="9">
        <v>0</v>
      </c>
      <c r="K22" s="9">
        <v>0</v>
      </c>
      <c r="L22" s="9">
        <v>0</v>
      </c>
      <c r="M22" s="8">
        <v>0</v>
      </c>
      <c r="N22" s="9">
        <v>0</v>
      </c>
      <c r="O22" s="9">
        <v>0</v>
      </c>
      <c r="P22" s="9">
        <v>0</v>
      </c>
      <c r="Q22" s="96"/>
      <c r="R22" s="96"/>
      <c r="S22" s="227">
        <v>0</v>
      </c>
      <c r="T22" s="9">
        <v>0</v>
      </c>
      <c r="U22" s="9">
        <v>0</v>
      </c>
      <c r="V22" s="9">
        <v>0</v>
      </c>
      <c r="W22" s="9">
        <v>0</v>
      </c>
      <c r="X22" s="9">
        <v>0</v>
      </c>
      <c r="Y22" s="9">
        <v>0</v>
      </c>
      <c r="Z22" s="9">
        <v>0</v>
      </c>
    </row>
    <row r="23" spans="1:26" x14ac:dyDescent="0.25">
      <c r="A23" s="20">
        <v>20</v>
      </c>
      <c r="B23" s="16">
        <v>2006</v>
      </c>
      <c r="C23" s="13" t="s">
        <v>330</v>
      </c>
      <c r="D23" s="22" t="s">
        <v>301</v>
      </c>
      <c r="E23" s="9">
        <v>1</v>
      </c>
      <c r="F23" s="9">
        <v>1</v>
      </c>
      <c r="G23" s="8">
        <v>100</v>
      </c>
      <c r="H23" s="9">
        <v>0</v>
      </c>
      <c r="I23" s="9">
        <v>0</v>
      </c>
      <c r="J23" s="9">
        <v>0</v>
      </c>
      <c r="K23" s="9">
        <v>1</v>
      </c>
      <c r="L23" s="9">
        <v>1</v>
      </c>
      <c r="M23" s="8">
        <v>100</v>
      </c>
      <c r="N23" s="9">
        <v>100</v>
      </c>
      <c r="O23" s="9">
        <v>0</v>
      </c>
      <c r="P23" s="9">
        <v>100</v>
      </c>
      <c r="Q23" s="96"/>
      <c r="R23" s="96"/>
      <c r="S23" s="227">
        <v>0</v>
      </c>
      <c r="T23" s="9">
        <v>0</v>
      </c>
      <c r="U23" s="9">
        <v>0</v>
      </c>
      <c r="V23" s="9">
        <v>0</v>
      </c>
      <c r="W23" s="9">
        <v>0</v>
      </c>
      <c r="X23" s="9">
        <v>0</v>
      </c>
      <c r="Y23" s="9">
        <v>0</v>
      </c>
      <c r="Z23" s="9">
        <v>0</v>
      </c>
    </row>
    <row r="24" spans="1:26" x14ac:dyDescent="0.25">
      <c r="A24" s="20">
        <v>21</v>
      </c>
      <c r="B24" s="16">
        <v>2008</v>
      </c>
      <c r="C24" s="13" t="s">
        <v>331</v>
      </c>
      <c r="D24" s="22" t="s">
        <v>291</v>
      </c>
      <c r="E24" s="9">
        <v>0</v>
      </c>
      <c r="F24" s="9">
        <v>0</v>
      </c>
      <c r="G24" s="8">
        <v>0</v>
      </c>
      <c r="H24" s="9">
        <v>0</v>
      </c>
      <c r="I24" s="9">
        <v>0</v>
      </c>
      <c r="J24" s="8">
        <v>0</v>
      </c>
      <c r="K24" s="9">
        <v>34</v>
      </c>
      <c r="L24" s="9">
        <v>63</v>
      </c>
      <c r="M24" s="8">
        <v>53.97</v>
      </c>
      <c r="N24" s="9">
        <v>0</v>
      </c>
      <c r="O24" s="9">
        <v>0</v>
      </c>
      <c r="P24" s="9">
        <v>53.968253968253968</v>
      </c>
      <c r="Q24" s="96"/>
      <c r="R24" s="96"/>
      <c r="S24" s="227">
        <v>0</v>
      </c>
      <c r="T24" s="9">
        <v>0</v>
      </c>
      <c r="U24" s="9">
        <v>0</v>
      </c>
      <c r="V24" s="9">
        <v>0</v>
      </c>
      <c r="W24" s="9">
        <v>0</v>
      </c>
      <c r="X24" s="9">
        <v>0</v>
      </c>
      <c r="Y24" s="9">
        <v>0</v>
      </c>
      <c r="Z24" s="9">
        <v>0</v>
      </c>
    </row>
    <row r="25" spans="1:26" x14ac:dyDescent="0.25">
      <c r="A25" s="20">
        <v>22</v>
      </c>
      <c r="B25" s="16">
        <v>2008</v>
      </c>
      <c r="C25" s="13" t="s">
        <v>332</v>
      </c>
      <c r="D25" s="22" t="s">
        <v>291</v>
      </c>
      <c r="E25" s="9">
        <v>9</v>
      </c>
      <c r="F25" s="9">
        <v>15</v>
      </c>
      <c r="G25" s="8">
        <v>60</v>
      </c>
      <c r="H25" s="9">
        <v>0</v>
      </c>
      <c r="I25" s="9">
        <v>0</v>
      </c>
      <c r="J25" s="8">
        <v>0</v>
      </c>
      <c r="K25" s="9">
        <v>10</v>
      </c>
      <c r="L25" s="9">
        <v>17</v>
      </c>
      <c r="M25" s="8">
        <v>58.82</v>
      </c>
      <c r="N25" s="9">
        <v>60</v>
      </c>
      <c r="O25" s="9">
        <v>0</v>
      </c>
      <c r="P25" s="9">
        <v>58.82352941176471</v>
      </c>
      <c r="Q25" s="96"/>
      <c r="R25" s="96"/>
      <c r="S25" s="227">
        <v>0</v>
      </c>
      <c r="T25" s="9">
        <v>0</v>
      </c>
      <c r="U25" s="9">
        <v>0</v>
      </c>
      <c r="V25" s="9">
        <v>0</v>
      </c>
      <c r="W25" s="9">
        <v>0</v>
      </c>
      <c r="X25" s="9">
        <v>0</v>
      </c>
      <c r="Y25" s="9">
        <v>0</v>
      </c>
      <c r="Z25" s="9">
        <v>0</v>
      </c>
    </row>
    <row r="26" spans="1:26" x14ac:dyDescent="0.25">
      <c r="A26" s="20">
        <v>23</v>
      </c>
      <c r="B26" s="16">
        <v>2006</v>
      </c>
      <c r="C26" s="13" t="s">
        <v>333</v>
      </c>
      <c r="D26" s="22" t="s">
        <v>302</v>
      </c>
      <c r="E26" s="9">
        <v>7</v>
      </c>
      <c r="F26" s="9">
        <v>8</v>
      </c>
      <c r="G26" s="8">
        <v>87.5</v>
      </c>
      <c r="H26" s="9">
        <v>0</v>
      </c>
      <c r="I26" s="9">
        <v>0</v>
      </c>
      <c r="J26" s="8">
        <v>0</v>
      </c>
      <c r="K26" s="9">
        <v>0</v>
      </c>
      <c r="L26" s="9">
        <v>0</v>
      </c>
      <c r="M26" s="8">
        <v>0</v>
      </c>
      <c r="N26" s="9">
        <v>87.5</v>
      </c>
      <c r="O26" s="9">
        <v>0</v>
      </c>
      <c r="P26" s="9">
        <v>0</v>
      </c>
      <c r="Q26" s="96"/>
      <c r="R26" s="96"/>
      <c r="S26" s="227">
        <v>0</v>
      </c>
      <c r="T26" s="9">
        <v>0</v>
      </c>
      <c r="U26" s="9">
        <v>0</v>
      </c>
      <c r="V26" s="9">
        <v>0</v>
      </c>
      <c r="W26" s="9">
        <v>0</v>
      </c>
      <c r="X26" s="9">
        <v>0</v>
      </c>
      <c r="Y26" s="9">
        <v>0</v>
      </c>
      <c r="Z26" s="9">
        <v>0</v>
      </c>
    </row>
    <row r="27" spans="1:26" x14ac:dyDescent="0.25">
      <c r="A27" s="20">
        <v>24</v>
      </c>
      <c r="B27" s="16">
        <v>2006</v>
      </c>
      <c r="C27" s="13" t="s">
        <v>334</v>
      </c>
      <c r="D27" s="22" t="s">
        <v>302</v>
      </c>
      <c r="E27" s="9">
        <v>0</v>
      </c>
      <c r="F27" s="9">
        <v>0</v>
      </c>
      <c r="G27" s="9">
        <v>0</v>
      </c>
      <c r="H27" s="9">
        <v>0</v>
      </c>
      <c r="I27" s="9">
        <v>0</v>
      </c>
      <c r="J27" s="9">
        <v>0</v>
      </c>
      <c r="K27" s="9">
        <v>0</v>
      </c>
      <c r="L27" s="9">
        <v>0</v>
      </c>
      <c r="M27" s="8">
        <v>0</v>
      </c>
      <c r="N27" s="9">
        <v>0</v>
      </c>
      <c r="O27" s="9">
        <v>0</v>
      </c>
      <c r="P27" s="9">
        <v>0</v>
      </c>
      <c r="Q27" s="96"/>
      <c r="R27" s="96"/>
      <c r="S27" s="227">
        <v>0</v>
      </c>
      <c r="T27" s="9">
        <v>0</v>
      </c>
      <c r="U27" s="9">
        <v>0</v>
      </c>
      <c r="V27" s="9">
        <v>0</v>
      </c>
      <c r="W27" s="9">
        <v>0</v>
      </c>
      <c r="X27" s="9">
        <v>0</v>
      </c>
      <c r="Y27" s="9">
        <v>0</v>
      </c>
      <c r="Z27" s="9">
        <v>0</v>
      </c>
    </row>
    <row r="28" spans="1:26" x14ac:dyDescent="0.25">
      <c r="A28" s="20">
        <v>25</v>
      </c>
      <c r="B28" s="16">
        <v>2008</v>
      </c>
      <c r="C28" s="13" t="s">
        <v>335</v>
      </c>
      <c r="D28" s="22" t="s">
        <v>296</v>
      </c>
      <c r="E28" s="9">
        <v>0</v>
      </c>
      <c r="F28" s="9">
        <v>0</v>
      </c>
      <c r="G28" s="8">
        <v>0</v>
      </c>
      <c r="H28" s="9">
        <v>0</v>
      </c>
      <c r="I28" s="9">
        <v>0</v>
      </c>
      <c r="J28" s="9">
        <v>0</v>
      </c>
      <c r="K28" s="9">
        <v>0</v>
      </c>
      <c r="L28" s="9">
        <v>0</v>
      </c>
      <c r="M28" s="8">
        <v>0</v>
      </c>
      <c r="N28" s="9">
        <v>0</v>
      </c>
      <c r="O28" s="9">
        <v>0</v>
      </c>
      <c r="P28" s="9">
        <v>0</v>
      </c>
      <c r="Q28" s="96"/>
      <c r="R28" s="96"/>
      <c r="S28" s="227">
        <v>0</v>
      </c>
      <c r="T28" s="9">
        <v>0</v>
      </c>
      <c r="U28" s="9">
        <v>0</v>
      </c>
      <c r="V28" s="9">
        <v>0</v>
      </c>
      <c r="W28" s="9">
        <v>0</v>
      </c>
      <c r="X28" s="9">
        <v>0</v>
      </c>
      <c r="Y28" s="9">
        <v>0</v>
      </c>
      <c r="Z28" s="9">
        <v>0</v>
      </c>
    </row>
    <row r="29" spans="1:26" x14ac:dyDescent="0.25">
      <c r="A29" s="20">
        <v>26</v>
      </c>
      <c r="B29" s="16">
        <v>2008</v>
      </c>
      <c r="C29" s="13" t="s">
        <v>336</v>
      </c>
      <c r="D29" s="22" t="s">
        <v>301</v>
      </c>
      <c r="E29" s="9">
        <v>0</v>
      </c>
      <c r="F29" s="9">
        <v>0</v>
      </c>
      <c r="G29" s="9">
        <v>0</v>
      </c>
      <c r="H29" s="9">
        <v>0</v>
      </c>
      <c r="I29" s="9">
        <v>0</v>
      </c>
      <c r="J29" s="9">
        <v>0</v>
      </c>
      <c r="K29" s="9">
        <v>89</v>
      </c>
      <c r="L29" s="9">
        <v>89</v>
      </c>
      <c r="M29" s="8">
        <v>100</v>
      </c>
      <c r="N29" s="9">
        <v>0</v>
      </c>
      <c r="O29" s="9">
        <v>0</v>
      </c>
      <c r="P29" s="9">
        <v>100</v>
      </c>
      <c r="Q29" s="96"/>
      <c r="R29" s="96"/>
      <c r="S29" s="227">
        <v>0</v>
      </c>
      <c r="T29" s="9">
        <v>0</v>
      </c>
      <c r="U29" s="9">
        <v>0</v>
      </c>
      <c r="V29" s="9">
        <v>0</v>
      </c>
      <c r="W29" s="9">
        <v>0</v>
      </c>
      <c r="X29" s="9">
        <v>0</v>
      </c>
      <c r="Y29" s="9">
        <v>0</v>
      </c>
      <c r="Z29" s="9">
        <v>0</v>
      </c>
    </row>
    <row r="30" spans="1:26" x14ac:dyDescent="0.25">
      <c r="A30" s="20">
        <v>27</v>
      </c>
      <c r="B30" s="16">
        <v>2008</v>
      </c>
      <c r="C30" s="13" t="s">
        <v>337</v>
      </c>
      <c r="D30" s="22" t="s">
        <v>290</v>
      </c>
      <c r="E30" s="9">
        <v>0</v>
      </c>
      <c r="F30" s="9">
        <v>0</v>
      </c>
      <c r="G30" s="8">
        <v>0</v>
      </c>
      <c r="H30" s="9">
        <v>0</v>
      </c>
      <c r="I30" s="9">
        <v>0</v>
      </c>
      <c r="J30" s="9">
        <v>0</v>
      </c>
      <c r="K30" s="9">
        <v>0</v>
      </c>
      <c r="L30" s="9">
        <v>0</v>
      </c>
      <c r="M30" s="8">
        <v>0</v>
      </c>
      <c r="N30" s="9">
        <v>0</v>
      </c>
      <c r="O30" s="9">
        <v>0</v>
      </c>
      <c r="P30" s="9">
        <v>0</v>
      </c>
      <c r="Q30" s="96"/>
      <c r="R30" s="96"/>
      <c r="S30" s="227">
        <v>0</v>
      </c>
      <c r="T30" s="9">
        <v>0</v>
      </c>
      <c r="U30" s="9">
        <v>0</v>
      </c>
      <c r="V30" s="9">
        <v>0</v>
      </c>
      <c r="W30" s="9">
        <v>0</v>
      </c>
      <c r="X30" s="9">
        <v>0</v>
      </c>
      <c r="Y30" s="9">
        <v>0</v>
      </c>
      <c r="Z30" s="9">
        <v>0</v>
      </c>
    </row>
    <row r="31" spans="1:26" x14ac:dyDescent="0.25">
      <c r="A31" s="20">
        <v>28</v>
      </c>
      <c r="B31" s="16">
        <v>2008</v>
      </c>
      <c r="C31" s="13" t="s">
        <v>338</v>
      </c>
      <c r="D31" s="22" t="s">
        <v>305</v>
      </c>
      <c r="E31" s="9">
        <v>0</v>
      </c>
      <c r="F31" s="9">
        <v>0</v>
      </c>
      <c r="G31" s="8">
        <v>0</v>
      </c>
      <c r="H31" s="9">
        <v>0</v>
      </c>
      <c r="I31" s="9">
        <v>0</v>
      </c>
      <c r="J31" s="9">
        <v>0</v>
      </c>
      <c r="K31" s="9">
        <v>0</v>
      </c>
      <c r="L31" s="9">
        <v>0</v>
      </c>
      <c r="M31" s="8">
        <v>0</v>
      </c>
      <c r="N31" s="9">
        <v>0</v>
      </c>
      <c r="O31" s="9">
        <v>0</v>
      </c>
      <c r="P31" s="9">
        <v>0</v>
      </c>
      <c r="Q31" s="96"/>
      <c r="R31" s="96"/>
      <c r="S31" s="227">
        <v>0</v>
      </c>
      <c r="T31" s="9">
        <v>0</v>
      </c>
      <c r="U31" s="9">
        <v>0</v>
      </c>
      <c r="V31" s="9">
        <v>0</v>
      </c>
      <c r="W31" s="9">
        <v>0</v>
      </c>
      <c r="X31" s="9">
        <v>0</v>
      </c>
      <c r="Y31" s="9">
        <v>0</v>
      </c>
      <c r="Z31" s="9">
        <v>0</v>
      </c>
    </row>
    <row r="32" spans="1:26" x14ac:dyDescent="0.25">
      <c r="A32" s="20">
        <v>29</v>
      </c>
      <c r="B32" s="16">
        <v>2008</v>
      </c>
      <c r="C32" s="13" t="s">
        <v>339</v>
      </c>
      <c r="D32" s="22" t="s">
        <v>818</v>
      </c>
      <c r="E32" s="9">
        <v>0</v>
      </c>
      <c r="F32" s="9">
        <v>0</v>
      </c>
      <c r="G32" s="8">
        <v>0</v>
      </c>
      <c r="H32" s="9">
        <v>0</v>
      </c>
      <c r="I32" s="9">
        <v>0</v>
      </c>
      <c r="J32" s="9">
        <v>0</v>
      </c>
      <c r="K32" s="9">
        <v>3</v>
      </c>
      <c r="L32" s="9">
        <v>3</v>
      </c>
      <c r="M32" s="8">
        <v>100</v>
      </c>
      <c r="N32" s="9">
        <v>0</v>
      </c>
      <c r="O32" s="9">
        <v>0</v>
      </c>
      <c r="P32" s="9">
        <v>100</v>
      </c>
      <c r="Q32" s="96"/>
      <c r="R32" s="96"/>
      <c r="S32" s="227">
        <v>0</v>
      </c>
      <c r="T32" s="9">
        <v>0</v>
      </c>
      <c r="U32" s="9">
        <v>0</v>
      </c>
      <c r="V32" s="9">
        <v>0</v>
      </c>
      <c r="W32" s="9">
        <v>0</v>
      </c>
      <c r="X32" s="9">
        <v>0</v>
      </c>
      <c r="Y32" s="9">
        <v>0</v>
      </c>
      <c r="Z32" s="9">
        <v>0</v>
      </c>
    </row>
    <row r="33" spans="1:26" x14ac:dyDescent="0.25">
      <c r="A33" s="20">
        <v>30</v>
      </c>
      <c r="B33" s="16">
        <v>2006</v>
      </c>
      <c r="C33" s="13" t="s">
        <v>340</v>
      </c>
      <c r="D33" s="22" t="s">
        <v>301</v>
      </c>
      <c r="E33" s="9">
        <v>0</v>
      </c>
      <c r="F33" s="9">
        <v>0</v>
      </c>
      <c r="G33" s="8">
        <v>0</v>
      </c>
      <c r="H33" s="9">
        <v>0</v>
      </c>
      <c r="I33" s="9">
        <v>0</v>
      </c>
      <c r="J33" s="9">
        <v>0</v>
      </c>
      <c r="K33" s="9">
        <v>0</v>
      </c>
      <c r="L33" s="9">
        <v>0</v>
      </c>
      <c r="M33" s="8">
        <v>0</v>
      </c>
      <c r="N33" s="9">
        <v>0</v>
      </c>
      <c r="O33" s="9">
        <v>0</v>
      </c>
      <c r="P33" s="9">
        <v>0</v>
      </c>
      <c r="Q33" s="96"/>
      <c r="R33" s="96"/>
      <c r="S33" s="227">
        <v>0</v>
      </c>
      <c r="T33" s="9">
        <v>0</v>
      </c>
      <c r="U33" s="9">
        <v>0</v>
      </c>
      <c r="V33" s="9">
        <v>0</v>
      </c>
      <c r="W33" s="9">
        <v>0</v>
      </c>
      <c r="X33" s="9">
        <v>0</v>
      </c>
      <c r="Y33" s="9">
        <v>0</v>
      </c>
      <c r="Z33" s="9">
        <v>0</v>
      </c>
    </row>
    <row r="34" spans="1:26" x14ac:dyDescent="0.25">
      <c r="A34" s="20">
        <v>31</v>
      </c>
      <c r="B34" s="16">
        <v>2008</v>
      </c>
      <c r="C34" s="13" t="s">
        <v>341</v>
      </c>
      <c r="D34" s="22" t="s">
        <v>292</v>
      </c>
      <c r="E34" s="9">
        <v>1</v>
      </c>
      <c r="F34" s="9">
        <v>17</v>
      </c>
      <c r="G34" s="8">
        <v>5.88</v>
      </c>
      <c r="H34" s="9">
        <v>0</v>
      </c>
      <c r="I34" s="9">
        <v>0</v>
      </c>
      <c r="J34" s="8">
        <v>0</v>
      </c>
      <c r="K34" s="9">
        <v>6</v>
      </c>
      <c r="L34" s="9">
        <v>35</v>
      </c>
      <c r="M34" s="8">
        <v>17.14</v>
      </c>
      <c r="N34" s="9">
        <v>5.8823529411764701</v>
      </c>
      <c r="O34" s="9">
        <v>0</v>
      </c>
      <c r="P34" s="9">
        <v>17.142857142857142</v>
      </c>
      <c r="Q34" s="96"/>
      <c r="R34" s="96"/>
      <c r="S34" s="227">
        <v>0</v>
      </c>
      <c r="T34" s="9">
        <v>0</v>
      </c>
      <c r="U34" s="9">
        <v>0</v>
      </c>
      <c r="V34" s="9">
        <v>0</v>
      </c>
      <c r="W34" s="9">
        <v>0</v>
      </c>
      <c r="X34" s="9">
        <v>0</v>
      </c>
      <c r="Y34" s="9">
        <v>0</v>
      </c>
      <c r="Z34" s="9">
        <v>0</v>
      </c>
    </row>
    <row r="35" spans="1:26" x14ac:dyDescent="0.25">
      <c r="A35" s="20">
        <v>32</v>
      </c>
      <c r="B35" s="16">
        <v>2009</v>
      </c>
      <c r="C35" s="13" t="s">
        <v>342</v>
      </c>
      <c r="D35" s="22" t="s">
        <v>817</v>
      </c>
      <c r="E35" s="9">
        <v>0</v>
      </c>
      <c r="F35" s="9">
        <v>0</v>
      </c>
      <c r="G35" s="8">
        <v>0</v>
      </c>
      <c r="H35" s="9">
        <v>0</v>
      </c>
      <c r="I35" s="9">
        <v>0</v>
      </c>
      <c r="J35" s="9">
        <v>0</v>
      </c>
      <c r="K35" s="9">
        <v>0</v>
      </c>
      <c r="L35" s="9">
        <v>0</v>
      </c>
      <c r="M35" s="8">
        <v>0</v>
      </c>
      <c r="N35" s="9">
        <v>0</v>
      </c>
      <c r="O35" s="9">
        <v>0</v>
      </c>
      <c r="P35" s="9">
        <v>0</v>
      </c>
      <c r="Q35" s="96"/>
      <c r="R35" s="96"/>
      <c r="S35" s="227">
        <v>0</v>
      </c>
      <c r="T35" s="9">
        <v>0</v>
      </c>
      <c r="U35" s="9">
        <v>0</v>
      </c>
      <c r="V35" s="9">
        <v>0</v>
      </c>
      <c r="W35" s="9">
        <v>0</v>
      </c>
      <c r="X35" s="9">
        <v>0</v>
      </c>
      <c r="Y35" s="9">
        <v>0</v>
      </c>
      <c r="Z35" s="9">
        <v>0</v>
      </c>
    </row>
    <row r="36" spans="1:26" x14ac:dyDescent="0.25">
      <c r="A36" s="20">
        <v>33</v>
      </c>
      <c r="B36" s="16">
        <v>2009</v>
      </c>
      <c r="C36" s="13" t="s">
        <v>343</v>
      </c>
      <c r="D36" s="22" t="s">
        <v>291</v>
      </c>
      <c r="E36" s="9">
        <v>0</v>
      </c>
      <c r="F36" s="9">
        <v>0</v>
      </c>
      <c r="G36" s="9">
        <v>0</v>
      </c>
      <c r="H36" s="9">
        <v>0</v>
      </c>
      <c r="I36" s="9">
        <v>0</v>
      </c>
      <c r="J36" s="9">
        <v>0</v>
      </c>
      <c r="K36" s="9">
        <v>18</v>
      </c>
      <c r="L36" s="9">
        <v>39</v>
      </c>
      <c r="M36" s="8">
        <v>46.15</v>
      </c>
      <c r="N36" s="9">
        <v>0</v>
      </c>
      <c r="O36" s="9">
        <v>0</v>
      </c>
      <c r="P36" s="9">
        <v>46.153846153846153</v>
      </c>
      <c r="Q36" s="96"/>
      <c r="R36" s="96"/>
      <c r="S36" s="227">
        <v>0</v>
      </c>
      <c r="T36" s="9">
        <v>0</v>
      </c>
      <c r="U36" s="9">
        <v>0</v>
      </c>
      <c r="V36" s="9">
        <v>0</v>
      </c>
      <c r="W36" s="9">
        <v>0</v>
      </c>
      <c r="X36" s="9">
        <v>0</v>
      </c>
      <c r="Y36" s="9">
        <v>0</v>
      </c>
      <c r="Z36" s="9">
        <v>0</v>
      </c>
    </row>
    <row r="37" spans="1:26" x14ac:dyDescent="0.25">
      <c r="A37" s="20">
        <v>34</v>
      </c>
      <c r="B37" s="16">
        <v>2009</v>
      </c>
      <c r="C37" s="13" t="s">
        <v>344</v>
      </c>
      <c r="D37" s="22" t="s">
        <v>302</v>
      </c>
      <c r="E37" s="9">
        <v>13</v>
      </c>
      <c r="F37" s="9">
        <v>15</v>
      </c>
      <c r="G37" s="8">
        <v>86.67</v>
      </c>
      <c r="H37" s="9">
        <v>0</v>
      </c>
      <c r="I37" s="9">
        <v>0</v>
      </c>
      <c r="J37" s="9">
        <v>0</v>
      </c>
      <c r="K37" s="9">
        <v>20</v>
      </c>
      <c r="L37" s="9">
        <v>25</v>
      </c>
      <c r="M37" s="8">
        <v>80</v>
      </c>
      <c r="N37" s="9">
        <v>86.666666666666671</v>
      </c>
      <c r="O37" s="9">
        <v>0</v>
      </c>
      <c r="P37" s="9">
        <v>80</v>
      </c>
      <c r="Q37" s="96"/>
      <c r="R37" s="96"/>
      <c r="S37" s="227">
        <v>0</v>
      </c>
      <c r="T37" s="9">
        <v>0</v>
      </c>
      <c r="U37" s="9">
        <v>0</v>
      </c>
      <c r="V37" s="9">
        <v>0</v>
      </c>
      <c r="W37" s="9">
        <v>0</v>
      </c>
      <c r="X37" s="9">
        <v>0</v>
      </c>
      <c r="Y37" s="9">
        <v>0</v>
      </c>
      <c r="Z37" s="9">
        <v>0</v>
      </c>
    </row>
    <row r="38" spans="1:26" x14ac:dyDescent="0.25">
      <c r="A38" s="20">
        <v>35</v>
      </c>
      <c r="B38" s="16">
        <v>2008</v>
      </c>
      <c r="C38" s="13" t="s">
        <v>345</v>
      </c>
      <c r="D38" s="22" t="s">
        <v>304</v>
      </c>
      <c r="E38" s="9">
        <v>0</v>
      </c>
      <c r="F38" s="9">
        <v>0</v>
      </c>
      <c r="G38" s="8">
        <v>0</v>
      </c>
      <c r="H38" s="9">
        <v>0</v>
      </c>
      <c r="I38" s="9">
        <v>0</v>
      </c>
      <c r="J38" s="9">
        <v>0</v>
      </c>
      <c r="K38" s="9">
        <v>0</v>
      </c>
      <c r="L38" s="9">
        <v>0</v>
      </c>
      <c r="M38" s="8">
        <v>0</v>
      </c>
      <c r="N38" s="9">
        <v>0</v>
      </c>
      <c r="O38" s="9">
        <v>0</v>
      </c>
      <c r="P38" s="9">
        <v>0</v>
      </c>
      <c r="Q38" s="96"/>
      <c r="R38" s="96"/>
      <c r="S38" s="227">
        <v>0</v>
      </c>
      <c r="T38" s="9">
        <v>0</v>
      </c>
      <c r="U38" s="9">
        <v>0</v>
      </c>
      <c r="V38" s="9">
        <v>0</v>
      </c>
      <c r="W38" s="9">
        <v>0</v>
      </c>
      <c r="X38" s="9">
        <v>0</v>
      </c>
      <c r="Y38" s="9">
        <v>0</v>
      </c>
      <c r="Z38" s="9">
        <v>0</v>
      </c>
    </row>
    <row r="39" spans="1:26" x14ac:dyDescent="0.25">
      <c r="A39" s="20">
        <v>36</v>
      </c>
      <c r="B39" s="16">
        <v>2011</v>
      </c>
      <c r="C39" s="13" t="s">
        <v>346</v>
      </c>
      <c r="D39" s="22" t="s">
        <v>295</v>
      </c>
      <c r="E39" s="9">
        <v>0</v>
      </c>
      <c r="F39" s="9">
        <v>0</v>
      </c>
      <c r="G39" s="9">
        <v>0</v>
      </c>
      <c r="H39" s="9">
        <v>0</v>
      </c>
      <c r="I39" s="9">
        <v>0</v>
      </c>
      <c r="J39" s="9">
        <v>0</v>
      </c>
      <c r="K39" s="9">
        <v>13</v>
      </c>
      <c r="L39" s="9">
        <v>13</v>
      </c>
      <c r="M39" s="8">
        <v>100</v>
      </c>
      <c r="N39" s="9">
        <v>0</v>
      </c>
      <c r="O39" s="9">
        <v>0</v>
      </c>
      <c r="P39" s="9">
        <v>100</v>
      </c>
      <c r="Q39" s="96"/>
      <c r="R39" s="96"/>
      <c r="S39" s="227">
        <v>0</v>
      </c>
      <c r="T39" s="9">
        <v>0</v>
      </c>
      <c r="U39" s="9">
        <v>0</v>
      </c>
      <c r="V39" s="9">
        <v>0</v>
      </c>
      <c r="W39" s="9">
        <v>0</v>
      </c>
      <c r="X39" s="9">
        <v>0</v>
      </c>
      <c r="Y39" s="9">
        <v>0</v>
      </c>
      <c r="Z39" s="9">
        <v>0</v>
      </c>
    </row>
    <row r="40" spans="1:26" x14ac:dyDescent="0.25">
      <c r="A40" s="20">
        <v>37</v>
      </c>
      <c r="B40" s="16">
        <v>2010</v>
      </c>
      <c r="C40" s="13" t="s">
        <v>347</v>
      </c>
      <c r="D40" s="22" t="s">
        <v>296</v>
      </c>
      <c r="E40" s="9">
        <v>2</v>
      </c>
      <c r="F40" s="9">
        <v>2</v>
      </c>
      <c r="G40" s="8">
        <v>100</v>
      </c>
      <c r="H40" s="9">
        <v>0</v>
      </c>
      <c r="I40" s="9">
        <v>0</v>
      </c>
      <c r="J40" s="9">
        <v>0</v>
      </c>
      <c r="K40" s="9">
        <v>15</v>
      </c>
      <c r="L40" s="9">
        <v>4</v>
      </c>
      <c r="M40" s="8">
        <v>375</v>
      </c>
      <c r="N40" s="9">
        <v>100</v>
      </c>
      <c r="O40" s="9">
        <v>0</v>
      </c>
      <c r="P40" s="9">
        <v>375</v>
      </c>
      <c r="Q40" s="96"/>
      <c r="R40" s="96"/>
      <c r="S40" s="227">
        <v>0</v>
      </c>
      <c r="T40" s="9">
        <v>0</v>
      </c>
      <c r="U40" s="9">
        <v>0</v>
      </c>
      <c r="V40" s="9">
        <v>0</v>
      </c>
      <c r="W40" s="9">
        <v>0</v>
      </c>
      <c r="X40" s="9">
        <v>0</v>
      </c>
      <c r="Y40" s="9">
        <v>0</v>
      </c>
      <c r="Z40" s="9">
        <v>0</v>
      </c>
    </row>
    <row r="41" spans="1:26" x14ac:dyDescent="0.25">
      <c r="A41" s="20">
        <v>38</v>
      </c>
      <c r="B41" s="16">
        <v>2010</v>
      </c>
      <c r="C41" s="13" t="s">
        <v>348</v>
      </c>
      <c r="D41" s="22" t="s">
        <v>298</v>
      </c>
      <c r="E41" s="9">
        <v>1</v>
      </c>
      <c r="F41" s="9">
        <v>9</v>
      </c>
      <c r="G41" s="8">
        <v>11.11</v>
      </c>
      <c r="H41" s="9">
        <v>0</v>
      </c>
      <c r="I41" s="9">
        <v>0</v>
      </c>
      <c r="J41" s="9">
        <v>0</v>
      </c>
      <c r="K41" s="9">
        <v>2</v>
      </c>
      <c r="L41" s="9">
        <v>17</v>
      </c>
      <c r="M41" s="8">
        <v>11.76</v>
      </c>
      <c r="N41" s="9">
        <v>11.111111111111111</v>
      </c>
      <c r="O41" s="9">
        <v>0</v>
      </c>
      <c r="P41" s="9">
        <v>11.76470588235294</v>
      </c>
      <c r="Q41" s="96"/>
      <c r="R41" s="96"/>
      <c r="S41" s="227">
        <v>0</v>
      </c>
      <c r="T41" s="9">
        <v>0</v>
      </c>
      <c r="U41" s="9">
        <v>0</v>
      </c>
      <c r="V41" s="9">
        <v>0</v>
      </c>
      <c r="W41" s="9">
        <v>0</v>
      </c>
      <c r="X41" s="9">
        <v>0</v>
      </c>
      <c r="Y41" s="9">
        <v>0</v>
      </c>
      <c r="Z41" s="9">
        <v>0</v>
      </c>
    </row>
    <row r="42" spans="1:26" x14ac:dyDescent="0.25">
      <c r="A42" s="20">
        <v>39</v>
      </c>
      <c r="B42" s="16">
        <v>2010</v>
      </c>
      <c r="C42" s="13" t="s">
        <v>349</v>
      </c>
      <c r="D42" s="22" t="s">
        <v>289</v>
      </c>
      <c r="E42" s="9">
        <v>0</v>
      </c>
      <c r="F42" s="9">
        <v>0</v>
      </c>
      <c r="G42" s="9">
        <v>0</v>
      </c>
      <c r="H42" s="9">
        <v>0</v>
      </c>
      <c r="I42" s="9">
        <v>0</v>
      </c>
      <c r="J42" s="8">
        <v>0</v>
      </c>
      <c r="K42" s="9">
        <v>7</v>
      </c>
      <c r="L42" s="9">
        <v>18</v>
      </c>
      <c r="M42" s="8">
        <v>38.89</v>
      </c>
      <c r="N42" s="9">
        <v>0</v>
      </c>
      <c r="O42" s="9">
        <v>0</v>
      </c>
      <c r="P42" s="9">
        <v>38.888888888888893</v>
      </c>
      <c r="Q42" s="96"/>
      <c r="R42" s="96"/>
      <c r="S42" s="227">
        <v>0</v>
      </c>
      <c r="T42" s="9">
        <v>0</v>
      </c>
      <c r="U42" s="9">
        <v>0</v>
      </c>
      <c r="V42" s="9">
        <v>0</v>
      </c>
      <c r="W42" s="9">
        <v>0</v>
      </c>
      <c r="X42" s="9">
        <v>0</v>
      </c>
      <c r="Y42" s="9">
        <v>0</v>
      </c>
      <c r="Z42" s="9">
        <v>0</v>
      </c>
    </row>
    <row r="43" spans="1:26" x14ac:dyDescent="0.25">
      <c r="A43" s="20">
        <v>40</v>
      </c>
      <c r="B43" s="16">
        <v>2011</v>
      </c>
      <c r="C43" s="13" t="s">
        <v>350</v>
      </c>
      <c r="D43" s="22" t="s">
        <v>817</v>
      </c>
      <c r="E43" s="9">
        <v>0</v>
      </c>
      <c r="F43" s="9">
        <v>0</v>
      </c>
      <c r="G43" s="8">
        <v>0</v>
      </c>
      <c r="H43" s="9">
        <v>0</v>
      </c>
      <c r="I43" s="9">
        <v>0</v>
      </c>
      <c r="J43" s="9">
        <v>0</v>
      </c>
      <c r="K43" s="9">
        <v>0</v>
      </c>
      <c r="L43" s="9">
        <v>0</v>
      </c>
      <c r="M43" s="8">
        <v>0</v>
      </c>
      <c r="N43" s="9">
        <v>0</v>
      </c>
      <c r="O43" s="9">
        <v>0</v>
      </c>
      <c r="P43" s="9">
        <v>0</v>
      </c>
      <c r="Q43" s="96"/>
      <c r="R43" s="96"/>
      <c r="S43" s="227">
        <v>0</v>
      </c>
      <c r="T43" s="9">
        <v>0</v>
      </c>
      <c r="U43" s="9">
        <v>0</v>
      </c>
      <c r="V43" s="9">
        <v>0</v>
      </c>
      <c r="W43" s="9">
        <v>0</v>
      </c>
      <c r="X43" s="9">
        <v>0</v>
      </c>
      <c r="Y43" s="9">
        <v>0</v>
      </c>
      <c r="Z43" s="9">
        <v>0</v>
      </c>
    </row>
    <row r="44" spans="1:26" x14ac:dyDescent="0.25">
      <c r="A44" s="20">
        <v>41</v>
      </c>
      <c r="B44" s="16">
        <v>2010</v>
      </c>
      <c r="C44" s="13" t="s">
        <v>351</v>
      </c>
      <c r="D44" s="22" t="s">
        <v>303</v>
      </c>
      <c r="E44" s="9">
        <v>0</v>
      </c>
      <c r="F44" s="9">
        <v>0</v>
      </c>
      <c r="G44" s="8">
        <v>0</v>
      </c>
      <c r="H44" s="9">
        <v>0</v>
      </c>
      <c r="I44" s="9">
        <v>0</v>
      </c>
      <c r="J44" s="9">
        <v>0</v>
      </c>
      <c r="K44" s="9">
        <v>8</v>
      </c>
      <c r="L44" s="9">
        <v>9</v>
      </c>
      <c r="M44" s="8">
        <v>88.89</v>
      </c>
      <c r="N44" s="9">
        <v>0</v>
      </c>
      <c r="O44" s="9">
        <v>0</v>
      </c>
      <c r="P44" s="9">
        <v>88.888888888888886</v>
      </c>
      <c r="Q44" s="96"/>
      <c r="R44" s="96"/>
      <c r="S44" s="227">
        <v>0</v>
      </c>
      <c r="T44" s="9">
        <v>0</v>
      </c>
      <c r="U44" s="9">
        <v>0</v>
      </c>
      <c r="V44" s="9">
        <v>0</v>
      </c>
      <c r="W44" s="9">
        <v>0</v>
      </c>
      <c r="X44" s="9">
        <v>0</v>
      </c>
      <c r="Y44" s="9">
        <v>0</v>
      </c>
      <c r="Z44" s="9">
        <v>0</v>
      </c>
    </row>
    <row r="45" spans="1:26" x14ac:dyDescent="0.25">
      <c r="A45" s="20">
        <v>42</v>
      </c>
      <c r="B45" s="16">
        <v>2012</v>
      </c>
      <c r="C45" s="13" t="s">
        <v>352</v>
      </c>
      <c r="D45" s="22" t="s">
        <v>300</v>
      </c>
      <c r="E45" s="9">
        <v>2</v>
      </c>
      <c r="F45" s="9">
        <v>1</v>
      </c>
      <c r="G45" s="8">
        <v>200</v>
      </c>
      <c r="H45" s="9">
        <v>0</v>
      </c>
      <c r="I45" s="9">
        <v>0</v>
      </c>
      <c r="J45" s="9">
        <v>0</v>
      </c>
      <c r="K45" s="9">
        <v>2</v>
      </c>
      <c r="L45" s="9">
        <v>3</v>
      </c>
      <c r="M45" s="8">
        <v>66.67</v>
      </c>
      <c r="N45" s="9">
        <v>200</v>
      </c>
      <c r="O45" s="9">
        <v>0</v>
      </c>
      <c r="P45" s="9">
        <v>66.666666666666657</v>
      </c>
      <c r="Q45" s="96"/>
      <c r="R45" s="96"/>
      <c r="S45" s="227">
        <v>0</v>
      </c>
      <c r="T45" s="9">
        <v>0</v>
      </c>
      <c r="U45" s="9">
        <v>0</v>
      </c>
      <c r="V45" s="9">
        <v>0</v>
      </c>
      <c r="W45" s="9">
        <v>0</v>
      </c>
      <c r="X45" s="9">
        <v>0</v>
      </c>
      <c r="Y45" s="9">
        <v>0</v>
      </c>
      <c r="Z45" s="9">
        <v>0</v>
      </c>
    </row>
    <row r="46" spans="1:26" x14ac:dyDescent="0.25">
      <c r="A46" s="20">
        <v>43</v>
      </c>
      <c r="B46" s="16">
        <v>2012</v>
      </c>
      <c r="C46" s="13" t="s">
        <v>353</v>
      </c>
      <c r="D46" s="22" t="s">
        <v>298</v>
      </c>
      <c r="E46" s="9">
        <v>28</v>
      </c>
      <c r="F46" s="9">
        <v>0</v>
      </c>
      <c r="G46" s="8">
        <v>0</v>
      </c>
      <c r="H46" s="9">
        <v>0</v>
      </c>
      <c r="I46" s="9">
        <v>0</v>
      </c>
      <c r="J46" s="9">
        <v>0</v>
      </c>
      <c r="K46" s="9">
        <v>3</v>
      </c>
      <c r="L46" s="9">
        <v>0</v>
      </c>
      <c r="M46" s="8">
        <v>0</v>
      </c>
      <c r="N46" s="9">
        <v>0</v>
      </c>
      <c r="O46" s="9">
        <v>0</v>
      </c>
      <c r="P46" s="9">
        <v>0</v>
      </c>
      <c r="Q46" s="96"/>
      <c r="R46" s="96"/>
      <c r="S46" s="227">
        <v>0</v>
      </c>
      <c r="T46" s="9">
        <v>0</v>
      </c>
      <c r="U46" s="9">
        <v>0</v>
      </c>
      <c r="V46" s="9">
        <v>0</v>
      </c>
      <c r="W46" s="9">
        <v>0</v>
      </c>
      <c r="X46" s="9">
        <v>0</v>
      </c>
      <c r="Y46" s="9">
        <v>0</v>
      </c>
      <c r="Z46" s="9">
        <v>0</v>
      </c>
    </row>
    <row r="47" spans="1:26" x14ac:dyDescent="0.25">
      <c r="A47" s="20">
        <v>44</v>
      </c>
      <c r="B47" s="16">
        <v>2012</v>
      </c>
      <c r="C47" s="13" t="s">
        <v>354</v>
      </c>
      <c r="D47" s="22" t="s">
        <v>268</v>
      </c>
      <c r="E47" s="9">
        <v>0</v>
      </c>
      <c r="F47" s="9">
        <v>0</v>
      </c>
      <c r="G47" s="8">
        <v>0</v>
      </c>
      <c r="H47" s="9">
        <v>0</v>
      </c>
      <c r="I47" s="9">
        <v>0</v>
      </c>
      <c r="J47" s="9">
        <v>0</v>
      </c>
      <c r="K47" s="9">
        <v>0</v>
      </c>
      <c r="L47" s="9">
        <v>0</v>
      </c>
      <c r="M47" s="8">
        <v>0</v>
      </c>
      <c r="N47" s="9">
        <v>0</v>
      </c>
      <c r="O47" s="9">
        <v>0</v>
      </c>
      <c r="P47" s="9">
        <v>0</v>
      </c>
      <c r="Q47" s="96"/>
      <c r="R47" s="96"/>
      <c r="S47" s="227">
        <v>0</v>
      </c>
      <c r="T47" s="9">
        <v>0</v>
      </c>
      <c r="U47" s="9">
        <v>0</v>
      </c>
      <c r="V47" s="9">
        <v>0</v>
      </c>
      <c r="W47" s="9">
        <v>0</v>
      </c>
      <c r="X47" s="9">
        <v>0</v>
      </c>
      <c r="Y47" s="9">
        <v>0</v>
      </c>
      <c r="Z47" s="9">
        <v>0</v>
      </c>
    </row>
    <row r="48" spans="1:26" x14ac:dyDescent="0.25">
      <c r="A48" s="20">
        <v>45</v>
      </c>
      <c r="B48" s="16">
        <v>2012</v>
      </c>
      <c r="C48" s="13" t="s">
        <v>355</v>
      </c>
      <c r="D48" s="22" t="s">
        <v>292</v>
      </c>
      <c r="E48" s="9">
        <v>0</v>
      </c>
      <c r="F48" s="9">
        <v>0</v>
      </c>
      <c r="G48" s="8">
        <v>0</v>
      </c>
      <c r="H48" s="9">
        <v>0</v>
      </c>
      <c r="I48" s="9">
        <v>0</v>
      </c>
      <c r="J48" s="9">
        <v>0</v>
      </c>
      <c r="K48" s="9">
        <v>0</v>
      </c>
      <c r="L48" s="9">
        <v>0</v>
      </c>
      <c r="M48" s="8">
        <v>0</v>
      </c>
      <c r="N48" s="9">
        <v>0</v>
      </c>
      <c r="O48" s="9">
        <v>0</v>
      </c>
      <c r="P48" s="9">
        <v>0</v>
      </c>
      <c r="Q48" s="96"/>
      <c r="R48" s="96"/>
      <c r="S48" s="227">
        <v>0</v>
      </c>
      <c r="T48" s="9">
        <v>0</v>
      </c>
      <c r="U48" s="9">
        <v>0</v>
      </c>
      <c r="V48" s="9">
        <v>0</v>
      </c>
      <c r="W48" s="9">
        <v>0</v>
      </c>
      <c r="X48" s="9">
        <v>0</v>
      </c>
      <c r="Y48" s="9">
        <v>0</v>
      </c>
      <c r="Z48" s="9">
        <v>0</v>
      </c>
    </row>
    <row r="49" spans="1:26" x14ac:dyDescent="0.25">
      <c r="A49" s="20">
        <v>46</v>
      </c>
      <c r="B49" s="16">
        <v>2012</v>
      </c>
      <c r="C49" s="13" t="s">
        <v>356</v>
      </c>
      <c r="D49" s="22" t="s">
        <v>300</v>
      </c>
      <c r="E49" s="9">
        <v>0</v>
      </c>
      <c r="F49" s="9">
        <v>0</v>
      </c>
      <c r="G49" s="8">
        <v>0</v>
      </c>
      <c r="H49" s="9">
        <v>0</v>
      </c>
      <c r="I49" s="9">
        <v>0</v>
      </c>
      <c r="J49" s="9">
        <v>0</v>
      </c>
      <c r="K49" s="9">
        <v>0</v>
      </c>
      <c r="L49" s="9">
        <v>0</v>
      </c>
      <c r="M49" s="8">
        <v>0</v>
      </c>
      <c r="N49" s="9">
        <v>0</v>
      </c>
      <c r="O49" s="9">
        <v>0</v>
      </c>
      <c r="P49" s="9">
        <v>0</v>
      </c>
      <c r="Q49" s="96"/>
      <c r="R49" s="96"/>
      <c r="S49" s="227">
        <v>0</v>
      </c>
      <c r="T49" s="9">
        <v>0</v>
      </c>
      <c r="U49" s="9">
        <v>0</v>
      </c>
      <c r="V49" s="9">
        <v>0</v>
      </c>
      <c r="W49" s="9">
        <v>0</v>
      </c>
      <c r="X49" s="9">
        <v>0</v>
      </c>
      <c r="Y49" s="9">
        <v>0</v>
      </c>
      <c r="Z49" s="9">
        <v>0</v>
      </c>
    </row>
    <row r="50" spans="1:26" x14ac:dyDescent="0.25">
      <c r="A50" s="20">
        <v>47</v>
      </c>
      <c r="B50" s="16">
        <v>2011</v>
      </c>
      <c r="C50" s="13" t="s">
        <v>357</v>
      </c>
      <c r="D50" s="22" t="s">
        <v>297</v>
      </c>
      <c r="E50" s="9">
        <v>0</v>
      </c>
      <c r="F50" s="9">
        <v>0</v>
      </c>
      <c r="G50" s="8">
        <v>0</v>
      </c>
      <c r="H50" s="9">
        <v>0</v>
      </c>
      <c r="I50" s="9">
        <v>0</v>
      </c>
      <c r="J50" s="8">
        <v>0</v>
      </c>
      <c r="K50" s="9">
        <v>43</v>
      </c>
      <c r="L50" s="9">
        <v>42</v>
      </c>
      <c r="M50" s="8">
        <v>102.38</v>
      </c>
      <c r="N50" s="9">
        <v>0</v>
      </c>
      <c r="O50" s="9">
        <v>0</v>
      </c>
      <c r="P50" s="9">
        <v>102.38095238095238</v>
      </c>
      <c r="Q50" s="96"/>
      <c r="R50" s="96"/>
      <c r="S50" s="227">
        <v>0</v>
      </c>
      <c r="T50" s="9">
        <v>0</v>
      </c>
      <c r="U50" s="9">
        <v>0</v>
      </c>
      <c r="V50" s="9">
        <v>0</v>
      </c>
      <c r="W50" s="9">
        <v>0</v>
      </c>
      <c r="X50" s="9">
        <v>0</v>
      </c>
      <c r="Y50" s="9">
        <v>0</v>
      </c>
      <c r="Z50" s="9">
        <v>0</v>
      </c>
    </row>
    <row r="51" spans="1:26" x14ac:dyDescent="0.25">
      <c r="A51" s="20">
        <v>48</v>
      </c>
      <c r="B51" s="16">
        <v>2013</v>
      </c>
      <c r="C51" s="13" t="s">
        <v>358</v>
      </c>
      <c r="D51" s="22" t="s">
        <v>817</v>
      </c>
      <c r="E51" s="9">
        <v>0</v>
      </c>
      <c r="F51" s="9">
        <v>0</v>
      </c>
      <c r="G51" s="8">
        <v>0</v>
      </c>
      <c r="H51" s="9">
        <v>0</v>
      </c>
      <c r="I51" s="9">
        <v>0</v>
      </c>
      <c r="J51" s="9">
        <v>0</v>
      </c>
      <c r="K51" s="9">
        <v>0</v>
      </c>
      <c r="L51" s="9">
        <v>0</v>
      </c>
      <c r="M51" s="8">
        <v>0</v>
      </c>
      <c r="N51" s="9">
        <v>0</v>
      </c>
      <c r="O51" s="9">
        <v>0</v>
      </c>
      <c r="P51" s="9">
        <v>0</v>
      </c>
      <c r="Q51" s="96"/>
      <c r="R51" s="96"/>
      <c r="S51" s="227">
        <v>0</v>
      </c>
      <c r="T51" s="9">
        <v>0</v>
      </c>
      <c r="U51" s="9">
        <v>0</v>
      </c>
      <c r="V51" s="9">
        <v>0</v>
      </c>
      <c r="W51" s="9">
        <v>0</v>
      </c>
      <c r="X51" s="9">
        <v>0</v>
      </c>
      <c r="Y51" s="9">
        <v>0</v>
      </c>
      <c r="Z51" s="9">
        <v>0</v>
      </c>
    </row>
    <row r="52" spans="1:26" x14ac:dyDescent="0.25">
      <c r="A52" s="20">
        <v>49</v>
      </c>
      <c r="B52" s="16">
        <v>2013</v>
      </c>
      <c r="C52" s="13" t="s">
        <v>359</v>
      </c>
      <c r="D52" s="22" t="s">
        <v>817</v>
      </c>
      <c r="E52" s="9">
        <v>0</v>
      </c>
      <c r="F52" s="9">
        <v>0</v>
      </c>
      <c r="G52" s="8">
        <v>0</v>
      </c>
      <c r="H52" s="9">
        <v>0</v>
      </c>
      <c r="I52" s="9">
        <v>0</v>
      </c>
      <c r="J52" s="9">
        <v>0</v>
      </c>
      <c r="K52" s="9">
        <v>0</v>
      </c>
      <c r="L52" s="9">
        <v>0</v>
      </c>
      <c r="M52" s="8">
        <v>0</v>
      </c>
      <c r="N52" s="9">
        <v>0</v>
      </c>
      <c r="O52" s="9">
        <v>0</v>
      </c>
      <c r="P52" s="9">
        <v>0</v>
      </c>
      <c r="Q52" s="96"/>
      <c r="R52" s="96"/>
      <c r="S52" s="227">
        <v>0</v>
      </c>
      <c r="T52" s="9">
        <v>0</v>
      </c>
      <c r="U52" s="9">
        <v>0</v>
      </c>
      <c r="V52" s="9">
        <v>0</v>
      </c>
      <c r="W52" s="9">
        <v>0</v>
      </c>
      <c r="X52" s="9">
        <v>0</v>
      </c>
      <c r="Y52" s="9">
        <v>0</v>
      </c>
      <c r="Z52" s="9">
        <v>0</v>
      </c>
    </row>
    <row r="53" spans="1:26" x14ac:dyDescent="0.25">
      <c r="A53" s="20">
        <v>50</v>
      </c>
      <c r="B53" s="16">
        <v>2013</v>
      </c>
      <c r="C53" s="13" t="s">
        <v>360</v>
      </c>
      <c r="D53" s="22" t="s">
        <v>817</v>
      </c>
      <c r="E53" s="9">
        <v>0</v>
      </c>
      <c r="F53" s="9">
        <v>0</v>
      </c>
      <c r="G53" s="8">
        <v>0</v>
      </c>
      <c r="H53" s="9">
        <v>0</v>
      </c>
      <c r="I53" s="9">
        <v>0</v>
      </c>
      <c r="J53" s="9">
        <v>0</v>
      </c>
      <c r="K53" s="9">
        <v>59</v>
      </c>
      <c r="L53" s="9">
        <v>7</v>
      </c>
      <c r="M53" s="8">
        <v>842.86</v>
      </c>
      <c r="N53" s="9">
        <v>0</v>
      </c>
      <c r="O53" s="9">
        <v>0</v>
      </c>
      <c r="P53" s="9">
        <v>842.85714285714289</v>
      </c>
      <c r="Q53" s="96"/>
      <c r="R53" s="96"/>
      <c r="S53" s="227">
        <v>0</v>
      </c>
      <c r="T53" s="9">
        <v>0</v>
      </c>
      <c r="U53" s="9">
        <v>0</v>
      </c>
      <c r="V53" s="9">
        <v>0</v>
      </c>
      <c r="W53" s="9">
        <v>0</v>
      </c>
      <c r="X53" s="9">
        <v>0</v>
      </c>
      <c r="Y53" s="9">
        <v>0</v>
      </c>
      <c r="Z53" s="9">
        <v>0</v>
      </c>
    </row>
    <row r="54" spans="1:26" x14ac:dyDescent="0.25">
      <c r="A54" s="20">
        <v>51</v>
      </c>
      <c r="B54" s="16">
        <v>2013</v>
      </c>
      <c r="C54" s="13" t="s">
        <v>361</v>
      </c>
      <c r="D54" s="22" t="s">
        <v>817</v>
      </c>
      <c r="E54" s="9">
        <v>0</v>
      </c>
      <c r="F54" s="9">
        <v>0</v>
      </c>
      <c r="G54" s="9">
        <v>0</v>
      </c>
      <c r="H54" s="9">
        <v>0</v>
      </c>
      <c r="I54" s="9">
        <v>0</v>
      </c>
      <c r="J54" s="9">
        <v>0</v>
      </c>
      <c r="K54" s="9">
        <v>5</v>
      </c>
      <c r="L54" s="9">
        <v>5</v>
      </c>
      <c r="M54" s="8">
        <v>100</v>
      </c>
      <c r="N54" s="9">
        <v>0</v>
      </c>
      <c r="O54" s="9">
        <v>0</v>
      </c>
      <c r="P54" s="9">
        <v>100</v>
      </c>
      <c r="Q54" s="96"/>
      <c r="R54" s="96"/>
      <c r="S54" s="227">
        <v>0</v>
      </c>
      <c r="T54" s="9">
        <v>0</v>
      </c>
      <c r="U54" s="9">
        <v>0</v>
      </c>
      <c r="V54" s="9">
        <v>0</v>
      </c>
      <c r="W54" s="9">
        <v>0</v>
      </c>
      <c r="X54" s="9">
        <v>0</v>
      </c>
      <c r="Y54" s="9">
        <v>0</v>
      </c>
      <c r="Z54" s="9">
        <v>0</v>
      </c>
    </row>
    <row r="55" spans="1:26" x14ac:dyDescent="0.25">
      <c r="A55" s="20">
        <v>52</v>
      </c>
      <c r="B55" s="16">
        <v>2013</v>
      </c>
      <c r="C55" s="13" t="s">
        <v>362</v>
      </c>
      <c r="D55" s="22" t="s">
        <v>295</v>
      </c>
      <c r="E55" s="9">
        <v>0</v>
      </c>
      <c r="F55" s="9">
        <v>0</v>
      </c>
      <c r="G55" s="9">
        <v>0</v>
      </c>
      <c r="H55" s="9">
        <v>0</v>
      </c>
      <c r="I55" s="9">
        <v>0</v>
      </c>
      <c r="J55" s="9">
        <v>0</v>
      </c>
      <c r="K55" s="9">
        <v>0</v>
      </c>
      <c r="L55" s="9">
        <v>0</v>
      </c>
      <c r="M55" s="8">
        <v>0</v>
      </c>
      <c r="N55" s="9">
        <v>0</v>
      </c>
      <c r="O55" s="9">
        <v>0</v>
      </c>
      <c r="P55" s="9">
        <v>0</v>
      </c>
      <c r="Q55" s="96"/>
      <c r="R55" s="96"/>
      <c r="S55" s="227">
        <v>0</v>
      </c>
      <c r="T55" s="9">
        <v>0</v>
      </c>
      <c r="U55" s="9">
        <v>0</v>
      </c>
      <c r="V55" s="9">
        <v>0</v>
      </c>
      <c r="W55" s="9">
        <v>0</v>
      </c>
      <c r="X55" s="9">
        <v>0</v>
      </c>
      <c r="Y55" s="9">
        <v>0</v>
      </c>
      <c r="Z55" s="9">
        <v>0</v>
      </c>
    </row>
    <row r="56" spans="1:26" x14ac:dyDescent="0.25">
      <c r="A56" s="20">
        <v>53</v>
      </c>
      <c r="B56" s="16">
        <v>2012</v>
      </c>
      <c r="C56" s="13" t="s">
        <v>363</v>
      </c>
      <c r="D56" s="22" t="s">
        <v>819</v>
      </c>
      <c r="E56" s="9">
        <v>0</v>
      </c>
      <c r="F56" s="9">
        <v>0</v>
      </c>
      <c r="G56" s="8">
        <v>0</v>
      </c>
      <c r="H56" s="9">
        <v>0</v>
      </c>
      <c r="I56" s="9">
        <v>0</v>
      </c>
      <c r="J56" s="8">
        <v>0</v>
      </c>
      <c r="K56" s="9">
        <v>30</v>
      </c>
      <c r="L56" s="9">
        <v>30</v>
      </c>
      <c r="M56" s="8">
        <v>100</v>
      </c>
      <c r="N56" s="9">
        <v>0</v>
      </c>
      <c r="O56" s="9">
        <v>0</v>
      </c>
      <c r="P56" s="9">
        <v>100</v>
      </c>
      <c r="Q56" s="96"/>
      <c r="R56" s="96"/>
      <c r="S56" s="227">
        <v>0</v>
      </c>
      <c r="T56" s="9">
        <v>0</v>
      </c>
      <c r="U56" s="9">
        <v>0</v>
      </c>
      <c r="V56" s="9">
        <v>0</v>
      </c>
      <c r="W56" s="9">
        <v>0</v>
      </c>
      <c r="X56" s="9">
        <v>0</v>
      </c>
      <c r="Y56" s="9">
        <v>0</v>
      </c>
      <c r="Z56" s="9">
        <v>0</v>
      </c>
    </row>
    <row r="57" spans="1:26" x14ac:dyDescent="0.25">
      <c r="A57" s="20">
        <v>54</v>
      </c>
      <c r="B57" s="16">
        <v>2013</v>
      </c>
      <c r="C57" s="13" t="s">
        <v>364</v>
      </c>
      <c r="D57" s="22" t="s">
        <v>817</v>
      </c>
      <c r="E57" s="9">
        <v>0</v>
      </c>
      <c r="F57" s="9">
        <v>0</v>
      </c>
      <c r="G57" s="8">
        <v>0</v>
      </c>
      <c r="H57" s="9">
        <v>0</v>
      </c>
      <c r="I57" s="9">
        <v>0</v>
      </c>
      <c r="J57" s="9">
        <v>0</v>
      </c>
      <c r="K57" s="9">
        <v>0</v>
      </c>
      <c r="L57" s="9">
        <v>0</v>
      </c>
      <c r="M57" s="8">
        <v>0</v>
      </c>
      <c r="N57" s="9">
        <v>0</v>
      </c>
      <c r="O57" s="9">
        <v>0</v>
      </c>
      <c r="P57" s="9">
        <v>0</v>
      </c>
      <c r="Q57" s="96"/>
      <c r="R57" s="96"/>
      <c r="S57" s="227">
        <v>0</v>
      </c>
      <c r="T57" s="9">
        <v>0</v>
      </c>
      <c r="U57" s="9">
        <v>0</v>
      </c>
      <c r="V57" s="9">
        <v>0</v>
      </c>
      <c r="W57" s="9">
        <v>0</v>
      </c>
      <c r="X57" s="9">
        <v>0</v>
      </c>
      <c r="Y57" s="9">
        <v>0</v>
      </c>
      <c r="Z57" s="9">
        <v>0</v>
      </c>
    </row>
    <row r="58" spans="1:26" x14ac:dyDescent="0.25">
      <c r="A58" s="20">
        <v>55</v>
      </c>
      <c r="B58" s="16">
        <v>2012</v>
      </c>
      <c r="C58" s="13" t="s">
        <v>365</v>
      </c>
      <c r="D58" s="22" t="s">
        <v>820</v>
      </c>
      <c r="E58" s="9">
        <v>3</v>
      </c>
      <c r="F58" s="9">
        <v>0</v>
      </c>
      <c r="G58" s="8">
        <v>0</v>
      </c>
      <c r="H58" s="9">
        <v>0</v>
      </c>
      <c r="I58" s="9">
        <v>0</v>
      </c>
      <c r="J58" s="9">
        <v>0</v>
      </c>
      <c r="K58" s="9">
        <v>0</v>
      </c>
      <c r="L58" s="9">
        <v>0</v>
      </c>
      <c r="M58" s="8">
        <v>0</v>
      </c>
      <c r="N58" s="9">
        <v>0</v>
      </c>
      <c r="O58" s="9">
        <v>0</v>
      </c>
      <c r="P58" s="9">
        <v>0</v>
      </c>
      <c r="Q58" s="96"/>
      <c r="R58" s="96"/>
      <c r="S58" s="227">
        <v>0</v>
      </c>
      <c r="T58" s="9">
        <v>0</v>
      </c>
      <c r="U58" s="9">
        <v>0</v>
      </c>
      <c r="V58" s="9">
        <v>0</v>
      </c>
      <c r="W58" s="9">
        <v>0</v>
      </c>
      <c r="X58" s="9">
        <v>0</v>
      </c>
      <c r="Y58" s="9">
        <v>0</v>
      </c>
      <c r="Z58" s="9">
        <v>0</v>
      </c>
    </row>
    <row r="59" spans="1:26" x14ac:dyDescent="0.25">
      <c r="A59" s="20">
        <v>56</v>
      </c>
      <c r="B59" s="16">
        <v>2013</v>
      </c>
      <c r="C59" s="13" t="s">
        <v>366</v>
      </c>
      <c r="D59" s="22" t="s">
        <v>268</v>
      </c>
      <c r="E59" s="9">
        <v>12</v>
      </c>
      <c r="F59" s="9">
        <v>15</v>
      </c>
      <c r="G59" s="8">
        <v>80</v>
      </c>
      <c r="H59" s="9">
        <v>0</v>
      </c>
      <c r="I59" s="9">
        <v>0</v>
      </c>
      <c r="J59" s="9">
        <v>0</v>
      </c>
      <c r="K59" s="9">
        <v>15</v>
      </c>
      <c r="L59" s="9">
        <v>20</v>
      </c>
      <c r="M59" s="8">
        <v>75</v>
      </c>
      <c r="N59" s="9">
        <v>80</v>
      </c>
      <c r="O59" s="9">
        <v>0</v>
      </c>
      <c r="P59" s="9">
        <v>75</v>
      </c>
      <c r="Q59" s="96"/>
      <c r="R59" s="96"/>
      <c r="S59" s="227">
        <v>0</v>
      </c>
      <c r="T59" s="9">
        <v>0</v>
      </c>
      <c r="U59" s="9">
        <v>0</v>
      </c>
      <c r="V59" s="9">
        <v>0</v>
      </c>
      <c r="W59" s="9">
        <v>0</v>
      </c>
      <c r="X59" s="9">
        <v>0</v>
      </c>
      <c r="Y59" s="9">
        <v>0</v>
      </c>
      <c r="Z59" s="9">
        <v>0</v>
      </c>
    </row>
    <row r="60" spans="1:26" x14ac:dyDescent="0.25">
      <c r="A60" s="20">
        <v>57</v>
      </c>
      <c r="B60" s="16">
        <v>2012</v>
      </c>
      <c r="C60" s="13" t="s">
        <v>367</v>
      </c>
      <c r="D60" s="22" t="s">
        <v>819</v>
      </c>
      <c r="E60" s="9">
        <v>0</v>
      </c>
      <c r="F60" s="9">
        <v>0</v>
      </c>
      <c r="G60" s="8">
        <v>0</v>
      </c>
      <c r="H60" s="9">
        <v>0</v>
      </c>
      <c r="I60" s="9">
        <v>0</v>
      </c>
      <c r="J60" s="9">
        <v>0</v>
      </c>
      <c r="K60" s="9">
        <v>0</v>
      </c>
      <c r="L60" s="9">
        <v>0</v>
      </c>
      <c r="M60" s="8">
        <v>0</v>
      </c>
      <c r="N60" s="9">
        <v>0</v>
      </c>
      <c r="O60" s="9">
        <v>0</v>
      </c>
      <c r="P60" s="9">
        <v>0</v>
      </c>
      <c r="Q60" s="96"/>
      <c r="R60" s="96"/>
      <c r="S60" s="227">
        <v>0</v>
      </c>
      <c r="T60" s="9">
        <v>0</v>
      </c>
      <c r="U60" s="9">
        <v>0</v>
      </c>
      <c r="V60" s="9">
        <v>0</v>
      </c>
      <c r="W60" s="9">
        <v>0</v>
      </c>
      <c r="X60" s="9">
        <v>0</v>
      </c>
      <c r="Y60" s="9">
        <v>0</v>
      </c>
      <c r="Z60" s="9">
        <v>0</v>
      </c>
    </row>
    <row r="61" spans="1:26" x14ac:dyDescent="0.25">
      <c r="A61" s="20">
        <v>58</v>
      </c>
      <c r="B61" s="16">
        <v>2014</v>
      </c>
      <c r="C61" s="13" t="s">
        <v>368</v>
      </c>
      <c r="D61" s="22" t="s">
        <v>820</v>
      </c>
      <c r="E61" s="9">
        <v>8</v>
      </c>
      <c r="F61" s="9">
        <v>22</v>
      </c>
      <c r="G61" s="8">
        <v>36.36</v>
      </c>
      <c r="H61" s="9">
        <v>0</v>
      </c>
      <c r="I61" s="9">
        <v>0</v>
      </c>
      <c r="J61" s="9">
        <v>0</v>
      </c>
      <c r="K61" s="9">
        <v>21</v>
      </c>
      <c r="L61" s="9">
        <v>46</v>
      </c>
      <c r="M61" s="8">
        <v>45.65</v>
      </c>
      <c r="N61" s="9">
        <v>36.363636363636367</v>
      </c>
      <c r="O61" s="9">
        <v>0</v>
      </c>
      <c r="P61" s="9">
        <v>45.652173913043477</v>
      </c>
      <c r="Q61" s="96"/>
      <c r="R61" s="96"/>
      <c r="S61" s="227">
        <v>0</v>
      </c>
      <c r="T61" s="9">
        <v>0</v>
      </c>
      <c r="U61" s="9">
        <v>0</v>
      </c>
      <c r="V61" s="9">
        <v>0</v>
      </c>
      <c r="W61" s="9">
        <v>0</v>
      </c>
      <c r="X61" s="9">
        <v>0</v>
      </c>
      <c r="Y61" s="9">
        <v>0</v>
      </c>
      <c r="Z61" s="9">
        <v>0</v>
      </c>
    </row>
    <row r="62" spans="1:26" x14ac:dyDescent="0.25">
      <c r="A62" s="20">
        <v>59</v>
      </c>
      <c r="B62" s="16">
        <v>2014</v>
      </c>
      <c r="C62" s="13" t="s">
        <v>369</v>
      </c>
      <c r="D62" s="22" t="s">
        <v>820</v>
      </c>
      <c r="E62" s="9">
        <v>0</v>
      </c>
      <c r="F62" s="9">
        <v>0</v>
      </c>
      <c r="G62" s="9">
        <v>0</v>
      </c>
      <c r="H62" s="9">
        <v>0</v>
      </c>
      <c r="I62" s="9">
        <v>0</v>
      </c>
      <c r="J62" s="9">
        <v>0</v>
      </c>
      <c r="K62" s="9">
        <v>15</v>
      </c>
      <c r="L62" s="9">
        <v>15</v>
      </c>
      <c r="M62" s="8">
        <v>100</v>
      </c>
      <c r="N62" s="9">
        <v>0</v>
      </c>
      <c r="O62" s="9">
        <v>0</v>
      </c>
      <c r="P62" s="9">
        <v>100</v>
      </c>
      <c r="Q62" s="96"/>
      <c r="R62" s="96"/>
      <c r="S62" s="227">
        <v>0</v>
      </c>
      <c r="T62" s="9">
        <v>0</v>
      </c>
      <c r="U62" s="9">
        <v>0</v>
      </c>
      <c r="V62" s="9">
        <v>0</v>
      </c>
      <c r="W62" s="9">
        <v>0</v>
      </c>
      <c r="X62" s="9">
        <v>0</v>
      </c>
      <c r="Y62" s="9">
        <v>0</v>
      </c>
      <c r="Z62" s="9">
        <v>0</v>
      </c>
    </row>
    <row r="63" spans="1:26" x14ac:dyDescent="0.25">
      <c r="A63" s="20">
        <v>60</v>
      </c>
      <c r="B63" s="16">
        <v>2014</v>
      </c>
      <c r="C63" s="13" t="s">
        <v>370</v>
      </c>
      <c r="D63" s="22" t="s">
        <v>292</v>
      </c>
      <c r="E63" s="9">
        <v>0</v>
      </c>
      <c r="F63" s="9">
        <v>0</v>
      </c>
      <c r="G63" s="9">
        <v>0</v>
      </c>
      <c r="H63" s="9">
        <v>0</v>
      </c>
      <c r="I63" s="9">
        <v>0</v>
      </c>
      <c r="J63" s="9">
        <v>0</v>
      </c>
      <c r="K63" s="9">
        <v>13</v>
      </c>
      <c r="L63" s="9">
        <v>2</v>
      </c>
      <c r="M63" s="8">
        <v>650</v>
      </c>
      <c r="N63" s="9">
        <v>0</v>
      </c>
      <c r="O63" s="9">
        <v>0</v>
      </c>
      <c r="P63" s="9">
        <v>650</v>
      </c>
      <c r="Q63" s="96"/>
      <c r="R63" s="96"/>
      <c r="S63" s="227">
        <v>0</v>
      </c>
      <c r="T63" s="9">
        <v>0</v>
      </c>
      <c r="U63" s="9">
        <v>0</v>
      </c>
      <c r="V63" s="9">
        <v>0</v>
      </c>
      <c r="W63" s="9">
        <v>0</v>
      </c>
      <c r="X63" s="9">
        <v>0</v>
      </c>
      <c r="Y63" s="9">
        <v>0</v>
      </c>
      <c r="Z63" s="9">
        <v>0</v>
      </c>
    </row>
    <row r="64" spans="1:26" x14ac:dyDescent="0.25">
      <c r="A64" s="20">
        <v>61</v>
      </c>
      <c r="B64" s="16">
        <v>2016</v>
      </c>
      <c r="C64" s="13" t="s">
        <v>821</v>
      </c>
      <c r="D64" s="22" t="s">
        <v>294</v>
      </c>
      <c r="E64" s="9">
        <v>0</v>
      </c>
      <c r="F64" s="9">
        <v>0</v>
      </c>
      <c r="G64" s="8">
        <v>0</v>
      </c>
      <c r="H64" s="9">
        <v>0</v>
      </c>
      <c r="I64" s="9">
        <v>0</v>
      </c>
      <c r="J64" s="9">
        <v>0</v>
      </c>
      <c r="K64" s="9">
        <v>0</v>
      </c>
      <c r="L64" s="9">
        <v>0</v>
      </c>
      <c r="M64" s="8">
        <v>0</v>
      </c>
      <c r="N64" s="9">
        <v>0</v>
      </c>
      <c r="O64" s="9">
        <v>0</v>
      </c>
      <c r="P64" s="9">
        <v>0</v>
      </c>
    </row>
    <row r="65" spans="1:26" ht="15.75" thickBot="1" x14ac:dyDescent="0.3">
      <c r="A65" s="20">
        <v>62</v>
      </c>
      <c r="B65" s="16">
        <v>2016</v>
      </c>
      <c r="C65" s="13" t="s">
        <v>822</v>
      </c>
      <c r="D65" s="22" t="s">
        <v>850</v>
      </c>
      <c r="E65" s="9">
        <v>0</v>
      </c>
      <c r="F65" s="9">
        <v>0</v>
      </c>
      <c r="G65" s="9">
        <v>0</v>
      </c>
      <c r="H65" s="9">
        <v>0</v>
      </c>
      <c r="I65" s="9">
        <v>0</v>
      </c>
      <c r="J65" s="9">
        <v>0</v>
      </c>
      <c r="K65" s="9">
        <v>14</v>
      </c>
      <c r="L65" s="9">
        <v>40</v>
      </c>
      <c r="M65" s="8">
        <v>35</v>
      </c>
      <c r="N65" s="9">
        <v>0</v>
      </c>
      <c r="O65" s="9">
        <v>0</v>
      </c>
      <c r="P65" s="9">
        <v>35</v>
      </c>
    </row>
    <row r="66" spans="1:26" ht="16.5" thickTop="1" thickBot="1" x14ac:dyDescent="0.3">
      <c r="C66" s="58" t="s">
        <v>44</v>
      </c>
      <c r="D66" s="58"/>
      <c r="E66" s="58">
        <v>628</v>
      </c>
      <c r="F66" s="58">
        <v>1428</v>
      </c>
      <c r="G66" s="101">
        <v>43.977591036414566</v>
      </c>
      <c r="H66" s="58">
        <v>20</v>
      </c>
      <c r="I66" s="58">
        <v>80</v>
      </c>
      <c r="J66" s="101">
        <v>25</v>
      </c>
      <c r="K66" s="58">
        <v>1593</v>
      </c>
      <c r="L66" s="58">
        <v>3258</v>
      </c>
      <c r="M66" s="101">
        <v>48.895027624309392</v>
      </c>
      <c r="N66" s="101">
        <v>43.977591036414566</v>
      </c>
      <c r="O66" s="101">
        <v>25</v>
      </c>
      <c r="P66" s="101">
        <v>48.895027624309392</v>
      </c>
      <c r="Q66" s="231"/>
      <c r="R66" s="231"/>
      <c r="S66" s="230">
        <v>0</v>
      </c>
      <c r="T66" s="58">
        <v>0</v>
      </c>
      <c r="U66" s="58">
        <v>0</v>
      </c>
      <c r="V66" s="58">
        <v>0</v>
      </c>
      <c r="W66" s="58">
        <v>0</v>
      </c>
      <c r="X66" s="58">
        <v>0</v>
      </c>
      <c r="Y66" s="58">
        <v>0</v>
      </c>
      <c r="Z66" s="58">
        <v>0</v>
      </c>
    </row>
    <row r="67" spans="1:26" ht="15.75" thickTop="1" x14ac:dyDescent="0.25"/>
  </sheetData>
  <mergeCells count="11">
    <mergeCell ref="S2:T2"/>
    <mergeCell ref="U2:V2"/>
    <mergeCell ref="W2:X2"/>
    <mergeCell ref="Y2:Z2"/>
    <mergeCell ref="A1:A3"/>
    <mergeCell ref="C1:C3"/>
    <mergeCell ref="E1:L1"/>
    <mergeCell ref="N1:P1"/>
    <mergeCell ref="E2:F2"/>
    <mergeCell ref="H2:I2"/>
    <mergeCell ref="K2:L2"/>
  </mergeCell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65"/>
  <sheetViews>
    <sheetView view="pageBreakPreview" zoomScaleSheetLayoutView="100" workbookViewId="0">
      <pane xSplit="3" ySplit="2" topLeftCell="D3" activePane="bottomRight" state="frozen"/>
      <selection sqref="A1:XFD1048576"/>
      <selection pane="topRight" sqref="A1:XFD1048576"/>
      <selection pane="bottomLeft" sqref="A1:XFD1048576"/>
      <selection pane="bottomRight" activeCell="J24" sqref="J24"/>
    </sheetView>
  </sheetViews>
  <sheetFormatPr baseColWidth="10" defaultRowHeight="12" x14ac:dyDescent="0.2"/>
  <cols>
    <col min="1" max="2" width="7.85546875" style="76" customWidth="1"/>
    <col min="3" max="3" width="56.5703125" style="256" customWidth="1"/>
    <col min="4" max="4" width="20.42578125" style="76" customWidth="1"/>
    <col min="5" max="5" width="19.5703125" style="76" customWidth="1"/>
    <col min="6" max="6" width="14.85546875" style="76" customWidth="1"/>
    <col min="7" max="7" width="11.42578125" style="76"/>
    <col min="8" max="8" width="8.85546875" style="76" customWidth="1"/>
    <col min="9" max="9" width="9.140625" style="76" customWidth="1"/>
    <col min="10" max="10" width="10.85546875" style="76" customWidth="1"/>
    <col min="11" max="11" width="22.140625" style="76" customWidth="1"/>
    <col min="12" max="12" width="17.28515625" style="76" customWidth="1"/>
    <col min="13" max="16384" width="11.42578125" style="76"/>
  </cols>
  <sheetData>
    <row r="1" spans="1:12" ht="15" customHeight="1" thickBot="1" x14ac:dyDescent="0.25">
      <c r="A1" s="462" t="s">
        <v>1365</v>
      </c>
      <c r="B1" s="462"/>
      <c r="C1" s="462"/>
      <c r="D1" s="462"/>
      <c r="E1" s="462"/>
      <c r="F1" s="462"/>
      <c r="H1" s="462"/>
      <c r="I1" s="462"/>
      <c r="J1" s="462"/>
      <c r="K1" s="462"/>
      <c r="L1" s="462"/>
    </row>
    <row r="2" spans="1:12" ht="47.25" customHeight="1" thickTop="1" thickBot="1" x14ac:dyDescent="0.25">
      <c r="A2" s="281" t="s">
        <v>265</v>
      </c>
      <c r="B2" s="281" t="s">
        <v>277</v>
      </c>
      <c r="C2" s="282" t="s">
        <v>415</v>
      </c>
      <c r="D2" s="322" t="s">
        <v>725</v>
      </c>
      <c r="E2" s="322" t="s">
        <v>726</v>
      </c>
      <c r="F2" s="322" t="s">
        <v>71</v>
      </c>
      <c r="H2" s="391"/>
      <c r="I2" s="116"/>
      <c r="J2" s="90"/>
      <c r="K2" s="90"/>
      <c r="L2" s="90"/>
    </row>
    <row r="3" spans="1:12" ht="15.75" customHeight="1" thickTop="1" x14ac:dyDescent="0.2">
      <c r="A3" s="20">
        <v>19</v>
      </c>
      <c r="B3" s="16">
        <v>2004</v>
      </c>
      <c r="C3" s="13" t="s">
        <v>329</v>
      </c>
      <c r="D3" s="35">
        <v>0</v>
      </c>
      <c r="E3" s="392">
        <v>94672</v>
      </c>
      <c r="F3" s="393">
        <v>0</v>
      </c>
      <c r="G3" s="394"/>
      <c r="K3" s="218"/>
      <c r="L3" s="395"/>
    </row>
    <row r="4" spans="1:12" ht="15.75" customHeight="1" x14ac:dyDescent="0.2">
      <c r="A4" s="20">
        <v>24</v>
      </c>
      <c r="B4" s="16">
        <v>2006</v>
      </c>
      <c r="C4" s="13" t="s">
        <v>334</v>
      </c>
      <c r="D4" s="35">
        <v>0</v>
      </c>
      <c r="E4" s="392">
        <v>42101</v>
      </c>
      <c r="F4" s="393">
        <v>0</v>
      </c>
      <c r="K4" s="218"/>
      <c r="L4" s="395"/>
    </row>
    <row r="5" spans="1:12" ht="15.75" customHeight="1" x14ac:dyDescent="0.2">
      <c r="A5" s="20">
        <v>51</v>
      </c>
      <c r="B5" s="16">
        <v>2013</v>
      </c>
      <c r="C5" s="13" t="s">
        <v>361</v>
      </c>
      <c r="D5" s="35">
        <v>96</v>
      </c>
      <c r="E5" s="392">
        <v>183550</v>
      </c>
      <c r="F5" s="393">
        <v>5.2301825115772263E-2</v>
      </c>
      <c r="K5" s="218"/>
      <c r="L5" s="395"/>
    </row>
    <row r="6" spans="1:12" ht="15.75" customHeight="1" x14ac:dyDescent="0.2">
      <c r="A6" s="20">
        <v>54</v>
      </c>
      <c r="B6" s="16">
        <v>2013</v>
      </c>
      <c r="C6" s="13" t="s">
        <v>364</v>
      </c>
      <c r="D6" s="35">
        <v>234</v>
      </c>
      <c r="E6" s="392">
        <v>183550</v>
      </c>
      <c r="F6" s="393">
        <v>0.1274856987196949</v>
      </c>
      <c r="K6" s="218"/>
      <c r="L6" s="395"/>
    </row>
    <row r="7" spans="1:12" ht="15.75" customHeight="1" x14ac:dyDescent="0.2">
      <c r="A7" s="20">
        <v>34</v>
      </c>
      <c r="B7" s="16">
        <v>2009</v>
      </c>
      <c r="C7" s="13" t="s">
        <v>344</v>
      </c>
      <c r="D7" s="35">
        <v>63</v>
      </c>
      <c r="E7" s="392">
        <v>42101</v>
      </c>
      <c r="F7" s="393">
        <v>0.14964015106529535</v>
      </c>
      <c r="K7" s="218"/>
      <c r="L7" s="395"/>
    </row>
    <row r="8" spans="1:12" ht="15.75" customHeight="1" x14ac:dyDescent="0.2">
      <c r="A8" s="20">
        <v>48</v>
      </c>
      <c r="B8" s="16">
        <v>2013</v>
      </c>
      <c r="C8" s="13" t="s">
        <v>358</v>
      </c>
      <c r="D8" s="35">
        <v>300</v>
      </c>
      <c r="E8" s="392">
        <v>183550</v>
      </c>
      <c r="F8" s="393">
        <v>0.16344320348678834</v>
      </c>
      <c r="H8" s="396"/>
      <c r="I8" s="397"/>
      <c r="J8" s="218"/>
      <c r="K8" s="218"/>
      <c r="L8" s="395"/>
    </row>
    <row r="9" spans="1:12" ht="15.75" customHeight="1" x14ac:dyDescent="0.2">
      <c r="A9" s="20">
        <v>50</v>
      </c>
      <c r="B9" s="16">
        <v>2013</v>
      </c>
      <c r="C9" s="13" t="s">
        <v>360</v>
      </c>
      <c r="D9" s="35">
        <v>301</v>
      </c>
      <c r="E9" s="392">
        <v>183550</v>
      </c>
      <c r="F9" s="393">
        <v>0.16398801416507763</v>
      </c>
      <c r="H9" s="396"/>
      <c r="I9" s="397"/>
      <c r="J9" s="218"/>
      <c r="K9" s="218"/>
      <c r="L9" s="395"/>
    </row>
    <row r="10" spans="1:12" ht="15.75" customHeight="1" x14ac:dyDescent="0.2">
      <c r="A10" s="20">
        <v>49</v>
      </c>
      <c r="B10" s="16">
        <v>2013</v>
      </c>
      <c r="C10" s="13" t="s">
        <v>359</v>
      </c>
      <c r="D10" s="35">
        <v>305</v>
      </c>
      <c r="E10" s="392">
        <v>183550</v>
      </c>
      <c r="F10" s="393">
        <v>0.1661672568782348</v>
      </c>
      <c r="H10" s="396"/>
      <c r="I10" s="397"/>
      <c r="J10" s="218"/>
      <c r="K10" s="218"/>
      <c r="L10" s="395"/>
    </row>
    <row r="11" spans="1:12" ht="15.75" customHeight="1" x14ac:dyDescent="0.2">
      <c r="A11" s="20">
        <v>37</v>
      </c>
      <c r="B11" s="16">
        <v>2010</v>
      </c>
      <c r="C11" s="13" t="s">
        <v>347</v>
      </c>
      <c r="D11" s="35">
        <v>292</v>
      </c>
      <c r="E11" s="392">
        <v>99506</v>
      </c>
      <c r="F11" s="393">
        <v>0.2934496412276647</v>
      </c>
      <c r="H11" s="398"/>
      <c r="I11" s="399"/>
      <c r="J11" s="218"/>
      <c r="K11" s="218"/>
      <c r="L11" s="395"/>
    </row>
    <row r="12" spans="1:12" ht="15.75" customHeight="1" x14ac:dyDescent="0.2">
      <c r="A12" s="20">
        <v>61</v>
      </c>
      <c r="B12" s="16">
        <v>2016</v>
      </c>
      <c r="C12" s="13" t="s">
        <v>821</v>
      </c>
      <c r="D12" s="35">
        <v>49</v>
      </c>
      <c r="E12" s="392">
        <v>16522</v>
      </c>
      <c r="F12" s="393">
        <v>0.29657426461687447</v>
      </c>
      <c r="H12" s="398"/>
      <c r="I12" s="399"/>
      <c r="J12" s="218"/>
      <c r="K12" s="218"/>
      <c r="L12" s="395"/>
    </row>
    <row r="13" spans="1:12" ht="15.75" customHeight="1" x14ac:dyDescent="0.2">
      <c r="A13" s="20">
        <v>59</v>
      </c>
      <c r="B13" s="16">
        <v>2014</v>
      </c>
      <c r="C13" s="13" t="s">
        <v>369</v>
      </c>
      <c r="D13" s="35">
        <v>142</v>
      </c>
      <c r="E13" s="392">
        <v>42514</v>
      </c>
      <c r="F13" s="393">
        <v>0.33400762101895842</v>
      </c>
      <c r="H13" s="396"/>
      <c r="I13" s="400"/>
      <c r="J13" s="218"/>
      <c r="K13" s="218"/>
      <c r="L13" s="395"/>
    </row>
    <row r="14" spans="1:12" ht="15.75" customHeight="1" x14ac:dyDescent="0.2">
      <c r="A14" s="20">
        <v>25</v>
      </c>
      <c r="B14" s="16">
        <v>2008</v>
      </c>
      <c r="C14" s="13" t="s">
        <v>335</v>
      </c>
      <c r="D14" s="35">
        <v>360</v>
      </c>
      <c r="E14" s="392">
        <v>99506</v>
      </c>
      <c r="F14" s="393">
        <v>0.36178722891081949</v>
      </c>
      <c r="H14" s="394"/>
      <c r="I14" s="401"/>
      <c r="J14" s="218"/>
      <c r="K14" s="218"/>
      <c r="L14" s="395"/>
    </row>
    <row r="15" spans="1:12" ht="15.75" customHeight="1" x14ac:dyDescent="0.2">
      <c r="A15" s="20">
        <v>40</v>
      </c>
      <c r="B15" s="16">
        <v>2011</v>
      </c>
      <c r="C15" s="13" t="s">
        <v>350</v>
      </c>
      <c r="D15" s="35">
        <v>672</v>
      </c>
      <c r="E15" s="392">
        <v>183550</v>
      </c>
      <c r="F15" s="393">
        <v>0.36611277581040591</v>
      </c>
      <c r="H15" s="394"/>
      <c r="I15" s="401"/>
      <c r="J15" s="218"/>
      <c r="K15" s="218"/>
      <c r="L15" s="395"/>
    </row>
    <row r="16" spans="1:12" ht="15.75" customHeight="1" x14ac:dyDescent="0.2">
      <c r="A16" s="20">
        <v>52</v>
      </c>
      <c r="B16" s="16">
        <v>2013</v>
      </c>
      <c r="C16" s="13" t="s">
        <v>362</v>
      </c>
      <c r="D16" s="35">
        <v>258</v>
      </c>
      <c r="E16" s="392">
        <v>67782</v>
      </c>
      <c r="F16" s="393">
        <v>0.38063202620164649</v>
      </c>
      <c r="H16" s="394"/>
      <c r="I16" s="401"/>
      <c r="J16" s="218"/>
      <c r="K16" s="218"/>
      <c r="L16" s="395"/>
    </row>
    <row r="17" spans="1:12" ht="15.75" customHeight="1" x14ac:dyDescent="0.2">
      <c r="A17" s="20">
        <v>55</v>
      </c>
      <c r="B17" s="16">
        <v>2012</v>
      </c>
      <c r="C17" s="13" t="s">
        <v>365</v>
      </c>
      <c r="D17" s="35">
        <v>170</v>
      </c>
      <c r="E17" s="392">
        <v>42514</v>
      </c>
      <c r="F17" s="393">
        <v>0.39986827868466857</v>
      </c>
      <c r="H17" s="396"/>
      <c r="I17" s="397"/>
      <c r="J17" s="218"/>
      <c r="K17" s="218"/>
      <c r="L17" s="395"/>
    </row>
    <row r="18" spans="1:12" ht="15.75" customHeight="1" x14ac:dyDescent="0.2">
      <c r="A18" s="20">
        <v>32</v>
      </c>
      <c r="B18" s="16">
        <v>2009</v>
      </c>
      <c r="C18" s="13" t="s">
        <v>342</v>
      </c>
      <c r="D18" s="35">
        <v>743</v>
      </c>
      <c r="E18" s="392">
        <v>183550</v>
      </c>
      <c r="F18" s="393">
        <v>0.40479433396894582</v>
      </c>
      <c r="H18" s="398"/>
      <c r="I18" s="402"/>
      <c r="J18" s="218"/>
      <c r="K18" s="218"/>
      <c r="L18" s="395"/>
    </row>
    <row r="19" spans="1:12" ht="15.75" customHeight="1" x14ac:dyDescent="0.2">
      <c r="A19" s="20">
        <v>42</v>
      </c>
      <c r="B19" s="16">
        <v>2012</v>
      </c>
      <c r="C19" s="13" t="s">
        <v>352</v>
      </c>
      <c r="D19" s="35">
        <v>173</v>
      </c>
      <c r="E19" s="392">
        <v>42180</v>
      </c>
      <c r="F19" s="393">
        <v>0.41014698909435748</v>
      </c>
      <c r="H19" s="398"/>
      <c r="I19" s="402"/>
      <c r="J19" s="218"/>
      <c r="K19" s="218"/>
      <c r="L19" s="395"/>
    </row>
    <row r="20" spans="1:12" ht="15.75" customHeight="1" x14ac:dyDescent="0.2">
      <c r="A20" s="20">
        <v>8</v>
      </c>
      <c r="B20" s="16">
        <v>2003</v>
      </c>
      <c r="C20" s="13" t="s">
        <v>318</v>
      </c>
      <c r="D20" s="35">
        <v>798</v>
      </c>
      <c r="E20" s="392">
        <v>183550</v>
      </c>
      <c r="F20" s="393">
        <v>0.43475892127485705</v>
      </c>
      <c r="H20" s="398"/>
      <c r="I20" s="399"/>
      <c r="J20" s="218"/>
      <c r="K20" s="218"/>
      <c r="L20" s="395"/>
    </row>
    <row r="21" spans="1:12" ht="15.75" customHeight="1" x14ac:dyDescent="0.2">
      <c r="A21" s="20">
        <v>30</v>
      </c>
      <c r="B21" s="16">
        <v>2006</v>
      </c>
      <c r="C21" s="13" t="s">
        <v>340</v>
      </c>
      <c r="D21" s="35">
        <v>149</v>
      </c>
      <c r="E21" s="392">
        <v>32633</v>
      </c>
      <c r="F21" s="393">
        <v>0.45659301933625474</v>
      </c>
      <c r="H21" s="513"/>
      <c r="I21" s="513"/>
      <c r="J21" s="263"/>
      <c r="K21" s="263"/>
      <c r="L21" s="264"/>
    </row>
    <row r="22" spans="1:12" x14ac:dyDescent="0.2">
      <c r="A22" s="20">
        <v>46</v>
      </c>
      <c r="B22" s="16">
        <v>2012</v>
      </c>
      <c r="C22" s="13" t="s">
        <v>356</v>
      </c>
      <c r="D22" s="35">
        <v>195</v>
      </c>
      <c r="E22" s="392">
        <v>42180</v>
      </c>
      <c r="F22" s="393">
        <v>0.46230440967283076</v>
      </c>
      <c r="H22" s="255"/>
      <c r="I22" s="403"/>
      <c r="J22" s="305"/>
      <c r="K22" s="305"/>
      <c r="L22" s="305"/>
    </row>
    <row r="23" spans="1:12" x14ac:dyDescent="0.2">
      <c r="A23" s="20">
        <v>57</v>
      </c>
      <c r="B23" s="16">
        <v>2012</v>
      </c>
      <c r="C23" s="13" t="s">
        <v>367</v>
      </c>
      <c r="D23" s="35">
        <v>215</v>
      </c>
      <c r="E23" s="392">
        <v>45554</v>
      </c>
      <c r="F23" s="393">
        <v>0.4719673354699917</v>
      </c>
    </row>
    <row r="24" spans="1:12" x14ac:dyDescent="0.2">
      <c r="A24" s="20">
        <v>45</v>
      </c>
      <c r="B24" s="16">
        <v>2012</v>
      </c>
      <c r="C24" s="13" t="s">
        <v>355</v>
      </c>
      <c r="D24" s="35">
        <v>176</v>
      </c>
      <c r="E24" s="392">
        <v>37082</v>
      </c>
      <c r="F24" s="393">
        <v>0.47462380669866783</v>
      </c>
    </row>
    <row r="25" spans="1:12" x14ac:dyDescent="0.2">
      <c r="A25" s="20">
        <v>29</v>
      </c>
      <c r="B25" s="16">
        <v>2008</v>
      </c>
      <c r="C25" s="13" t="s">
        <v>339</v>
      </c>
      <c r="D25" s="35">
        <v>472</v>
      </c>
      <c r="E25" s="392">
        <v>99177</v>
      </c>
      <c r="F25" s="393">
        <v>0.47591679522469932</v>
      </c>
    </row>
    <row r="26" spans="1:12" x14ac:dyDescent="0.2">
      <c r="A26" s="20">
        <v>18</v>
      </c>
      <c r="B26" s="16">
        <v>2006</v>
      </c>
      <c r="C26" s="13" t="s">
        <v>328</v>
      </c>
      <c r="D26" s="35">
        <v>948</v>
      </c>
      <c r="E26" s="392">
        <v>183550</v>
      </c>
      <c r="F26" s="393">
        <v>0.5164805230182512</v>
      </c>
    </row>
    <row r="27" spans="1:12" x14ac:dyDescent="0.2">
      <c r="A27" s="20">
        <v>33</v>
      </c>
      <c r="B27" s="16">
        <v>2009</v>
      </c>
      <c r="C27" s="13" t="s">
        <v>343</v>
      </c>
      <c r="D27" s="35">
        <v>393</v>
      </c>
      <c r="E27" s="392">
        <v>73780</v>
      </c>
      <c r="F27" s="393">
        <v>0.53266467877473567</v>
      </c>
    </row>
    <row r="28" spans="1:12" x14ac:dyDescent="0.2">
      <c r="A28" s="20">
        <v>44</v>
      </c>
      <c r="B28" s="16">
        <v>2012</v>
      </c>
      <c r="C28" s="13" t="s">
        <v>354</v>
      </c>
      <c r="D28" s="35">
        <v>123</v>
      </c>
      <c r="E28" s="392">
        <v>22545</v>
      </c>
      <c r="F28" s="393">
        <v>0.54557551563539586</v>
      </c>
    </row>
    <row r="29" spans="1:12" x14ac:dyDescent="0.2">
      <c r="A29" s="20">
        <v>58</v>
      </c>
      <c r="B29" s="16">
        <v>2014</v>
      </c>
      <c r="C29" s="13" t="s">
        <v>368</v>
      </c>
      <c r="D29" s="35">
        <v>233</v>
      </c>
      <c r="E29" s="392">
        <v>42514</v>
      </c>
      <c r="F29" s="393">
        <v>0.54805475843251639</v>
      </c>
    </row>
    <row r="30" spans="1:12" x14ac:dyDescent="0.2">
      <c r="A30" s="20">
        <v>27</v>
      </c>
      <c r="B30" s="16">
        <v>2008</v>
      </c>
      <c r="C30" s="13" t="s">
        <v>337</v>
      </c>
      <c r="D30" s="35">
        <v>223</v>
      </c>
      <c r="E30" s="392">
        <v>39957</v>
      </c>
      <c r="F30" s="393">
        <v>0.55809995745426333</v>
      </c>
    </row>
    <row r="31" spans="1:12" x14ac:dyDescent="0.2">
      <c r="A31" s="20">
        <v>39</v>
      </c>
      <c r="B31" s="16">
        <v>2010</v>
      </c>
      <c r="C31" s="13" t="s">
        <v>349</v>
      </c>
      <c r="D31" s="35">
        <v>336</v>
      </c>
      <c r="E31" s="392">
        <v>60097</v>
      </c>
      <c r="F31" s="393">
        <v>0.55909612792651875</v>
      </c>
    </row>
    <row r="32" spans="1:12" x14ac:dyDescent="0.2">
      <c r="A32" s="20">
        <v>56</v>
      </c>
      <c r="B32" s="16">
        <v>2013</v>
      </c>
      <c r="C32" s="13" t="s">
        <v>366</v>
      </c>
      <c r="D32" s="35">
        <v>243</v>
      </c>
      <c r="E32" s="392">
        <v>42514</v>
      </c>
      <c r="F32" s="393">
        <v>0.57157642188455571</v>
      </c>
    </row>
    <row r="33" spans="1:6" x14ac:dyDescent="0.2">
      <c r="A33" s="20">
        <v>62</v>
      </c>
      <c r="B33" s="16">
        <v>2016</v>
      </c>
      <c r="C33" s="13" t="s">
        <v>822</v>
      </c>
      <c r="D33" s="35">
        <v>157</v>
      </c>
      <c r="E33" s="392">
        <v>27455</v>
      </c>
      <c r="F33" s="393">
        <v>0.57184483700600985</v>
      </c>
    </row>
    <row r="34" spans="1:6" x14ac:dyDescent="0.2">
      <c r="A34" s="20">
        <v>60</v>
      </c>
      <c r="B34" s="16">
        <v>2014</v>
      </c>
      <c r="C34" s="13" t="s">
        <v>370</v>
      </c>
      <c r="D34" s="35">
        <v>213</v>
      </c>
      <c r="E34" s="392">
        <v>37082</v>
      </c>
      <c r="F34" s="393">
        <v>0.57440267515236498</v>
      </c>
    </row>
    <row r="35" spans="1:6" x14ac:dyDescent="0.2">
      <c r="A35" s="20">
        <v>43</v>
      </c>
      <c r="B35" s="16">
        <v>2012</v>
      </c>
      <c r="C35" s="13" t="s">
        <v>353</v>
      </c>
      <c r="D35" s="35">
        <v>121</v>
      </c>
      <c r="E35" s="392">
        <v>20906</v>
      </c>
      <c r="F35" s="393">
        <v>0.57878121113555925</v>
      </c>
    </row>
    <row r="36" spans="1:6" x14ac:dyDescent="0.2">
      <c r="A36" s="20">
        <v>36</v>
      </c>
      <c r="B36" s="16">
        <v>2011</v>
      </c>
      <c r="C36" s="13" t="s">
        <v>346</v>
      </c>
      <c r="D36" s="35">
        <v>407</v>
      </c>
      <c r="E36" s="392">
        <v>67782</v>
      </c>
      <c r="F36" s="393">
        <v>0.60045439792275235</v>
      </c>
    </row>
    <row r="37" spans="1:6" x14ac:dyDescent="0.2">
      <c r="A37" s="20">
        <v>53</v>
      </c>
      <c r="B37" s="16">
        <v>2012</v>
      </c>
      <c r="C37" s="13" t="s">
        <v>363</v>
      </c>
      <c r="D37" s="35">
        <v>281</v>
      </c>
      <c r="E37" s="392">
        <v>45554</v>
      </c>
      <c r="F37" s="393">
        <v>0.61685033147473334</v>
      </c>
    </row>
    <row r="38" spans="1:6" x14ac:dyDescent="0.2">
      <c r="A38" s="20">
        <v>16</v>
      </c>
      <c r="B38" s="16">
        <v>2005</v>
      </c>
      <c r="C38" s="13" t="s">
        <v>326</v>
      </c>
      <c r="D38" s="35">
        <v>277</v>
      </c>
      <c r="E38" s="392">
        <v>43087</v>
      </c>
      <c r="F38" s="393">
        <v>0.64288532504003526</v>
      </c>
    </row>
    <row r="39" spans="1:6" x14ac:dyDescent="0.2">
      <c r="A39" s="20">
        <v>7</v>
      </c>
      <c r="B39" s="16">
        <v>2004</v>
      </c>
      <c r="C39" s="13" t="s">
        <v>317</v>
      </c>
      <c r="D39" s="35">
        <v>661</v>
      </c>
      <c r="E39" s="392">
        <v>99506</v>
      </c>
      <c r="F39" s="393">
        <v>0.66428155086125462</v>
      </c>
    </row>
    <row r="40" spans="1:6" x14ac:dyDescent="0.2">
      <c r="A40" s="20">
        <v>22</v>
      </c>
      <c r="B40" s="16">
        <v>2008</v>
      </c>
      <c r="C40" s="13" t="s">
        <v>332</v>
      </c>
      <c r="D40" s="35">
        <v>537</v>
      </c>
      <c r="E40" s="392">
        <v>73780</v>
      </c>
      <c r="F40" s="393">
        <v>0.72783952290593656</v>
      </c>
    </row>
    <row r="41" spans="1:6" x14ac:dyDescent="0.2">
      <c r="A41" s="20">
        <v>41</v>
      </c>
      <c r="B41" s="16">
        <v>2010</v>
      </c>
      <c r="C41" s="13" t="s">
        <v>351</v>
      </c>
      <c r="D41" s="35">
        <v>119</v>
      </c>
      <c r="E41" s="392">
        <v>16223</v>
      </c>
      <c r="F41" s="393">
        <v>0.73352647475805954</v>
      </c>
    </row>
    <row r="42" spans="1:6" x14ac:dyDescent="0.2">
      <c r="A42" s="20">
        <v>28</v>
      </c>
      <c r="B42" s="16">
        <v>2008</v>
      </c>
      <c r="C42" s="13" t="s">
        <v>338</v>
      </c>
      <c r="D42" s="35">
        <v>322</v>
      </c>
      <c r="E42" s="392">
        <v>42827</v>
      </c>
      <c r="F42" s="393">
        <v>0.75186214304060528</v>
      </c>
    </row>
    <row r="43" spans="1:6" x14ac:dyDescent="0.2">
      <c r="A43" s="20">
        <v>21</v>
      </c>
      <c r="B43" s="16">
        <v>2008</v>
      </c>
      <c r="C43" s="13" t="s">
        <v>331</v>
      </c>
      <c r="D43" s="35">
        <v>630</v>
      </c>
      <c r="E43" s="392">
        <v>73780</v>
      </c>
      <c r="F43" s="393">
        <v>0.85388994307400379</v>
      </c>
    </row>
    <row r="44" spans="1:6" x14ac:dyDescent="0.2">
      <c r="A44" s="20">
        <v>35</v>
      </c>
      <c r="B44" s="16">
        <v>2008</v>
      </c>
      <c r="C44" s="13" t="s">
        <v>345</v>
      </c>
      <c r="D44" s="35">
        <v>164</v>
      </c>
      <c r="E44" s="392">
        <v>18116</v>
      </c>
      <c r="F44" s="393">
        <v>0.90527710311327003</v>
      </c>
    </row>
    <row r="45" spans="1:6" x14ac:dyDescent="0.2">
      <c r="A45" s="20">
        <v>26</v>
      </c>
      <c r="B45" s="16">
        <v>2008</v>
      </c>
      <c r="C45" s="13" t="s">
        <v>336</v>
      </c>
      <c r="D45" s="35">
        <v>304</v>
      </c>
      <c r="E45" s="392">
        <v>32633</v>
      </c>
      <c r="F45" s="393">
        <v>0.93157233475316403</v>
      </c>
    </row>
    <row r="46" spans="1:6" x14ac:dyDescent="0.2">
      <c r="A46" s="20">
        <v>23</v>
      </c>
      <c r="B46" s="16">
        <v>2006</v>
      </c>
      <c r="C46" s="13" t="s">
        <v>333</v>
      </c>
      <c r="D46" s="35">
        <v>507</v>
      </c>
      <c r="E46" s="392">
        <v>42101</v>
      </c>
      <c r="F46" s="393">
        <v>1.2042469300016627</v>
      </c>
    </row>
    <row r="47" spans="1:6" x14ac:dyDescent="0.2">
      <c r="A47" s="20">
        <v>9</v>
      </c>
      <c r="B47" s="16">
        <v>2004</v>
      </c>
      <c r="C47" s="13" t="s">
        <v>319</v>
      </c>
      <c r="D47" s="35">
        <v>749</v>
      </c>
      <c r="E47" s="392">
        <v>60097</v>
      </c>
      <c r="F47" s="393">
        <v>1.2463184518361983</v>
      </c>
    </row>
    <row r="48" spans="1:6" x14ac:dyDescent="0.2">
      <c r="A48" s="20">
        <v>20</v>
      </c>
      <c r="B48" s="16">
        <v>2006</v>
      </c>
      <c r="C48" s="13" t="s">
        <v>330</v>
      </c>
      <c r="D48" s="35">
        <v>460</v>
      </c>
      <c r="E48" s="392">
        <v>32633</v>
      </c>
      <c r="F48" s="393">
        <v>1.4096160328501823</v>
      </c>
    </row>
    <row r="49" spans="1:10" x14ac:dyDescent="0.2">
      <c r="A49" s="20">
        <v>47</v>
      </c>
      <c r="B49" s="16">
        <v>2011</v>
      </c>
      <c r="C49" s="13" t="s">
        <v>357</v>
      </c>
      <c r="D49" s="35">
        <v>488</v>
      </c>
      <c r="E49" s="392">
        <v>24280</v>
      </c>
      <c r="F49" s="393">
        <v>2.009884678747941</v>
      </c>
    </row>
    <row r="50" spans="1:10" x14ac:dyDescent="0.2">
      <c r="A50" s="20">
        <v>11</v>
      </c>
      <c r="B50" s="16">
        <v>2005</v>
      </c>
      <c r="C50" s="13" t="s">
        <v>321</v>
      </c>
      <c r="D50" s="35">
        <v>821</v>
      </c>
      <c r="E50" s="392">
        <v>37082</v>
      </c>
      <c r="F50" s="393">
        <v>2.2140121892023084</v>
      </c>
    </row>
    <row r="51" spans="1:10" x14ac:dyDescent="0.2">
      <c r="A51" s="20">
        <v>38</v>
      </c>
      <c r="B51" s="16">
        <v>2010</v>
      </c>
      <c r="C51" s="13" t="s">
        <v>348</v>
      </c>
      <c r="D51" s="35">
        <v>464</v>
      </c>
      <c r="E51" s="392">
        <v>20906</v>
      </c>
      <c r="F51" s="393">
        <v>2.2194585286520616</v>
      </c>
    </row>
    <row r="52" spans="1:10" ht="12.75" x14ac:dyDescent="0.2">
      <c r="A52" s="53"/>
      <c r="B52" s="53"/>
      <c r="C52" s="13" t="s">
        <v>407</v>
      </c>
      <c r="D52" s="229">
        <v>31293</v>
      </c>
      <c r="E52" s="404">
        <v>1382526</v>
      </c>
      <c r="F52" s="344">
        <v>2.2634655695444423</v>
      </c>
    </row>
    <row r="53" spans="1:10" x14ac:dyDescent="0.2">
      <c r="A53" s="20">
        <v>13</v>
      </c>
      <c r="B53" s="16">
        <v>2005</v>
      </c>
      <c r="C53" s="13" t="s">
        <v>323</v>
      </c>
      <c r="D53" s="35">
        <v>1694</v>
      </c>
      <c r="E53" s="392">
        <v>73780</v>
      </c>
      <c r="F53" s="393">
        <v>2.2960151802656545</v>
      </c>
    </row>
    <row r="54" spans="1:10" x14ac:dyDescent="0.2">
      <c r="A54" s="20">
        <v>12</v>
      </c>
      <c r="B54" s="16">
        <v>2005</v>
      </c>
      <c r="C54" s="13" t="s">
        <v>322</v>
      </c>
      <c r="D54" s="35">
        <v>576</v>
      </c>
      <c r="E54" s="392">
        <v>22545</v>
      </c>
      <c r="F54" s="393">
        <v>2.5548902195608783</v>
      </c>
    </row>
    <row r="55" spans="1:10" x14ac:dyDescent="0.2">
      <c r="A55" s="20">
        <v>4</v>
      </c>
      <c r="B55" s="16">
        <v>2002</v>
      </c>
      <c r="C55" s="13" t="s">
        <v>314</v>
      </c>
      <c r="D55" s="35">
        <v>468</v>
      </c>
      <c r="E55" s="392">
        <v>18116</v>
      </c>
      <c r="F55" s="393">
        <v>2.5833517332744536</v>
      </c>
    </row>
    <row r="56" spans="1:10" x14ac:dyDescent="0.2">
      <c r="A56" s="20">
        <v>10</v>
      </c>
      <c r="B56" s="16">
        <v>2005</v>
      </c>
      <c r="C56" s="13" t="s">
        <v>320</v>
      </c>
      <c r="D56" s="35">
        <v>678</v>
      </c>
      <c r="E56" s="392">
        <v>22545</v>
      </c>
      <c r="F56" s="393">
        <v>3.0073186959414504</v>
      </c>
    </row>
    <row r="57" spans="1:10" x14ac:dyDescent="0.2">
      <c r="A57" s="20">
        <v>6</v>
      </c>
      <c r="B57" s="16">
        <v>2004</v>
      </c>
      <c r="C57" s="13" t="s">
        <v>316</v>
      </c>
      <c r="D57" s="35">
        <v>1118</v>
      </c>
      <c r="E57" s="392">
        <v>37082</v>
      </c>
      <c r="F57" s="393">
        <v>3.0149398630063104</v>
      </c>
    </row>
    <row r="58" spans="1:10" x14ac:dyDescent="0.2">
      <c r="A58" s="20">
        <v>31</v>
      </c>
      <c r="B58" s="16">
        <v>2008</v>
      </c>
      <c r="C58" s="13" t="s">
        <v>341</v>
      </c>
      <c r="D58" s="35">
        <v>1173</v>
      </c>
      <c r="E58" s="392">
        <v>37082</v>
      </c>
      <c r="F58" s="393">
        <v>3.1632598025996437</v>
      </c>
    </row>
    <row r="59" spans="1:10" x14ac:dyDescent="0.2">
      <c r="A59" s="20">
        <v>3</v>
      </c>
      <c r="B59" s="16">
        <v>2002</v>
      </c>
      <c r="C59" s="13" t="s">
        <v>313</v>
      </c>
      <c r="D59" s="35">
        <v>1202</v>
      </c>
      <c r="E59" s="392">
        <v>37082</v>
      </c>
      <c r="F59" s="393">
        <v>3.2414648616579473</v>
      </c>
    </row>
    <row r="60" spans="1:10" x14ac:dyDescent="0.2">
      <c r="A60" s="20">
        <v>14</v>
      </c>
      <c r="B60" s="16">
        <v>2004</v>
      </c>
      <c r="C60" s="13" t="s">
        <v>324</v>
      </c>
      <c r="D60" s="35">
        <v>1382</v>
      </c>
      <c r="E60" s="392">
        <v>42180</v>
      </c>
      <c r="F60" s="393">
        <v>3.2764343290659079</v>
      </c>
    </row>
    <row r="61" spans="1:10" x14ac:dyDescent="0.2">
      <c r="A61" s="20">
        <v>1</v>
      </c>
      <c r="B61" s="16">
        <v>2001</v>
      </c>
      <c r="C61" s="13" t="s">
        <v>311</v>
      </c>
      <c r="D61" s="35">
        <v>1430</v>
      </c>
      <c r="E61" s="392">
        <v>38254</v>
      </c>
      <c r="F61" s="393">
        <v>3.7381711716421808</v>
      </c>
    </row>
    <row r="62" spans="1:10" x14ac:dyDescent="0.2">
      <c r="A62" s="20">
        <v>17</v>
      </c>
      <c r="B62" s="16">
        <v>2005</v>
      </c>
      <c r="C62" s="13" t="s">
        <v>327</v>
      </c>
      <c r="D62" s="35">
        <v>1151</v>
      </c>
      <c r="E62" s="392">
        <v>24280</v>
      </c>
      <c r="F62" s="393">
        <v>4.7405271828665567</v>
      </c>
    </row>
    <row r="63" spans="1:10" x14ac:dyDescent="0.2">
      <c r="A63" s="20">
        <v>5</v>
      </c>
      <c r="B63" s="16">
        <v>2004</v>
      </c>
      <c r="C63" s="13" t="s">
        <v>315</v>
      </c>
      <c r="D63" s="35">
        <v>1099</v>
      </c>
      <c r="E63" s="392">
        <v>23033</v>
      </c>
      <c r="F63" s="393">
        <v>4.7714149264099337</v>
      </c>
    </row>
    <row r="64" spans="1:10" customFormat="1" ht="15" x14ac:dyDescent="0.25">
      <c r="A64" s="20">
        <v>2</v>
      </c>
      <c r="B64" s="16">
        <v>2002</v>
      </c>
      <c r="C64" s="13" t="s">
        <v>312</v>
      </c>
      <c r="D64" s="35">
        <v>1039</v>
      </c>
      <c r="E64" s="392">
        <v>16553</v>
      </c>
      <c r="F64" s="393">
        <v>6.2768078293964846</v>
      </c>
      <c r="G64" s="96"/>
      <c r="H64" s="96"/>
      <c r="I64" s="96"/>
      <c r="J64" s="96"/>
    </row>
    <row r="65" spans="1:10" customFormat="1" ht="15" x14ac:dyDescent="0.25">
      <c r="A65" s="20">
        <v>15</v>
      </c>
      <c r="B65" s="16">
        <v>2004</v>
      </c>
      <c r="C65" s="13" t="s">
        <v>325</v>
      </c>
      <c r="D65" s="35">
        <v>1939</v>
      </c>
      <c r="E65" s="392">
        <v>16223</v>
      </c>
      <c r="F65" s="393">
        <v>11.952166676940147</v>
      </c>
      <c r="G65" s="96"/>
      <c r="H65" s="96"/>
      <c r="I65" s="96"/>
      <c r="J65" s="96"/>
    </row>
  </sheetData>
  <sortState ref="A3:F65">
    <sortCondition ref="F3:F65"/>
  </sortState>
  <mergeCells count="3">
    <mergeCell ref="A1:F1"/>
    <mergeCell ref="H1:L1"/>
    <mergeCell ref="H21:I21"/>
  </mergeCells>
  <printOptions horizontalCentered="1"/>
  <pageMargins left="0.35433070866141736" right="0.35433070866141736" top="0.39370078740157483" bottom="0.39370078740157483" header="0" footer="0"/>
  <pageSetup paperSize="256" scale="41" orientation="portrait"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3" activePane="bottomRight" state="frozen"/>
      <selection activeCell="C67" sqref="C67"/>
      <selection pane="topRight" activeCell="C67" sqref="C67"/>
      <selection pane="bottomLeft" activeCell="C67" sqref="C67"/>
      <selection pane="bottomRight" activeCell="K25" sqref="K25"/>
    </sheetView>
  </sheetViews>
  <sheetFormatPr baseColWidth="10" defaultRowHeight="12" x14ac:dyDescent="0.2"/>
  <cols>
    <col min="1" max="1" width="5.140625" style="76" customWidth="1"/>
    <col min="2" max="2" width="8.7109375" style="76" customWidth="1"/>
    <col min="3" max="3" width="71.42578125" style="76" customWidth="1"/>
    <col min="4" max="4" width="16.42578125" style="76" customWidth="1"/>
    <col min="5" max="6" width="13.7109375" style="76" customWidth="1"/>
    <col min="7" max="7" width="14.28515625" style="76" customWidth="1"/>
    <col min="8" max="9" width="11.42578125" style="76"/>
    <col min="10" max="10" width="13.140625" style="76" customWidth="1"/>
    <col min="11" max="16384" width="11.42578125" style="76"/>
  </cols>
  <sheetData>
    <row r="1" spans="1:10" ht="30.75" customHeight="1" thickBot="1" x14ac:dyDescent="0.25">
      <c r="A1" s="90" t="s">
        <v>1299</v>
      </c>
      <c r="B1" s="90"/>
      <c r="C1" s="90"/>
      <c r="D1" s="90"/>
      <c r="E1" s="90"/>
      <c r="F1" s="90"/>
      <c r="G1" s="90"/>
      <c r="H1" s="91"/>
      <c r="I1" s="91"/>
    </row>
    <row r="2" spans="1:10" ht="36" customHeight="1" thickTop="1" thickBot="1" x14ac:dyDescent="0.25">
      <c r="A2" s="14" t="s">
        <v>265</v>
      </c>
      <c r="B2" s="14" t="s">
        <v>277</v>
      </c>
      <c r="C2" s="14" t="s">
        <v>374</v>
      </c>
      <c r="D2" s="14" t="s">
        <v>46</v>
      </c>
      <c r="E2" s="14" t="s">
        <v>47</v>
      </c>
      <c r="F2" s="14" t="s">
        <v>372</v>
      </c>
      <c r="G2" s="14" t="s">
        <v>264</v>
      </c>
      <c r="H2" s="14" t="s">
        <v>859</v>
      </c>
    </row>
    <row r="3" spans="1:10" ht="15.75" customHeight="1" thickTop="1" x14ac:dyDescent="0.2">
      <c r="A3" s="20">
        <v>46</v>
      </c>
      <c r="B3" s="16">
        <v>2012</v>
      </c>
      <c r="C3" s="13" t="s">
        <v>356</v>
      </c>
      <c r="D3" s="92">
        <v>7.2733333333333334</v>
      </c>
      <c r="E3" s="92" t="e">
        <v>#DIV/0!</v>
      </c>
      <c r="F3" s="92">
        <v>5.8666666666666671</v>
      </c>
      <c r="G3" s="92">
        <v>6.57</v>
      </c>
      <c r="H3" s="92">
        <v>6.57</v>
      </c>
    </row>
    <row r="4" spans="1:10" x14ac:dyDescent="0.2">
      <c r="A4" s="20">
        <v>49</v>
      </c>
      <c r="B4" s="16">
        <v>2013</v>
      </c>
      <c r="C4" s="13" t="s">
        <v>359</v>
      </c>
      <c r="D4" s="92">
        <v>7.6333333333333329</v>
      </c>
      <c r="E4" s="92" t="e">
        <v>#DIV/0!</v>
      </c>
      <c r="F4" s="92">
        <v>7.3</v>
      </c>
      <c r="G4" s="92">
        <v>7.4666666666666668</v>
      </c>
      <c r="H4" s="92">
        <v>7.4666666666666668</v>
      </c>
    </row>
    <row r="5" spans="1:10" x14ac:dyDescent="0.2">
      <c r="A5" s="20">
        <v>1</v>
      </c>
      <c r="B5" s="16">
        <v>2001</v>
      </c>
      <c r="C5" s="13" t="s">
        <v>311</v>
      </c>
      <c r="D5" s="92">
        <v>8.0250000000000004</v>
      </c>
      <c r="E5" s="92" t="e">
        <v>#DIV/0!</v>
      </c>
      <c r="F5" s="92">
        <v>7.4124999999999996</v>
      </c>
      <c r="G5" s="92">
        <v>7.71875</v>
      </c>
      <c r="H5" s="92">
        <v>7.71875</v>
      </c>
    </row>
    <row r="6" spans="1:10" x14ac:dyDescent="0.2">
      <c r="A6" s="20">
        <v>3</v>
      </c>
      <c r="B6" s="16">
        <v>2002</v>
      </c>
      <c r="C6" s="13" t="s">
        <v>313</v>
      </c>
      <c r="D6" s="92">
        <v>7.8583333333333334</v>
      </c>
      <c r="E6" s="92">
        <v>8.3583333333333343</v>
      </c>
      <c r="F6" s="92">
        <v>7.416666666666667</v>
      </c>
      <c r="G6" s="92">
        <v>8.1666666984558116</v>
      </c>
      <c r="H6" s="92">
        <v>7.6375000000000002</v>
      </c>
    </row>
    <row r="7" spans="1:10" x14ac:dyDescent="0.2">
      <c r="A7" s="20">
        <v>10</v>
      </c>
      <c r="B7" s="16">
        <v>2005</v>
      </c>
      <c r="C7" s="13" t="s">
        <v>320</v>
      </c>
      <c r="D7" s="92">
        <v>8.0444444444444443</v>
      </c>
      <c r="E7" s="92" t="e">
        <v>#DIV/0!</v>
      </c>
      <c r="F7" s="92">
        <v>7.8222222222222229</v>
      </c>
      <c r="G7" s="92">
        <v>7.9333333333333336</v>
      </c>
      <c r="H7" s="92">
        <v>7.9333333333333336</v>
      </c>
    </row>
    <row r="8" spans="1:10" x14ac:dyDescent="0.2">
      <c r="A8" s="20">
        <v>7</v>
      </c>
      <c r="B8" s="16">
        <v>2004</v>
      </c>
      <c r="C8" s="13" t="s">
        <v>317</v>
      </c>
      <c r="D8" s="92" t="e">
        <v>#DIV/0!</v>
      </c>
      <c r="E8" s="92">
        <v>9.1133333333333333</v>
      </c>
      <c r="F8" s="92">
        <v>7.8291666666666666</v>
      </c>
      <c r="G8" s="92">
        <v>8.4363888888888887</v>
      </c>
      <c r="H8" s="92">
        <v>7.8291666666666666</v>
      </c>
    </row>
    <row r="9" spans="1:10" x14ac:dyDescent="0.2">
      <c r="A9" s="20">
        <v>23</v>
      </c>
      <c r="B9" s="16">
        <v>2006</v>
      </c>
      <c r="C9" s="13" t="s">
        <v>333</v>
      </c>
      <c r="D9" s="92">
        <v>8.8833333333333329</v>
      </c>
      <c r="E9" s="92">
        <v>9.9500000000000011</v>
      </c>
      <c r="F9" s="92">
        <v>7.8583333333333343</v>
      </c>
      <c r="G9" s="92">
        <v>8.8972222222222239</v>
      </c>
      <c r="H9" s="92">
        <v>8.3708333333333336</v>
      </c>
    </row>
    <row r="10" spans="1:10" x14ac:dyDescent="0.2">
      <c r="A10" s="20">
        <v>59</v>
      </c>
      <c r="B10" s="16">
        <v>2014</v>
      </c>
      <c r="C10" s="13" t="s">
        <v>369</v>
      </c>
      <c r="D10" s="92" t="e">
        <v>#DIV/0!</v>
      </c>
      <c r="E10" s="92" t="e">
        <v>#DIV/0!</v>
      </c>
      <c r="F10" s="92">
        <v>7.8666666666666671</v>
      </c>
      <c r="G10" s="92">
        <v>7.8666666666666671</v>
      </c>
      <c r="H10" s="92">
        <v>7.8666666666666671</v>
      </c>
    </row>
    <row r="11" spans="1:10" x14ac:dyDescent="0.2">
      <c r="A11" s="20">
        <v>40</v>
      </c>
      <c r="B11" s="16">
        <v>2011</v>
      </c>
      <c r="C11" s="13" t="s">
        <v>350</v>
      </c>
      <c r="D11" s="92">
        <v>8.0555555555555554</v>
      </c>
      <c r="E11" s="92" t="e">
        <v>#DIV/0!</v>
      </c>
      <c r="F11" s="92">
        <v>7.9000000000000012</v>
      </c>
      <c r="G11" s="92">
        <v>7.9777777777777779</v>
      </c>
      <c r="H11" s="92">
        <v>7.9777777777777779</v>
      </c>
    </row>
    <row r="12" spans="1:10" x14ac:dyDescent="0.2">
      <c r="A12" s="20">
        <v>5</v>
      </c>
      <c r="B12" s="16">
        <v>2004</v>
      </c>
      <c r="C12" s="13" t="s">
        <v>315</v>
      </c>
      <c r="D12" s="92">
        <v>8.0833333333333339</v>
      </c>
      <c r="E12" s="92">
        <v>9.4166666666666661</v>
      </c>
      <c r="F12" s="92">
        <v>7.904761904761906</v>
      </c>
      <c r="G12" s="92">
        <v>8.4682539682539684</v>
      </c>
      <c r="H12" s="92">
        <v>7.9940476190476204</v>
      </c>
    </row>
    <row r="13" spans="1:10" x14ac:dyDescent="0.2">
      <c r="A13" s="20">
        <v>33</v>
      </c>
      <c r="B13" s="16">
        <v>2009</v>
      </c>
      <c r="C13" s="13" t="s">
        <v>343</v>
      </c>
      <c r="D13" s="92" t="e">
        <v>#DIV/0!</v>
      </c>
      <c r="E13" s="92" t="e">
        <v>#DIV/0!</v>
      </c>
      <c r="F13" s="92">
        <v>7.9666666666666686</v>
      </c>
      <c r="G13" s="92">
        <v>7.9666666666666686</v>
      </c>
      <c r="H13" s="92">
        <v>7.9666666666666686</v>
      </c>
    </row>
    <row r="14" spans="1:10" x14ac:dyDescent="0.2">
      <c r="A14" s="20">
        <v>41</v>
      </c>
      <c r="B14" s="16">
        <v>2010</v>
      </c>
      <c r="C14" s="13" t="s">
        <v>351</v>
      </c>
      <c r="D14" s="92">
        <v>9.1</v>
      </c>
      <c r="E14" s="92" t="e">
        <v>#DIV/0!</v>
      </c>
      <c r="F14" s="92">
        <v>8</v>
      </c>
      <c r="G14" s="92">
        <v>8.5500000000000007</v>
      </c>
      <c r="H14" s="92">
        <v>8.5500000000000007</v>
      </c>
    </row>
    <row r="15" spans="1:10" x14ac:dyDescent="0.2">
      <c r="A15" s="20">
        <v>48</v>
      </c>
      <c r="B15" s="16">
        <v>2013</v>
      </c>
      <c r="C15" s="13" t="s">
        <v>358</v>
      </c>
      <c r="D15" s="92">
        <v>8.0444444444444443</v>
      </c>
      <c r="E15" s="92" t="e">
        <v>#DIV/0!</v>
      </c>
      <c r="F15" s="92">
        <v>8.0250000000000004</v>
      </c>
      <c r="G15" s="92">
        <v>8.0347222222222214</v>
      </c>
      <c r="H15" s="92">
        <v>8.0347222222222214</v>
      </c>
      <c r="J15" s="94"/>
    </row>
    <row r="16" spans="1:10" x14ac:dyDescent="0.2">
      <c r="A16" s="20">
        <v>53</v>
      </c>
      <c r="B16" s="16">
        <v>2012</v>
      </c>
      <c r="C16" s="13" t="s">
        <v>363</v>
      </c>
      <c r="D16" s="92">
        <v>7.8</v>
      </c>
      <c r="E16" s="92">
        <v>8.5333333333333332</v>
      </c>
      <c r="F16" s="92">
        <v>8.0416666666666661</v>
      </c>
      <c r="G16" s="92">
        <v>8.125</v>
      </c>
      <c r="H16" s="92">
        <v>7.9208333333333325</v>
      </c>
      <c r="J16" s="94"/>
    </row>
    <row r="17" spans="1:11" x14ac:dyDescent="0.2">
      <c r="A17" s="20">
        <v>15</v>
      </c>
      <c r="B17" s="16">
        <v>2004</v>
      </c>
      <c r="C17" s="13" t="s">
        <v>325</v>
      </c>
      <c r="D17" s="92" t="e">
        <v>#DIV/0!</v>
      </c>
      <c r="E17" s="92">
        <v>8.7999999999999989</v>
      </c>
      <c r="F17" s="92">
        <v>8.0952380952380949</v>
      </c>
      <c r="G17" s="92">
        <v>8.447619047619046</v>
      </c>
      <c r="H17" s="92">
        <v>8.0952380952380949</v>
      </c>
      <c r="J17" s="94"/>
    </row>
    <row r="18" spans="1:11" x14ac:dyDescent="0.2">
      <c r="A18" s="20">
        <v>50</v>
      </c>
      <c r="B18" s="16">
        <v>2013</v>
      </c>
      <c r="C18" s="13" t="s">
        <v>360</v>
      </c>
      <c r="D18" s="92">
        <v>8.0333333333333332</v>
      </c>
      <c r="E18" s="92" t="e">
        <v>#DIV/0!</v>
      </c>
      <c r="F18" s="92">
        <v>8.1666666666666661</v>
      </c>
      <c r="G18" s="92">
        <v>8.1</v>
      </c>
      <c r="H18" s="92">
        <v>8.1</v>
      </c>
    </row>
    <row r="19" spans="1:11" x14ac:dyDescent="0.2">
      <c r="A19" s="20">
        <v>21</v>
      </c>
      <c r="B19" s="16">
        <v>2008</v>
      </c>
      <c r="C19" s="13" t="s">
        <v>331</v>
      </c>
      <c r="D19" s="92">
        <v>8.4666666666666668</v>
      </c>
      <c r="E19" s="92">
        <v>9.1</v>
      </c>
      <c r="F19" s="92">
        <v>8.1857142857142851</v>
      </c>
      <c r="G19" s="92">
        <v>8.5841269841269838</v>
      </c>
      <c r="H19" s="92">
        <v>8.3261904761904759</v>
      </c>
      <c r="J19" s="93"/>
      <c r="K19" s="94"/>
    </row>
    <row r="20" spans="1:11" x14ac:dyDescent="0.2">
      <c r="A20" s="20">
        <v>47</v>
      </c>
      <c r="B20" s="16">
        <v>2011</v>
      </c>
      <c r="C20" s="13" t="s">
        <v>357</v>
      </c>
      <c r="D20" s="92">
        <v>8.1333333333333329</v>
      </c>
      <c r="E20" s="92">
        <v>8.3333333333333339</v>
      </c>
      <c r="F20" s="92">
        <v>8.2000000000000011</v>
      </c>
      <c r="G20" s="92">
        <v>8.2222222222222232</v>
      </c>
      <c r="H20" s="92">
        <v>8.1666666666666679</v>
      </c>
      <c r="K20" s="94"/>
    </row>
    <row r="21" spans="1:11" x14ac:dyDescent="0.2">
      <c r="A21" s="20">
        <v>11</v>
      </c>
      <c r="B21" s="16">
        <v>2005</v>
      </c>
      <c r="C21" s="13" t="s">
        <v>321</v>
      </c>
      <c r="D21" s="92" t="e">
        <v>#DIV/0!</v>
      </c>
      <c r="E21" s="92">
        <v>8.6666666666666661</v>
      </c>
      <c r="F21" s="92">
        <v>8.2083333333333339</v>
      </c>
      <c r="G21" s="92">
        <v>8.4375</v>
      </c>
      <c r="H21" s="92">
        <v>8.2083333333333339</v>
      </c>
      <c r="J21" s="95"/>
      <c r="K21" s="95"/>
    </row>
    <row r="22" spans="1:11" x14ac:dyDescent="0.2">
      <c r="A22" s="20">
        <v>18</v>
      </c>
      <c r="B22" s="16">
        <v>2006</v>
      </c>
      <c r="C22" s="13" t="s">
        <v>328</v>
      </c>
      <c r="D22" s="92">
        <v>8.5666666666666664</v>
      </c>
      <c r="E22" s="92">
        <v>9.3666666666666671</v>
      </c>
      <c r="F22" s="92">
        <v>8.2142857142857135</v>
      </c>
      <c r="G22" s="92">
        <v>8.7158730158730151</v>
      </c>
      <c r="H22" s="92">
        <v>8.3904761904761891</v>
      </c>
      <c r="J22" s="95"/>
      <c r="K22" s="95"/>
    </row>
    <row r="23" spans="1:11" x14ac:dyDescent="0.2">
      <c r="A23" s="20">
        <v>8</v>
      </c>
      <c r="B23" s="16">
        <v>2003</v>
      </c>
      <c r="C23" s="13" t="s">
        <v>318</v>
      </c>
      <c r="D23" s="92">
        <v>8.0666666666666664</v>
      </c>
      <c r="E23" s="92">
        <v>9.0533333333333328</v>
      </c>
      <c r="F23" s="92">
        <v>8.2777777777777786</v>
      </c>
      <c r="G23" s="92">
        <v>8.4659259259259247</v>
      </c>
      <c r="H23" s="92">
        <v>8.1722222222222225</v>
      </c>
      <c r="J23" s="95"/>
      <c r="K23" s="95"/>
    </row>
    <row r="24" spans="1:11" x14ac:dyDescent="0.2">
      <c r="A24" s="20">
        <v>14</v>
      </c>
      <c r="B24" s="16">
        <v>2004</v>
      </c>
      <c r="C24" s="13" t="s">
        <v>324</v>
      </c>
      <c r="D24" s="92">
        <v>8.3888888888888893</v>
      </c>
      <c r="E24" s="92">
        <v>8.4333333333333336</v>
      </c>
      <c r="F24" s="92">
        <v>8.2899999999999991</v>
      </c>
      <c r="G24" s="92">
        <v>8.3707407407407413</v>
      </c>
      <c r="H24" s="92">
        <v>8.3394444444444442</v>
      </c>
      <c r="K24" s="94"/>
    </row>
    <row r="25" spans="1:11" x14ac:dyDescent="0.2">
      <c r="A25" s="20">
        <v>42</v>
      </c>
      <c r="B25" s="16">
        <v>2012</v>
      </c>
      <c r="C25" s="13" t="s">
        <v>352</v>
      </c>
      <c r="D25" s="92">
        <v>9.0333333333333332</v>
      </c>
      <c r="E25" s="92" t="e">
        <v>#DIV/0!</v>
      </c>
      <c r="F25" s="92">
        <v>8.3111111111111118</v>
      </c>
      <c r="G25" s="92">
        <v>8.6722222222222225</v>
      </c>
      <c r="H25" s="92">
        <v>8.6722222222222225</v>
      </c>
      <c r="J25" s="94"/>
    </row>
    <row r="26" spans="1:11" x14ac:dyDescent="0.2">
      <c r="A26" s="20"/>
      <c r="B26" s="16"/>
      <c r="C26" s="13" t="s">
        <v>407</v>
      </c>
      <c r="D26" s="92">
        <v>8.5631016156462589</v>
      </c>
      <c r="E26" s="92">
        <v>8.9663492063492072</v>
      </c>
      <c r="F26" s="92">
        <v>8.3635203267216749</v>
      </c>
      <c r="G26" s="92">
        <v>8.4279952073474291</v>
      </c>
      <c r="H26" s="92">
        <v>8.4633109711839669</v>
      </c>
      <c r="J26" s="94"/>
    </row>
    <row r="27" spans="1:11" x14ac:dyDescent="0.2">
      <c r="A27" s="20">
        <v>22</v>
      </c>
      <c r="B27" s="16">
        <v>2008</v>
      </c>
      <c r="C27" s="13" t="s">
        <v>332</v>
      </c>
      <c r="D27" s="92">
        <v>8.4666666666666668</v>
      </c>
      <c r="E27" s="92">
        <v>8.6666666666666661</v>
      </c>
      <c r="F27" s="92">
        <v>8.3666666666666671</v>
      </c>
      <c r="G27" s="92">
        <v>8.5</v>
      </c>
      <c r="H27" s="92">
        <v>8.4166666666666679</v>
      </c>
      <c r="J27" s="94"/>
    </row>
    <row r="28" spans="1:11" x14ac:dyDescent="0.2">
      <c r="A28" s="20">
        <v>16</v>
      </c>
      <c r="B28" s="16">
        <v>2005</v>
      </c>
      <c r="C28" s="13" t="s">
        <v>326</v>
      </c>
      <c r="D28" s="92">
        <v>8.7999999999999989</v>
      </c>
      <c r="E28" s="92" t="e">
        <v>#DIV/0!</v>
      </c>
      <c r="F28" s="92">
        <v>8.3866666666666667</v>
      </c>
      <c r="G28" s="92">
        <v>8.5933333333333337</v>
      </c>
      <c r="H28" s="92">
        <v>8.5933333333333337</v>
      </c>
      <c r="J28" s="94"/>
    </row>
    <row r="29" spans="1:11" x14ac:dyDescent="0.2">
      <c r="A29" s="20">
        <v>37</v>
      </c>
      <c r="B29" s="16">
        <v>2010</v>
      </c>
      <c r="C29" s="13" t="s">
        <v>347</v>
      </c>
      <c r="D29" s="92">
        <v>8.4</v>
      </c>
      <c r="E29" s="92" t="e">
        <v>#DIV/0!</v>
      </c>
      <c r="F29" s="92">
        <v>8.3888888888888875</v>
      </c>
      <c r="G29" s="92">
        <v>8.3944444444444439</v>
      </c>
      <c r="H29" s="92">
        <v>8.3944444444444439</v>
      </c>
      <c r="J29" s="94"/>
    </row>
    <row r="30" spans="1:11" x14ac:dyDescent="0.2">
      <c r="A30" s="20">
        <v>4</v>
      </c>
      <c r="B30" s="16">
        <v>2002</v>
      </c>
      <c r="C30" s="13" t="s">
        <v>314</v>
      </c>
      <c r="D30" s="92">
        <v>8.7833333333333332</v>
      </c>
      <c r="E30" s="92">
        <v>8.6333333333333329</v>
      </c>
      <c r="F30" s="92">
        <v>8.4277777777777771</v>
      </c>
      <c r="G30" s="92">
        <v>8.6148148148148138</v>
      </c>
      <c r="H30" s="92">
        <v>8.6055555555555543</v>
      </c>
      <c r="J30" s="94"/>
    </row>
    <row r="31" spans="1:11" x14ac:dyDescent="0.2">
      <c r="A31" s="20">
        <v>44</v>
      </c>
      <c r="B31" s="16">
        <v>2012</v>
      </c>
      <c r="C31" s="13" t="s">
        <v>354</v>
      </c>
      <c r="D31" s="92">
        <v>9.15</v>
      </c>
      <c r="E31" s="92" t="e">
        <v>#DIV/0!</v>
      </c>
      <c r="F31" s="92">
        <v>8.4499999999999993</v>
      </c>
      <c r="G31" s="92">
        <v>8.8000000000000007</v>
      </c>
      <c r="H31" s="92">
        <v>8.8000000000000007</v>
      </c>
      <c r="J31" s="94"/>
    </row>
    <row r="32" spans="1:11" x14ac:dyDescent="0.2">
      <c r="A32" s="20">
        <v>13</v>
      </c>
      <c r="B32" s="16">
        <v>2005</v>
      </c>
      <c r="C32" s="13" t="s">
        <v>323</v>
      </c>
      <c r="D32" s="92">
        <v>8.5666666666666682</v>
      </c>
      <c r="E32" s="92">
        <v>9.2816666666666681</v>
      </c>
      <c r="F32" s="92">
        <v>8.4888888888888889</v>
      </c>
      <c r="G32" s="92">
        <v>8.7790740740740745</v>
      </c>
      <c r="H32" s="92">
        <v>8.5277777777777786</v>
      </c>
      <c r="J32" s="94"/>
    </row>
    <row r="33" spans="1:10" x14ac:dyDescent="0.2">
      <c r="A33" s="20">
        <v>54</v>
      </c>
      <c r="B33" s="16">
        <v>2013</v>
      </c>
      <c r="C33" s="13" t="s">
        <v>364</v>
      </c>
      <c r="D33" s="92">
        <v>8.3166666666666682</v>
      </c>
      <c r="E33" s="92" t="e">
        <v>#DIV/0!</v>
      </c>
      <c r="F33" s="92">
        <v>8.4888888888888889</v>
      </c>
      <c r="G33" s="92">
        <v>8.4027777777777786</v>
      </c>
      <c r="H33" s="92">
        <v>8.4027777777777786</v>
      </c>
      <c r="J33" s="94"/>
    </row>
    <row r="34" spans="1:10" x14ac:dyDescent="0.2">
      <c r="A34" s="20">
        <v>52</v>
      </c>
      <c r="B34" s="16">
        <v>2013</v>
      </c>
      <c r="C34" s="13" t="s">
        <v>362</v>
      </c>
      <c r="D34" s="92" t="e">
        <v>#DIV/0!</v>
      </c>
      <c r="E34" s="92" t="e">
        <v>#DIV/0!</v>
      </c>
      <c r="F34" s="92">
        <v>8.5</v>
      </c>
      <c r="G34" s="92">
        <v>8.5</v>
      </c>
      <c r="H34" s="92">
        <v>8.5</v>
      </c>
      <c r="J34" s="94"/>
    </row>
    <row r="35" spans="1:10" x14ac:dyDescent="0.2">
      <c r="A35" s="20">
        <v>6</v>
      </c>
      <c r="B35" s="16">
        <v>2004</v>
      </c>
      <c r="C35" s="13" t="s">
        <v>316</v>
      </c>
      <c r="D35" s="92">
        <v>8.8166666666666664</v>
      </c>
      <c r="E35" s="92">
        <v>9.2533333333333339</v>
      </c>
      <c r="F35" s="92">
        <v>8.5037037037037049</v>
      </c>
      <c r="G35" s="92">
        <v>9.0225926084871659</v>
      </c>
      <c r="H35" s="92">
        <v>8.6601851851851848</v>
      </c>
      <c r="J35" s="94"/>
    </row>
    <row r="36" spans="1:10" x14ac:dyDescent="0.2">
      <c r="A36" s="20">
        <v>35</v>
      </c>
      <c r="B36" s="16">
        <v>2008</v>
      </c>
      <c r="C36" s="13" t="s">
        <v>345</v>
      </c>
      <c r="D36" s="92">
        <v>8.9666666666666668</v>
      </c>
      <c r="E36" s="92" t="e">
        <v>#DIV/0!</v>
      </c>
      <c r="F36" s="92">
        <v>8.5111111111111111</v>
      </c>
      <c r="G36" s="92">
        <v>8.7388888888888889</v>
      </c>
      <c r="H36" s="92">
        <v>8.7388888888888889</v>
      </c>
      <c r="J36" s="94"/>
    </row>
    <row r="37" spans="1:10" x14ac:dyDescent="0.2">
      <c r="A37" s="20">
        <v>31</v>
      </c>
      <c r="B37" s="16">
        <v>2008</v>
      </c>
      <c r="C37" s="13" t="s">
        <v>341</v>
      </c>
      <c r="D37" s="92">
        <v>8.5805555555555557</v>
      </c>
      <c r="E37" s="92">
        <v>9.0333333333333332</v>
      </c>
      <c r="F37" s="92">
        <v>8.5266666666666673</v>
      </c>
      <c r="G37" s="92">
        <v>8.7135185185185176</v>
      </c>
      <c r="H37" s="92">
        <v>8.5536111111111115</v>
      </c>
      <c r="J37" s="94"/>
    </row>
    <row r="38" spans="1:10" x14ac:dyDescent="0.2">
      <c r="A38" s="20">
        <v>61</v>
      </c>
      <c r="B38" s="16">
        <v>2016</v>
      </c>
      <c r="C38" s="13" t="s">
        <v>821</v>
      </c>
      <c r="D38" s="92">
        <v>8.7999999999999989</v>
      </c>
      <c r="E38" s="92" t="e">
        <v>#DIV/0!</v>
      </c>
      <c r="F38" s="92">
        <v>8.5333333333333332</v>
      </c>
      <c r="G38" s="92">
        <v>8.6666666666666661</v>
      </c>
      <c r="H38" s="92">
        <v>8.6666666666666661</v>
      </c>
      <c r="J38" s="94"/>
    </row>
    <row r="39" spans="1:10" x14ac:dyDescent="0.2">
      <c r="A39" s="20">
        <v>28</v>
      </c>
      <c r="B39" s="16">
        <v>2008</v>
      </c>
      <c r="C39" s="13" t="s">
        <v>338</v>
      </c>
      <c r="D39" s="92">
        <v>9</v>
      </c>
      <c r="E39" s="92" t="e">
        <v>#DIV/0!</v>
      </c>
      <c r="F39" s="92">
        <v>8.5333333333333332</v>
      </c>
      <c r="G39" s="92">
        <v>8.7666666666666657</v>
      </c>
      <c r="H39" s="92">
        <v>8.7666666666666657</v>
      </c>
      <c r="J39" s="94"/>
    </row>
    <row r="40" spans="1:10" x14ac:dyDescent="0.2">
      <c r="A40" s="20">
        <v>19</v>
      </c>
      <c r="B40" s="16">
        <v>2004</v>
      </c>
      <c r="C40" s="13" t="s">
        <v>329</v>
      </c>
      <c r="D40" s="92">
        <v>8.85</v>
      </c>
      <c r="E40" s="92" t="e">
        <v>#DIV/0!</v>
      </c>
      <c r="F40" s="92">
        <v>8.5416666666666661</v>
      </c>
      <c r="G40" s="92">
        <v>8.6958333333333329</v>
      </c>
      <c r="H40" s="92">
        <v>8.6958333333333329</v>
      </c>
      <c r="J40" s="94"/>
    </row>
    <row r="41" spans="1:10" x14ac:dyDescent="0.2">
      <c r="A41" s="20">
        <v>39</v>
      </c>
      <c r="B41" s="16">
        <v>2010</v>
      </c>
      <c r="C41" s="13" t="s">
        <v>349</v>
      </c>
      <c r="D41" s="92" t="e">
        <v>#DIV/0!</v>
      </c>
      <c r="E41" s="92">
        <v>9.2666666666666675</v>
      </c>
      <c r="F41" s="92">
        <v>8.5566666666666666</v>
      </c>
      <c r="G41" s="92">
        <v>8.9116666666666671</v>
      </c>
      <c r="H41" s="92">
        <v>8.5566666666666666</v>
      </c>
      <c r="J41" s="94"/>
    </row>
    <row r="42" spans="1:10" x14ac:dyDescent="0.2">
      <c r="A42" s="20">
        <v>58</v>
      </c>
      <c r="B42" s="16">
        <v>2014</v>
      </c>
      <c r="C42" s="13" t="s">
        <v>368</v>
      </c>
      <c r="D42" s="92">
        <v>8.7999999999999989</v>
      </c>
      <c r="E42" s="92" t="e">
        <v>#DIV/0!</v>
      </c>
      <c r="F42" s="92">
        <v>8.5666666666666664</v>
      </c>
      <c r="G42" s="92">
        <v>8.6833333333333336</v>
      </c>
      <c r="H42" s="92">
        <v>8.6833333333333336</v>
      </c>
      <c r="J42" s="94"/>
    </row>
    <row r="43" spans="1:10" x14ac:dyDescent="0.2">
      <c r="A43" s="20">
        <v>60</v>
      </c>
      <c r="B43" s="16">
        <v>2014</v>
      </c>
      <c r="C43" s="13" t="s">
        <v>370</v>
      </c>
      <c r="D43" s="92" t="e">
        <v>#DIV/0!</v>
      </c>
      <c r="E43" s="92" t="e">
        <v>#DIV/0!</v>
      </c>
      <c r="F43" s="92">
        <v>8.5750000000000011</v>
      </c>
      <c r="G43" s="92">
        <v>8.5750000000000011</v>
      </c>
      <c r="H43" s="92">
        <v>8.5750000000000011</v>
      </c>
      <c r="J43" s="94"/>
    </row>
    <row r="44" spans="1:10" x14ac:dyDescent="0.2">
      <c r="A44" s="20">
        <v>25</v>
      </c>
      <c r="B44" s="16">
        <v>2008</v>
      </c>
      <c r="C44" s="13" t="s">
        <v>335</v>
      </c>
      <c r="D44" s="92">
        <v>8.6999999999999993</v>
      </c>
      <c r="E44" s="92" t="e">
        <v>#DIV/0!</v>
      </c>
      <c r="F44" s="92">
        <v>8.5750000000000011</v>
      </c>
      <c r="G44" s="92">
        <v>8.6374999999999993</v>
      </c>
      <c r="H44" s="92">
        <v>8.6374999999999993</v>
      </c>
      <c r="J44" s="94"/>
    </row>
    <row r="45" spans="1:10" x14ac:dyDescent="0.2">
      <c r="A45" s="20">
        <v>38</v>
      </c>
      <c r="B45" s="16">
        <v>2010</v>
      </c>
      <c r="C45" s="13" t="s">
        <v>348</v>
      </c>
      <c r="D45" s="92">
        <v>8.7222222222222214</v>
      </c>
      <c r="E45" s="92" t="e">
        <v>#DIV/0!</v>
      </c>
      <c r="F45" s="92">
        <v>8.5916666666666668</v>
      </c>
      <c r="G45" s="92">
        <v>8.656944444444445</v>
      </c>
      <c r="H45" s="92">
        <v>8.656944444444445</v>
      </c>
      <c r="J45" s="94"/>
    </row>
    <row r="46" spans="1:10" x14ac:dyDescent="0.2">
      <c r="A46" s="20">
        <v>56</v>
      </c>
      <c r="B46" s="16">
        <v>2013</v>
      </c>
      <c r="C46" s="13" t="s">
        <v>366</v>
      </c>
      <c r="D46" s="92">
        <v>8.9333333333333336</v>
      </c>
      <c r="E46" s="92" t="e">
        <v>#DIV/0!</v>
      </c>
      <c r="F46" s="92">
        <v>8.6083333333333325</v>
      </c>
      <c r="G46" s="92">
        <v>8.7708333333333321</v>
      </c>
      <c r="H46" s="92">
        <v>8.7708333333333321</v>
      </c>
      <c r="J46" s="94"/>
    </row>
    <row r="47" spans="1:10" x14ac:dyDescent="0.2">
      <c r="A47" s="20">
        <v>30</v>
      </c>
      <c r="B47" s="16">
        <v>2006</v>
      </c>
      <c r="C47" s="13" t="s">
        <v>340</v>
      </c>
      <c r="D47" s="92">
        <v>8.8500000000000014</v>
      </c>
      <c r="E47" s="92" t="e">
        <v>#DIV/0!</v>
      </c>
      <c r="F47" s="92">
        <v>8.6111111111111125</v>
      </c>
      <c r="G47" s="92">
        <v>8.7305555555555578</v>
      </c>
      <c r="H47" s="92">
        <v>8.7305555555555578</v>
      </c>
      <c r="J47" s="94"/>
    </row>
    <row r="48" spans="1:10" x14ac:dyDescent="0.2">
      <c r="A48" s="20">
        <v>2</v>
      </c>
      <c r="B48" s="16">
        <v>2002</v>
      </c>
      <c r="C48" s="13" t="s">
        <v>312</v>
      </c>
      <c r="D48" s="92">
        <v>8.7333333333333325</v>
      </c>
      <c r="E48" s="92">
        <v>8.3333333333333339</v>
      </c>
      <c r="F48" s="92">
        <v>8.6166666666666671</v>
      </c>
      <c r="G48" s="92">
        <v>8.5611111111111118</v>
      </c>
      <c r="H48" s="92">
        <v>8.6750000000000007</v>
      </c>
      <c r="J48" s="94"/>
    </row>
    <row r="49" spans="1:10" x14ac:dyDescent="0.2">
      <c r="A49" s="20">
        <v>36</v>
      </c>
      <c r="B49" s="16">
        <v>2011</v>
      </c>
      <c r="C49" s="13" t="s">
        <v>346</v>
      </c>
      <c r="D49" s="92" t="e">
        <v>#DIV/0!</v>
      </c>
      <c r="E49" s="92" t="e">
        <v>#DIV/0!</v>
      </c>
      <c r="F49" s="92">
        <v>8.6583333333333332</v>
      </c>
      <c r="G49" s="92">
        <v>8.6583333333333332</v>
      </c>
      <c r="H49" s="92">
        <v>8.6583333333333332</v>
      </c>
    </row>
    <row r="50" spans="1:10" x14ac:dyDescent="0.2">
      <c r="A50" s="20">
        <v>29</v>
      </c>
      <c r="B50" s="16">
        <v>2008</v>
      </c>
      <c r="C50" s="13" t="s">
        <v>339</v>
      </c>
      <c r="D50" s="92">
        <v>8.5666666666666682</v>
      </c>
      <c r="E50" s="92" t="e">
        <v>#DIV/0!</v>
      </c>
      <c r="F50" s="92">
        <v>8.6666666666666661</v>
      </c>
      <c r="G50" s="92">
        <v>8.0888888888888886</v>
      </c>
      <c r="H50" s="92">
        <v>8.6166666666666671</v>
      </c>
    </row>
    <row r="51" spans="1:10" x14ac:dyDescent="0.2">
      <c r="A51" s="20">
        <v>24</v>
      </c>
      <c r="B51" s="16">
        <v>2006</v>
      </c>
      <c r="C51" s="13" t="s">
        <v>334</v>
      </c>
      <c r="D51" s="92" t="e">
        <v>#DIV/0!</v>
      </c>
      <c r="E51" s="92" t="e">
        <v>#DIV/0!</v>
      </c>
      <c r="F51" s="92">
        <v>8.6750000000000007</v>
      </c>
      <c r="G51" s="92">
        <v>8.6750000000000007</v>
      </c>
      <c r="H51" s="92">
        <v>8.6750000000000007</v>
      </c>
    </row>
    <row r="52" spans="1:10" x14ac:dyDescent="0.2">
      <c r="A52" s="20">
        <v>34</v>
      </c>
      <c r="B52" s="16">
        <v>2009</v>
      </c>
      <c r="C52" s="13" t="s">
        <v>344</v>
      </c>
      <c r="D52" s="92">
        <v>8.6</v>
      </c>
      <c r="E52" s="92" t="e">
        <v>#DIV/0!</v>
      </c>
      <c r="F52" s="92">
        <v>8.6833333333333318</v>
      </c>
      <c r="G52" s="92">
        <v>8.6416666666666657</v>
      </c>
      <c r="H52" s="92">
        <v>8.6416666666666657</v>
      </c>
    </row>
    <row r="53" spans="1:10" x14ac:dyDescent="0.2">
      <c r="A53" s="20">
        <v>43</v>
      </c>
      <c r="B53" s="16">
        <v>2012</v>
      </c>
      <c r="C53" s="13" t="s">
        <v>353</v>
      </c>
      <c r="D53" s="92">
        <v>8.3583333333333325</v>
      </c>
      <c r="E53" s="92" t="e">
        <v>#DIV/0!</v>
      </c>
      <c r="F53" s="92">
        <v>8.7000000000000011</v>
      </c>
      <c r="G53" s="92">
        <v>8.5291666666666668</v>
      </c>
      <c r="H53" s="92">
        <v>8.5291666666666668</v>
      </c>
    </row>
    <row r="54" spans="1:10" x14ac:dyDescent="0.2">
      <c r="A54" s="20">
        <v>62</v>
      </c>
      <c r="B54" s="16">
        <v>2016</v>
      </c>
      <c r="C54" s="13" t="s">
        <v>822</v>
      </c>
      <c r="D54" s="92" t="e">
        <v>#DIV/0!</v>
      </c>
      <c r="E54" s="92" t="e">
        <v>#DIV/0!</v>
      </c>
      <c r="F54" s="92">
        <v>8.7333333333333343</v>
      </c>
      <c r="G54" s="92">
        <v>8.7333333333333343</v>
      </c>
      <c r="H54" s="92">
        <v>8.7333333333333343</v>
      </c>
    </row>
    <row r="55" spans="1:10" x14ac:dyDescent="0.2">
      <c r="A55" s="20">
        <v>27</v>
      </c>
      <c r="B55" s="16">
        <v>2008</v>
      </c>
      <c r="C55" s="13" t="s">
        <v>337</v>
      </c>
      <c r="D55" s="92">
        <v>8.4666666666666668</v>
      </c>
      <c r="E55" s="92" t="e">
        <v>#DIV/0!</v>
      </c>
      <c r="F55" s="92">
        <v>8.7444444444444454</v>
      </c>
      <c r="G55" s="92">
        <v>8.6055555555555561</v>
      </c>
      <c r="H55" s="92">
        <v>8.6055555555555561</v>
      </c>
    </row>
    <row r="56" spans="1:10" x14ac:dyDescent="0.2">
      <c r="A56" s="20">
        <v>45</v>
      </c>
      <c r="B56" s="16">
        <v>2012</v>
      </c>
      <c r="C56" s="13" t="s">
        <v>355</v>
      </c>
      <c r="D56" s="92">
        <v>9.1</v>
      </c>
      <c r="E56" s="92" t="e">
        <v>#DIV/0!</v>
      </c>
      <c r="F56" s="92">
        <v>8.7555555555555546</v>
      </c>
      <c r="G56" s="92">
        <v>8.9277777777777771</v>
      </c>
      <c r="H56" s="92">
        <v>8.9277777777777771</v>
      </c>
      <c r="J56" s="94"/>
    </row>
    <row r="57" spans="1:10" x14ac:dyDescent="0.2">
      <c r="A57" s="20">
        <v>17</v>
      </c>
      <c r="B57" s="16">
        <v>2005</v>
      </c>
      <c r="C57" s="13" t="s">
        <v>327</v>
      </c>
      <c r="D57" s="92">
        <v>9.1111111111111125</v>
      </c>
      <c r="E57" s="92">
        <v>9.4</v>
      </c>
      <c r="F57" s="92">
        <v>8.7722222222222239</v>
      </c>
      <c r="G57" s="92">
        <v>9.0944444444444468</v>
      </c>
      <c r="H57" s="92">
        <v>8.9416666666666682</v>
      </c>
      <c r="J57" s="94"/>
    </row>
    <row r="58" spans="1:10" x14ac:dyDescent="0.2">
      <c r="A58" s="20">
        <v>57</v>
      </c>
      <c r="B58" s="16">
        <v>2012</v>
      </c>
      <c r="C58" s="13" t="s">
        <v>367</v>
      </c>
      <c r="D58" s="92">
        <v>8.6333333333333329</v>
      </c>
      <c r="E58" s="92" t="e">
        <v>#DIV/0!</v>
      </c>
      <c r="F58" s="92">
        <v>8.8000000000000007</v>
      </c>
      <c r="G58" s="92">
        <v>8.7166666666666668</v>
      </c>
      <c r="H58" s="92">
        <v>8.7166666666666668</v>
      </c>
      <c r="J58" s="94"/>
    </row>
    <row r="59" spans="1:10" x14ac:dyDescent="0.2">
      <c r="A59" s="20">
        <v>55</v>
      </c>
      <c r="B59" s="16">
        <v>2012</v>
      </c>
      <c r="C59" s="13" t="s">
        <v>365</v>
      </c>
      <c r="D59" s="92">
        <v>8.6333333333333329</v>
      </c>
      <c r="E59" s="92" t="e">
        <v>#DIV/0!</v>
      </c>
      <c r="F59" s="92">
        <v>8.8166666666666664</v>
      </c>
      <c r="G59" s="92">
        <v>8.7249999999999996</v>
      </c>
      <c r="H59" s="92">
        <v>8.7249999999999996</v>
      </c>
      <c r="J59" s="94"/>
    </row>
    <row r="60" spans="1:10" x14ac:dyDescent="0.2">
      <c r="A60" s="20">
        <v>20</v>
      </c>
      <c r="B60" s="16">
        <v>2006</v>
      </c>
      <c r="C60" s="13" t="s">
        <v>330</v>
      </c>
      <c r="D60" s="92">
        <v>8.8833333333333329</v>
      </c>
      <c r="E60" s="92" t="e">
        <v>#DIV/0!</v>
      </c>
      <c r="F60" s="92">
        <v>8.8783333333333321</v>
      </c>
      <c r="G60" s="92">
        <v>8.8808333333333316</v>
      </c>
      <c r="H60" s="92">
        <v>8.8808333333333316</v>
      </c>
      <c r="J60" s="94"/>
    </row>
    <row r="61" spans="1:10" x14ac:dyDescent="0.2">
      <c r="A61" s="20">
        <v>9</v>
      </c>
      <c r="B61" s="16">
        <v>2004</v>
      </c>
      <c r="C61" s="13" t="s">
        <v>319</v>
      </c>
      <c r="D61" s="92">
        <v>9.1</v>
      </c>
      <c r="E61" s="92">
        <v>9.2999999999999989</v>
      </c>
      <c r="F61" s="92">
        <v>8.8791666666666682</v>
      </c>
      <c r="G61" s="92">
        <v>9.0930555555555568</v>
      </c>
      <c r="H61" s="92">
        <v>8.9895833333333339</v>
      </c>
      <c r="J61" s="94"/>
    </row>
    <row r="62" spans="1:10" x14ac:dyDescent="0.2">
      <c r="A62" s="20">
        <v>51</v>
      </c>
      <c r="B62" s="16">
        <v>2013</v>
      </c>
      <c r="C62" s="13" t="s">
        <v>361</v>
      </c>
      <c r="D62" s="92" t="e">
        <v>#DIV/0!</v>
      </c>
      <c r="E62" s="92" t="e">
        <v>#DIV/0!</v>
      </c>
      <c r="F62" s="92">
        <v>8.9222222222222225</v>
      </c>
      <c r="G62" s="92">
        <v>8.9222222222222225</v>
      </c>
      <c r="H62" s="92">
        <v>8.9222222222222225</v>
      </c>
      <c r="J62" s="94"/>
    </row>
    <row r="63" spans="1:10" x14ac:dyDescent="0.2">
      <c r="A63" s="20">
        <v>26</v>
      </c>
      <c r="B63" s="16">
        <v>2008</v>
      </c>
      <c r="C63" s="13" t="s">
        <v>336</v>
      </c>
      <c r="D63" s="92" t="e">
        <v>#DIV/0!</v>
      </c>
      <c r="E63" s="92" t="e">
        <v>#DIV/0!</v>
      </c>
      <c r="F63" s="92">
        <v>8.9722222222222214</v>
      </c>
      <c r="G63" s="92">
        <v>8.9722222222222214</v>
      </c>
      <c r="H63" s="92">
        <v>8.9722222222222214</v>
      </c>
      <c r="J63" s="94"/>
    </row>
    <row r="64" spans="1:10" customFormat="1" ht="15" x14ac:dyDescent="0.25">
      <c r="A64" s="20">
        <v>32</v>
      </c>
      <c r="B64" s="16">
        <v>2009</v>
      </c>
      <c r="C64" s="13" t="s">
        <v>342</v>
      </c>
      <c r="D64" s="92">
        <v>9.1666666666666661</v>
      </c>
      <c r="E64" s="92" t="e">
        <v>#DIV/0!</v>
      </c>
      <c r="F64" s="92">
        <v>9.0166666666666675</v>
      </c>
      <c r="G64" s="92">
        <v>9.0916666666666668</v>
      </c>
      <c r="H64" s="92">
        <v>9.0916666666666668</v>
      </c>
      <c r="I64" s="76"/>
      <c r="J64" s="96"/>
    </row>
    <row r="65" spans="1:10" ht="20.25" customHeight="1" x14ac:dyDescent="0.2">
      <c r="A65" s="20">
        <v>12</v>
      </c>
      <c r="B65" s="16">
        <v>2005</v>
      </c>
      <c r="C65" s="13" t="s">
        <v>322</v>
      </c>
      <c r="D65" s="92">
        <v>9.0666666666666682</v>
      </c>
      <c r="E65" s="92" t="e">
        <v>#DIV/0!</v>
      </c>
      <c r="F65" s="92">
        <v>9.0250000000000004</v>
      </c>
      <c r="G65" s="92">
        <v>9.0458333333333343</v>
      </c>
      <c r="H65" s="92">
        <v>9.0458333333333343</v>
      </c>
      <c r="J65" s="94"/>
    </row>
    <row r="66" spans="1:10" ht="19.5" customHeight="1" x14ac:dyDescent="0.2">
      <c r="J66" s="94"/>
    </row>
    <row r="67" spans="1:10" x14ac:dyDescent="0.2">
      <c r="J67" s="94"/>
    </row>
    <row r="68" spans="1:10" x14ac:dyDescent="0.2">
      <c r="J68" s="94"/>
    </row>
    <row r="69" spans="1:10" x14ac:dyDescent="0.2">
      <c r="J69" s="94"/>
    </row>
    <row r="70" spans="1:10" x14ac:dyDescent="0.2">
      <c r="J70" s="94"/>
    </row>
    <row r="71" spans="1:10" x14ac:dyDescent="0.2">
      <c r="J71" s="94"/>
    </row>
    <row r="72" spans="1:10" x14ac:dyDescent="0.2">
      <c r="J72" s="94"/>
    </row>
    <row r="73" spans="1:10" x14ac:dyDescent="0.2">
      <c r="J73" s="94"/>
    </row>
    <row r="74" spans="1:10" x14ac:dyDescent="0.2">
      <c r="J74" s="94"/>
    </row>
    <row r="75" spans="1:10" x14ac:dyDescent="0.2">
      <c r="J75" s="94"/>
    </row>
    <row r="76" spans="1:10" x14ac:dyDescent="0.2">
      <c r="J76" s="94"/>
    </row>
    <row r="77" spans="1:10" x14ac:dyDescent="0.2">
      <c r="J77" s="94"/>
    </row>
  </sheetData>
  <sortState ref="A3:H65">
    <sortCondition ref="F3:F65"/>
  </sortState>
  <printOptions horizontalCentered="1"/>
  <pageMargins left="0.35433070866141736" right="0.35433070866141736" top="0.19685039370078741" bottom="0.19685039370078741" header="0" footer="0"/>
  <pageSetup scale="43"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28"/>
  <sheetViews>
    <sheetView view="pageBreakPreview" zoomScaleSheetLayoutView="100" workbookViewId="0">
      <pane xSplit="3" ySplit="2" topLeftCell="D3" activePane="bottomRight" state="frozen"/>
      <selection sqref="A1:XFD1048576"/>
      <selection pane="topRight" sqref="A1:XFD1048576"/>
      <selection pane="bottomLeft" sqref="A1:XFD1048576"/>
      <selection pane="bottomRight" activeCell="D23" sqref="D23"/>
    </sheetView>
  </sheetViews>
  <sheetFormatPr baseColWidth="10" defaultRowHeight="12" x14ac:dyDescent="0.2"/>
  <cols>
    <col min="1" max="1" width="6.28515625" style="76" customWidth="1"/>
    <col min="2" max="2" width="79.85546875" style="76" customWidth="1"/>
    <col min="3" max="16384" width="11.42578125" style="76"/>
  </cols>
  <sheetData>
    <row r="1" spans="1:3" ht="12.75" thickBot="1" x14ac:dyDescent="0.25">
      <c r="A1" s="514" t="s">
        <v>1366</v>
      </c>
      <c r="B1" s="514"/>
      <c r="C1" s="514"/>
    </row>
    <row r="2" spans="1:3" s="195" customFormat="1" ht="24" customHeight="1" thickTop="1" thickBot="1" x14ac:dyDescent="0.25">
      <c r="A2" s="282" t="s">
        <v>265</v>
      </c>
      <c r="B2" s="282" t="s">
        <v>727</v>
      </c>
      <c r="C2" s="322" t="s">
        <v>51</v>
      </c>
    </row>
    <row r="3" spans="1:3" ht="13.5" customHeight="1" thickTop="1" thickBot="1" x14ac:dyDescent="0.25">
      <c r="A3" s="406"/>
      <c r="B3" s="221" t="s">
        <v>424</v>
      </c>
      <c r="C3" s="59">
        <v>5331</v>
      </c>
    </row>
    <row r="4" spans="1:3" ht="13.5" customHeight="1" thickTop="1" thickBot="1" x14ac:dyDescent="0.25">
      <c r="A4" s="406"/>
      <c r="B4" s="221" t="s">
        <v>427</v>
      </c>
      <c r="C4" s="42">
        <v>4385</v>
      </c>
    </row>
    <row r="5" spans="1:3" ht="13.5" customHeight="1" thickTop="1" thickBot="1" x14ac:dyDescent="0.25">
      <c r="A5" s="406"/>
      <c r="B5" s="6" t="s">
        <v>1020</v>
      </c>
      <c r="C5" s="42">
        <v>4238</v>
      </c>
    </row>
    <row r="6" spans="1:3" ht="13.5" customHeight="1" thickTop="1" thickBot="1" x14ac:dyDescent="0.25">
      <c r="A6" s="406"/>
      <c r="B6" s="6" t="s">
        <v>426</v>
      </c>
      <c r="C6" s="42">
        <v>2182</v>
      </c>
    </row>
    <row r="7" spans="1:3" ht="13.5" customHeight="1" thickTop="1" thickBot="1" x14ac:dyDescent="0.25">
      <c r="A7" s="406"/>
      <c r="B7" s="6" t="s">
        <v>429</v>
      </c>
      <c r="C7" s="42">
        <v>1954</v>
      </c>
    </row>
    <row r="8" spans="1:3" ht="13.5" customHeight="1" thickTop="1" thickBot="1" x14ac:dyDescent="0.25">
      <c r="A8" s="406"/>
      <c r="B8" s="6" t="s">
        <v>1030</v>
      </c>
      <c r="C8" s="42">
        <v>1483</v>
      </c>
    </row>
    <row r="9" spans="1:3" ht="13.5" customHeight="1" thickTop="1" thickBot="1" x14ac:dyDescent="0.25">
      <c r="A9" s="406"/>
      <c r="B9" s="6" t="s">
        <v>1026</v>
      </c>
      <c r="C9" s="42">
        <v>1195</v>
      </c>
    </row>
    <row r="10" spans="1:3" ht="13.5" customHeight="1" thickTop="1" thickBot="1" x14ac:dyDescent="0.25">
      <c r="A10" s="406"/>
      <c r="B10" s="6" t="s">
        <v>422</v>
      </c>
      <c r="C10" s="42">
        <v>1036</v>
      </c>
    </row>
    <row r="11" spans="1:3" ht="13.5" customHeight="1" thickTop="1" thickBot="1" x14ac:dyDescent="0.25">
      <c r="A11" s="406"/>
      <c r="B11" s="6" t="s">
        <v>1031</v>
      </c>
      <c r="C11" s="42">
        <v>916</v>
      </c>
    </row>
    <row r="12" spans="1:3" ht="13.5" customHeight="1" thickTop="1" thickBot="1" x14ac:dyDescent="0.25">
      <c r="A12" s="406"/>
      <c r="B12" s="6" t="s">
        <v>425</v>
      </c>
      <c r="C12" s="42">
        <v>863</v>
      </c>
    </row>
    <row r="13" spans="1:3" ht="13.5" customHeight="1" thickTop="1" thickBot="1" x14ac:dyDescent="0.25">
      <c r="A13" s="406"/>
      <c r="B13" s="6" t="s">
        <v>423</v>
      </c>
      <c r="C13" s="42">
        <v>816</v>
      </c>
    </row>
    <row r="14" spans="1:3" ht="13.5" customHeight="1" thickTop="1" thickBot="1" x14ac:dyDescent="0.25">
      <c r="A14" s="406"/>
      <c r="B14" s="6" t="s">
        <v>1027</v>
      </c>
      <c r="C14" s="42">
        <v>518</v>
      </c>
    </row>
    <row r="15" spans="1:3" ht="13.5" customHeight="1" thickTop="1" thickBot="1" x14ac:dyDescent="0.25">
      <c r="A15" s="406"/>
      <c r="B15" s="6" t="s">
        <v>428</v>
      </c>
      <c r="C15" s="42">
        <v>350</v>
      </c>
    </row>
    <row r="16" spans="1:3" ht="13.5" customHeight="1" thickTop="1" thickBot="1" x14ac:dyDescent="0.25">
      <c r="A16" s="406"/>
      <c r="B16" s="6" t="s">
        <v>1028</v>
      </c>
      <c r="C16" s="42">
        <v>304</v>
      </c>
    </row>
    <row r="17" spans="1:6" ht="13.5" customHeight="1" thickTop="1" thickBot="1" x14ac:dyDescent="0.25">
      <c r="A17" s="406"/>
      <c r="B17" s="6" t="s">
        <v>1025</v>
      </c>
      <c r="C17" s="42">
        <v>245</v>
      </c>
    </row>
    <row r="18" spans="1:6" ht="13.5" customHeight="1" thickTop="1" thickBot="1" x14ac:dyDescent="0.25">
      <c r="A18" s="406"/>
      <c r="B18" s="6" t="s">
        <v>823</v>
      </c>
      <c r="C18" s="42">
        <v>210</v>
      </c>
    </row>
    <row r="19" spans="1:6" ht="13.5" customHeight="1" thickTop="1" thickBot="1" x14ac:dyDescent="0.25">
      <c r="A19" s="406"/>
      <c r="B19" s="6" t="s">
        <v>1123</v>
      </c>
      <c r="C19" s="42">
        <v>165</v>
      </c>
    </row>
    <row r="20" spans="1:6" ht="13.5" customHeight="1" thickTop="1" thickBot="1" x14ac:dyDescent="0.25">
      <c r="A20" s="406"/>
      <c r="B20" s="6" t="s">
        <v>1024</v>
      </c>
      <c r="C20" s="42">
        <v>146</v>
      </c>
    </row>
    <row r="21" spans="1:6" ht="13.5" customHeight="1" thickTop="1" thickBot="1" x14ac:dyDescent="0.25">
      <c r="A21" s="406"/>
      <c r="B21" s="6" t="s">
        <v>1021</v>
      </c>
      <c r="C21" s="42">
        <v>132</v>
      </c>
    </row>
    <row r="22" spans="1:6" ht="13.5" customHeight="1" thickTop="1" thickBot="1" x14ac:dyDescent="0.25">
      <c r="A22" s="406"/>
      <c r="B22" s="6" t="s">
        <v>430</v>
      </c>
      <c r="C22" s="42">
        <v>89</v>
      </c>
    </row>
    <row r="23" spans="1:6" ht="13.5" customHeight="1" thickTop="1" thickBot="1" x14ac:dyDescent="0.25">
      <c r="A23" s="406"/>
      <c r="B23" s="6" t="s">
        <v>1022</v>
      </c>
      <c r="C23" s="42">
        <v>59</v>
      </c>
    </row>
    <row r="24" spans="1:6" ht="13.5" customHeight="1" thickTop="1" thickBot="1" x14ac:dyDescent="0.25">
      <c r="A24" s="406"/>
      <c r="B24" s="6" t="s">
        <v>1023</v>
      </c>
      <c r="C24" s="42">
        <v>39</v>
      </c>
      <c r="D24" s="407"/>
    </row>
    <row r="25" spans="1:6" ht="25.5" customHeight="1" thickTop="1" thickBot="1" x14ac:dyDescent="0.25">
      <c r="A25" s="406"/>
      <c r="B25" s="6" t="s">
        <v>1200</v>
      </c>
      <c r="C25" s="42">
        <v>21</v>
      </c>
      <c r="D25" s="185"/>
    </row>
    <row r="26" spans="1:6" ht="13.5" customHeight="1" thickTop="1" thickBot="1" x14ac:dyDescent="0.25">
      <c r="A26" s="406"/>
      <c r="B26" s="6" t="s">
        <v>1029</v>
      </c>
      <c r="C26" s="42">
        <v>20</v>
      </c>
    </row>
    <row r="27" spans="1:6" ht="20.25" customHeight="1" thickTop="1" thickBot="1" x14ac:dyDescent="0.25">
      <c r="A27" s="406"/>
      <c r="B27" s="408" t="s">
        <v>44</v>
      </c>
      <c r="C27" s="409">
        <v>26697</v>
      </c>
      <c r="E27" s="321">
        <v>26697</v>
      </c>
      <c r="F27" s="116" t="s">
        <v>906</v>
      </c>
    </row>
    <row r="28" spans="1:6" ht="15.75" customHeight="1" thickTop="1" x14ac:dyDescent="0.2">
      <c r="A28" s="515" t="s">
        <v>1081</v>
      </c>
      <c r="B28" s="515"/>
      <c r="C28" s="515"/>
    </row>
  </sheetData>
  <sortState ref="B3:C26">
    <sortCondition descending="1" ref="C3:C26"/>
  </sortState>
  <mergeCells count="2">
    <mergeCell ref="A1:C1"/>
    <mergeCell ref="A28:C28"/>
  </mergeCells>
  <printOptions horizontalCentered="1"/>
  <pageMargins left="0.35433070866141736" right="0.35433070866141736" top="0.39370078740157483" bottom="0.39370078740157483" header="0" footer="0"/>
  <pageSetup scale="47"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E73"/>
  <sheetViews>
    <sheetView view="pageBreakPreview" zoomScaleSheetLayoutView="100" workbookViewId="0">
      <pane xSplit="3" ySplit="2" topLeftCell="D59" activePane="bottomRight" state="frozen"/>
      <selection sqref="A1:XFD1048576"/>
      <selection pane="topRight" sqref="A1:XFD1048576"/>
      <selection pane="bottomLeft" sqref="A1:XFD1048576"/>
      <selection pane="bottomRight" activeCell="B90" sqref="B90"/>
    </sheetView>
  </sheetViews>
  <sheetFormatPr baseColWidth="10" defaultRowHeight="12" x14ac:dyDescent="0.25"/>
  <cols>
    <col min="1" max="1" width="5.7109375" style="416" customWidth="1"/>
    <col min="2" max="2" width="66" style="416" customWidth="1"/>
    <col min="3" max="3" width="10.28515625" style="410" customWidth="1"/>
    <col min="4" max="16384" width="11.42578125" style="410"/>
  </cols>
  <sheetData>
    <row r="1" spans="1:3" ht="18" customHeight="1" thickBot="1" x14ac:dyDescent="0.3">
      <c r="A1" s="516" t="s">
        <v>1367</v>
      </c>
      <c r="B1" s="516"/>
      <c r="C1" s="516"/>
    </row>
    <row r="2" spans="1:3" ht="18" customHeight="1" thickTop="1" thickBot="1" x14ac:dyDescent="0.3">
      <c r="A2" s="322" t="s">
        <v>265</v>
      </c>
      <c r="B2" s="322" t="s">
        <v>727</v>
      </c>
      <c r="C2" s="322" t="s">
        <v>51</v>
      </c>
    </row>
    <row r="3" spans="1:3" ht="18" customHeight="1" thickTop="1" thickBot="1" x14ac:dyDescent="0.3">
      <c r="A3" s="411"/>
      <c r="B3" s="221" t="s">
        <v>444</v>
      </c>
      <c r="C3" s="59">
        <v>8007</v>
      </c>
    </row>
    <row r="4" spans="1:3" ht="18" customHeight="1" thickTop="1" thickBot="1" x14ac:dyDescent="0.3">
      <c r="A4" s="411"/>
      <c r="B4" s="6" t="s">
        <v>434</v>
      </c>
      <c r="C4" s="42">
        <v>6188</v>
      </c>
    </row>
    <row r="5" spans="1:3" ht="18" customHeight="1" thickTop="1" thickBot="1" x14ac:dyDescent="0.3">
      <c r="A5" s="411"/>
      <c r="B5" s="6" t="s">
        <v>438</v>
      </c>
      <c r="C5" s="42">
        <v>5124</v>
      </c>
    </row>
    <row r="6" spans="1:3" ht="18" customHeight="1" thickTop="1" thickBot="1" x14ac:dyDescent="0.3">
      <c r="A6" s="411"/>
      <c r="B6" s="6" t="s">
        <v>439</v>
      </c>
      <c r="C6" s="42">
        <v>4817</v>
      </c>
    </row>
    <row r="7" spans="1:3" ht="18" customHeight="1" thickTop="1" thickBot="1" x14ac:dyDescent="0.3">
      <c r="A7" s="411"/>
      <c r="B7" s="6" t="s">
        <v>449</v>
      </c>
      <c r="C7" s="42">
        <v>4288</v>
      </c>
    </row>
    <row r="8" spans="1:3" ht="18" customHeight="1" thickTop="1" thickBot="1" x14ac:dyDescent="0.3">
      <c r="A8" s="411"/>
      <c r="B8" s="6" t="s">
        <v>431</v>
      </c>
      <c r="C8" s="42">
        <v>4058</v>
      </c>
    </row>
    <row r="9" spans="1:3" ht="18" customHeight="1" thickTop="1" thickBot="1" x14ac:dyDescent="0.3">
      <c r="A9" s="411"/>
      <c r="B9" s="6" t="s">
        <v>442</v>
      </c>
      <c r="C9" s="42">
        <v>3865</v>
      </c>
    </row>
    <row r="10" spans="1:3" ht="18" customHeight="1" thickTop="1" thickBot="1" x14ac:dyDescent="0.3">
      <c r="A10" s="411"/>
      <c r="B10" s="6" t="s">
        <v>1050</v>
      </c>
      <c r="C10" s="42">
        <v>2433</v>
      </c>
    </row>
    <row r="11" spans="1:3" ht="18" customHeight="1" thickTop="1" thickBot="1" x14ac:dyDescent="0.3">
      <c r="A11" s="411"/>
      <c r="B11" s="6" t="s">
        <v>461</v>
      </c>
      <c r="C11" s="42">
        <v>2305</v>
      </c>
    </row>
    <row r="12" spans="1:3" ht="18" customHeight="1" thickTop="1" thickBot="1" x14ac:dyDescent="0.3">
      <c r="A12" s="411"/>
      <c r="B12" s="6" t="s">
        <v>445</v>
      </c>
      <c r="C12" s="42">
        <v>2055</v>
      </c>
    </row>
    <row r="13" spans="1:3" ht="18" customHeight="1" thickTop="1" thickBot="1" x14ac:dyDescent="0.3">
      <c r="A13" s="411"/>
      <c r="B13" s="6" t="s">
        <v>1058</v>
      </c>
      <c r="C13" s="42">
        <v>2014</v>
      </c>
    </row>
    <row r="14" spans="1:3" ht="18" customHeight="1" thickTop="1" thickBot="1" x14ac:dyDescent="0.3">
      <c r="A14" s="411"/>
      <c r="B14" s="6" t="s">
        <v>1042</v>
      </c>
      <c r="C14" s="42">
        <v>1918</v>
      </c>
    </row>
    <row r="15" spans="1:3" ht="18" customHeight="1" thickTop="1" thickBot="1" x14ac:dyDescent="0.3">
      <c r="A15" s="411"/>
      <c r="B15" s="6" t="s">
        <v>454</v>
      </c>
      <c r="C15" s="42">
        <v>1728</v>
      </c>
    </row>
    <row r="16" spans="1:3" ht="18" customHeight="1" thickTop="1" thickBot="1" x14ac:dyDescent="0.3">
      <c r="A16" s="411"/>
      <c r="B16" s="6" t="s">
        <v>1055</v>
      </c>
      <c r="C16" s="42">
        <v>1661</v>
      </c>
    </row>
    <row r="17" spans="1:3" ht="18" customHeight="1" thickTop="1" thickBot="1" x14ac:dyDescent="0.3">
      <c r="A17" s="411"/>
      <c r="B17" s="6" t="s">
        <v>441</v>
      </c>
      <c r="C17" s="42">
        <v>1619</v>
      </c>
    </row>
    <row r="18" spans="1:3" ht="18" customHeight="1" thickTop="1" thickBot="1" x14ac:dyDescent="0.3">
      <c r="A18" s="411"/>
      <c r="B18" s="6" t="s">
        <v>448</v>
      </c>
      <c r="C18" s="42">
        <v>1396</v>
      </c>
    </row>
    <row r="19" spans="1:3" ht="18" customHeight="1" thickTop="1" thickBot="1" x14ac:dyDescent="0.3">
      <c r="A19" s="411"/>
      <c r="B19" s="6" t="s">
        <v>437</v>
      </c>
      <c r="C19" s="42">
        <v>1322</v>
      </c>
    </row>
    <row r="20" spans="1:3" ht="18" customHeight="1" thickTop="1" thickBot="1" x14ac:dyDescent="0.3">
      <c r="A20" s="411"/>
      <c r="B20" s="6" t="s">
        <v>436</v>
      </c>
      <c r="C20" s="42">
        <v>1248</v>
      </c>
    </row>
    <row r="21" spans="1:3" ht="18" customHeight="1" thickTop="1" thickBot="1" x14ac:dyDescent="0.3">
      <c r="A21" s="411"/>
      <c r="B21" s="6" t="s">
        <v>446</v>
      </c>
      <c r="C21" s="42">
        <v>1205</v>
      </c>
    </row>
    <row r="22" spans="1:3" ht="18" customHeight="1" thickTop="1" thickBot="1" x14ac:dyDescent="0.3">
      <c r="A22" s="411"/>
      <c r="B22" s="6" t="s">
        <v>1043</v>
      </c>
      <c r="C22" s="42">
        <v>1047</v>
      </c>
    </row>
    <row r="23" spans="1:3" ht="18" customHeight="1" thickTop="1" thickBot="1" x14ac:dyDescent="0.3">
      <c r="A23" s="411"/>
      <c r="B23" s="6" t="s">
        <v>1048</v>
      </c>
      <c r="C23" s="42">
        <v>1032</v>
      </c>
    </row>
    <row r="24" spans="1:3" ht="18" customHeight="1" thickTop="1" thickBot="1" x14ac:dyDescent="0.3">
      <c r="A24" s="411"/>
      <c r="B24" s="6" t="s">
        <v>450</v>
      </c>
      <c r="C24" s="42">
        <v>989</v>
      </c>
    </row>
    <row r="25" spans="1:3" ht="18" customHeight="1" thickTop="1" thickBot="1" x14ac:dyDescent="0.3">
      <c r="A25" s="411"/>
      <c r="B25" s="6" t="s">
        <v>443</v>
      </c>
      <c r="C25" s="42">
        <v>982</v>
      </c>
    </row>
    <row r="26" spans="1:3" ht="18" customHeight="1" thickTop="1" thickBot="1" x14ac:dyDescent="0.3">
      <c r="A26" s="411"/>
      <c r="B26" s="6" t="s">
        <v>1069</v>
      </c>
      <c r="C26" s="42">
        <v>978</v>
      </c>
    </row>
    <row r="27" spans="1:3" ht="18" customHeight="1" thickTop="1" thickBot="1" x14ac:dyDescent="0.3">
      <c r="A27" s="411"/>
      <c r="B27" s="6" t="s">
        <v>1049</v>
      </c>
      <c r="C27" s="42">
        <v>834</v>
      </c>
    </row>
    <row r="28" spans="1:3" ht="18" customHeight="1" thickTop="1" thickBot="1" x14ac:dyDescent="0.3">
      <c r="A28" s="411"/>
      <c r="B28" s="6" t="s">
        <v>960</v>
      </c>
      <c r="C28" s="42">
        <v>815</v>
      </c>
    </row>
    <row r="29" spans="1:3" ht="18" customHeight="1" thickTop="1" thickBot="1" x14ac:dyDescent="0.3">
      <c r="A29" s="411"/>
      <c r="B29" s="6" t="s">
        <v>458</v>
      </c>
      <c r="C29" s="42">
        <v>809</v>
      </c>
    </row>
    <row r="30" spans="1:3" ht="18" customHeight="1" thickTop="1" thickBot="1" x14ac:dyDescent="0.3">
      <c r="A30" s="411"/>
      <c r="B30" s="6" t="s">
        <v>440</v>
      </c>
      <c r="C30" s="42">
        <v>808</v>
      </c>
    </row>
    <row r="31" spans="1:3" ht="18" customHeight="1" thickTop="1" thickBot="1" x14ac:dyDescent="0.3">
      <c r="A31" s="411"/>
      <c r="B31" s="6" t="s">
        <v>457</v>
      </c>
      <c r="C31" s="42">
        <v>616</v>
      </c>
    </row>
    <row r="32" spans="1:3" ht="18" customHeight="1" thickTop="1" thickBot="1" x14ac:dyDescent="0.3">
      <c r="A32" s="411"/>
      <c r="B32" s="6" t="s">
        <v>826</v>
      </c>
      <c r="C32" s="42">
        <v>614</v>
      </c>
    </row>
    <row r="33" spans="1:3" ht="18" customHeight="1" thickTop="1" thickBot="1" x14ac:dyDescent="0.3">
      <c r="A33" s="411"/>
      <c r="B33" s="6" t="s">
        <v>1068</v>
      </c>
      <c r="C33" s="42">
        <v>600</v>
      </c>
    </row>
    <row r="34" spans="1:3" ht="18" customHeight="1" thickTop="1" thickBot="1" x14ac:dyDescent="0.3">
      <c r="A34" s="411"/>
      <c r="B34" s="6" t="s">
        <v>1062</v>
      </c>
      <c r="C34" s="42">
        <v>571</v>
      </c>
    </row>
    <row r="35" spans="1:3" ht="18" customHeight="1" thickTop="1" thickBot="1" x14ac:dyDescent="0.3">
      <c r="A35" s="411"/>
      <c r="B35" s="6" t="s">
        <v>824</v>
      </c>
      <c r="C35" s="42">
        <v>549</v>
      </c>
    </row>
    <row r="36" spans="1:3" ht="18" customHeight="1" thickTop="1" thickBot="1" x14ac:dyDescent="0.3">
      <c r="A36" s="411"/>
      <c r="B36" s="6" t="s">
        <v>1052</v>
      </c>
      <c r="C36" s="42">
        <v>540</v>
      </c>
    </row>
    <row r="37" spans="1:3" ht="18" customHeight="1" thickTop="1" thickBot="1" x14ac:dyDescent="0.3">
      <c r="A37" s="411"/>
      <c r="B37" s="6" t="s">
        <v>435</v>
      </c>
      <c r="C37" s="42">
        <v>511</v>
      </c>
    </row>
    <row r="38" spans="1:3" ht="18" customHeight="1" thickTop="1" thickBot="1" x14ac:dyDescent="0.3">
      <c r="A38" s="411"/>
      <c r="B38" s="6" t="s">
        <v>1064</v>
      </c>
      <c r="C38" s="42">
        <v>511</v>
      </c>
    </row>
    <row r="39" spans="1:3" ht="18" customHeight="1" thickTop="1" thickBot="1" x14ac:dyDescent="0.3">
      <c r="A39" s="411"/>
      <c r="B39" s="6" t="s">
        <v>1067</v>
      </c>
      <c r="C39" s="42">
        <v>510</v>
      </c>
    </row>
    <row r="40" spans="1:3" ht="18" customHeight="1" thickTop="1" thickBot="1" x14ac:dyDescent="0.3">
      <c r="A40" s="411"/>
      <c r="B40" s="6" t="s">
        <v>455</v>
      </c>
      <c r="C40" s="42">
        <v>476</v>
      </c>
    </row>
    <row r="41" spans="1:3" ht="18" customHeight="1" thickTop="1" thickBot="1" x14ac:dyDescent="0.3">
      <c r="A41" s="411"/>
      <c r="B41" s="6" t="s">
        <v>452</v>
      </c>
      <c r="C41" s="42">
        <v>467</v>
      </c>
    </row>
    <row r="42" spans="1:3" ht="18" customHeight="1" thickTop="1" thickBot="1" x14ac:dyDescent="0.3">
      <c r="A42" s="411"/>
      <c r="B42" s="6" t="s">
        <v>447</v>
      </c>
      <c r="C42" s="42">
        <v>449</v>
      </c>
    </row>
    <row r="43" spans="1:3" ht="18" customHeight="1" thickTop="1" thickBot="1" x14ac:dyDescent="0.3">
      <c r="A43" s="411"/>
      <c r="B43" s="6" t="s">
        <v>1054</v>
      </c>
      <c r="C43" s="42">
        <v>402</v>
      </c>
    </row>
    <row r="44" spans="1:3" ht="18" customHeight="1" thickTop="1" thickBot="1" x14ac:dyDescent="0.3">
      <c r="A44" s="411"/>
      <c r="B44" s="6" t="s">
        <v>1057</v>
      </c>
      <c r="C44" s="42">
        <v>400</v>
      </c>
    </row>
    <row r="45" spans="1:3" ht="18" customHeight="1" thickTop="1" thickBot="1" x14ac:dyDescent="0.3">
      <c r="A45" s="411"/>
      <c r="B45" s="6" t="s">
        <v>1070</v>
      </c>
      <c r="C45" s="42">
        <v>383</v>
      </c>
    </row>
    <row r="46" spans="1:3" ht="18" customHeight="1" thickTop="1" thickBot="1" x14ac:dyDescent="0.3">
      <c r="A46" s="411"/>
      <c r="B46" s="6" t="s">
        <v>451</v>
      </c>
      <c r="C46" s="42">
        <v>348</v>
      </c>
    </row>
    <row r="47" spans="1:3" ht="18" customHeight="1" thickTop="1" thickBot="1" x14ac:dyDescent="0.3">
      <c r="A47" s="411"/>
      <c r="B47" s="6" t="s">
        <v>1056</v>
      </c>
      <c r="C47" s="42">
        <v>346</v>
      </c>
    </row>
    <row r="48" spans="1:3" ht="18" customHeight="1" thickTop="1" thickBot="1" x14ac:dyDescent="0.3">
      <c r="A48" s="411"/>
      <c r="B48" s="6" t="s">
        <v>1045</v>
      </c>
      <c r="C48" s="42">
        <v>302</v>
      </c>
    </row>
    <row r="49" spans="1:3" ht="18" customHeight="1" thickTop="1" thickBot="1" x14ac:dyDescent="0.3">
      <c r="A49" s="411"/>
      <c r="B49" s="6" t="s">
        <v>1044</v>
      </c>
      <c r="C49" s="42">
        <v>271</v>
      </c>
    </row>
    <row r="50" spans="1:3" ht="18" customHeight="1" thickTop="1" thickBot="1" x14ac:dyDescent="0.3">
      <c r="A50" s="411"/>
      <c r="B50" s="6" t="s">
        <v>1060</v>
      </c>
      <c r="C50" s="42">
        <v>232</v>
      </c>
    </row>
    <row r="51" spans="1:3" ht="18" customHeight="1" thickTop="1" thickBot="1" x14ac:dyDescent="0.3">
      <c r="A51" s="411"/>
      <c r="B51" s="6" t="s">
        <v>1051</v>
      </c>
      <c r="C51" s="42">
        <v>231</v>
      </c>
    </row>
    <row r="52" spans="1:3" ht="18" customHeight="1" thickTop="1" thickBot="1" x14ac:dyDescent="0.3">
      <c r="A52" s="411"/>
      <c r="B52" s="6" t="s">
        <v>433</v>
      </c>
      <c r="C52" s="42">
        <v>224</v>
      </c>
    </row>
    <row r="53" spans="1:3" ht="18" customHeight="1" thickTop="1" thickBot="1" x14ac:dyDescent="0.3">
      <c r="A53" s="411"/>
      <c r="B53" s="6" t="s">
        <v>459</v>
      </c>
      <c r="C53" s="42">
        <v>214</v>
      </c>
    </row>
    <row r="54" spans="1:3" ht="18" customHeight="1" thickTop="1" thickBot="1" x14ac:dyDescent="0.3">
      <c r="A54" s="411"/>
      <c r="B54" s="6" t="s">
        <v>1059</v>
      </c>
      <c r="C54" s="42">
        <v>209</v>
      </c>
    </row>
    <row r="55" spans="1:3" ht="18" customHeight="1" thickTop="1" thickBot="1" x14ac:dyDescent="0.3">
      <c r="A55" s="411"/>
      <c r="B55" s="6" t="s">
        <v>432</v>
      </c>
      <c r="C55" s="42">
        <v>197</v>
      </c>
    </row>
    <row r="56" spans="1:3" ht="18" customHeight="1" thickTop="1" thickBot="1" x14ac:dyDescent="0.3">
      <c r="A56" s="411"/>
      <c r="B56" s="6" t="s">
        <v>1047</v>
      </c>
      <c r="C56" s="42">
        <v>196</v>
      </c>
    </row>
    <row r="57" spans="1:3" ht="18" customHeight="1" thickTop="1" thickBot="1" x14ac:dyDescent="0.3">
      <c r="A57" s="411"/>
      <c r="B57" s="6" t="s">
        <v>456</v>
      </c>
      <c r="C57" s="42">
        <v>193</v>
      </c>
    </row>
    <row r="58" spans="1:3" ht="18" customHeight="1" thickTop="1" thickBot="1" x14ac:dyDescent="0.3">
      <c r="A58" s="411"/>
      <c r="B58" s="6" t="s">
        <v>1066</v>
      </c>
      <c r="C58" s="42">
        <v>175</v>
      </c>
    </row>
    <row r="59" spans="1:3" ht="18" customHeight="1" thickTop="1" thickBot="1" x14ac:dyDescent="0.3">
      <c r="A59" s="411"/>
      <c r="B59" s="6" t="s">
        <v>1046</v>
      </c>
      <c r="C59" s="42">
        <v>157</v>
      </c>
    </row>
    <row r="60" spans="1:3" ht="18" customHeight="1" thickTop="1" thickBot="1" x14ac:dyDescent="0.3">
      <c r="A60" s="411"/>
      <c r="B60" s="6" t="s">
        <v>460</v>
      </c>
      <c r="C60" s="42">
        <v>153</v>
      </c>
    </row>
    <row r="61" spans="1:3" ht="18" customHeight="1" thickTop="1" thickBot="1" x14ac:dyDescent="0.3">
      <c r="A61" s="411"/>
      <c r="B61" s="6" t="s">
        <v>1053</v>
      </c>
      <c r="C61" s="42">
        <v>142</v>
      </c>
    </row>
    <row r="62" spans="1:3" ht="18" customHeight="1" thickTop="1" thickBot="1" x14ac:dyDescent="0.3">
      <c r="A62" s="411"/>
      <c r="B62" s="6" t="s">
        <v>1128</v>
      </c>
      <c r="C62" s="42">
        <v>119</v>
      </c>
    </row>
    <row r="63" spans="1:3" ht="18" customHeight="1" thickTop="1" thickBot="1" x14ac:dyDescent="0.3">
      <c r="A63" s="411"/>
      <c r="B63" s="6" t="s">
        <v>1065</v>
      </c>
      <c r="C63" s="42">
        <v>105</v>
      </c>
    </row>
    <row r="64" spans="1:3" ht="18" customHeight="1" thickTop="1" thickBot="1" x14ac:dyDescent="0.3">
      <c r="A64" s="411"/>
      <c r="B64" s="6" t="s">
        <v>1127</v>
      </c>
      <c r="C64" s="42">
        <v>102</v>
      </c>
    </row>
    <row r="65" spans="1:5" ht="18" customHeight="1" thickTop="1" thickBot="1" x14ac:dyDescent="0.3">
      <c r="A65" s="411"/>
      <c r="B65" s="6" t="s">
        <v>825</v>
      </c>
      <c r="C65" s="42">
        <v>98</v>
      </c>
    </row>
    <row r="66" spans="1:5" ht="18" customHeight="1" thickTop="1" thickBot="1" x14ac:dyDescent="0.3">
      <c r="A66" s="411"/>
      <c r="B66" s="6" t="s">
        <v>1061</v>
      </c>
      <c r="C66" s="42">
        <v>84</v>
      </c>
    </row>
    <row r="67" spans="1:5" ht="18" customHeight="1" thickTop="1" thickBot="1" x14ac:dyDescent="0.3">
      <c r="A67" s="411"/>
      <c r="B67" s="6" t="s">
        <v>453</v>
      </c>
      <c r="C67" s="42">
        <v>47</v>
      </c>
    </row>
    <row r="68" spans="1:5" ht="18" customHeight="1" thickTop="1" thickBot="1" x14ac:dyDescent="0.3">
      <c r="A68" s="411"/>
      <c r="B68" s="6" t="s">
        <v>1063</v>
      </c>
      <c r="C68" s="42">
        <v>39</v>
      </c>
    </row>
    <row r="69" spans="1:5" ht="18" customHeight="1" thickTop="1" thickBot="1" x14ac:dyDescent="0.3">
      <c r="A69" s="411"/>
      <c r="B69" s="6" t="s">
        <v>1126</v>
      </c>
      <c r="C69" s="42">
        <v>37</v>
      </c>
    </row>
    <row r="70" spans="1:5" ht="18" customHeight="1" thickTop="1" thickBot="1" x14ac:dyDescent="0.3">
      <c r="A70" s="411"/>
      <c r="B70" s="6" t="s">
        <v>1294</v>
      </c>
      <c r="C70" s="42">
        <v>0</v>
      </c>
    </row>
    <row r="71" spans="1:5" ht="18" customHeight="1" thickTop="1" thickBot="1" x14ac:dyDescent="0.3">
      <c r="A71" s="411"/>
      <c r="B71" s="222"/>
      <c r="C71" s="412">
        <v>77365</v>
      </c>
    </row>
    <row r="72" spans="1:5" ht="13.5" thickTop="1" thickBot="1" x14ac:dyDescent="0.3">
      <c r="A72" s="411"/>
      <c r="B72" s="408" t="s">
        <v>44</v>
      </c>
      <c r="C72" s="409">
        <v>77365</v>
      </c>
      <c r="D72" s="413" t="s">
        <v>907</v>
      </c>
      <c r="E72" s="414">
        <v>77365</v>
      </c>
    </row>
    <row r="73" spans="1:5" ht="15.75" customHeight="1" thickTop="1" x14ac:dyDescent="0.25">
      <c r="A73" s="415" t="s">
        <v>1325</v>
      </c>
      <c r="B73" s="415"/>
      <c r="C73" s="415"/>
    </row>
  </sheetData>
  <sortState ref="B3:C70">
    <sortCondition descending="1" ref="C3:C70"/>
  </sortState>
  <mergeCells count="1">
    <mergeCell ref="A1:C1"/>
  </mergeCells>
  <printOptions horizontalCentered="1"/>
  <pageMargins left="0.35433070866141736" right="0.35433070866141736" top="0.39370078740157483" bottom="0.39370078740157483" header="0" footer="0"/>
  <pageSetup paperSize="256" scale="56"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40"/>
  <sheetViews>
    <sheetView view="pageBreakPreview" zoomScaleSheetLayoutView="100" workbookViewId="0">
      <pane xSplit="3" ySplit="2" topLeftCell="D3" activePane="bottomRight" state="frozen"/>
      <selection activeCell="B90" sqref="B90"/>
      <selection pane="topRight" activeCell="B90" sqref="B90"/>
      <selection pane="bottomLeft" activeCell="B90" sqref="B90"/>
      <selection pane="bottomRight" activeCell="B90" sqref="B90"/>
    </sheetView>
  </sheetViews>
  <sheetFormatPr baseColWidth="10" defaultRowHeight="12" x14ac:dyDescent="0.25"/>
  <cols>
    <col min="1" max="1" width="6.7109375" style="416" customWidth="1"/>
    <col min="2" max="2" width="62.7109375" style="416" customWidth="1"/>
    <col min="3" max="3" width="11.28515625" style="410" customWidth="1"/>
    <col min="4" max="16384" width="11.42578125" style="410"/>
  </cols>
  <sheetData>
    <row r="1" spans="1:3" ht="12.75" thickBot="1" x14ac:dyDescent="0.3">
      <c r="A1" s="517" t="s">
        <v>1368</v>
      </c>
      <c r="B1" s="517"/>
      <c r="C1" s="517"/>
    </row>
    <row r="2" spans="1:3" ht="23.25" customHeight="1" thickTop="1" thickBot="1" x14ac:dyDescent="0.3">
      <c r="A2" s="282" t="s">
        <v>265</v>
      </c>
      <c r="B2" s="282" t="s">
        <v>727</v>
      </c>
      <c r="C2" s="322" t="s">
        <v>51</v>
      </c>
    </row>
    <row r="3" spans="1:3" s="420" customFormat="1" ht="13.5" customHeight="1" thickTop="1" thickBot="1" x14ac:dyDescent="0.3">
      <c r="A3" s="411"/>
      <c r="B3" s="221" t="s">
        <v>468</v>
      </c>
      <c r="C3" s="59">
        <v>147</v>
      </c>
    </row>
    <row r="4" spans="1:3" s="420" customFormat="1" ht="13.5" customHeight="1" thickTop="1" thickBot="1" x14ac:dyDescent="0.3">
      <c r="A4" s="411"/>
      <c r="B4" s="6" t="s">
        <v>462</v>
      </c>
      <c r="C4" s="42">
        <v>143</v>
      </c>
    </row>
    <row r="5" spans="1:3" s="420" customFormat="1" ht="13.5" customHeight="1" thickTop="1" thickBot="1" x14ac:dyDescent="0.3">
      <c r="A5" s="411"/>
      <c r="B5" s="6" t="s">
        <v>473</v>
      </c>
      <c r="C5" s="42">
        <v>129</v>
      </c>
    </row>
    <row r="6" spans="1:3" s="420" customFormat="1" ht="13.5" customHeight="1" thickTop="1" thickBot="1" x14ac:dyDescent="0.3">
      <c r="A6" s="411"/>
      <c r="B6" s="6" t="s">
        <v>467</v>
      </c>
      <c r="C6" s="42">
        <v>103</v>
      </c>
    </row>
    <row r="7" spans="1:3" s="420" customFormat="1" ht="13.5" customHeight="1" thickTop="1" thickBot="1" x14ac:dyDescent="0.3">
      <c r="A7" s="411"/>
      <c r="B7" s="6" t="s">
        <v>471</v>
      </c>
      <c r="C7" s="42">
        <v>89</v>
      </c>
    </row>
    <row r="8" spans="1:3" s="420" customFormat="1" ht="13.5" customHeight="1" thickTop="1" thickBot="1" x14ac:dyDescent="0.3">
      <c r="A8" s="411"/>
      <c r="B8" s="6" t="s">
        <v>1033</v>
      </c>
      <c r="C8" s="42">
        <v>56</v>
      </c>
    </row>
    <row r="9" spans="1:3" s="420" customFormat="1" ht="13.5" customHeight="1" thickTop="1" thickBot="1" x14ac:dyDescent="0.3">
      <c r="A9" s="411"/>
      <c r="B9" s="6" t="s">
        <v>477</v>
      </c>
      <c r="C9" s="42">
        <v>50</v>
      </c>
    </row>
    <row r="10" spans="1:3" s="420" customFormat="1" ht="13.5" customHeight="1" thickTop="1" thickBot="1" x14ac:dyDescent="0.3">
      <c r="A10" s="411"/>
      <c r="B10" s="6" t="s">
        <v>484</v>
      </c>
      <c r="C10" s="42">
        <v>40</v>
      </c>
    </row>
    <row r="11" spans="1:3" s="420" customFormat="1" ht="13.5" customHeight="1" thickTop="1" thickBot="1" x14ac:dyDescent="0.3">
      <c r="A11" s="411"/>
      <c r="B11" s="6" t="s">
        <v>1125</v>
      </c>
      <c r="C11" s="42">
        <v>38</v>
      </c>
    </row>
    <row r="12" spans="1:3" s="420" customFormat="1" ht="13.5" customHeight="1" thickTop="1" thickBot="1" x14ac:dyDescent="0.3">
      <c r="A12" s="411"/>
      <c r="B12" s="6" t="s">
        <v>1034</v>
      </c>
      <c r="C12" s="42">
        <v>36</v>
      </c>
    </row>
    <row r="13" spans="1:3" s="420" customFormat="1" ht="13.5" customHeight="1" thickTop="1" thickBot="1" x14ac:dyDescent="0.3">
      <c r="A13" s="411"/>
      <c r="B13" s="6" t="s">
        <v>483</v>
      </c>
      <c r="C13" s="42">
        <v>35</v>
      </c>
    </row>
    <row r="14" spans="1:3" s="420" customFormat="1" ht="13.5" customHeight="1" thickTop="1" thickBot="1" x14ac:dyDescent="0.3">
      <c r="A14" s="411"/>
      <c r="B14" s="6" t="s">
        <v>1124</v>
      </c>
      <c r="C14" s="42">
        <v>33</v>
      </c>
    </row>
    <row r="15" spans="1:3" s="420" customFormat="1" ht="13.5" customHeight="1" thickTop="1" thickBot="1" x14ac:dyDescent="0.3">
      <c r="A15" s="411"/>
      <c r="B15" s="6" t="s">
        <v>465</v>
      </c>
      <c r="C15" s="42">
        <v>32</v>
      </c>
    </row>
    <row r="16" spans="1:3" s="420" customFormat="1" ht="13.5" customHeight="1" thickTop="1" thickBot="1" x14ac:dyDescent="0.3">
      <c r="A16" s="411"/>
      <c r="B16" s="6" t="s">
        <v>481</v>
      </c>
      <c r="C16" s="42">
        <v>29</v>
      </c>
    </row>
    <row r="17" spans="1:3" s="420" customFormat="1" ht="13.5" customHeight="1" thickTop="1" thickBot="1" x14ac:dyDescent="0.3">
      <c r="A17" s="411"/>
      <c r="B17" s="6" t="s">
        <v>478</v>
      </c>
      <c r="C17" s="42">
        <v>26</v>
      </c>
    </row>
    <row r="18" spans="1:3" s="420" customFormat="1" ht="13.5" customHeight="1" thickTop="1" thickBot="1" x14ac:dyDescent="0.3">
      <c r="A18" s="411"/>
      <c r="B18" s="6" t="s">
        <v>1039</v>
      </c>
      <c r="C18" s="42">
        <v>26</v>
      </c>
    </row>
    <row r="19" spans="1:3" s="420" customFormat="1" ht="13.5" customHeight="1" thickTop="1" thickBot="1" x14ac:dyDescent="0.3">
      <c r="A19" s="411"/>
      <c r="B19" s="6" t="s">
        <v>479</v>
      </c>
      <c r="C19" s="42">
        <v>23</v>
      </c>
    </row>
    <row r="20" spans="1:3" s="420" customFormat="1" ht="13.5" customHeight="1" thickTop="1" thickBot="1" x14ac:dyDescent="0.3">
      <c r="A20" s="411"/>
      <c r="B20" s="6" t="s">
        <v>482</v>
      </c>
      <c r="C20" s="42">
        <v>21</v>
      </c>
    </row>
    <row r="21" spans="1:3" s="420" customFormat="1" ht="13.5" customHeight="1" thickTop="1" thickBot="1" x14ac:dyDescent="0.3">
      <c r="A21" s="411"/>
      <c r="B21" s="6" t="s">
        <v>1035</v>
      </c>
      <c r="C21" s="42">
        <v>17</v>
      </c>
    </row>
    <row r="22" spans="1:3" s="420" customFormat="1" ht="13.5" customHeight="1" thickTop="1" thickBot="1" x14ac:dyDescent="0.3">
      <c r="A22" s="411"/>
      <c r="B22" s="6" t="s">
        <v>463</v>
      </c>
      <c r="C22" s="42">
        <v>15</v>
      </c>
    </row>
    <row r="23" spans="1:3" s="420" customFormat="1" ht="13.5" customHeight="1" thickTop="1" thickBot="1" x14ac:dyDescent="0.3">
      <c r="A23" s="411"/>
      <c r="B23" s="6" t="s">
        <v>1041</v>
      </c>
      <c r="C23" s="42">
        <v>15</v>
      </c>
    </row>
    <row r="24" spans="1:3" s="420" customFormat="1" ht="13.5" customHeight="1" thickTop="1" thickBot="1" x14ac:dyDescent="0.3">
      <c r="A24" s="411"/>
      <c r="B24" s="6" t="s">
        <v>466</v>
      </c>
      <c r="C24" s="42">
        <v>14</v>
      </c>
    </row>
    <row r="25" spans="1:3" s="420" customFormat="1" ht="13.5" customHeight="1" thickTop="1" thickBot="1" x14ac:dyDescent="0.3">
      <c r="A25" s="411"/>
      <c r="B25" s="6" t="s">
        <v>474</v>
      </c>
      <c r="C25" s="42">
        <v>14</v>
      </c>
    </row>
    <row r="26" spans="1:3" s="420" customFormat="1" ht="13.5" customHeight="1" thickTop="1" thickBot="1" x14ac:dyDescent="0.3">
      <c r="A26" s="411"/>
      <c r="B26" s="6" t="s">
        <v>469</v>
      </c>
      <c r="C26" s="42">
        <v>11</v>
      </c>
    </row>
    <row r="27" spans="1:3" s="420" customFormat="1" ht="13.5" customHeight="1" thickTop="1" thickBot="1" x14ac:dyDescent="0.3">
      <c r="A27" s="411"/>
      <c r="B27" s="6" t="s">
        <v>470</v>
      </c>
      <c r="C27" s="42">
        <v>11</v>
      </c>
    </row>
    <row r="28" spans="1:3" s="420" customFormat="1" ht="13.5" customHeight="1" thickTop="1" thickBot="1" x14ac:dyDescent="0.3">
      <c r="A28" s="411"/>
      <c r="B28" s="6" t="s">
        <v>1036</v>
      </c>
      <c r="C28" s="42">
        <v>11</v>
      </c>
    </row>
    <row r="29" spans="1:3" s="420" customFormat="1" ht="13.5" customHeight="1" thickTop="1" thickBot="1" x14ac:dyDescent="0.3">
      <c r="A29" s="411"/>
      <c r="B29" s="6" t="s">
        <v>475</v>
      </c>
      <c r="C29" s="42">
        <v>9</v>
      </c>
    </row>
    <row r="30" spans="1:3" s="420" customFormat="1" ht="13.5" customHeight="1" thickTop="1" thickBot="1" x14ac:dyDescent="0.3">
      <c r="A30" s="411"/>
      <c r="B30" s="6" t="s">
        <v>476</v>
      </c>
      <c r="C30" s="42">
        <v>9</v>
      </c>
    </row>
    <row r="31" spans="1:3" s="420" customFormat="1" ht="13.5" customHeight="1" thickTop="1" thickBot="1" x14ac:dyDescent="0.3">
      <c r="A31" s="411"/>
      <c r="B31" s="6" t="s">
        <v>472</v>
      </c>
      <c r="C31" s="42">
        <v>8</v>
      </c>
    </row>
    <row r="32" spans="1:3" s="420" customFormat="1" ht="13.5" customHeight="1" thickTop="1" thickBot="1" x14ac:dyDescent="0.3">
      <c r="A32" s="411"/>
      <c r="B32" s="6" t="s">
        <v>1040</v>
      </c>
      <c r="C32" s="42">
        <v>6</v>
      </c>
    </row>
    <row r="33" spans="1:6" s="420" customFormat="1" ht="13.5" customHeight="1" thickTop="1" thickBot="1" x14ac:dyDescent="0.3">
      <c r="A33" s="411"/>
      <c r="B33" s="6" t="s">
        <v>1038</v>
      </c>
      <c r="C33" s="42">
        <v>6</v>
      </c>
    </row>
    <row r="34" spans="1:6" s="420" customFormat="1" ht="13.5" customHeight="1" thickTop="1" thickBot="1" x14ac:dyDescent="0.3">
      <c r="A34" s="411"/>
      <c r="B34" s="6" t="s">
        <v>1032</v>
      </c>
      <c r="C34" s="42">
        <v>3</v>
      </c>
    </row>
    <row r="35" spans="1:6" s="420" customFormat="1" ht="13.5" customHeight="1" thickTop="1" thickBot="1" x14ac:dyDescent="0.3">
      <c r="A35" s="411"/>
      <c r="B35" s="6" t="s">
        <v>1037</v>
      </c>
      <c r="C35" s="42">
        <v>3</v>
      </c>
    </row>
    <row r="36" spans="1:6" s="420" customFormat="1" ht="13.5" customHeight="1" thickTop="1" thickBot="1" x14ac:dyDescent="0.3">
      <c r="A36" s="411"/>
      <c r="B36" s="6" t="s">
        <v>480</v>
      </c>
      <c r="C36" s="42">
        <v>2</v>
      </c>
    </row>
    <row r="37" spans="1:6" s="420" customFormat="1" ht="13.5" customHeight="1" thickTop="1" thickBot="1" x14ac:dyDescent="0.3">
      <c r="A37" s="411"/>
      <c r="B37" s="6" t="s">
        <v>464</v>
      </c>
      <c r="C37" s="42">
        <v>2</v>
      </c>
    </row>
    <row r="38" spans="1:6" s="420" customFormat="1" ht="13.5" customHeight="1" thickTop="1" thickBot="1" x14ac:dyDescent="0.3">
      <c r="A38" s="411"/>
      <c r="B38" s="6" t="s">
        <v>959</v>
      </c>
      <c r="C38" s="42">
        <v>0</v>
      </c>
    </row>
    <row r="39" spans="1:6" ht="13.5" customHeight="1" thickTop="1" thickBot="1" x14ac:dyDescent="0.3">
      <c r="A39" s="411"/>
      <c r="B39" s="408" t="s">
        <v>44</v>
      </c>
      <c r="C39" s="409">
        <v>1212</v>
      </c>
      <c r="E39" s="414">
        <v>1212</v>
      </c>
      <c r="F39" s="413" t="s">
        <v>908</v>
      </c>
    </row>
    <row r="40" spans="1:6" ht="12.75" thickTop="1" x14ac:dyDescent="0.25">
      <c r="A40" s="415" t="s">
        <v>1325</v>
      </c>
    </row>
  </sheetData>
  <sortState ref="B3:C38">
    <sortCondition descending="1" ref="C3:C38"/>
  </sortState>
  <mergeCells count="1">
    <mergeCell ref="A1:C1"/>
  </mergeCells>
  <printOptions horizontalCentered="1"/>
  <pageMargins left="0.35433070866141736" right="0.35433070866141736" top="0.39370078740157483" bottom="0.39370078740157483" header="0" footer="0"/>
  <pageSetup paperSize="256" scale="51"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O66"/>
  <sheetViews>
    <sheetView view="pageBreakPreview" zoomScaleSheetLayoutView="100" workbookViewId="0">
      <pane xSplit="3" ySplit="2" topLeftCell="D41" activePane="bottomRight" state="frozen"/>
      <selection activeCell="B90" sqref="B90"/>
      <selection pane="topRight" activeCell="B90" sqref="B90"/>
      <selection pane="bottomLeft" activeCell="B90" sqref="B90"/>
      <selection pane="bottomRight" activeCell="I55" sqref="I55"/>
    </sheetView>
  </sheetViews>
  <sheetFormatPr baseColWidth="10" defaultRowHeight="12" x14ac:dyDescent="0.2"/>
  <cols>
    <col min="1" max="2" width="6.5703125" style="76" customWidth="1"/>
    <col min="3" max="3" width="65.28515625" style="76" customWidth="1"/>
    <col min="4" max="4" width="6.85546875" style="76" customWidth="1"/>
    <col min="5" max="5" width="8.28515625" style="76" customWidth="1"/>
    <col min="6" max="6" width="7.5703125" style="76" customWidth="1"/>
    <col min="7" max="7" width="6.140625" style="76" customWidth="1"/>
    <col min="8" max="8" width="6" style="76" customWidth="1"/>
    <col min="9" max="9" width="7.140625" style="76" customWidth="1"/>
    <col min="10" max="10" width="21" style="76" customWidth="1"/>
    <col min="11" max="11" width="9" style="116" customWidth="1"/>
    <col min="12" max="12" width="3.85546875" style="116" customWidth="1"/>
    <col min="13" max="13" width="7.42578125" style="116" customWidth="1"/>
    <col min="14" max="14" width="6.7109375" style="76" customWidth="1"/>
    <col min="15" max="15" width="6.85546875" style="76" customWidth="1"/>
    <col min="16" max="16" width="3.7109375" style="76" customWidth="1"/>
    <col min="17" max="16384" width="11.42578125" style="76"/>
  </cols>
  <sheetData>
    <row r="1" spans="1:15" ht="26.25" customHeight="1" thickBot="1" x14ac:dyDescent="0.25">
      <c r="A1" s="462" t="s">
        <v>1075</v>
      </c>
      <c r="B1" s="462"/>
      <c r="C1" s="462"/>
      <c r="D1" s="462"/>
      <c r="E1" s="462"/>
      <c r="F1" s="462"/>
      <c r="G1" s="462"/>
      <c r="H1" s="462"/>
      <c r="I1" s="462"/>
      <c r="J1" s="462"/>
    </row>
    <row r="2" spans="1:15" s="195" customFormat="1" ht="39" customHeight="1" thickTop="1" thickBot="1" x14ac:dyDescent="0.25">
      <c r="A2" s="417" t="s">
        <v>270</v>
      </c>
      <c r="B2" s="281"/>
      <c r="C2" s="300" t="s">
        <v>415</v>
      </c>
      <c r="D2" s="300" t="s">
        <v>234</v>
      </c>
      <c r="E2" s="300" t="s">
        <v>487</v>
      </c>
      <c r="F2" s="300" t="s">
        <v>390</v>
      </c>
      <c r="G2" s="300" t="s">
        <v>909</v>
      </c>
      <c r="H2" s="300" t="s">
        <v>910</v>
      </c>
      <c r="I2" s="300" t="s">
        <v>911</v>
      </c>
      <c r="J2" s="370" t="s">
        <v>902</v>
      </c>
      <c r="K2" s="116"/>
      <c r="L2" s="116"/>
      <c r="M2" s="116"/>
    </row>
    <row r="3" spans="1:15" ht="12.75" thickTop="1" x14ac:dyDescent="0.2">
      <c r="A3" s="20">
        <v>61</v>
      </c>
      <c r="B3" s="16">
        <v>2016</v>
      </c>
      <c r="C3" s="13" t="s">
        <v>821</v>
      </c>
      <c r="D3" s="418">
        <v>0</v>
      </c>
      <c r="E3" s="418">
        <v>59</v>
      </c>
      <c r="F3" s="418">
        <v>0</v>
      </c>
      <c r="G3" s="418">
        <v>91</v>
      </c>
      <c r="H3" s="418">
        <v>0</v>
      </c>
      <c r="I3" s="418">
        <v>0</v>
      </c>
      <c r="J3" s="186">
        <v>150</v>
      </c>
      <c r="M3" s="405"/>
      <c r="N3" s="405"/>
      <c r="O3" s="116"/>
    </row>
    <row r="4" spans="1:15" x14ac:dyDescent="0.2">
      <c r="A4" s="20">
        <v>34</v>
      </c>
      <c r="B4" s="16">
        <v>2009</v>
      </c>
      <c r="C4" s="13" t="s">
        <v>344</v>
      </c>
      <c r="D4" s="418">
        <v>0</v>
      </c>
      <c r="E4" s="418">
        <v>129</v>
      </c>
      <c r="F4" s="418">
        <v>0</v>
      </c>
      <c r="G4" s="418">
        <v>196</v>
      </c>
      <c r="H4" s="418">
        <v>0</v>
      </c>
      <c r="I4" s="418">
        <v>0</v>
      </c>
      <c r="J4" s="186">
        <v>325</v>
      </c>
      <c r="M4" s="405"/>
      <c r="N4" s="405"/>
      <c r="O4" s="116"/>
    </row>
    <row r="5" spans="1:15" x14ac:dyDescent="0.2">
      <c r="A5" s="20">
        <v>62</v>
      </c>
      <c r="B5" s="16">
        <v>2016</v>
      </c>
      <c r="C5" s="13" t="s">
        <v>822</v>
      </c>
      <c r="D5" s="418">
        <v>0</v>
      </c>
      <c r="E5" s="418">
        <v>0</v>
      </c>
      <c r="F5" s="418">
        <v>0</v>
      </c>
      <c r="G5" s="418">
        <v>453</v>
      </c>
      <c r="H5" s="418">
        <v>0</v>
      </c>
      <c r="I5" s="418">
        <v>0</v>
      </c>
      <c r="J5" s="186">
        <v>453</v>
      </c>
      <c r="M5" s="405"/>
      <c r="N5" s="405"/>
      <c r="O5" s="116"/>
    </row>
    <row r="6" spans="1:15" x14ac:dyDescent="0.2">
      <c r="A6" s="20">
        <v>57</v>
      </c>
      <c r="B6" s="16">
        <v>2012</v>
      </c>
      <c r="C6" s="13" t="s">
        <v>367</v>
      </c>
      <c r="D6" s="418">
        <v>0</v>
      </c>
      <c r="E6" s="418">
        <v>292</v>
      </c>
      <c r="F6" s="418">
        <v>0</v>
      </c>
      <c r="G6" s="418">
        <v>175</v>
      </c>
      <c r="H6" s="418">
        <v>0</v>
      </c>
      <c r="I6" s="418">
        <v>0</v>
      </c>
      <c r="J6" s="186">
        <v>467</v>
      </c>
      <c r="M6" s="405"/>
      <c r="N6" s="405"/>
      <c r="O6" s="116"/>
    </row>
    <row r="7" spans="1:15" x14ac:dyDescent="0.2">
      <c r="A7" s="20">
        <v>59</v>
      </c>
      <c r="B7" s="16">
        <v>2014</v>
      </c>
      <c r="C7" s="13" t="s">
        <v>369</v>
      </c>
      <c r="D7" s="418">
        <v>0</v>
      </c>
      <c r="E7" s="418">
        <v>0</v>
      </c>
      <c r="F7" s="418">
        <v>0</v>
      </c>
      <c r="G7" s="418">
        <v>472</v>
      </c>
      <c r="H7" s="418">
        <v>0</v>
      </c>
      <c r="I7" s="418">
        <v>0</v>
      </c>
      <c r="J7" s="186">
        <v>472</v>
      </c>
      <c r="N7" s="116"/>
      <c r="O7" s="116"/>
    </row>
    <row r="8" spans="1:15" x14ac:dyDescent="0.2">
      <c r="A8" s="20">
        <v>54</v>
      </c>
      <c r="B8" s="16">
        <v>2013</v>
      </c>
      <c r="C8" s="13" t="s">
        <v>364</v>
      </c>
      <c r="D8" s="418">
        <v>0</v>
      </c>
      <c r="E8" s="418">
        <v>162</v>
      </c>
      <c r="F8" s="418">
        <v>0</v>
      </c>
      <c r="G8" s="418">
        <v>324</v>
      </c>
      <c r="H8" s="418">
        <v>0</v>
      </c>
      <c r="I8" s="418">
        <v>0</v>
      </c>
      <c r="J8" s="186">
        <v>486</v>
      </c>
    </row>
    <row r="9" spans="1:15" x14ac:dyDescent="0.2">
      <c r="A9" s="20">
        <v>44</v>
      </c>
      <c r="B9" s="16">
        <v>2012</v>
      </c>
      <c r="C9" s="13" t="s">
        <v>354</v>
      </c>
      <c r="D9" s="418">
        <v>0</v>
      </c>
      <c r="E9" s="418">
        <v>137</v>
      </c>
      <c r="F9" s="418">
        <v>0</v>
      </c>
      <c r="G9" s="418">
        <v>362</v>
      </c>
      <c r="H9" s="418">
        <v>0</v>
      </c>
      <c r="I9" s="418">
        <v>0</v>
      </c>
      <c r="J9" s="186">
        <v>499</v>
      </c>
    </row>
    <row r="10" spans="1:15" x14ac:dyDescent="0.2">
      <c r="A10" s="20">
        <v>55</v>
      </c>
      <c r="B10" s="16">
        <v>2012</v>
      </c>
      <c r="C10" s="13" t="s">
        <v>365</v>
      </c>
      <c r="D10" s="418">
        <v>0</v>
      </c>
      <c r="E10" s="418">
        <v>265</v>
      </c>
      <c r="F10" s="418">
        <v>0</v>
      </c>
      <c r="G10" s="418">
        <v>238</v>
      </c>
      <c r="H10" s="418">
        <v>0</v>
      </c>
      <c r="I10" s="418">
        <v>0</v>
      </c>
      <c r="J10" s="186">
        <v>503</v>
      </c>
    </row>
    <row r="11" spans="1:15" x14ac:dyDescent="0.2">
      <c r="A11" s="20">
        <v>52</v>
      </c>
      <c r="B11" s="16">
        <v>2013</v>
      </c>
      <c r="C11" s="13" t="s">
        <v>362</v>
      </c>
      <c r="D11" s="418">
        <v>0</v>
      </c>
      <c r="E11" s="418">
        <v>0</v>
      </c>
      <c r="F11" s="418">
        <v>0</v>
      </c>
      <c r="G11" s="418">
        <v>505</v>
      </c>
      <c r="H11" s="418">
        <v>0</v>
      </c>
      <c r="I11" s="418">
        <v>0</v>
      </c>
      <c r="J11" s="186">
        <v>505</v>
      </c>
    </row>
    <row r="12" spans="1:15" x14ac:dyDescent="0.2">
      <c r="A12" s="20">
        <v>43</v>
      </c>
      <c r="B12" s="16">
        <v>2012</v>
      </c>
      <c r="C12" s="13" t="s">
        <v>353</v>
      </c>
      <c r="D12" s="418">
        <v>0</v>
      </c>
      <c r="E12" s="418">
        <v>386</v>
      </c>
      <c r="F12" s="418">
        <v>0</v>
      </c>
      <c r="G12" s="418">
        <v>121</v>
      </c>
      <c r="H12" s="418">
        <v>0</v>
      </c>
      <c r="I12" s="418">
        <v>0</v>
      </c>
      <c r="J12" s="186">
        <v>507</v>
      </c>
    </row>
    <row r="13" spans="1:15" x14ac:dyDescent="0.2">
      <c r="A13" s="20">
        <v>58</v>
      </c>
      <c r="B13" s="16">
        <v>2014</v>
      </c>
      <c r="C13" s="13" t="s">
        <v>368</v>
      </c>
      <c r="D13" s="418">
        <v>0</v>
      </c>
      <c r="E13" s="418">
        <v>175</v>
      </c>
      <c r="F13" s="418">
        <v>0</v>
      </c>
      <c r="G13" s="418">
        <v>332</v>
      </c>
      <c r="H13" s="418">
        <v>0</v>
      </c>
      <c r="I13" s="418">
        <v>0</v>
      </c>
      <c r="J13" s="186">
        <v>507</v>
      </c>
    </row>
    <row r="14" spans="1:15" x14ac:dyDescent="0.2">
      <c r="A14" s="20">
        <v>35</v>
      </c>
      <c r="B14" s="16">
        <v>2008</v>
      </c>
      <c r="C14" s="13" t="s">
        <v>345</v>
      </c>
      <c r="D14" s="418">
        <v>0</v>
      </c>
      <c r="E14" s="418">
        <v>294</v>
      </c>
      <c r="F14" s="418">
        <v>0</v>
      </c>
      <c r="G14" s="418">
        <v>245</v>
      </c>
      <c r="H14" s="418">
        <v>0</v>
      </c>
      <c r="I14" s="418">
        <v>0</v>
      </c>
      <c r="J14" s="186">
        <v>539</v>
      </c>
    </row>
    <row r="15" spans="1:15" x14ac:dyDescent="0.2">
      <c r="A15" s="20">
        <v>41</v>
      </c>
      <c r="B15" s="16">
        <v>2010</v>
      </c>
      <c r="C15" s="13" t="s">
        <v>351</v>
      </c>
      <c r="D15" s="418">
        <v>0</v>
      </c>
      <c r="E15" s="418">
        <v>20</v>
      </c>
      <c r="F15" s="418">
        <v>0</v>
      </c>
      <c r="G15" s="418">
        <v>535</v>
      </c>
      <c r="H15" s="418">
        <v>0</v>
      </c>
      <c r="I15" s="418">
        <v>0</v>
      </c>
      <c r="J15" s="186">
        <v>555</v>
      </c>
    </row>
    <row r="16" spans="1:15" x14ac:dyDescent="0.2">
      <c r="A16" s="20">
        <v>30</v>
      </c>
      <c r="B16" s="16">
        <v>2006</v>
      </c>
      <c r="C16" s="13" t="s">
        <v>340</v>
      </c>
      <c r="D16" s="418">
        <v>0</v>
      </c>
      <c r="E16" s="418">
        <v>386</v>
      </c>
      <c r="F16" s="418">
        <v>0</v>
      </c>
      <c r="G16" s="418">
        <v>180</v>
      </c>
      <c r="H16" s="418">
        <v>0</v>
      </c>
      <c r="I16" s="418">
        <v>0</v>
      </c>
      <c r="J16" s="186">
        <v>566</v>
      </c>
    </row>
    <row r="17" spans="1:10" x14ac:dyDescent="0.2">
      <c r="A17" s="20">
        <v>46</v>
      </c>
      <c r="B17" s="16">
        <v>2012</v>
      </c>
      <c r="C17" s="13" t="s">
        <v>356</v>
      </c>
      <c r="D17" s="418">
        <v>0</v>
      </c>
      <c r="E17" s="418">
        <v>333</v>
      </c>
      <c r="F17" s="418">
        <v>0</v>
      </c>
      <c r="G17" s="418">
        <v>237</v>
      </c>
      <c r="H17" s="418">
        <v>0</v>
      </c>
      <c r="I17" s="418">
        <v>0</v>
      </c>
      <c r="J17" s="186">
        <v>570</v>
      </c>
    </row>
    <row r="18" spans="1:10" x14ac:dyDescent="0.2">
      <c r="A18" s="20">
        <v>60</v>
      </c>
      <c r="B18" s="16">
        <v>2014</v>
      </c>
      <c r="C18" s="13" t="s">
        <v>370</v>
      </c>
      <c r="D18" s="418">
        <v>0</v>
      </c>
      <c r="E18" s="418">
        <v>0</v>
      </c>
      <c r="F18" s="418">
        <v>0</v>
      </c>
      <c r="G18" s="418">
        <v>613</v>
      </c>
      <c r="H18" s="418">
        <v>0</v>
      </c>
      <c r="I18" s="418">
        <v>0</v>
      </c>
      <c r="J18" s="186">
        <v>613</v>
      </c>
    </row>
    <row r="19" spans="1:10" x14ac:dyDescent="0.2">
      <c r="A19" s="20">
        <v>42</v>
      </c>
      <c r="B19" s="16">
        <v>2012</v>
      </c>
      <c r="C19" s="13" t="s">
        <v>352</v>
      </c>
      <c r="D19" s="418">
        <v>0</v>
      </c>
      <c r="E19" s="418">
        <v>251</v>
      </c>
      <c r="F19" s="418">
        <v>0</v>
      </c>
      <c r="G19" s="418">
        <v>418</v>
      </c>
      <c r="H19" s="418">
        <v>0</v>
      </c>
      <c r="I19" s="418">
        <v>0</v>
      </c>
      <c r="J19" s="186">
        <v>669</v>
      </c>
    </row>
    <row r="20" spans="1:10" x14ac:dyDescent="0.2">
      <c r="A20" s="20">
        <v>53</v>
      </c>
      <c r="B20" s="16">
        <v>2012</v>
      </c>
      <c r="C20" s="13" t="s">
        <v>363</v>
      </c>
      <c r="D20" s="418">
        <v>0</v>
      </c>
      <c r="E20" s="418">
        <v>48</v>
      </c>
      <c r="F20" s="418">
        <v>18</v>
      </c>
      <c r="G20" s="418">
        <v>638</v>
      </c>
      <c r="H20" s="418">
        <v>0</v>
      </c>
      <c r="I20" s="418">
        <v>0</v>
      </c>
      <c r="J20" s="186">
        <v>704</v>
      </c>
    </row>
    <row r="21" spans="1:10" x14ac:dyDescent="0.2">
      <c r="A21" s="20">
        <v>37</v>
      </c>
      <c r="B21" s="16">
        <v>2010</v>
      </c>
      <c r="C21" s="13" t="s">
        <v>347</v>
      </c>
      <c r="D21" s="418">
        <v>0</v>
      </c>
      <c r="E21" s="418">
        <v>165</v>
      </c>
      <c r="F21" s="418">
        <v>0</v>
      </c>
      <c r="G21" s="418">
        <v>536</v>
      </c>
      <c r="H21" s="418">
        <v>0</v>
      </c>
      <c r="I21" s="418">
        <v>0</v>
      </c>
      <c r="J21" s="186">
        <v>701</v>
      </c>
    </row>
    <row r="22" spans="1:10" x14ac:dyDescent="0.2">
      <c r="A22" s="20">
        <v>49</v>
      </c>
      <c r="B22" s="16">
        <v>2013</v>
      </c>
      <c r="C22" s="13" t="s">
        <v>359</v>
      </c>
      <c r="D22" s="418">
        <v>0</v>
      </c>
      <c r="E22" s="418">
        <v>298</v>
      </c>
      <c r="F22" s="418">
        <v>0</v>
      </c>
      <c r="G22" s="418">
        <v>409</v>
      </c>
      <c r="H22" s="418">
        <v>0</v>
      </c>
      <c r="I22" s="418">
        <v>0</v>
      </c>
      <c r="J22" s="186">
        <v>707</v>
      </c>
    </row>
    <row r="23" spans="1:10" x14ac:dyDescent="0.2">
      <c r="A23" s="20">
        <v>51</v>
      </c>
      <c r="B23" s="16">
        <v>2013</v>
      </c>
      <c r="C23" s="13" t="s">
        <v>361</v>
      </c>
      <c r="D23" s="418">
        <v>0</v>
      </c>
      <c r="E23" s="418">
        <v>0</v>
      </c>
      <c r="F23" s="418">
        <v>0</v>
      </c>
      <c r="G23" s="418">
        <v>715</v>
      </c>
      <c r="H23" s="418">
        <v>0</v>
      </c>
      <c r="I23" s="418">
        <v>0</v>
      </c>
      <c r="J23" s="186">
        <v>715</v>
      </c>
    </row>
    <row r="24" spans="1:10" x14ac:dyDescent="0.2">
      <c r="A24" s="20">
        <v>45</v>
      </c>
      <c r="B24" s="16">
        <v>2012</v>
      </c>
      <c r="C24" s="13" t="s">
        <v>355</v>
      </c>
      <c r="D24" s="418">
        <v>0</v>
      </c>
      <c r="E24" s="418">
        <v>378</v>
      </c>
      <c r="F24" s="418">
        <v>0</v>
      </c>
      <c r="G24" s="418">
        <v>367</v>
      </c>
      <c r="H24" s="418">
        <v>0</v>
      </c>
      <c r="I24" s="418">
        <v>0</v>
      </c>
      <c r="J24" s="186">
        <v>745</v>
      </c>
    </row>
    <row r="25" spans="1:10" x14ac:dyDescent="0.2">
      <c r="A25" s="20">
        <v>50</v>
      </c>
      <c r="B25" s="16">
        <v>2013</v>
      </c>
      <c r="C25" s="13" t="s">
        <v>360</v>
      </c>
      <c r="D25" s="418">
        <v>0</v>
      </c>
      <c r="E25" s="418">
        <v>364</v>
      </c>
      <c r="F25" s="418">
        <v>0</v>
      </c>
      <c r="G25" s="418">
        <v>404</v>
      </c>
      <c r="H25" s="418">
        <v>0</v>
      </c>
      <c r="I25" s="418">
        <v>0</v>
      </c>
      <c r="J25" s="186">
        <v>768</v>
      </c>
    </row>
    <row r="26" spans="1:10" x14ac:dyDescent="0.2">
      <c r="A26" s="20">
        <v>36</v>
      </c>
      <c r="B26" s="16">
        <v>2011</v>
      </c>
      <c r="C26" s="13" t="s">
        <v>346</v>
      </c>
      <c r="D26" s="418">
        <v>0</v>
      </c>
      <c r="E26" s="418">
        <v>0</v>
      </c>
      <c r="F26" s="418">
        <v>0</v>
      </c>
      <c r="G26" s="418">
        <v>784</v>
      </c>
      <c r="H26" s="418">
        <v>0</v>
      </c>
      <c r="I26" s="418">
        <v>0</v>
      </c>
      <c r="J26" s="186">
        <v>784</v>
      </c>
    </row>
    <row r="27" spans="1:10" x14ac:dyDescent="0.2">
      <c r="A27" s="20">
        <v>48</v>
      </c>
      <c r="B27" s="16">
        <v>2013</v>
      </c>
      <c r="C27" s="13" t="s">
        <v>358</v>
      </c>
      <c r="D27" s="418">
        <v>0</v>
      </c>
      <c r="E27" s="418">
        <v>459</v>
      </c>
      <c r="F27" s="418">
        <v>0</v>
      </c>
      <c r="G27" s="418">
        <v>337</v>
      </c>
      <c r="H27" s="418">
        <v>0</v>
      </c>
      <c r="I27" s="418">
        <v>0</v>
      </c>
      <c r="J27" s="186">
        <v>796</v>
      </c>
    </row>
    <row r="28" spans="1:10" x14ac:dyDescent="0.2">
      <c r="A28" s="20">
        <v>27</v>
      </c>
      <c r="B28" s="16">
        <v>2008</v>
      </c>
      <c r="C28" s="13" t="s">
        <v>337</v>
      </c>
      <c r="D28" s="418">
        <v>0</v>
      </c>
      <c r="E28" s="418">
        <v>130</v>
      </c>
      <c r="F28" s="418">
        <v>0</v>
      </c>
      <c r="G28" s="418">
        <v>688</v>
      </c>
      <c r="H28" s="418">
        <v>0</v>
      </c>
      <c r="I28" s="418">
        <v>0</v>
      </c>
      <c r="J28" s="186">
        <v>818</v>
      </c>
    </row>
    <row r="29" spans="1:10" x14ac:dyDescent="0.2">
      <c r="A29" s="20">
        <v>56</v>
      </c>
      <c r="B29" s="16">
        <v>2013</v>
      </c>
      <c r="C29" s="13" t="s">
        <v>366</v>
      </c>
      <c r="D29" s="418">
        <v>0</v>
      </c>
      <c r="E29" s="418">
        <v>379</v>
      </c>
      <c r="F29" s="418">
        <v>0</v>
      </c>
      <c r="G29" s="418">
        <v>469</v>
      </c>
      <c r="H29" s="418">
        <v>0</v>
      </c>
      <c r="I29" s="418">
        <v>0</v>
      </c>
      <c r="J29" s="186">
        <v>848</v>
      </c>
    </row>
    <row r="30" spans="1:10" x14ac:dyDescent="0.2">
      <c r="A30" s="20">
        <v>24</v>
      </c>
      <c r="B30" s="16">
        <v>2006</v>
      </c>
      <c r="C30" s="13" t="s">
        <v>334</v>
      </c>
      <c r="D30" s="418">
        <v>0</v>
      </c>
      <c r="E30" s="418">
        <v>0</v>
      </c>
      <c r="F30" s="418">
        <v>0</v>
      </c>
      <c r="G30" s="418">
        <v>891</v>
      </c>
      <c r="H30" s="418">
        <v>0</v>
      </c>
      <c r="I30" s="418">
        <v>0</v>
      </c>
      <c r="J30" s="186">
        <v>891</v>
      </c>
    </row>
    <row r="31" spans="1:10" x14ac:dyDescent="0.2">
      <c r="A31" s="20">
        <v>19</v>
      </c>
      <c r="B31" s="16">
        <v>2004</v>
      </c>
      <c r="C31" s="13" t="s">
        <v>329</v>
      </c>
      <c r="D31" s="418">
        <v>0</v>
      </c>
      <c r="E31" s="418">
        <v>462</v>
      </c>
      <c r="F31" s="418">
        <v>0</v>
      </c>
      <c r="G31" s="418">
        <v>503</v>
      </c>
      <c r="H31" s="418">
        <v>0</v>
      </c>
      <c r="I31" s="418">
        <v>0</v>
      </c>
      <c r="J31" s="186">
        <v>965</v>
      </c>
    </row>
    <row r="32" spans="1:10" x14ac:dyDescent="0.2">
      <c r="A32" s="20">
        <v>39</v>
      </c>
      <c r="B32" s="16">
        <v>2010</v>
      </c>
      <c r="C32" s="13" t="s">
        <v>349</v>
      </c>
      <c r="D32" s="418">
        <v>0</v>
      </c>
      <c r="E32" s="418">
        <v>0</v>
      </c>
      <c r="F32" s="418">
        <v>27</v>
      </c>
      <c r="G32" s="418">
        <v>1008</v>
      </c>
      <c r="H32" s="418">
        <v>0</v>
      </c>
      <c r="I32" s="418">
        <v>0</v>
      </c>
      <c r="J32" s="186">
        <v>1035</v>
      </c>
    </row>
    <row r="33" spans="1:10" x14ac:dyDescent="0.2">
      <c r="A33" s="20">
        <v>28</v>
      </c>
      <c r="B33" s="16">
        <v>2008</v>
      </c>
      <c r="C33" s="13" t="s">
        <v>338</v>
      </c>
      <c r="D33" s="418">
        <v>0</v>
      </c>
      <c r="E33" s="418">
        <v>784</v>
      </c>
      <c r="F33" s="418">
        <v>0</v>
      </c>
      <c r="G33" s="418">
        <v>364</v>
      </c>
      <c r="H33" s="418">
        <v>0</v>
      </c>
      <c r="I33" s="418">
        <v>0</v>
      </c>
      <c r="J33" s="186">
        <v>1148</v>
      </c>
    </row>
    <row r="34" spans="1:10" x14ac:dyDescent="0.2">
      <c r="A34" s="20">
        <v>25</v>
      </c>
      <c r="B34" s="16">
        <v>2008</v>
      </c>
      <c r="C34" s="13" t="s">
        <v>335</v>
      </c>
      <c r="D34" s="418">
        <v>0</v>
      </c>
      <c r="E34" s="418">
        <v>731</v>
      </c>
      <c r="F34" s="418">
        <v>0</v>
      </c>
      <c r="G34" s="418">
        <v>425</v>
      </c>
      <c r="H34" s="418">
        <v>0</v>
      </c>
      <c r="I34" s="418">
        <v>0</v>
      </c>
      <c r="J34" s="186">
        <v>1156</v>
      </c>
    </row>
    <row r="35" spans="1:10" x14ac:dyDescent="0.2">
      <c r="A35" s="20">
        <v>38</v>
      </c>
      <c r="B35" s="16">
        <v>2010</v>
      </c>
      <c r="C35" s="13" t="s">
        <v>348</v>
      </c>
      <c r="D35" s="418">
        <v>0</v>
      </c>
      <c r="E35" s="418">
        <v>651</v>
      </c>
      <c r="F35" s="418">
        <v>0</v>
      </c>
      <c r="G35" s="418">
        <v>584</v>
      </c>
      <c r="H35" s="418">
        <v>0</v>
      </c>
      <c r="I35" s="418">
        <v>0</v>
      </c>
      <c r="J35" s="186">
        <v>1235</v>
      </c>
    </row>
    <row r="36" spans="1:10" x14ac:dyDescent="0.2">
      <c r="A36" s="20">
        <v>20</v>
      </c>
      <c r="B36" s="16">
        <v>2006</v>
      </c>
      <c r="C36" s="13" t="s">
        <v>330</v>
      </c>
      <c r="D36" s="418">
        <v>0</v>
      </c>
      <c r="E36" s="418">
        <v>593</v>
      </c>
      <c r="F36" s="418">
        <v>0</v>
      </c>
      <c r="G36" s="418">
        <v>713</v>
      </c>
      <c r="H36" s="418">
        <v>0</v>
      </c>
      <c r="I36" s="418">
        <v>0</v>
      </c>
      <c r="J36" s="186">
        <v>1306</v>
      </c>
    </row>
    <row r="37" spans="1:10" x14ac:dyDescent="0.2">
      <c r="A37" s="20">
        <v>26</v>
      </c>
      <c r="B37" s="16">
        <v>2008</v>
      </c>
      <c r="C37" s="13" t="s">
        <v>336</v>
      </c>
      <c r="D37" s="418">
        <v>0</v>
      </c>
      <c r="E37" s="418">
        <v>0</v>
      </c>
      <c r="F37" s="418">
        <v>0</v>
      </c>
      <c r="G37" s="418">
        <v>1502</v>
      </c>
      <c r="H37" s="418">
        <v>0</v>
      </c>
      <c r="I37" s="418">
        <v>0</v>
      </c>
      <c r="J37" s="186">
        <v>1502</v>
      </c>
    </row>
    <row r="38" spans="1:10" x14ac:dyDescent="0.2">
      <c r="A38" s="20">
        <v>47</v>
      </c>
      <c r="B38" s="16">
        <v>2011</v>
      </c>
      <c r="C38" s="13" t="s">
        <v>357</v>
      </c>
      <c r="D38" s="418">
        <v>0</v>
      </c>
      <c r="E38" s="418">
        <v>518</v>
      </c>
      <c r="F38" s="418">
        <v>10</v>
      </c>
      <c r="G38" s="418">
        <v>1031</v>
      </c>
      <c r="H38" s="418">
        <v>0</v>
      </c>
      <c r="I38" s="418">
        <v>0</v>
      </c>
      <c r="J38" s="186">
        <v>1559</v>
      </c>
    </row>
    <row r="39" spans="1:10" x14ac:dyDescent="0.2">
      <c r="A39" s="20">
        <v>16</v>
      </c>
      <c r="B39" s="16">
        <v>2005</v>
      </c>
      <c r="C39" s="13" t="s">
        <v>326</v>
      </c>
      <c r="D39" s="418">
        <v>0</v>
      </c>
      <c r="E39" s="418">
        <v>282</v>
      </c>
      <c r="F39" s="418">
        <v>0</v>
      </c>
      <c r="G39" s="418">
        <v>1307</v>
      </c>
      <c r="H39" s="418">
        <v>0</v>
      </c>
      <c r="I39" s="418">
        <v>0</v>
      </c>
      <c r="J39" s="186">
        <v>1589</v>
      </c>
    </row>
    <row r="40" spans="1:10" x14ac:dyDescent="0.2">
      <c r="A40" s="20">
        <v>29</v>
      </c>
      <c r="B40" s="16">
        <v>2008</v>
      </c>
      <c r="C40" s="13" t="s">
        <v>339</v>
      </c>
      <c r="D40" s="418">
        <v>39</v>
      </c>
      <c r="E40" s="418">
        <v>1452</v>
      </c>
      <c r="F40" s="418">
        <v>0</v>
      </c>
      <c r="G40" s="418">
        <v>177</v>
      </c>
      <c r="H40" s="418">
        <v>0</v>
      </c>
      <c r="I40" s="418">
        <v>0</v>
      </c>
      <c r="J40" s="186">
        <v>1629</v>
      </c>
    </row>
    <row r="41" spans="1:10" x14ac:dyDescent="0.2">
      <c r="A41" s="20">
        <v>12</v>
      </c>
      <c r="B41" s="16">
        <v>2005</v>
      </c>
      <c r="C41" s="13" t="s">
        <v>322</v>
      </c>
      <c r="D41" s="418">
        <v>0</v>
      </c>
      <c r="E41" s="418">
        <v>482</v>
      </c>
      <c r="F41" s="418">
        <v>0</v>
      </c>
      <c r="G41" s="418">
        <v>1190</v>
      </c>
      <c r="H41" s="418">
        <v>0</v>
      </c>
      <c r="I41" s="418">
        <v>0</v>
      </c>
      <c r="J41" s="186">
        <v>1672</v>
      </c>
    </row>
    <row r="42" spans="1:10" x14ac:dyDescent="0.2">
      <c r="A42" s="20">
        <v>4</v>
      </c>
      <c r="B42" s="16">
        <v>2002</v>
      </c>
      <c r="C42" s="13" t="s">
        <v>314</v>
      </c>
      <c r="D42" s="418">
        <v>0</v>
      </c>
      <c r="E42" s="418">
        <v>482</v>
      </c>
      <c r="F42" s="418">
        <v>21</v>
      </c>
      <c r="G42" s="418">
        <v>1194</v>
      </c>
      <c r="H42" s="418">
        <v>0</v>
      </c>
      <c r="I42" s="418">
        <v>0</v>
      </c>
      <c r="J42" s="186">
        <v>1697</v>
      </c>
    </row>
    <row r="43" spans="1:10" x14ac:dyDescent="0.2">
      <c r="A43" s="20">
        <v>33</v>
      </c>
      <c r="B43" s="16">
        <v>2009</v>
      </c>
      <c r="C43" s="13" t="s">
        <v>343</v>
      </c>
      <c r="D43" s="418">
        <v>0</v>
      </c>
      <c r="E43" s="418">
        <v>0</v>
      </c>
      <c r="F43" s="418">
        <v>0</v>
      </c>
      <c r="G43" s="418">
        <v>1707</v>
      </c>
      <c r="H43" s="418">
        <v>0</v>
      </c>
      <c r="I43" s="418">
        <v>0</v>
      </c>
      <c r="J43" s="186">
        <v>1707</v>
      </c>
    </row>
    <row r="44" spans="1:10" x14ac:dyDescent="0.2">
      <c r="A44" s="20">
        <v>22</v>
      </c>
      <c r="B44" s="16">
        <v>2008</v>
      </c>
      <c r="C44" s="13" t="s">
        <v>332</v>
      </c>
      <c r="D44" s="418">
        <v>0</v>
      </c>
      <c r="E44" s="418">
        <v>434</v>
      </c>
      <c r="F44" s="418">
        <v>13</v>
      </c>
      <c r="G44" s="418">
        <v>1276</v>
      </c>
      <c r="H44" s="418">
        <v>0</v>
      </c>
      <c r="I44" s="418">
        <v>0</v>
      </c>
      <c r="J44" s="186">
        <v>1723</v>
      </c>
    </row>
    <row r="45" spans="1:10" x14ac:dyDescent="0.2">
      <c r="A45" s="20">
        <v>40</v>
      </c>
      <c r="B45" s="16">
        <v>2011</v>
      </c>
      <c r="C45" s="13" t="s">
        <v>350</v>
      </c>
      <c r="D45" s="418">
        <v>0</v>
      </c>
      <c r="E45" s="418">
        <v>894</v>
      </c>
      <c r="F45" s="418">
        <v>0</v>
      </c>
      <c r="G45" s="418">
        <v>851</v>
      </c>
      <c r="H45" s="418">
        <v>0</v>
      </c>
      <c r="I45" s="418">
        <v>0</v>
      </c>
      <c r="J45" s="186">
        <v>1745</v>
      </c>
    </row>
    <row r="46" spans="1:10" x14ac:dyDescent="0.2">
      <c r="A46" s="20">
        <v>10</v>
      </c>
      <c r="B46" s="16">
        <v>2005</v>
      </c>
      <c r="C46" s="13" t="s">
        <v>320</v>
      </c>
      <c r="D46" s="418">
        <v>0</v>
      </c>
      <c r="E46" s="418">
        <v>348</v>
      </c>
      <c r="F46" s="418">
        <v>0</v>
      </c>
      <c r="G46" s="418">
        <v>1429</v>
      </c>
      <c r="H46" s="418">
        <v>0</v>
      </c>
      <c r="I46" s="418">
        <v>0</v>
      </c>
      <c r="J46" s="186">
        <v>1777</v>
      </c>
    </row>
    <row r="47" spans="1:10" x14ac:dyDescent="0.2">
      <c r="A47" s="20">
        <v>23</v>
      </c>
      <c r="B47" s="16">
        <v>2006</v>
      </c>
      <c r="C47" s="13" t="s">
        <v>333</v>
      </c>
      <c r="D47" s="418">
        <v>0</v>
      </c>
      <c r="E47" s="418">
        <v>494</v>
      </c>
      <c r="F47" s="418">
        <v>40</v>
      </c>
      <c r="G47" s="418">
        <v>1384</v>
      </c>
      <c r="H47" s="418">
        <v>0</v>
      </c>
      <c r="I47" s="418">
        <v>0</v>
      </c>
      <c r="J47" s="186">
        <v>1918</v>
      </c>
    </row>
    <row r="48" spans="1:10" x14ac:dyDescent="0.2">
      <c r="A48" s="20">
        <v>21</v>
      </c>
      <c r="B48" s="16">
        <v>2008</v>
      </c>
      <c r="C48" s="13" t="s">
        <v>331</v>
      </c>
      <c r="D48" s="418">
        <v>0</v>
      </c>
      <c r="E48" s="418">
        <v>175</v>
      </c>
      <c r="F48" s="418">
        <v>7</v>
      </c>
      <c r="G48" s="418">
        <v>1858</v>
      </c>
      <c r="H48" s="418">
        <v>0</v>
      </c>
      <c r="I48" s="418">
        <v>0</v>
      </c>
      <c r="J48" s="186">
        <v>2040</v>
      </c>
    </row>
    <row r="49" spans="1:14" x14ac:dyDescent="0.2">
      <c r="A49" s="20">
        <v>7</v>
      </c>
      <c r="B49" s="16">
        <v>2004</v>
      </c>
      <c r="C49" s="13" t="s">
        <v>317</v>
      </c>
      <c r="D49" s="418">
        <v>0</v>
      </c>
      <c r="E49" s="418">
        <v>0</v>
      </c>
      <c r="F49" s="418">
        <v>32</v>
      </c>
      <c r="G49" s="418">
        <v>2121</v>
      </c>
      <c r="H49" s="418">
        <v>0</v>
      </c>
      <c r="I49" s="418">
        <v>8</v>
      </c>
      <c r="J49" s="186">
        <v>2153</v>
      </c>
    </row>
    <row r="50" spans="1:14" x14ac:dyDescent="0.2">
      <c r="A50" s="20">
        <v>32</v>
      </c>
      <c r="B50" s="16">
        <v>2009</v>
      </c>
      <c r="C50" s="13" t="s">
        <v>342</v>
      </c>
      <c r="D50" s="418">
        <v>0</v>
      </c>
      <c r="E50" s="418">
        <v>762</v>
      </c>
      <c r="F50" s="418">
        <v>0</v>
      </c>
      <c r="G50" s="418">
        <v>1430</v>
      </c>
      <c r="H50" s="418">
        <v>0</v>
      </c>
      <c r="I50" s="418">
        <v>0</v>
      </c>
      <c r="J50" s="186">
        <v>2192</v>
      </c>
    </row>
    <row r="51" spans="1:14" x14ac:dyDescent="0.2">
      <c r="A51" s="20">
        <v>11</v>
      </c>
      <c r="B51" s="16">
        <v>2005</v>
      </c>
      <c r="C51" s="13" t="s">
        <v>321</v>
      </c>
      <c r="D51" s="418">
        <v>0</v>
      </c>
      <c r="E51" s="418">
        <v>0</v>
      </c>
      <c r="F51" s="418">
        <v>6</v>
      </c>
      <c r="G51" s="418">
        <v>2431</v>
      </c>
      <c r="H51" s="418">
        <v>0</v>
      </c>
      <c r="I51" s="418">
        <v>0</v>
      </c>
      <c r="J51" s="186">
        <v>2437</v>
      </c>
    </row>
    <row r="52" spans="1:14" x14ac:dyDescent="0.2">
      <c r="A52" s="20">
        <v>2</v>
      </c>
      <c r="B52" s="16">
        <v>2002</v>
      </c>
      <c r="C52" s="13" t="s">
        <v>312</v>
      </c>
      <c r="D52" s="418">
        <v>0</v>
      </c>
      <c r="E52" s="418">
        <v>520</v>
      </c>
      <c r="F52" s="418">
        <v>54</v>
      </c>
      <c r="G52" s="418">
        <v>2091</v>
      </c>
      <c r="H52" s="418">
        <v>0</v>
      </c>
      <c r="I52" s="418">
        <v>0</v>
      </c>
      <c r="J52" s="186">
        <v>2665</v>
      </c>
    </row>
    <row r="53" spans="1:14" x14ac:dyDescent="0.2">
      <c r="A53" s="20">
        <v>5</v>
      </c>
      <c r="B53" s="16">
        <v>2004</v>
      </c>
      <c r="C53" s="13" t="s">
        <v>315</v>
      </c>
      <c r="D53" s="418">
        <v>0</v>
      </c>
      <c r="E53" s="418">
        <v>594</v>
      </c>
      <c r="F53" s="418">
        <v>282</v>
      </c>
      <c r="G53" s="418">
        <v>2271</v>
      </c>
      <c r="H53" s="418">
        <v>0</v>
      </c>
      <c r="I53" s="418">
        <v>0</v>
      </c>
      <c r="J53" s="186">
        <v>3147</v>
      </c>
    </row>
    <row r="54" spans="1:14" x14ac:dyDescent="0.2">
      <c r="A54" s="20">
        <v>9</v>
      </c>
      <c r="B54" s="16">
        <v>2004</v>
      </c>
      <c r="C54" s="13" t="s">
        <v>319</v>
      </c>
      <c r="D54" s="418">
        <v>0</v>
      </c>
      <c r="E54" s="418">
        <v>102</v>
      </c>
      <c r="F54" s="418">
        <v>25</v>
      </c>
      <c r="G54" s="418">
        <v>3012</v>
      </c>
      <c r="H54" s="418">
        <v>0</v>
      </c>
      <c r="I54" s="418">
        <v>0</v>
      </c>
      <c r="J54" s="186">
        <v>3139</v>
      </c>
    </row>
    <row r="55" spans="1:14" x14ac:dyDescent="0.2">
      <c r="A55" s="20">
        <v>3</v>
      </c>
      <c r="B55" s="16">
        <v>2002</v>
      </c>
      <c r="C55" s="13" t="s">
        <v>313</v>
      </c>
      <c r="D55" s="418">
        <v>0</v>
      </c>
      <c r="E55" s="418">
        <v>1416</v>
      </c>
      <c r="F55" s="418">
        <v>142</v>
      </c>
      <c r="G55" s="418">
        <v>1760</v>
      </c>
      <c r="H55" s="418">
        <v>32</v>
      </c>
      <c r="I55" s="418">
        <v>0</v>
      </c>
      <c r="J55" s="186">
        <v>3318</v>
      </c>
    </row>
    <row r="56" spans="1:14" x14ac:dyDescent="0.2">
      <c r="A56" s="20">
        <v>31</v>
      </c>
      <c r="B56" s="16">
        <v>2008</v>
      </c>
      <c r="C56" s="13" t="s">
        <v>341</v>
      </c>
      <c r="D56" s="418">
        <v>0</v>
      </c>
      <c r="E56" s="418">
        <v>1460</v>
      </c>
      <c r="F56" s="418">
        <v>55</v>
      </c>
      <c r="G56" s="418">
        <v>1963</v>
      </c>
      <c r="H56" s="418">
        <v>0</v>
      </c>
      <c r="I56" s="418">
        <v>0</v>
      </c>
      <c r="J56" s="186">
        <v>3478</v>
      </c>
    </row>
    <row r="57" spans="1:14" x14ac:dyDescent="0.2">
      <c r="A57" s="20">
        <v>14</v>
      </c>
      <c r="B57" s="16">
        <v>2004</v>
      </c>
      <c r="C57" s="13" t="s">
        <v>324</v>
      </c>
      <c r="D57" s="418">
        <v>0</v>
      </c>
      <c r="E57" s="418">
        <v>615</v>
      </c>
      <c r="F57" s="418">
        <v>62</v>
      </c>
      <c r="G57" s="418">
        <v>3183</v>
      </c>
      <c r="H57" s="418">
        <v>0</v>
      </c>
      <c r="I57" s="418">
        <v>0</v>
      </c>
      <c r="J57" s="186">
        <v>3860</v>
      </c>
    </row>
    <row r="58" spans="1:14" x14ac:dyDescent="0.2">
      <c r="A58" s="20">
        <v>17</v>
      </c>
      <c r="B58" s="16">
        <v>2005</v>
      </c>
      <c r="C58" s="13" t="s">
        <v>327</v>
      </c>
      <c r="D58" s="418">
        <v>0</v>
      </c>
      <c r="E58" s="418">
        <v>1367</v>
      </c>
      <c r="F58" s="418">
        <v>38</v>
      </c>
      <c r="G58" s="418">
        <v>2555</v>
      </c>
      <c r="H58" s="418">
        <v>0</v>
      </c>
      <c r="I58" s="418">
        <v>0</v>
      </c>
      <c r="J58" s="186">
        <v>3960</v>
      </c>
    </row>
    <row r="59" spans="1:14" x14ac:dyDescent="0.2">
      <c r="A59" s="20">
        <v>18</v>
      </c>
      <c r="B59" s="16">
        <v>2006</v>
      </c>
      <c r="C59" s="13" t="s">
        <v>328</v>
      </c>
      <c r="D59" s="418">
        <v>0</v>
      </c>
      <c r="E59" s="418">
        <v>671</v>
      </c>
      <c r="F59" s="418">
        <v>55</v>
      </c>
      <c r="G59" s="418">
        <v>3299</v>
      </c>
      <c r="H59" s="418">
        <v>0</v>
      </c>
      <c r="I59" s="418">
        <v>0</v>
      </c>
      <c r="J59" s="186">
        <v>4025</v>
      </c>
    </row>
    <row r="60" spans="1:14" x14ac:dyDescent="0.2">
      <c r="A60" s="20">
        <v>13</v>
      </c>
      <c r="B60" s="16">
        <v>2005</v>
      </c>
      <c r="C60" s="13" t="s">
        <v>323</v>
      </c>
      <c r="D60" s="418">
        <v>0</v>
      </c>
      <c r="E60" s="418">
        <v>870</v>
      </c>
      <c r="F60" s="418">
        <v>72</v>
      </c>
      <c r="G60" s="418">
        <v>3817</v>
      </c>
      <c r="H60" s="418">
        <v>0</v>
      </c>
      <c r="I60" s="418">
        <v>0</v>
      </c>
      <c r="J60" s="186">
        <v>4759</v>
      </c>
    </row>
    <row r="61" spans="1:14" x14ac:dyDescent="0.2">
      <c r="A61" s="20">
        <v>6</v>
      </c>
      <c r="B61" s="16">
        <v>2004</v>
      </c>
      <c r="C61" s="13" t="s">
        <v>316</v>
      </c>
      <c r="D61" s="418">
        <v>0</v>
      </c>
      <c r="E61" s="418">
        <v>1496</v>
      </c>
      <c r="F61" s="418">
        <v>62</v>
      </c>
      <c r="G61" s="418">
        <v>3398</v>
      </c>
      <c r="H61" s="418">
        <v>21</v>
      </c>
      <c r="I61" s="418">
        <v>0</v>
      </c>
      <c r="J61" s="186">
        <v>4956</v>
      </c>
    </row>
    <row r="62" spans="1:14" x14ac:dyDescent="0.2">
      <c r="A62" s="20">
        <v>8</v>
      </c>
      <c r="B62" s="16">
        <v>2003</v>
      </c>
      <c r="C62" s="13" t="s">
        <v>318</v>
      </c>
      <c r="D62" s="418">
        <v>0</v>
      </c>
      <c r="E62" s="418">
        <v>1155</v>
      </c>
      <c r="F62" s="418">
        <v>161</v>
      </c>
      <c r="G62" s="418">
        <v>3860</v>
      </c>
      <c r="H62" s="418">
        <v>0</v>
      </c>
      <c r="I62" s="418">
        <v>0</v>
      </c>
      <c r="J62" s="186">
        <v>5176</v>
      </c>
    </row>
    <row r="63" spans="1:14" customFormat="1" ht="15" x14ac:dyDescent="0.25">
      <c r="A63" s="20">
        <v>15</v>
      </c>
      <c r="B63" s="16">
        <v>2004</v>
      </c>
      <c r="C63" s="13" t="s">
        <v>325</v>
      </c>
      <c r="D63" s="418">
        <v>0</v>
      </c>
      <c r="E63" s="418">
        <v>0</v>
      </c>
      <c r="F63" s="418">
        <v>30</v>
      </c>
      <c r="G63" s="418">
        <v>5786</v>
      </c>
      <c r="H63" s="418">
        <v>0</v>
      </c>
      <c r="I63" s="418">
        <v>0</v>
      </c>
      <c r="J63" s="186">
        <v>5816</v>
      </c>
      <c r="K63" s="116"/>
      <c r="L63" s="96"/>
      <c r="M63" s="96"/>
      <c r="N63" s="96"/>
    </row>
    <row r="64" spans="1:14" customFormat="1" ht="15.75" thickBot="1" x14ac:dyDescent="0.3">
      <c r="A64" s="20">
        <v>1</v>
      </c>
      <c r="B64" s="16">
        <v>2001</v>
      </c>
      <c r="C64" s="13" t="s">
        <v>311</v>
      </c>
      <c r="D64" s="418">
        <v>0</v>
      </c>
      <c r="E64" s="418">
        <v>1777</v>
      </c>
      <c r="F64" s="418">
        <v>0</v>
      </c>
      <c r="G64" s="418">
        <v>4150</v>
      </c>
      <c r="H64" s="418">
        <v>0</v>
      </c>
      <c r="I64" s="418">
        <v>0</v>
      </c>
      <c r="J64" s="186">
        <v>5927</v>
      </c>
      <c r="K64" s="116"/>
      <c r="L64" s="96"/>
      <c r="M64" s="96"/>
      <c r="N64" s="96"/>
    </row>
    <row r="65" spans="1:10" ht="14.25" thickTop="1" thickBot="1" x14ac:dyDescent="0.25">
      <c r="A65" s="70"/>
      <c r="B65" s="80"/>
      <c r="C65" s="73" t="s">
        <v>44</v>
      </c>
      <c r="D65" s="418">
        <v>39</v>
      </c>
      <c r="E65" s="418">
        <v>26697</v>
      </c>
      <c r="F65" s="418">
        <v>1212</v>
      </c>
      <c r="G65" s="418">
        <v>77365</v>
      </c>
      <c r="H65" s="418">
        <v>53</v>
      </c>
      <c r="I65" s="418">
        <v>8</v>
      </c>
      <c r="J65" s="419">
        <v>105274</v>
      </c>
    </row>
    <row r="66" spans="1:10" ht="17.25" customHeight="1" thickTop="1" x14ac:dyDescent="0.2">
      <c r="A66" s="255" t="s">
        <v>1076</v>
      </c>
      <c r="B66" s="323"/>
      <c r="C66" s="323"/>
      <c r="D66" s="418"/>
      <c r="E66" s="418"/>
      <c r="F66" s="418"/>
      <c r="G66" s="418"/>
      <c r="H66" s="418"/>
      <c r="I66" s="418"/>
      <c r="J66" s="323"/>
    </row>
  </sheetData>
  <mergeCells count="1">
    <mergeCell ref="A1:J1"/>
  </mergeCells>
  <printOptions horizontalCentered="1"/>
  <pageMargins left="0.35433070866141736" right="0.35433070866141736" top="0.39370078740157483" bottom="0.39370078740157483" header="0" footer="0"/>
  <pageSetup paperSize="256" scale="48"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P67"/>
  <sheetViews>
    <sheetView workbookViewId="0">
      <pane xSplit="3" ySplit="3" topLeftCell="D50" activePane="bottomRight" state="frozen"/>
      <selection activeCell="E85" sqref="E85"/>
      <selection pane="topRight" activeCell="E85" sqref="E85"/>
      <selection pane="bottomLeft" activeCell="E85" sqref="E85"/>
      <selection pane="bottomRight" activeCell="D68" sqref="D68"/>
    </sheetView>
  </sheetViews>
  <sheetFormatPr baseColWidth="10" defaultColWidth="9.140625" defaultRowHeight="15" x14ac:dyDescent="0.25"/>
  <cols>
    <col min="1" max="1" width="7" customWidth="1"/>
    <col min="2" max="2" width="10.140625" style="10" customWidth="1"/>
    <col min="3" max="3" width="54" style="89" customWidth="1"/>
    <col min="4" max="4" width="24.85546875" style="89" customWidth="1"/>
    <col min="5" max="5" width="11.85546875" customWidth="1"/>
    <col min="6" max="6" width="11.140625" customWidth="1"/>
    <col min="7" max="7" width="10.42578125" customWidth="1"/>
    <col min="8" max="8" width="10.5703125" customWidth="1"/>
    <col min="9" max="9" width="11" customWidth="1"/>
    <col min="10" max="10" width="10.5703125" customWidth="1"/>
    <col min="11" max="11" width="11.140625" customWidth="1"/>
    <col min="12" max="12" width="11" customWidth="1"/>
    <col min="13" max="13" width="12.5703125" customWidth="1"/>
    <col min="14" max="15" width="9.140625" customWidth="1"/>
    <col min="16" max="16" width="16" customWidth="1"/>
    <col min="18" max="18" width="7.140625" customWidth="1"/>
  </cols>
  <sheetData>
    <row r="1" spans="1:16" ht="30" customHeight="1" thickBot="1" x14ac:dyDescent="0.3">
      <c r="A1" s="497" t="s">
        <v>1112</v>
      </c>
      <c r="B1" s="498"/>
      <c r="C1" s="498"/>
      <c r="D1" s="498"/>
      <c r="E1" s="498"/>
      <c r="F1" s="498"/>
      <c r="G1" s="498"/>
      <c r="H1" s="498"/>
      <c r="I1" s="498"/>
      <c r="J1" s="498"/>
      <c r="K1" s="498"/>
      <c r="L1" s="498"/>
      <c r="M1" s="498"/>
      <c r="N1" s="498"/>
      <c r="O1" s="498"/>
      <c r="P1" s="498"/>
    </row>
    <row r="2" spans="1:16" ht="39.950000000000003" customHeight="1" thickTop="1" thickBot="1" x14ac:dyDescent="0.3">
      <c r="A2" s="6" t="s">
        <v>0</v>
      </c>
      <c r="B2" s="6" t="s">
        <v>259</v>
      </c>
      <c r="C2" s="6" t="s">
        <v>1</v>
      </c>
      <c r="D2" s="6"/>
      <c r="E2" s="6" t="s">
        <v>1122</v>
      </c>
      <c r="F2" s="6" t="s">
        <v>1122</v>
      </c>
      <c r="G2" s="6" t="s">
        <v>1122</v>
      </c>
      <c r="H2" s="6" t="s">
        <v>1113</v>
      </c>
      <c r="I2" s="6" t="s">
        <v>1113</v>
      </c>
      <c r="J2" s="6" t="s">
        <v>1113</v>
      </c>
      <c r="K2" s="6" t="s">
        <v>1173</v>
      </c>
      <c r="L2" s="6" t="s">
        <v>1174</v>
      </c>
      <c r="M2" s="6" t="s">
        <v>1175</v>
      </c>
      <c r="N2" s="6" t="s">
        <v>44</v>
      </c>
      <c r="O2" s="6" t="s">
        <v>1176</v>
      </c>
      <c r="P2" s="6" t="s">
        <v>1177</v>
      </c>
    </row>
    <row r="3" spans="1:16" ht="25.5" customHeight="1" thickTop="1" thickBot="1" x14ac:dyDescent="0.3">
      <c r="A3" s="6" t="s">
        <v>0</v>
      </c>
      <c r="B3" s="6" t="s">
        <v>259</v>
      </c>
      <c r="C3" s="6" t="s">
        <v>1</v>
      </c>
      <c r="D3" s="82" t="s">
        <v>815</v>
      </c>
      <c r="E3" s="7" t="s">
        <v>729</v>
      </c>
      <c r="F3" s="7" t="s">
        <v>730</v>
      </c>
      <c r="G3" s="7" t="s">
        <v>51</v>
      </c>
      <c r="H3" s="7" t="s">
        <v>729</v>
      </c>
      <c r="I3" s="7" t="s">
        <v>730</v>
      </c>
      <c r="J3" s="7" t="s">
        <v>51</v>
      </c>
      <c r="K3" s="7" t="s">
        <v>1178</v>
      </c>
      <c r="L3" s="131" t="s">
        <v>1113</v>
      </c>
      <c r="M3" s="421" t="s">
        <v>1179</v>
      </c>
      <c r="N3" s="421" t="s">
        <v>1180</v>
      </c>
      <c r="O3" s="421" t="s">
        <v>1181</v>
      </c>
      <c r="P3" s="421" t="s">
        <v>1182</v>
      </c>
    </row>
    <row r="4" spans="1:16" ht="15.75" thickTop="1" x14ac:dyDescent="0.25">
      <c r="A4" s="20">
        <v>1</v>
      </c>
      <c r="B4" s="16">
        <v>2001</v>
      </c>
      <c r="C4" s="13" t="s">
        <v>311</v>
      </c>
      <c r="D4" s="22" t="s">
        <v>299</v>
      </c>
      <c r="E4" s="9">
        <v>64</v>
      </c>
      <c r="F4" s="9">
        <v>42</v>
      </c>
      <c r="G4" s="9">
        <v>106</v>
      </c>
      <c r="H4" s="9">
        <v>59</v>
      </c>
      <c r="I4" s="9">
        <v>26</v>
      </c>
      <c r="J4" s="9">
        <v>85</v>
      </c>
      <c r="K4" s="9">
        <v>106</v>
      </c>
      <c r="L4" s="161">
        <v>85</v>
      </c>
      <c r="M4" s="161">
        <v>191</v>
      </c>
      <c r="N4" s="161">
        <v>5927</v>
      </c>
      <c r="O4" s="8">
        <v>1.7884258478150834</v>
      </c>
      <c r="P4" s="8">
        <v>1.4341150666441709</v>
      </c>
    </row>
    <row r="5" spans="1:16" x14ac:dyDescent="0.25">
      <c r="A5" s="20">
        <v>2</v>
      </c>
      <c r="B5" s="16">
        <v>2002</v>
      </c>
      <c r="C5" s="13" t="s">
        <v>312</v>
      </c>
      <c r="D5" s="22" t="s">
        <v>287</v>
      </c>
      <c r="E5" s="9">
        <v>0</v>
      </c>
      <c r="F5" s="9">
        <v>0</v>
      </c>
      <c r="G5" s="9">
        <v>0</v>
      </c>
      <c r="H5" s="9">
        <v>0</v>
      </c>
      <c r="I5" s="9">
        <v>2</v>
      </c>
      <c r="J5" s="9">
        <v>2</v>
      </c>
      <c r="K5" s="9">
        <v>0</v>
      </c>
      <c r="L5" s="161">
        <v>2</v>
      </c>
      <c r="M5" s="161">
        <v>2</v>
      </c>
      <c r="N5" s="161">
        <v>2665</v>
      </c>
      <c r="O5" s="8">
        <v>0</v>
      </c>
      <c r="P5" s="8">
        <v>7.5046904315197005E-2</v>
      </c>
    </row>
    <row r="6" spans="1:16" x14ac:dyDescent="0.25">
      <c r="A6" s="20">
        <v>3</v>
      </c>
      <c r="B6" s="16">
        <v>2002</v>
      </c>
      <c r="C6" s="13" t="s">
        <v>313</v>
      </c>
      <c r="D6" s="22" t="s">
        <v>292</v>
      </c>
      <c r="E6" s="9">
        <v>12</v>
      </c>
      <c r="F6" s="9">
        <v>7</v>
      </c>
      <c r="G6" s="9">
        <v>19</v>
      </c>
      <c r="H6" s="9">
        <v>18</v>
      </c>
      <c r="I6" s="9">
        <v>16</v>
      </c>
      <c r="J6" s="9">
        <v>34</v>
      </c>
      <c r="K6" s="9">
        <v>19</v>
      </c>
      <c r="L6" s="161">
        <v>34</v>
      </c>
      <c r="M6" s="161">
        <v>53</v>
      </c>
      <c r="N6" s="161">
        <v>3350</v>
      </c>
      <c r="O6" s="8">
        <v>0.56716417910447769</v>
      </c>
      <c r="P6" s="8">
        <v>1.0149253731343284</v>
      </c>
    </row>
    <row r="7" spans="1:16" x14ac:dyDescent="0.25">
      <c r="A7" s="20">
        <v>4</v>
      </c>
      <c r="B7" s="16">
        <v>2002</v>
      </c>
      <c r="C7" s="13" t="s">
        <v>314</v>
      </c>
      <c r="D7" s="22" t="s">
        <v>304</v>
      </c>
      <c r="E7" s="9">
        <v>0</v>
      </c>
      <c r="F7" s="9">
        <v>0</v>
      </c>
      <c r="G7" s="9">
        <v>0</v>
      </c>
      <c r="H7" s="9">
        <v>9</v>
      </c>
      <c r="I7" s="9">
        <v>11</v>
      </c>
      <c r="J7" s="9">
        <v>20</v>
      </c>
      <c r="K7" s="9">
        <v>0</v>
      </c>
      <c r="L7" s="161">
        <v>20</v>
      </c>
      <c r="M7" s="161">
        <v>20</v>
      </c>
      <c r="N7" s="161">
        <v>1697</v>
      </c>
      <c r="O7" s="8">
        <v>0</v>
      </c>
      <c r="P7" s="8">
        <v>1.1785503830288746</v>
      </c>
    </row>
    <row r="8" spans="1:16" x14ac:dyDescent="0.25">
      <c r="A8" s="20">
        <v>5</v>
      </c>
      <c r="B8" s="16">
        <v>2004</v>
      </c>
      <c r="C8" s="13" t="s">
        <v>315</v>
      </c>
      <c r="D8" s="22" t="s">
        <v>816</v>
      </c>
      <c r="E8" s="9">
        <v>0</v>
      </c>
      <c r="F8" s="9">
        <v>1</v>
      </c>
      <c r="G8" s="9">
        <v>1</v>
      </c>
      <c r="H8" s="9">
        <v>16</v>
      </c>
      <c r="I8" s="9">
        <v>15</v>
      </c>
      <c r="J8" s="9">
        <v>31</v>
      </c>
      <c r="K8" s="9">
        <v>1</v>
      </c>
      <c r="L8" s="161">
        <v>31</v>
      </c>
      <c r="M8" s="161">
        <v>32</v>
      </c>
      <c r="N8" s="161">
        <v>3147</v>
      </c>
      <c r="O8" s="8">
        <v>3.1776294884016523E-2</v>
      </c>
      <c r="P8" s="8">
        <v>0.98506514140451229</v>
      </c>
    </row>
    <row r="9" spans="1:16" x14ac:dyDescent="0.25">
      <c r="A9" s="20">
        <v>6</v>
      </c>
      <c r="B9" s="16">
        <v>2004</v>
      </c>
      <c r="C9" s="13" t="s">
        <v>316</v>
      </c>
      <c r="D9" s="22" t="s">
        <v>292</v>
      </c>
      <c r="E9" s="9">
        <v>0</v>
      </c>
      <c r="F9" s="9">
        <v>0</v>
      </c>
      <c r="G9" s="9">
        <v>0</v>
      </c>
      <c r="H9" s="9">
        <v>8</v>
      </c>
      <c r="I9" s="9">
        <v>3</v>
      </c>
      <c r="J9" s="9">
        <v>11</v>
      </c>
      <c r="K9" s="9">
        <v>0</v>
      </c>
      <c r="L9" s="161">
        <v>11</v>
      </c>
      <c r="M9" s="161">
        <v>11</v>
      </c>
      <c r="N9" s="161">
        <v>4977</v>
      </c>
      <c r="O9" s="8">
        <v>0</v>
      </c>
      <c r="P9" s="8">
        <v>0.22101667671287922</v>
      </c>
    </row>
    <row r="10" spans="1:16" x14ac:dyDescent="0.25">
      <c r="A10" s="20">
        <v>7</v>
      </c>
      <c r="B10" s="16">
        <v>2004</v>
      </c>
      <c r="C10" s="13" t="s">
        <v>317</v>
      </c>
      <c r="D10" s="22" t="s">
        <v>296</v>
      </c>
      <c r="E10" s="9">
        <v>0</v>
      </c>
      <c r="F10" s="9">
        <v>0</v>
      </c>
      <c r="G10" s="9">
        <v>0</v>
      </c>
      <c r="H10" s="9">
        <v>0</v>
      </c>
      <c r="I10" s="9">
        <v>0</v>
      </c>
      <c r="J10" s="9">
        <v>0</v>
      </c>
      <c r="K10" s="9">
        <v>0</v>
      </c>
      <c r="L10" s="161">
        <v>0</v>
      </c>
      <c r="M10" s="161">
        <v>0</v>
      </c>
      <c r="N10" s="161">
        <v>2161</v>
      </c>
      <c r="O10" s="8">
        <v>0</v>
      </c>
      <c r="P10" s="8">
        <v>0</v>
      </c>
    </row>
    <row r="11" spans="1:16" x14ac:dyDescent="0.25">
      <c r="A11" s="20">
        <v>8</v>
      </c>
      <c r="B11" s="16">
        <v>2003</v>
      </c>
      <c r="C11" s="13" t="s">
        <v>318</v>
      </c>
      <c r="D11" s="22" t="s">
        <v>817</v>
      </c>
      <c r="E11" s="9">
        <v>4</v>
      </c>
      <c r="F11" s="9">
        <v>3</v>
      </c>
      <c r="G11" s="9">
        <v>7</v>
      </c>
      <c r="H11" s="9">
        <v>5</v>
      </c>
      <c r="I11" s="9">
        <v>8</v>
      </c>
      <c r="J11" s="9">
        <v>13</v>
      </c>
      <c r="K11" s="9">
        <v>7</v>
      </c>
      <c r="L11" s="161">
        <v>13</v>
      </c>
      <c r="M11" s="161">
        <v>20</v>
      </c>
      <c r="N11" s="161">
        <v>5176</v>
      </c>
      <c r="O11" s="8">
        <v>0.13523956723338484</v>
      </c>
      <c r="P11" s="8">
        <v>0.25115919629057187</v>
      </c>
    </row>
    <row r="12" spans="1:16" x14ac:dyDescent="0.25">
      <c r="A12" s="20">
        <v>9</v>
      </c>
      <c r="B12" s="16">
        <v>2004</v>
      </c>
      <c r="C12" s="13" t="s">
        <v>319</v>
      </c>
      <c r="D12" s="22" t="s">
        <v>289</v>
      </c>
      <c r="E12" s="9">
        <v>82</v>
      </c>
      <c r="F12" s="9">
        <v>40</v>
      </c>
      <c r="G12" s="9">
        <v>122</v>
      </c>
      <c r="H12" s="9">
        <v>342</v>
      </c>
      <c r="I12" s="9">
        <v>145</v>
      </c>
      <c r="J12" s="9">
        <v>487</v>
      </c>
      <c r="K12" s="9">
        <v>122</v>
      </c>
      <c r="L12" s="161">
        <v>487</v>
      </c>
      <c r="M12" s="161">
        <v>609</v>
      </c>
      <c r="N12" s="161">
        <v>3139</v>
      </c>
      <c r="O12" s="8">
        <v>3.8865880853775092</v>
      </c>
      <c r="P12" s="8">
        <v>15.514495062121695</v>
      </c>
    </row>
    <row r="13" spans="1:16" x14ac:dyDescent="0.25">
      <c r="A13" s="20">
        <v>10</v>
      </c>
      <c r="B13" s="16">
        <v>2005</v>
      </c>
      <c r="C13" s="13" t="s">
        <v>320</v>
      </c>
      <c r="D13" s="22" t="s">
        <v>268</v>
      </c>
      <c r="E13" s="9">
        <v>2</v>
      </c>
      <c r="F13" s="9">
        <v>1</v>
      </c>
      <c r="G13" s="9">
        <v>3</v>
      </c>
      <c r="H13" s="9">
        <v>1</v>
      </c>
      <c r="I13" s="9">
        <v>0</v>
      </c>
      <c r="J13" s="9">
        <v>1</v>
      </c>
      <c r="K13" s="9">
        <v>3</v>
      </c>
      <c r="L13" s="161">
        <v>1</v>
      </c>
      <c r="M13" s="161">
        <v>4</v>
      </c>
      <c r="N13" s="161">
        <v>1777</v>
      </c>
      <c r="O13" s="8">
        <v>0.16882386043894204</v>
      </c>
      <c r="P13" s="8">
        <v>5.6274620146314014E-2</v>
      </c>
    </row>
    <row r="14" spans="1:16" x14ac:dyDescent="0.25">
      <c r="A14" s="20">
        <v>11</v>
      </c>
      <c r="B14" s="16">
        <v>2005</v>
      </c>
      <c r="C14" s="13" t="s">
        <v>321</v>
      </c>
      <c r="D14" s="22" t="s">
        <v>292</v>
      </c>
      <c r="E14" s="9">
        <v>607</v>
      </c>
      <c r="F14" s="9">
        <v>404</v>
      </c>
      <c r="G14" s="9">
        <v>1011</v>
      </c>
      <c r="H14" s="9">
        <v>1067</v>
      </c>
      <c r="I14" s="9">
        <v>784</v>
      </c>
      <c r="J14" s="9">
        <v>1851</v>
      </c>
      <c r="K14" s="9">
        <v>1011</v>
      </c>
      <c r="L14" s="161">
        <v>1851</v>
      </c>
      <c r="M14" s="161">
        <v>2862</v>
      </c>
      <c r="N14" s="161">
        <v>2437</v>
      </c>
      <c r="O14" s="8">
        <v>41.485432909314731</v>
      </c>
      <c r="P14" s="8">
        <v>75.95404185473943</v>
      </c>
    </row>
    <row r="15" spans="1:16" x14ac:dyDescent="0.25">
      <c r="A15" s="20">
        <v>12</v>
      </c>
      <c r="B15" s="16">
        <v>2005</v>
      </c>
      <c r="C15" s="13" t="s">
        <v>322</v>
      </c>
      <c r="D15" s="22" t="s">
        <v>268</v>
      </c>
      <c r="E15" s="9">
        <v>0</v>
      </c>
      <c r="F15" s="9">
        <v>0</v>
      </c>
      <c r="G15" s="9">
        <v>0</v>
      </c>
      <c r="H15" s="9">
        <v>0</v>
      </c>
      <c r="I15" s="9">
        <v>0</v>
      </c>
      <c r="J15" s="9">
        <v>0</v>
      </c>
      <c r="K15" s="9">
        <v>0</v>
      </c>
      <c r="L15" s="161">
        <v>0</v>
      </c>
      <c r="M15" s="161">
        <v>0</v>
      </c>
      <c r="N15" s="161">
        <v>1672</v>
      </c>
      <c r="O15" s="8">
        <v>0</v>
      </c>
      <c r="P15" s="8">
        <v>0</v>
      </c>
    </row>
    <row r="16" spans="1:16" x14ac:dyDescent="0.25">
      <c r="A16" s="20">
        <v>13</v>
      </c>
      <c r="B16" s="16">
        <v>2005</v>
      </c>
      <c r="C16" s="13" t="s">
        <v>323</v>
      </c>
      <c r="D16" s="22" t="s">
        <v>291</v>
      </c>
      <c r="E16" s="9">
        <v>0</v>
      </c>
      <c r="F16" s="9">
        <v>0</v>
      </c>
      <c r="G16" s="9">
        <v>0</v>
      </c>
      <c r="H16" s="9">
        <v>0</v>
      </c>
      <c r="I16" s="9">
        <v>0</v>
      </c>
      <c r="J16" s="9">
        <v>0</v>
      </c>
      <c r="K16" s="9">
        <v>0</v>
      </c>
      <c r="L16" s="161">
        <v>0</v>
      </c>
      <c r="M16" s="161">
        <v>0</v>
      </c>
      <c r="N16" s="161">
        <v>4759</v>
      </c>
      <c r="O16" s="8">
        <v>0</v>
      </c>
      <c r="P16" s="8">
        <v>0</v>
      </c>
    </row>
    <row r="17" spans="1:16" x14ac:dyDescent="0.25">
      <c r="A17" s="20">
        <v>14</v>
      </c>
      <c r="B17" s="16">
        <v>2004</v>
      </c>
      <c r="C17" s="13" t="s">
        <v>324</v>
      </c>
      <c r="D17" s="22" t="s">
        <v>300</v>
      </c>
      <c r="E17" s="9">
        <v>0</v>
      </c>
      <c r="F17" s="9">
        <v>0</v>
      </c>
      <c r="G17" s="9">
        <v>0</v>
      </c>
      <c r="H17" s="9">
        <v>3</v>
      </c>
      <c r="I17" s="9">
        <v>0</v>
      </c>
      <c r="J17" s="9">
        <v>3</v>
      </c>
      <c r="K17" s="9">
        <v>0</v>
      </c>
      <c r="L17" s="161">
        <v>3</v>
      </c>
      <c r="M17" s="161">
        <v>3</v>
      </c>
      <c r="N17" s="161">
        <v>3860</v>
      </c>
      <c r="O17" s="8">
        <v>0</v>
      </c>
      <c r="P17" s="8">
        <v>7.7720207253886009E-2</v>
      </c>
    </row>
    <row r="18" spans="1:16" x14ac:dyDescent="0.25">
      <c r="A18" s="20">
        <v>15</v>
      </c>
      <c r="B18" s="16">
        <v>2004</v>
      </c>
      <c r="C18" s="13" t="s">
        <v>325</v>
      </c>
      <c r="D18" s="22" t="s">
        <v>303</v>
      </c>
      <c r="E18" s="9">
        <v>37</v>
      </c>
      <c r="F18" s="9">
        <v>21</v>
      </c>
      <c r="G18" s="9">
        <v>58</v>
      </c>
      <c r="H18" s="9">
        <v>101</v>
      </c>
      <c r="I18" s="9">
        <v>77</v>
      </c>
      <c r="J18" s="9">
        <v>178</v>
      </c>
      <c r="K18" s="9">
        <v>58</v>
      </c>
      <c r="L18" s="161">
        <v>178</v>
      </c>
      <c r="M18" s="161">
        <v>236</v>
      </c>
      <c r="N18" s="161">
        <v>5816</v>
      </c>
      <c r="O18" s="8">
        <v>0.99724896836313603</v>
      </c>
      <c r="P18" s="8">
        <v>3.0605226960110041</v>
      </c>
    </row>
    <row r="19" spans="1:16" x14ac:dyDescent="0.25">
      <c r="A19" s="20">
        <v>16</v>
      </c>
      <c r="B19" s="16">
        <v>2005</v>
      </c>
      <c r="C19" s="13" t="s">
        <v>326</v>
      </c>
      <c r="D19" s="22" t="s">
        <v>288</v>
      </c>
      <c r="E19" s="9">
        <v>12</v>
      </c>
      <c r="F19" s="9">
        <v>3</v>
      </c>
      <c r="G19" s="9">
        <v>15</v>
      </c>
      <c r="H19" s="9">
        <v>230</v>
      </c>
      <c r="I19" s="9">
        <v>136</v>
      </c>
      <c r="J19" s="9">
        <v>366</v>
      </c>
      <c r="K19" s="9">
        <v>15</v>
      </c>
      <c r="L19" s="161">
        <v>366</v>
      </c>
      <c r="M19" s="161">
        <v>381</v>
      </c>
      <c r="N19" s="161">
        <v>1589</v>
      </c>
      <c r="O19" s="8">
        <v>0.94398993077407178</v>
      </c>
      <c r="P19" s="8">
        <v>23.033354310887351</v>
      </c>
    </row>
    <row r="20" spans="1:16" x14ac:dyDescent="0.25">
      <c r="A20" s="20">
        <v>17</v>
      </c>
      <c r="B20" s="16">
        <v>2005</v>
      </c>
      <c r="C20" s="13" t="s">
        <v>327</v>
      </c>
      <c r="D20" s="22" t="s">
        <v>297</v>
      </c>
      <c r="E20" s="9">
        <v>4</v>
      </c>
      <c r="F20" s="9">
        <v>2</v>
      </c>
      <c r="G20" s="9">
        <v>6</v>
      </c>
      <c r="H20" s="9">
        <v>0</v>
      </c>
      <c r="I20" s="9">
        <v>0</v>
      </c>
      <c r="J20" s="9">
        <v>0</v>
      </c>
      <c r="K20" s="9">
        <v>6</v>
      </c>
      <c r="L20" s="161">
        <v>0</v>
      </c>
      <c r="M20" s="161">
        <v>6</v>
      </c>
      <c r="N20" s="161">
        <v>3960</v>
      </c>
      <c r="O20" s="8">
        <v>0.15151515151515152</v>
      </c>
      <c r="P20" s="8">
        <v>0</v>
      </c>
    </row>
    <row r="21" spans="1:16" x14ac:dyDescent="0.25">
      <c r="A21" s="20">
        <v>18</v>
      </c>
      <c r="B21" s="16">
        <v>2006</v>
      </c>
      <c r="C21" s="13" t="s">
        <v>328</v>
      </c>
      <c r="D21" s="22" t="s">
        <v>817</v>
      </c>
      <c r="E21" s="9">
        <v>43</v>
      </c>
      <c r="F21" s="9">
        <v>17</v>
      </c>
      <c r="G21" s="9">
        <v>60</v>
      </c>
      <c r="H21" s="9">
        <v>8</v>
      </c>
      <c r="I21" s="9">
        <v>4</v>
      </c>
      <c r="J21" s="9">
        <v>12</v>
      </c>
      <c r="K21" s="9">
        <v>60</v>
      </c>
      <c r="L21" s="161">
        <v>12</v>
      </c>
      <c r="M21" s="161">
        <v>72</v>
      </c>
      <c r="N21" s="161">
        <v>4025</v>
      </c>
      <c r="O21" s="8">
        <v>1.4906832298136645</v>
      </c>
      <c r="P21" s="8">
        <v>0.29813664596273293</v>
      </c>
    </row>
    <row r="22" spans="1:16" x14ac:dyDescent="0.25">
      <c r="A22" s="20">
        <v>19</v>
      </c>
      <c r="B22" s="16">
        <v>2004</v>
      </c>
      <c r="C22" s="13" t="s">
        <v>329</v>
      </c>
      <c r="D22" s="22" t="s">
        <v>293</v>
      </c>
      <c r="E22" s="9">
        <v>0</v>
      </c>
      <c r="F22" s="9">
        <v>0</v>
      </c>
      <c r="G22" s="9">
        <v>0</v>
      </c>
      <c r="H22" s="9">
        <v>9</v>
      </c>
      <c r="I22" s="9">
        <v>10</v>
      </c>
      <c r="J22" s="9">
        <v>19</v>
      </c>
      <c r="K22" s="9">
        <v>0</v>
      </c>
      <c r="L22" s="161">
        <v>19</v>
      </c>
      <c r="M22" s="161">
        <v>19</v>
      </c>
      <c r="N22" s="161">
        <v>965</v>
      </c>
      <c r="O22" s="8">
        <v>0</v>
      </c>
      <c r="P22" s="8">
        <v>1.9689119170984457</v>
      </c>
    </row>
    <row r="23" spans="1:16" x14ac:dyDescent="0.25">
      <c r="A23" s="20">
        <v>20</v>
      </c>
      <c r="B23" s="16">
        <v>2006</v>
      </c>
      <c r="C23" s="13" t="s">
        <v>330</v>
      </c>
      <c r="D23" s="22" t="s">
        <v>301</v>
      </c>
      <c r="E23" s="9">
        <v>2</v>
      </c>
      <c r="F23" s="9">
        <v>0</v>
      </c>
      <c r="G23" s="9">
        <v>2</v>
      </c>
      <c r="H23" s="9">
        <v>48</v>
      </c>
      <c r="I23" s="9">
        <v>32</v>
      </c>
      <c r="J23" s="9">
        <v>80</v>
      </c>
      <c r="K23" s="9">
        <v>2</v>
      </c>
      <c r="L23" s="161">
        <v>80</v>
      </c>
      <c r="M23" s="161">
        <v>82</v>
      </c>
      <c r="N23" s="161">
        <v>1306</v>
      </c>
      <c r="O23" s="8">
        <v>0.15313935681470139</v>
      </c>
      <c r="P23" s="8">
        <v>6.1255742725880555</v>
      </c>
    </row>
    <row r="24" spans="1:16" x14ac:dyDescent="0.25">
      <c r="A24" s="20">
        <v>21</v>
      </c>
      <c r="B24" s="16">
        <v>2008</v>
      </c>
      <c r="C24" s="13" t="s">
        <v>331</v>
      </c>
      <c r="D24" s="22" t="s">
        <v>291</v>
      </c>
      <c r="E24" s="9">
        <v>2</v>
      </c>
      <c r="F24" s="9">
        <v>2</v>
      </c>
      <c r="G24" s="9">
        <v>4</v>
      </c>
      <c r="H24" s="9">
        <v>6</v>
      </c>
      <c r="I24" s="9">
        <v>7</v>
      </c>
      <c r="J24" s="9">
        <v>13</v>
      </c>
      <c r="K24" s="9">
        <v>4</v>
      </c>
      <c r="L24" s="161">
        <v>13</v>
      </c>
      <c r="M24" s="161">
        <v>17</v>
      </c>
      <c r="N24" s="161">
        <v>2040</v>
      </c>
      <c r="O24" s="8">
        <v>0.19607843137254902</v>
      </c>
      <c r="P24" s="8">
        <v>0.63725490196078427</v>
      </c>
    </row>
    <row r="25" spans="1:16" x14ac:dyDescent="0.25">
      <c r="A25" s="20">
        <v>22</v>
      </c>
      <c r="B25" s="16">
        <v>2008</v>
      </c>
      <c r="C25" s="13" t="s">
        <v>332</v>
      </c>
      <c r="D25" s="22" t="s">
        <v>291</v>
      </c>
      <c r="E25" s="9">
        <v>0</v>
      </c>
      <c r="F25" s="9">
        <v>0</v>
      </c>
      <c r="G25" s="9">
        <v>0</v>
      </c>
      <c r="H25" s="9">
        <v>0</v>
      </c>
      <c r="I25" s="9">
        <v>0</v>
      </c>
      <c r="J25" s="9">
        <v>0</v>
      </c>
      <c r="K25" s="9">
        <v>0</v>
      </c>
      <c r="L25" s="161">
        <v>0</v>
      </c>
      <c r="M25" s="161">
        <v>0</v>
      </c>
      <c r="N25" s="161">
        <v>1723</v>
      </c>
      <c r="O25" s="8">
        <v>0</v>
      </c>
      <c r="P25" s="8">
        <v>0</v>
      </c>
    </row>
    <row r="26" spans="1:16" x14ac:dyDescent="0.25">
      <c r="A26" s="20">
        <v>23</v>
      </c>
      <c r="B26" s="16">
        <v>2006</v>
      </c>
      <c r="C26" s="13" t="s">
        <v>333</v>
      </c>
      <c r="D26" s="22" t="s">
        <v>302</v>
      </c>
      <c r="E26" s="9">
        <v>0</v>
      </c>
      <c r="F26" s="9">
        <v>0</v>
      </c>
      <c r="G26" s="9">
        <v>0</v>
      </c>
      <c r="H26" s="9">
        <v>0</v>
      </c>
      <c r="I26" s="9">
        <v>0</v>
      </c>
      <c r="J26" s="9">
        <v>0</v>
      </c>
      <c r="K26" s="9">
        <v>0</v>
      </c>
      <c r="L26" s="161">
        <v>0</v>
      </c>
      <c r="M26" s="161">
        <v>0</v>
      </c>
      <c r="N26" s="161">
        <v>1918</v>
      </c>
      <c r="O26" s="8">
        <v>0</v>
      </c>
      <c r="P26" s="8">
        <v>0</v>
      </c>
    </row>
    <row r="27" spans="1:16" x14ac:dyDescent="0.25">
      <c r="A27" s="20">
        <v>24</v>
      </c>
      <c r="B27" s="16">
        <v>2006</v>
      </c>
      <c r="C27" s="13" t="s">
        <v>334</v>
      </c>
      <c r="D27" s="22" t="s">
        <v>302</v>
      </c>
      <c r="E27" s="9">
        <v>0</v>
      </c>
      <c r="F27" s="9">
        <v>0</v>
      </c>
      <c r="G27" s="9">
        <v>0</v>
      </c>
      <c r="H27" s="9">
        <v>0</v>
      </c>
      <c r="I27" s="9">
        <v>0</v>
      </c>
      <c r="J27" s="9">
        <v>0</v>
      </c>
      <c r="K27" s="9">
        <v>0</v>
      </c>
      <c r="L27" s="161">
        <v>0</v>
      </c>
      <c r="M27" s="161">
        <v>0</v>
      </c>
      <c r="N27" s="161">
        <v>891</v>
      </c>
      <c r="O27" s="8">
        <v>0</v>
      </c>
      <c r="P27" s="8">
        <v>0</v>
      </c>
    </row>
    <row r="28" spans="1:16" x14ac:dyDescent="0.25">
      <c r="A28" s="20">
        <v>25</v>
      </c>
      <c r="B28" s="16">
        <v>2008</v>
      </c>
      <c r="C28" s="13" t="s">
        <v>335</v>
      </c>
      <c r="D28" s="22" t="s">
        <v>296</v>
      </c>
      <c r="E28" s="9">
        <v>0</v>
      </c>
      <c r="F28" s="9">
        <v>0</v>
      </c>
      <c r="G28" s="9">
        <v>0</v>
      </c>
      <c r="H28" s="9">
        <v>0</v>
      </c>
      <c r="I28" s="9">
        <v>0</v>
      </c>
      <c r="J28" s="9">
        <v>0</v>
      </c>
      <c r="K28" s="9">
        <v>0</v>
      </c>
      <c r="L28" s="161">
        <v>0</v>
      </c>
      <c r="M28" s="161">
        <v>0</v>
      </c>
      <c r="N28" s="161">
        <v>1156</v>
      </c>
      <c r="O28" s="8">
        <v>0</v>
      </c>
      <c r="P28" s="8">
        <v>0</v>
      </c>
    </row>
    <row r="29" spans="1:16" x14ac:dyDescent="0.25">
      <c r="A29" s="20">
        <v>26</v>
      </c>
      <c r="B29" s="16">
        <v>2008</v>
      </c>
      <c r="C29" s="13" t="s">
        <v>336</v>
      </c>
      <c r="D29" s="22" t="s">
        <v>301</v>
      </c>
      <c r="E29" s="9">
        <v>53</v>
      </c>
      <c r="F29" s="9">
        <v>11</v>
      </c>
      <c r="G29" s="9">
        <v>64</v>
      </c>
      <c r="H29" s="9">
        <v>0</v>
      </c>
      <c r="I29" s="9">
        <v>1</v>
      </c>
      <c r="J29" s="9">
        <v>1</v>
      </c>
      <c r="K29" s="9">
        <v>64</v>
      </c>
      <c r="L29" s="161">
        <v>1</v>
      </c>
      <c r="M29" s="161">
        <v>65</v>
      </c>
      <c r="N29" s="161">
        <v>1502</v>
      </c>
      <c r="O29" s="8">
        <v>4.2609853528628499</v>
      </c>
      <c r="P29" s="8">
        <v>6.6577896138482029E-2</v>
      </c>
    </row>
    <row r="30" spans="1:16" x14ac:dyDescent="0.25">
      <c r="A30" s="20">
        <v>27</v>
      </c>
      <c r="B30" s="16">
        <v>2008</v>
      </c>
      <c r="C30" s="13" t="s">
        <v>337</v>
      </c>
      <c r="D30" s="22" t="s">
        <v>290</v>
      </c>
      <c r="E30" s="9">
        <v>0</v>
      </c>
      <c r="F30" s="9">
        <v>0</v>
      </c>
      <c r="G30" s="9">
        <v>0</v>
      </c>
      <c r="H30" s="9">
        <v>0</v>
      </c>
      <c r="I30" s="9">
        <v>0</v>
      </c>
      <c r="J30" s="9">
        <v>0</v>
      </c>
      <c r="K30" s="9">
        <v>0</v>
      </c>
      <c r="L30" s="161">
        <v>0</v>
      </c>
      <c r="M30" s="161">
        <v>0</v>
      </c>
      <c r="N30" s="161">
        <v>818</v>
      </c>
      <c r="O30" s="8">
        <v>0</v>
      </c>
      <c r="P30" s="8">
        <v>0</v>
      </c>
    </row>
    <row r="31" spans="1:16" x14ac:dyDescent="0.25">
      <c r="A31" s="20">
        <v>28</v>
      </c>
      <c r="B31" s="16">
        <v>2008</v>
      </c>
      <c r="C31" s="13" t="s">
        <v>338</v>
      </c>
      <c r="D31" s="22" t="s">
        <v>305</v>
      </c>
      <c r="E31" s="9">
        <v>0</v>
      </c>
      <c r="F31" s="9">
        <v>1</v>
      </c>
      <c r="G31" s="9">
        <v>1</v>
      </c>
      <c r="H31" s="9">
        <v>0</v>
      </c>
      <c r="I31" s="9">
        <v>0</v>
      </c>
      <c r="J31" s="9">
        <v>0</v>
      </c>
      <c r="K31" s="9">
        <v>1</v>
      </c>
      <c r="L31" s="161">
        <v>0</v>
      </c>
      <c r="M31" s="161">
        <v>1</v>
      </c>
      <c r="N31" s="161">
        <v>1148</v>
      </c>
      <c r="O31" s="8">
        <v>8.7108013937282236E-2</v>
      </c>
      <c r="P31" s="8">
        <v>0</v>
      </c>
    </row>
    <row r="32" spans="1:16" x14ac:dyDescent="0.25">
      <c r="A32" s="20">
        <v>29</v>
      </c>
      <c r="B32" s="16">
        <v>2008</v>
      </c>
      <c r="C32" s="13" t="s">
        <v>339</v>
      </c>
      <c r="D32" s="22" t="s">
        <v>818</v>
      </c>
      <c r="E32" s="9">
        <v>2</v>
      </c>
      <c r="F32" s="9">
        <v>4</v>
      </c>
      <c r="G32" s="9">
        <v>6</v>
      </c>
      <c r="H32" s="9">
        <v>2</v>
      </c>
      <c r="I32" s="9">
        <v>4</v>
      </c>
      <c r="J32" s="9">
        <v>6</v>
      </c>
      <c r="K32" s="9">
        <v>6</v>
      </c>
      <c r="L32" s="161">
        <v>6</v>
      </c>
      <c r="M32" s="161">
        <v>12</v>
      </c>
      <c r="N32" s="161">
        <v>1668</v>
      </c>
      <c r="O32" s="8">
        <v>0.35971223021582738</v>
      </c>
      <c r="P32" s="8">
        <v>0.35971223021582738</v>
      </c>
    </row>
    <row r="33" spans="1:16" x14ac:dyDescent="0.25">
      <c r="A33" s="20">
        <v>30</v>
      </c>
      <c r="B33" s="16">
        <v>2006</v>
      </c>
      <c r="C33" s="13" t="s">
        <v>340</v>
      </c>
      <c r="D33" s="22" t="s">
        <v>301</v>
      </c>
      <c r="E33" s="9">
        <v>12</v>
      </c>
      <c r="F33" s="9">
        <v>11</v>
      </c>
      <c r="G33" s="9">
        <v>23</v>
      </c>
      <c r="H33" s="9">
        <v>7</v>
      </c>
      <c r="I33" s="9">
        <v>11</v>
      </c>
      <c r="J33" s="9">
        <v>18</v>
      </c>
      <c r="K33" s="9">
        <v>23</v>
      </c>
      <c r="L33" s="161">
        <v>18</v>
      </c>
      <c r="M33" s="161">
        <v>41</v>
      </c>
      <c r="N33" s="161">
        <v>566</v>
      </c>
      <c r="O33" s="8">
        <v>4.0636042402826851</v>
      </c>
      <c r="P33" s="8">
        <v>3.1802120141342751</v>
      </c>
    </row>
    <row r="34" spans="1:16" x14ac:dyDescent="0.25">
      <c r="A34" s="20">
        <v>31</v>
      </c>
      <c r="B34" s="16">
        <v>2008</v>
      </c>
      <c r="C34" s="13" t="s">
        <v>341</v>
      </c>
      <c r="D34" s="22" t="s">
        <v>292</v>
      </c>
      <c r="E34" s="9">
        <v>0</v>
      </c>
      <c r="F34" s="9">
        <v>0</v>
      </c>
      <c r="G34" s="9">
        <v>0</v>
      </c>
      <c r="H34" s="9">
        <v>0</v>
      </c>
      <c r="I34" s="9">
        <v>0</v>
      </c>
      <c r="J34" s="9">
        <v>0</v>
      </c>
      <c r="K34" s="9">
        <v>0</v>
      </c>
      <c r="L34" s="161">
        <v>0</v>
      </c>
      <c r="M34" s="161">
        <v>0</v>
      </c>
      <c r="N34" s="161">
        <v>3478</v>
      </c>
      <c r="O34" s="8">
        <v>0</v>
      </c>
      <c r="P34" s="8">
        <v>0</v>
      </c>
    </row>
    <row r="35" spans="1:16" x14ac:dyDescent="0.25">
      <c r="A35" s="20">
        <v>32</v>
      </c>
      <c r="B35" s="16">
        <v>2009</v>
      </c>
      <c r="C35" s="13" t="s">
        <v>342</v>
      </c>
      <c r="D35" s="22" t="s">
        <v>817</v>
      </c>
      <c r="E35" s="9">
        <v>0</v>
      </c>
      <c r="F35" s="9">
        <v>0</v>
      </c>
      <c r="G35" s="9">
        <v>0</v>
      </c>
      <c r="H35" s="9">
        <v>0</v>
      </c>
      <c r="I35" s="9">
        <v>0</v>
      </c>
      <c r="J35" s="9">
        <v>0</v>
      </c>
      <c r="K35" s="9">
        <v>0</v>
      </c>
      <c r="L35" s="161">
        <v>0</v>
      </c>
      <c r="M35" s="161">
        <v>0</v>
      </c>
      <c r="N35" s="161">
        <v>2192</v>
      </c>
      <c r="O35" s="8">
        <v>0</v>
      </c>
      <c r="P35" s="8">
        <v>0</v>
      </c>
    </row>
    <row r="36" spans="1:16" x14ac:dyDescent="0.25">
      <c r="A36" s="20">
        <v>33</v>
      </c>
      <c r="B36" s="16">
        <v>2009</v>
      </c>
      <c r="C36" s="13" t="s">
        <v>343</v>
      </c>
      <c r="D36" s="22" t="s">
        <v>291</v>
      </c>
      <c r="E36" s="9">
        <v>0</v>
      </c>
      <c r="F36" s="9">
        <v>0</v>
      </c>
      <c r="G36" s="9">
        <v>0</v>
      </c>
      <c r="H36" s="9">
        <v>0</v>
      </c>
      <c r="I36" s="9">
        <v>0</v>
      </c>
      <c r="J36" s="9">
        <v>0</v>
      </c>
      <c r="K36" s="9">
        <v>0</v>
      </c>
      <c r="L36" s="161">
        <v>0</v>
      </c>
      <c r="M36" s="161">
        <v>0</v>
      </c>
      <c r="N36" s="161">
        <v>1707</v>
      </c>
      <c r="O36" s="8">
        <v>0</v>
      </c>
      <c r="P36" s="8">
        <v>0</v>
      </c>
    </row>
    <row r="37" spans="1:16" x14ac:dyDescent="0.25">
      <c r="A37" s="20">
        <v>34</v>
      </c>
      <c r="B37" s="16">
        <v>2009</v>
      </c>
      <c r="C37" s="13" t="s">
        <v>344</v>
      </c>
      <c r="D37" s="22" t="s">
        <v>302</v>
      </c>
      <c r="E37" s="9">
        <v>0</v>
      </c>
      <c r="F37" s="9">
        <v>0</v>
      </c>
      <c r="G37" s="9">
        <v>0</v>
      </c>
      <c r="H37" s="9">
        <v>1</v>
      </c>
      <c r="I37" s="9">
        <v>0</v>
      </c>
      <c r="J37" s="9">
        <v>1</v>
      </c>
      <c r="K37" s="9">
        <v>0</v>
      </c>
      <c r="L37" s="161">
        <v>1</v>
      </c>
      <c r="M37" s="161">
        <v>1</v>
      </c>
      <c r="N37" s="161">
        <v>325</v>
      </c>
      <c r="O37" s="8">
        <v>0</v>
      </c>
      <c r="P37" s="8">
        <v>0.30769230769230771</v>
      </c>
    </row>
    <row r="38" spans="1:16" x14ac:dyDescent="0.25">
      <c r="A38" s="20">
        <v>35</v>
      </c>
      <c r="B38" s="16">
        <v>2008</v>
      </c>
      <c r="C38" s="13" t="s">
        <v>345</v>
      </c>
      <c r="D38" s="22" t="s">
        <v>304</v>
      </c>
      <c r="E38" s="9">
        <v>0</v>
      </c>
      <c r="F38" s="9">
        <v>0</v>
      </c>
      <c r="G38" s="9">
        <v>0</v>
      </c>
      <c r="H38" s="9">
        <v>0</v>
      </c>
      <c r="I38" s="9">
        <v>0</v>
      </c>
      <c r="J38" s="9">
        <v>0</v>
      </c>
      <c r="K38" s="9">
        <v>0</v>
      </c>
      <c r="L38" s="161">
        <v>0</v>
      </c>
      <c r="M38" s="161">
        <v>0</v>
      </c>
      <c r="N38" s="161">
        <v>539</v>
      </c>
      <c r="O38" s="8">
        <v>0</v>
      </c>
      <c r="P38" s="8">
        <v>0</v>
      </c>
    </row>
    <row r="39" spans="1:16" x14ac:dyDescent="0.25">
      <c r="A39" s="20">
        <v>36</v>
      </c>
      <c r="B39" s="16">
        <v>2011</v>
      </c>
      <c r="C39" s="13" t="s">
        <v>346</v>
      </c>
      <c r="D39" s="22" t="s">
        <v>295</v>
      </c>
      <c r="E39" s="9">
        <v>0</v>
      </c>
      <c r="F39" s="9">
        <v>0</v>
      </c>
      <c r="G39" s="9">
        <v>0</v>
      </c>
      <c r="H39" s="9">
        <v>6</v>
      </c>
      <c r="I39" s="9">
        <v>1</v>
      </c>
      <c r="J39" s="9">
        <v>7</v>
      </c>
      <c r="K39" s="9">
        <v>0</v>
      </c>
      <c r="L39" s="161">
        <v>7</v>
      </c>
      <c r="M39" s="161">
        <v>7</v>
      </c>
      <c r="N39" s="161">
        <v>784</v>
      </c>
      <c r="O39" s="8">
        <v>0</v>
      </c>
      <c r="P39" s="8">
        <v>0.89285714285714279</v>
      </c>
    </row>
    <row r="40" spans="1:16" x14ac:dyDescent="0.25">
      <c r="A40" s="20">
        <v>37</v>
      </c>
      <c r="B40" s="16">
        <v>2010</v>
      </c>
      <c r="C40" s="13" t="s">
        <v>347</v>
      </c>
      <c r="D40" s="22" t="s">
        <v>296</v>
      </c>
      <c r="E40" s="9">
        <v>13</v>
      </c>
      <c r="F40" s="9">
        <v>14</v>
      </c>
      <c r="G40" s="9">
        <v>27</v>
      </c>
      <c r="H40" s="9">
        <v>7</v>
      </c>
      <c r="I40" s="9">
        <v>14</v>
      </c>
      <c r="J40" s="9">
        <v>21</v>
      </c>
      <c r="K40" s="9">
        <v>27</v>
      </c>
      <c r="L40" s="161">
        <v>21</v>
      </c>
      <c r="M40" s="161">
        <v>48</v>
      </c>
      <c r="N40" s="161">
        <v>701</v>
      </c>
      <c r="O40" s="8">
        <v>3.8516405135520682</v>
      </c>
      <c r="P40" s="8">
        <v>2.9957203994293864</v>
      </c>
    </row>
    <row r="41" spans="1:16" x14ac:dyDescent="0.25">
      <c r="A41" s="20">
        <v>38</v>
      </c>
      <c r="B41" s="16">
        <v>2010</v>
      </c>
      <c r="C41" s="13" t="s">
        <v>348</v>
      </c>
      <c r="D41" s="22" t="s">
        <v>298</v>
      </c>
      <c r="E41" s="9">
        <v>0</v>
      </c>
      <c r="F41" s="9">
        <v>0</v>
      </c>
      <c r="G41" s="9">
        <v>0</v>
      </c>
      <c r="H41" s="9">
        <v>0</v>
      </c>
      <c r="I41" s="9">
        <v>0</v>
      </c>
      <c r="J41" s="9">
        <v>0</v>
      </c>
      <c r="K41" s="9">
        <v>0</v>
      </c>
      <c r="L41" s="161">
        <v>0</v>
      </c>
      <c r="M41" s="161">
        <v>0</v>
      </c>
      <c r="N41" s="161">
        <v>1235</v>
      </c>
      <c r="O41" s="8">
        <v>0</v>
      </c>
      <c r="P41" s="8">
        <v>0</v>
      </c>
    </row>
    <row r="42" spans="1:16" x14ac:dyDescent="0.25">
      <c r="A42" s="20">
        <v>39</v>
      </c>
      <c r="B42" s="16">
        <v>2010</v>
      </c>
      <c r="C42" s="13" t="s">
        <v>349</v>
      </c>
      <c r="D42" s="22" t="s">
        <v>289</v>
      </c>
      <c r="E42" s="9">
        <v>3</v>
      </c>
      <c r="F42" s="9">
        <v>0</v>
      </c>
      <c r="G42" s="9">
        <v>3</v>
      </c>
      <c r="H42" s="9">
        <v>67</v>
      </c>
      <c r="I42" s="9">
        <v>19</v>
      </c>
      <c r="J42" s="9">
        <v>86</v>
      </c>
      <c r="K42" s="9">
        <v>3</v>
      </c>
      <c r="L42" s="161">
        <v>86</v>
      </c>
      <c r="M42" s="161">
        <v>89</v>
      </c>
      <c r="N42" s="161">
        <v>1035</v>
      </c>
      <c r="O42" s="8">
        <v>0.28985507246376813</v>
      </c>
      <c r="P42" s="8">
        <v>8.3091787439613523</v>
      </c>
    </row>
    <row r="43" spans="1:16" x14ac:dyDescent="0.25">
      <c r="A43" s="20">
        <v>40</v>
      </c>
      <c r="B43" s="16">
        <v>2011</v>
      </c>
      <c r="C43" s="13" t="s">
        <v>350</v>
      </c>
      <c r="D43" s="22" t="s">
        <v>817</v>
      </c>
      <c r="E43" s="9">
        <v>9</v>
      </c>
      <c r="F43" s="9">
        <v>10</v>
      </c>
      <c r="G43" s="9">
        <v>19</v>
      </c>
      <c r="H43" s="9">
        <v>0</v>
      </c>
      <c r="I43" s="9">
        <v>0</v>
      </c>
      <c r="J43" s="9">
        <v>0</v>
      </c>
      <c r="K43" s="9">
        <v>19</v>
      </c>
      <c r="L43" s="161">
        <v>0</v>
      </c>
      <c r="M43" s="161">
        <v>19</v>
      </c>
      <c r="N43" s="161">
        <v>1745</v>
      </c>
      <c r="O43" s="8">
        <v>1.0888252148997135</v>
      </c>
      <c r="P43" s="8">
        <v>0</v>
      </c>
    </row>
    <row r="44" spans="1:16" x14ac:dyDescent="0.25">
      <c r="A44" s="20">
        <v>41</v>
      </c>
      <c r="B44" s="16">
        <v>2010</v>
      </c>
      <c r="C44" s="13" t="s">
        <v>351</v>
      </c>
      <c r="D44" s="22" t="s">
        <v>303</v>
      </c>
      <c r="E44" s="9">
        <v>0</v>
      </c>
      <c r="F44" s="9">
        <v>0</v>
      </c>
      <c r="G44" s="9">
        <v>0</v>
      </c>
      <c r="H44" s="9">
        <v>38</v>
      </c>
      <c r="I44" s="9">
        <v>29</v>
      </c>
      <c r="J44" s="9">
        <v>67</v>
      </c>
      <c r="K44" s="9">
        <v>0</v>
      </c>
      <c r="L44" s="161">
        <v>67</v>
      </c>
      <c r="M44" s="161">
        <v>67</v>
      </c>
      <c r="N44" s="161">
        <v>555</v>
      </c>
      <c r="O44" s="8">
        <v>0</v>
      </c>
      <c r="P44" s="8">
        <v>12.072072072072073</v>
      </c>
    </row>
    <row r="45" spans="1:16" x14ac:dyDescent="0.25">
      <c r="A45" s="20">
        <v>42</v>
      </c>
      <c r="B45" s="16">
        <v>2012</v>
      </c>
      <c r="C45" s="13" t="s">
        <v>352</v>
      </c>
      <c r="D45" s="22" t="s">
        <v>300</v>
      </c>
      <c r="E45" s="9">
        <v>0</v>
      </c>
      <c r="F45" s="9">
        <v>0</v>
      </c>
      <c r="G45" s="9">
        <v>0</v>
      </c>
      <c r="H45" s="9">
        <v>0</v>
      </c>
      <c r="I45" s="9">
        <v>0</v>
      </c>
      <c r="J45" s="9">
        <v>0</v>
      </c>
      <c r="K45" s="9">
        <v>0</v>
      </c>
      <c r="L45" s="161">
        <v>0</v>
      </c>
      <c r="M45" s="161">
        <v>0</v>
      </c>
      <c r="N45" s="161">
        <v>669</v>
      </c>
      <c r="O45" s="8">
        <v>0</v>
      </c>
      <c r="P45" s="8">
        <v>0</v>
      </c>
    </row>
    <row r="46" spans="1:16" x14ac:dyDescent="0.25">
      <c r="A46" s="20">
        <v>43</v>
      </c>
      <c r="B46" s="16">
        <v>2012</v>
      </c>
      <c r="C46" s="13" t="s">
        <v>353</v>
      </c>
      <c r="D46" s="22" t="s">
        <v>298</v>
      </c>
      <c r="E46" s="9">
        <v>77</v>
      </c>
      <c r="F46" s="9">
        <v>82</v>
      </c>
      <c r="G46" s="9">
        <v>159</v>
      </c>
      <c r="H46" s="9">
        <v>3</v>
      </c>
      <c r="I46" s="9">
        <v>5</v>
      </c>
      <c r="J46" s="9">
        <v>8</v>
      </c>
      <c r="K46" s="9">
        <v>159</v>
      </c>
      <c r="L46" s="161">
        <v>8</v>
      </c>
      <c r="M46" s="161">
        <v>167</v>
      </c>
      <c r="N46" s="161">
        <v>507</v>
      </c>
      <c r="O46" s="8">
        <v>31.360946745562128</v>
      </c>
      <c r="P46" s="8">
        <v>1.5779092702169626</v>
      </c>
    </row>
    <row r="47" spans="1:16" x14ac:dyDescent="0.25">
      <c r="A47" s="20">
        <v>44</v>
      </c>
      <c r="B47" s="16">
        <v>2012</v>
      </c>
      <c r="C47" s="13" t="s">
        <v>354</v>
      </c>
      <c r="D47" s="22" t="s">
        <v>268</v>
      </c>
      <c r="E47" s="9">
        <v>0</v>
      </c>
      <c r="F47" s="9">
        <v>0</v>
      </c>
      <c r="G47" s="9">
        <v>0</v>
      </c>
      <c r="H47" s="9">
        <v>0</v>
      </c>
      <c r="I47" s="9">
        <v>0</v>
      </c>
      <c r="J47" s="9">
        <v>0</v>
      </c>
      <c r="K47" s="9">
        <v>0</v>
      </c>
      <c r="L47" s="161">
        <v>0</v>
      </c>
      <c r="M47" s="161">
        <v>0</v>
      </c>
      <c r="N47" s="161">
        <v>499</v>
      </c>
      <c r="O47" s="8">
        <v>0</v>
      </c>
      <c r="P47" s="8">
        <v>0</v>
      </c>
    </row>
    <row r="48" spans="1:16" x14ac:dyDescent="0.25">
      <c r="A48" s="20">
        <v>45</v>
      </c>
      <c r="B48" s="16">
        <v>2012</v>
      </c>
      <c r="C48" s="13" t="s">
        <v>355</v>
      </c>
      <c r="D48" s="22" t="s">
        <v>292</v>
      </c>
      <c r="E48" s="9">
        <v>358</v>
      </c>
      <c r="F48" s="9">
        <v>387</v>
      </c>
      <c r="G48" s="9">
        <v>745</v>
      </c>
      <c r="H48" s="9">
        <v>0</v>
      </c>
      <c r="I48" s="9">
        <v>0</v>
      </c>
      <c r="J48" s="9">
        <v>0</v>
      </c>
      <c r="K48" s="9">
        <v>745</v>
      </c>
      <c r="L48" s="161">
        <v>0</v>
      </c>
      <c r="M48" s="161">
        <v>745</v>
      </c>
      <c r="N48" s="161">
        <v>745</v>
      </c>
      <c r="O48" s="8">
        <v>100</v>
      </c>
      <c r="P48" s="8">
        <v>0</v>
      </c>
    </row>
    <row r="49" spans="1:16" x14ac:dyDescent="0.25">
      <c r="A49" s="20">
        <v>46</v>
      </c>
      <c r="B49" s="16">
        <v>2012</v>
      </c>
      <c r="C49" s="13" t="s">
        <v>356</v>
      </c>
      <c r="D49" s="22" t="s">
        <v>300</v>
      </c>
      <c r="E49" s="9">
        <v>6</v>
      </c>
      <c r="F49" s="9">
        <v>21</v>
      </c>
      <c r="G49" s="9">
        <v>27</v>
      </c>
      <c r="H49" s="9">
        <v>23</v>
      </c>
      <c r="I49" s="9">
        <v>22</v>
      </c>
      <c r="J49" s="9">
        <v>45</v>
      </c>
      <c r="K49" s="9">
        <v>27</v>
      </c>
      <c r="L49" s="161">
        <v>45</v>
      </c>
      <c r="M49" s="161">
        <v>72</v>
      </c>
      <c r="N49" s="161">
        <v>570</v>
      </c>
      <c r="O49" s="8">
        <v>4.7368421052631584</v>
      </c>
      <c r="P49" s="8">
        <v>7.8947368421052628</v>
      </c>
    </row>
    <row r="50" spans="1:16" x14ac:dyDescent="0.25">
      <c r="A50" s="20">
        <v>47</v>
      </c>
      <c r="B50" s="16">
        <v>2011</v>
      </c>
      <c r="C50" s="13" t="s">
        <v>357</v>
      </c>
      <c r="D50" s="22" t="s">
        <v>297</v>
      </c>
      <c r="E50" s="9">
        <v>0</v>
      </c>
      <c r="F50" s="9">
        <v>0</v>
      </c>
      <c r="G50" s="9">
        <v>0</v>
      </c>
      <c r="H50" s="9">
        <v>14</v>
      </c>
      <c r="I50" s="9">
        <v>9</v>
      </c>
      <c r="J50" s="9">
        <v>23</v>
      </c>
      <c r="K50" s="9">
        <v>0</v>
      </c>
      <c r="L50" s="161">
        <v>23</v>
      </c>
      <c r="M50" s="161">
        <v>23</v>
      </c>
      <c r="N50" s="161">
        <v>1559</v>
      </c>
      <c r="O50" s="8">
        <v>0</v>
      </c>
      <c r="P50" s="8">
        <v>1.475304682488775</v>
      </c>
    </row>
    <row r="51" spans="1:16" x14ac:dyDescent="0.25">
      <c r="A51" s="20">
        <v>48</v>
      </c>
      <c r="B51" s="16">
        <v>2013</v>
      </c>
      <c r="C51" s="13" t="s">
        <v>358</v>
      </c>
      <c r="D51" s="22" t="s">
        <v>817</v>
      </c>
      <c r="E51" s="9">
        <v>8</v>
      </c>
      <c r="F51" s="9">
        <v>10</v>
      </c>
      <c r="G51" s="9">
        <v>18</v>
      </c>
      <c r="H51" s="9">
        <v>2</v>
      </c>
      <c r="I51" s="9">
        <v>0</v>
      </c>
      <c r="J51" s="9">
        <v>2</v>
      </c>
      <c r="K51" s="9">
        <v>18</v>
      </c>
      <c r="L51" s="161">
        <v>2</v>
      </c>
      <c r="M51" s="161">
        <v>20</v>
      </c>
      <c r="N51" s="161">
        <v>796</v>
      </c>
      <c r="O51" s="8">
        <v>2.2613065326633168</v>
      </c>
      <c r="P51" s="8">
        <v>0.25125628140703515</v>
      </c>
    </row>
    <row r="52" spans="1:16" x14ac:dyDescent="0.25">
      <c r="A52" s="20">
        <v>49</v>
      </c>
      <c r="B52" s="16">
        <v>2013</v>
      </c>
      <c r="C52" s="13" t="s">
        <v>359</v>
      </c>
      <c r="D52" s="22" t="s">
        <v>817</v>
      </c>
      <c r="E52" s="9">
        <v>0</v>
      </c>
      <c r="F52" s="9">
        <v>0</v>
      </c>
      <c r="G52" s="9">
        <v>0</v>
      </c>
      <c r="H52" s="9">
        <v>2</v>
      </c>
      <c r="I52" s="9">
        <v>1</v>
      </c>
      <c r="J52" s="9">
        <v>3</v>
      </c>
      <c r="K52" s="9">
        <v>0</v>
      </c>
      <c r="L52" s="161">
        <v>3</v>
      </c>
      <c r="M52" s="161">
        <v>3</v>
      </c>
      <c r="N52" s="161">
        <v>707</v>
      </c>
      <c r="O52" s="8">
        <v>0</v>
      </c>
      <c r="P52" s="8">
        <v>0.42432814710042432</v>
      </c>
    </row>
    <row r="53" spans="1:16" x14ac:dyDescent="0.25">
      <c r="A53" s="20">
        <v>50</v>
      </c>
      <c r="B53" s="16">
        <v>2013</v>
      </c>
      <c r="C53" s="13" t="s">
        <v>360</v>
      </c>
      <c r="D53" s="22" t="s">
        <v>817</v>
      </c>
      <c r="E53" s="9">
        <v>1</v>
      </c>
      <c r="F53" s="9">
        <v>0</v>
      </c>
      <c r="G53" s="9">
        <v>1</v>
      </c>
      <c r="H53" s="9">
        <v>0</v>
      </c>
      <c r="I53" s="9">
        <v>0</v>
      </c>
      <c r="J53" s="9">
        <v>0</v>
      </c>
      <c r="K53" s="9">
        <v>1</v>
      </c>
      <c r="L53" s="161">
        <v>0</v>
      </c>
      <c r="M53" s="161">
        <v>1</v>
      </c>
      <c r="N53" s="161">
        <v>768</v>
      </c>
      <c r="O53" s="8">
        <v>0.13020833333333331</v>
      </c>
      <c r="P53" s="8">
        <v>0</v>
      </c>
    </row>
    <row r="54" spans="1:16" x14ac:dyDescent="0.25">
      <c r="A54" s="20">
        <v>51</v>
      </c>
      <c r="B54" s="16">
        <v>2013</v>
      </c>
      <c r="C54" s="13" t="s">
        <v>361</v>
      </c>
      <c r="D54" s="22" t="s">
        <v>817</v>
      </c>
      <c r="E54" s="9">
        <v>0</v>
      </c>
      <c r="F54" s="9">
        <v>0</v>
      </c>
      <c r="G54" s="9">
        <v>0</v>
      </c>
      <c r="H54" s="9">
        <v>26</v>
      </c>
      <c r="I54" s="9">
        <v>59</v>
      </c>
      <c r="J54" s="9">
        <v>85</v>
      </c>
      <c r="K54" s="9">
        <v>0</v>
      </c>
      <c r="L54" s="161">
        <v>85</v>
      </c>
      <c r="M54" s="161">
        <v>85</v>
      </c>
      <c r="N54" s="161">
        <v>715</v>
      </c>
      <c r="O54" s="8">
        <v>0</v>
      </c>
      <c r="P54" s="8">
        <v>11.888111888111888</v>
      </c>
    </row>
    <row r="55" spans="1:16" x14ac:dyDescent="0.25">
      <c r="A55" s="20">
        <v>52</v>
      </c>
      <c r="B55" s="16">
        <v>2013</v>
      </c>
      <c r="C55" s="13" t="s">
        <v>362</v>
      </c>
      <c r="D55" s="22" t="s">
        <v>295</v>
      </c>
      <c r="E55" s="9">
        <v>0</v>
      </c>
      <c r="F55" s="9">
        <v>0</v>
      </c>
      <c r="G55" s="9">
        <v>0</v>
      </c>
      <c r="H55" s="9">
        <v>0</v>
      </c>
      <c r="I55" s="9">
        <v>0</v>
      </c>
      <c r="J55" s="9">
        <v>0</v>
      </c>
      <c r="K55" s="9">
        <v>0</v>
      </c>
      <c r="L55" s="161">
        <v>0</v>
      </c>
      <c r="M55" s="161">
        <v>0</v>
      </c>
      <c r="N55" s="161">
        <v>505</v>
      </c>
      <c r="O55" s="8">
        <v>0</v>
      </c>
      <c r="P55" s="8">
        <v>0</v>
      </c>
    </row>
    <row r="56" spans="1:16" x14ac:dyDescent="0.25">
      <c r="A56" s="20">
        <v>53</v>
      </c>
      <c r="B56" s="16">
        <v>2012</v>
      </c>
      <c r="C56" s="13" t="s">
        <v>363</v>
      </c>
      <c r="D56" s="22" t="s">
        <v>819</v>
      </c>
      <c r="E56" s="9">
        <v>21</v>
      </c>
      <c r="F56" s="9">
        <v>31</v>
      </c>
      <c r="G56" s="9">
        <v>52</v>
      </c>
      <c r="H56" s="9">
        <v>26</v>
      </c>
      <c r="I56" s="9">
        <v>34</v>
      </c>
      <c r="J56" s="9">
        <v>60</v>
      </c>
      <c r="K56" s="9">
        <v>52</v>
      </c>
      <c r="L56" s="161">
        <v>60</v>
      </c>
      <c r="M56" s="161">
        <v>112</v>
      </c>
      <c r="N56" s="161">
        <v>704</v>
      </c>
      <c r="O56" s="8">
        <v>7.3863636363636367</v>
      </c>
      <c r="P56" s="8">
        <v>8.5227272727272716</v>
      </c>
    </row>
    <row r="57" spans="1:16" x14ac:dyDescent="0.25">
      <c r="A57" s="20">
        <v>54</v>
      </c>
      <c r="B57" s="16">
        <v>2013</v>
      </c>
      <c r="C57" s="13" t="s">
        <v>364</v>
      </c>
      <c r="D57" s="22" t="s">
        <v>817</v>
      </c>
      <c r="E57" s="9">
        <v>0</v>
      </c>
      <c r="F57" s="9">
        <v>0</v>
      </c>
      <c r="G57" s="9">
        <v>0</v>
      </c>
      <c r="H57" s="9">
        <v>0</v>
      </c>
      <c r="I57" s="9">
        <v>0</v>
      </c>
      <c r="J57" s="9">
        <v>0</v>
      </c>
      <c r="K57" s="9">
        <v>0</v>
      </c>
      <c r="L57" s="161">
        <v>0</v>
      </c>
      <c r="M57" s="161">
        <v>0</v>
      </c>
      <c r="N57" s="161">
        <v>486</v>
      </c>
      <c r="O57" s="8">
        <v>0</v>
      </c>
      <c r="P57" s="8">
        <v>0</v>
      </c>
    </row>
    <row r="58" spans="1:16" x14ac:dyDescent="0.25">
      <c r="A58" s="20">
        <v>55</v>
      </c>
      <c r="B58" s="16">
        <v>2012</v>
      </c>
      <c r="C58" s="13" t="s">
        <v>365</v>
      </c>
      <c r="D58" s="22" t="s">
        <v>820</v>
      </c>
      <c r="E58" s="9">
        <v>0</v>
      </c>
      <c r="F58" s="9">
        <v>0</v>
      </c>
      <c r="G58" s="9">
        <v>0</v>
      </c>
      <c r="H58" s="9">
        <v>0</v>
      </c>
      <c r="I58" s="9">
        <v>0</v>
      </c>
      <c r="J58" s="9">
        <v>0</v>
      </c>
      <c r="K58" s="9">
        <v>0</v>
      </c>
      <c r="L58" s="161">
        <v>0</v>
      </c>
      <c r="M58" s="161">
        <v>0</v>
      </c>
      <c r="N58" s="161">
        <v>503</v>
      </c>
      <c r="O58" s="8">
        <v>0</v>
      </c>
      <c r="P58" s="8">
        <v>0</v>
      </c>
    </row>
    <row r="59" spans="1:16" x14ac:dyDescent="0.25">
      <c r="A59" s="20">
        <v>56</v>
      </c>
      <c r="B59" s="16">
        <v>2013</v>
      </c>
      <c r="C59" s="13" t="s">
        <v>366</v>
      </c>
      <c r="D59" s="22" t="s">
        <v>268</v>
      </c>
      <c r="E59" s="9">
        <v>0</v>
      </c>
      <c r="F59" s="9">
        <v>0</v>
      </c>
      <c r="G59" s="9">
        <v>0</v>
      </c>
      <c r="H59" s="9">
        <v>0</v>
      </c>
      <c r="I59" s="9">
        <v>0</v>
      </c>
      <c r="J59" s="9">
        <v>0</v>
      </c>
      <c r="K59" s="9">
        <v>0</v>
      </c>
      <c r="L59" s="161">
        <v>0</v>
      </c>
      <c r="M59" s="161">
        <v>0</v>
      </c>
      <c r="N59" s="161">
        <v>848</v>
      </c>
      <c r="O59" s="8">
        <v>0</v>
      </c>
      <c r="P59" s="8">
        <v>0</v>
      </c>
    </row>
    <row r="60" spans="1:16" x14ac:dyDescent="0.25">
      <c r="A60" s="20">
        <v>57</v>
      </c>
      <c r="B60" s="16">
        <v>2012</v>
      </c>
      <c r="C60" s="13" t="s">
        <v>367</v>
      </c>
      <c r="D60" s="22" t="s">
        <v>819</v>
      </c>
      <c r="E60" s="9">
        <v>38</v>
      </c>
      <c r="F60" s="9">
        <v>51</v>
      </c>
      <c r="G60" s="9">
        <v>89</v>
      </c>
      <c r="H60" s="9">
        <v>0</v>
      </c>
      <c r="I60" s="9">
        <v>0</v>
      </c>
      <c r="J60" s="9">
        <v>0</v>
      </c>
      <c r="K60" s="9">
        <v>89</v>
      </c>
      <c r="L60" s="161">
        <v>0</v>
      </c>
      <c r="M60" s="161">
        <v>89</v>
      </c>
      <c r="N60" s="161">
        <v>467</v>
      </c>
      <c r="O60" s="8">
        <v>19.057815845824411</v>
      </c>
      <c r="P60" s="8">
        <v>0</v>
      </c>
    </row>
    <row r="61" spans="1:16" x14ac:dyDescent="0.25">
      <c r="A61" s="20">
        <v>58</v>
      </c>
      <c r="B61" s="16">
        <v>2014</v>
      </c>
      <c r="C61" s="13" t="s">
        <v>368</v>
      </c>
      <c r="D61" s="22" t="s">
        <v>820</v>
      </c>
      <c r="E61" s="9">
        <v>0</v>
      </c>
      <c r="F61" s="9">
        <v>0</v>
      </c>
      <c r="G61" s="9">
        <v>0</v>
      </c>
      <c r="H61" s="9">
        <v>2</v>
      </c>
      <c r="I61" s="9">
        <v>0</v>
      </c>
      <c r="J61" s="9">
        <v>2</v>
      </c>
      <c r="K61" s="9">
        <v>0</v>
      </c>
      <c r="L61" s="161">
        <v>2</v>
      </c>
      <c r="M61" s="161">
        <v>2</v>
      </c>
      <c r="N61" s="161">
        <v>507</v>
      </c>
      <c r="O61" s="8">
        <v>0</v>
      </c>
      <c r="P61" s="8">
        <v>0.39447731755424065</v>
      </c>
    </row>
    <row r="62" spans="1:16" x14ac:dyDescent="0.25">
      <c r="A62" s="20">
        <v>59</v>
      </c>
      <c r="B62" s="16">
        <v>2014</v>
      </c>
      <c r="C62" s="13" t="s">
        <v>369</v>
      </c>
      <c r="D62" s="22" t="s">
        <v>820</v>
      </c>
      <c r="E62" s="9">
        <v>0</v>
      </c>
      <c r="F62" s="9">
        <v>0</v>
      </c>
      <c r="G62" s="9">
        <v>0</v>
      </c>
      <c r="H62" s="9">
        <v>1</v>
      </c>
      <c r="I62" s="9">
        <v>0</v>
      </c>
      <c r="J62" s="9">
        <v>1</v>
      </c>
      <c r="K62" s="9">
        <v>0</v>
      </c>
      <c r="L62" s="161">
        <v>1</v>
      </c>
      <c r="M62" s="161">
        <v>1</v>
      </c>
      <c r="N62" s="161">
        <v>472</v>
      </c>
      <c r="O62" s="8">
        <v>0</v>
      </c>
      <c r="P62" s="8">
        <v>0.21186440677966101</v>
      </c>
    </row>
    <row r="63" spans="1:16" x14ac:dyDescent="0.25">
      <c r="A63" s="20">
        <v>60</v>
      </c>
      <c r="B63" s="16">
        <v>2014</v>
      </c>
      <c r="C63" s="13" t="s">
        <v>370</v>
      </c>
      <c r="D63" s="22" t="s">
        <v>292</v>
      </c>
      <c r="E63" s="9">
        <v>0</v>
      </c>
      <c r="F63" s="9">
        <v>0</v>
      </c>
      <c r="G63" s="9">
        <v>0</v>
      </c>
      <c r="H63" s="9">
        <v>0</v>
      </c>
      <c r="I63" s="9">
        <v>0</v>
      </c>
      <c r="J63" s="9">
        <v>0</v>
      </c>
      <c r="K63" s="9">
        <v>0</v>
      </c>
      <c r="L63" s="161">
        <v>0</v>
      </c>
      <c r="M63" s="161">
        <v>0</v>
      </c>
      <c r="N63" s="161">
        <v>613</v>
      </c>
      <c r="O63" s="8">
        <v>0</v>
      </c>
      <c r="P63" s="8">
        <v>0</v>
      </c>
    </row>
    <row r="64" spans="1:16" x14ac:dyDescent="0.25">
      <c r="A64" s="20">
        <v>61</v>
      </c>
      <c r="B64" s="16">
        <v>2016</v>
      </c>
      <c r="C64" s="13" t="s">
        <v>821</v>
      </c>
      <c r="D64" s="22" t="s">
        <v>294</v>
      </c>
      <c r="E64" s="9">
        <v>10</v>
      </c>
      <c r="F64" s="9">
        <v>8</v>
      </c>
      <c r="G64" s="9">
        <v>18</v>
      </c>
      <c r="H64" s="9">
        <v>0</v>
      </c>
      <c r="I64" s="9">
        <v>0</v>
      </c>
      <c r="J64" s="9">
        <v>0</v>
      </c>
      <c r="K64" s="9">
        <v>18</v>
      </c>
      <c r="L64" s="161">
        <v>0</v>
      </c>
      <c r="M64" s="161">
        <v>18</v>
      </c>
      <c r="N64" s="161">
        <v>150</v>
      </c>
      <c r="O64" s="8">
        <v>12</v>
      </c>
      <c r="P64" s="8">
        <v>0</v>
      </c>
    </row>
    <row r="65" spans="1:16" ht="15.75" thickBot="1" x14ac:dyDescent="0.3">
      <c r="A65" s="20">
        <v>62</v>
      </c>
      <c r="B65" s="16">
        <v>2016</v>
      </c>
      <c r="C65" s="13" t="s">
        <v>822</v>
      </c>
      <c r="D65" s="22" t="s">
        <v>850</v>
      </c>
      <c r="E65" s="9">
        <v>0</v>
      </c>
      <c r="F65" s="9">
        <v>0</v>
      </c>
      <c r="G65" s="9">
        <v>0</v>
      </c>
      <c r="H65" s="9">
        <v>0</v>
      </c>
      <c r="I65" s="9">
        <v>0</v>
      </c>
      <c r="J65" s="9">
        <v>0</v>
      </c>
      <c r="K65" s="9">
        <v>0</v>
      </c>
      <c r="L65" s="161">
        <v>0</v>
      </c>
      <c r="M65" s="161">
        <v>0</v>
      </c>
      <c r="N65" s="161">
        <v>453</v>
      </c>
      <c r="O65" s="8">
        <v>0</v>
      </c>
      <c r="P65" s="8">
        <v>0</v>
      </c>
    </row>
    <row r="66" spans="1:16" ht="16.5" thickTop="1" thickBot="1" x14ac:dyDescent="0.3">
      <c r="C66" s="58" t="s">
        <v>44</v>
      </c>
      <c r="D66" s="58"/>
      <c r="E66" s="229">
        <v>1482</v>
      </c>
      <c r="F66" s="229">
        <v>1184</v>
      </c>
      <c r="G66" s="229">
        <v>2666</v>
      </c>
      <c r="H66" s="229">
        <v>2157</v>
      </c>
      <c r="I66" s="229">
        <v>1485</v>
      </c>
      <c r="J66" s="229">
        <v>3642</v>
      </c>
      <c r="K66" s="229">
        <v>2666</v>
      </c>
      <c r="L66" s="404">
        <v>3642</v>
      </c>
      <c r="M66" s="404">
        <v>6308</v>
      </c>
      <c r="N66" s="404">
        <v>105374</v>
      </c>
      <c r="O66" s="39">
        <v>2.5300358722265455</v>
      </c>
      <c r="P66" s="39">
        <v>3.4562605576328127</v>
      </c>
    </row>
    <row r="67" spans="1:16" ht="15.75" thickTop="1" x14ac:dyDescent="0.25">
      <c r="E67" s="166"/>
      <c r="F67" s="166"/>
      <c r="G67" s="166"/>
      <c r="H67" s="166"/>
      <c r="I67" s="166"/>
      <c r="J67" s="166"/>
      <c r="K67" s="166"/>
      <c r="L67" s="166"/>
      <c r="M67" s="166"/>
      <c r="N67" s="166"/>
    </row>
  </sheetData>
  <mergeCells count="1">
    <mergeCell ref="A1:P1"/>
  </mergeCell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T84"/>
  <sheetViews>
    <sheetView zoomScaleNormal="100" workbookViewId="0">
      <pane xSplit="2" ySplit="4" topLeftCell="C49" activePane="bottomRight" state="frozen"/>
      <selection sqref="A1:XFD1048576"/>
      <selection pane="topRight" sqref="A1:XFD1048576"/>
      <selection pane="bottomLeft" sqref="A1:XFD1048576"/>
      <selection pane="bottomRight" activeCell="E69" sqref="E69"/>
    </sheetView>
  </sheetViews>
  <sheetFormatPr baseColWidth="10" defaultColWidth="9.140625" defaultRowHeight="15" x14ac:dyDescent="0.25"/>
  <cols>
    <col min="2" max="2" width="38.140625" customWidth="1"/>
    <col min="3" max="3" width="16.140625" customWidth="1"/>
    <col min="4" max="4" width="15.42578125" customWidth="1"/>
    <col min="5" max="5" width="15.5703125" customWidth="1"/>
    <col min="6" max="6" width="16.140625" customWidth="1"/>
    <col min="7" max="8" width="15.5703125" customWidth="1"/>
    <col min="9" max="9" width="16.140625" customWidth="1"/>
    <col min="10" max="10" width="5.28515625" customWidth="1"/>
    <col min="11" max="16" width="8.7109375" customWidth="1"/>
    <col min="17" max="17" width="9.28515625" customWidth="1"/>
    <col min="18" max="18" width="3.5703125" customWidth="1"/>
    <col min="19" max="19" width="3" customWidth="1"/>
    <col min="20" max="25" width="8.7109375" customWidth="1"/>
    <col min="26" max="26" width="9.7109375" customWidth="1"/>
    <col min="27" max="27" width="5.7109375" customWidth="1"/>
    <col min="28" max="33" width="8.7109375" customWidth="1"/>
    <col min="34" max="34" width="10.28515625" customWidth="1"/>
    <col min="35" max="35" width="9" customWidth="1"/>
    <col min="36" max="41" width="8.7109375" customWidth="1"/>
    <col min="42" max="42" width="10.28515625" customWidth="1"/>
    <col min="43" max="43" width="4.7109375" customWidth="1"/>
    <col min="44" max="49" width="8.7109375" customWidth="1"/>
    <col min="50" max="50" width="9.140625" customWidth="1"/>
    <col min="51" max="51" width="5.28515625" customWidth="1"/>
    <col min="52" max="60" width="8.7109375" customWidth="1"/>
    <col min="61" max="62" width="5.28515625" customWidth="1"/>
    <col min="63" max="71" width="8.7109375" customWidth="1"/>
    <col min="72" max="72" width="8.28515625" customWidth="1"/>
    <col min="73" max="81" width="8.7109375" customWidth="1"/>
    <col min="82" max="82" width="5.28515625" customWidth="1"/>
    <col min="83" max="91" width="8.7109375" customWidth="1"/>
    <col min="92" max="198" width="16.5703125" customWidth="1"/>
  </cols>
  <sheetData>
    <row r="1" spans="1:98" ht="41.25" customHeight="1" thickBot="1" x14ac:dyDescent="0.3">
      <c r="A1" s="422" t="s">
        <v>1111</v>
      </c>
    </row>
    <row r="2" spans="1:98" ht="30" customHeight="1" thickTop="1" thickBot="1" x14ac:dyDescent="0.3">
      <c r="A2" s="470" t="s">
        <v>0</v>
      </c>
      <c r="B2" s="470" t="s">
        <v>1</v>
      </c>
      <c r="C2" s="14"/>
      <c r="D2" s="470" t="s">
        <v>1111</v>
      </c>
      <c r="E2" s="470"/>
      <c r="F2" s="470"/>
      <c r="G2" s="470"/>
      <c r="H2" s="470"/>
      <c r="I2" s="470"/>
      <c r="K2" s="470" t="s">
        <v>1114</v>
      </c>
      <c r="L2" s="470" t="s">
        <v>1114</v>
      </c>
      <c r="M2" s="470" t="s">
        <v>1114</v>
      </c>
      <c r="N2" s="470" t="s">
        <v>1114</v>
      </c>
      <c r="O2" s="470" t="s">
        <v>1114</v>
      </c>
      <c r="P2" s="470" t="s">
        <v>1114</v>
      </c>
      <c r="Q2" s="470" t="s">
        <v>1114</v>
      </c>
      <c r="T2" s="470" t="s">
        <v>1115</v>
      </c>
      <c r="U2" s="470" t="s">
        <v>1115</v>
      </c>
      <c r="V2" s="470" t="s">
        <v>1115</v>
      </c>
      <c r="W2" s="470" t="s">
        <v>1115</v>
      </c>
      <c r="X2" s="470" t="s">
        <v>1115</v>
      </c>
      <c r="Y2" s="470" t="s">
        <v>1115</v>
      </c>
      <c r="Z2" s="470" t="s">
        <v>1115</v>
      </c>
      <c r="AB2" s="470" t="s">
        <v>1116</v>
      </c>
      <c r="AC2" s="470" t="s">
        <v>1116</v>
      </c>
      <c r="AD2" s="470" t="s">
        <v>1116</v>
      </c>
      <c r="AE2" s="470" t="s">
        <v>1116</v>
      </c>
      <c r="AF2" s="470" t="s">
        <v>1116</v>
      </c>
      <c r="AG2" s="470" t="s">
        <v>1116</v>
      </c>
      <c r="AH2" s="470" t="s">
        <v>1116</v>
      </c>
      <c r="AJ2" s="470" t="s">
        <v>1117</v>
      </c>
      <c r="AK2" s="470" t="s">
        <v>1117</v>
      </c>
      <c r="AL2" s="470" t="s">
        <v>1117</v>
      </c>
      <c r="AM2" s="470" t="s">
        <v>1117</v>
      </c>
      <c r="AN2" s="470" t="s">
        <v>1117</v>
      </c>
      <c r="AO2" s="470" t="s">
        <v>1117</v>
      </c>
      <c r="AP2" s="470" t="s">
        <v>1117</v>
      </c>
      <c r="AR2" s="470" t="s">
        <v>1118</v>
      </c>
      <c r="AS2" s="470" t="s">
        <v>1118</v>
      </c>
      <c r="AT2" s="470" t="s">
        <v>1118</v>
      </c>
      <c r="AU2" s="470" t="s">
        <v>1118</v>
      </c>
      <c r="AV2" s="470" t="s">
        <v>1118</v>
      </c>
      <c r="AW2" s="470" t="s">
        <v>1118</v>
      </c>
      <c r="AX2" s="470" t="s">
        <v>1118</v>
      </c>
      <c r="AZ2" s="470" t="s">
        <v>1168</v>
      </c>
      <c r="BA2" s="470" t="s">
        <v>1119</v>
      </c>
      <c r="BB2" s="470"/>
      <c r="BC2" s="470" t="s">
        <v>1119</v>
      </c>
      <c r="BD2" s="470" t="s">
        <v>1119</v>
      </c>
      <c r="BE2" s="470"/>
      <c r="BF2" s="470" t="s">
        <v>1119</v>
      </c>
      <c r="BG2" s="470" t="s">
        <v>1119</v>
      </c>
      <c r="BH2" s="470" t="s">
        <v>1119</v>
      </c>
      <c r="BK2" s="470" t="s">
        <v>1119</v>
      </c>
      <c r="BL2" s="470" t="s">
        <v>1119</v>
      </c>
      <c r="BM2" s="470"/>
      <c r="BN2" s="470" t="s">
        <v>1119</v>
      </c>
      <c r="BO2" s="470" t="s">
        <v>1119</v>
      </c>
      <c r="BP2" s="470"/>
      <c r="BQ2" s="470" t="s">
        <v>1119</v>
      </c>
      <c r="BR2" s="470" t="s">
        <v>1119</v>
      </c>
      <c r="BS2" s="470" t="s">
        <v>1119</v>
      </c>
      <c r="BU2" s="470" t="s">
        <v>1120</v>
      </c>
      <c r="BV2" s="470" t="s">
        <v>1120</v>
      </c>
      <c r="BW2" s="470"/>
      <c r="BX2" s="470" t="s">
        <v>1120</v>
      </c>
      <c r="BY2" s="470" t="s">
        <v>1120</v>
      </c>
      <c r="BZ2" s="470"/>
      <c r="CA2" s="470" t="s">
        <v>1120</v>
      </c>
      <c r="CB2" s="470" t="s">
        <v>1120</v>
      </c>
      <c r="CC2" s="470" t="s">
        <v>1120</v>
      </c>
      <c r="CE2" s="470" t="s">
        <v>1121</v>
      </c>
      <c r="CF2" s="470" t="s">
        <v>1121</v>
      </c>
      <c r="CG2" s="470"/>
      <c r="CH2" s="470" t="s">
        <v>1121</v>
      </c>
      <c r="CI2" s="470" t="s">
        <v>1121</v>
      </c>
      <c r="CJ2" s="470"/>
      <c r="CK2" s="470" t="s">
        <v>1121</v>
      </c>
      <c r="CL2" s="470" t="s">
        <v>1121</v>
      </c>
      <c r="CM2" s="470" t="s">
        <v>1121</v>
      </c>
      <c r="CO2" s="482" t="s">
        <v>1369</v>
      </c>
      <c r="CP2" s="483"/>
      <c r="CQ2" s="483"/>
      <c r="CR2" s="483"/>
      <c r="CS2" s="483"/>
      <c r="CT2" s="484"/>
    </row>
    <row r="3" spans="1:98" ht="39.950000000000003" customHeight="1" thickTop="1" thickBot="1" x14ac:dyDescent="0.3">
      <c r="A3" s="470" t="s">
        <v>0</v>
      </c>
      <c r="B3" s="470" t="s">
        <v>1</v>
      </c>
      <c r="C3" s="14" t="s">
        <v>1169</v>
      </c>
      <c r="D3" s="470" t="s">
        <v>1105</v>
      </c>
      <c r="E3" s="470" t="s">
        <v>1106</v>
      </c>
      <c r="F3" s="470" t="s">
        <v>1107</v>
      </c>
      <c r="G3" s="470" t="s">
        <v>1108</v>
      </c>
      <c r="H3" s="470" t="s">
        <v>1109</v>
      </c>
      <c r="I3" s="470" t="s">
        <v>1110</v>
      </c>
      <c r="K3" s="470" t="s">
        <v>113</v>
      </c>
      <c r="L3" s="470" t="s">
        <v>113</v>
      </c>
      <c r="M3" s="470" t="s">
        <v>728</v>
      </c>
      <c r="N3" s="470" t="s">
        <v>728</v>
      </c>
      <c r="O3" s="470" t="s">
        <v>44</v>
      </c>
      <c r="P3" s="470" t="s">
        <v>44</v>
      </c>
      <c r="Q3" s="470" t="s">
        <v>44</v>
      </c>
      <c r="T3" s="470" t="s">
        <v>113</v>
      </c>
      <c r="U3" s="470" t="s">
        <v>113</v>
      </c>
      <c r="V3" s="470" t="s">
        <v>728</v>
      </c>
      <c r="W3" s="470" t="s">
        <v>728</v>
      </c>
      <c r="X3" s="470" t="s">
        <v>44</v>
      </c>
      <c r="Y3" s="470" t="s">
        <v>44</v>
      </c>
      <c r="Z3" s="470" t="s">
        <v>44</v>
      </c>
      <c r="AB3" s="470" t="s">
        <v>113</v>
      </c>
      <c r="AC3" s="470" t="s">
        <v>113</v>
      </c>
      <c r="AD3" s="470" t="s">
        <v>728</v>
      </c>
      <c r="AE3" s="470" t="s">
        <v>728</v>
      </c>
      <c r="AF3" s="470" t="s">
        <v>44</v>
      </c>
      <c r="AG3" s="470" t="s">
        <v>44</v>
      </c>
      <c r="AH3" s="470" t="s">
        <v>44</v>
      </c>
      <c r="AJ3" s="470" t="s">
        <v>113</v>
      </c>
      <c r="AK3" s="470" t="s">
        <v>113</v>
      </c>
      <c r="AL3" s="470" t="s">
        <v>728</v>
      </c>
      <c r="AM3" s="470" t="s">
        <v>728</v>
      </c>
      <c r="AN3" s="470" t="s">
        <v>44</v>
      </c>
      <c r="AO3" s="470" t="s">
        <v>44</v>
      </c>
      <c r="AP3" s="470" t="s">
        <v>44</v>
      </c>
      <c r="AR3" s="470" t="s">
        <v>113</v>
      </c>
      <c r="AS3" s="470" t="s">
        <v>113</v>
      </c>
      <c r="AT3" s="470" t="s">
        <v>728</v>
      </c>
      <c r="AU3" s="470" t="s">
        <v>728</v>
      </c>
      <c r="AV3" s="470" t="s">
        <v>44</v>
      </c>
      <c r="AW3" s="470" t="s">
        <v>44</v>
      </c>
      <c r="AX3" s="470" t="s">
        <v>44</v>
      </c>
      <c r="AZ3" s="482" t="s">
        <v>1122</v>
      </c>
      <c r="BA3" s="484" t="s">
        <v>1122</v>
      </c>
      <c r="BB3" s="14" t="s">
        <v>51</v>
      </c>
      <c r="BC3" s="482" t="s">
        <v>1113</v>
      </c>
      <c r="BD3" s="484" t="s">
        <v>1113</v>
      </c>
      <c r="BE3" s="14" t="s">
        <v>51</v>
      </c>
      <c r="BF3" s="470" t="s">
        <v>44</v>
      </c>
      <c r="BG3" s="470" t="s">
        <v>44</v>
      </c>
      <c r="BH3" s="470" t="s">
        <v>44</v>
      </c>
      <c r="BK3" s="482" t="s">
        <v>1122</v>
      </c>
      <c r="BL3" s="484" t="s">
        <v>1122</v>
      </c>
      <c r="BM3" s="14" t="s">
        <v>51</v>
      </c>
      <c r="BN3" s="482" t="s">
        <v>1113</v>
      </c>
      <c r="BO3" s="484" t="s">
        <v>1113</v>
      </c>
      <c r="BP3" s="14" t="s">
        <v>51</v>
      </c>
      <c r="BQ3" s="470" t="s">
        <v>44</v>
      </c>
      <c r="BR3" s="470" t="s">
        <v>44</v>
      </c>
      <c r="BS3" s="470" t="s">
        <v>44</v>
      </c>
      <c r="BU3" s="470" t="s">
        <v>1122</v>
      </c>
      <c r="BV3" s="470" t="s">
        <v>1122</v>
      </c>
      <c r="BW3" s="14" t="s">
        <v>51</v>
      </c>
      <c r="BX3" s="470" t="s">
        <v>1113</v>
      </c>
      <c r="BY3" s="470" t="s">
        <v>1113</v>
      </c>
      <c r="BZ3" s="14" t="s">
        <v>51</v>
      </c>
      <c r="CA3" s="470" t="s">
        <v>44</v>
      </c>
      <c r="CB3" s="470" t="s">
        <v>44</v>
      </c>
      <c r="CC3" s="470" t="s">
        <v>44</v>
      </c>
      <c r="CE3" s="470" t="s">
        <v>1122</v>
      </c>
      <c r="CF3" s="470" t="s">
        <v>1122</v>
      </c>
      <c r="CG3" s="14" t="s">
        <v>51</v>
      </c>
      <c r="CH3" s="470" t="s">
        <v>1113</v>
      </c>
      <c r="CI3" s="470" t="s">
        <v>1113</v>
      </c>
      <c r="CJ3" s="14" t="s">
        <v>51</v>
      </c>
      <c r="CK3" s="470" t="s">
        <v>44</v>
      </c>
      <c r="CL3" s="470" t="s">
        <v>44</v>
      </c>
      <c r="CM3" s="470" t="s">
        <v>44</v>
      </c>
      <c r="CO3" s="482" t="s">
        <v>1122</v>
      </c>
      <c r="CP3" s="483"/>
      <c r="CQ3" s="484"/>
      <c r="CR3" s="482" t="s">
        <v>1113</v>
      </c>
      <c r="CS3" s="483"/>
      <c r="CT3" s="484"/>
    </row>
    <row r="4" spans="1:98" ht="16.5" customHeight="1" thickTop="1" thickBot="1" x14ac:dyDescent="0.3">
      <c r="A4" s="470" t="s">
        <v>0</v>
      </c>
      <c r="B4" s="470" t="s">
        <v>1</v>
      </c>
      <c r="C4" s="14"/>
      <c r="D4" s="470" t="s">
        <v>1105</v>
      </c>
      <c r="E4" s="470" t="s">
        <v>1106</v>
      </c>
      <c r="F4" s="470" t="s">
        <v>1107</v>
      </c>
      <c r="G4" s="470" t="s">
        <v>1108</v>
      </c>
      <c r="H4" s="470" t="s">
        <v>1109</v>
      </c>
      <c r="I4" s="470" t="s">
        <v>1110</v>
      </c>
      <c r="K4" s="7" t="s">
        <v>729</v>
      </c>
      <c r="L4" s="7" t="s">
        <v>730</v>
      </c>
      <c r="M4" s="7" t="s">
        <v>729</v>
      </c>
      <c r="N4" s="7" t="s">
        <v>730</v>
      </c>
      <c r="O4" s="7" t="s">
        <v>729</v>
      </c>
      <c r="P4" s="7" t="s">
        <v>730</v>
      </c>
      <c r="Q4" s="150" t="s">
        <v>44</v>
      </c>
      <c r="T4" s="7" t="s">
        <v>729</v>
      </c>
      <c r="U4" s="7" t="s">
        <v>730</v>
      </c>
      <c r="V4" s="7" t="s">
        <v>729</v>
      </c>
      <c r="W4" s="7" t="s">
        <v>730</v>
      </c>
      <c r="X4" s="7" t="s">
        <v>729</v>
      </c>
      <c r="Y4" s="7" t="s">
        <v>730</v>
      </c>
      <c r="Z4" s="150" t="s">
        <v>44</v>
      </c>
      <c r="AB4" s="7" t="s">
        <v>729</v>
      </c>
      <c r="AC4" s="7" t="s">
        <v>730</v>
      </c>
      <c r="AD4" s="7" t="s">
        <v>729</v>
      </c>
      <c r="AE4" s="7" t="s">
        <v>730</v>
      </c>
      <c r="AF4" s="7" t="s">
        <v>729</v>
      </c>
      <c r="AG4" s="7" t="s">
        <v>730</v>
      </c>
      <c r="AH4" s="150" t="s">
        <v>44</v>
      </c>
      <c r="AJ4" s="7" t="s">
        <v>729</v>
      </c>
      <c r="AK4" s="7" t="s">
        <v>730</v>
      </c>
      <c r="AL4" s="7" t="s">
        <v>729</v>
      </c>
      <c r="AM4" s="7" t="s">
        <v>730</v>
      </c>
      <c r="AN4" s="7" t="s">
        <v>729</v>
      </c>
      <c r="AO4" s="7" t="s">
        <v>730</v>
      </c>
      <c r="AP4" s="150" t="s">
        <v>44</v>
      </c>
      <c r="AR4" s="7" t="s">
        <v>729</v>
      </c>
      <c r="AS4" s="7" t="s">
        <v>730</v>
      </c>
      <c r="AT4" s="7" t="s">
        <v>729</v>
      </c>
      <c r="AU4" s="7" t="s">
        <v>730</v>
      </c>
      <c r="AV4" s="7" t="s">
        <v>729</v>
      </c>
      <c r="AW4" s="7" t="s">
        <v>730</v>
      </c>
      <c r="AX4" s="150" t="s">
        <v>44</v>
      </c>
      <c r="AZ4" s="7" t="s">
        <v>729</v>
      </c>
      <c r="BA4" s="7" t="s">
        <v>730</v>
      </c>
      <c r="BB4" s="7"/>
      <c r="BC4" s="7" t="s">
        <v>729</v>
      </c>
      <c r="BD4" s="7" t="s">
        <v>730</v>
      </c>
      <c r="BE4" s="7"/>
      <c r="BF4" s="7" t="s">
        <v>729</v>
      </c>
      <c r="BG4" s="7" t="s">
        <v>730</v>
      </c>
      <c r="BH4" s="150" t="s">
        <v>44</v>
      </c>
      <c r="BK4" s="7" t="s">
        <v>729</v>
      </c>
      <c r="BL4" s="7" t="s">
        <v>730</v>
      </c>
      <c r="BM4" s="7"/>
      <c r="BN4" s="7" t="s">
        <v>729</v>
      </c>
      <c r="BO4" s="7" t="s">
        <v>730</v>
      </c>
      <c r="BP4" s="7"/>
      <c r="BQ4" s="7" t="s">
        <v>729</v>
      </c>
      <c r="BR4" s="7" t="s">
        <v>730</v>
      </c>
      <c r="BS4" s="150" t="s">
        <v>44</v>
      </c>
      <c r="BU4" s="7" t="s">
        <v>729</v>
      </c>
      <c r="BV4" s="7" t="s">
        <v>730</v>
      </c>
      <c r="BW4" s="7"/>
      <c r="BX4" s="7" t="s">
        <v>729</v>
      </c>
      <c r="BY4" s="7" t="s">
        <v>730</v>
      </c>
      <c r="BZ4" s="7"/>
      <c r="CA4" s="7" t="s">
        <v>729</v>
      </c>
      <c r="CB4" s="7" t="s">
        <v>730</v>
      </c>
      <c r="CC4" s="150" t="s">
        <v>44</v>
      </c>
      <c r="CE4" s="7" t="s">
        <v>729</v>
      </c>
      <c r="CF4" s="7" t="s">
        <v>730</v>
      </c>
      <c r="CG4" s="7"/>
      <c r="CH4" s="7" t="s">
        <v>729</v>
      </c>
      <c r="CI4" s="7" t="s">
        <v>730</v>
      </c>
      <c r="CJ4" s="7"/>
      <c r="CK4" s="7" t="s">
        <v>729</v>
      </c>
      <c r="CL4" s="7" t="s">
        <v>730</v>
      </c>
      <c r="CM4" s="7" t="s">
        <v>44</v>
      </c>
      <c r="CO4" s="180" t="s">
        <v>729</v>
      </c>
      <c r="CP4" s="180" t="s">
        <v>730</v>
      </c>
      <c r="CQ4" s="180" t="s">
        <v>44</v>
      </c>
      <c r="CR4" s="180" t="s">
        <v>729</v>
      </c>
      <c r="CS4" s="180" t="s">
        <v>730</v>
      </c>
      <c r="CT4" s="180" t="s">
        <v>44</v>
      </c>
    </row>
    <row r="5" spans="1:98" ht="15.75" thickTop="1" x14ac:dyDescent="0.25">
      <c r="A5" s="53" t="s">
        <v>2</v>
      </c>
      <c r="B5" s="54" t="s">
        <v>311</v>
      </c>
      <c r="C5" s="9">
        <v>0</v>
      </c>
      <c r="D5" s="9">
        <v>1777</v>
      </c>
      <c r="E5" s="9">
        <v>0</v>
      </c>
      <c r="F5" s="9">
        <v>4150</v>
      </c>
      <c r="G5" s="9">
        <v>0</v>
      </c>
      <c r="H5" s="9">
        <v>0</v>
      </c>
      <c r="I5" s="200">
        <v>5927</v>
      </c>
      <c r="K5" s="9">
        <v>172</v>
      </c>
      <c r="L5" s="9">
        <v>243</v>
      </c>
      <c r="M5" s="9">
        <v>487</v>
      </c>
      <c r="N5" s="9">
        <v>875</v>
      </c>
      <c r="O5" s="423">
        <v>659</v>
      </c>
      <c r="P5" s="423">
        <v>1118</v>
      </c>
      <c r="Q5" s="424">
        <v>1777</v>
      </c>
      <c r="R5" s="62"/>
      <c r="S5" s="62"/>
      <c r="T5" s="9">
        <v>0</v>
      </c>
      <c r="U5" s="9">
        <v>0</v>
      </c>
      <c r="V5" s="9">
        <v>0</v>
      </c>
      <c r="W5" s="9">
        <v>0</v>
      </c>
      <c r="X5" s="423">
        <v>0</v>
      </c>
      <c r="Y5" s="423">
        <v>0</v>
      </c>
      <c r="Z5" s="425">
        <v>0</v>
      </c>
      <c r="AB5" s="9">
        <v>703</v>
      </c>
      <c r="AC5" s="9">
        <v>312</v>
      </c>
      <c r="AD5" s="9">
        <v>2180</v>
      </c>
      <c r="AE5" s="9">
        <v>955</v>
      </c>
      <c r="AF5" s="423">
        <v>2883</v>
      </c>
      <c r="AG5" s="423">
        <v>1267</v>
      </c>
      <c r="AH5" s="424">
        <v>4150</v>
      </c>
      <c r="AJ5" s="9">
        <v>0</v>
      </c>
      <c r="AK5" s="9">
        <v>0</v>
      </c>
      <c r="AL5" s="9">
        <v>0</v>
      </c>
      <c r="AM5" s="9">
        <v>0</v>
      </c>
      <c r="AN5" s="423">
        <v>0</v>
      </c>
      <c r="AO5" s="423">
        <v>0</v>
      </c>
      <c r="AP5" s="424">
        <v>0</v>
      </c>
      <c r="AR5" s="9">
        <v>0</v>
      </c>
      <c r="AS5" s="9">
        <v>0</v>
      </c>
      <c r="AT5" s="9">
        <v>0</v>
      </c>
      <c r="AU5" s="9">
        <v>0</v>
      </c>
      <c r="AV5" s="423">
        <v>0</v>
      </c>
      <c r="AW5" s="423">
        <v>0</v>
      </c>
      <c r="AX5" s="424">
        <v>0</v>
      </c>
      <c r="AZ5" s="9">
        <v>0</v>
      </c>
      <c r="BA5" s="9">
        <v>0</v>
      </c>
      <c r="BB5" s="423">
        <v>0</v>
      </c>
      <c r="BC5" s="9">
        <v>0</v>
      </c>
      <c r="BD5" s="9">
        <v>0</v>
      </c>
      <c r="BE5" s="423">
        <v>0</v>
      </c>
      <c r="BF5" s="423">
        <v>0</v>
      </c>
      <c r="BG5" s="423">
        <v>0</v>
      </c>
      <c r="BH5" s="424">
        <v>0</v>
      </c>
      <c r="BK5" s="9">
        <v>13</v>
      </c>
      <c r="BL5" s="9">
        <v>18</v>
      </c>
      <c r="BM5" s="423">
        <v>31</v>
      </c>
      <c r="BN5" s="9">
        <v>12</v>
      </c>
      <c r="BO5" s="9">
        <v>8</v>
      </c>
      <c r="BP5" s="423">
        <v>20</v>
      </c>
      <c r="BQ5" s="423">
        <v>25</v>
      </c>
      <c r="BR5" s="423">
        <v>26</v>
      </c>
      <c r="BS5" s="424">
        <v>51</v>
      </c>
      <c r="BU5" s="9">
        <v>0</v>
      </c>
      <c r="BV5" s="9">
        <v>0</v>
      </c>
      <c r="BW5" s="423">
        <v>0</v>
      </c>
      <c r="BX5" s="9">
        <v>0</v>
      </c>
      <c r="BY5" s="9">
        <v>0</v>
      </c>
      <c r="BZ5" s="423">
        <v>0</v>
      </c>
      <c r="CA5" s="423">
        <v>0</v>
      </c>
      <c r="CB5" s="423">
        <v>0</v>
      </c>
      <c r="CC5" s="424">
        <v>0</v>
      </c>
      <c r="CE5" s="9">
        <v>51</v>
      </c>
      <c r="CF5" s="9">
        <v>24</v>
      </c>
      <c r="CG5" s="423">
        <v>75</v>
      </c>
      <c r="CH5" s="9">
        <v>47</v>
      </c>
      <c r="CI5" s="9">
        <v>18</v>
      </c>
      <c r="CJ5" s="423">
        <v>65</v>
      </c>
      <c r="CK5" s="423">
        <v>98</v>
      </c>
      <c r="CL5" s="423">
        <v>42</v>
      </c>
      <c r="CM5" s="424">
        <v>140</v>
      </c>
      <c r="CO5" s="298">
        <v>64</v>
      </c>
      <c r="CP5" s="298">
        <v>42</v>
      </c>
      <c r="CQ5" s="298">
        <v>106</v>
      </c>
      <c r="CR5" s="298">
        <v>59</v>
      </c>
      <c r="CS5" s="298">
        <v>26</v>
      </c>
      <c r="CT5" s="298">
        <v>85</v>
      </c>
    </row>
    <row r="6" spans="1:98" x14ac:dyDescent="0.25">
      <c r="A6" s="53" t="s">
        <v>3</v>
      </c>
      <c r="B6" s="54" t="s">
        <v>312</v>
      </c>
      <c r="C6" s="9">
        <v>0</v>
      </c>
      <c r="D6" s="9">
        <v>520</v>
      </c>
      <c r="E6" s="9">
        <v>54</v>
      </c>
      <c r="F6" s="9">
        <v>2091</v>
      </c>
      <c r="G6" s="9">
        <v>0</v>
      </c>
      <c r="H6" s="9">
        <v>0</v>
      </c>
      <c r="I6" s="200">
        <v>2665</v>
      </c>
      <c r="K6" s="9">
        <v>169</v>
      </c>
      <c r="L6" s="9">
        <v>351</v>
      </c>
      <c r="M6" s="9">
        <v>0</v>
      </c>
      <c r="N6" s="9">
        <v>0</v>
      </c>
      <c r="O6" s="9">
        <v>169</v>
      </c>
      <c r="P6" s="9">
        <v>351</v>
      </c>
      <c r="Q6" s="426">
        <v>520</v>
      </c>
      <c r="R6" s="62"/>
      <c r="S6" s="62"/>
      <c r="T6" s="9">
        <v>28</v>
      </c>
      <c r="U6" s="9">
        <v>26</v>
      </c>
      <c r="V6" s="9">
        <v>0</v>
      </c>
      <c r="W6" s="9">
        <v>0</v>
      </c>
      <c r="X6" s="9">
        <v>28</v>
      </c>
      <c r="Y6" s="9">
        <v>26</v>
      </c>
      <c r="Z6" s="200">
        <v>54</v>
      </c>
      <c r="AB6" s="9">
        <v>1543</v>
      </c>
      <c r="AC6" s="9">
        <v>548</v>
      </c>
      <c r="AD6" s="9">
        <v>0</v>
      </c>
      <c r="AE6" s="9">
        <v>0</v>
      </c>
      <c r="AF6" s="9">
        <v>1543</v>
      </c>
      <c r="AG6" s="9">
        <v>548</v>
      </c>
      <c r="AH6" s="426">
        <v>2091</v>
      </c>
      <c r="AJ6" s="9">
        <v>0</v>
      </c>
      <c r="AK6" s="9">
        <v>0</v>
      </c>
      <c r="AL6" s="9">
        <v>0</v>
      </c>
      <c r="AM6" s="9">
        <v>0</v>
      </c>
      <c r="AN6" s="9">
        <v>0</v>
      </c>
      <c r="AO6" s="9">
        <v>0</v>
      </c>
      <c r="AP6" s="426">
        <v>0</v>
      </c>
      <c r="AR6" s="9">
        <v>0</v>
      </c>
      <c r="AS6" s="9">
        <v>0</v>
      </c>
      <c r="AT6" s="9">
        <v>0</v>
      </c>
      <c r="AU6" s="9">
        <v>0</v>
      </c>
      <c r="AV6" s="9">
        <v>0</v>
      </c>
      <c r="AW6" s="9">
        <v>0</v>
      </c>
      <c r="AX6" s="426">
        <v>0</v>
      </c>
      <c r="AZ6" s="9">
        <v>0</v>
      </c>
      <c r="BA6" s="9">
        <v>0</v>
      </c>
      <c r="BB6" s="9">
        <v>0</v>
      </c>
      <c r="BC6" s="9">
        <v>0</v>
      </c>
      <c r="BD6" s="9">
        <v>0</v>
      </c>
      <c r="BE6" s="9">
        <v>0</v>
      </c>
      <c r="BF6" s="9">
        <v>0</v>
      </c>
      <c r="BG6" s="9">
        <v>0</v>
      </c>
      <c r="BH6" s="426">
        <v>0</v>
      </c>
      <c r="BK6" s="9">
        <v>0</v>
      </c>
      <c r="BL6" s="9">
        <v>0</v>
      </c>
      <c r="BM6" s="9">
        <v>0</v>
      </c>
      <c r="BN6" s="9">
        <v>0</v>
      </c>
      <c r="BO6" s="9">
        <v>0</v>
      </c>
      <c r="BP6" s="9">
        <v>0</v>
      </c>
      <c r="BQ6" s="9">
        <v>0</v>
      </c>
      <c r="BR6" s="9">
        <v>0</v>
      </c>
      <c r="BS6" s="426">
        <v>0</v>
      </c>
      <c r="BU6" s="9">
        <v>0</v>
      </c>
      <c r="BV6" s="9">
        <v>0</v>
      </c>
      <c r="BW6" s="9">
        <v>0</v>
      </c>
      <c r="BX6" s="9">
        <v>0</v>
      </c>
      <c r="BY6" s="9">
        <v>0</v>
      </c>
      <c r="BZ6" s="9">
        <v>0</v>
      </c>
      <c r="CA6" s="9">
        <v>0</v>
      </c>
      <c r="CB6" s="9">
        <v>0</v>
      </c>
      <c r="CC6" s="426">
        <v>0</v>
      </c>
      <c r="CE6" s="9">
        <v>0</v>
      </c>
      <c r="CF6" s="9">
        <v>0</v>
      </c>
      <c r="CG6" s="9">
        <v>0</v>
      </c>
      <c r="CH6" s="9">
        <v>0</v>
      </c>
      <c r="CI6" s="9">
        <v>2</v>
      </c>
      <c r="CJ6" s="9">
        <v>2</v>
      </c>
      <c r="CK6" s="9">
        <v>0</v>
      </c>
      <c r="CL6" s="9">
        <v>2</v>
      </c>
      <c r="CM6" s="426">
        <v>2</v>
      </c>
      <c r="CO6" s="298">
        <v>0</v>
      </c>
      <c r="CP6" s="298">
        <v>0</v>
      </c>
      <c r="CQ6" s="298">
        <v>0</v>
      </c>
      <c r="CR6" s="298">
        <v>0</v>
      </c>
      <c r="CS6" s="298">
        <v>2</v>
      </c>
      <c r="CT6" s="298">
        <v>2</v>
      </c>
    </row>
    <row r="7" spans="1:98" x14ac:dyDescent="0.25">
      <c r="A7" s="53" t="s">
        <v>4</v>
      </c>
      <c r="B7" s="54" t="s">
        <v>313</v>
      </c>
      <c r="C7" s="9">
        <v>0</v>
      </c>
      <c r="D7" s="9">
        <v>1416</v>
      </c>
      <c r="E7" s="9">
        <v>142</v>
      </c>
      <c r="F7" s="9">
        <v>1760</v>
      </c>
      <c r="G7" s="9">
        <v>32</v>
      </c>
      <c r="H7" s="9">
        <v>0</v>
      </c>
      <c r="I7" s="200">
        <v>3350</v>
      </c>
      <c r="K7" s="9">
        <v>176</v>
      </c>
      <c r="L7" s="9">
        <v>276</v>
      </c>
      <c r="M7" s="9">
        <v>381</v>
      </c>
      <c r="N7" s="9">
        <v>583</v>
      </c>
      <c r="O7" s="9">
        <v>557</v>
      </c>
      <c r="P7" s="9">
        <v>859</v>
      </c>
      <c r="Q7" s="426">
        <v>1416</v>
      </c>
      <c r="R7" s="62"/>
      <c r="S7" s="62"/>
      <c r="T7" s="9">
        <v>40</v>
      </c>
      <c r="U7" s="9">
        <v>54</v>
      </c>
      <c r="V7" s="9">
        <v>23</v>
      </c>
      <c r="W7" s="9">
        <v>25</v>
      </c>
      <c r="X7" s="9">
        <v>63</v>
      </c>
      <c r="Y7" s="9">
        <v>79</v>
      </c>
      <c r="Z7" s="200">
        <v>142</v>
      </c>
      <c r="AB7" s="9">
        <v>470</v>
      </c>
      <c r="AC7" s="9">
        <v>180</v>
      </c>
      <c r="AD7" s="9">
        <v>765</v>
      </c>
      <c r="AE7" s="9">
        <v>345</v>
      </c>
      <c r="AF7" s="9">
        <v>1235</v>
      </c>
      <c r="AG7" s="9">
        <v>525</v>
      </c>
      <c r="AH7" s="426">
        <v>1760</v>
      </c>
      <c r="AJ7" s="9">
        <v>4</v>
      </c>
      <c r="AK7" s="9">
        <v>2</v>
      </c>
      <c r="AL7" s="9">
        <v>14</v>
      </c>
      <c r="AM7" s="9">
        <v>12</v>
      </c>
      <c r="AN7" s="9">
        <v>18</v>
      </c>
      <c r="AO7" s="9">
        <v>14</v>
      </c>
      <c r="AP7" s="426">
        <v>32</v>
      </c>
      <c r="AR7" s="9">
        <v>0</v>
      </c>
      <c r="AS7" s="9">
        <v>0</v>
      </c>
      <c r="AT7" s="9">
        <v>0</v>
      </c>
      <c r="AU7" s="9">
        <v>0</v>
      </c>
      <c r="AV7" s="9">
        <v>0</v>
      </c>
      <c r="AW7" s="9">
        <v>0</v>
      </c>
      <c r="AX7" s="426">
        <v>0</v>
      </c>
      <c r="AZ7" s="9">
        <v>0</v>
      </c>
      <c r="BA7" s="9">
        <v>0</v>
      </c>
      <c r="BB7" s="9">
        <v>0</v>
      </c>
      <c r="BC7" s="9">
        <v>0</v>
      </c>
      <c r="BD7" s="9">
        <v>0</v>
      </c>
      <c r="BE7" s="9">
        <v>0</v>
      </c>
      <c r="BF7" s="9">
        <v>0</v>
      </c>
      <c r="BG7" s="9">
        <v>0</v>
      </c>
      <c r="BH7" s="426">
        <v>0</v>
      </c>
      <c r="BK7" s="9">
        <v>1</v>
      </c>
      <c r="BL7" s="9">
        <v>1</v>
      </c>
      <c r="BM7" s="9">
        <v>2</v>
      </c>
      <c r="BN7" s="9">
        <v>3</v>
      </c>
      <c r="BO7" s="9">
        <v>10</v>
      </c>
      <c r="BP7" s="9">
        <v>13</v>
      </c>
      <c r="BQ7" s="9">
        <v>4</v>
      </c>
      <c r="BR7" s="9">
        <v>11</v>
      </c>
      <c r="BS7" s="426">
        <v>15</v>
      </c>
      <c r="BU7" s="9">
        <v>1</v>
      </c>
      <c r="BV7" s="9">
        <v>0</v>
      </c>
      <c r="BW7" s="9">
        <v>1</v>
      </c>
      <c r="BX7" s="9">
        <v>0</v>
      </c>
      <c r="BY7" s="9">
        <v>0</v>
      </c>
      <c r="BZ7" s="9">
        <v>0</v>
      </c>
      <c r="CA7" s="9">
        <v>1</v>
      </c>
      <c r="CB7" s="9">
        <v>0</v>
      </c>
      <c r="CC7" s="426">
        <v>1</v>
      </c>
      <c r="CE7" s="9">
        <v>10</v>
      </c>
      <c r="CF7" s="9">
        <v>6</v>
      </c>
      <c r="CG7" s="9">
        <v>16</v>
      </c>
      <c r="CH7" s="9">
        <v>15</v>
      </c>
      <c r="CI7" s="9">
        <v>6</v>
      </c>
      <c r="CJ7" s="9">
        <v>21</v>
      </c>
      <c r="CK7" s="9">
        <v>25</v>
      </c>
      <c r="CL7" s="9">
        <v>12</v>
      </c>
      <c r="CM7" s="426">
        <v>37</v>
      </c>
      <c r="CO7" s="298">
        <v>12</v>
      </c>
      <c r="CP7" s="298">
        <v>7</v>
      </c>
      <c r="CQ7" s="298">
        <v>19</v>
      </c>
      <c r="CR7" s="298">
        <v>18</v>
      </c>
      <c r="CS7" s="298">
        <v>16</v>
      </c>
      <c r="CT7" s="298">
        <v>34</v>
      </c>
    </row>
    <row r="8" spans="1:98" x14ac:dyDescent="0.25">
      <c r="A8" s="53" t="s">
        <v>5</v>
      </c>
      <c r="B8" s="54" t="s">
        <v>314</v>
      </c>
      <c r="C8" s="9">
        <v>0</v>
      </c>
      <c r="D8" s="9">
        <v>482</v>
      </c>
      <c r="E8" s="9">
        <v>21</v>
      </c>
      <c r="F8" s="9">
        <v>1194</v>
      </c>
      <c r="G8" s="9">
        <v>0</v>
      </c>
      <c r="H8" s="9">
        <v>0</v>
      </c>
      <c r="I8" s="200">
        <v>1697</v>
      </c>
      <c r="K8" s="9">
        <v>47</v>
      </c>
      <c r="L8" s="9">
        <v>112</v>
      </c>
      <c r="M8" s="9">
        <v>70</v>
      </c>
      <c r="N8" s="9">
        <v>253</v>
      </c>
      <c r="O8" s="9">
        <v>117</v>
      </c>
      <c r="P8" s="9">
        <v>365</v>
      </c>
      <c r="Q8" s="426">
        <v>482</v>
      </c>
      <c r="R8" s="62"/>
      <c r="S8" s="62"/>
      <c r="T8" s="9">
        <v>6</v>
      </c>
      <c r="U8" s="9">
        <v>6</v>
      </c>
      <c r="V8" s="9">
        <v>7</v>
      </c>
      <c r="W8" s="9">
        <v>2</v>
      </c>
      <c r="X8" s="9">
        <v>13</v>
      </c>
      <c r="Y8" s="9">
        <v>8</v>
      </c>
      <c r="Z8" s="200">
        <v>21</v>
      </c>
      <c r="AB8" s="9">
        <v>216</v>
      </c>
      <c r="AC8" s="9">
        <v>143</v>
      </c>
      <c r="AD8" s="9">
        <v>479</v>
      </c>
      <c r="AE8" s="9">
        <v>356</v>
      </c>
      <c r="AF8" s="9">
        <v>695</v>
      </c>
      <c r="AG8" s="9">
        <v>499</v>
      </c>
      <c r="AH8" s="426">
        <v>1194</v>
      </c>
      <c r="AJ8" s="9">
        <v>0</v>
      </c>
      <c r="AK8" s="9">
        <v>0</v>
      </c>
      <c r="AL8" s="9">
        <v>0</v>
      </c>
      <c r="AM8" s="9">
        <v>0</v>
      </c>
      <c r="AN8" s="9">
        <v>0</v>
      </c>
      <c r="AO8" s="9">
        <v>0</v>
      </c>
      <c r="AP8" s="426">
        <v>0</v>
      </c>
      <c r="AR8" s="9">
        <v>0</v>
      </c>
      <c r="AS8" s="9">
        <v>0</v>
      </c>
      <c r="AT8" s="9">
        <v>0</v>
      </c>
      <c r="AU8" s="9">
        <v>0</v>
      </c>
      <c r="AV8" s="9">
        <v>0</v>
      </c>
      <c r="AW8" s="9">
        <v>0</v>
      </c>
      <c r="AX8" s="426">
        <v>0</v>
      </c>
      <c r="AZ8" s="9">
        <v>0</v>
      </c>
      <c r="BA8" s="9">
        <v>0</v>
      </c>
      <c r="BB8" s="9">
        <v>0</v>
      </c>
      <c r="BC8" s="9">
        <v>0</v>
      </c>
      <c r="BD8" s="9">
        <v>0</v>
      </c>
      <c r="BE8" s="9">
        <v>0</v>
      </c>
      <c r="BF8" s="9">
        <v>0</v>
      </c>
      <c r="BG8" s="9">
        <v>0</v>
      </c>
      <c r="BH8" s="426">
        <v>0</v>
      </c>
      <c r="BK8" s="9">
        <v>0</v>
      </c>
      <c r="BL8" s="9">
        <v>0</v>
      </c>
      <c r="BM8" s="9">
        <v>0</v>
      </c>
      <c r="BN8" s="9">
        <v>0</v>
      </c>
      <c r="BO8" s="9">
        <v>5</v>
      </c>
      <c r="BP8" s="9">
        <v>5</v>
      </c>
      <c r="BQ8" s="9">
        <v>0</v>
      </c>
      <c r="BR8" s="9">
        <v>5</v>
      </c>
      <c r="BS8" s="426">
        <v>5</v>
      </c>
      <c r="BU8" s="9">
        <v>0</v>
      </c>
      <c r="BV8" s="9">
        <v>0</v>
      </c>
      <c r="BW8" s="9">
        <v>0</v>
      </c>
      <c r="BX8" s="9">
        <v>0</v>
      </c>
      <c r="BY8" s="9">
        <v>0</v>
      </c>
      <c r="BZ8" s="9">
        <v>0</v>
      </c>
      <c r="CA8" s="9">
        <v>0</v>
      </c>
      <c r="CB8" s="9">
        <v>0</v>
      </c>
      <c r="CC8" s="426">
        <v>0</v>
      </c>
      <c r="CE8" s="9">
        <v>0</v>
      </c>
      <c r="CF8" s="9">
        <v>0</v>
      </c>
      <c r="CG8" s="9">
        <v>0</v>
      </c>
      <c r="CH8" s="9">
        <v>9</v>
      </c>
      <c r="CI8" s="9">
        <v>6</v>
      </c>
      <c r="CJ8" s="9">
        <v>15</v>
      </c>
      <c r="CK8" s="9">
        <v>9</v>
      </c>
      <c r="CL8" s="9">
        <v>6</v>
      </c>
      <c r="CM8" s="426">
        <v>15</v>
      </c>
      <c r="CO8" s="298">
        <v>0</v>
      </c>
      <c r="CP8" s="298">
        <v>0</v>
      </c>
      <c r="CQ8" s="298">
        <v>0</v>
      </c>
      <c r="CR8" s="298">
        <v>9</v>
      </c>
      <c r="CS8" s="298">
        <v>11</v>
      </c>
      <c r="CT8" s="298">
        <v>20</v>
      </c>
    </row>
    <row r="9" spans="1:98" x14ac:dyDescent="0.25">
      <c r="A9" s="53" t="s">
        <v>6</v>
      </c>
      <c r="B9" s="54" t="s">
        <v>315</v>
      </c>
      <c r="C9" s="9">
        <v>0</v>
      </c>
      <c r="D9" s="9">
        <v>594</v>
      </c>
      <c r="E9" s="9">
        <v>282</v>
      </c>
      <c r="F9" s="9">
        <v>2271</v>
      </c>
      <c r="G9" s="9">
        <v>0</v>
      </c>
      <c r="H9" s="9">
        <v>0</v>
      </c>
      <c r="I9" s="200">
        <v>3147</v>
      </c>
      <c r="K9" s="9">
        <v>77</v>
      </c>
      <c r="L9" s="9">
        <v>136</v>
      </c>
      <c r="M9" s="9">
        <v>126</v>
      </c>
      <c r="N9" s="9">
        <v>255</v>
      </c>
      <c r="O9" s="9">
        <v>203</v>
      </c>
      <c r="P9" s="9">
        <v>391</v>
      </c>
      <c r="Q9" s="426">
        <v>594</v>
      </c>
      <c r="R9" s="62"/>
      <c r="S9" s="62"/>
      <c r="T9" s="9">
        <v>21</v>
      </c>
      <c r="U9" s="9">
        <v>18</v>
      </c>
      <c r="V9" s="9">
        <v>126</v>
      </c>
      <c r="W9" s="9">
        <v>117</v>
      </c>
      <c r="X9" s="9">
        <v>147</v>
      </c>
      <c r="Y9" s="9">
        <v>135</v>
      </c>
      <c r="Z9" s="200">
        <v>282</v>
      </c>
      <c r="AB9" s="9">
        <v>503</v>
      </c>
      <c r="AC9" s="9">
        <v>344</v>
      </c>
      <c r="AD9" s="9">
        <v>778</v>
      </c>
      <c r="AE9" s="9">
        <v>646</v>
      </c>
      <c r="AF9" s="9">
        <v>1281</v>
      </c>
      <c r="AG9" s="9">
        <v>990</v>
      </c>
      <c r="AH9" s="426">
        <v>2271</v>
      </c>
      <c r="AJ9" s="9">
        <v>0</v>
      </c>
      <c r="AK9" s="9">
        <v>0</v>
      </c>
      <c r="AL9" s="9">
        <v>0</v>
      </c>
      <c r="AM9" s="9">
        <v>0</v>
      </c>
      <c r="AN9" s="9">
        <v>0</v>
      </c>
      <c r="AO9" s="9">
        <v>0</v>
      </c>
      <c r="AP9" s="426">
        <v>0</v>
      </c>
      <c r="AR9" s="9">
        <v>0</v>
      </c>
      <c r="AS9" s="9">
        <v>0</v>
      </c>
      <c r="AT9" s="9">
        <v>0</v>
      </c>
      <c r="AU9" s="9">
        <v>0</v>
      </c>
      <c r="AV9" s="9">
        <v>0</v>
      </c>
      <c r="AW9" s="9">
        <v>0</v>
      </c>
      <c r="AX9" s="426">
        <v>0</v>
      </c>
      <c r="AZ9" s="9">
        <v>0</v>
      </c>
      <c r="BA9" s="9">
        <v>0</v>
      </c>
      <c r="BB9" s="9">
        <v>0</v>
      </c>
      <c r="BC9" s="9">
        <v>0</v>
      </c>
      <c r="BD9" s="9">
        <v>0</v>
      </c>
      <c r="BE9" s="9">
        <v>0</v>
      </c>
      <c r="BF9" s="9">
        <v>0</v>
      </c>
      <c r="BG9" s="9">
        <v>0</v>
      </c>
      <c r="BH9" s="426">
        <v>0</v>
      </c>
      <c r="BK9" s="9">
        <v>0</v>
      </c>
      <c r="BL9" s="9">
        <v>0</v>
      </c>
      <c r="BM9" s="9">
        <v>0</v>
      </c>
      <c r="BN9" s="9">
        <v>3</v>
      </c>
      <c r="BO9" s="9">
        <v>6</v>
      </c>
      <c r="BP9" s="9">
        <v>9</v>
      </c>
      <c r="BQ9" s="9">
        <v>3</v>
      </c>
      <c r="BR9" s="9">
        <v>6</v>
      </c>
      <c r="BS9" s="426">
        <v>9</v>
      </c>
      <c r="BU9" s="9">
        <v>0</v>
      </c>
      <c r="BV9" s="9">
        <v>0</v>
      </c>
      <c r="BW9" s="9">
        <v>0</v>
      </c>
      <c r="BX9" s="9">
        <v>0</v>
      </c>
      <c r="BY9" s="9">
        <v>1</v>
      </c>
      <c r="BZ9" s="9">
        <v>1</v>
      </c>
      <c r="CA9" s="9">
        <v>0</v>
      </c>
      <c r="CB9" s="9">
        <v>1</v>
      </c>
      <c r="CC9" s="426">
        <v>1</v>
      </c>
      <c r="CE9" s="9">
        <v>0</v>
      </c>
      <c r="CF9" s="9">
        <v>1</v>
      </c>
      <c r="CG9" s="9">
        <v>1</v>
      </c>
      <c r="CH9" s="9">
        <v>13</v>
      </c>
      <c r="CI9" s="9">
        <v>8</v>
      </c>
      <c r="CJ9" s="9">
        <v>21</v>
      </c>
      <c r="CK9" s="9">
        <v>13</v>
      </c>
      <c r="CL9" s="9">
        <v>9</v>
      </c>
      <c r="CM9" s="426">
        <v>22</v>
      </c>
      <c r="CO9" s="298">
        <v>0</v>
      </c>
      <c r="CP9" s="298">
        <v>1</v>
      </c>
      <c r="CQ9" s="298">
        <v>1</v>
      </c>
      <c r="CR9" s="298">
        <v>16</v>
      </c>
      <c r="CS9" s="298">
        <v>15</v>
      </c>
      <c r="CT9" s="298">
        <v>31</v>
      </c>
    </row>
    <row r="10" spans="1:98" x14ac:dyDescent="0.25">
      <c r="A10" s="53" t="s">
        <v>7</v>
      </c>
      <c r="B10" s="54" t="s">
        <v>316</v>
      </c>
      <c r="C10" s="9">
        <v>0</v>
      </c>
      <c r="D10" s="9">
        <v>1496</v>
      </c>
      <c r="E10" s="9">
        <v>62</v>
      </c>
      <c r="F10" s="9">
        <v>3398</v>
      </c>
      <c r="G10" s="9">
        <v>21</v>
      </c>
      <c r="H10" s="9">
        <v>0</v>
      </c>
      <c r="I10" s="200">
        <v>4977</v>
      </c>
      <c r="K10" s="9">
        <v>58</v>
      </c>
      <c r="L10" s="9">
        <v>176</v>
      </c>
      <c r="M10" s="9">
        <v>361</v>
      </c>
      <c r="N10" s="9">
        <v>901</v>
      </c>
      <c r="O10" s="9">
        <v>419</v>
      </c>
      <c r="P10" s="9">
        <v>1077</v>
      </c>
      <c r="Q10" s="426">
        <v>1496</v>
      </c>
      <c r="R10" s="62"/>
      <c r="S10" s="62"/>
      <c r="T10" s="9">
        <v>21</v>
      </c>
      <c r="U10" s="9">
        <v>13</v>
      </c>
      <c r="V10" s="9">
        <v>17</v>
      </c>
      <c r="W10" s="9">
        <v>11</v>
      </c>
      <c r="X10" s="9">
        <v>38</v>
      </c>
      <c r="Y10" s="9">
        <v>24</v>
      </c>
      <c r="Z10" s="200">
        <v>62</v>
      </c>
      <c r="AB10" s="9">
        <v>552</v>
      </c>
      <c r="AC10" s="9">
        <v>295</v>
      </c>
      <c r="AD10" s="9">
        <v>1684</v>
      </c>
      <c r="AE10" s="9">
        <v>867</v>
      </c>
      <c r="AF10" s="9">
        <v>2236</v>
      </c>
      <c r="AG10" s="9">
        <v>1162</v>
      </c>
      <c r="AH10" s="426">
        <v>3398</v>
      </c>
      <c r="AJ10" s="9">
        <v>1</v>
      </c>
      <c r="AK10" s="9">
        <v>2</v>
      </c>
      <c r="AL10" s="9">
        <v>5</v>
      </c>
      <c r="AM10" s="9">
        <v>13</v>
      </c>
      <c r="AN10" s="9">
        <v>6</v>
      </c>
      <c r="AO10" s="9">
        <v>15</v>
      </c>
      <c r="AP10" s="426">
        <v>21</v>
      </c>
      <c r="AR10" s="9">
        <v>0</v>
      </c>
      <c r="AS10" s="9">
        <v>0</v>
      </c>
      <c r="AT10" s="9">
        <v>0</v>
      </c>
      <c r="AU10" s="9">
        <v>0</v>
      </c>
      <c r="AV10" s="9">
        <v>0</v>
      </c>
      <c r="AW10" s="9">
        <v>0</v>
      </c>
      <c r="AX10" s="426">
        <v>0</v>
      </c>
      <c r="AZ10" s="9">
        <v>0</v>
      </c>
      <c r="BA10" s="9">
        <v>0</v>
      </c>
      <c r="BB10" s="9">
        <v>0</v>
      </c>
      <c r="BC10" s="9">
        <v>0</v>
      </c>
      <c r="BD10" s="9">
        <v>0</v>
      </c>
      <c r="BE10" s="9">
        <v>0</v>
      </c>
      <c r="BF10" s="9">
        <v>0</v>
      </c>
      <c r="BG10" s="9">
        <v>0</v>
      </c>
      <c r="BH10" s="426">
        <v>0</v>
      </c>
      <c r="BK10" s="9">
        <v>0</v>
      </c>
      <c r="BL10" s="9">
        <v>0</v>
      </c>
      <c r="BM10" s="9">
        <v>0</v>
      </c>
      <c r="BN10" s="9">
        <v>2</v>
      </c>
      <c r="BO10" s="9">
        <v>2</v>
      </c>
      <c r="BP10" s="9">
        <v>4</v>
      </c>
      <c r="BQ10" s="9">
        <v>2</v>
      </c>
      <c r="BR10" s="9">
        <v>2</v>
      </c>
      <c r="BS10" s="426">
        <v>4</v>
      </c>
      <c r="BU10" s="9">
        <v>0</v>
      </c>
      <c r="BV10" s="9">
        <v>0</v>
      </c>
      <c r="BW10" s="9">
        <v>0</v>
      </c>
      <c r="BX10" s="9">
        <v>0</v>
      </c>
      <c r="BY10" s="9">
        <v>0</v>
      </c>
      <c r="BZ10" s="9">
        <v>0</v>
      </c>
      <c r="CA10" s="9">
        <v>0</v>
      </c>
      <c r="CB10" s="9">
        <v>0</v>
      </c>
      <c r="CC10" s="426">
        <v>0</v>
      </c>
      <c r="CE10" s="9">
        <v>0</v>
      </c>
      <c r="CF10" s="9">
        <v>0</v>
      </c>
      <c r="CG10" s="9">
        <v>0</v>
      </c>
      <c r="CH10" s="9">
        <v>6</v>
      </c>
      <c r="CI10" s="9">
        <v>1</v>
      </c>
      <c r="CJ10" s="9">
        <v>7</v>
      </c>
      <c r="CK10" s="9">
        <v>6</v>
      </c>
      <c r="CL10" s="9">
        <v>1</v>
      </c>
      <c r="CM10" s="426">
        <v>7</v>
      </c>
      <c r="CO10" s="298">
        <v>0</v>
      </c>
      <c r="CP10" s="298">
        <v>0</v>
      </c>
      <c r="CQ10" s="298">
        <v>0</v>
      </c>
      <c r="CR10" s="298">
        <v>8</v>
      </c>
      <c r="CS10" s="298">
        <v>3</v>
      </c>
      <c r="CT10" s="298">
        <v>11</v>
      </c>
    </row>
    <row r="11" spans="1:98" x14ac:dyDescent="0.25">
      <c r="A11" s="53" t="s">
        <v>8</v>
      </c>
      <c r="B11" s="54" t="s">
        <v>317</v>
      </c>
      <c r="C11" s="9">
        <v>0</v>
      </c>
      <c r="D11" s="9">
        <v>0</v>
      </c>
      <c r="E11" s="9">
        <v>32</v>
      </c>
      <c r="F11" s="9">
        <v>2121</v>
      </c>
      <c r="G11" s="9">
        <v>0</v>
      </c>
      <c r="H11" s="9">
        <v>8</v>
      </c>
      <c r="I11" s="200">
        <v>2161</v>
      </c>
      <c r="K11" s="9">
        <v>0</v>
      </c>
      <c r="L11" s="9">
        <v>0</v>
      </c>
      <c r="M11" s="9">
        <v>0</v>
      </c>
      <c r="N11" s="9">
        <v>0</v>
      </c>
      <c r="O11" s="9">
        <v>0</v>
      </c>
      <c r="P11" s="9">
        <v>0</v>
      </c>
      <c r="Q11" s="426">
        <v>0</v>
      </c>
      <c r="R11" s="62"/>
      <c r="S11" s="62"/>
      <c r="T11" s="9">
        <v>8</v>
      </c>
      <c r="U11" s="9">
        <v>5</v>
      </c>
      <c r="V11" s="9">
        <v>8</v>
      </c>
      <c r="W11" s="9">
        <v>11</v>
      </c>
      <c r="X11" s="9">
        <v>16</v>
      </c>
      <c r="Y11" s="9">
        <v>16</v>
      </c>
      <c r="Z11" s="200">
        <v>32</v>
      </c>
      <c r="AB11" s="9">
        <v>443</v>
      </c>
      <c r="AC11" s="9">
        <v>197</v>
      </c>
      <c r="AD11" s="9">
        <v>906</v>
      </c>
      <c r="AE11" s="9">
        <v>575</v>
      </c>
      <c r="AF11" s="9">
        <v>1349</v>
      </c>
      <c r="AG11" s="9">
        <v>772</v>
      </c>
      <c r="AH11" s="426">
        <v>2121</v>
      </c>
      <c r="AJ11" s="9">
        <v>0</v>
      </c>
      <c r="AK11" s="9">
        <v>0</v>
      </c>
      <c r="AL11" s="9">
        <v>0</v>
      </c>
      <c r="AM11" s="9">
        <v>0</v>
      </c>
      <c r="AN11" s="9">
        <v>0</v>
      </c>
      <c r="AO11" s="9">
        <v>0</v>
      </c>
      <c r="AP11" s="426">
        <v>0</v>
      </c>
      <c r="AR11" s="9">
        <v>2</v>
      </c>
      <c r="AS11" s="9">
        <v>6</v>
      </c>
      <c r="AT11" s="9">
        <v>0</v>
      </c>
      <c r="AU11" s="9">
        <v>0</v>
      </c>
      <c r="AV11" s="9">
        <v>2</v>
      </c>
      <c r="AW11" s="9">
        <v>6</v>
      </c>
      <c r="AX11" s="426">
        <v>8</v>
      </c>
      <c r="AZ11" s="9">
        <v>0</v>
      </c>
      <c r="BA11" s="9">
        <v>0</v>
      </c>
      <c r="BB11" s="9">
        <v>0</v>
      </c>
      <c r="BC11" s="9">
        <v>0</v>
      </c>
      <c r="BD11" s="9">
        <v>0</v>
      </c>
      <c r="BE11" s="9">
        <v>0</v>
      </c>
      <c r="BF11" s="9">
        <v>0</v>
      </c>
      <c r="BG11" s="9">
        <v>0</v>
      </c>
      <c r="BH11" s="426">
        <v>0</v>
      </c>
      <c r="BK11" s="9">
        <v>0</v>
      </c>
      <c r="BL11" s="9">
        <v>0</v>
      </c>
      <c r="BM11" s="9">
        <v>0</v>
      </c>
      <c r="BN11" s="9">
        <v>0</v>
      </c>
      <c r="BO11" s="9">
        <v>0</v>
      </c>
      <c r="BP11" s="9">
        <v>0</v>
      </c>
      <c r="BQ11" s="9">
        <v>0</v>
      </c>
      <c r="BR11" s="9">
        <v>0</v>
      </c>
      <c r="BS11" s="426">
        <v>0</v>
      </c>
      <c r="BU11" s="9">
        <v>0</v>
      </c>
      <c r="BV11" s="9">
        <v>0</v>
      </c>
      <c r="BW11" s="9">
        <v>0</v>
      </c>
      <c r="BX11" s="9">
        <v>0</v>
      </c>
      <c r="BY11" s="9">
        <v>0</v>
      </c>
      <c r="BZ11" s="9">
        <v>0</v>
      </c>
      <c r="CA11" s="9">
        <v>0</v>
      </c>
      <c r="CB11" s="9">
        <v>0</v>
      </c>
      <c r="CC11" s="426">
        <v>0</v>
      </c>
      <c r="CE11" s="9">
        <v>0</v>
      </c>
      <c r="CF11" s="9">
        <v>0</v>
      </c>
      <c r="CG11" s="9">
        <v>0</v>
      </c>
      <c r="CH11" s="9">
        <v>0</v>
      </c>
      <c r="CI11" s="9">
        <v>0</v>
      </c>
      <c r="CJ11" s="9">
        <v>0</v>
      </c>
      <c r="CK11" s="9">
        <v>0</v>
      </c>
      <c r="CL11" s="9">
        <v>0</v>
      </c>
      <c r="CM11" s="426">
        <v>0</v>
      </c>
      <c r="CO11" s="298">
        <v>0</v>
      </c>
      <c r="CP11" s="298">
        <v>0</v>
      </c>
      <c r="CQ11" s="298">
        <v>0</v>
      </c>
      <c r="CR11" s="298">
        <v>0</v>
      </c>
      <c r="CS11" s="298">
        <v>0</v>
      </c>
      <c r="CT11" s="298">
        <v>0</v>
      </c>
    </row>
    <row r="12" spans="1:98" x14ac:dyDescent="0.25">
      <c r="A12" s="53" t="s">
        <v>9</v>
      </c>
      <c r="B12" s="54" t="s">
        <v>318</v>
      </c>
      <c r="C12" s="9">
        <v>0</v>
      </c>
      <c r="D12" s="9">
        <v>1155</v>
      </c>
      <c r="E12" s="9">
        <v>161</v>
      </c>
      <c r="F12" s="9">
        <v>3860</v>
      </c>
      <c r="G12" s="9">
        <v>0</v>
      </c>
      <c r="H12" s="9">
        <v>0</v>
      </c>
      <c r="I12" s="200">
        <v>5176</v>
      </c>
      <c r="K12" s="9">
        <v>64</v>
      </c>
      <c r="L12" s="9">
        <v>91</v>
      </c>
      <c r="M12" s="9">
        <v>350</v>
      </c>
      <c r="N12" s="9">
        <v>650</v>
      </c>
      <c r="O12" s="9">
        <v>414</v>
      </c>
      <c r="P12" s="9">
        <v>741</v>
      </c>
      <c r="Q12" s="426">
        <v>1155</v>
      </c>
      <c r="R12" s="62"/>
      <c r="S12" s="62"/>
      <c r="T12" s="9">
        <v>30</v>
      </c>
      <c r="U12" s="9">
        <v>16</v>
      </c>
      <c r="V12" s="9">
        <v>69</v>
      </c>
      <c r="W12" s="9">
        <v>46</v>
      </c>
      <c r="X12" s="9">
        <v>99</v>
      </c>
      <c r="Y12" s="9">
        <v>62</v>
      </c>
      <c r="Z12" s="200">
        <v>161</v>
      </c>
      <c r="AB12" s="9">
        <v>395</v>
      </c>
      <c r="AC12" s="9">
        <v>202</v>
      </c>
      <c r="AD12" s="9">
        <v>2108</v>
      </c>
      <c r="AE12" s="9">
        <v>1155</v>
      </c>
      <c r="AF12" s="9">
        <v>2503</v>
      </c>
      <c r="AG12" s="9">
        <v>1357</v>
      </c>
      <c r="AH12" s="426">
        <v>3860</v>
      </c>
      <c r="AJ12" s="9">
        <v>0</v>
      </c>
      <c r="AK12" s="9">
        <v>0</v>
      </c>
      <c r="AL12" s="9">
        <v>0</v>
      </c>
      <c r="AM12" s="9">
        <v>0</v>
      </c>
      <c r="AN12" s="9">
        <v>0</v>
      </c>
      <c r="AO12" s="9">
        <v>0</v>
      </c>
      <c r="AP12" s="426">
        <v>0</v>
      </c>
      <c r="AR12" s="9">
        <v>0</v>
      </c>
      <c r="AS12" s="9">
        <v>0</v>
      </c>
      <c r="AT12" s="9">
        <v>0</v>
      </c>
      <c r="AU12" s="9">
        <v>0</v>
      </c>
      <c r="AV12" s="9">
        <v>0</v>
      </c>
      <c r="AW12" s="9">
        <v>0</v>
      </c>
      <c r="AX12" s="426">
        <v>0</v>
      </c>
      <c r="AZ12" s="9">
        <v>0</v>
      </c>
      <c r="BA12" s="9">
        <v>0</v>
      </c>
      <c r="BB12" s="9">
        <v>0</v>
      </c>
      <c r="BC12" s="9">
        <v>0</v>
      </c>
      <c r="BD12" s="9">
        <v>0</v>
      </c>
      <c r="BE12" s="9">
        <v>0</v>
      </c>
      <c r="BF12" s="9">
        <v>0</v>
      </c>
      <c r="BG12" s="9">
        <v>0</v>
      </c>
      <c r="BH12" s="426">
        <v>0</v>
      </c>
      <c r="BK12" s="9">
        <v>2</v>
      </c>
      <c r="BL12" s="9">
        <v>1</v>
      </c>
      <c r="BM12" s="9">
        <v>3</v>
      </c>
      <c r="BN12" s="9">
        <v>0</v>
      </c>
      <c r="BO12" s="9">
        <v>0</v>
      </c>
      <c r="BP12" s="9">
        <v>0</v>
      </c>
      <c r="BQ12" s="9">
        <v>2</v>
      </c>
      <c r="BR12" s="9">
        <v>1</v>
      </c>
      <c r="BS12" s="426">
        <v>3</v>
      </c>
      <c r="BU12" s="9">
        <v>0</v>
      </c>
      <c r="BV12" s="9">
        <v>0</v>
      </c>
      <c r="BW12" s="9">
        <v>0</v>
      </c>
      <c r="BX12" s="9">
        <v>0</v>
      </c>
      <c r="BY12" s="9">
        <v>0</v>
      </c>
      <c r="BZ12" s="9">
        <v>0</v>
      </c>
      <c r="CA12" s="9">
        <v>0</v>
      </c>
      <c r="CB12" s="9">
        <v>0</v>
      </c>
      <c r="CC12" s="426">
        <v>0</v>
      </c>
      <c r="CE12" s="9">
        <v>2</v>
      </c>
      <c r="CF12" s="9">
        <v>2</v>
      </c>
      <c r="CG12" s="9">
        <v>4</v>
      </c>
      <c r="CH12" s="9">
        <v>5</v>
      </c>
      <c r="CI12" s="9">
        <v>8</v>
      </c>
      <c r="CJ12" s="9">
        <v>13</v>
      </c>
      <c r="CK12" s="9">
        <v>7</v>
      </c>
      <c r="CL12" s="9">
        <v>10</v>
      </c>
      <c r="CM12" s="426">
        <v>17</v>
      </c>
      <c r="CO12" s="298">
        <v>4</v>
      </c>
      <c r="CP12" s="298">
        <v>3</v>
      </c>
      <c r="CQ12" s="298">
        <v>7</v>
      </c>
      <c r="CR12" s="298">
        <v>5</v>
      </c>
      <c r="CS12" s="298">
        <v>8</v>
      </c>
      <c r="CT12" s="298">
        <v>13</v>
      </c>
    </row>
    <row r="13" spans="1:98" x14ac:dyDescent="0.25">
      <c r="A13" s="53" t="s">
        <v>827</v>
      </c>
      <c r="B13" s="54" t="s">
        <v>319</v>
      </c>
      <c r="C13" s="9">
        <v>0</v>
      </c>
      <c r="D13" s="9">
        <v>102</v>
      </c>
      <c r="E13" s="9">
        <v>25</v>
      </c>
      <c r="F13" s="9">
        <v>3012</v>
      </c>
      <c r="G13" s="9">
        <v>0</v>
      </c>
      <c r="H13" s="9">
        <v>0</v>
      </c>
      <c r="I13" s="200">
        <v>3139</v>
      </c>
      <c r="K13" s="9">
        <v>45</v>
      </c>
      <c r="L13" s="9">
        <v>31</v>
      </c>
      <c r="M13" s="9">
        <v>15</v>
      </c>
      <c r="N13" s="9">
        <v>11</v>
      </c>
      <c r="O13" s="9">
        <v>60</v>
      </c>
      <c r="P13" s="9">
        <v>42</v>
      </c>
      <c r="Q13" s="426">
        <v>102</v>
      </c>
      <c r="R13" s="62"/>
      <c r="S13" s="62"/>
      <c r="T13" s="9">
        <v>7</v>
      </c>
      <c r="U13" s="9">
        <v>2</v>
      </c>
      <c r="V13" s="9">
        <v>9</v>
      </c>
      <c r="W13" s="9">
        <v>7</v>
      </c>
      <c r="X13" s="9">
        <v>16</v>
      </c>
      <c r="Y13" s="9">
        <v>9</v>
      </c>
      <c r="Z13" s="200">
        <v>25</v>
      </c>
      <c r="AB13" s="9">
        <v>468</v>
      </c>
      <c r="AC13" s="9">
        <v>196</v>
      </c>
      <c r="AD13" s="9">
        <v>1692</v>
      </c>
      <c r="AE13" s="9">
        <v>656</v>
      </c>
      <c r="AF13" s="9">
        <v>2160</v>
      </c>
      <c r="AG13" s="9">
        <v>852</v>
      </c>
      <c r="AH13" s="426">
        <v>3012</v>
      </c>
      <c r="AJ13" s="9">
        <v>0</v>
      </c>
      <c r="AK13" s="9">
        <v>0</v>
      </c>
      <c r="AL13" s="9">
        <v>0</v>
      </c>
      <c r="AM13" s="9">
        <v>0</v>
      </c>
      <c r="AN13" s="9">
        <v>0</v>
      </c>
      <c r="AO13" s="9">
        <v>0</v>
      </c>
      <c r="AP13" s="426">
        <v>0</v>
      </c>
      <c r="AR13" s="9">
        <v>0</v>
      </c>
      <c r="AS13" s="9">
        <v>0</v>
      </c>
      <c r="AT13" s="9">
        <v>0</v>
      </c>
      <c r="AU13" s="9">
        <v>0</v>
      </c>
      <c r="AV13" s="9">
        <v>0</v>
      </c>
      <c r="AW13" s="9">
        <v>0</v>
      </c>
      <c r="AX13" s="426">
        <v>0</v>
      </c>
      <c r="AZ13" s="9">
        <v>0</v>
      </c>
      <c r="BA13" s="9">
        <v>0</v>
      </c>
      <c r="BB13" s="9">
        <v>0</v>
      </c>
      <c r="BC13" s="9">
        <v>0</v>
      </c>
      <c r="BD13" s="9">
        <v>0</v>
      </c>
      <c r="BE13" s="9">
        <v>0</v>
      </c>
      <c r="BF13" s="9">
        <v>0</v>
      </c>
      <c r="BG13" s="9">
        <v>0</v>
      </c>
      <c r="BH13" s="426">
        <v>0</v>
      </c>
      <c r="BK13" s="9">
        <v>8</v>
      </c>
      <c r="BL13" s="9">
        <v>8</v>
      </c>
      <c r="BM13" s="9">
        <v>16</v>
      </c>
      <c r="BN13" s="9">
        <v>11</v>
      </c>
      <c r="BO13" s="9">
        <v>13</v>
      </c>
      <c r="BP13" s="9">
        <v>24</v>
      </c>
      <c r="BQ13" s="9">
        <v>19</v>
      </c>
      <c r="BR13" s="9">
        <v>21</v>
      </c>
      <c r="BS13" s="426">
        <v>40</v>
      </c>
      <c r="BU13" s="9">
        <v>0</v>
      </c>
      <c r="BV13" s="9">
        <v>0</v>
      </c>
      <c r="BW13" s="9">
        <v>0</v>
      </c>
      <c r="BX13" s="9">
        <v>3</v>
      </c>
      <c r="BY13" s="9">
        <v>2</v>
      </c>
      <c r="BZ13" s="9">
        <v>5</v>
      </c>
      <c r="CA13" s="9">
        <v>3</v>
      </c>
      <c r="CB13" s="9">
        <v>2</v>
      </c>
      <c r="CC13" s="426">
        <v>5</v>
      </c>
      <c r="CE13" s="9">
        <v>74</v>
      </c>
      <c r="CF13" s="9">
        <v>32</v>
      </c>
      <c r="CG13" s="9">
        <v>106</v>
      </c>
      <c r="CH13" s="9">
        <v>328</v>
      </c>
      <c r="CI13" s="9">
        <v>130</v>
      </c>
      <c r="CJ13" s="9">
        <v>458</v>
      </c>
      <c r="CK13" s="9">
        <v>402</v>
      </c>
      <c r="CL13" s="9">
        <v>162</v>
      </c>
      <c r="CM13" s="426">
        <v>564</v>
      </c>
      <c r="CO13" s="298">
        <v>82</v>
      </c>
      <c r="CP13" s="298">
        <v>40</v>
      </c>
      <c r="CQ13" s="298">
        <v>122</v>
      </c>
      <c r="CR13" s="298">
        <v>342</v>
      </c>
      <c r="CS13" s="298">
        <v>145</v>
      </c>
      <c r="CT13" s="298">
        <v>487</v>
      </c>
    </row>
    <row r="14" spans="1:98" x14ac:dyDescent="0.25">
      <c r="A14" s="53" t="s">
        <v>10</v>
      </c>
      <c r="B14" s="54" t="s">
        <v>320</v>
      </c>
      <c r="C14" s="9">
        <v>0</v>
      </c>
      <c r="D14" s="9">
        <v>348</v>
      </c>
      <c r="E14" s="9">
        <v>0</v>
      </c>
      <c r="F14" s="9">
        <v>1429</v>
      </c>
      <c r="G14" s="9">
        <v>0</v>
      </c>
      <c r="H14" s="9">
        <v>0</v>
      </c>
      <c r="I14" s="200">
        <v>1777</v>
      </c>
      <c r="K14" s="9">
        <v>53</v>
      </c>
      <c r="L14" s="9">
        <v>75</v>
      </c>
      <c r="M14" s="9">
        <v>65</v>
      </c>
      <c r="N14" s="9">
        <v>155</v>
      </c>
      <c r="O14" s="9">
        <v>118</v>
      </c>
      <c r="P14" s="9">
        <v>230</v>
      </c>
      <c r="Q14" s="426">
        <v>348</v>
      </c>
      <c r="R14" s="62"/>
      <c r="S14" s="62"/>
      <c r="T14" s="9">
        <v>0</v>
      </c>
      <c r="U14" s="9">
        <v>0</v>
      </c>
      <c r="V14" s="9">
        <v>0</v>
      </c>
      <c r="W14" s="9">
        <v>0</v>
      </c>
      <c r="X14" s="9">
        <v>0</v>
      </c>
      <c r="Y14" s="9">
        <v>0</v>
      </c>
      <c r="Z14" s="200">
        <v>0</v>
      </c>
      <c r="AB14" s="9">
        <v>385</v>
      </c>
      <c r="AC14" s="9">
        <v>165</v>
      </c>
      <c r="AD14" s="9">
        <v>588</v>
      </c>
      <c r="AE14" s="9">
        <v>291</v>
      </c>
      <c r="AF14" s="9">
        <v>973</v>
      </c>
      <c r="AG14" s="9">
        <v>456</v>
      </c>
      <c r="AH14" s="426">
        <v>1429</v>
      </c>
      <c r="AJ14" s="9">
        <v>0</v>
      </c>
      <c r="AK14" s="9">
        <v>0</v>
      </c>
      <c r="AL14" s="9">
        <v>0</v>
      </c>
      <c r="AM14" s="9">
        <v>0</v>
      </c>
      <c r="AN14" s="9">
        <v>0</v>
      </c>
      <c r="AO14" s="9">
        <v>0</v>
      </c>
      <c r="AP14" s="426">
        <v>0</v>
      </c>
      <c r="AR14" s="9">
        <v>0</v>
      </c>
      <c r="AS14" s="9">
        <v>0</v>
      </c>
      <c r="AT14" s="9">
        <v>0</v>
      </c>
      <c r="AU14" s="9">
        <v>0</v>
      </c>
      <c r="AV14" s="9">
        <v>0</v>
      </c>
      <c r="AW14" s="9">
        <v>0</v>
      </c>
      <c r="AX14" s="426">
        <v>0</v>
      </c>
      <c r="AZ14" s="9">
        <v>0</v>
      </c>
      <c r="BA14" s="9">
        <v>0</v>
      </c>
      <c r="BB14" s="9">
        <v>0</v>
      </c>
      <c r="BC14" s="9">
        <v>0</v>
      </c>
      <c r="BD14" s="9">
        <v>0</v>
      </c>
      <c r="BE14" s="9">
        <v>0</v>
      </c>
      <c r="BF14" s="9">
        <v>0</v>
      </c>
      <c r="BG14" s="9">
        <v>0</v>
      </c>
      <c r="BH14" s="426">
        <v>0</v>
      </c>
      <c r="BK14" s="9">
        <v>2</v>
      </c>
      <c r="BL14" s="9">
        <v>0</v>
      </c>
      <c r="BM14" s="9">
        <v>2</v>
      </c>
      <c r="BN14" s="9">
        <v>0</v>
      </c>
      <c r="BO14" s="9">
        <v>0</v>
      </c>
      <c r="BP14" s="9">
        <v>0</v>
      </c>
      <c r="BQ14" s="9">
        <v>2</v>
      </c>
      <c r="BR14" s="9">
        <v>0</v>
      </c>
      <c r="BS14" s="426">
        <v>2</v>
      </c>
      <c r="BU14" s="9">
        <v>0</v>
      </c>
      <c r="BV14" s="9">
        <v>0</v>
      </c>
      <c r="BW14" s="9">
        <v>0</v>
      </c>
      <c r="BX14" s="9">
        <v>0</v>
      </c>
      <c r="BY14" s="9">
        <v>0</v>
      </c>
      <c r="BZ14" s="9">
        <v>0</v>
      </c>
      <c r="CA14" s="9">
        <v>0</v>
      </c>
      <c r="CB14" s="9">
        <v>0</v>
      </c>
      <c r="CC14" s="426">
        <v>0</v>
      </c>
      <c r="CE14" s="9">
        <v>0</v>
      </c>
      <c r="CF14" s="9">
        <v>1</v>
      </c>
      <c r="CG14" s="9">
        <v>1</v>
      </c>
      <c r="CH14" s="9">
        <v>1</v>
      </c>
      <c r="CI14" s="9">
        <v>0</v>
      </c>
      <c r="CJ14" s="9">
        <v>1</v>
      </c>
      <c r="CK14" s="9">
        <v>1</v>
      </c>
      <c r="CL14" s="9">
        <v>1</v>
      </c>
      <c r="CM14" s="426">
        <v>2</v>
      </c>
      <c r="CO14" s="298">
        <v>2</v>
      </c>
      <c r="CP14" s="298">
        <v>1</v>
      </c>
      <c r="CQ14" s="298">
        <v>3</v>
      </c>
      <c r="CR14" s="298">
        <v>1</v>
      </c>
      <c r="CS14" s="298">
        <v>0</v>
      </c>
      <c r="CT14" s="298">
        <v>1</v>
      </c>
    </row>
    <row r="15" spans="1:98" x14ac:dyDescent="0.25">
      <c r="A15" s="53" t="s">
        <v>11</v>
      </c>
      <c r="B15" s="54" t="s">
        <v>321</v>
      </c>
      <c r="C15" s="9">
        <v>0</v>
      </c>
      <c r="D15" s="9">
        <v>0</v>
      </c>
      <c r="E15" s="9">
        <v>6</v>
      </c>
      <c r="F15" s="9">
        <v>2431</v>
      </c>
      <c r="G15" s="9">
        <v>0</v>
      </c>
      <c r="H15" s="9">
        <v>0</v>
      </c>
      <c r="I15" s="200">
        <v>2437</v>
      </c>
      <c r="K15" s="9">
        <v>0</v>
      </c>
      <c r="L15" s="9">
        <v>0</v>
      </c>
      <c r="M15" s="9">
        <v>0</v>
      </c>
      <c r="N15" s="9">
        <v>0</v>
      </c>
      <c r="O15" s="9">
        <v>0</v>
      </c>
      <c r="P15" s="9">
        <v>0</v>
      </c>
      <c r="Q15" s="426">
        <v>0</v>
      </c>
      <c r="R15" s="62"/>
      <c r="S15" s="62"/>
      <c r="T15" s="9">
        <v>0</v>
      </c>
      <c r="U15" s="9">
        <v>0</v>
      </c>
      <c r="V15" s="9">
        <v>4</v>
      </c>
      <c r="W15" s="9">
        <v>2</v>
      </c>
      <c r="X15" s="9">
        <v>4</v>
      </c>
      <c r="Y15" s="9">
        <v>2</v>
      </c>
      <c r="Z15" s="200">
        <v>6</v>
      </c>
      <c r="AB15" s="9">
        <v>498</v>
      </c>
      <c r="AC15" s="9">
        <v>323</v>
      </c>
      <c r="AD15" s="9">
        <v>938</v>
      </c>
      <c r="AE15" s="9">
        <v>672</v>
      </c>
      <c r="AF15" s="9">
        <v>1436</v>
      </c>
      <c r="AG15" s="9">
        <v>995</v>
      </c>
      <c r="AH15" s="426">
        <v>2431</v>
      </c>
      <c r="AJ15" s="9">
        <v>0</v>
      </c>
      <c r="AK15" s="9">
        <v>0</v>
      </c>
      <c r="AL15" s="9">
        <v>0</v>
      </c>
      <c r="AM15" s="9">
        <v>0</v>
      </c>
      <c r="AN15" s="9">
        <v>0</v>
      </c>
      <c r="AO15" s="9">
        <v>0</v>
      </c>
      <c r="AP15" s="426">
        <v>0</v>
      </c>
      <c r="AR15" s="9">
        <v>0</v>
      </c>
      <c r="AS15" s="9">
        <v>0</v>
      </c>
      <c r="AT15" s="9">
        <v>0</v>
      </c>
      <c r="AU15" s="9">
        <v>0</v>
      </c>
      <c r="AV15" s="9">
        <v>0</v>
      </c>
      <c r="AW15" s="9">
        <v>0</v>
      </c>
      <c r="AX15" s="426">
        <v>0</v>
      </c>
      <c r="AZ15" s="9">
        <v>0</v>
      </c>
      <c r="BA15" s="9">
        <v>0</v>
      </c>
      <c r="BB15" s="9">
        <v>0</v>
      </c>
      <c r="BC15" s="9">
        <v>0</v>
      </c>
      <c r="BD15" s="9">
        <v>0</v>
      </c>
      <c r="BE15" s="9">
        <v>0</v>
      </c>
      <c r="BF15" s="9">
        <v>0</v>
      </c>
      <c r="BG15" s="9">
        <v>0</v>
      </c>
      <c r="BH15" s="426">
        <v>0</v>
      </c>
      <c r="BK15" s="9">
        <v>0</v>
      </c>
      <c r="BL15" s="9">
        <v>0</v>
      </c>
      <c r="BM15" s="9">
        <v>0</v>
      </c>
      <c r="BN15" s="9">
        <v>0</v>
      </c>
      <c r="BO15" s="9">
        <v>0</v>
      </c>
      <c r="BP15" s="9">
        <v>0</v>
      </c>
      <c r="BQ15" s="9">
        <v>0</v>
      </c>
      <c r="BR15" s="9">
        <v>0</v>
      </c>
      <c r="BS15" s="426">
        <v>0</v>
      </c>
      <c r="BU15" s="9">
        <v>498</v>
      </c>
      <c r="BV15" s="9">
        <v>323</v>
      </c>
      <c r="BW15" s="9">
        <v>821</v>
      </c>
      <c r="BX15" s="9">
        <v>942</v>
      </c>
      <c r="BY15" s="9">
        <v>674</v>
      </c>
      <c r="BZ15" s="9">
        <v>1616</v>
      </c>
      <c r="CA15" s="9">
        <v>1440</v>
      </c>
      <c r="CB15" s="9">
        <v>997</v>
      </c>
      <c r="CC15" s="426">
        <v>2437</v>
      </c>
      <c r="CE15" s="9">
        <v>109</v>
      </c>
      <c r="CF15" s="9">
        <v>81</v>
      </c>
      <c r="CG15" s="9">
        <v>190</v>
      </c>
      <c r="CH15" s="9">
        <v>125</v>
      </c>
      <c r="CI15" s="9">
        <v>110</v>
      </c>
      <c r="CJ15" s="9">
        <v>235</v>
      </c>
      <c r="CK15" s="9">
        <v>234</v>
      </c>
      <c r="CL15" s="9">
        <v>191</v>
      </c>
      <c r="CM15" s="426">
        <v>425</v>
      </c>
      <c r="CO15" s="298">
        <v>607</v>
      </c>
      <c r="CP15" s="298">
        <v>404</v>
      </c>
      <c r="CQ15" s="298">
        <v>1011</v>
      </c>
      <c r="CR15" s="298">
        <v>1067</v>
      </c>
      <c r="CS15" s="298">
        <v>784</v>
      </c>
      <c r="CT15" s="298">
        <v>1851</v>
      </c>
    </row>
    <row r="16" spans="1:98" x14ac:dyDescent="0.25">
      <c r="A16" s="53" t="s">
        <v>12</v>
      </c>
      <c r="B16" s="54" t="s">
        <v>322</v>
      </c>
      <c r="C16" s="9">
        <v>0</v>
      </c>
      <c r="D16" s="9">
        <v>482</v>
      </c>
      <c r="E16" s="9">
        <v>0</v>
      </c>
      <c r="F16" s="9">
        <v>1190</v>
      </c>
      <c r="G16" s="9">
        <v>0</v>
      </c>
      <c r="H16" s="9">
        <v>0</v>
      </c>
      <c r="I16" s="200">
        <v>1672</v>
      </c>
      <c r="K16" s="9">
        <v>49</v>
      </c>
      <c r="L16" s="9">
        <v>103</v>
      </c>
      <c r="M16" s="9">
        <v>89</v>
      </c>
      <c r="N16" s="9">
        <v>241</v>
      </c>
      <c r="O16" s="9">
        <v>138</v>
      </c>
      <c r="P16" s="9">
        <v>344</v>
      </c>
      <c r="Q16" s="426">
        <v>482</v>
      </c>
      <c r="R16" s="62"/>
      <c r="S16" s="62"/>
      <c r="T16" s="9">
        <v>0</v>
      </c>
      <c r="U16" s="9">
        <v>0</v>
      </c>
      <c r="V16" s="9">
        <v>0</v>
      </c>
      <c r="W16" s="9">
        <v>0</v>
      </c>
      <c r="X16" s="9">
        <v>0</v>
      </c>
      <c r="Y16" s="9">
        <v>0</v>
      </c>
      <c r="Z16" s="200">
        <v>0</v>
      </c>
      <c r="AB16" s="9">
        <v>261</v>
      </c>
      <c r="AC16" s="9">
        <v>163</v>
      </c>
      <c r="AD16" s="9">
        <v>500</v>
      </c>
      <c r="AE16" s="9">
        <v>266</v>
      </c>
      <c r="AF16" s="9">
        <v>761</v>
      </c>
      <c r="AG16" s="9">
        <v>429</v>
      </c>
      <c r="AH16" s="426">
        <v>1190</v>
      </c>
      <c r="AJ16" s="9">
        <v>0</v>
      </c>
      <c r="AK16" s="9">
        <v>0</v>
      </c>
      <c r="AL16" s="9">
        <v>0</v>
      </c>
      <c r="AM16" s="9">
        <v>0</v>
      </c>
      <c r="AN16" s="9">
        <v>0</v>
      </c>
      <c r="AO16" s="9">
        <v>0</v>
      </c>
      <c r="AP16" s="426">
        <v>0</v>
      </c>
      <c r="AR16" s="9">
        <v>0</v>
      </c>
      <c r="AS16" s="9">
        <v>0</v>
      </c>
      <c r="AT16" s="9">
        <v>0</v>
      </c>
      <c r="AU16" s="9">
        <v>0</v>
      </c>
      <c r="AV16" s="9">
        <v>0</v>
      </c>
      <c r="AW16" s="9">
        <v>0</v>
      </c>
      <c r="AX16" s="426">
        <v>0</v>
      </c>
      <c r="AZ16" s="9">
        <v>0</v>
      </c>
      <c r="BA16" s="9">
        <v>0</v>
      </c>
      <c r="BB16" s="9">
        <v>0</v>
      </c>
      <c r="BC16" s="9">
        <v>0</v>
      </c>
      <c r="BD16" s="9">
        <v>0</v>
      </c>
      <c r="BE16" s="9">
        <v>0</v>
      </c>
      <c r="BF16" s="9">
        <v>0</v>
      </c>
      <c r="BG16" s="9">
        <v>0</v>
      </c>
      <c r="BH16" s="426">
        <v>0</v>
      </c>
      <c r="BK16" s="9">
        <v>0</v>
      </c>
      <c r="BL16" s="9">
        <v>0</v>
      </c>
      <c r="BM16" s="9">
        <v>0</v>
      </c>
      <c r="BN16" s="9">
        <v>0</v>
      </c>
      <c r="BO16" s="9">
        <v>0</v>
      </c>
      <c r="BP16" s="9">
        <v>0</v>
      </c>
      <c r="BQ16" s="9">
        <v>0</v>
      </c>
      <c r="BR16" s="9">
        <v>0</v>
      </c>
      <c r="BS16" s="426">
        <v>0</v>
      </c>
      <c r="BU16" s="9">
        <v>0</v>
      </c>
      <c r="BV16" s="9">
        <v>0</v>
      </c>
      <c r="BW16" s="9">
        <v>0</v>
      </c>
      <c r="BX16" s="9">
        <v>0</v>
      </c>
      <c r="BY16" s="9">
        <v>0</v>
      </c>
      <c r="BZ16" s="9">
        <v>0</v>
      </c>
      <c r="CA16" s="9">
        <v>0</v>
      </c>
      <c r="CB16" s="9">
        <v>0</v>
      </c>
      <c r="CC16" s="426">
        <v>0</v>
      </c>
      <c r="CE16" s="9">
        <v>0</v>
      </c>
      <c r="CF16" s="9">
        <v>0</v>
      </c>
      <c r="CG16" s="9">
        <v>0</v>
      </c>
      <c r="CH16" s="9">
        <v>0</v>
      </c>
      <c r="CI16" s="9">
        <v>0</v>
      </c>
      <c r="CJ16" s="9">
        <v>0</v>
      </c>
      <c r="CK16" s="9">
        <v>0</v>
      </c>
      <c r="CL16" s="9">
        <v>0</v>
      </c>
      <c r="CM16" s="426">
        <v>0</v>
      </c>
      <c r="CO16" s="298">
        <v>0</v>
      </c>
      <c r="CP16" s="298">
        <v>0</v>
      </c>
      <c r="CQ16" s="298">
        <v>0</v>
      </c>
      <c r="CR16" s="298">
        <v>0</v>
      </c>
      <c r="CS16" s="298">
        <v>0</v>
      </c>
      <c r="CT16" s="298">
        <v>0</v>
      </c>
    </row>
    <row r="17" spans="1:98" x14ac:dyDescent="0.25">
      <c r="A17" s="53" t="s">
        <v>13</v>
      </c>
      <c r="B17" s="54" t="s">
        <v>323</v>
      </c>
      <c r="C17" s="9">
        <v>0</v>
      </c>
      <c r="D17" s="9">
        <v>870</v>
      </c>
      <c r="E17" s="9">
        <v>72</v>
      </c>
      <c r="F17" s="9">
        <v>3817</v>
      </c>
      <c r="G17" s="9">
        <v>0</v>
      </c>
      <c r="H17" s="9">
        <v>0</v>
      </c>
      <c r="I17" s="200">
        <v>4759</v>
      </c>
      <c r="K17" s="9">
        <v>110</v>
      </c>
      <c r="L17" s="9">
        <v>228</v>
      </c>
      <c r="M17" s="9">
        <v>156</v>
      </c>
      <c r="N17" s="9">
        <v>376</v>
      </c>
      <c r="O17" s="9">
        <v>266</v>
      </c>
      <c r="P17" s="9">
        <v>604</v>
      </c>
      <c r="Q17" s="426">
        <v>870</v>
      </c>
      <c r="R17" s="62"/>
      <c r="S17" s="62"/>
      <c r="T17" s="9">
        <v>28</v>
      </c>
      <c r="U17" s="9">
        <v>11</v>
      </c>
      <c r="V17" s="9">
        <v>24</v>
      </c>
      <c r="W17" s="9">
        <v>9</v>
      </c>
      <c r="X17" s="9">
        <v>52</v>
      </c>
      <c r="Y17" s="9">
        <v>20</v>
      </c>
      <c r="Z17" s="200">
        <v>72</v>
      </c>
      <c r="AB17" s="9">
        <v>857</v>
      </c>
      <c r="AC17" s="9">
        <v>460</v>
      </c>
      <c r="AD17" s="9">
        <v>1722</v>
      </c>
      <c r="AE17" s="9">
        <v>778</v>
      </c>
      <c r="AF17" s="9">
        <v>2579</v>
      </c>
      <c r="AG17" s="9">
        <v>1238</v>
      </c>
      <c r="AH17" s="426">
        <v>3817</v>
      </c>
      <c r="AJ17" s="9">
        <v>0</v>
      </c>
      <c r="AK17" s="9">
        <v>0</v>
      </c>
      <c r="AL17" s="9">
        <v>0</v>
      </c>
      <c r="AM17" s="9">
        <v>0</v>
      </c>
      <c r="AN17" s="9">
        <v>0</v>
      </c>
      <c r="AO17" s="9">
        <v>0</v>
      </c>
      <c r="AP17" s="426">
        <v>0</v>
      </c>
      <c r="AR17" s="9">
        <v>0</v>
      </c>
      <c r="AS17" s="9">
        <v>0</v>
      </c>
      <c r="AT17" s="9">
        <v>0</v>
      </c>
      <c r="AU17" s="9">
        <v>0</v>
      </c>
      <c r="AV17" s="9">
        <v>0</v>
      </c>
      <c r="AW17" s="9">
        <v>0</v>
      </c>
      <c r="AX17" s="426">
        <v>0</v>
      </c>
      <c r="AZ17" s="9">
        <v>0</v>
      </c>
      <c r="BA17" s="9">
        <v>0</v>
      </c>
      <c r="BB17" s="9">
        <v>0</v>
      </c>
      <c r="BC17" s="9">
        <v>0</v>
      </c>
      <c r="BD17" s="9">
        <v>0</v>
      </c>
      <c r="BE17" s="9">
        <v>0</v>
      </c>
      <c r="BF17" s="9">
        <v>0</v>
      </c>
      <c r="BG17" s="9">
        <v>0</v>
      </c>
      <c r="BH17" s="426">
        <v>0</v>
      </c>
      <c r="BK17" s="9">
        <v>0</v>
      </c>
      <c r="BL17" s="9">
        <v>0</v>
      </c>
      <c r="BM17" s="9">
        <v>0</v>
      </c>
      <c r="BN17" s="9">
        <v>0</v>
      </c>
      <c r="BO17" s="9">
        <v>0</v>
      </c>
      <c r="BP17" s="9">
        <v>0</v>
      </c>
      <c r="BQ17" s="9">
        <v>0</v>
      </c>
      <c r="BR17" s="9">
        <v>0</v>
      </c>
      <c r="BS17" s="426">
        <v>0</v>
      </c>
      <c r="BU17" s="9">
        <v>0</v>
      </c>
      <c r="BV17" s="9">
        <v>0</v>
      </c>
      <c r="BW17" s="9">
        <v>0</v>
      </c>
      <c r="BX17" s="9">
        <v>0</v>
      </c>
      <c r="BY17" s="9">
        <v>0</v>
      </c>
      <c r="BZ17" s="9">
        <v>0</v>
      </c>
      <c r="CA17" s="9">
        <v>0</v>
      </c>
      <c r="CB17" s="9">
        <v>0</v>
      </c>
      <c r="CC17" s="426">
        <v>0</v>
      </c>
      <c r="CE17" s="9">
        <v>0</v>
      </c>
      <c r="CF17" s="9">
        <v>0</v>
      </c>
      <c r="CG17" s="9">
        <v>0</v>
      </c>
      <c r="CH17" s="9">
        <v>0</v>
      </c>
      <c r="CI17" s="9">
        <v>0</v>
      </c>
      <c r="CJ17" s="9">
        <v>0</v>
      </c>
      <c r="CK17" s="9">
        <v>0</v>
      </c>
      <c r="CL17" s="9">
        <v>0</v>
      </c>
      <c r="CM17" s="426">
        <v>0</v>
      </c>
      <c r="CO17" s="298">
        <v>0</v>
      </c>
      <c r="CP17" s="298">
        <v>0</v>
      </c>
      <c r="CQ17" s="298">
        <v>0</v>
      </c>
      <c r="CR17" s="298">
        <v>0</v>
      </c>
      <c r="CS17" s="298">
        <v>0</v>
      </c>
      <c r="CT17" s="298">
        <v>0</v>
      </c>
    </row>
    <row r="18" spans="1:98" x14ac:dyDescent="0.25">
      <c r="A18" s="53" t="s">
        <v>14</v>
      </c>
      <c r="B18" s="54" t="s">
        <v>324</v>
      </c>
      <c r="C18" s="9">
        <v>0</v>
      </c>
      <c r="D18" s="9">
        <v>615</v>
      </c>
      <c r="E18" s="9">
        <v>62</v>
      </c>
      <c r="F18" s="9">
        <v>3183</v>
      </c>
      <c r="G18" s="9">
        <v>0</v>
      </c>
      <c r="H18" s="9">
        <v>0</v>
      </c>
      <c r="I18" s="200">
        <v>3860</v>
      </c>
      <c r="K18" s="9">
        <v>100</v>
      </c>
      <c r="L18" s="9">
        <v>134</v>
      </c>
      <c r="M18" s="9">
        <v>123</v>
      </c>
      <c r="N18" s="9">
        <v>258</v>
      </c>
      <c r="O18" s="9">
        <v>223</v>
      </c>
      <c r="P18" s="9">
        <v>392</v>
      </c>
      <c r="Q18" s="426">
        <v>615</v>
      </c>
      <c r="R18" s="62"/>
      <c r="S18" s="62"/>
      <c r="T18" s="9">
        <v>28</v>
      </c>
      <c r="U18" s="9">
        <v>20</v>
      </c>
      <c r="V18" s="9">
        <v>8</v>
      </c>
      <c r="W18" s="9">
        <v>6</v>
      </c>
      <c r="X18" s="9">
        <v>36</v>
      </c>
      <c r="Y18" s="9">
        <v>26</v>
      </c>
      <c r="Z18" s="200">
        <v>62</v>
      </c>
      <c r="AB18" s="9">
        <v>752</v>
      </c>
      <c r="AC18" s="9">
        <v>348</v>
      </c>
      <c r="AD18" s="9">
        <v>1329</v>
      </c>
      <c r="AE18" s="9">
        <v>754</v>
      </c>
      <c r="AF18" s="9">
        <v>2081</v>
      </c>
      <c r="AG18" s="9">
        <v>1102</v>
      </c>
      <c r="AH18" s="426">
        <v>3183</v>
      </c>
      <c r="AJ18" s="9">
        <v>0</v>
      </c>
      <c r="AK18" s="9">
        <v>0</v>
      </c>
      <c r="AL18" s="9">
        <v>0</v>
      </c>
      <c r="AM18" s="9">
        <v>0</v>
      </c>
      <c r="AN18" s="9">
        <v>0</v>
      </c>
      <c r="AO18" s="9">
        <v>0</v>
      </c>
      <c r="AP18" s="426">
        <v>0</v>
      </c>
      <c r="AR18" s="9">
        <v>0</v>
      </c>
      <c r="AS18" s="9">
        <v>0</v>
      </c>
      <c r="AT18" s="9">
        <v>0</v>
      </c>
      <c r="AU18" s="9">
        <v>0</v>
      </c>
      <c r="AV18" s="9">
        <v>0</v>
      </c>
      <c r="AW18" s="9">
        <v>0</v>
      </c>
      <c r="AX18" s="426">
        <v>0</v>
      </c>
      <c r="AZ18" s="9">
        <v>0</v>
      </c>
      <c r="BA18" s="9">
        <v>0</v>
      </c>
      <c r="BB18" s="9">
        <v>0</v>
      </c>
      <c r="BC18" s="9">
        <v>0</v>
      </c>
      <c r="BD18" s="9">
        <v>0</v>
      </c>
      <c r="BE18" s="9">
        <v>0</v>
      </c>
      <c r="BF18" s="9">
        <v>0</v>
      </c>
      <c r="BG18" s="9">
        <v>0</v>
      </c>
      <c r="BH18" s="426">
        <v>0</v>
      </c>
      <c r="BK18" s="9">
        <v>0</v>
      </c>
      <c r="BL18" s="9">
        <v>0</v>
      </c>
      <c r="BM18" s="9">
        <v>0</v>
      </c>
      <c r="BN18" s="9">
        <v>0</v>
      </c>
      <c r="BO18" s="9">
        <v>0</v>
      </c>
      <c r="BP18" s="9">
        <v>0</v>
      </c>
      <c r="BQ18" s="9">
        <v>0</v>
      </c>
      <c r="BR18" s="9">
        <v>0</v>
      </c>
      <c r="BS18" s="426">
        <v>0</v>
      </c>
      <c r="BU18" s="9">
        <v>0</v>
      </c>
      <c r="BV18" s="9">
        <v>0</v>
      </c>
      <c r="BW18" s="9">
        <v>0</v>
      </c>
      <c r="BX18" s="9">
        <v>0</v>
      </c>
      <c r="BY18" s="9">
        <v>0</v>
      </c>
      <c r="BZ18" s="9">
        <v>0</v>
      </c>
      <c r="CA18" s="9">
        <v>0</v>
      </c>
      <c r="CB18" s="9">
        <v>0</v>
      </c>
      <c r="CC18" s="426">
        <v>0</v>
      </c>
      <c r="CE18" s="9">
        <v>0</v>
      </c>
      <c r="CF18" s="9">
        <v>0</v>
      </c>
      <c r="CG18" s="9">
        <v>0</v>
      </c>
      <c r="CH18" s="9">
        <v>3</v>
      </c>
      <c r="CI18" s="9">
        <v>0</v>
      </c>
      <c r="CJ18" s="9">
        <v>3</v>
      </c>
      <c r="CK18" s="9">
        <v>3</v>
      </c>
      <c r="CL18" s="9">
        <v>0</v>
      </c>
      <c r="CM18" s="426">
        <v>3</v>
      </c>
      <c r="CO18" s="298">
        <v>0</v>
      </c>
      <c r="CP18" s="298">
        <v>0</v>
      </c>
      <c r="CQ18" s="298">
        <v>0</v>
      </c>
      <c r="CR18" s="298">
        <v>3</v>
      </c>
      <c r="CS18" s="298">
        <v>0</v>
      </c>
      <c r="CT18" s="298">
        <v>3</v>
      </c>
    </row>
    <row r="19" spans="1:98" x14ac:dyDescent="0.25">
      <c r="A19" s="53" t="s">
        <v>15</v>
      </c>
      <c r="B19" s="54" t="s">
        <v>325</v>
      </c>
      <c r="C19" s="9">
        <v>0</v>
      </c>
      <c r="D19" s="9">
        <v>0</v>
      </c>
      <c r="E19" s="9">
        <v>30</v>
      </c>
      <c r="F19" s="9">
        <v>5786</v>
      </c>
      <c r="G19" s="9">
        <v>0</v>
      </c>
      <c r="H19" s="9">
        <v>0</v>
      </c>
      <c r="I19" s="200">
        <v>5816</v>
      </c>
      <c r="K19" s="9">
        <v>0</v>
      </c>
      <c r="L19" s="9">
        <v>0</v>
      </c>
      <c r="M19" s="9">
        <v>0</v>
      </c>
      <c r="N19" s="9">
        <v>0</v>
      </c>
      <c r="O19" s="9">
        <v>0</v>
      </c>
      <c r="P19" s="9">
        <v>0</v>
      </c>
      <c r="Q19" s="426">
        <v>0</v>
      </c>
      <c r="R19" s="62"/>
      <c r="S19" s="62"/>
      <c r="T19" s="9">
        <v>0</v>
      </c>
      <c r="U19" s="9">
        <v>0</v>
      </c>
      <c r="V19" s="9">
        <v>21</v>
      </c>
      <c r="W19" s="9">
        <v>9</v>
      </c>
      <c r="X19" s="9">
        <v>21</v>
      </c>
      <c r="Y19" s="9">
        <v>9</v>
      </c>
      <c r="Z19" s="200">
        <v>30</v>
      </c>
      <c r="AB19" s="9">
        <v>1181</v>
      </c>
      <c r="AC19" s="9">
        <v>758</v>
      </c>
      <c r="AD19" s="9">
        <v>2273</v>
      </c>
      <c r="AE19" s="9">
        <v>1574</v>
      </c>
      <c r="AF19" s="9">
        <v>3454</v>
      </c>
      <c r="AG19" s="9">
        <v>2332</v>
      </c>
      <c r="AH19" s="426">
        <v>5786</v>
      </c>
      <c r="AJ19" s="9">
        <v>0</v>
      </c>
      <c r="AK19" s="9">
        <v>0</v>
      </c>
      <c r="AL19" s="9">
        <v>0</v>
      </c>
      <c r="AM19" s="9">
        <v>0</v>
      </c>
      <c r="AN19" s="9">
        <v>0</v>
      </c>
      <c r="AO19" s="9">
        <v>0</v>
      </c>
      <c r="AP19" s="426">
        <v>0</v>
      </c>
      <c r="AR19" s="9">
        <v>0</v>
      </c>
      <c r="AS19" s="9">
        <v>0</v>
      </c>
      <c r="AT19" s="9">
        <v>0</v>
      </c>
      <c r="AU19" s="9">
        <v>0</v>
      </c>
      <c r="AV19" s="9">
        <v>0</v>
      </c>
      <c r="AW19" s="9">
        <v>0</v>
      </c>
      <c r="AX19" s="426">
        <v>0</v>
      </c>
      <c r="AZ19" s="9">
        <v>0</v>
      </c>
      <c r="BA19" s="9">
        <v>0</v>
      </c>
      <c r="BB19" s="9">
        <v>0</v>
      </c>
      <c r="BC19" s="9">
        <v>0</v>
      </c>
      <c r="BD19" s="9">
        <v>0</v>
      </c>
      <c r="BE19" s="9">
        <v>0</v>
      </c>
      <c r="BF19" s="9">
        <v>0</v>
      </c>
      <c r="BG19" s="9">
        <v>0</v>
      </c>
      <c r="BH19" s="426">
        <v>0</v>
      </c>
      <c r="BK19" s="9">
        <v>0</v>
      </c>
      <c r="BL19" s="9">
        <v>0</v>
      </c>
      <c r="BM19" s="9">
        <v>0</v>
      </c>
      <c r="BN19" s="9">
        <v>0</v>
      </c>
      <c r="BO19" s="9">
        <v>0</v>
      </c>
      <c r="BP19" s="9">
        <v>0</v>
      </c>
      <c r="BQ19" s="9">
        <v>0</v>
      </c>
      <c r="BR19" s="9">
        <v>0</v>
      </c>
      <c r="BS19" s="426">
        <v>0</v>
      </c>
      <c r="BU19" s="9">
        <v>0</v>
      </c>
      <c r="BV19" s="9">
        <v>0</v>
      </c>
      <c r="BW19" s="9">
        <v>0</v>
      </c>
      <c r="BX19" s="9">
        <v>0</v>
      </c>
      <c r="BY19" s="9">
        <v>0</v>
      </c>
      <c r="BZ19" s="9">
        <v>0</v>
      </c>
      <c r="CA19" s="9">
        <v>0</v>
      </c>
      <c r="CB19" s="9">
        <v>0</v>
      </c>
      <c r="CC19" s="426">
        <v>0</v>
      </c>
      <c r="CE19" s="9">
        <v>37</v>
      </c>
      <c r="CF19" s="9">
        <v>21</v>
      </c>
      <c r="CG19" s="9">
        <v>58</v>
      </c>
      <c r="CH19" s="9">
        <v>101</v>
      </c>
      <c r="CI19" s="9">
        <v>77</v>
      </c>
      <c r="CJ19" s="9">
        <v>178</v>
      </c>
      <c r="CK19" s="9">
        <v>138</v>
      </c>
      <c r="CL19" s="9">
        <v>98</v>
      </c>
      <c r="CM19" s="426">
        <v>236</v>
      </c>
      <c r="CO19" s="298">
        <v>37</v>
      </c>
      <c r="CP19" s="298">
        <v>21</v>
      </c>
      <c r="CQ19" s="298">
        <v>58</v>
      </c>
      <c r="CR19" s="298">
        <v>101</v>
      </c>
      <c r="CS19" s="298">
        <v>77</v>
      </c>
      <c r="CT19" s="298">
        <v>178</v>
      </c>
    </row>
    <row r="20" spans="1:98" x14ac:dyDescent="0.25">
      <c r="A20" s="53" t="s">
        <v>16</v>
      </c>
      <c r="B20" s="54" t="s">
        <v>326</v>
      </c>
      <c r="C20" s="9">
        <v>0</v>
      </c>
      <c r="D20" s="9">
        <v>282</v>
      </c>
      <c r="E20" s="9">
        <v>0</v>
      </c>
      <c r="F20" s="9">
        <v>1307</v>
      </c>
      <c r="G20" s="9">
        <v>0</v>
      </c>
      <c r="H20" s="9">
        <v>0</v>
      </c>
      <c r="I20" s="200">
        <v>1589</v>
      </c>
      <c r="K20" s="9">
        <v>16</v>
      </c>
      <c r="L20" s="9">
        <v>32</v>
      </c>
      <c r="M20" s="9">
        <v>94</v>
      </c>
      <c r="N20" s="9">
        <v>140</v>
      </c>
      <c r="O20" s="9">
        <v>110</v>
      </c>
      <c r="P20" s="9">
        <v>172</v>
      </c>
      <c r="Q20" s="426">
        <v>282</v>
      </c>
      <c r="R20" s="62"/>
      <c r="S20" s="62"/>
      <c r="T20" s="9">
        <v>0</v>
      </c>
      <c r="U20" s="9">
        <v>0</v>
      </c>
      <c r="V20" s="9">
        <v>0</v>
      </c>
      <c r="W20" s="9">
        <v>0</v>
      </c>
      <c r="X20" s="9">
        <v>0</v>
      </c>
      <c r="Y20" s="9">
        <v>0</v>
      </c>
      <c r="Z20" s="200">
        <v>0</v>
      </c>
      <c r="AB20" s="9">
        <v>159</v>
      </c>
      <c r="AC20" s="9">
        <v>70</v>
      </c>
      <c r="AD20" s="9">
        <v>821</v>
      </c>
      <c r="AE20" s="9">
        <v>257</v>
      </c>
      <c r="AF20" s="9">
        <v>980</v>
      </c>
      <c r="AG20" s="9">
        <v>327</v>
      </c>
      <c r="AH20" s="426">
        <v>1307</v>
      </c>
      <c r="AJ20" s="9">
        <v>0</v>
      </c>
      <c r="AK20" s="9">
        <v>0</v>
      </c>
      <c r="AL20" s="9">
        <v>0</v>
      </c>
      <c r="AM20" s="9">
        <v>0</v>
      </c>
      <c r="AN20" s="9">
        <v>0</v>
      </c>
      <c r="AO20" s="9">
        <v>0</v>
      </c>
      <c r="AP20" s="426">
        <v>0</v>
      </c>
      <c r="AR20" s="9">
        <v>0</v>
      </c>
      <c r="AS20" s="9">
        <v>0</v>
      </c>
      <c r="AT20" s="9">
        <v>0</v>
      </c>
      <c r="AU20" s="9">
        <v>0</v>
      </c>
      <c r="AV20" s="9">
        <v>0</v>
      </c>
      <c r="AW20" s="9">
        <v>0</v>
      </c>
      <c r="AX20" s="426">
        <v>0</v>
      </c>
      <c r="AZ20" s="9">
        <v>0</v>
      </c>
      <c r="BA20" s="9">
        <v>0</v>
      </c>
      <c r="BB20" s="9">
        <v>0</v>
      </c>
      <c r="BC20" s="9">
        <v>0</v>
      </c>
      <c r="BD20" s="9">
        <v>0</v>
      </c>
      <c r="BE20" s="9">
        <v>0</v>
      </c>
      <c r="BF20" s="9">
        <v>0</v>
      </c>
      <c r="BG20" s="9">
        <v>0</v>
      </c>
      <c r="BH20" s="426">
        <v>0</v>
      </c>
      <c r="BK20" s="9">
        <v>1</v>
      </c>
      <c r="BL20" s="9">
        <v>0</v>
      </c>
      <c r="BM20" s="9">
        <v>1</v>
      </c>
      <c r="BN20" s="9">
        <v>18</v>
      </c>
      <c r="BO20" s="9">
        <v>30</v>
      </c>
      <c r="BP20" s="9">
        <v>48</v>
      </c>
      <c r="BQ20" s="9">
        <v>19</v>
      </c>
      <c r="BR20" s="9">
        <v>30</v>
      </c>
      <c r="BS20" s="426">
        <v>49</v>
      </c>
      <c r="BU20" s="9">
        <v>0</v>
      </c>
      <c r="BV20" s="9">
        <v>0</v>
      </c>
      <c r="BW20" s="9">
        <v>0</v>
      </c>
      <c r="BX20" s="9">
        <v>0</v>
      </c>
      <c r="BY20" s="9">
        <v>0</v>
      </c>
      <c r="BZ20" s="9">
        <v>0</v>
      </c>
      <c r="CA20" s="9">
        <v>0</v>
      </c>
      <c r="CB20" s="9">
        <v>0</v>
      </c>
      <c r="CC20" s="426">
        <v>0</v>
      </c>
      <c r="CE20" s="9">
        <v>11</v>
      </c>
      <c r="CF20" s="9">
        <v>3</v>
      </c>
      <c r="CG20" s="9">
        <v>14</v>
      </c>
      <c r="CH20" s="9">
        <v>212</v>
      </c>
      <c r="CI20" s="9">
        <v>106</v>
      </c>
      <c r="CJ20" s="9">
        <v>318</v>
      </c>
      <c r="CK20" s="9">
        <v>223</v>
      </c>
      <c r="CL20" s="9">
        <v>109</v>
      </c>
      <c r="CM20" s="426">
        <v>332</v>
      </c>
      <c r="CO20" s="298">
        <v>12</v>
      </c>
      <c r="CP20" s="298">
        <v>3</v>
      </c>
      <c r="CQ20" s="298">
        <v>15</v>
      </c>
      <c r="CR20" s="298">
        <v>230</v>
      </c>
      <c r="CS20" s="298">
        <v>136</v>
      </c>
      <c r="CT20" s="298">
        <v>366</v>
      </c>
    </row>
    <row r="21" spans="1:98" x14ac:dyDescent="0.25">
      <c r="A21" s="53" t="s">
        <v>17</v>
      </c>
      <c r="B21" s="54" t="s">
        <v>327</v>
      </c>
      <c r="C21" s="9">
        <v>0</v>
      </c>
      <c r="D21" s="9">
        <v>1367</v>
      </c>
      <c r="E21" s="9">
        <v>38</v>
      </c>
      <c r="F21" s="9">
        <v>2555</v>
      </c>
      <c r="G21" s="9">
        <v>0</v>
      </c>
      <c r="H21" s="9">
        <v>0</v>
      </c>
      <c r="I21" s="200">
        <v>3960</v>
      </c>
      <c r="K21" s="9">
        <v>150</v>
      </c>
      <c r="L21" s="9">
        <v>233</v>
      </c>
      <c r="M21" s="9">
        <v>330</v>
      </c>
      <c r="N21" s="9">
        <v>654</v>
      </c>
      <c r="O21" s="9">
        <v>480</v>
      </c>
      <c r="P21" s="9">
        <v>887</v>
      </c>
      <c r="Q21" s="426">
        <v>1367</v>
      </c>
      <c r="R21" s="62"/>
      <c r="S21" s="62"/>
      <c r="T21" s="9">
        <v>0</v>
      </c>
      <c r="U21" s="9">
        <v>0</v>
      </c>
      <c r="V21" s="9">
        <v>28</v>
      </c>
      <c r="W21" s="9">
        <v>10</v>
      </c>
      <c r="X21" s="9">
        <v>28</v>
      </c>
      <c r="Y21" s="9">
        <v>10</v>
      </c>
      <c r="Z21" s="200">
        <v>38</v>
      </c>
      <c r="AB21" s="9">
        <v>609</v>
      </c>
      <c r="AC21" s="9">
        <v>161</v>
      </c>
      <c r="AD21" s="9">
        <v>1387</v>
      </c>
      <c r="AE21" s="9">
        <v>398</v>
      </c>
      <c r="AF21" s="9">
        <v>1996</v>
      </c>
      <c r="AG21" s="9">
        <v>559</v>
      </c>
      <c r="AH21" s="426">
        <v>2555</v>
      </c>
      <c r="AJ21" s="9">
        <v>0</v>
      </c>
      <c r="AK21" s="9">
        <v>0</v>
      </c>
      <c r="AL21" s="9">
        <v>0</v>
      </c>
      <c r="AM21" s="9">
        <v>0</v>
      </c>
      <c r="AN21" s="9">
        <v>0</v>
      </c>
      <c r="AO21" s="9">
        <v>0</v>
      </c>
      <c r="AP21" s="426">
        <v>0</v>
      </c>
      <c r="AR21" s="9">
        <v>0</v>
      </c>
      <c r="AS21" s="9">
        <v>0</v>
      </c>
      <c r="AT21" s="9">
        <v>0</v>
      </c>
      <c r="AU21" s="9">
        <v>0</v>
      </c>
      <c r="AV21" s="9">
        <v>0</v>
      </c>
      <c r="AW21" s="9">
        <v>0</v>
      </c>
      <c r="AX21" s="426">
        <v>0</v>
      </c>
      <c r="AZ21" s="9">
        <v>0</v>
      </c>
      <c r="BA21" s="9">
        <v>0</v>
      </c>
      <c r="BB21" s="9">
        <v>0</v>
      </c>
      <c r="BC21" s="9">
        <v>0</v>
      </c>
      <c r="BD21" s="9">
        <v>0</v>
      </c>
      <c r="BE21" s="9">
        <v>0</v>
      </c>
      <c r="BF21" s="9">
        <v>0</v>
      </c>
      <c r="BG21" s="9">
        <v>0</v>
      </c>
      <c r="BH21" s="426">
        <v>0</v>
      </c>
      <c r="BK21" s="9">
        <v>0</v>
      </c>
      <c r="BL21" s="9">
        <v>1</v>
      </c>
      <c r="BM21" s="9">
        <v>1</v>
      </c>
      <c r="BN21" s="9">
        <v>0</v>
      </c>
      <c r="BO21" s="9">
        <v>0</v>
      </c>
      <c r="BP21" s="9">
        <v>0</v>
      </c>
      <c r="BQ21" s="9">
        <v>0</v>
      </c>
      <c r="BR21" s="9">
        <v>1</v>
      </c>
      <c r="BS21" s="426">
        <v>1</v>
      </c>
      <c r="BU21" s="9">
        <v>0</v>
      </c>
      <c r="BV21" s="9">
        <v>0</v>
      </c>
      <c r="BW21" s="9">
        <v>0</v>
      </c>
      <c r="BX21" s="9">
        <v>0</v>
      </c>
      <c r="BY21" s="9">
        <v>0</v>
      </c>
      <c r="BZ21" s="9">
        <v>0</v>
      </c>
      <c r="CA21" s="9">
        <v>0</v>
      </c>
      <c r="CB21" s="9">
        <v>0</v>
      </c>
      <c r="CC21" s="426">
        <v>0</v>
      </c>
      <c r="CE21" s="9">
        <v>4</v>
      </c>
      <c r="CF21" s="9">
        <v>1</v>
      </c>
      <c r="CG21" s="9">
        <v>5</v>
      </c>
      <c r="CH21" s="9">
        <v>0</v>
      </c>
      <c r="CI21" s="9">
        <v>0</v>
      </c>
      <c r="CJ21" s="9">
        <v>0</v>
      </c>
      <c r="CK21" s="9">
        <v>4</v>
      </c>
      <c r="CL21" s="9">
        <v>1</v>
      </c>
      <c r="CM21" s="426">
        <v>5</v>
      </c>
      <c r="CO21" s="298">
        <v>4</v>
      </c>
      <c r="CP21" s="298">
        <v>2</v>
      </c>
      <c r="CQ21" s="298">
        <v>6</v>
      </c>
      <c r="CR21" s="298">
        <v>0</v>
      </c>
      <c r="CS21" s="298">
        <v>0</v>
      </c>
      <c r="CT21" s="298">
        <v>0</v>
      </c>
    </row>
    <row r="22" spans="1:98" x14ac:dyDescent="0.25">
      <c r="A22" s="53" t="s">
        <v>18</v>
      </c>
      <c r="B22" s="54" t="s">
        <v>328</v>
      </c>
      <c r="C22" s="9">
        <v>0</v>
      </c>
      <c r="D22" s="9">
        <v>671</v>
      </c>
      <c r="E22" s="9">
        <v>55</v>
      </c>
      <c r="F22" s="9">
        <v>3299</v>
      </c>
      <c r="G22" s="9">
        <v>0</v>
      </c>
      <c r="H22" s="9">
        <v>0</v>
      </c>
      <c r="I22" s="200">
        <v>4025</v>
      </c>
      <c r="K22" s="9">
        <v>88</v>
      </c>
      <c r="L22" s="9">
        <v>93</v>
      </c>
      <c r="M22" s="9">
        <v>198</v>
      </c>
      <c r="N22" s="9">
        <v>292</v>
      </c>
      <c r="O22" s="9">
        <v>286</v>
      </c>
      <c r="P22" s="9">
        <v>385</v>
      </c>
      <c r="Q22" s="426">
        <v>671</v>
      </c>
      <c r="R22" s="62"/>
      <c r="S22" s="62"/>
      <c r="T22" s="9">
        <v>12</v>
      </c>
      <c r="U22" s="9">
        <v>6</v>
      </c>
      <c r="V22" s="9">
        <v>19</v>
      </c>
      <c r="W22" s="9">
        <v>18</v>
      </c>
      <c r="X22" s="9">
        <v>31</v>
      </c>
      <c r="Y22" s="9">
        <v>24</v>
      </c>
      <c r="Z22" s="200">
        <v>55</v>
      </c>
      <c r="AB22" s="9">
        <v>516</v>
      </c>
      <c r="AC22" s="9">
        <v>233</v>
      </c>
      <c r="AD22" s="9">
        <v>1838</v>
      </c>
      <c r="AE22" s="9">
        <v>712</v>
      </c>
      <c r="AF22" s="9">
        <v>2354</v>
      </c>
      <c r="AG22" s="9">
        <v>945</v>
      </c>
      <c r="AH22" s="426">
        <v>3299</v>
      </c>
      <c r="AJ22" s="9">
        <v>0</v>
      </c>
      <c r="AK22" s="9">
        <v>0</v>
      </c>
      <c r="AL22" s="9">
        <v>0</v>
      </c>
      <c r="AM22" s="9">
        <v>0</v>
      </c>
      <c r="AN22" s="9">
        <v>0</v>
      </c>
      <c r="AO22" s="9">
        <v>0</v>
      </c>
      <c r="AP22" s="426">
        <v>0</v>
      </c>
      <c r="AR22" s="9">
        <v>0</v>
      </c>
      <c r="AS22" s="9">
        <v>0</v>
      </c>
      <c r="AT22" s="9">
        <v>0</v>
      </c>
      <c r="AU22" s="9">
        <v>0</v>
      </c>
      <c r="AV22" s="9">
        <v>0</v>
      </c>
      <c r="AW22" s="9">
        <v>0</v>
      </c>
      <c r="AX22" s="426">
        <v>0</v>
      </c>
      <c r="AZ22" s="9">
        <v>0</v>
      </c>
      <c r="BA22" s="9">
        <v>0</v>
      </c>
      <c r="BB22" s="9">
        <v>0</v>
      </c>
      <c r="BC22" s="9">
        <v>0</v>
      </c>
      <c r="BD22" s="9">
        <v>0</v>
      </c>
      <c r="BE22" s="9">
        <v>0</v>
      </c>
      <c r="BF22" s="9">
        <v>0</v>
      </c>
      <c r="BG22" s="9">
        <v>0</v>
      </c>
      <c r="BH22" s="426">
        <v>0</v>
      </c>
      <c r="BK22" s="9">
        <v>0</v>
      </c>
      <c r="BL22" s="9">
        <v>4</v>
      </c>
      <c r="BM22" s="9">
        <v>4</v>
      </c>
      <c r="BN22" s="9">
        <v>1</v>
      </c>
      <c r="BO22" s="9">
        <v>1</v>
      </c>
      <c r="BP22" s="9">
        <v>2</v>
      </c>
      <c r="BQ22" s="9">
        <v>1</v>
      </c>
      <c r="BR22" s="9">
        <v>5</v>
      </c>
      <c r="BS22" s="426">
        <v>6</v>
      </c>
      <c r="BU22" s="9">
        <v>0</v>
      </c>
      <c r="BV22" s="9">
        <v>0</v>
      </c>
      <c r="BW22" s="9">
        <v>0</v>
      </c>
      <c r="BX22" s="9">
        <v>0</v>
      </c>
      <c r="BY22" s="9">
        <v>0</v>
      </c>
      <c r="BZ22" s="9">
        <v>0</v>
      </c>
      <c r="CA22" s="9">
        <v>0</v>
      </c>
      <c r="CB22" s="9">
        <v>0</v>
      </c>
      <c r="CC22" s="426">
        <v>0</v>
      </c>
      <c r="CE22" s="9">
        <v>43</v>
      </c>
      <c r="CF22" s="9">
        <v>13</v>
      </c>
      <c r="CG22" s="9">
        <v>56</v>
      </c>
      <c r="CH22" s="9">
        <v>7</v>
      </c>
      <c r="CI22" s="9">
        <v>3</v>
      </c>
      <c r="CJ22" s="9">
        <v>10</v>
      </c>
      <c r="CK22" s="9">
        <v>50</v>
      </c>
      <c r="CL22" s="9">
        <v>16</v>
      </c>
      <c r="CM22" s="426">
        <v>66</v>
      </c>
      <c r="CO22" s="298">
        <v>43</v>
      </c>
      <c r="CP22" s="298">
        <v>17</v>
      </c>
      <c r="CQ22" s="298">
        <v>60</v>
      </c>
      <c r="CR22" s="298">
        <v>8</v>
      </c>
      <c r="CS22" s="298">
        <v>4</v>
      </c>
      <c r="CT22" s="298">
        <v>12</v>
      </c>
    </row>
    <row r="23" spans="1:98" x14ac:dyDescent="0.25">
      <c r="A23" s="53" t="s">
        <v>19</v>
      </c>
      <c r="B23" s="54" t="s">
        <v>329</v>
      </c>
      <c r="C23" s="9">
        <v>0</v>
      </c>
      <c r="D23" s="9">
        <v>462</v>
      </c>
      <c r="E23" s="9">
        <v>0</v>
      </c>
      <c r="F23" s="9">
        <v>503</v>
      </c>
      <c r="G23" s="9">
        <v>0</v>
      </c>
      <c r="H23" s="9">
        <v>0</v>
      </c>
      <c r="I23" s="200">
        <v>965</v>
      </c>
      <c r="K23" s="9">
        <v>0</v>
      </c>
      <c r="L23" s="9">
        <v>0</v>
      </c>
      <c r="M23" s="9">
        <v>122</v>
      </c>
      <c r="N23" s="9">
        <v>340</v>
      </c>
      <c r="O23" s="9">
        <v>122</v>
      </c>
      <c r="P23" s="9">
        <v>340</v>
      </c>
      <c r="Q23" s="426">
        <v>462</v>
      </c>
      <c r="R23" s="62"/>
      <c r="S23" s="62"/>
      <c r="T23" s="9">
        <v>0</v>
      </c>
      <c r="U23" s="9">
        <v>0</v>
      </c>
      <c r="V23" s="9">
        <v>0</v>
      </c>
      <c r="W23" s="9">
        <v>0</v>
      </c>
      <c r="X23" s="9">
        <v>0</v>
      </c>
      <c r="Y23" s="9">
        <v>0</v>
      </c>
      <c r="Z23" s="200">
        <v>0</v>
      </c>
      <c r="AB23" s="9">
        <v>0</v>
      </c>
      <c r="AC23" s="9">
        <v>0</v>
      </c>
      <c r="AD23" s="9">
        <v>351</v>
      </c>
      <c r="AE23" s="9">
        <v>152</v>
      </c>
      <c r="AF23" s="9">
        <v>351</v>
      </c>
      <c r="AG23" s="9">
        <v>152</v>
      </c>
      <c r="AH23" s="426">
        <v>503</v>
      </c>
      <c r="AJ23" s="9">
        <v>0</v>
      </c>
      <c r="AK23" s="9">
        <v>0</v>
      </c>
      <c r="AL23" s="9">
        <v>0</v>
      </c>
      <c r="AM23" s="9">
        <v>0</v>
      </c>
      <c r="AN23" s="9">
        <v>0</v>
      </c>
      <c r="AO23" s="9">
        <v>0</v>
      </c>
      <c r="AP23" s="426">
        <v>0</v>
      </c>
      <c r="AR23" s="9">
        <v>0</v>
      </c>
      <c r="AS23" s="9">
        <v>0</v>
      </c>
      <c r="AT23" s="9">
        <v>0</v>
      </c>
      <c r="AU23" s="9">
        <v>0</v>
      </c>
      <c r="AV23" s="9">
        <v>0</v>
      </c>
      <c r="AW23" s="9">
        <v>0</v>
      </c>
      <c r="AX23" s="426">
        <v>0</v>
      </c>
      <c r="AZ23" s="9">
        <v>0</v>
      </c>
      <c r="BA23" s="9">
        <v>0</v>
      </c>
      <c r="BB23" s="9">
        <v>0</v>
      </c>
      <c r="BC23" s="9">
        <v>0</v>
      </c>
      <c r="BD23" s="9">
        <v>0</v>
      </c>
      <c r="BE23" s="9">
        <v>0</v>
      </c>
      <c r="BF23" s="9">
        <v>0</v>
      </c>
      <c r="BG23" s="9">
        <v>0</v>
      </c>
      <c r="BH23" s="426">
        <v>0</v>
      </c>
      <c r="BK23" s="9">
        <v>0</v>
      </c>
      <c r="BL23" s="9">
        <v>0</v>
      </c>
      <c r="BM23" s="9">
        <v>0</v>
      </c>
      <c r="BN23" s="9">
        <v>4</v>
      </c>
      <c r="BO23" s="9">
        <v>4</v>
      </c>
      <c r="BP23" s="9">
        <v>8</v>
      </c>
      <c r="BQ23" s="9">
        <v>4</v>
      </c>
      <c r="BR23" s="9">
        <v>4</v>
      </c>
      <c r="BS23" s="426">
        <v>8</v>
      </c>
      <c r="BU23" s="9">
        <v>0</v>
      </c>
      <c r="BV23" s="9">
        <v>0</v>
      </c>
      <c r="BW23" s="9">
        <v>0</v>
      </c>
      <c r="BX23" s="9">
        <v>0</v>
      </c>
      <c r="BY23" s="9">
        <v>0</v>
      </c>
      <c r="BZ23" s="9">
        <v>0</v>
      </c>
      <c r="CA23" s="9">
        <v>0</v>
      </c>
      <c r="CB23" s="9">
        <v>0</v>
      </c>
      <c r="CC23" s="426">
        <v>0</v>
      </c>
      <c r="CE23" s="9">
        <v>0</v>
      </c>
      <c r="CF23" s="9">
        <v>0</v>
      </c>
      <c r="CG23" s="9">
        <v>0</v>
      </c>
      <c r="CH23" s="9">
        <v>5</v>
      </c>
      <c r="CI23" s="9">
        <v>6</v>
      </c>
      <c r="CJ23" s="9">
        <v>11</v>
      </c>
      <c r="CK23" s="9">
        <v>5</v>
      </c>
      <c r="CL23" s="9">
        <v>6</v>
      </c>
      <c r="CM23" s="426">
        <v>11</v>
      </c>
      <c r="CO23" s="298">
        <v>0</v>
      </c>
      <c r="CP23" s="298">
        <v>0</v>
      </c>
      <c r="CQ23" s="298">
        <v>0</v>
      </c>
      <c r="CR23" s="298">
        <v>9</v>
      </c>
      <c r="CS23" s="298">
        <v>10</v>
      </c>
      <c r="CT23" s="298">
        <v>19</v>
      </c>
    </row>
    <row r="24" spans="1:98" x14ac:dyDescent="0.25">
      <c r="A24" s="53" t="s">
        <v>20</v>
      </c>
      <c r="B24" s="54" t="s">
        <v>330</v>
      </c>
      <c r="C24" s="9">
        <v>0</v>
      </c>
      <c r="D24" s="9">
        <v>593</v>
      </c>
      <c r="E24" s="9">
        <v>0</v>
      </c>
      <c r="F24" s="9">
        <v>713</v>
      </c>
      <c r="G24" s="9">
        <v>0</v>
      </c>
      <c r="H24" s="9">
        <v>0</v>
      </c>
      <c r="I24" s="200">
        <v>1306</v>
      </c>
      <c r="K24" s="9">
        <v>83</v>
      </c>
      <c r="L24" s="9">
        <v>119</v>
      </c>
      <c r="M24" s="9">
        <v>149</v>
      </c>
      <c r="N24" s="9">
        <v>242</v>
      </c>
      <c r="O24" s="9">
        <v>232</v>
      </c>
      <c r="P24" s="9">
        <v>361</v>
      </c>
      <c r="Q24" s="426">
        <v>593</v>
      </c>
      <c r="R24" s="62"/>
      <c r="S24" s="62"/>
      <c r="T24" s="9">
        <v>0</v>
      </c>
      <c r="U24" s="9">
        <v>0</v>
      </c>
      <c r="V24" s="9">
        <v>0</v>
      </c>
      <c r="W24" s="9">
        <v>0</v>
      </c>
      <c r="X24" s="9">
        <v>0</v>
      </c>
      <c r="Y24" s="9">
        <v>0</v>
      </c>
      <c r="Z24" s="200">
        <v>0</v>
      </c>
      <c r="AB24" s="9">
        <v>178</v>
      </c>
      <c r="AC24" s="9">
        <v>80</v>
      </c>
      <c r="AD24" s="9">
        <v>296</v>
      </c>
      <c r="AE24" s="9">
        <v>159</v>
      </c>
      <c r="AF24" s="9">
        <v>474</v>
      </c>
      <c r="AG24" s="9">
        <v>239</v>
      </c>
      <c r="AH24" s="426">
        <v>713</v>
      </c>
      <c r="AJ24" s="9">
        <v>0</v>
      </c>
      <c r="AK24" s="9">
        <v>0</v>
      </c>
      <c r="AL24" s="9">
        <v>0</v>
      </c>
      <c r="AM24" s="9">
        <v>0</v>
      </c>
      <c r="AN24" s="9">
        <v>0</v>
      </c>
      <c r="AO24" s="9">
        <v>0</v>
      </c>
      <c r="AP24" s="426">
        <v>0</v>
      </c>
      <c r="AR24" s="9">
        <v>0</v>
      </c>
      <c r="AS24" s="9">
        <v>0</v>
      </c>
      <c r="AT24" s="9">
        <v>0</v>
      </c>
      <c r="AU24" s="9">
        <v>0</v>
      </c>
      <c r="AV24" s="9">
        <v>0</v>
      </c>
      <c r="AW24" s="9">
        <v>0</v>
      </c>
      <c r="AX24" s="426">
        <v>0</v>
      </c>
      <c r="AZ24" s="9">
        <v>0</v>
      </c>
      <c r="BA24" s="9">
        <v>0</v>
      </c>
      <c r="BB24" s="9">
        <v>0</v>
      </c>
      <c r="BC24" s="9">
        <v>0</v>
      </c>
      <c r="BD24" s="9">
        <v>0</v>
      </c>
      <c r="BE24" s="9">
        <v>0</v>
      </c>
      <c r="BF24" s="9">
        <v>0</v>
      </c>
      <c r="BG24" s="9">
        <v>0</v>
      </c>
      <c r="BH24" s="426">
        <v>0</v>
      </c>
      <c r="BK24" s="9">
        <v>0</v>
      </c>
      <c r="BL24" s="9">
        <v>0</v>
      </c>
      <c r="BM24" s="9">
        <v>0</v>
      </c>
      <c r="BN24" s="9">
        <v>10</v>
      </c>
      <c r="BO24" s="9">
        <v>18</v>
      </c>
      <c r="BP24" s="9">
        <v>28</v>
      </c>
      <c r="BQ24" s="9">
        <v>10</v>
      </c>
      <c r="BR24" s="9">
        <v>18</v>
      </c>
      <c r="BS24" s="426">
        <v>28</v>
      </c>
      <c r="BU24" s="9">
        <v>0</v>
      </c>
      <c r="BV24" s="9">
        <v>0</v>
      </c>
      <c r="BW24" s="9">
        <v>0</v>
      </c>
      <c r="BX24" s="9">
        <v>0</v>
      </c>
      <c r="BY24" s="9">
        <v>0</v>
      </c>
      <c r="BZ24" s="9">
        <v>0</v>
      </c>
      <c r="CA24" s="9">
        <v>0</v>
      </c>
      <c r="CB24" s="9">
        <v>0</v>
      </c>
      <c r="CC24" s="426">
        <v>0</v>
      </c>
      <c r="CE24" s="9">
        <v>2</v>
      </c>
      <c r="CF24" s="9">
        <v>0</v>
      </c>
      <c r="CG24" s="9">
        <v>2</v>
      </c>
      <c r="CH24" s="9">
        <v>38</v>
      </c>
      <c r="CI24" s="9">
        <v>14</v>
      </c>
      <c r="CJ24" s="9">
        <v>52</v>
      </c>
      <c r="CK24" s="9">
        <v>40</v>
      </c>
      <c r="CL24" s="9">
        <v>14</v>
      </c>
      <c r="CM24" s="426">
        <v>54</v>
      </c>
      <c r="CO24" s="298">
        <v>2</v>
      </c>
      <c r="CP24" s="298">
        <v>0</v>
      </c>
      <c r="CQ24" s="298">
        <v>2</v>
      </c>
      <c r="CR24" s="298">
        <v>48</v>
      </c>
      <c r="CS24" s="298">
        <v>32</v>
      </c>
      <c r="CT24" s="298">
        <v>80</v>
      </c>
    </row>
    <row r="25" spans="1:98" x14ac:dyDescent="0.25">
      <c r="A25" s="53" t="s">
        <v>21</v>
      </c>
      <c r="B25" s="54" t="s">
        <v>331</v>
      </c>
      <c r="C25" s="9">
        <v>0</v>
      </c>
      <c r="D25" s="9">
        <v>175</v>
      </c>
      <c r="E25" s="9">
        <v>7</v>
      </c>
      <c r="F25" s="9">
        <v>1858</v>
      </c>
      <c r="G25" s="9">
        <v>0</v>
      </c>
      <c r="H25" s="9">
        <v>0</v>
      </c>
      <c r="I25" s="200">
        <v>2040</v>
      </c>
      <c r="K25" s="9">
        <v>28</v>
      </c>
      <c r="L25" s="9">
        <v>77</v>
      </c>
      <c r="M25" s="9">
        <v>14</v>
      </c>
      <c r="N25" s="9">
        <v>56</v>
      </c>
      <c r="O25" s="9">
        <v>42</v>
      </c>
      <c r="P25" s="9">
        <v>133</v>
      </c>
      <c r="Q25" s="426">
        <v>175</v>
      </c>
      <c r="R25" s="62"/>
      <c r="S25" s="62"/>
      <c r="T25" s="9">
        <v>1</v>
      </c>
      <c r="U25" s="9">
        <v>1</v>
      </c>
      <c r="V25" s="9">
        <v>3</v>
      </c>
      <c r="W25" s="9">
        <v>2</v>
      </c>
      <c r="X25" s="9">
        <v>4</v>
      </c>
      <c r="Y25" s="9">
        <v>3</v>
      </c>
      <c r="Z25" s="200">
        <v>7</v>
      </c>
      <c r="AB25" s="9">
        <v>341</v>
      </c>
      <c r="AC25" s="9">
        <v>182</v>
      </c>
      <c r="AD25" s="9">
        <v>821</v>
      </c>
      <c r="AE25" s="9">
        <v>514</v>
      </c>
      <c r="AF25" s="9">
        <v>1162</v>
      </c>
      <c r="AG25" s="9">
        <v>696</v>
      </c>
      <c r="AH25" s="426">
        <v>1858</v>
      </c>
      <c r="AJ25" s="9">
        <v>0</v>
      </c>
      <c r="AK25" s="9">
        <v>0</v>
      </c>
      <c r="AL25" s="9">
        <v>0</v>
      </c>
      <c r="AM25" s="9">
        <v>0</v>
      </c>
      <c r="AN25" s="9">
        <v>0</v>
      </c>
      <c r="AO25" s="9">
        <v>0</v>
      </c>
      <c r="AP25" s="426">
        <v>0</v>
      </c>
      <c r="AR25" s="9">
        <v>0</v>
      </c>
      <c r="AS25" s="9">
        <v>0</v>
      </c>
      <c r="AT25" s="9">
        <v>0</v>
      </c>
      <c r="AU25" s="9">
        <v>0</v>
      </c>
      <c r="AV25" s="9">
        <v>0</v>
      </c>
      <c r="AW25" s="9">
        <v>0</v>
      </c>
      <c r="AX25" s="426">
        <v>0</v>
      </c>
      <c r="AZ25" s="9">
        <v>0</v>
      </c>
      <c r="BA25" s="9">
        <v>0</v>
      </c>
      <c r="BB25" s="9">
        <v>0</v>
      </c>
      <c r="BC25" s="9">
        <v>0</v>
      </c>
      <c r="BD25" s="9">
        <v>0</v>
      </c>
      <c r="BE25" s="9">
        <v>0</v>
      </c>
      <c r="BF25" s="9">
        <v>0</v>
      </c>
      <c r="BG25" s="9">
        <v>0</v>
      </c>
      <c r="BH25" s="426">
        <v>0</v>
      </c>
      <c r="BK25" s="9">
        <v>1</v>
      </c>
      <c r="BL25" s="9">
        <v>2</v>
      </c>
      <c r="BM25" s="9">
        <v>3</v>
      </c>
      <c r="BN25" s="9">
        <v>0</v>
      </c>
      <c r="BO25" s="9">
        <v>2</v>
      </c>
      <c r="BP25" s="9">
        <v>2</v>
      </c>
      <c r="BQ25" s="9">
        <v>1</v>
      </c>
      <c r="BR25" s="9">
        <v>4</v>
      </c>
      <c r="BS25" s="426">
        <v>5</v>
      </c>
      <c r="BU25" s="9">
        <v>0</v>
      </c>
      <c r="BV25" s="9">
        <v>0</v>
      </c>
      <c r="BW25" s="9">
        <v>0</v>
      </c>
      <c r="BX25" s="9">
        <v>0</v>
      </c>
      <c r="BY25" s="9">
        <v>0</v>
      </c>
      <c r="BZ25" s="9">
        <v>0</v>
      </c>
      <c r="CA25" s="9">
        <v>0</v>
      </c>
      <c r="CB25" s="9">
        <v>0</v>
      </c>
      <c r="CC25" s="426">
        <v>0</v>
      </c>
      <c r="CE25" s="9">
        <v>1</v>
      </c>
      <c r="CF25" s="9">
        <v>0</v>
      </c>
      <c r="CG25" s="9">
        <v>1</v>
      </c>
      <c r="CH25" s="9">
        <v>6</v>
      </c>
      <c r="CI25" s="9">
        <v>5</v>
      </c>
      <c r="CJ25" s="9">
        <v>11</v>
      </c>
      <c r="CK25" s="9">
        <v>7</v>
      </c>
      <c r="CL25" s="9">
        <v>5</v>
      </c>
      <c r="CM25" s="426">
        <v>12</v>
      </c>
      <c r="CO25" s="298">
        <v>2</v>
      </c>
      <c r="CP25" s="298">
        <v>2</v>
      </c>
      <c r="CQ25" s="298">
        <v>4</v>
      </c>
      <c r="CR25" s="298">
        <v>6</v>
      </c>
      <c r="CS25" s="298">
        <v>7</v>
      </c>
      <c r="CT25" s="298">
        <v>13</v>
      </c>
    </row>
    <row r="26" spans="1:98" x14ac:dyDescent="0.25">
      <c r="A26" s="53" t="s">
        <v>22</v>
      </c>
      <c r="B26" s="54" t="s">
        <v>332</v>
      </c>
      <c r="C26" s="9">
        <v>0</v>
      </c>
      <c r="D26" s="9">
        <v>434</v>
      </c>
      <c r="E26" s="9">
        <v>13</v>
      </c>
      <c r="F26" s="9">
        <v>1276</v>
      </c>
      <c r="G26" s="9">
        <v>0</v>
      </c>
      <c r="H26" s="9">
        <v>0</v>
      </c>
      <c r="I26" s="200">
        <v>1723</v>
      </c>
      <c r="K26" s="9">
        <v>42</v>
      </c>
      <c r="L26" s="9">
        <v>80</v>
      </c>
      <c r="M26" s="9">
        <v>95</v>
      </c>
      <c r="N26" s="9">
        <v>217</v>
      </c>
      <c r="O26" s="9">
        <v>137</v>
      </c>
      <c r="P26" s="9">
        <v>297</v>
      </c>
      <c r="Q26" s="426">
        <v>434</v>
      </c>
      <c r="R26" s="62"/>
      <c r="S26" s="62"/>
      <c r="T26" s="9">
        <v>0</v>
      </c>
      <c r="U26" s="9">
        <v>0</v>
      </c>
      <c r="V26" s="9">
        <v>4</v>
      </c>
      <c r="W26" s="9">
        <v>9</v>
      </c>
      <c r="X26" s="9">
        <v>4</v>
      </c>
      <c r="Y26" s="9">
        <v>9</v>
      </c>
      <c r="Z26" s="200">
        <v>13</v>
      </c>
      <c r="AB26" s="9">
        <v>252</v>
      </c>
      <c r="AC26" s="9">
        <v>163</v>
      </c>
      <c r="AD26" s="9">
        <v>464</v>
      </c>
      <c r="AE26" s="9">
        <v>397</v>
      </c>
      <c r="AF26" s="9">
        <v>716</v>
      </c>
      <c r="AG26" s="9">
        <v>560</v>
      </c>
      <c r="AH26" s="426">
        <v>1276</v>
      </c>
      <c r="AJ26" s="9">
        <v>0</v>
      </c>
      <c r="AK26" s="9">
        <v>0</v>
      </c>
      <c r="AL26" s="9">
        <v>0</v>
      </c>
      <c r="AM26" s="9">
        <v>0</v>
      </c>
      <c r="AN26" s="9">
        <v>0</v>
      </c>
      <c r="AO26" s="9">
        <v>0</v>
      </c>
      <c r="AP26" s="426">
        <v>0</v>
      </c>
      <c r="AR26" s="9">
        <v>0</v>
      </c>
      <c r="AS26" s="9">
        <v>0</v>
      </c>
      <c r="AT26" s="9">
        <v>0</v>
      </c>
      <c r="AU26" s="9">
        <v>0</v>
      </c>
      <c r="AV26" s="9">
        <v>0</v>
      </c>
      <c r="AW26" s="9">
        <v>0</v>
      </c>
      <c r="AX26" s="426">
        <v>0</v>
      </c>
      <c r="AZ26" s="9">
        <v>0</v>
      </c>
      <c r="BA26" s="9">
        <v>0</v>
      </c>
      <c r="BB26" s="9">
        <v>0</v>
      </c>
      <c r="BC26" s="9">
        <v>0</v>
      </c>
      <c r="BD26" s="9">
        <v>0</v>
      </c>
      <c r="BE26" s="9">
        <v>0</v>
      </c>
      <c r="BF26" s="9">
        <v>0</v>
      </c>
      <c r="BG26" s="9">
        <v>0</v>
      </c>
      <c r="BH26" s="426">
        <v>0</v>
      </c>
      <c r="BK26" s="9">
        <v>0</v>
      </c>
      <c r="BL26" s="9">
        <v>0</v>
      </c>
      <c r="BM26" s="9">
        <v>0</v>
      </c>
      <c r="BN26" s="9">
        <v>0</v>
      </c>
      <c r="BO26" s="9">
        <v>0</v>
      </c>
      <c r="BP26" s="9">
        <v>0</v>
      </c>
      <c r="BQ26" s="9">
        <v>0</v>
      </c>
      <c r="BR26" s="9">
        <v>0</v>
      </c>
      <c r="BS26" s="426">
        <v>0</v>
      </c>
      <c r="BU26" s="9">
        <v>0</v>
      </c>
      <c r="BV26" s="9">
        <v>0</v>
      </c>
      <c r="BW26" s="9">
        <v>0</v>
      </c>
      <c r="BX26" s="9">
        <v>0</v>
      </c>
      <c r="BY26" s="9">
        <v>0</v>
      </c>
      <c r="BZ26" s="9">
        <v>0</v>
      </c>
      <c r="CA26" s="9">
        <v>0</v>
      </c>
      <c r="CB26" s="9">
        <v>0</v>
      </c>
      <c r="CC26" s="426">
        <v>0</v>
      </c>
      <c r="CE26" s="9">
        <v>0</v>
      </c>
      <c r="CF26" s="9">
        <v>0</v>
      </c>
      <c r="CG26" s="9">
        <v>0</v>
      </c>
      <c r="CH26" s="9">
        <v>0</v>
      </c>
      <c r="CI26" s="9">
        <v>0</v>
      </c>
      <c r="CJ26" s="9">
        <v>0</v>
      </c>
      <c r="CK26" s="9">
        <v>0</v>
      </c>
      <c r="CL26" s="9">
        <v>0</v>
      </c>
      <c r="CM26" s="426">
        <v>0</v>
      </c>
      <c r="CO26" s="298">
        <v>0</v>
      </c>
      <c r="CP26" s="298">
        <v>0</v>
      </c>
      <c r="CQ26" s="298">
        <v>0</v>
      </c>
      <c r="CR26" s="298">
        <v>0</v>
      </c>
      <c r="CS26" s="298">
        <v>0</v>
      </c>
      <c r="CT26" s="298">
        <v>0</v>
      </c>
    </row>
    <row r="27" spans="1:98" x14ac:dyDescent="0.25">
      <c r="A27" s="53" t="s">
        <v>23</v>
      </c>
      <c r="B27" s="54" t="s">
        <v>333</v>
      </c>
      <c r="C27" s="9">
        <v>0</v>
      </c>
      <c r="D27" s="9">
        <v>494</v>
      </c>
      <c r="E27" s="9">
        <v>40</v>
      </c>
      <c r="F27" s="9">
        <v>1384</v>
      </c>
      <c r="G27" s="9">
        <v>0</v>
      </c>
      <c r="H27" s="9">
        <v>0</v>
      </c>
      <c r="I27" s="200">
        <v>1918</v>
      </c>
      <c r="K27" s="9">
        <v>100</v>
      </c>
      <c r="L27" s="9">
        <v>236</v>
      </c>
      <c r="M27" s="9">
        <v>64</v>
      </c>
      <c r="N27" s="9">
        <v>94</v>
      </c>
      <c r="O27" s="9">
        <v>164</v>
      </c>
      <c r="P27" s="9">
        <v>330</v>
      </c>
      <c r="Q27" s="426">
        <v>494</v>
      </c>
      <c r="R27" s="62"/>
      <c r="S27" s="62"/>
      <c r="T27" s="9">
        <v>31</v>
      </c>
      <c r="U27" s="9">
        <v>9</v>
      </c>
      <c r="V27" s="9">
        <v>0</v>
      </c>
      <c r="W27" s="9">
        <v>0</v>
      </c>
      <c r="X27" s="9">
        <v>31</v>
      </c>
      <c r="Y27" s="9">
        <v>9</v>
      </c>
      <c r="Z27" s="200">
        <v>40</v>
      </c>
      <c r="AB27" s="9">
        <v>837</v>
      </c>
      <c r="AC27" s="9">
        <v>212</v>
      </c>
      <c r="AD27" s="9">
        <v>278</v>
      </c>
      <c r="AE27" s="9">
        <v>57</v>
      </c>
      <c r="AF27" s="9">
        <v>1115</v>
      </c>
      <c r="AG27" s="9">
        <v>269</v>
      </c>
      <c r="AH27" s="426">
        <v>1384</v>
      </c>
      <c r="AJ27" s="9">
        <v>0</v>
      </c>
      <c r="AK27" s="9">
        <v>0</v>
      </c>
      <c r="AL27" s="9">
        <v>0</v>
      </c>
      <c r="AM27" s="9">
        <v>0</v>
      </c>
      <c r="AN27" s="9">
        <v>0</v>
      </c>
      <c r="AO27" s="9">
        <v>0</v>
      </c>
      <c r="AP27" s="426">
        <v>0</v>
      </c>
      <c r="AR27" s="9">
        <v>0</v>
      </c>
      <c r="AS27" s="9">
        <v>0</v>
      </c>
      <c r="AT27" s="9">
        <v>0</v>
      </c>
      <c r="AU27" s="9">
        <v>0</v>
      </c>
      <c r="AV27" s="9">
        <v>0</v>
      </c>
      <c r="AW27" s="9">
        <v>0</v>
      </c>
      <c r="AX27" s="426">
        <v>0</v>
      </c>
      <c r="AZ27" s="9">
        <v>0</v>
      </c>
      <c r="BA27" s="9">
        <v>0</v>
      </c>
      <c r="BB27" s="9">
        <v>0</v>
      </c>
      <c r="BC27" s="9">
        <v>0</v>
      </c>
      <c r="BD27" s="9">
        <v>0</v>
      </c>
      <c r="BE27" s="9">
        <v>0</v>
      </c>
      <c r="BF27" s="9">
        <v>0</v>
      </c>
      <c r="BG27" s="9">
        <v>0</v>
      </c>
      <c r="BH27" s="426">
        <v>0</v>
      </c>
      <c r="BK27" s="9">
        <v>0</v>
      </c>
      <c r="BL27" s="9">
        <v>0</v>
      </c>
      <c r="BM27" s="9">
        <v>0</v>
      </c>
      <c r="BN27" s="9">
        <v>0</v>
      </c>
      <c r="BO27" s="9">
        <v>0</v>
      </c>
      <c r="BP27" s="9">
        <v>0</v>
      </c>
      <c r="BQ27" s="9">
        <v>0</v>
      </c>
      <c r="BR27" s="9">
        <v>0</v>
      </c>
      <c r="BS27" s="426">
        <v>0</v>
      </c>
      <c r="BU27" s="9">
        <v>0</v>
      </c>
      <c r="BV27" s="9">
        <v>0</v>
      </c>
      <c r="BW27" s="9">
        <v>0</v>
      </c>
      <c r="BX27" s="9">
        <v>0</v>
      </c>
      <c r="BY27" s="9">
        <v>0</v>
      </c>
      <c r="BZ27" s="9">
        <v>0</v>
      </c>
      <c r="CA27" s="9">
        <v>0</v>
      </c>
      <c r="CB27" s="9">
        <v>0</v>
      </c>
      <c r="CC27" s="426">
        <v>0</v>
      </c>
      <c r="CE27" s="9">
        <v>0</v>
      </c>
      <c r="CF27" s="9">
        <v>0</v>
      </c>
      <c r="CG27" s="9">
        <v>0</v>
      </c>
      <c r="CH27" s="9">
        <v>0</v>
      </c>
      <c r="CI27" s="9">
        <v>0</v>
      </c>
      <c r="CJ27" s="9">
        <v>0</v>
      </c>
      <c r="CK27" s="9">
        <v>0</v>
      </c>
      <c r="CL27" s="9">
        <v>0</v>
      </c>
      <c r="CM27" s="426">
        <v>0</v>
      </c>
      <c r="CO27" s="298">
        <v>0</v>
      </c>
      <c r="CP27" s="298">
        <v>0</v>
      </c>
      <c r="CQ27" s="298">
        <v>0</v>
      </c>
      <c r="CR27" s="298">
        <v>0</v>
      </c>
      <c r="CS27" s="298">
        <v>0</v>
      </c>
      <c r="CT27" s="298">
        <v>0</v>
      </c>
    </row>
    <row r="28" spans="1:98" x14ac:dyDescent="0.25">
      <c r="A28" s="53" t="s">
        <v>24</v>
      </c>
      <c r="B28" s="54" t="s">
        <v>334</v>
      </c>
      <c r="C28" s="9">
        <v>0</v>
      </c>
      <c r="D28" s="9">
        <v>0</v>
      </c>
      <c r="E28" s="9">
        <v>0</v>
      </c>
      <c r="F28" s="9">
        <v>891</v>
      </c>
      <c r="G28" s="9">
        <v>0</v>
      </c>
      <c r="H28" s="9">
        <v>0</v>
      </c>
      <c r="I28" s="200">
        <v>891</v>
      </c>
      <c r="K28" s="9">
        <v>0</v>
      </c>
      <c r="L28" s="9">
        <v>0</v>
      </c>
      <c r="M28" s="9">
        <v>0</v>
      </c>
      <c r="N28" s="9">
        <v>0</v>
      </c>
      <c r="O28" s="9">
        <v>0</v>
      </c>
      <c r="P28" s="9">
        <v>0</v>
      </c>
      <c r="Q28" s="426">
        <v>0</v>
      </c>
      <c r="R28" s="62"/>
      <c r="S28" s="62"/>
      <c r="T28" s="9">
        <v>0</v>
      </c>
      <c r="U28" s="9">
        <v>0</v>
      </c>
      <c r="V28" s="9">
        <v>0</v>
      </c>
      <c r="W28" s="9">
        <v>0</v>
      </c>
      <c r="X28" s="9">
        <v>0</v>
      </c>
      <c r="Y28" s="9">
        <v>0</v>
      </c>
      <c r="Z28" s="200">
        <v>0</v>
      </c>
      <c r="AB28" s="9">
        <v>106</v>
      </c>
      <c r="AC28" s="9">
        <v>88</v>
      </c>
      <c r="AD28" s="9">
        <v>446</v>
      </c>
      <c r="AE28" s="9">
        <v>251</v>
      </c>
      <c r="AF28" s="9">
        <v>552</v>
      </c>
      <c r="AG28" s="9">
        <v>339</v>
      </c>
      <c r="AH28" s="426">
        <v>891</v>
      </c>
      <c r="AJ28" s="9">
        <v>0</v>
      </c>
      <c r="AK28" s="9">
        <v>0</v>
      </c>
      <c r="AL28" s="9">
        <v>0</v>
      </c>
      <c r="AM28" s="9">
        <v>0</v>
      </c>
      <c r="AN28" s="9">
        <v>0</v>
      </c>
      <c r="AO28" s="9">
        <v>0</v>
      </c>
      <c r="AP28" s="426">
        <v>0</v>
      </c>
      <c r="AR28" s="9">
        <v>0</v>
      </c>
      <c r="AS28" s="9">
        <v>0</v>
      </c>
      <c r="AT28" s="9">
        <v>0</v>
      </c>
      <c r="AU28" s="9">
        <v>0</v>
      </c>
      <c r="AV28" s="9">
        <v>0</v>
      </c>
      <c r="AW28" s="9">
        <v>0</v>
      </c>
      <c r="AX28" s="426">
        <v>0</v>
      </c>
      <c r="AZ28" s="9">
        <v>0</v>
      </c>
      <c r="BA28" s="9">
        <v>0</v>
      </c>
      <c r="BB28" s="9">
        <v>0</v>
      </c>
      <c r="BC28" s="9">
        <v>0</v>
      </c>
      <c r="BD28" s="9">
        <v>0</v>
      </c>
      <c r="BE28" s="9">
        <v>0</v>
      </c>
      <c r="BF28" s="9">
        <v>0</v>
      </c>
      <c r="BG28" s="9">
        <v>0</v>
      </c>
      <c r="BH28" s="426">
        <v>0</v>
      </c>
      <c r="BK28" s="9">
        <v>0</v>
      </c>
      <c r="BL28" s="9">
        <v>0</v>
      </c>
      <c r="BM28" s="9">
        <v>0</v>
      </c>
      <c r="BN28" s="9">
        <v>0</v>
      </c>
      <c r="BO28" s="9">
        <v>0</v>
      </c>
      <c r="BP28" s="9">
        <v>0</v>
      </c>
      <c r="BQ28" s="9">
        <v>0</v>
      </c>
      <c r="BR28" s="9">
        <v>0</v>
      </c>
      <c r="BS28" s="426">
        <v>0</v>
      </c>
      <c r="BU28" s="9">
        <v>0</v>
      </c>
      <c r="BV28" s="9">
        <v>0</v>
      </c>
      <c r="BW28" s="9">
        <v>0</v>
      </c>
      <c r="BX28" s="9">
        <v>0</v>
      </c>
      <c r="BY28" s="9">
        <v>0</v>
      </c>
      <c r="BZ28" s="9">
        <v>0</v>
      </c>
      <c r="CA28" s="9">
        <v>0</v>
      </c>
      <c r="CB28" s="9">
        <v>0</v>
      </c>
      <c r="CC28" s="426">
        <v>0</v>
      </c>
      <c r="CE28" s="9">
        <v>0</v>
      </c>
      <c r="CF28" s="9">
        <v>0</v>
      </c>
      <c r="CG28" s="9">
        <v>0</v>
      </c>
      <c r="CH28" s="9">
        <v>0</v>
      </c>
      <c r="CI28" s="9">
        <v>0</v>
      </c>
      <c r="CJ28" s="9">
        <v>0</v>
      </c>
      <c r="CK28" s="9">
        <v>0</v>
      </c>
      <c r="CL28" s="9">
        <v>0</v>
      </c>
      <c r="CM28" s="426">
        <v>0</v>
      </c>
      <c r="CO28" s="298">
        <v>0</v>
      </c>
      <c r="CP28" s="298">
        <v>0</v>
      </c>
      <c r="CQ28" s="298">
        <v>0</v>
      </c>
      <c r="CR28" s="298">
        <v>0</v>
      </c>
      <c r="CS28" s="298">
        <v>0</v>
      </c>
      <c r="CT28" s="298">
        <v>0</v>
      </c>
    </row>
    <row r="29" spans="1:98" x14ac:dyDescent="0.25">
      <c r="A29" s="53" t="s">
        <v>25</v>
      </c>
      <c r="B29" s="54" t="s">
        <v>335</v>
      </c>
      <c r="C29" s="9">
        <v>0</v>
      </c>
      <c r="D29" s="9">
        <v>731</v>
      </c>
      <c r="E29" s="9">
        <v>0</v>
      </c>
      <c r="F29" s="9">
        <v>425</v>
      </c>
      <c r="G29" s="9">
        <v>0</v>
      </c>
      <c r="H29" s="9">
        <v>0</v>
      </c>
      <c r="I29" s="200">
        <v>1156</v>
      </c>
      <c r="K29" s="9">
        <v>188</v>
      </c>
      <c r="L29" s="9">
        <v>543</v>
      </c>
      <c r="M29" s="9">
        <v>0</v>
      </c>
      <c r="N29" s="9">
        <v>0</v>
      </c>
      <c r="O29" s="9">
        <v>188</v>
      </c>
      <c r="P29" s="9">
        <v>543</v>
      </c>
      <c r="Q29" s="426">
        <v>731</v>
      </c>
      <c r="R29" s="62"/>
      <c r="S29" s="62"/>
      <c r="T29" s="9">
        <v>0</v>
      </c>
      <c r="U29" s="9">
        <v>0</v>
      </c>
      <c r="V29" s="9">
        <v>0</v>
      </c>
      <c r="W29" s="9">
        <v>0</v>
      </c>
      <c r="X29" s="9">
        <v>0</v>
      </c>
      <c r="Y29" s="9">
        <v>0</v>
      </c>
      <c r="Z29" s="200">
        <v>0</v>
      </c>
      <c r="AB29" s="9">
        <v>322</v>
      </c>
      <c r="AC29" s="9">
        <v>103</v>
      </c>
      <c r="AD29" s="9">
        <v>0</v>
      </c>
      <c r="AE29" s="9">
        <v>0</v>
      </c>
      <c r="AF29" s="9">
        <v>322</v>
      </c>
      <c r="AG29" s="9">
        <v>103</v>
      </c>
      <c r="AH29" s="426">
        <v>425</v>
      </c>
      <c r="AJ29" s="9">
        <v>0</v>
      </c>
      <c r="AK29" s="9">
        <v>0</v>
      </c>
      <c r="AL29" s="9">
        <v>0</v>
      </c>
      <c r="AM29" s="9">
        <v>0</v>
      </c>
      <c r="AN29" s="9">
        <v>0</v>
      </c>
      <c r="AO29" s="9">
        <v>0</v>
      </c>
      <c r="AP29" s="426">
        <v>0</v>
      </c>
      <c r="AR29" s="9">
        <v>0</v>
      </c>
      <c r="AS29" s="9">
        <v>0</v>
      </c>
      <c r="AT29" s="9">
        <v>0</v>
      </c>
      <c r="AU29" s="9">
        <v>0</v>
      </c>
      <c r="AV29" s="9">
        <v>0</v>
      </c>
      <c r="AW29" s="9">
        <v>0</v>
      </c>
      <c r="AX29" s="426">
        <v>0</v>
      </c>
      <c r="AZ29" s="9">
        <v>0</v>
      </c>
      <c r="BA29" s="9">
        <v>0</v>
      </c>
      <c r="BB29" s="9">
        <v>0</v>
      </c>
      <c r="BC29" s="9">
        <v>0</v>
      </c>
      <c r="BD29" s="9">
        <v>0</v>
      </c>
      <c r="BE29" s="9">
        <v>0</v>
      </c>
      <c r="BF29" s="9">
        <v>0</v>
      </c>
      <c r="BG29" s="9">
        <v>0</v>
      </c>
      <c r="BH29" s="426">
        <v>0</v>
      </c>
      <c r="BK29" s="9">
        <v>0</v>
      </c>
      <c r="BL29" s="9">
        <v>0</v>
      </c>
      <c r="BM29" s="9">
        <v>0</v>
      </c>
      <c r="BN29" s="9">
        <v>0</v>
      </c>
      <c r="BO29" s="9">
        <v>0</v>
      </c>
      <c r="BP29" s="9">
        <v>0</v>
      </c>
      <c r="BQ29" s="9">
        <v>0</v>
      </c>
      <c r="BR29" s="9">
        <v>0</v>
      </c>
      <c r="BS29" s="426">
        <v>0</v>
      </c>
      <c r="BU29" s="9">
        <v>0</v>
      </c>
      <c r="BV29" s="9">
        <v>0</v>
      </c>
      <c r="BW29" s="9">
        <v>0</v>
      </c>
      <c r="BX29" s="9">
        <v>0</v>
      </c>
      <c r="BY29" s="9">
        <v>0</v>
      </c>
      <c r="BZ29" s="9">
        <v>0</v>
      </c>
      <c r="CA29" s="9">
        <v>0</v>
      </c>
      <c r="CB29" s="9">
        <v>0</v>
      </c>
      <c r="CC29" s="426">
        <v>0</v>
      </c>
      <c r="CE29" s="9">
        <v>0</v>
      </c>
      <c r="CF29" s="9">
        <v>0</v>
      </c>
      <c r="CG29" s="9">
        <v>0</v>
      </c>
      <c r="CH29" s="9">
        <v>0</v>
      </c>
      <c r="CI29" s="9">
        <v>0</v>
      </c>
      <c r="CJ29" s="9">
        <v>0</v>
      </c>
      <c r="CK29" s="9">
        <v>0</v>
      </c>
      <c r="CL29" s="9">
        <v>0</v>
      </c>
      <c r="CM29" s="426">
        <v>0</v>
      </c>
      <c r="CO29" s="298">
        <v>0</v>
      </c>
      <c r="CP29" s="298">
        <v>0</v>
      </c>
      <c r="CQ29" s="298">
        <v>0</v>
      </c>
      <c r="CR29" s="298">
        <v>0</v>
      </c>
      <c r="CS29" s="298">
        <v>0</v>
      </c>
      <c r="CT29" s="298">
        <v>0</v>
      </c>
    </row>
    <row r="30" spans="1:98" x14ac:dyDescent="0.25">
      <c r="A30" s="53" t="s">
        <v>26</v>
      </c>
      <c r="B30" s="54" t="s">
        <v>336</v>
      </c>
      <c r="C30" s="9">
        <v>0</v>
      </c>
      <c r="D30" s="9">
        <v>0</v>
      </c>
      <c r="E30" s="9">
        <v>0</v>
      </c>
      <c r="F30" s="9">
        <v>1502</v>
      </c>
      <c r="G30" s="9">
        <v>0</v>
      </c>
      <c r="H30" s="9">
        <v>0</v>
      </c>
      <c r="I30" s="200">
        <v>1502</v>
      </c>
      <c r="K30" s="9">
        <v>0</v>
      </c>
      <c r="L30" s="9">
        <v>0</v>
      </c>
      <c r="M30" s="9">
        <v>0</v>
      </c>
      <c r="N30" s="9">
        <v>0</v>
      </c>
      <c r="O30" s="9">
        <v>0</v>
      </c>
      <c r="P30" s="9">
        <v>0</v>
      </c>
      <c r="Q30" s="426">
        <v>0</v>
      </c>
      <c r="R30" s="62"/>
      <c r="S30" s="62"/>
      <c r="T30" s="9">
        <v>0</v>
      </c>
      <c r="U30" s="9">
        <v>0</v>
      </c>
      <c r="V30" s="9">
        <v>0</v>
      </c>
      <c r="W30" s="9">
        <v>0</v>
      </c>
      <c r="X30" s="9">
        <v>0</v>
      </c>
      <c r="Y30" s="9">
        <v>0</v>
      </c>
      <c r="Z30" s="200">
        <v>0</v>
      </c>
      <c r="AB30" s="9">
        <v>218</v>
      </c>
      <c r="AC30" s="9">
        <v>86</v>
      </c>
      <c r="AD30" s="9">
        <v>942</v>
      </c>
      <c r="AE30" s="9">
        <v>256</v>
      </c>
      <c r="AF30" s="9">
        <v>1160</v>
      </c>
      <c r="AG30" s="9">
        <v>342</v>
      </c>
      <c r="AH30" s="426">
        <v>1502</v>
      </c>
      <c r="AJ30" s="9">
        <v>0</v>
      </c>
      <c r="AK30" s="9">
        <v>0</v>
      </c>
      <c r="AL30" s="9">
        <v>0</v>
      </c>
      <c r="AM30" s="9">
        <v>0</v>
      </c>
      <c r="AN30" s="9">
        <v>0</v>
      </c>
      <c r="AO30" s="9">
        <v>0</v>
      </c>
      <c r="AP30" s="426">
        <v>0</v>
      </c>
      <c r="AR30" s="9">
        <v>0</v>
      </c>
      <c r="AS30" s="9">
        <v>0</v>
      </c>
      <c r="AT30" s="9">
        <v>0</v>
      </c>
      <c r="AU30" s="9">
        <v>0</v>
      </c>
      <c r="AV30" s="9">
        <v>0</v>
      </c>
      <c r="AW30" s="9">
        <v>0</v>
      </c>
      <c r="AX30" s="426">
        <v>0</v>
      </c>
      <c r="AZ30" s="9">
        <v>0</v>
      </c>
      <c r="BA30" s="9">
        <v>0</v>
      </c>
      <c r="BB30" s="9">
        <v>0</v>
      </c>
      <c r="BC30" s="9">
        <v>0</v>
      </c>
      <c r="BD30" s="9">
        <v>0</v>
      </c>
      <c r="BE30" s="9">
        <v>0</v>
      </c>
      <c r="BF30" s="9">
        <v>0</v>
      </c>
      <c r="BG30" s="9">
        <v>0</v>
      </c>
      <c r="BH30" s="426">
        <v>0</v>
      </c>
      <c r="BK30" s="9">
        <v>0</v>
      </c>
      <c r="BL30" s="9">
        <v>0</v>
      </c>
      <c r="BM30" s="9">
        <v>0</v>
      </c>
      <c r="BN30" s="9">
        <v>0</v>
      </c>
      <c r="BO30" s="9">
        <v>0</v>
      </c>
      <c r="BP30" s="9">
        <v>0</v>
      </c>
      <c r="BQ30" s="9">
        <v>0</v>
      </c>
      <c r="BR30" s="9">
        <v>0</v>
      </c>
      <c r="BS30" s="426">
        <v>0</v>
      </c>
      <c r="BU30" s="9">
        <v>0</v>
      </c>
      <c r="BV30" s="9">
        <v>0</v>
      </c>
      <c r="BW30" s="9">
        <v>0</v>
      </c>
      <c r="BX30" s="9">
        <v>0</v>
      </c>
      <c r="BY30" s="9">
        <v>0</v>
      </c>
      <c r="BZ30" s="9">
        <v>0</v>
      </c>
      <c r="CA30" s="9">
        <v>0</v>
      </c>
      <c r="CB30" s="9">
        <v>0</v>
      </c>
      <c r="CC30" s="426">
        <v>0</v>
      </c>
      <c r="CE30" s="9">
        <v>53</v>
      </c>
      <c r="CF30" s="9">
        <v>11</v>
      </c>
      <c r="CG30" s="9">
        <v>64</v>
      </c>
      <c r="CH30" s="9">
        <v>0</v>
      </c>
      <c r="CI30" s="9">
        <v>1</v>
      </c>
      <c r="CJ30" s="9">
        <v>1</v>
      </c>
      <c r="CK30" s="9">
        <v>53</v>
      </c>
      <c r="CL30" s="9">
        <v>12</v>
      </c>
      <c r="CM30" s="426">
        <v>65</v>
      </c>
      <c r="CO30" s="298">
        <v>53</v>
      </c>
      <c r="CP30" s="298">
        <v>11</v>
      </c>
      <c r="CQ30" s="298">
        <v>64</v>
      </c>
      <c r="CR30" s="298">
        <v>0</v>
      </c>
      <c r="CS30" s="298">
        <v>1</v>
      </c>
      <c r="CT30" s="298">
        <v>1</v>
      </c>
    </row>
    <row r="31" spans="1:98" x14ac:dyDescent="0.25">
      <c r="A31" s="53" t="s">
        <v>27</v>
      </c>
      <c r="B31" s="54" t="s">
        <v>337</v>
      </c>
      <c r="C31" s="9">
        <v>0</v>
      </c>
      <c r="D31" s="9">
        <v>130</v>
      </c>
      <c r="E31" s="9">
        <v>0</v>
      </c>
      <c r="F31" s="9">
        <v>688</v>
      </c>
      <c r="G31" s="9">
        <v>0</v>
      </c>
      <c r="H31" s="9">
        <v>0</v>
      </c>
      <c r="I31" s="200">
        <v>818</v>
      </c>
      <c r="K31" s="9">
        <v>0</v>
      </c>
      <c r="L31" s="9">
        <v>0</v>
      </c>
      <c r="M31" s="9">
        <v>59</v>
      </c>
      <c r="N31" s="9">
        <v>71</v>
      </c>
      <c r="O31" s="9">
        <v>59</v>
      </c>
      <c r="P31" s="9">
        <v>71</v>
      </c>
      <c r="Q31" s="426">
        <v>130</v>
      </c>
      <c r="R31" s="62"/>
      <c r="S31" s="62"/>
      <c r="T31" s="9">
        <v>0</v>
      </c>
      <c r="U31" s="9">
        <v>0</v>
      </c>
      <c r="V31" s="9">
        <v>0</v>
      </c>
      <c r="W31" s="9">
        <v>0</v>
      </c>
      <c r="X31" s="9">
        <v>0</v>
      </c>
      <c r="Y31" s="9">
        <v>0</v>
      </c>
      <c r="Z31" s="200">
        <v>0</v>
      </c>
      <c r="AB31" s="9">
        <v>0</v>
      </c>
      <c r="AC31" s="9">
        <v>0</v>
      </c>
      <c r="AD31" s="9">
        <v>554</v>
      </c>
      <c r="AE31" s="9">
        <v>134</v>
      </c>
      <c r="AF31" s="9">
        <v>554</v>
      </c>
      <c r="AG31" s="9">
        <v>134</v>
      </c>
      <c r="AH31" s="426">
        <v>688</v>
      </c>
      <c r="AI31" s="62"/>
      <c r="AJ31" s="9">
        <v>0</v>
      </c>
      <c r="AK31" s="9">
        <v>0</v>
      </c>
      <c r="AL31" s="9">
        <v>0</v>
      </c>
      <c r="AM31" s="9">
        <v>0</v>
      </c>
      <c r="AN31" s="9">
        <v>0</v>
      </c>
      <c r="AO31" s="9">
        <v>0</v>
      </c>
      <c r="AP31" s="426">
        <v>0</v>
      </c>
      <c r="AR31" s="9">
        <v>0</v>
      </c>
      <c r="AS31" s="9">
        <v>0</v>
      </c>
      <c r="AT31" s="9">
        <v>0</v>
      </c>
      <c r="AU31" s="9">
        <v>0</v>
      </c>
      <c r="AV31" s="9">
        <v>0</v>
      </c>
      <c r="AW31" s="9">
        <v>0</v>
      </c>
      <c r="AX31" s="426">
        <v>0</v>
      </c>
      <c r="AZ31" s="9">
        <v>0</v>
      </c>
      <c r="BA31" s="9">
        <v>0</v>
      </c>
      <c r="BB31" s="9">
        <v>0</v>
      </c>
      <c r="BC31" s="9">
        <v>0</v>
      </c>
      <c r="BD31" s="9">
        <v>0</v>
      </c>
      <c r="BE31" s="9">
        <v>0</v>
      </c>
      <c r="BF31" s="9">
        <v>0</v>
      </c>
      <c r="BG31" s="9">
        <v>0</v>
      </c>
      <c r="BH31" s="426">
        <v>0</v>
      </c>
      <c r="BK31" s="9">
        <v>0</v>
      </c>
      <c r="BL31" s="9">
        <v>0</v>
      </c>
      <c r="BM31" s="9">
        <v>0</v>
      </c>
      <c r="BN31" s="9">
        <v>0</v>
      </c>
      <c r="BO31" s="9">
        <v>0</v>
      </c>
      <c r="BP31" s="9">
        <v>0</v>
      </c>
      <c r="BQ31" s="9">
        <v>0</v>
      </c>
      <c r="BR31" s="9">
        <v>0</v>
      </c>
      <c r="BS31" s="426">
        <v>0</v>
      </c>
      <c r="BU31" s="9">
        <v>0</v>
      </c>
      <c r="BV31" s="9">
        <v>0</v>
      </c>
      <c r="BW31" s="9">
        <v>0</v>
      </c>
      <c r="BX31" s="9">
        <v>0</v>
      </c>
      <c r="BY31" s="9">
        <v>0</v>
      </c>
      <c r="BZ31" s="9">
        <v>0</v>
      </c>
      <c r="CA31" s="9">
        <v>0</v>
      </c>
      <c r="CB31" s="9">
        <v>0</v>
      </c>
      <c r="CC31" s="426">
        <v>0</v>
      </c>
      <c r="CE31" s="9">
        <v>0</v>
      </c>
      <c r="CF31" s="9">
        <v>0</v>
      </c>
      <c r="CG31" s="9">
        <v>0</v>
      </c>
      <c r="CH31" s="9">
        <v>0</v>
      </c>
      <c r="CI31" s="9">
        <v>0</v>
      </c>
      <c r="CJ31" s="9">
        <v>0</v>
      </c>
      <c r="CK31" s="9">
        <v>0</v>
      </c>
      <c r="CL31" s="9">
        <v>0</v>
      </c>
      <c r="CM31" s="426">
        <v>0</v>
      </c>
      <c r="CO31" s="298">
        <v>0</v>
      </c>
      <c r="CP31" s="298">
        <v>0</v>
      </c>
      <c r="CQ31" s="298">
        <v>0</v>
      </c>
      <c r="CR31" s="298">
        <v>0</v>
      </c>
      <c r="CS31" s="298">
        <v>0</v>
      </c>
      <c r="CT31" s="298">
        <v>0</v>
      </c>
    </row>
    <row r="32" spans="1:98" x14ac:dyDescent="0.25">
      <c r="A32" s="53" t="s">
        <v>28</v>
      </c>
      <c r="B32" s="54" t="s">
        <v>338</v>
      </c>
      <c r="C32" s="9">
        <v>0</v>
      </c>
      <c r="D32" s="9">
        <v>784</v>
      </c>
      <c r="E32" s="9">
        <v>0</v>
      </c>
      <c r="F32" s="9">
        <v>364</v>
      </c>
      <c r="G32" s="9">
        <v>0</v>
      </c>
      <c r="H32" s="9">
        <v>0</v>
      </c>
      <c r="I32" s="200">
        <v>1148</v>
      </c>
      <c r="K32" s="9">
        <v>81</v>
      </c>
      <c r="L32" s="9">
        <v>123</v>
      </c>
      <c r="M32" s="9">
        <v>249</v>
      </c>
      <c r="N32" s="9">
        <v>331</v>
      </c>
      <c r="O32" s="9">
        <v>330</v>
      </c>
      <c r="P32" s="9">
        <v>454</v>
      </c>
      <c r="Q32" s="426">
        <v>784</v>
      </c>
      <c r="R32" s="62"/>
      <c r="S32" s="62"/>
      <c r="T32" s="9">
        <v>0</v>
      </c>
      <c r="U32" s="9">
        <v>0</v>
      </c>
      <c r="V32" s="9">
        <v>0</v>
      </c>
      <c r="W32" s="9">
        <v>0</v>
      </c>
      <c r="X32" s="9">
        <v>0</v>
      </c>
      <c r="Y32" s="9">
        <v>0</v>
      </c>
      <c r="Z32" s="200">
        <v>0</v>
      </c>
      <c r="AB32" s="9">
        <v>89</v>
      </c>
      <c r="AC32" s="9">
        <v>29</v>
      </c>
      <c r="AD32" s="9">
        <v>170</v>
      </c>
      <c r="AE32" s="9">
        <v>76</v>
      </c>
      <c r="AF32" s="9">
        <v>259</v>
      </c>
      <c r="AG32" s="9">
        <v>105</v>
      </c>
      <c r="AH32" s="426">
        <v>364</v>
      </c>
      <c r="AJ32" s="9">
        <v>0</v>
      </c>
      <c r="AK32" s="9">
        <v>0</v>
      </c>
      <c r="AL32" s="9">
        <v>0</v>
      </c>
      <c r="AM32" s="9">
        <v>0</v>
      </c>
      <c r="AN32" s="9">
        <v>0</v>
      </c>
      <c r="AO32" s="9">
        <v>0</v>
      </c>
      <c r="AP32" s="426">
        <v>0</v>
      </c>
      <c r="AR32" s="9">
        <v>0</v>
      </c>
      <c r="AS32" s="9">
        <v>0</v>
      </c>
      <c r="AT32" s="9">
        <v>0</v>
      </c>
      <c r="AU32" s="9">
        <v>0</v>
      </c>
      <c r="AV32" s="9">
        <v>0</v>
      </c>
      <c r="AW32" s="9">
        <v>0</v>
      </c>
      <c r="AX32" s="426">
        <v>0</v>
      </c>
      <c r="AZ32" s="9">
        <v>0</v>
      </c>
      <c r="BA32" s="9">
        <v>0</v>
      </c>
      <c r="BB32" s="9">
        <v>0</v>
      </c>
      <c r="BC32" s="9">
        <v>0</v>
      </c>
      <c r="BD32" s="9">
        <v>0</v>
      </c>
      <c r="BE32" s="9">
        <v>0</v>
      </c>
      <c r="BF32" s="9">
        <v>0</v>
      </c>
      <c r="BG32" s="9">
        <v>0</v>
      </c>
      <c r="BH32" s="426">
        <v>0</v>
      </c>
      <c r="BK32" s="9">
        <v>0</v>
      </c>
      <c r="BL32" s="9">
        <v>1</v>
      </c>
      <c r="BM32" s="9">
        <v>1</v>
      </c>
      <c r="BN32" s="9">
        <v>0</v>
      </c>
      <c r="BO32" s="9">
        <v>0</v>
      </c>
      <c r="BP32" s="9">
        <v>0</v>
      </c>
      <c r="BQ32" s="9">
        <v>0</v>
      </c>
      <c r="BR32" s="9">
        <v>1</v>
      </c>
      <c r="BS32" s="426">
        <v>1</v>
      </c>
      <c r="BU32" s="9">
        <v>0</v>
      </c>
      <c r="BV32" s="9">
        <v>0</v>
      </c>
      <c r="BW32" s="9">
        <v>0</v>
      </c>
      <c r="BX32" s="9">
        <v>0</v>
      </c>
      <c r="BY32" s="9">
        <v>0</v>
      </c>
      <c r="BZ32" s="9">
        <v>0</v>
      </c>
      <c r="CA32" s="9">
        <v>0</v>
      </c>
      <c r="CB32" s="9">
        <v>0</v>
      </c>
      <c r="CC32" s="426">
        <v>0</v>
      </c>
      <c r="CE32" s="9">
        <v>0</v>
      </c>
      <c r="CF32" s="9">
        <v>0</v>
      </c>
      <c r="CG32" s="9">
        <v>0</v>
      </c>
      <c r="CH32" s="9">
        <v>0</v>
      </c>
      <c r="CI32" s="9">
        <v>0</v>
      </c>
      <c r="CJ32" s="9">
        <v>0</v>
      </c>
      <c r="CK32" s="9">
        <v>0</v>
      </c>
      <c r="CL32" s="9">
        <v>0</v>
      </c>
      <c r="CM32" s="426">
        <v>0</v>
      </c>
      <c r="CO32" s="298">
        <v>0</v>
      </c>
      <c r="CP32" s="298">
        <v>1</v>
      </c>
      <c r="CQ32" s="298">
        <v>1</v>
      </c>
      <c r="CR32" s="298">
        <v>0</v>
      </c>
      <c r="CS32" s="298">
        <v>0</v>
      </c>
      <c r="CT32" s="298">
        <v>0</v>
      </c>
    </row>
    <row r="33" spans="1:98" x14ac:dyDescent="0.25">
      <c r="A33" s="53" t="s">
        <v>29</v>
      </c>
      <c r="B33" s="54" t="s">
        <v>339</v>
      </c>
      <c r="C33" s="9">
        <v>39</v>
      </c>
      <c r="D33" s="9">
        <v>1452</v>
      </c>
      <c r="E33" s="9">
        <v>0</v>
      </c>
      <c r="F33" s="9">
        <v>177</v>
      </c>
      <c r="G33" s="9">
        <v>0</v>
      </c>
      <c r="H33" s="9">
        <v>0</v>
      </c>
      <c r="I33" s="200">
        <v>1668</v>
      </c>
      <c r="K33" s="9">
        <v>153</v>
      </c>
      <c r="L33" s="9">
        <v>270</v>
      </c>
      <c r="M33" s="9">
        <v>339</v>
      </c>
      <c r="N33" s="9">
        <v>690</v>
      </c>
      <c r="O33" s="9">
        <v>492</v>
      </c>
      <c r="P33" s="9">
        <v>960</v>
      </c>
      <c r="Q33" s="426">
        <v>1452</v>
      </c>
      <c r="R33" s="62"/>
      <c r="S33" s="62"/>
      <c r="T33" s="9">
        <v>0</v>
      </c>
      <c r="U33" s="9">
        <v>0</v>
      </c>
      <c r="V33" s="9">
        <v>0</v>
      </c>
      <c r="W33" s="9">
        <v>0</v>
      </c>
      <c r="X33" s="9">
        <v>0</v>
      </c>
      <c r="Y33" s="9">
        <v>0</v>
      </c>
      <c r="Z33" s="200">
        <v>0</v>
      </c>
      <c r="AB33" s="9">
        <v>19</v>
      </c>
      <c r="AC33" s="9">
        <v>20</v>
      </c>
      <c r="AD33" s="9">
        <v>71</v>
      </c>
      <c r="AE33" s="9">
        <v>67</v>
      </c>
      <c r="AF33" s="9">
        <v>90</v>
      </c>
      <c r="AG33" s="9">
        <v>87</v>
      </c>
      <c r="AH33" s="426">
        <v>177</v>
      </c>
      <c r="AJ33" s="9">
        <v>0</v>
      </c>
      <c r="AK33" s="9">
        <v>0</v>
      </c>
      <c r="AL33" s="9">
        <v>0</v>
      </c>
      <c r="AM33" s="9">
        <v>0</v>
      </c>
      <c r="AN33" s="9">
        <v>0</v>
      </c>
      <c r="AO33" s="9">
        <v>0</v>
      </c>
      <c r="AP33" s="426">
        <v>0</v>
      </c>
      <c r="AR33" s="9">
        <v>0</v>
      </c>
      <c r="AS33" s="9">
        <v>0</v>
      </c>
      <c r="AT33" s="9">
        <v>0</v>
      </c>
      <c r="AU33" s="9">
        <v>0</v>
      </c>
      <c r="AV33" s="9">
        <v>0</v>
      </c>
      <c r="AW33" s="9">
        <v>0</v>
      </c>
      <c r="AX33" s="426">
        <v>0</v>
      </c>
      <c r="AZ33" s="9">
        <v>0</v>
      </c>
      <c r="BA33" s="9">
        <v>0</v>
      </c>
      <c r="BB33" s="9">
        <v>0</v>
      </c>
      <c r="BC33" s="9">
        <v>1</v>
      </c>
      <c r="BD33" s="9">
        <v>0</v>
      </c>
      <c r="BE33" s="9">
        <v>1</v>
      </c>
      <c r="BF33" s="9">
        <v>1</v>
      </c>
      <c r="BG33" s="9">
        <v>0</v>
      </c>
      <c r="BH33" s="426">
        <v>1</v>
      </c>
      <c r="BK33" s="9">
        <v>2</v>
      </c>
      <c r="BL33" s="9">
        <v>3</v>
      </c>
      <c r="BM33" s="9">
        <v>5</v>
      </c>
      <c r="BN33" s="9">
        <v>1</v>
      </c>
      <c r="BO33" s="9">
        <v>4</v>
      </c>
      <c r="BP33" s="9">
        <v>5</v>
      </c>
      <c r="BQ33" s="9">
        <v>3</v>
      </c>
      <c r="BR33" s="9">
        <v>7</v>
      </c>
      <c r="BS33" s="426">
        <v>10</v>
      </c>
      <c r="BU33" s="9">
        <v>0</v>
      </c>
      <c r="BV33" s="9">
        <v>0</v>
      </c>
      <c r="BW33" s="9">
        <v>0</v>
      </c>
      <c r="BX33" s="9">
        <v>0</v>
      </c>
      <c r="BY33" s="9">
        <v>0</v>
      </c>
      <c r="BZ33" s="9">
        <v>0</v>
      </c>
      <c r="CA33" s="9">
        <v>0</v>
      </c>
      <c r="CB33" s="9">
        <v>0</v>
      </c>
      <c r="CC33" s="426">
        <v>0</v>
      </c>
      <c r="CE33" s="9">
        <v>0</v>
      </c>
      <c r="CF33" s="9">
        <v>1</v>
      </c>
      <c r="CG33" s="9">
        <v>1</v>
      </c>
      <c r="CH33" s="9">
        <v>0</v>
      </c>
      <c r="CI33" s="9">
        <v>0</v>
      </c>
      <c r="CJ33" s="9">
        <v>0</v>
      </c>
      <c r="CK33" s="9">
        <v>0</v>
      </c>
      <c r="CL33" s="9">
        <v>1</v>
      </c>
      <c r="CM33" s="426">
        <v>1</v>
      </c>
      <c r="CO33" s="298">
        <v>2</v>
      </c>
      <c r="CP33" s="298">
        <v>4</v>
      </c>
      <c r="CQ33" s="298">
        <v>6</v>
      </c>
      <c r="CR33" s="298">
        <v>2</v>
      </c>
      <c r="CS33" s="298">
        <v>4</v>
      </c>
      <c r="CT33" s="298">
        <v>6</v>
      </c>
    </row>
    <row r="34" spans="1:98" x14ac:dyDescent="0.25">
      <c r="A34" s="53" t="s">
        <v>30</v>
      </c>
      <c r="B34" s="54" t="s">
        <v>340</v>
      </c>
      <c r="C34" s="9">
        <v>0</v>
      </c>
      <c r="D34" s="9">
        <v>386</v>
      </c>
      <c r="E34" s="9">
        <v>0</v>
      </c>
      <c r="F34" s="9">
        <v>180</v>
      </c>
      <c r="G34" s="9">
        <v>0</v>
      </c>
      <c r="H34" s="9">
        <v>0</v>
      </c>
      <c r="I34" s="200">
        <v>566</v>
      </c>
      <c r="K34" s="9">
        <v>66</v>
      </c>
      <c r="L34" s="9">
        <v>39</v>
      </c>
      <c r="M34" s="9">
        <v>122</v>
      </c>
      <c r="N34" s="9">
        <v>159</v>
      </c>
      <c r="O34" s="9">
        <v>188</v>
      </c>
      <c r="P34" s="9">
        <v>198</v>
      </c>
      <c r="Q34" s="426">
        <v>386</v>
      </c>
      <c r="R34" s="62"/>
      <c r="S34" s="62"/>
      <c r="T34" s="9">
        <v>0</v>
      </c>
      <c r="U34" s="9">
        <v>0</v>
      </c>
      <c r="V34" s="9">
        <v>0</v>
      </c>
      <c r="W34" s="9">
        <v>0</v>
      </c>
      <c r="X34" s="9">
        <v>0</v>
      </c>
      <c r="Y34" s="9">
        <v>0</v>
      </c>
      <c r="Z34" s="200">
        <v>0</v>
      </c>
      <c r="AB34" s="9">
        <v>22</v>
      </c>
      <c r="AC34" s="9">
        <v>22</v>
      </c>
      <c r="AD34" s="9">
        <v>83</v>
      </c>
      <c r="AE34" s="9">
        <v>53</v>
      </c>
      <c r="AF34" s="9">
        <v>105</v>
      </c>
      <c r="AG34" s="9">
        <v>75</v>
      </c>
      <c r="AH34" s="426">
        <v>180</v>
      </c>
      <c r="AI34" s="62"/>
      <c r="AJ34" s="9">
        <v>0</v>
      </c>
      <c r="AK34" s="9">
        <v>0</v>
      </c>
      <c r="AL34" s="9">
        <v>0</v>
      </c>
      <c r="AM34" s="9">
        <v>0</v>
      </c>
      <c r="AN34" s="9">
        <v>0</v>
      </c>
      <c r="AO34" s="9">
        <v>0</v>
      </c>
      <c r="AP34" s="426">
        <v>0</v>
      </c>
      <c r="AR34" s="9">
        <v>0</v>
      </c>
      <c r="AS34" s="9">
        <v>0</v>
      </c>
      <c r="AT34" s="9">
        <v>0</v>
      </c>
      <c r="AU34" s="9">
        <v>0</v>
      </c>
      <c r="AV34" s="9">
        <v>0</v>
      </c>
      <c r="AW34" s="9">
        <v>0</v>
      </c>
      <c r="AX34" s="426">
        <v>0</v>
      </c>
      <c r="AZ34" s="9">
        <v>0</v>
      </c>
      <c r="BA34" s="9">
        <v>0</v>
      </c>
      <c r="BB34" s="9">
        <v>0</v>
      </c>
      <c r="BC34" s="9">
        <v>0</v>
      </c>
      <c r="BD34" s="9">
        <v>0</v>
      </c>
      <c r="BE34" s="9">
        <v>0</v>
      </c>
      <c r="BF34" s="9">
        <v>0</v>
      </c>
      <c r="BG34" s="9">
        <v>0</v>
      </c>
      <c r="BH34" s="426">
        <v>0</v>
      </c>
      <c r="BK34" s="9">
        <v>4</v>
      </c>
      <c r="BL34" s="9">
        <v>9</v>
      </c>
      <c r="BM34" s="9">
        <v>13</v>
      </c>
      <c r="BN34" s="9">
        <v>3</v>
      </c>
      <c r="BO34" s="9">
        <v>5</v>
      </c>
      <c r="BP34" s="9">
        <v>8</v>
      </c>
      <c r="BQ34" s="9">
        <v>7</v>
      </c>
      <c r="BR34" s="9">
        <v>14</v>
      </c>
      <c r="BS34" s="426">
        <v>21</v>
      </c>
      <c r="BU34" s="9">
        <v>0</v>
      </c>
      <c r="BV34" s="9">
        <v>0</v>
      </c>
      <c r="BW34" s="9">
        <v>0</v>
      </c>
      <c r="BX34" s="9">
        <v>0</v>
      </c>
      <c r="BY34" s="9">
        <v>0</v>
      </c>
      <c r="BZ34" s="9">
        <v>0</v>
      </c>
      <c r="CA34" s="9">
        <v>0</v>
      </c>
      <c r="CB34" s="9">
        <v>0</v>
      </c>
      <c r="CC34" s="426">
        <v>0</v>
      </c>
      <c r="CE34" s="9">
        <v>8</v>
      </c>
      <c r="CF34" s="9">
        <v>2</v>
      </c>
      <c r="CG34" s="9">
        <v>10</v>
      </c>
      <c r="CH34" s="9">
        <v>4</v>
      </c>
      <c r="CI34" s="9">
        <v>6</v>
      </c>
      <c r="CJ34" s="9">
        <v>10</v>
      </c>
      <c r="CK34" s="9">
        <v>12</v>
      </c>
      <c r="CL34" s="9">
        <v>8</v>
      </c>
      <c r="CM34" s="426">
        <v>20</v>
      </c>
      <c r="CO34" s="298">
        <v>12</v>
      </c>
      <c r="CP34" s="298">
        <v>11</v>
      </c>
      <c r="CQ34" s="298">
        <v>23</v>
      </c>
      <c r="CR34" s="298">
        <v>7</v>
      </c>
      <c r="CS34" s="298">
        <v>11</v>
      </c>
      <c r="CT34" s="298">
        <v>18</v>
      </c>
    </row>
    <row r="35" spans="1:98" x14ac:dyDescent="0.25">
      <c r="A35" s="53" t="s">
        <v>31</v>
      </c>
      <c r="B35" s="54" t="s">
        <v>341</v>
      </c>
      <c r="C35" s="9">
        <v>0</v>
      </c>
      <c r="D35" s="9">
        <v>1460</v>
      </c>
      <c r="E35" s="9">
        <v>55</v>
      </c>
      <c r="F35" s="9">
        <v>1963</v>
      </c>
      <c r="G35" s="9">
        <v>0</v>
      </c>
      <c r="H35" s="9">
        <v>0</v>
      </c>
      <c r="I35" s="200">
        <v>3478</v>
      </c>
      <c r="K35" s="9">
        <v>222</v>
      </c>
      <c r="L35" s="9">
        <v>291</v>
      </c>
      <c r="M35" s="9">
        <v>335</v>
      </c>
      <c r="N35" s="9">
        <v>612</v>
      </c>
      <c r="O35" s="9">
        <v>557</v>
      </c>
      <c r="P35" s="9">
        <v>903</v>
      </c>
      <c r="Q35" s="426">
        <v>1460</v>
      </c>
      <c r="R35" s="62"/>
      <c r="S35" s="62"/>
      <c r="T35" s="9">
        <v>20</v>
      </c>
      <c r="U35" s="9">
        <v>9</v>
      </c>
      <c r="V35" s="9">
        <v>16</v>
      </c>
      <c r="W35" s="9">
        <v>10</v>
      </c>
      <c r="X35" s="9">
        <v>36</v>
      </c>
      <c r="Y35" s="9">
        <v>19</v>
      </c>
      <c r="Z35" s="200">
        <v>55</v>
      </c>
      <c r="AB35" s="9">
        <v>414</v>
      </c>
      <c r="AC35" s="9">
        <v>217</v>
      </c>
      <c r="AD35" s="9">
        <v>856</v>
      </c>
      <c r="AE35" s="9">
        <v>476</v>
      </c>
      <c r="AF35" s="9">
        <v>1270</v>
      </c>
      <c r="AG35" s="9">
        <v>693</v>
      </c>
      <c r="AH35" s="426">
        <v>1963</v>
      </c>
      <c r="AI35" s="62"/>
      <c r="AJ35" s="9">
        <v>0</v>
      </c>
      <c r="AK35" s="9">
        <v>0</v>
      </c>
      <c r="AL35" s="9">
        <v>0</v>
      </c>
      <c r="AM35" s="9">
        <v>0</v>
      </c>
      <c r="AN35" s="9">
        <v>0</v>
      </c>
      <c r="AO35" s="9">
        <v>0</v>
      </c>
      <c r="AP35" s="426">
        <v>0</v>
      </c>
      <c r="AR35" s="9">
        <v>0</v>
      </c>
      <c r="AS35" s="9">
        <v>0</v>
      </c>
      <c r="AT35" s="9">
        <v>0</v>
      </c>
      <c r="AU35" s="9">
        <v>0</v>
      </c>
      <c r="AV35" s="9">
        <v>0</v>
      </c>
      <c r="AW35" s="9">
        <v>0</v>
      </c>
      <c r="AX35" s="426">
        <v>0</v>
      </c>
      <c r="AZ35" s="9">
        <v>0</v>
      </c>
      <c r="BA35" s="9">
        <v>0</v>
      </c>
      <c r="BB35" s="9">
        <v>0</v>
      </c>
      <c r="BC35" s="9">
        <v>0</v>
      </c>
      <c r="BD35" s="9">
        <v>0</v>
      </c>
      <c r="BE35" s="9">
        <v>0</v>
      </c>
      <c r="BF35" s="9">
        <v>0</v>
      </c>
      <c r="BG35" s="9">
        <v>0</v>
      </c>
      <c r="BH35" s="426">
        <v>0</v>
      </c>
      <c r="BK35" s="9">
        <v>0</v>
      </c>
      <c r="BL35" s="9">
        <v>0</v>
      </c>
      <c r="BM35" s="9">
        <v>0</v>
      </c>
      <c r="BN35" s="9">
        <v>0</v>
      </c>
      <c r="BO35" s="9">
        <v>0</v>
      </c>
      <c r="BP35" s="9">
        <v>0</v>
      </c>
      <c r="BQ35" s="9">
        <v>0</v>
      </c>
      <c r="BR35" s="9">
        <v>0</v>
      </c>
      <c r="BS35" s="426">
        <v>0</v>
      </c>
      <c r="BU35" s="9">
        <v>0</v>
      </c>
      <c r="BV35" s="9">
        <v>0</v>
      </c>
      <c r="BW35" s="9">
        <v>0</v>
      </c>
      <c r="BX35" s="9">
        <v>0</v>
      </c>
      <c r="BY35" s="9">
        <v>0</v>
      </c>
      <c r="BZ35" s="9">
        <v>0</v>
      </c>
      <c r="CA35" s="9">
        <v>0</v>
      </c>
      <c r="CB35" s="9">
        <v>0</v>
      </c>
      <c r="CC35" s="426">
        <v>0</v>
      </c>
      <c r="CE35" s="9">
        <v>0</v>
      </c>
      <c r="CF35" s="9">
        <v>0</v>
      </c>
      <c r="CG35" s="9">
        <v>0</v>
      </c>
      <c r="CH35" s="9">
        <v>0</v>
      </c>
      <c r="CI35" s="9">
        <v>0</v>
      </c>
      <c r="CJ35" s="9">
        <v>0</v>
      </c>
      <c r="CK35" s="9">
        <v>0</v>
      </c>
      <c r="CL35" s="9">
        <v>0</v>
      </c>
      <c r="CM35" s="426">
        <v>0</v>
      </c>
      <c r="CO35" s="298">
        <v>0</v>
      </c>
      <c r="CP35" s="298">
        <v>0</v>
      </c>
      <c r="CQ35" s="298">
        <v>0</v>
      </c>
      <c r="CR35" s="298">
        <v>0</v>
      </c>
      <c r="CS35" s="298">
        <v>0</v>
      </c>
      <c r="CT35" s="298">
        <v>0</v>
      </c>
    </row>
    <row r="36" spans="1:98" x14ac:dyDescent="0.25">
      <c r="A36" s="53" t="s">
        <v>32</v>
      </c>
      <c r="B36" s="54" t="s">
        <v>342</v>
      </c>
      <c r="C36" s="9">
        <v>0</v>
      </c>
      <c r="D36" s="9">
        <v>762</v>
      </c>
      <c r="E36" s="9">
        <v>0</v>
      </c>
      <c r="F36" s="9">
        <v>1430</v>
      </c>
      <c r="G36" s="9">
        <v>0</v>
      </c>
      <c r="H36" s="9">
        <v>0</v>
      </c>
      <c r="I36" s="200">
        <v>2192</v>
      </c>
      <c r="K36" s="9">
        <v>88</v>
      </c>
      <c r="L36" s="9">
        <v>167</v>
      </c>
      <c r="M36" s="9">
        <v>177</v>
      </c>
      <c r="N36" s="9">
        <v>330</v>
      </c>
      <c r="O36" s="9">
        <v>265</v>
      </c>
      <c r="P36" s="9">
        <v>497</v>
      </c>
      <c r="Q36" s="426">
        <v>762</v>
      </c>
      <c r="R36" s="62"/>
      <c r="S36" s="62"/>
      <c r="T36" s="9">
        <v>0</v>
      </c>
      <c r="U36" s="9">
        <v>0</v>
      </c>
      <c r="V36" s="9">
        <v>0</v>
      </c>
      <c r="W36" s="9">
        <v>0</v>
      </c>
      <c r="X36" s="9">
        <v>0</v>
      </c>
      <c r="Y36" s="9">
        <v>0</v>
      </c>
      <c r="Z36" s="200">
        <v>0</v>
      </c>
      <c r="AB36" s="9">
        <v>398</v>
      </c>
      <c r="AC36" s="9">
        <v>89</v>
      </c>
      <c r="AD36" s="9">
        <v>750</v>
      </c>
      <c r="AE36" s="9">
        <v>193</v>
      </c>
      <c r="AF36" s="9">
        <v>1148</v>
      </c>
      <c r="AG36" s="9">
        <v>282</v>
      </c>
      <c r="AH36" s="426">
        <v>1430</v>
      </c>
      <c r="AI36" s="62"/>
      <c r="AJ36" s="9">
        <v>0</v>
      </c>
      <c r="AK36" s="9">
        <v>0</v>
      </c>
      <c r="AL36" s="9">
        <v>0</v>
      </c>
      <c r="AM36" s="9">
        <v>0</v>
      </c>
      <c r="AN36" s="9">
        <v>0</v>
      </c>
      <c r="AO36" s="9">
        <v>0</v>
      </c>
      <c r="AP36" s="426">
        <v>0</v>
      </c>
      <c r="AR36" s="9">
        <v>0</v>
      </c>
      <c r="AS36" s="9">
        <v>0</v>
      </c>
      <c r="AT36" s="9">
        <v>0</v>
      </c>
      <c r="AU36" s="9">
        <v>0</v>
      </c>
      <c r="AV36" s="9">
        <v>0</v>
      </c>
      <c r="AW36" s="9">
        <v>0</v>
      </c>
      <c r="AX36" s="426">
        <v>0</v>
      </c>
      <c r="AZ36" s="9">
        <v>0</v>
      </c>
      <c r="BA36" s="9">
        <v>0</v>
      </c>
      <c r="BB36" s="9">
        <v>0</v>
      </c>
      <c r="BC36" s="9">
        <v>0</v>
      </c>
      <c r="BD36" s="9">
        <v>0</v>
      </c>
      <c r="BE36" s="9">
        <v>0</v>
      </c>
      <c r="BF36" s="9">
        <v>0</v>
      </c>
      <c r="BG36" s="9">
        <v>0</v>
      </c>
      <c r="BH36" s="426">
        <v>0</v>
      </c>
      <c r="BK36" s="9">
        <v>0</v>
      </c>
      <c r="BL36" s="9">
        <v>0</v>
      </c>
      <c r="BM36" s="9">
        <v>0</v>
      </c>
      <c r="BN36" s="9">
        <v>0</v>
      </c>
      <c r="BO36" s="9">
        <v>0</v>
      </c>
      <c r="BP36" s="9">
        <v>0</v>
      </c>
      <c r="BQ36" s="9">
        <v>0</v>
      </c>
      <c r="BR36" s="9">
        <v>0</v>
      </c>
      <c r="BS36" s="426">
        <v>0</v>
      </c>
      <c r="BU36" s="9">
        <v>0</v>
      </c>
      <c r="BV36" s="9">
        <v>0</v>
      </c>
      <c r="BW36" s="9">
        <v>0</v>
      </c>
      <c r="BX36" s="9">
        <v>0</v>
      </c>
      <c r="BY36" s="9">
        <v>0</v>
      </c>
      <c r="BZ36" s="9">
        <v>0</v>
      </c>
      <c r="CA36" s="9">
        <v>0</v>
      </c>
      <c r="CB36" s="9">
        <v>0</v>
      </c>
      <c r="CC36" s="426">
        <v>0</v>
      </c>
      <c r="CE36" s="9">
        <v>0</v>
      </c>
      <c r="CF36" s="9">
        <v>0</v>
      </c>
      <c r="CG36" s="9">
        <v>0</v>
      </c>
      <c r="CH36" s="9">
        <v>0</v>
      </c>
      <c r="CI36" s="9">
        <v>0</v>
      </c>
      <c r="CJ36" s="9">
        <v>0</v>
      </c>
      <c r="CK36" s="9">
        <v>0</v>
      </c>
      <c r="CL36" s="9">
        <v>0</v>
      </c>
      <c r="CM36" s="426">
        <v>0</v>
      </c>
      <c r="CO36" s="298">
        <v>0</v>
      </c>
      <c r="CP36" s="298">
        <v>0</v>
      </c>
      <c r="CQ36" s="298">
        <v>0</v>
      </c>
      <c r="CR36" s="298">
        <v>0</v>
      </c>
      <c r="CS36" s="298">
        <v>0</v>
      </c>
      <c r="CT36" s="298">
        <v>0</v>
      </c>
    </row>
    <row r="37" spans="1:98" x14ac:dyDescent="0.25">
      <c r="A37" s="53" t="s">
        <v>33</v>
      </c>
      <c r="B37" s="54" t="s">
        <v>343</v>
      </c>
      <c r="C37" s="9">
        <v>0</v>
      </c>
      <c r="D37" s="9">
        <v>0</v>
      </c>
      <c r="E37" s="9">
        <v>0</v>
      </c>
      <c r="F37" s="9">
        <v>1707</v>
      </c>
      <c r="G37" s="9">
        <v>0</v>
      </c>
      <c r="H37" s="9">
        <v>0</v>
      </c>
      <c r="I37" s="200">
        <v>1707</v>
      </c>
      <c r="K37" s="9">
        <v>0</v>
      </c>
      <c r="L37" s="9">
        <v>0</v>
      </c>
      <c r="M37" s="9">
        <v>0</v>
      </c>
      <c r="N37" s="9">
        <v>0</v>
      </c>
      <c r="O37" s="9">
        <v>0</v>
      </c>
      <c r="P37" s="9">
        <v>0</v>
      </c>
      <c r="Q37" s="426">
        <v>0</v>
      </c>
      <c r="R37" s="62"/>
      <c r="S37" s="62"/>
      <c r="T37" s="9">
        <v>0</v>
      </c>
      <c r="U37" s="9">
        <v>0</v>
      </c>
      <c r="V37" s="9">
        <v>0</v>
      </c>
      <c r="W37" s="9">
        <v>0</v>
      </c>
      <c r="X37" s="9">
        <v>0</v>
      </c>
      <c r="Y37" s="9">
        <v>0</v>
      </c>
      <c r="Z37" s="200">
        <v>0</v>
      </c>
      <c r="AB37" s="9">
        <v>199</v>
      </c>
      <c r="AC37" s="9">
        <v>194</v>
      </c>
      <c r="AD37" s="9">
        <v>687</v>
      </c>
      <c r="AE37" s="9">
        <v>627</v>
      </c>
      <c r="AF37" s="9">
        <v>886</v>
      </c>
      <c r="AG37" s="9">
        <v>821</v>
      </c>
      <c r="AH37" s="426">
        <v>1707</v>
      </c>
      <c r="AI37" s="62"/>
      <c r="AJ37" s="9">
        <v>0</v>
      </c>
      <c r="AK37" s="9">
        <v>0</v>
      </c>
      <c r="AL37" s="9">
        <v>0</v>
      </c>
      <c r="AM37" s="9">
        <v>0</v>
      </c>
      <c r="AN37" s="9">
        <v>0</v>
      </c>
      <c r="AO37" s="9">
        <v>0</v>
      </c>
      <c r="AP37" s="426">
        <v>0</v>
      </c>
      <c r="AR37" s="9">
        <v>0</v>
      </c>
      <c r="AS37" s="9">
        <v>0</v>
      </c>
      <c r="AT37" s="9">
        <v>0</v>
      </c>
      <c r="AU37" s="9">
        <v>0</v>
      </c>
      <c r="AV37" s="9">
        <v>0</v>
      </c>
      <c r="AW37" s="9">
        <v>0</v>
      </c>
      <c r="AX37" s="426">
        <v>0</v>
      </c>
      <c r="AZ37" s="9">
        <v>0</v>
      </c>
      <c r="BA37" s="9">
        <v>0</v>
      </c>
      <c r="BB37" s="9">
        <v>0</v>
      </c>
      <c r="BC37" s="9">
        <v>0</v>
      </c>
      <c r="BD37" s="9">
        <v>0</v>
      </c>
      <c r="BE37" s="9">
        <v>0</v>
      </c>
      <c r="BF37" s="9">
        <v>0</v>
      </c>
      <c r="BG37" s="9">
        <v>0</v>
      </c>
      <c r="BH37" s="426">
        <v>0</v>
      </c>
      <c r="BK37" s="9">
        <v>0</v>
      </c>
      <c r="BL37" s="9">
        <v>0</v>
      </c>
      <c r="BM37" s="9">
        <v>0</v>
      </c>
      <c r="BN37" s="9">
        <v>0</v>
      </c>
      <c r="BO37" s="9">
        <v>0</v>
      </c>
      <c r="BP37" s="9">
        <v>0</v>
      </c>
      <c r="BQ37" s="9">
        <v>0</v>
      </c>
      <c r="BR37" s="9">
        <v>0</v>
      </c>
      <c r="BS37" s="426">
        <v>0</v>
      </c>
      <c r="BU37" s="9">
        <v>0</v>
      </c>
      <c r="BV37" s="9">
        <v>0</v>
      </c>
      <c r="BW37" s="9">
        <v>0</v>
      </c>
      <c r="BX37" s="9">
        <v>0</v>
      </c>
      <c r="BY37" s="9">
        <v>0</v>
      </c>
      <c r="BZ37" s="9">
        <v>0</v>
      </c>
      <c r="CA37" s="9">
        <v>0</v>
      </c>
      <c r="CB37" s="9">
        <v>0</v>
      </c>
      <c r="CC37" s="426">
        <v>0</v>
      </c>
      <c r="CE37" s="9">
        <v>0</v>
      </c>
      <c r="CF37" s="9">
        <v>0</v>
      </c>
      <c r="CG37" s="9">
        <v>0</v>
      </c>
      <c r="CH37" s="9">
        <v>0</v>
      </c>
      <c r="CI37" s="9">
        <v>0</v>
      </c>
      <c r="CJ37" s="9">
        <v>0</v>
      </c>
      <c r="CK37" s="9">
        <v>0</v>
      </c>
      <c r="CL37" s="9">
        <v>0</v>
      </c>
      <c r="CM37" s="426">
        <v>0</v>
      </c>
      <c r="CO37" s="298">
        <v>0</v>
      </c>
      <c r="CP37" s="298">
        <v>0</v>
      </c>
      <c r="CQ37" s="298">
        <v>0</v>
      </c>
      <c r="CR37" s="298">
        <v>0</v>
      </c>
      <c r="CS37" s="298">
        <v>0</v>
      </c>
      <c r="CT37" s="298">
        <v>0</v>
      </c>
    </row>
    <row r="38" spans="1:98" x14ac:dyDescent="0.25">
      <c r="A38" s="53" t="s">
        <v>34</v>
      </c>
      <c r="B38" s="54" t="s">
        <v>344</v>
      </c>
      <c r="C38" s="9">
        <v>0</v>
      </c>
      <c r="D38" s="9">
        <v>129</v>
      </c>
      <c r="E38" s="9">
        <v>0</v>
      </c>
      <c r="F38" s="9">
        <v>196</v>
      </c>
      <c r="G38" s="9">
        <v>0</v>
      </c>
      <c r="H38" s="9">
        <v>0</v>
      </c>
      <c r="I38" s="200">
        <v>325</v>
      </c>
      <c r="K38" s="9">
        <v>12</v>
      </c>
      <c r="L38" s="9">
        <v>22</v>
      </c>
      <c r="M38" s="9">
        <v>35</v>
      </c>
      <c r="N38" s="9">
        <v>60</v>
      </c>
      <c r="O38" s="9">
        <v>47</v>
      </c>
      <c r="P38" s="9">
        <v>82</v>
      </c>
      <c r="Q38" s="426">
        <v>129</v>
      </c>
      <c r="R38" s="62"/>
      <c r="S38" s="62"/>
      <c r="T38" s="9">
        <v>0</v>
      </c>
      <c r="U38" s="9">
        <v>0</v>
      </c>
      <c r="V38" s="9">
        <v>0</v>
      </c>
      <c r="W38" s="9">
        <v>0</v>
      </c>
      <c r="X38" s="9">
        <v>0</v>
      </c>
      <c r="Y38" s="9">
        <v>0</v>
      </c>
      <c r="Z38" s="200">
        <v>0</v>
      </c>
      <c r="AB38" s="9">
        <v>21</v>
      </c>
      <c r="AC38" s="9">
        <v>8</v>
      </c>
      <c r="AD38" s="9">
        <v>114</v>
      </c>
      <c r="AE38" s="9">
        <v>53</v>
      </c>
      <c r="AF38" s="9">
        <v>135</v>
      </c>
      <c r="AG38" s="9">
        <v>61</v>
      </c>
      <c r="AH38" s="426">
        <v>196</v>
      </c>
      <c r="AJ38" s="9">
        <v>0</v>
      </c>
      <c r="AK38" s="9">
        <v>0</v>
      </c>
      <c r="AL38" s="9">
        <v>0</v>
      </c>
      <c r="AM38" s="9">
        <v>0</v>
      </c>
      <c r="AN38" s="9">
        <v>0</v>
      </c>
      <c r="AO38" s="9">
        <v>0</v>
      </c>
      <c r="AP38" s="426">
        <v>0</v>
      </c>
      <c r="AR38" s="9">
        <v>0</v>
      </c>
      <c r="AS38" s="9">
        <v>0</v>
      </c>
      <c r="AT38" s="9">
        <v>0</v>
      </c>
      <c r="AU38" s="9">
        <v>0</v>
      </c>
      <c r="AV38" s="9">
        <v>0</v>
      </c>
      <c r="AW38" s="9">
        <v>0</v>
      </c>
      <c r="AX38" s="426">
        <v>0</v>
      </c>
      <c r="AZ38" s="9">
        <v>0</v>
      </c>
      <c r="BA38" s="9">
        <v>0</v>
      </c>
      <c r="BB38" s="9">
        <v>0</v>
      </c>
      <c r="BC38" s="9">
        <v>0</v>
      </c>
      <c r="BD38" s="9">
        <v>0</v>
      </c>
      <c r="BE38" s="9">
        <v>0</v>
      </c>
      <c r="BF38" s="9">
        <v>0</v>
      </c>
      <c r="BG38" s="9">
        <v>0</v>
      </c>
      <c r="BH38" s="426">
        <v>0</v>
      </c>
      <c r="BK38" s="9">
        <v>0</v>
      </c>
      <c r="BL38" s="9">
        <v>0</v>
      </c>
      <c r="BM38" s="9">
        <v>0</v>
      </c>
      <c r="BN38" s="9">
        <v>0</v>
      </c>
      <c r="BO38" s="9">
        <v>0</v>
      </c>
      <c r="BP38" s="9">
        <v>0</v>
      </c>
      <c r="BQ38" s="9">
        <v>0</v>
      </c>
      <c r="BR38" s="9">
        <v>0</v>
      </c>
      <c r="BS38" s="426">
        <v>0</v>
      </c>
      <c r="BU38" s="9">
        <v>0</v>
      </c>
      <c r="BV38" s="9">
        <v>0</v>
      </c>
      <c r="BW38" s="9">
        <v>0</v>
      </c>
      <c r="BX38" s="9">
        <v>0</v>
      </c>
      <c r="BY38" s="9">
        <v>0</v>
      </c>
      <c r="BZ38" s="9">
        <v>0</v>
      </c>
      <c r="CA38" s="9">
        <v>0</v>
      </c>
      <c r="CB38" s="9">
        <v>0</v>
      </c>
      <c r="CC38" s="426">
        <v>0</v>
      </c>
      <c r="CE38" s="9">
        <v>0</v>
      </c>
      <c r="CF38" s="9">
        <v>0</v>
      </c>
      <c r="CG38" s="9">
        <v>0</v>
      </c>
      <c r="CH38" s="9">
        <v>1</v>
      </c>
      <c r="CI38" s="9">
        <v>0</v>
      </c>
      <c r="CJ38" s="9">
        <v>1</v>
      </c>
      <c r="CK38" s="9">
        <v>1</v>
      </c>
      <c r="CL38" s="9">
        <v>0</v>
      </c>
      <c r="CM38" s="426">
        <v>1</v>
      </c>
      <c r="CO38" s="298">
        <v>0</v>
      </c>
      <c r="CP38" s="298">
        <v>0</v>
      </c>
      <c r="CQ38" s="298">
        <v>0</v>
      </c>
      <c r="CR38" s="298">
        <v>1</v>
      </c>
      <c r="CS38" s="298">
        <v>0</v>
      </c>
      <c r="CT38" s="298">
        <v>1</v>
      </c>
    </row>
    <row r="39" spans="1:98" x14ac:dyDescent="0.25">
      <c r="A39" s="53" t="s">
        <v>35</v>
      </c>
      <c r="B39" s="54" t="s">
        <v>345</v>
      </c>
      <c r="C39" s="9">
        <v>0</v>
      </c>
      <c r="D39" s="9">
        <v>294</v>
      </c>
      <c r="E39" s="9">
        <v>0</v>
      </c>
      <c r="F39" s="9">
        <v>245</v>
      </c>
      <c r="G39" s="9">
        <v>0</v>
      </c>
      <c r="H39" s="9">
        <v>0</v>
      </c>
      <c r="I39" s="200">
        <v>539</v>
      </c>
      <c r="K39" s="9">
        <v>40</v>
      </c>
      <c r="L39" s="9">
        <v>37</v>
      </c>
      <c r="M39" s="9">
        <v>74</v>
      </c>
      <c r="N39" s="9">
        <v>143</v>
      </c>
      <c r="O39" s="9">
        <v>114</v>
      </c>
      <c r="P39" s="9">
        <v>180</v>
      </c>
      <c r="Q39" s="426">
        <v>294</v>
      </c>
      <c r="R39" s="62"/>
      <c r="S39" s="62"/>
      <c r="T39" s="9">
        <v>0</v>
      </c>
      <c r="U39" s="9">
        <v>0</v>
      </c>
      <c r="V39" s="9">
        <v>0</v>
      </c>
      <c r="W39" s="9">
        <v>0</v>
      </c>
      <c r="X39" s="9">
        <v>0</v>
      </c>
      <c r="Y39" s="9">
        <v>0</v>
      </c>
      <c r="Z39" s="200">
        <v>0</v>
      </c>
      <c r="AB39" s="9">
        <v>75</v>
      </c>
      <c r="AC39" s="9">
        <v>14</v>
      </c>
      <c r="AD39" s="9">
        <v>119</v>
      </c>
      <c r="AE39" s="9">
        <v>37</v>
      </c>
      <c r="AF39" s="9">
        <v>194</v>
      </c>
      <c r="AG39" s="9">
        <v>51</v>
      </c>
      <c r="AH39" s="426">
        <v>245</v>
      </c>
      <c r="AJ39" s="9">
        <v>0</v>
      </c>
      <c r="AK39" s="9">
        <v>0</v>
      </c>
      <c r="AL39" s="9">
        <v>0</v>
      </c>
      <c r="AM39" s="9">
        <v>0</v>
      </c>
      <c r="AN39" s="9">
        <v>0</v>
      </c>
      <c r="AO39" s="9">
        <v>0</v>
      </c>
      <c r="AP39" s="426">
        <v>0</v>
      </c>
      <c r="AR39" s="9">
        <v>0</v>
      </c>
      <c r="AS39" s="9">
        <v>0</v>
      </c>
      <c r="AT39" s="9">
        <v>0</v>
      </c>
      <c r="AU39" s="9">
        <v>0</v>
      </c>
      <c r="AV39" s="9">
        <v>0</v>
      </c>
      <c r="AW39" s="9">
        <v>0</v>
      </c>
      <c r="AX39" s="426">
        <v>0</v>
      </c>
      <c r="AZ39" s="9">
        <v>0</v>
      </c>
      <c r="BA39" s="9">
        <v>0</v>
      </c>
      <c r="BB39" s="9">
        <v>0</v>
      </c>
      <c r="BC39" s="9">
        <v>0</v>
      </c>
      <c r="BD39" s="9">
        <v>0</v>
      </c>
      <c r="BE39" s="9">
        <v>0</v>
      </c>
      <c r="BF39" s="9">
        <v>0</v>
      </c>
      <c r="BG39" s="9">
        <v>0</v>
      </c>
      <c r="BH39" s="426">
        <v>0</v>
      </c>
      <c r="BK39" s="9">
        <v>0</v>
      </c>
      <c r="BL39" s="9">
        <v>0</v>
      </c>
      <c r="BM39" s="9">
        <v>0</v>
      </c>
      <c r="BN39" s="9">
        <v>0</v>
      </c>
      <c r="BO39" s="9">
        <v>0</v>
      </c>
      <c r="BP39" s="9">
        <v>0</v>
      </c>
      <c r="BQ39" s="9">
        <v>0</v>
      </c>
      <c r="BR39" s="9">
        <v>0</v>
      </c>
      <c r="BS39" s="426">
        <v>0</v>
      </c>
      <c r="BU39" s="9">
        <v>0</v>
      </c>
      <c r="BV39" s="9">
        <v>0</v>
      </c>
      <c r="BW39" s="9">
        <v>0</v>
      </c>
      <c r="BX39" s="9">
        <v>0</v>
      </c>
      <c r="BY39" s="9">
        <v>0</v>
      </c>
      <c r="BZ39" s="9">
        <v>0</v>
      </c>
      <c r="CA39" s="9">
        <v>0</v>
      </c>
      <c r="CB39" s="9">
        <v>0</v>
      </c>
      <c r="CC39" s="426">
        <v>0</v>
      </c>
      <c r="CE39" s="9">
        <v>0</v>
      </c>
      <c r="CF39" s="9">
        <v>0</v>
      </c>
      <c r="CG39" s="9">
        <v>0</v>
      </c>
      <c r="CH39" s="9">
        <v>0</v>
      </c>
      <c r="CI39" s="9">
        <v>0</v>
      </c>
      <c r="CJ39" s="9">
        <v>0</v>
      </c>
      <c r="CK39" s="9">
        <v>0</v>
      </c>
      <c r="CL39" s="9">
        <v>0</v>
      </c>
      <c r="CM39" s="426">
        <v>0</v>
      </c>
      <c r="CO39" s="298">
        <v>0</v>
      </c>
      <c r="CP39" s="298">
        <v>0</v>
      </c>
      <c r="CQ39" s="298">
        <v>0</v>
      </c>
      <c r="CR39" s="298">
        <v>0</v>
      </c>
      <c r="CS39" s="298">
        <v>0</v>
      </c>
      <c r="CT39" s="298">
        <v>0</v>
      </c>
    </row>
    <row r="40" spans="1:98" x14ac:dyDescent="0.25">
      <c r="A40" s="53" t="s">
        <v>36</v>
      </c>
      <c r="B40" s="54" t="s">
        <v>346</v>
      </c>
      <c r="C40" s="9">
        <v>0</v>
      </c>
      <c r="D40" s="9">
        <v>0</v>
      </c>
      <c r="E40" s="9">
        <v>0</v>
      </c>
      <c r="F40" s="9">
        <v>784</v>
      </c>
      <c r="G40" s="9">
        <v>0</v>
      </c>
      <c r="H40" s="9">
        <v>0</v>
      </c>
      <c r="I40" s="200">
        <v>784</v>
      </c>
      <c r="K40" s="9">
        <v>0</v>
      </c>
      <c r="L40" s="9">
        <v>0</v>
      </c>
      <c r="M40" s="9">
        <v>0</v>
      </c>
      <c r="N40" s="9">
        <v>0</v>
      </c>
      <c r="O40" s="9">
        <v>0</v>
      </c>
      <c r="P40" s="9">
        <v>0</v>
      </c>
      <c r="Q40" s="426">
        <v>0</v>
      </c>
      <c r="R40" s="62"/>
      <c r="S40" s="62"/>
      <c r="T40" s="9">
        <v>0</v>
      </c>
      <c r="U40" s="9">
        <v>0</v>
      </c>
      <c r="V40" s="9">
        <v>0</v>
      </c>
      <c r="W40" s="9">
        <v>0</v>
      </c>
      <c r="X40" s="9">
        <v>0</v>
      </c>
      <c r="Y40" s="9">
        <v>0</v>
      </c>
      <c r="Z40" s="200">
        <v>0</v>
      </c>
      <c r="AB40" s="9">
        <v>270</v>
      </c>
      <c r="AC40" s="9">
        <v>137</v>
      </c>
      <c r="AD40" s="9">
        <v>244</v>
      </c>
      <c r="AE40" s="9">
        <v>133</v>
      </c>
      <c r="AF40" s="9">
        <v>514</v>
      </c>
      <c r="AG40" s="9">
        <v>270</v>
      </c>
      <c r="AH40" s="426">
        <v>784</v>
      </c>
      <c r="AJ40" s="9">
        <v>0</v>
      </c>
      <c r="AK40" s="9">
        <v>0</v>
      </c>
      <c r="AL40" s="9">
        <v>0</v>
      </c>
      <c r="AM40" s="9">
        <v>0</v>
      </c>
      <c r="AN40" s="9">
        <v>0</v>
      </c>
      <c r="AO40" s="9">
        <v>0</v>
      </c>
      <c r="AP40" s="426">
        <v>0</v>
      </c>
      <c r="AR40" s="9">
        <v>0</v>
      </c>
      <c r="AS40" s="9">
        <v>0</v>
      </c>
      <c r="AT40" s="9">
        <v>0</v>
      </c>
      <c r="AU40" s="9">
        <v>0</v>
      </c>
      <c r="AV40" s="9">
        <v>0</v>
      </c>
      <c r="AW40" s="9">
        <v>0</v>
      </c>
      <c r="AX40" s="426">
        <v>0</v>
      </c>
      <c r="AZ40" s="9">
        <v>0</v>
      </c>
      <c r="BA40" s="9">
        <v>0</v>
      </c>
      <c r="BB40" s="9">
        <v>0</v>
      </c>
      <c r="BC40" s="9">
        <v>0</v>
      </c>
      <c r="BD40" s="9">
        <v>0</v>
      </c>
      <c r="BE40" s="9">
        <v>0</v>
      </c>
      <c r="BF40" s="9">
        <v>0</v>
      </c>
      <c r="BG40" s="9">
        <v>0</v>
      </c>
      <c r="BH40" s="426">
        <v>0</v>
      </c>
      <c r="BK40" s="9">
        <v>0</v>
      </c>
      <c r="BL40" s="9">
        <v>0</v>
      </c>
      <c r="BM40" s="9">
        <v>0</v>
      </c>
      <c r="BN40" s="9">
        <v>0</v>
      </c>
      <c r="BO40" s="9">
        <v>0</v>
      </c>
      <c r="BP40" s="9">
        <v>0</v>
      </c>
      <c r="BQ40" s="9">
        <v>0</v>
      </c>
      <c r="BR40" s="9">
        <v>0</v>
      </c>
      <c r="BS40" s="426">
        <v>0</v>
      </c>
      <c r="BU40" s="9">
        <v>0</v>
      </c>
      <c r="BV40" s="9">
        <v>0</v>
      </c>
      <c r="BW40" s="9">
        <v>0</v>
      </c>
      <c r="BX40" s="9">
        <v>0</v>
      </c>
      <c r="BY40" s="9">
        <v>0</v>
      </c>
      <c r="BZ40" s="9">
        <v>0</v>
      </c>
      <c r="CA40" s="9">
        <v>0</v>
      </c>
      <c r="CB40" s="9">
        <v>0</v>
      </c>
      <c r="CC40" s="426">
        <v>0</v>
      </c>
      <c r="CE40" s="9">
        <v>0</v>
      </c>
      <c r="CF40" s="9">
        <v>0</v>
      </c>
      <c r="CG40" s="9">
        <v>0</v>
      </c>
      <c r="CH40" s="9">
        <v>6</v>
      </c>
      <c r="CI40" s="9">
        <v>1</v>
      </c>
      <c r="CJ40" s="9">
        <v>7</v>
      </c>
      <c r="CK40" s="9">
        <v>6</v>
      </c>
      <c r="CL40" s="9">
        <v>1</v>
      </c>
      <c r="CM40" s="426">
        <v>7</v>
      </c>
      <c r="CO40" s="298">
        <v>0</v>
      </c>
      <c r="CP40" s="298">
        <v>0</v>
      </c>
      <c r="CQ40" s="298">
        <v>0</v>
      </c>
      <c r="CR40" s="298">
        <v>6</v>
      </c>
      <c r="CS40" s="298">
        <v>1</v>
      </c>
      <c r="CT40" s="298">
        <v>7</v>
      </c>
    </row>
    <row r="41" spans="1:98" x14ac:dyDescent="0.25">
      <c r="A41" s="53" t="s">
        <v>828</v>
      </c>
      <c r="B41" s="54" t="s">
        <v>347</v>
      </c>
      <c r="C41" s="9">
        <v>0</v>
      </c>
      <c r="D41" s="9">
        <v>165</v>
      </c>
      <c r="E41" s="9">
        <v>0</v>
      </c>
      <c r="F41" s="9">
        <v>536</v>
      </c>
      <c r="G41" s="9">
        <v>0</v>
      </c>
      <c r="H41" s="9">
        <v>0</v>
      </c>
      <c r="I41" s="200">
        <v>701</v>
      </c>
      <c r="K41" s="9">
        <v>45</v>
      </c>
      <c r="L41" s="9">
        <v>37</v>
      </c>
      <c r="M41" s="9">
        <v>31</v>
      </c>
      <c r="N41" s="9">
        <v>52</v>
      </c>
      <c r="O41" s="9">
        <v>76</v>
      </c>
      <c r="P41" s="9">
        <v>89</v>
      </c>
      <c r="Q41" s="426">
        <v>165</v>
      </c>
      <c r="R41" s="62"/>
      <c r="S41" s="62"/>
      <c r="T41" s="9">
        <v>0</v>
      </c>
      <c r="U41" s="9">
        <v>0</v>
      </c>
      <c r="V41" s="9">
        <v>0</v>
      </c>
      <c r="W41" s="9">
        <v>0</v>
      </c>
      <c r="X41" s="9">
        <v>0</v>
      </c>
      <c r="Y41" s="9">
        <v>0</v>
      </c>
      <c r="Z41" s="200">
        <v>0</v>
      </c>
      <c r="AB41" s="9">
        <v>108</v>
      </c>
      <c r="AC41" s="9">
        <v>102</v>
      </c>
      <c r="AD41" s="9">
        <v>173</v>
      </c>
      <c r="AE41" s="9">
        <v>153</v>
      </c>
      <c r="AF41" s="9">
        <v>281</v>
      </c>
      <c r="AG41" s="9">
        <v>255</v>
      </c>
      <c r="AH41" s="426">
        <v>536</v>
      </c>
      <c r="AJ41" s="9">
        <v>0</v>
      </c>
      <c r="AK41" s="9">
        <v>0</v>
      </c>
      <c r="AL41" s="9">
        <v>0</v>
      </c>
      <c r="AM41" s="9">
        <v>0</v>
      </c>
      <c r="AN41" s="9">
        <v>0</v>
      </c>
      <c r="AO41" s="9">
        <v>0</v>
      </c>
      <c r="AP41" s="426">
        <v>0</v>
      </c>
      <c r="AR41" s="9">
        <v>0</v>
      </c>
      <c r="AS41" s="9">
        <v>0</v>
      </c>
      <c r="AT41" s="9">
        <v>0</v>
      </c>
      <c r="AU41" s="9">
        <v>0</v>
      </c>
      <c r="AV41" s="9">
        <v>0</v>
      </c>
      <c r="AW41" s="9">
        <v>0</v>
      </c>
      <c r="AX41" s="426">
        <v>0</v>
      </c>
      <c r="AZ41" s="9">
        <v>0</v>
      </c>
      <c r="BA41" s="9">
        <v>0</v>
      </c>
      <c r="BB41" s="9">
        <v>0</v>
      </c>
      <c r="BC41" s="9">
        <v>0</v>
      </c>
      <c r="BD41" s="9">
        <v>0</v>
      </c>
      <c r="BE41" s="9">
        <v>0</v>
      </c>
      <c r="BF41" s="9">
        <v>0</v>
      </c>
      <c r="BG41" s="9">
        <v>0</v>
      </c>
      <c r="BH41" s="426">
        <v>0</v>
      </c>
      <c r="BK41" s="9">
        <v>1</v>
      </c>
      <c r="BL41" s="9">
        <v>3</v>
      </c>
      <c r="BM41" s="9">
        <v>4</v>
      </c>
      <c r="BN41" s="9">
        <v>1</v>
      </c>
      <c r="BO41" s="9">
        <v>3</v>
      </c>
      <c r="BP41" s="9">
        <v>4</v>
      </c>
      <c r="BQ41" s="9">
        <v>2</v>
      </c>
      <c r="BR41" s="9">
        <v>6</v>
      </c>
      <c r="BS41" s="426">
        <v>8</v>
      </c>
      <c r="BU41" s="9">
        <v>0</v>
      </c>
      <c r="BV41" s="9">
        <v>0</v>
      </c>
      <c r="BW41" s="9">
        <v>0</v>
      </c>
      <c r="BX41" s="9">
        <v>0</v>
      </c>
      <c r="BY41" s="9">
        <v>0</v>
      </c>
      <c r="BZ41" s="9">
        <v>0</v>
      </c>
      <c r="CA41" s="9">
        <v>0</v>
      </c>
      <c r="CB41" s="9">
        <v>0</v>
      </c>
      <c r="CC41" s="426">
        <v>0</v>
      </c>
      <c r="CE41" s="9">
        <v>12</v>
      </c>
      <c r="CF41" s="9">
        <v>11</v>
      </c>
      <c r="CG41" s="9">
        <v>23</v>
      </c>
      <c r="CH41" s="9">
        <v>6</v>
      </c>
      <c r="CI41" s="9">
        <v>11</v>
      </c>
      <c r="CJ41" s="9">
        <v>17</v>
      </c>
      <c r="CK41" s="9">
        <v>18</v>
      </c>
      <c r="CL41" s="9">
        <v>22</v>
      </c>
      <c r="CM41" s="426">
        <v>40</v>
      </c>
      <c r="CO41" s="298">
        <v>13</v>
      </c>
      <c r="CP41" s="298">
        <v>14</v>
      </c>
      <c r="CQ41" s="298">
        <v>27</v>
      </c>
      <c r="CR41" s="298">
        <v>7</v>
      </c>
      <c r="CS41" s="298">
        <v>14</v>
      </c>
      <c r="CT41" s="298">
        <v>21</v>
      </c>
    </row>
    <row r="42" spans="1:98" x14ac:dyDescent="0.25">
      <c r="A42" s="53" t="s">
        <v>829</v>
      </c>
      <c r="B42" s="54" t="s">
        <v>348</v>
      </c>
      <c r="C42" s="9">
        <v>0</v>
      </c>
      <c r="D42" s="9">
        <v>651</v>
      </c>
      <c r="E42" s="9">
        <v>0</v>
      </c>
      <c r="F42" s="9">
        <v>584</v>
      </c>
      <c r="G42" s="9">
        <v>0</v>
      </c>
      <c r="H42" s="9">
        <v>0</v>
      </c>
      <c r="I42" s="200">
        <v>1235</v>
      </c>
      <c r="K42" s="9">
        <v>81</v>
      </c>
      <c r="L42" s="9">
        <v>159</v>
      </c>
      <c r="M42" s="9">
        <v>122</v>
      </c>
      <c r="N42" s="9">
        <v>289</v>
      </c>
      <c r="O42" s="9">
        <v>203</v>
      </c>
      <c r="P42" s="9">
        <v>448</v>
      </c>
      <c r="Q42" s="426">
        <v>651</v>
      </c>
      <c r="R42" s="62"/>
      <c r="S42" s="62"/>
      <c r="T42" s="9">
        <v>0</v>
      </c>
      <c r="U42" s="9">
        <v>0</v>
      </c>
      <c r="V42" s="9">
        <v>0</v>
      </c>
      <c r="W42" s="9">
        <v>0</v>
      </c>
      <c r="X42" s="9">
        <v>0</v>
      </c>
      <c r="Y42" s="9">
        <v>0</v>
      </c>
      <c r="Z42" s="200">
        <v>0</v>
      </c>
      <c r="AB42" s="9">
        <v>160</v>
      </c>
      <c r="AC42" s="9">
        <v>99</v>
      </c>
      <c r="AD42" s="9">
        <v>223</v>
      </c>
      <c r="AE42" s="9">
        <v>102</v>
      </c>
      <c r="AF42" s="9">
        <v>383</v>
      </c>
      <c r="AG42" s="9">
        <v>201</v>
      </c>
      <c r="AH42" s="426">
        <v>584</v>
      </c>
      <c r="AJ42" s="9">
        <v>0</v>
      </c>
      <c r="AK42" s="9">
        <v>0</v>
      </c>
      <c r="AL42" s="9">
        <v>0</v>
      </c>
      <c r="AM42" s="9">
        <v>0</v>
      </c>
      <c r="AN42" s="9">
        <v>0</v>
      </c>
      <c r="AO42" s="9">
        <v>0</v>
      </c>
      <c r="AP42" s="426">
        <v>0</v>
      </c>
      <c r="AR42" s="9">
        <v>0</v>
      </c>
      <c r="AS42" s="9">
        <v>0</v>
      </c>
      <c r="AT42" s="9">
        <v>0</v>
      </c>
      <c r="AU42" s="9">
        <v>0</v>
      </c>
      <c r="AV42" s="9">
        <v>0</v>
      </c>
      <c r="AW42" s="9">
        <v>0</v>
      </c>
      <c r="AX42" s="426">
        <v>0</v>
      </c>
      <c r="AZ42" s="9">
        <v>0</v>
      </c>
      <c r="BA42" s="9">
        <v>0</v>
      </c>
      <c r="BB42" s="9">
        <v>0</v>
      </c>
      <c r="BC42" s="9">
        <v>0</v>
      </c>
      <c r="BD42" s="9">
        <v>0</v>
      </c>
      <c r="BE42" s="9">
        <v>0</v>
      </c>
      <c r="BF42" s="9">
        <v>0</v>
      </c>
      <c r="BG42" s="9">
        <v>0</v>
      </c>
      <c r="BH42" s="426">
        <v>0</v>
      </c>
      <c r="BK42" s="9">
        <v>0</v>
      </c>
      <c r="BL42" s="9">
        <v>0</v>
      </c>
      <c r="BM42" s="9">
        <v>0</v>
      </c>
      <c r="BN42" s="9">
        <v>0</v>
      </c>
      <c r="BO42" s="9">
        <v>0</v>
      </c>
      <c r="BP42" s="9">
        <v>0</v>
      </c>
      <c r="BQ42" s="9">
        <v>0</v>
      </c>
      <c r="BR42" s="9">
        <v>0</v>
      </c>
      <c r="BS42" s="426">
        <v>0</v>
      </c>
      <c r="BU42" s="9">
        <v>0</v>
      </c>
      <c r="BV42" s="9">
        <v>0</v>
      </c>
      <c r="BW42" s="9">
        <v>0</v>
      </c>
      <c r="BX42" s="9">
        <v>0</v>
      </c>
      <c r="BY42" s="9">
        <v>0</v>
      </c>
      <c r="BZ42" s="9">
        <v>0</v>
      </c>
      <c r="CA42" s="9">
        <v>0</v>
      </c>
      <c r="CB42" s="9">
        <v>0</v>
      </c>
      <c r="CC42" s="426">
        <v>0</v>
      </c>
      <c r="CE42" s="9">
        <v>0</v>
      </c>
      <c r="CF42" s="9">
        <v>0</v>
      </c>
      <c r="CG42" s="9">
        <v>0</v>
      </c>
      <c r="CH42" s="9">
        <v>0</v>
      </c>
      <c r="CI42" s="9">
        <v>0</v>
      </c>
      <c r="CJ42" s="9">
        <v>0</v>
      </c>
      <c r="CK42" s="9">
        <v>0</v>
      </c>
      <c r="CL42" s="9">
        <v>0</v>
      </c>
      <c r="CM42" s="426">
        <v>0</v>
      </c>
      <c r="CO42" s="298">
        <v>0</v>
      </c>
      <c r="CP42" s="298">
        <v>0</v>
      </c>
      <c r="CQ42" s="298">
        <v>0</v>
      </c>
      <c r="CR42" s="298">
        <v>0</v>
      </c>
      <c r="CS42" s="298">
        <v>0</v>
      </c>
      <c r="CT42" s="298">
        <v>0</v>
      </c>
    </row>
    <row r="43" spans="1:98" x14ac:dyDescent="0.25">
      <c r="A43" s="53" t="s">
        <v>830</v>
      </c>
      <c r="B43" s="54" t="s">
        <v>349</v>
      </c>
      <c r="C43" s="9">
        <v>0</v>
      </c>
      <c r="D43" s="9">
        <v>0</v>
      </c>
      <c r="E43" s="9">
        <v>27</v>
      </c>
      <c r="F43" s="9">
        <v>1008</v>
      </c>
      <c r="G43" s="9">
        <v>0</v>
      </c>
      <c r="H43" s="9">
        <v>0</v>
      </c>
      <c r="I43" s="200">
        <v>1035</v>
      </c>
      <c r="K43" s="9">
        <v>0</v>
      </c>
      <c r="L43" s="9">
        <v>0</v>
      </c>
      <c r="M43" s="9">
        <v>0</v>
      </c>
      <c r="N43" s="9">
        <v>0</v>
      </c>
      <c r="O43" s="9">
        <v>0</v>
      </c>
      <c r="P43" s="9">
        <v>0</v>
      </c>
      <c r="Q43" s="426">
        <v>0</v>
      </c>
      <c r="R43" s="62"/>
      <c r="S43" s="62"/>
      <c r="T43" s="9">
        <v>11</v>
      </c>
      <c r="U43" s="9">
        <v>0</v>
      </c>
      <c r="V43" s="9">
        <v>13</v>
      </c>
      <c r="W43" s="9">
        <v>3</v>
      </c>
      <c r="X43" s="9">
        <v>24</v>
      </c>
      <c r="Y43" s="9">
        <v>3</v>
      </c>
      <c r="Z43" s="200">
        <v>27</v>
      </c>
      <c r="AB43" s="9">
        <v>261</v>
      </c>
      <c r="AC43" s="9">
        <v>64</v>
      </c>
      <c r="AD43" s="9">
        <v>498</v>
      </c>
      <c r="AE43" s="9">
        <v>185</v>
      </c>
      <c r="AF43" s="9">
        <v>759</v>
      </c>
      <c r="AG43" s="9">
        <v>249</v>
      </c>
      <c r="AH43" s="426">
        <v>1008</v>
      </c>
      <c r="AJ43" s="9">
        <v>0</v>
      </c>
      <c r="AK43" s="9">
        <v>0</v>
      </c>
      <c r="AL43" s="9">
        <v>0</v>
      </c>
      <c r="AM43" s="9">
        <v>0</v>
      </c>
      <c r="AN43" s="9">
        <v>0</v>
      </c>
      <c r="AO43" s="9">
        <v>0</v>
      </c>
      <c r="AP43" s="426">
        <v>0</v>
      </c>
      <c r="AR43" s="9">
        <v>0</v>
      </c>
      <c r="AS43" s="9">
        <v>0</v>
      </c>
      <c r="AT43" s="9">
        <v>0</v>
      </c>
      <c r="AU43" s="9">
        <v>0</v>
      </c>
      <c r="AV43" s="9">
        <v>0</v>
      </c>
      <c r="AW43" s="9">
        <v>0</v>
      </c>
      <c r="AX43" s="426">
        <v>0</v>
      </c>
      <c r="AZ43" s="9">
        <v>0</v>
      </c>
      <c r="BA43" s="9">
        <v>0</v>
      </c>
      <c r="BB43" s="9">
        <v>0</v>
      </c>
      <c r="BC43" s="9">
        <v>0</v>
      </c>
      <c r="BD43" s="9">
        <v>0</v>
      </c>
      <c r="BE43" s="9">
        <v>0</v>
      </c>
      <c r="BF43" s="9">
        <v>0</v>
      </c>
      <c r="BG43" s="9">
        <v>0</v>
      </c>
      <c r="BH43" s="426">
        <v>0</v>
      </c>
      <c r="BK43" s="9">
        <v>0</v>
      </c>
      <c r="BL43" s="9">
        <v>0</v>
      </c>
      <c r="BM43" s="9">
        <v>0</v>
      </c>
      <c r="BN43" s="9">
        <v>0</v>
      </c>
      <c r="BO43" s="9">
        <v>0</v>
      </c>
      <c r="BP43" s="9">
        <v>0</v>
      </c>
      <c r="BQ43" s="9">
        <v>0</v>
      </c>
      <c r="BR43" s="9">
        <v>0</v>
      </c>
      <c r="BS43" s="426">
        <v>0</v>
      </c>
      <c r="BU43" s="9">
        <v>0</v>
      </c>
      <c r="BV43" s="9">
        <v>0</v>
      </c>
      <c r="BW43" s="9">
        <v>0</v>
      </c>
      <c r="BX43" s="9">
        <v>0</v>
      </c>
      <c r="BY43" s="9">
        <v>0</v>
      </c>
      <c r="BZ43" s="9">
        <v>0</v>
      </c>
      <c r="CA43" s="9">
        <v>0</v>
      </c>
      <c r="CB43" s="9">
        <v>0</v>
      </c>
      <c r="CC43" s="426">
        <v>0</v>
      </c>
      <c r="CE43" s="9">
        <v>3</v>
      </c>
      <c r="CF43" s="9">
        <v>0</v>
      </c>
      <c r="CG43" s="9">
        <v>3</v>
      </c>
      <c r="CH43" s="9">
        <v>67</v>
      </c>
      <c r="CI43" s="9">
        <v>19</v>
      </c>
      <c r="CJ43" s="9">
        <v>86</v>
      </c>
      <c r="CK43" s="9">
        <v>70</v>
      </c>
      <c r="CL43" s="9">
        <v>19</v>
      </c>
      <c r="CM43" s="426">
        <v>89</v>
      </c>
      <c r="CO43" s="298">
        <v>3</v>
      </c>
      <c r="CP43" s="298">
        <v>0</v>
      </c>
      <c r="CQ43" s="298">
        <v>3</v>
      </c>
      <c r="CR43" s="298">
        <v>67</v>
      </c>
      <c r="CS43" s="298">
        <v>19</v>
      </c>
      <c r="CT43" s="298">
        <v>86</v>
      </c>
    </row>
    <row r="44" spans="1:98" x14ac:dyDescent="0.25">
      <c r="A44" s="53" t="s">
        <v>831</v>
      </c>
      <c r="B44" s="54" t="s">
        <v>350</v>
      </c>
      <c r="C44" s="9">
        <v>0</v>
      </c>
      <c r="D44" s="9">
        <v>894</v>
      </c>
      <c r="E44" s="9">
        <v>0</v>
      </c>
      <c r="F44" s="9">
        <v>851</v>
      </c>
      <c r="G44" s="9">
        <v>0</v>
      </c>
      <c r="H44" s="9">
        <v>0</v>
      </c>
      <c r="I44" s="200">
        <v>1745</v>
      </c>
      <c r="K44" s="9">
        <v>137</v>
      </c>
      <c r="L44" s="9">
        <v>230</v>
      </c>
      <c r="M44" s="9">
        <v>197</v>
      </c>
      <c r="N44" s="9">
        <v>330</v>
      </c>
      <c r="O44" s="9">
        <v>334</v>
      </c>
      <c r="P44" s="9">
        <v>560</v>
      </c>
      <c r="Q44" s="426">
        <v>894</v>
      </c>
      <c r="R44" s="62"/>
      <c r="S44" s="62"/>
      <c r="T44" s="9">
        <v>0</v>
      </c>
      <c r="U44" s="9">
        <v>0</v>
      </c>
      <c r="V44" s="9">
        <v>0</v>
      </c>
      <c r="W44" s="9">
        <v>0</v>
      </c>
      <c r="X44" s="9">
        <v>0</v>
      </c>
      <c r="Y44" s="9">
        <v>0</v>
      </c>
      <c r="Z44" s="200">
        <v>0</v>
      </c>
      <c r="AB44" s="9">
        <v>208</v>
      </c>
      <c r="AC44" s="9">
        <v>97</v>
      </c>
      <c r="AD44" s="9">
        <v>386</v>
      </c>
      <c r="AE44" s="9">
        <v>160</v>
      </c>
      <c r="AF44" s="9">
        <v>594</v>
      </c>
      <c r="AG44" s="9">
        <v>257</v>
      </c>
      <c r="AH44" s="426">
        <v>851</v>
      </c>
      <c r="AJ44" s="9">
        <v>0</v>
      </c>
      <c r="AK44" s="9">
        <v>0</v>
      </c>
      <c r="AL44" s="9">
        <v>0</v>
      </c>
      <c r="AM44" s="9">
        <v>0</v>
      </c>
      <c r="AN44" s="9">
        <v>0</v>
      </c>
      <c r="AO44" s="9">
        <v>0</v>
      </c>
      <c r="AP44" s="426">
        <v>0</v>
      </c>
      <c r="AR44" s="9">
        <v>0</v>
      </c>
      <c r="AS44" s="9">
        <v>0</v>
      </c>
      <c r="AT44" s="9">
        <v>0</v>
      </c>
      <c r="AU44" s="9">
        <v>0</v>
      </c>
      <c r="AV44" s="9">
        <v>0</v>
      </c>
      <c r="AW44" s="9">
        <v>0</v>
      </c>
      <c r="AX44" s="426">
        <v>0</v>
      </c>
      <c r="AZ44" s="9">
        <v>0</v>
      </c>
      <c r="BA44" s="9">
        <v>0</v>
      </c>
      <c r="BB44" s="9">
        <v>0</v>
      </c>
      <c r="BC44" s="9">
        <v>0</v>
      </c>
      <c r="BD44" s="9">
        <v>0</v>
      </c>
      <c r="BE44" s="9">
        <v>0</v>
      </c>
      <c r="BF44" s="9">
        <v>0</v>
      </c>
      <c r="BG44" s="9">
        <v>0</v>
      </c>
      <c r="BH44" s="426">
        <v>0</v>
      </c>
      <c r="BK44" s="9">
        <v>5</v>
      </c>
      <c r="BL44" s="9">
        <v>6</v>
      </c>
      <c r="BM44" s="9">
        <v>11</v>
      </c>
      <c r="BN44" s="9">
        <v>0</v>
      </c>
      <c r="BO44" s="9">
        <v>0</v>
      </c>
      <c r="BP44" s="9">
        <v>0</v>
      </c>
      <c r="BQ44" s="9">
        <v>5</v>
      </c>
      <c r="BR44" s="9">
        <v>6</v>
      </c>
      <c r="BS44" s="426">
        <v>11</v>
      </c>
      <c r="BU44" s="9">
        <v>0</v>
      </c>
      <c r="BV44" s="9">
        <v>0</v>
      </c>
      <c r="BW44" s="9">
        <v>0</v>
      </c>
      <c r="BX44" s="9">
        <v>0</v>
      </c>
      <c r="BY44" s="9">
        <v>0</v>
      </c>
      <c r="BZ44" s="9">
        <v>0</v>
      </c>
      <c r="CA44" s="9">
        <v>0</v>
      </c>
      <c r="CB44" s="9">
        <v>0</v>
      </c>
      <c r="CC44" s="426">
        <v>0</v>
      </c>
      <c r="CE44" s="9">
        <v>4</v>
      </c>
      <c r="CF44" s="9">
        <v>4</v>
      </c>
      <c r="CG44" s="9">
        <v>8</v>
      </c>
      <c r="CH44" s="9">
        <v>0</v>
      </c>
      <c r="CI44" s="9">
        <v>0</v>
      </c>
      <c r="CJ44" s="9">
        <v>0</v>
      </c>
      <c r="CK44" s="9">
        <v>4</v>
      </c>
      <c r="CL44" s="9">
        <v>4</v>
      </c>
      <c r="CM44" s="426">
        <v>8</v>
      </c>
      <c r="CO44" s="298">
        <v>9</v>
      </c>
      <c r="CP44" s="298">
        <v>10</v>
      </c>
      <c r="CQ44" s="298">
        <v>19</v>
      </c>
      <c r="CR44" s="298">
        <v>0</v>
      </c>
      <c r="CS44" s="298">
        <v>0</v>
      </c>
      <c r="CT44" s="298">
        <v>0</v>
      </c>
    </row>
    <row r="45" spans="1:98" x14ac:dyDescent="0.25">
      <c r="A45" s="53" t="s">
        <v>832</v>
      </c>
      <c r="B45" s="54" t="s">
        <v>351</v>
      </c>
      <c r="C45" s="9">
        <v>0</v>
      </c>
      <c r="D45" s="9">
        <v>20</v>
      </c>
      <c r="E45" s="9">
        <v>0</v>
      </c>
      <c r="F45" s="9">
        <v>535</v>
      </c>
      <c r="G45" s="9">
        <v>0</v>
      </c>
      <c r="H45" s="9">
        <v>0</v>
      </c>
      <c r="I45" s="200">
        <v>555</v>
      </c>
      <c r="K45" s="9">
        <v>11</v>
      </c>
      <c r="L45" s="9">
        <v>9</v>
      </c>
      <c r="M45" s="9">
        <v>0</v>
      </c>
      <c r="N45" s="9">
        <v>0</v>
      </c>
      <c r="O45" s="9">
        <v>11</v>
      </c>
      <c r="P45" s="9">
        <v>9</v>
      </c>
      <c r="Q45" s="426">
        <v>20</v>
      </c>
      <c r="R45" s="62"/>
      <c r="S45" s="62"/>
      <c r="T45" s="9">
        <v>0</v>
      </c>
      <c r="U45" s="9">
        <v>0</v>
      </c>
      <c r="V45" s="9">
        <v>0</v>
      </c>
      <c r="W45" s="9">
        <v>0</v>
      </c>
      <c r="X45" s="9">
        <v>0</v>
      </c>
      <c r="Y45" s="9">
        <v>0</v>
      </c>
      <c r="Z45" s="200">
        <v>0</v>
      </c>
      <c r="AB45" s="9">
        <v>45</v>
      </c>
      <c r="AC45" s="9">
        <v>54</v>
      </c>
      <c r="AD45" s="9">
        <v>230</v>
      </c>
      <c r="AE45" s="9">
        <v>206</v>
      </c>
      <c r="AF45" s="9">
        <v>275</v>
      </c>
      <c r="AG45" s="9">
        <v>260</v>
      </c>
      <c r="AH45" s="426">
        <v>535</v>
      </c>
      <c r="AJ45" s="9">
        <v>0</v>
      </c>
      <c r="AK45" s="9">
        <v>0</v>
      </c>
      <c r="AL45" s="9">
        <v>0</v>
      </c>
      <c r="AM45" s="9">
        <v>0</v>
      </c>
      <c r="AN45" s="9">
        <v>0</v>
      </c>
      <c r="AO45" s="9">
        <v>0</v>
      </c>
      <c r="AP45" s="426">
        <v>0</v>
      </c>
      <c r="AR45" s="9">
        <v>0</v>
      </c>
      <c r="AS45" s="9">
        <v>0</v>
      </c>
      <c r="AT45" s="9">
        <v>0</v>
      </c>
      <c r="AU45" s="9">
        <v>0</v>
      </c>
      <c r="AV45" s="9">
        <v>0</v>
      </c>
      <c r="AW45" s="9">
        <v>0</v>
      </c>
      <c r="AX45" s="426">
        <v>0</v>
      </c>
      <c r="AZ45" s="9">
        <v>0</v>
      </c>
      <c r="BA45" s="9">
        <v>0</v>
      </c>
      <c r="BB45" s="9">
        <v>0</v>
      </c>
      <c r="BC45" s="9">
        <v>0</v>
      </c>
      <c r="BD45" s="9">
        <v>0</v>
      </c>
      <c r="BE45" s="9">
        <v>0</v>
      </c>
      <c r="BF45" s="9">
        <v>0</v>
      </c>
      <c r="BG45" s="9">
        <v>0</v>
      </c>
      <c r="BH45" s="426">
        <v>0</v>
      </c>
      <c r="BK45" s="9">
        <v>0</v>
      </c>
      <c r="BL45" s="9">
        <v>0</v>
      </c>
      <c r="BM45" s="9">
        <v>0</v>
      </c>
      <c r="BN45" s="9">
        <v>3</v>
      </c>
      <c r="BO45" s="9">
        <v>0</v>
      </c>
      <c r="BP45" s="9">
        <v>3</v>
      </c>
      <c r="BQ45" s="9">
        <v>3</v>
      </c>
      <c r="BR45" s="9">
        <v>0</v>
      </c>
      <c r="BS45" s="426">
        <v>3</v>
      </c>
      <c r="BU45" s="9">
        <v>0</v>
      </c>
      <c r="BV45" s="9">
        <v>0</v>
      </c>
      <c r="BW45" s="9">
        <v>0</v>
      </c>
      <c r="BX45" s="9">
        <v>0</v>
      </c>
      <c r="BY45" s="9">
        <v>0</v>
      </c>
      <c r="BZ45" s="9">
        <v>0</v>
      </c>
      <c r="CA45" s="9">
        <v>0</v>
      </c>
      <c r="CB45" s="9">
        <v>0</v>
      </c>
      <c r="CC45" s="426">
        <v>0</v>
      </c>
      <c r="CE45" s="9">
        <v>0</v>
      </c>
      <c r="CF45" s="9">
        <v>0</v>
      </c>
      <c r="CG45" s="9">
        <v>0</v>
      </c>
      <c r="CH45" s="9">
        <v>35</v>
      </c>
      <c r="CI45" s="9">
        <v>29</v>
      </c>
      <c r="CJ45" s="9">
        <v>64</v>
      </c>
      <c r="CK45" s="9">
        <v>35</v>
      </c>
      <c r="CL45" s="9">
        <v>29</v>
      </c>
      <c r="CM45" s="426">
        <v>64</v>
      </c>
      <c r="CO45" s="298">
        <v>0</v>
      </c>
      <c r="CP45" s="298">
        <v>0</v>
      </c>
      <c r="CQ45" s="298">
        <v>0</v>
      </c>
      <c r="CR45" s="298">
        <v>38</v>
      </c>
      <c r="CS45" s="298">
        <v>29</v>
      </c>
      <c r="CT45" s="298">
        <v>67</v>
      </c>
    </row>
    <row r="46" spans="1:98" x14ac:dyDescent="0.25">
      <c r="A46" s="53" t="s">
        <v>37</v>
      </c>
      <c r="B46" s="54" t="s">
        <v>352</v>
      </c>
      <c r="C46" s="9">
        <v>0</v>
      </c>
      <c r="D46" s="9">
        <v>251</v>
      </c>
      <c r="E46" s="9">
        <v>0</v>
      </c>
      <c r="F46" s="9">
        <v>418</v>
      </c>
      <c r="G46" s="9">
        <v>0</v>
      </c>
      <c r="H46" s="9">
        <v>0</v>
      </c>
      <c r="I46" s="200">
        <v>669</v>
      </c>
      <c r="K46" s="9">
        <v>22</v>
      </c>
      <c r="L46" s="9">
        <v>38</v>
      </c>
      <c r="M46" s="9">
        <v>69</v>
      </c>
      <c r="N46" s="9">
        <v>122</v>
      </c>
      <c r="O46" s="9">
        <v>91</v>
      </c>
      <c r="P46" s="9">
        <v>160</v>
      </c>
      <c r="Q46" s="426">
        <v>251</v>
      </c>
      <c r="R46" s="62"/>
      <c r="S46" s="62"/>
      <c r="T46" s="9">
        <v>0</v>
      </c>
      <c r="U46" s="9">
        <v>0</v>
      </c>
      <c r="V46" s="9">
        <v>0</v>
      </c>
      <c r="W46" s="9">
        <v>0</v>
      </c>
      <c r="X46" s="9">
        <v>0</v>
      </c>
      <c r="Y46" s="9">
        <v>0</v>
      </c>
      <c r="Z46" s="200">
        <v>0</v>
      </c>
      <c r="AB46" s="9">
        <v>73</v>
      </c>
      <c r="AC46" s="9">
        <v>36</v>
      </c>
      <c r="AD46" s="9">
        <v>217</v>
      </c>
      <c r="AE46" s="9">
        <v>92</v>
      </c>
      <c r="AF46" s="9">
        <v>290</v>
      </c>
      <c r="AG46" s="9">
        <v>128</v>
      </c>
      <c r="AH46" s="426">
        <v>418</v>
      </c>
      <c r="AJ46" s="9">
        <v>0</v>
      </c>
      <c r="AK46" s="9">
        <v>0</v>
      </c>
      <c r="AL46" s="9">
        <v>0</v>
      </c>
      <c r="AM46" s="9">
        <v>0</v>
      </c>
      <c r="AN46" s="9">
        <v>0</v>
      </c>
      <c r="AO46" s="9">
        <v>0</v>
      </c>
      <c r="AP46" s="426">
        <v>0</v>
      </c>
      <c r="AR46" s="9">
        <v>0</v>
      </c>
      <c r="AS46" s="9">
        <v>0</v>
      </c>
      <c r="AT46" s="9">
        <v>0</v>
      </c>
      <c r="AU46" s="9">
        <v>0</v>
      </c>
      <c r="AV46" s="9">
        <v>0</v>
      </c>
      <c r="AW46" s="9">
        <v>0</v>
      </c>
      <c r="AX46" s="426">
        <v>0</v>
      </c>
      <c r="AZ46" s="9">
        <v>0</v>
      </c>
      <c r="BA46" s="9">
        <v>0</v>
      </c>
      <c r="BB46" s="9">
        <v>0</v>
      </c>
      <c r="BC46" s="9">
        <v>0</v>
      </c>
      <c r="BD46" s="9">
        <v>0</v>
      </c>
      <c r="BE46" s="9">
        <v>0</v>
      </c>
      <c r="BF46" s="9">
        <v>0</v>
      </c>
      <c r="BG46" s="9">
        <v>0</v>
      </c>
      <c r="BH46" s="426">
        <v>0</v>
      </c>
      <c r="BK46" s="9">
        <v>0</v>
      </c>
      <c r="BL46" s="9">
        <v>0</v>
      </c>
      <c r="BM46" s="9">
        <v>0</v>
      </c>
      <c r="BN46" s="9">
        <v>0</v>
      </c>
      <c r="BO46" s="9">
        <v>0</v>
      </c>
      <c r="BP46" s="9">
        <v>0</v>
      </c>
      <c r="BQ46" s="9">
        <v>0</v>
      </c>
      <c r="BR46" s="9">
        <v>0</v>
      </c>
      <c r="BS46" s="426">
        <v>0</v>
      </c>
      <c r="BU46" s="9">
        <v>0</v>
      </c>
      <c r="BV46" s="9">
        <v>0</v>
      </c>
      <c r="BW46" s="9">
        <v>0</v>
      </c>
      <c r="BX46" s="9">
        <v>0</v>
      </c>
      <c r="BY46" s="9">
        <v>0</v>
      </c>
      <c r="BZ46" s="9">
        <v>0</v>
      </c>
      <c r="CA46" s="9">
        <v>0</v>
      </c>
      <c r="CB46" s="9">
        <v>0</v>
      </c>
      <c r="CC46" s="426">
        <v>0</v>
      </c>
      <c r="CE46" s="9">
        <v>0</v>
      </c>
      <c r="CF46" s="9">
        <v>0</v>
      </c>
      <c r="CG46" s="9">
        <v>0</v>
      </c>
      <c r="CH46" s="9">
        <v>0</v>
      </c>
      <c r="CI46" s="9">
        <v>0</v>
      </c>
      <c r="CJ46" s="9">
        <v>0</v>
      </c>
      <c r="CK46" s="9">
        <v>0</v>
      </c>
      <c r="CL46" s="9">
        <v>0</v>
      </c>
      <c r="CM46" s="426">
        <v>0</v>
      </c>
      <c r="CO46" s="298">
        <v>0</v>
      </c>
      <c r="CP46" s="298">
        <v>0</v>
      </c>
      <c r="CQ46" s="298">
        <v>0</v>
      </c>
      <c r="CR46" s="298">
        <v>0</v>
      </c>
      <c r="CS46" s="298">
        <v>0</v>
      </c>
      <c r="CT46" s="298">
        <v>0</v>
      </c>
    </row>
    <row r="47" spans="1:98" x14ac:dyDescent="0.25">
      <c r="A47" s="53" t="s">
        <v>833</v>
      </c>
      <c r="B47" s="54" t="s">
        <v>353</v>
      </c>
      <c r="C47" s="9">
        <v>0</v>
      </c>
      <c r="D47" s="9">
        <v>386</v>
      </c>
      <c r="E47" s="9">
        <v>0</v>
      </c>
      <c r="F47" s="9">
        <v>121</v>
      </c>
      <c r="G47" s="9">
        <v>0</v>
      </c>
      <c r="H47" s="9">
        <v>0</v>
      </c>
      <c r="I47" s="200">
        <v>507</v>
      </c>
      <c r="K47" s="9">
        <v>39</v>
      </c>
      <c r="L47" s="9">
        <v>48</v>
      </c>
      <c r="M47" s="9">
        <v>118</v>
      </c>
      <c r="N47" s="9">
        <v>181</v>
      </c>
      <c r="O47" s="9">
        <v>157</v>
      </c>
      <c r="P47" s="9">
        <v>229</v>
      </c>
      <c r="Q47" s="426">
        <v>386</v>
      </c>
      <c r="R47" s="62"/>
      <c r="S47" s="62"/>
      <c r="T47" s="9">
        <v>0</v>
      </c>
      <c r="U47" s="9">
        <v>0</v>
      </c>
      <c r="V47" s="9">
        <v>0</v>
      </c>
      <c r="W47" s="9">
        <v>0</v>
      </c>
      <c r="X47" s="9">
        <v>0</v>
      </c>
      <c r="Y47" s="9">
        <v>0</v>
      </c>
      <c r="Z47" s="200">
        <v>0</v>
      </c>
      <c r="AB47" s="9">
        <v>18</v>
      </c>
      <c r="AC47" s="9">
        <v>16</v>
      </c>
      <c r="AD47" s="9">
        <v>67</v>
      </c>
      <c r="AE47" s="9">
        <v>20</v>
      </c>
      <c r="AF47" s="9">
        <v>85</v>
      </c>
      <c r="AG47" s="9">
        <v>36</v>
      </c>
      <c r="AH47" s="426">
        <v>121</v>
      </c>
      <c r="AJ47" s="9">
        <v>0</v>
      </c>
      <c r="AK47" s="9">
        <v>0</v>
      </c>
      <c r="AL47" s="9">
        <v>0</v>
      </c>
      <c r="AM47" s="9">
        <v>0</v>
      </c>
      <c r="AN47" s="9">
        <v>0</v>
      </c>
      <c r="AO47" s="9">
        <v>0</v>
      </c>
      <c r="AP47" s="426">
        <v>0</v>
      </c>
      <c r="AR47" s="9">
        <v>0</v>
      </c>
      <c r="AS47" s="9">
        <v>0</v>
      </c>
      <c r="AT47" s="9">
        <v>0</v>
      </c>
      <c r="AU47" s="9">
        <v>0</v>
      </c>
      <c r="AV47" s="9">
        <v>0</v>
      </c>
      <c r="AW47" s="9">
        <v>0</v>
      </c>
      <c r="AX47" s="426">
        <v>0</v>
      </c>
      <c r="AZ47" s="9">
        <v>0</v>
      </c>
      <c r="BA47" s="9">
        <v>0</v>
      </c>
      <c r="BB47" s="9">
        <v>0</v>
      </c>
      <c r="BC47" s="9">
        <v>0</v>
      </c>
      <c r="BD47" s="9">
        <v>0</v>
      </c>
      <c r="BE47" s="9">
        <v>0</v>
      </c>
      <c r="BF47" s="9">
        <v>0</v>
      </c>
      <c r="BG47" s="9">
        <v>0</v>
      </c>
      <c r="BH47" s="426">
        <v>0</v>
      </c>
      <c r="BK47" s="9">
        <v>61</v>
      </c>
      <c r="BL47" s="9">
        <v>75</v>
      </c>
      <c r="BM47" s="9">
        <v>136</v>
      </c>
      <c r="BN47" s="9">
        <v>0</v>
      </c>
      <c r="BO47" s="9">
        <v>5</v>
      </c>
      <c r="BP47" s="9">
        <v>5</v>
      </c>
      <c r="BQ47" s="9">
        <v>61</v>
      </c>
      <c r="BR47" s="9">
        <v>80</v>
      </c>
      <c r="BS47" s="426">
        <v>141</v>
      </c>
      <c r="BU47" s="9">
        <v>0</v>
      </c>
      <c r="BV47" s="9">
        <v>0</v>
      </c>
      <c r="BW47" s="9">
        <v>0</v>
      </c>
      <c r="BX47" s="9">
        <v>0</v>
      </c>
      <c r="BY47" s="9">
        <v>0</v>
      </c>
      <c r="BZ47" s="9">
        <v>0</v>
      </c>
      <c r="CA47" s="9">
        <v>0</v>
      </c>
      <c r="CB47" s="9">
        <v>0</v>
      </c>
      <c r="CC47" s="426">
        <v>0</v>
      </c>
      <c r="CE47" s="9">
        <v>16</v>
      </c>
      <c r="CF47" s="9">
        <v>7</v>
      </c>
      <c r="CG47" s="9">
        <v>23</v>
      </c>
      <c r="CH47" s="9">
        <v>3</v>
      </c>
      <c r="CI47" s="9">
        <v>0</v>
      </c>
      <c r="CJ47" s="9">
        <v>3</v>
      </c>
      <c r="CK47" s="9">
        <v>19</v>
      </c>
      <c r="CL47" s="9">
        <v>7</v>
      </c>
      <c r="CM47" s="426">
        <v>26</v>
      </c>
      <c r="CO47" s="298">
        <v>77</v>
      </c>
      <c r="CP47" s="298">
        <v>82</v>
      </c>
      <c r="CQ47" s="298">
        <v>159</v>
      </c>
      <c r="CR47" s="298">
        <v>3</v>
      </c>
      <c r="CS47" s="298">
        <v>5</v>
      </c>
      <c r="CT47" s="298">
        <v>8</v>
      </c>
    </row>
    <row r="48" spans="1:98" x14ac:dyDescent="0.25">
      <c r="A48" s="53" t="s">
        <v>38</v>
      </c>
      <c r="B48" s="54" t="s">
        <v>354</v>
      </c>
      <c r="C48" s="9">
        <v>0</v>
      </c>
      <c r="D48" s="9">
        <v>137</v>
      </c>
      <c r="E48" s="9">
        <v>0</v>
      </c>
      <c r="F48" s="9">
        <v>362</v>
      </c>
      <c r="G48" s="9">
        <v>0</v>
      </c>
      <c r="H48" s="9">
        <v>0</v>
      </c>
      <c r="I48" s="200">
        <v>499</v>
      </c>
      <c r="K48" s="9">
        <v>26</v>
      </c>
      <c r="L48" s="9">
        <v>14</v>
      </c>
      <c r="M48" s="9">
        <v>52</v>
      </c>
      <c r="N48" s="9">
        <v>45</v>
      </c>
      <c r="O48" s="9">
        <v>78</v>
      </c>
      <c r="P48" s="9">
        <v>59</v>
      </c>
      <c r="Q48" s="426">
        <v>137</v>
      </c>
      <c r="R48" s="62"/>
      <c r="S48" s="62"/>
      <c r="T48" s="9">
        <v>0</v>
      </c>
      <c r="U48" s="9">
        <v>0</v>
      </c>
      <c r="V48" s="9">
        <v>0</v>
      </c>
      <c r="W48" s="9">
        <v>0</v>
      </c>
      <c r="X48" s="9">
        <v>0</v>
      </c>
      <c r="Y48" s="9">
        <v>0</v>
      </c>
      <c r="Z48" s="200">
        <v>0</v>
      </c>
      <c r="AB48" s="9">
        <v>53</v>
      </c>
      <c r="AC48" s="9">
        <v>30</v>
      </c>
      <c r="AD48" s="9">
        <v>180</v>
      </c>
      <c r="AE48" s="9">
        <v>99</v>
      </c>
      <c r="AF48" s="9">
        <v>233</v>
      </c>
      <c r="AG48" s="9">
        <v>129</v>
      </c>
      <c r="AH48" s="426">
        <v>362</v>
      </c>
      <c r="AJ48" s="9">
        <v>0</v>
      </c>
      <c r="AK48" s="9">
        <v>0</v>
      </c>
      <c r="AL48" s="9">
        <v>0</v>
      </c>
      <c r="AM48" s="9">
        <v>0</v>
      </c>
      <c r="AN48" s="9">
        <v>0</v>
      </c>
      <c r="AO48" s="9">
        <v>0</v>
      </c>
      <c r="AP48" s="426">
        <v>0</v>
      </c>
      <c r="AR48" s="9">
        <v>0</v>
      </c>
      <c r="AS48" s="9">
        <v>0</v>
      </c>
      <c r="AT48" s="9">
        <v>0</v>
      </c>
      <c r="AU48" s="9">
        <v>0</v>
      </c>
      <c r="AV48" s="9">
        <v>0</v>
      </c>
      <c r="AW48" s="9">
        <v>0</v>
      </c>
      <c r="AX48" s="426">
        <v>0</v>
      </c>
      <c r="AZ48" s="9">
        <v>0</v>
      </c>
      <c r="BA48" s="9">
        <v>0</v>
      </c>
      <c r="BB48" s="9">
        <v>0</v>
      </c>
      <c r="BC48" s="9">
        <v>0</v>
      </c>
      <c r="BD48" s="9">
        <v>0</v>
      </c>
      <c r="BE48" s="9">
        <v>0</v>
      </c>
      <c r="BF48" s="9">
        <v>0</v>
      </c>
      <c r="BG48" s="9">
        <v>0</v>
      </c>
      <c r="BH48" s="426">
        <v>0</v>
      </c>
      <c r="BK48" s="9">
        <v>0</v>
      </c>
      <c r="BL48" s="9">
        <v>0</v>
      </c>
      <c r="BM48" s="9">
        <v>0</v>
      </c>
      <c r="BN48" s="9">
        <v>0</v>
      </c>
      <c r="BO48" s="9">
        <v>0</v>
      </c>
      <c r="BP48" s="9">
        <v>0</v>
      </c>
      <c r="BQ48" s="9">
        <v>0</v>
      </c>
      <c r="BR48" s="9">
        <v>0</v>
      </c>
      <c r="BS48" s="426">
        <v>0</v>
      </c>
      <c r="BU48" s="9">
        <v>0</v>
      </c>
      <c r="BV48" s="9">
        <v>0</v>
      </c>
      <c r="BW48" s="9">
        <v>0</v>
      </c>
      <c r="BX48" s="9">
        <v>0</v>
      </c>
      <c r="BY48" s="9">
        <v>0</v>
      </c>
      <c r="BZ48" s="9">
        <v>0</v>
      </c>
      <c r="CA48" s="9">
        <v>0</v>
      </c>
      <c r="CB48" s="9">
        <v>0</v>
      </c>
      <c r="CC48" s="426">
        <v>0</v>
      </c>
      <c r="CE48" s="9">
        <v>0</v>
      </c>
      <c r="CF48" s="9">
        <v>0</v>
      </c>
      <c r="CG48" s="9">
        <v>0</v>
      </c>
      <c r="CH48" s="9">
        <v>0</v>
      </c>
      <c r="CI48" s="9">
        <v>0</v>
      </c>
      <c r="CJ48" s="9">
        <v>0</v>
      </c>
      <c r="CK48" s="9">
        <v>0</v>
      </c>
      <c r="CL48" s="9">
        <v>0</v>
      </c>
      <c r="CM48" s="426">
        <v>0</v>
      </c>
      <c r="CO48" s="298">
        <v>0</v>
      </c>
      <c r="CP48" s="298">
        <v>0</v>
      </c>
      <c r="CQ48" s="298">
        <v>0</v>
      </c>
      <c r="CR48" s="298">
        <v>0</v>
      </c>
      <c r="CS48" s="298">
        <v>0</v>
      </c>
      <c r="CT48" s="298">
        <v>0</v>
      </c>
    </row>
    <row r="49" spans="1:98" x14ac:dyDescent="0.25">
      <c r="A49" s="53" t="s">
        <v>834</v>
      </c>
      <c r="B49" s="54" t="s">
        <v>355</v>
      </c>
      <c r="C49" s="9">
        <v>0</v>
      </c>
      <c r="D49" s="9">
        <v>378</v>
      </c>
      <c r="E49" s="9">
        <v>0</v>
      </c>
      <c r="F49" s="9">
        <v>367</v>
      </c>
      <c r="G49" s="9">
        <v>0</v>
      </c>
      <c r="H49" s="9">
        <v>0</v>
      </c>
      <c r="I49" s="200">
        <v>745</v>
      </c>
      <c r="K49" s="9">
        <v>30</v>
      </c>
      <c r="L49" s="9">
        <v>50</v>
      </c>
      <c r="M49" s="9">
        <v>99</v>
      </c>
      <c r="N49" s="9">
        <v>199</v>
      </c>
      <c r="O49" s="9">
        <v>129</v>
      </c>
      <c r="P49" s="9">
        <v>249</v>
      </c>
      <c r="Q49" s="426">
        <v>378</v>
      </c>
      <c r="R49" s="62"/>
      <c r="S49" s="62"/>
      <c r="T49" s="9">
        <v>0</v>
      </c>
      <c r="U49" s="9">
        <v>0</v>
      </c>
      <c r="V49" s="9">
        <v>0</v>
      </c>
      <c r="W49" s="9">
        <v>0</v>
      </c>
      <c r="X49" s="9">
        <v>0</v>
      </c>
      <c r="Y49" s="9">
        <v>0</v>
      </c>
      <c r="Z49" s="200">
        <v>0</v>
      </c>
      <c r="AB49" s="9">
        <v>63</v>
      </c>
      <c r="AC49" s="9">
        <v>33</v>
      </c>
      <c r="AD49" s="9">
        <v>166</v>
      </c>
      <c r="AE49" s="9">
        <v>105</v>
      </c>
      <c r="AF49" s="9">
        <v>229</v>
      </c>
      <c r="AG49" s="9">
        <v>138</v>
      </c>
      <c r="AH49" s="426">
        <v>367</v>
      </c>
      <c r="AJ49" s="9">
        <v>0</v>
      </c>
      <c r="AK49" s="9">
        <v>0</v>
      </c>
      <c r="AL49" s="9">
        <v>0</v>
      </c>
      <c r="AM49" s="9">
        <v>0</v>
      </c>
      <c r="AN49" s="9">
        <v>0</v>
      </c>
      <c r="AO49" s="9">
        <v>0</v>
      </c>
      <c r="AP49" s="426">
        <v>0</v>
      </c>
      <c r="AR49" s="9">
        <v>0</v>
      </c>
      <c r="AS49" s="9">
        <v>0</v>
      </c>
      <c r="AT49" s="9">
        <v>0</v>
      </c>
      <c r="AU49" s="9">
        <v>0</v>
      </c>
      <c r="AV49" s="9">
        <v>0</v>
      </c>
      <c r="AW49" s="9">
        <v>0</v>
      </c>
      <c r="AX49" s="426">
        <v>0</v>
      </c>
      <c r="AZ49" s="9">
        <v>0</v>
      </c>
      <c r="BA49" s="9">
        <v>0</v>
      </c>
      <c r="BB49" s="9">
        <v>0</v>
      </c>
      <c r="BC49" s="9">
        <v>0</v>
      </c>
      <c r="BD49" s="9">
        <v>0</v>
      </c>
      <c r="BE49" s="9">
        <v>0</v>
      </c>
      <c r="BF49" s="9">
        <v>0</v>
      </c>
      <c r="BG49" s="9">
        <v>0</v>
      </c>
      <c r="BH49" s="426">
        <v>0</v>
      </c>
      <c r="BK49" s="9">
        <v>129</v>
      </c>
      <c r="BL49" s="9">
        <v>249</v>
      </c>
      <c r="BM49" s="9">
        <v>378</v>
      </c>
      <c r="BN49" s="9">
        <v>0</v>
      </c>
      <c r="BO49" s="9">
        <v>0</v>
      </c>
      <c r="BP49" s="9">
        <v>0</v>
      </c>
      <c r="BQ49" s="9">
        <v>129</v>
      </c>
      <c r="BR49" s="9">
        <v>249</v>
      </c>
      <c r="BS49" s="426">
        <v>378</v>
      </c>
      <c r="BU49" s="9">
        <v>0</v>
      </c>
      <c r="BV49" s="9">
        <v>0</v>
      </c>
      <c r="BW49" s="9">
        <v>0</v>
      </c>
      <c r="BX49" s="9">
        <v>0</v>
      </c>
      <c r="BY49" s="9">
        <v>0</v>
      </c>
      <c r="BZ49" s="9">
        <v>0</v>
      </c>
      <c r="CA49" s="9">
        <v>0</v>
      </c>
      <c r="CB49" s="9">
        <v>0</v>
      </c>
      <c r="CC49" s="426">
        <v>0</v>
      </c>
      <c r="CE49" s="9">
        <v>229</v>
      </c>
      <c r="CF49" s="9">
        <v>138</v>
      </c>
      <c r="CG49" s="9">
        <v>367</v>
      </c>
      <c r="CH49" s="9">
        <v>0</v>
      </c>
      <c r="CI49" s="9">
        <v>0</v>
      </c>
      <c r="CJ49" s="9">
        <v>0</v>
      </c>
      <c r="CK49" s="9">
        <v>229</v>
      </c>
      <c r="CL49" s="9">
        <v>138</v>
      </c>
      <c r="CM49" s="426">
        <v>367</v>
      </c>
      <c r="CO49" s="298">
        <v>358</v>
      </c>
      <c r="CP49" s="298">
        <v>387</v>
      </c>
      <c r="CQ49" s="298">
        <v>745</v>
      </c>
      <c r="CR49" s="298">
        <v>0</v>
      </c>
      <c r="CS49" s="298">
        <v>0</v>
      </c>
      <c r="CT49" s="298">
        <v>0</v>
      </c>
    </row>
    <row r="50" spans="1:98" x14ac:dyDescent="0.25">
      <c r="A50" s="53" t="s">
        <v>835</v>
      </c>
      <c r="B50" s="54" t="s">
        <v>356</v>
      </c>
      <c r="C50" s="9">
        <v>0</v>
      </c>
      <c r="D50" s="9">
        <v>333</v>
      </c>
      <c r="E50" s="9">
        <v>0</v>
      </c>
      <c r="F50" s="9">
        <v>237</v>
      </c>
      <c r="G50" s="9">
        <v>0</v>
      </c>
      <c r="H50" s="9">
        <v>0</v>
      </c>
      <c r="I50" s="200">
        <v>570</v>
      </c>
      <c r="K50" s="9">
        <v>28</v>
      </c>
      <c r="L50" s="9">
        <v>86</v>
      </c>
      <c r="M50" s="9">
        <v>61</v>
      </c>
      <c r="N50" s="9">
        <v>158</v>
      </c>
      <c r="O50" s="9">
        <v>89</v>
      </c>
      <c r="P50" s="9">
        <v>244</v>
      </c>
      <c r="Q50" s="426">
        <v>333</v>
      </c>
      <c r="R50" s="62"/>
      <c r="S50" s="62"/>
      <c r="T50" s="9">
        <v>0</v>
      </c>
      <c r="U50" s="9">
        <v>0</v>
      </c>
      <c r="V50" s="9">
        <v>0</v>
      </c>
      <c r="W50" s="9">
        <v>0</v>
      </c>
      <c r="X50" s="9">
        <v>0</v>
      </c>
      <c r="Y50" s="9">
        <v>0</v>
      </c>
      <c r="Z50" s="200">
        <v>0</v>
      </c>
      <c r="AB50" s="9">
        <v>60</v>
      </c>
      <c r="AC50" s="9">
        <v>21</v>
      </c>
      <c r="AD50" s="9">
        <v>97</v>
      </c>
      <c r="AE50" s="9">
        <v>59</v>
      </c>
      <c r="AF50" s="9">
        <v>157</v>
      </c>
      <c r="AG50" s="9">
        <v>80</v>
      </c>
      <c r="AH50" s="426">
        <v>237</v>
      </c>
      <c r="AJ50" s="9">
        <v>0</v>
      </c>
      <c r="AK50" s="9">
        <v>0</v>
      </c>
      <c r="AL50" s="9">
        <v>0</v>
      </c>
      <c r="AM50" s="9">
        <v>0</v>
      </c>
      <c r="AN50" s="9">
        <v>0</v>
      </c>
      <c r="AO50" s="9">
        <v>0</v>
      </c>
      <c r="AP50" s="426">
        <v>0</v>
      </c>
      <c r="AR50" s="9">
        <v>0</v>
      </c>
      <c r="AS50" s="9">
        <v>0</v>
      </c>
      <c r="AT50" s="9">
        <v>0</v>
      </c>
      <c r="AU50" s="9">
        <v>0</v>
      </c>
      <c r="AV50" s="9">
        <v>0</v>
      </c>
      <c r="AW50" s="9">
        <v>0</v>
      </c>
      <c r="AX50" s="426">
        <v>0</v>
      </c>
      <c r="AZ50" s="9">
        <v>0</v>
      </c>
      <c r="BA50" s="9">
        <v>0</v>
      </c>
      <c r="BB50" s="9">
        <v>0</v>
      </c>
      <c r="BC50" s="9">
        <v>0</v>
      </c>
      <c r="BD50" s="9">
        <v>0</v>
      </c>
      <c r="BE50" s="9">
        <v>0</v>
      </c>
      <c r="BF50" s="9">
        <v>0</v>
      </c>
      <c r="BG50" s="9">
        <v>0</v>
      </c>
      <c r="BH50" s="426">
        <v>0</v>
      </c>
      <c r="BK50" s="9">
        <v>3</v>
      </c>
      <c r="BL50" s="9">
        <v>17</v>
      </c>
      <c r="BM50" s="9">
        <v>20</v>
      </c>
      <c r="BN50" s="9">
        <v>15</v>
      </c>
      <c r="BO50" s="9">
        <v>15</v>
      </c>
      <c r="BP50" s="9">
        <v>30</v>
      </c>
      <c r="BQ50" s="9">
        <v>18</v>
      </c>
      <c r="BR50" s="9">
        <v>32</v>
      </c>
      <c r="BS50" s="426">
        <v>50</v>
      </c>
      <c r="BU50" s="9">
        <v>0</v>
      </c>
      <c r="BV50" s="9">
        <v>0</v>
      </c>
      <c r="BW50" s="9">
        <v>0</v>
      </c>
      <c r="BX50" s="9">
        <v>0</v>
      </c>
      <c r="BY50" s="9">
        <v>0</v>
      </c>
      <c r="BZ50" s="9">
        <v>0</v>
      </c>
      <c r="CA50" s="9">
        <v>0</v>
      </c>
      <c r="CB50" s="9">
        <v>0</v>
      </c>
      <c r="CC50" s="426">
        <v>0</v>
      </c>
      <c r="CE50" s="9">
        <v>3</v>
      </c>
      <c r="CF50" s="9">
        <v>4</v>
      </c>
      <c r="CG50" s="9">
        <v>7</v>
      </c>
      <c r="CH50" s="9">
        <v>8</v>
      </c>
      <c r="CI50" s="9">
        <v>7</v>
      </c>
      <c r="CJ50" s="9">
        <v>15</v>
      </c>
      <c r="CK50" s="9">
        <v>11</v>
      </c>
      <c r="CL50" s="9">
        <v>11</v>
      </c>
      <c r="CM50" s="426">
        <v>22</v>
      </c>
      <c r="CO50" s="298">
        <v>6</v>
      </c>
      <c r="CP50" s="298">
        <v>21</v>
      </c>
      <c r="CQ50" s="298">
        <v>27</v>
      </c>
      <c r="CR50" s="298">
        <v>23</v>
      </c>
      <c r="CS50" s="298">
        <v>22</v>
      </c>
      <c r="CT50" s="298">
        <v>45</v>
      </c>
    </row>
    <row r="51" spans="1:98" x14ac:dyDescent="0.25">
      <c r="A51" s="53" t="s">
        <v>39</v>
      </c>
      <c r="B51" s="54" t="s">
        <v>357</v>
      </c>
      <c r="C51" s="9">
        <v>0</v>
      </c>
      <c r="D51" s="9">
        <v>518</v>
      </c>
      <c r="E51" s="9">
        <v>10</v>
      </c>
      <c r="F51" s="9">
        <v>1031</v>
      </c>
      <c r="G51" s="9">
        <v>0</v>
      </c>
      <c r="H51" s="9">
        <v>0</v>
      </c>
      <c r="I51" s="200">
        <v>1559</v>
      </c>
      <c r="K51" s="9">
        <v>40</v>
      </c>
      <c r="L51" s="9">
        <v>119</v>
      </c>
      <c r="M51" s="9">
        <v>74</v>
      </c>
      <c r="N51" s="9">
        <v>285</v>
      </c>
      <c r="O51" s="9">
        <v>114</v>
      </c>
      <c r="P51" s="9">
        <v>404</v>
      </c>
      <c r="Q51" s="426">
        <v>518</v>
      </c>
      <c r="R51" s="62"/>
      <c r="S51" s="62"/>
      <c r="T51" s="9">
        <v>0</v>
      </c>
      <c r="U51" s="9">
        <v>0</v>
      </c>
      <c r="V51" s="9">
        <v>5</v>
      </c>
      <c r="W51" s="9">
        <v>5</v>
      </c>
      <c r="X51" s="9">
        <v>5</v>
      </c>
      <c r="Y51" s="9">
        <v>5</v>
      </c>
      <c r="Z51" s="200">
        <v>10</v>
      </c>
      <c r="AB51" s="9">
        <v>226</v>
      </c>
      <c r="AC51" s="9">
        <v>103</v>
      </c>
      <c r="AD51" s="9">
        <v>451</v>
      </c>
      <c r="AE51" s="9">
        <v>251</v>
      </c>
      <c r="AF51" s="9">
        <v>677</v>
      </c>
      <c r="AG51" s="9">
        <v>354</v>
      </c>
      <c r="AH51" s="426">
        <v>1031</v>
      </c>
      <c r="AJ51" s="9">
        <v>0</v>
      </c>
      <c r="AK51" s="9">
        <v>0</v>
      </c>
      <c r="AL51" s="9">
        <v>0</v>
      </c>
      <c r="AM51" s="9">
        <v>0</v>
      </c>
      <c r="AN51" s="9">
        <v>0</v>
      </c>
      <c r="AO51" s="9">
        <v>0</v>
      </c>
      <c r="AP51" s="426">
        <v>0</v>
      </c>
      <c r="AR51" s="9">
        <v>0</v>
      </c>
      <c r="AS51" s="9">
        <v>0</v>
      </c>
      <c r="AT51" s="9">
        <v>0</v>
      </c>
      <c r="AU51" s="9">
        <v>0</v>
      </c>
      <c r="AV51" s="9">
        <v>0</v>
      </c>
      <c r="AW51" s="9">
        <v>0</v>
      </c>
      <c r="AX51" s="426">
        <v>0</v>
      </c>
      <c r="AZ51" s="9">
        <v>0</v>
      </c>
      <c r="BA51" s="9">
        <v>0</v>
      </c>
      <c r="BB51" s="9">
        <v>0</v>
      </c>
      <c r="BC51" s="9">
        <v>0</v>
      </c>
      <c r="BD51" s="9">
        <v>0</v>
      </c>
      <c r="BE51" s="9">
        <v>0</v>
      </c>
      <c r="BF51" s="9">
        <v>0</v>
      </c>
      <c r="BG51" s="9">
        <v>0</v>
      </c>
      <c r="BH51" s="426">
        <v>0</v>
      </c>
      <c r="BK51" s="9">
        <v>0</v>
      </c>
      <c r="BL51" s="9">
        <v>0</v>
      </c>
      <c r="BM51" s="9">
        <v>0</v>
      </c>
      <c r="BN51" s="9">
        <v>1</v>
      </c>
      <c r="BO51" s="9">
        <v>3</v>
      </c>
      <c r="BP51" s="9">
        <v>4</v>
      </c>
      <c r="BQ51" s="9">
        <v>1</v>
      </c>
      <c r="BR51" s="9">
        <v>3</v>
      </c>
      <c r="BS51" s="426">
        <v>4</v>
      </c>
      <c r="BU51" s="9">
        <v>0</v>
      </c>
      <c r="BV51" s="9">
        <v>0</v>
      </c>
      <c r="BW51" s="9">
        <v>0</v>
      </c>
      <c r="BX51" s="9">
        <v>0</v>
      </c>
      <c r="BY51" s="9">
        <v>0</v>
      </c>
      <c r="BZ51" s="9">
        <v>0</v>
      </c>
      <c r="CA51" s="9">
        <v>0</v>
      </c>
      <c r="CB51" s="9">
        <v>0</v>
      </c>
      <c r="CC51" s="426">
        <v>0</v>
      </c>
      <c r="CE51" s="9">
        <v>0</v>
      </c>
      <c r="CF51" s="9">
        <v>0</v>
      </c>
      <c r="CG51" s="9">
        <v>0</v>
      </c>
      <c r="CH51" s="9">
        <v>13</v>
      </c>
      <c r="CI51" s="9">
        <v>6</v>
      </c>
      <c r="CJ51" s="9">
        <v>19</v>
      </c>
      <c r="CK51" s="9">
        <v>13</v>
      </c>
      <c r="CL51" s="9">
        <v>6</v>
      </c>
      <c r="CM51" s="426">
        <v>19</v>
      </c>
      <c r="CO51" s="298">
        <v>0</v>
      </c>
      <c r="CP51" s="298">
        <v>0</v>
      </c>
      <c r="CQ51" s="298">
        <v>0</v>
      </c>
      <c r="CR51" s="298">
        <v>14</v>
      </c>
      <c r="CS51" s="298">
        <v>9</v>
      </c>
      <c r="CT51" s="298">
        <v>23</v>
      </c>
    </row>
    <row r="52" spans="1:98" x14ac:dyDescent="0.25">
      <c r="A52" s="53" t="s">
        <v>836</v>
      </c>
      <c r="B52" s="54" t="s">
        <v>358</v>
      </c>
      <c r="C52" s="9">
        <v>0</v>
      </c>
      <c r="D52" s="9">
        <v>459</v>
      </c>
      <c r="E52" s="9">
        <v>0</v>
      </c>
      <c r="F52" s="9">
        <v>337</v>
      </c>
      <c r="G52" s="9">
        <v>0</v>
      </c>
      <c r="H52" s="9">
        <v>0</v>
      </c>
      <c r="I52" s="200">
        <v>796</v>
      </c>
      <c r="K52" s="9">
        <v>51</v>
      </c>
      <c r="L52" s="9">
        <v>140</v>
      </c>
      <c r="M52" s="9">
        <v>66</v>
      </c>
      <c r="N52" s="9">
        <v>202</v>
      </c>
      <c r="O52" s="9">
        <v>117</v>
      </c>
      <c r="P52" s="9">
        <v>342</v>
      </c>
      <c r="Q52" s="426">
        <v>459</v>
      </c>
      <c r="R52" s="62"/>
      <c r="S52" s="62"/>
      <c r="T52" s="9">
        <v>0</v>
      </c>
      <c r="U52" s="9">
        <v>0</v>
      </c>
      <c r="V52" s="9">
        <v>0</v>
      </c>
      <c r="W52" s="9">
        <v>0</v>
      </c>
      <c r="X52" s="9">
        <v>0</v>
      </c>
      <c r="Y52" s="9">
        <v>0</v>
      </c>
      <c r="Z52" s="200">
        <v>0</v>
      </c>
      <c r="AB52" s="9">
        <v>75</v>
      </c>
      <c r="AC52" s="9">
        <v>34</v>
      </c>
      <c r="AD52" s="9">
        <v>171</v>
      </c>
      <c r="AE52" s="9">
        <v>57</v>
      </c>
      <c r="AF52" s="9">
        <v>246</v>
      </c>
      <c r="AG52" s="9">
        <v>91</v>
      </c>
      <c r="AH52" s="426">
        <v>337</v>
      </c>
      <c r="AJ52" s="9">
        <v>0</v>
      </c>
      <c r="AK52" s="9">
        <v>0</v>
      </c>
      <c r="AL52" s="9">
        <v>0</v>
      </c>
      <c r="AM52" s="9">
        <v>0</v>
      </c>
      <c r="AN52" s="9">
        <v>0</v>
      </c>
      <c r="AO52" s="9">
        <v>0</v>
      </c>
      <c r="AP52" s="426">
        <v>0</v>
      </c>
      <c r="AR52" s="9">
        <v>0</v>
      </c>
      <c r="AS52" s="9">
        <v>0</v>
      </c>
      <c r="AT52" s="9">
        <v>0</v>
      </c>
      <c r="AU52" s="9">
        <v>0</v>
      </c>
      <c r="AV52" s="9">
        <v>0</v>
      </c>
      <c r="AW52" s="9">
        <v>0</v>
      </c>
      <c r="AX52" s="426">
        <v>0</v>
      </c>
      <c r="AZ52" s="9">
        <v>0</v>
      </c>
      <c r="BA52" s="9">
        <v>0</v>
      </c>
      <c r="BB52" s="9">
        <v>0</v>
      </c>
      <c r="BC52" s="9">
        <v>0</v>
      </c>
      <c r="BD52" s="9">
        <v>0</v>
      </c>
      <c r="BE52" s="9">
        <v>0</v>
      </c>
      <c r="BF52" s="9">
        <v>0</v>
      </c>
      <c r="BG52" s="9">
        <v>0</v>
      </c>
      <c r="BH52" s="426">
        <v>0</v>
      </c>
      <c r="BK52" s="9">
        <v>1</v>
      </c>
      <c r="BL52" s="9">
        <v>5</v>
      </c>
      <c r="BM52" s="9">
        <v>6</v>
      </c>
      <c r="BN52" s="9">
        <v>0</v>
      </c>
      <c r="BO52" s="9">
        <v>0</v>
      </c>
      <c r="BP52" s="9">
        <v>0</v>
      </c>
      <c r="BQ52" s="9">
        <v>1</v>
      </c>
      <c r="BR52" s="9">
        <v>5</v>
      </c>
      <c r="BS52" s="426">
        <v>6</v>
      </c>
      <c r="BU52" s="9">
        <v>0</v>
      </c>
      <c r="BV52" s="9">
        <v>0</v>
      </c>
      <c r="BW52" s="9">
        <v>0</v>
      </c>
      <c r="BX52" s="9">
        <v>0</v>
      </c>
      <c r="BY52" s="9">
        <v>0</v>
      </c>
      <c r="BZ52" s="9">
        <v>0</v>
      </c>
      <c r="CA52" s="9">
        <v>0</v>
      </c>
      <c r="CB52" s="9">
        <v>0</v>
      </c>
      <c r="CC52" s="426">
        <v>0</v>
      </c>
      <c r="CE52" s="9">
        <v>7</v>
      </c>
      <c r="CF52" s="9">
        <v>5</v>
      </c>
      <c r="CG52" s="9">
        <v>12</v>
      </c>
      <c r="CH52" s="9">
        <v>2</v>
      </c>
      <c r="CI52" s="9">
        <v>0</v>
      </c>
      <c r="CJ52" s="9">
        <v>2</v>
      </c>
      <c r="CK52" s="9">
        <v>9</v>
      </c>
      <c r="CL52" s="9">
        <v>5</v>
      </c>
      <c r="CM52" s="426">
        <v>14</v>
      </c>
      <c r="CO52" s="298">
        <v>8</v>
      </c>
      <c r="CP52" s="298">
        <v>10</v>
      </c>
      <c r="CQ52" s="298">
        <v>18</v>
      </c>
      <c r="CR52" s="298">
        <v>2</v>
      </c>
      <c r="CS52" s="298">
        <v>0</v>
      </c>
      <c r="CT52" s="298">
        <v>2</v>
      </c>
    </row>
    <row r="53" spans="1:98" x14ac:dyDescent="0.25">
      <c r="A53" s="53" t="s">
        <v>837</v>
      </c>
      <c r="B53" s="54" t="s">
        <v>359</v>
      </c>
      <c r="C53" s="9">
        <v>0</v>
      </c>
      <c r="D53" s="9">
        <v>298</v>
      </c>
      <c r="E53" s="9">
        <v>0</v>
      </c>
      <c r="F53" s="9">
        <v>409</v>
      </c>
      <c r="G53" s="9">
        <v>0</v>
      </c>
      <c r="H53" s="9">
        <v>0</v>
      </c>
      <c r="I53" s="200">
        <v>707</v>
      </c>
      <c r="K53" s="9">
        <v>61</v>
      </c>
      <c r="L53" s="9">
        <v>74</v>
      </c>
      <c r="M53" s="9">
        <v>69</v>
      </c>
      <c r="N53" s="9">
        <v>94</v>
      </c>
      <c r="O53" s="9">
        <v>130</v>
      </c>
      <c r="P53" s="9">
        <v>168</v>
      </c>
      <c r="Q53" s="426">
        <v>298</v>
      </c>
      <c r="R53" s="62"/>
      <c r="S53" s="62"/>
      <c r="T53" s="9">
        <v>0</v>
      </c>
      <c r="U53" s="9">
        <v>0</v>
      </c>
      <c r="V53" s="9">
        <v>0</v>
      </c>
      <c r="W53" s="9">
        <v>0</v>
      </c>
      <c r="X53" s="9">
        <v>0</v>
      </c>
      <c r="Y53" s="9">
        <v>0</v>
      </c>
      <c r="Z53" s="200">
        <v>0</v>
      </c>
      <c r="AB53" s="9">
        <v>106</v>
      </c>
      <c r="AC53" s="9">
        <v>64</v>
      </c>
      <c r="AD53" s="9">
        <v>162</v>
      </c>
      <c r="AE53" s="9">
        <v>77</v>
      </c>
      <c r="AF53" s="9">
        <v>268</v>
      </c>
      <c r="AG53" s="9">
        <v>141</v>
      </c>
      <c r="AH53" s="426">
        <v>409</v>
      </c>
      <c r="AJ53" s="9">
        <v>0</v>
      </c>
      <c r="AK53" s="9">
        <v>0</v>
      </c>
      <c r="AL53" s="9">
        <v>0</v>
      </c>
      <c r="AM53" s="9">
        <v>0</v>
      </c>
      <c r="AN53" s="9">
        <v>0</v>
      </c>
      <c r="AO53" s="9">
        <v>0</v>
      </c>
      <c r="AP53" s="426">
        <v>0</v>
      </c>
      <c r="AR53" s="9">
        <v>0</v>
      </c>
      <c r="AS53" s="9">
        <v>0</v>
      </c>
      <c r="AT53" s="9">
        <v>0</v>
      </c>
      <c r="AU53" s="9">
        <v>0</v>
      </c>
      <c r="AV53" s="9">
        <v>0</v>
      </c>
      <c r="AW53" s="9">
        <v>0</v>
      </c>
      <c r="AX53" s="426">
        <v>0</v>
      </c>
      <c r="AZ53" s="9">
        <v>0</v>
      </c>
      <c r="BA53" s="9">
        <v>0</v>
      </c>
      <c r="BB53" s="9">
        <v>0</v>
      </c>
      <c r="BC53" s="9">
        <v>0</v>
      </c>
      <c r="BD53" s="9">
        <v>0</v>
      </c>
      <c r="BE53" s="9">
        <v>0</v>
      </c>
      <c r="BF53" s="9">
        <v>0</v>
      </c>
      <c r="BG53" s="9">
        <v>0</v>
      </c>
      <c r="BH53" s="426">
        <v>0</v>
      </c>
      <c r="BK53" s="9">
        <v>0</v>
      </c>
      <c r="BL53" s="9">
        <v>0</v>
      </c>
      <c r="BM53" s="9">
        <v>0</v>
      </c>
      <c r="BN53" s="9">
        <v>0</v>
      </c>
      <c r="BO53" s="9">
        <v>0</v>
      </c>
      <c r="BP53" s="9">
        <v>0</v>
      </c>
      <c r="BQ53" s="9">
        <v>0</v>
      </c>
      <c r="BR53" s="9">
        <v>0</v>
      </c>
      <c r="BS53" s="426">
        <v>0</v>
      </c>
      <c r="BU53" s="9">
        <v>0</v>
      </c>
      <c r="BV53" s="9">
        <v>0</v>
      </c>
      <c r="BW53" s="9">
        <v>0</v>
      </c>
      <c r="BX53" s="9">
        <v>0</v>
      </c>
      <c r="BY53" s="9">
        <v>0</v>
      </c>
      <c r="BZ53" s="9">
        <v>0</v>
      </c>
      <c r="CA53" s="9">
        <v>0</v>
      </c>
      <c r="CB53" s="9">
        <v>0</v>
      </c>
      <c r="CC53" s="426">
        <v>0</v>
      </c>
      <c r="CE53" s="9">
        <v>0</v>
      </c>
      <c r="CF53" s="9">
        <v>0</v>
      </c>
      <c r="CG53" s="9">
        <v>0</v>
      </c>
      <c r="CH53" s="9">
        <v>2</v>
      </c>
      <c r="CI53" s="9">
        <v>1</v>
      </c>
      <c r="CJ53" s="9">
        <v>3</v>
      </c>
      <c r="CK53" s="9">
        <v>2</v>
      </c>
      <c r="CL53" s="9">
        <v>1</v>
      </c>
      <c r="CM53" s="426">
        <v>3</v>
      </c>
      <c r="CO53" s="298">
        <v>0</v>
      </c>
      <c r="CP53" s="298">
        <v>0</v>
      </c>
      <c r="CQ53" s="298">
        <v>0</v>
      </c>
      <c r="CR53" s="298">
        <v>2</v>
      </c>
      <c r="CS53" s="298">
        <v>1</v>
      </c>
      <c r="CT53" s="298">
        <v>3</v>
      </c>
    </row>
    <row r="54" spans="1:98" x14ac:dyDescent="0.25">
      <c r="A54" s="53" t="s">
        <v>838</v>
      </c>
      <c r="B54" s="54" t="s">
        <v>360</v>
      </c>
      <c r="C54" s="9">
        <v>0</v>
      </c>
      <c r="D54" s="9">
        <v>364</v>
      </c>
      <c r="E54" s="9">
        <v>0</v>
      </c>
      <c r="F54" s="9">
        <v>404</v>
      </c>
      <c r="G54" s="9">
        <v>0</v>
      </c>
      <c r="H54" s="9">
        <v>0</v>
      </c>
      <c r="I54" s="200">
        <v>768</v>
      </c>
      <c r="K54" s="9">
        <v>44</v>
      </c>
      <c r="L54" s="9">
        <v>126</v>
      </c>
      <c r="M54" s="9">
        <v>34</v>
      </c>
      <c r="N54" s="9">
        <v>160</v>
      </c>
      <c r="O54" s="9">
        <v>78</v>
      </c>
      <c r="P54" s="9">
        <v>286</v>
      </c>
      <c r="Q54" s="426">
        <v>364</v>
      </c>
      <c r="R54" s="62"/>
      <c r="S54" s="62"/>
      <c r="T54" s="9">
        <v>0</v>
      </c>
      <c r="U54" s="9">
        <v>0</v>
      </c>
      <c r="V54" s="9">
        <v>0</v>
      </c>
      <c r="W54" s="9">
        <v>0</v>
      </c>
      <c r="X54" s="9">
        <v>0</v>
      </c>
      <c r="Y54" s="9">
        <v>0</v>
      </c>
      <c r="Z54" s="200">
        <v>0</v>
      </c>
      <c r="AB54" s="9">
        <v>87</v>
      </c>
      <c r="AC54" s="9">
        <v>44</v>
      </c>
      <c r="AD54" s="9">
        <v>175</v>
      </c>
      <c r="AE54" s="9">
        <v>98</v>
      </c>
      <c r="AF54" s="9">
        <v>262</v>
      </c>
      <c r="AG54" s="9">
        <v>142</v>
      </c>
      <c r="AH54" s="426">
        <v>404</v>
      </c>
      <c r="AJ54" s="9">
        <v>0</v>
      </c>
      <c r="AK54" s="9">
        <v>0</v>
      </c>
      <c r="AL54" s="9">
        <v>0</v>
      </c>
      <c r="AM54" s="9">
        <v>0</v>
      </c>
      <c r="AN54" s="9">
        <v>0</v>
      </c>
      <c r="AO54" s="9">
        <v>0</v>
      </c>
      <c r="AP54" s="426">
        <v>0</v>
      </c>
      <c r="AR54" s="9">
        <v>0</v>
      </c>
      <c r="AS54" s="9">
        <v>0</v>
      </c>
      <c r="AT54" s="9">
        <v>0</v>
      </c>
      <c r="AU54" s="9">
        <v>0</v>
      </c>
      <c r="AV54" s="9">
        <v>0</v>
      </c>
      <c r="AW54" s="9">
        <v>0</v>
      </c>
      <c r="AX54" s="426">
        <v>0</v>
      </c>
      <c r="AZ54" s="9">
        <v>0</v>
      </c>
      <c r="BA54" s="9">
        <v>0</v>
      </c>
      <c r="BB54" s="9">
        <v>0</v>
      </c>
      <c r="BC54" s="9">
        <v>0</v>
      </c>
      <c r="BD54" s="9">
        <v>0</v>
      </c>
      <c r="BE54" s="9">
        <v>0</v>
      </c>
      <c r="BF54" s="9">
        <v>0</v>
      </c>
      <c r="BG54" s="9">
        <v>0</v>
      </c>
      <c r="BH54" s="426">
        <v>0</v>
      </c>
      <c r="BK54" s="9">
        <v>0</v>
      </c>
      <c r="BL54" s="9">
        <v>0</v>
      </c>
      <c r="BM54" s="9">
        <v>0</v>
      </c>
      <c r="BN54" s="9">
        <v>0</v>
      </c>
      <c r="BO54" s="9">
        <v>0</v>
      </c>
      <c r="BP54" s="9">
        <v>0</v>
      </c>
      <c r="BQ54" s="9">
        <v>0</v>
      </c>
      <c r="BR54" s="9">
        <v>0</v>
      </c>
      <c r="BS54" s="426">
        <v>0</v>
      </c>
      <c r="BU54" s="9">
        <v>0</v>
      </c>
      <c r="BV54" s="9">
        <v>0</v>
      </c>
      <c r="BW54" s="9">
        <v>0</v>
      </c>
      <c r="BX54" s="9">
        <v>0</v>
      </c>
      <c r="BY54" s="9">
        <v>0</v>
      </c>
      <c r="BZ54" s="9">
        <v>0</v>
      </c>
      <c r="CA54" s="9">
        <v>0</v>
      </c>
      <c r="CB54" s="9">
        <v>0</v>
      </c>
      <c r="CC54" s="426">
        <v>0</v>
      </c>
      <c r="CE54" s="9">
        <v>1</v>
      </c>
      <c r="CF54" s="9">
        <v>0</v>
      </c>
      <c r="CG54" s="9">
        <v>1</v>
      </c>
      <c r="CH54" s="9">
        <v>0</v>
      </c>
      <c r="CI54" s="9">
        <v>0</v>
      </c>
      <c r="CJ54" s="9">
        <v>0</v>
      </c>
      <c r="CK54" s="9">
        <v>1</v>
      </c>
      <c r="CL54" s="9">
        <v>0</v>
      </c>
      <c r="CM54" s="426">
        <v>1</v>
      </c>
      <c r="CO54" s="298">
        <v>1</v>
      </c>
      <c r="CP54" s="298">
        <v>0</v>
      </c>
      <c r="CQ54" s="298">
        <v>1</v>
      </c>
      <c r="CR54" s="298">
        <v>0</v>
      </c>
      <c r="CS54" s="298">
        <v>0</v>
      </c>
      <c r="CT54" s="298">
        <v>0</v>
      </c>
    </row>
    <row r="55" spans="1:98" x14ac:dyDescent="0.25">
      <c r="A55" s="53" t="s">
        <v>839</v>
      </c>
      <c r="B55" s="54" t="s">
        <v>361</v>
      </c>
      <c r="C55" s="9">
        <v>0</v>
      </c>
      <c r="D55" s="9">
        <v>0</v>
      </c>
      <c r="E55" s="9">
        <v>0</v>
      </c>
      <c r="F55" s="9">
        <v>715</v>
      </c>
      <c r="G55" s="9">
        <v>0</v>
      </c>
      <c r="H55" s="9">
        <v>0</v>
      </c>
      <c r="I55" s="200">
        <v>715</v>
      </c>
      <c r="K55" s="9">
        <v>0</v>
      </c>
      <c r="L55" s="9">
        <v>0</v>
      </c>
      <c r="M55" s="9">
        <v>0</v>
      </c>
      <c r="N55" s="9">
        <v>0</v>
      </c>
      <c r="O55" s="9">
        <v>0</v>
      </c>
      <c r="P55" s="9">
        <v>0</v>
      </c>
      <c r="Q55" s="426">
        <v>0</v>
      </c>
      <c r="R55" s="62"/>
      <c r="S55" s="62"/>
      <c r="T55" s="9">
        <v>0</v>
      </c>
      <c r="U55" s="9">
        <v>0</v>
      </c>
      <c r="V55" s="9">
        <v>0</v>
      </c>
      <c r="W55" s="9">
        <v>0</v>
      </c>
      <c r="X55" s="9">
        <v>0</v>
      </c>
      <c r="Y55" s="9">
        <v>0</v>
      </c>
      <c r="Z55" s="200">
        <v>0</v>
      </c>
      <c r="AB55" s="9">
        <v>37</v>
      </c>
      <c r="AC55" s="9">
        <v>59</v>
      </c>
      <c r="AD55" s="9">
        <v>251</v>
      </c>
      <c r="AE55" s="9">
        <v>368</v>
      </c>
      <c r="AF55" s="9">
        <v>288</v>
      </c>
      <c r="AG55" s="9">
        <v>427</v>
      </c>
      <c r="AH55" s="426">
        <v>715</v>
      </c>
      <c r="AJ55" s="9">
        <v>0</v>
      </c>
      <c r="AK55" s="9">
        <v>0</v>
      </c>
      <c r="AL55" s="9">
        <v>0</v>
      </c>
      <c r="AM55" s="9">
        <v>0</v>
      </c>
      <c r="AN55" s="9">
        <v>0</v>
      </c>
      <c r="AO55" s="9">
        <v>0</v>
      </c>
      <c r="AP55" s="426">
        <v>0</v>
      </c>
      <c r="AR55" s="9">
        <v>0</v>
      </c>
      <c r="AS55" s="9">
        <v>0</v>
      </c>
      <c r="AT55" s="9">
        <v>0</v>
      </c>
      <c r="AU55" s="9">
        <v>0</v>
      </c>
      <c r="AV55" s="9">
        <v>0</v>
      </c>
      <c r="AW55" s="9">
        <v>0</v>
      </c>
      <c r="AX55" s="426">
        <v>0</v>
      </c>
      <c r="AZ55" s="9">
        <v>0</v>
      </c>
      <c r="BA55" s="9">
        <v>0</v>
      </c>
      <c r="BB55" s="9">
        <v>0</v>
      </c>
      <c r="BC55" s="9">
        <v>0</v>
      </c>
      <c r="BD55" s="9">
        <v>0</v>
      </c>
      <c r="BE55" s="9">
        <v>0</v>
      </c>
      <c r="BF55" s="9">
        <v>0</v>
      </c>
      <c r="BG55" s="9">
        <v>0</v>
      </c>
      <c r="BH55" s="426">
        <v>0</v>
      </c>
      <c r="BK55" s="9">
        <v>0</v>
      </c>
      <c r="BL55" s="9">
        <v>0</v>
      </c>
      <c r="BM55" s="9">
        <v>0</v>
      </c>
      <c r="BN55" s="9">
        <v>0</v>
      </c>
      <c r="BO55" s="9">
        <v>0</v>
      </c>
      <c r="BP55" s="9">
        <v>0</v>
      </c>
      <c r="BQ55" s="9">
        <v>0</v>
      </c>
      <c r="BR55" s="9">
        <v>0</v>
      </c>
      <c r="BS55" s="426">
        <v>0</v>
      </c>
      <c r="BU55" s="9">
        <v>0</v>
      </c>
      <c r="BV55" s="9">
        <v>0</v>
      </c>
      <c r="BW55" s="9">
        <v>0</v>
      </c>
      <c r="BX55" s="9">
        <v>0</v>
      </c>
      <c r="BY55" s="9">
        <v>0</v>
      </c>
      <c r="BZ55" s="9">
        <v>0</v>
      </c>
      <c r="CA55" s="9">
        <v>0</v>
      </c>
      <c r="CB55" s="9">
        <v>0</v>
      </c>
      <c r="CC55" s="426">
        <v>0</v>
      </c>
      <c r="CE55" s="9">
        <v>0</v>
      </c>
      <c r="CF55" s="9">
        <v>0</v>
      </c>
      <c r="CG55" s="9">
        <v>0</v>
      </c>
      <c r="CH55" s="9">
        <v>26</v>
      </c>
      <c r="CI55" s="9">
        <v>59</v>
      </c>
      <c r="CJ55" s="9">
        <v>85</v>
      </c>
      <c r="CK55" s="9">
        <v>26</v>
      </c>
      <c r="CL55" s="9">
        <v>59</v>
      </c>
      <c r="CM55" s="426">
        <v>85</v>
      </c>
      <c r="CO55" s="298">
        <v>0</v>
      </c>
      <c r="CP55" s="298">
        <v>0</v>
      </c>
      <c r="CQ55" s="298">
        <v>0</v>
      </c>
      <c r="CR55" s="298">
        <v>26</v>
      </c>
      <c r="CS55" s="298">
        <v>59</v>
      </c>
      <c r="CT55" s="298">
        <v>85</v>
      </c>
    </row>
    <row r="56" spans="1:98" x14ac:dyDescent="0.25">
      <c r="A56" s="53" t="s">
        <v>840</v>
      </c>
      <c r="B56" s="54" t="s">
        <v>362</v>
      </c>
      <c r="C56" s="9">
        <v>0</v>
      </c>
      <c r="D56" s="9">
        <v>0</v>
      </c>
      <c r="E56" s="9">
        <v>0</v>
      </c>
      <c r="F56" s="9">
        <v>505</v>
      </c>
      <c r="G56" s="9">
        <v>0</v>
      </c>
      <c r="H56" s="9">
        <v>0</v>
      </c>
      <c r="I56" s="200">
        <v>505</v>
      </c>
      <c r="K56" s="9">
        <v>0</v>
      </c>
      <c r="L56" s="9">
        <v>0</v>
      </c>
      <c r="M56" s="9">
        <v>0</v>
      </c>
      <c r="N56" s="9">
        <v>0</v>
      </c>
      <c r="O56" s="9">
        <v>0</v>
      </c>
      <c r="P56" s="9">
        <v>0</v>
      </c>
      <c r="Q56" s="426">
        <v>0</v>
      </c>
      <c r="R56" s="62"/>
      <c r="S56" s="62"/>
      <c r="T56" s="9">
        <v>0</v>
      </c>
      <c r="U56" s="9">
        <v>0</v>
      </c>
      <c r="V56" s="9">
        <v>0</v>
      </c>
      <c r="W56" s="9">
        <v>0</v>
      </c>
      <c r="X56" s="9">
        <v>0</v>
      </c>
      <c r="Y56" s="9">
        <v>0</v>
      </c>
      <c r="Z56" s="200">
        <v>0</v>
      </c>
      <c r="AB56" s="9">
        <v>174</v>
      </c>
      <c r="AC56" s="9">
        <v>84</v>
      </c>
      <c r="AD56" s="9">
        <v>159</v>
      </c>
      <c r="AE56" s="9">
        <v>88</v>
      </c>
      <c r="AF56" s="9">
        <v>333</v>
      </c>
      <c r="AG56" s="9">
        <v>172</v>
      </c>
      <c r="AH56" s="426">
        <v>505</v>
      </c>
      <c r="AJ56" s="9">
        <v>0</v>
      </c>
      <c r="AK56" s="9">
        <v>0</v>
      </c>
      <c r="AL56" s="9">
        <v>0</v>
      </c>
      <c r="AM56" s="9">
        <v>0</v>
      </c>
      <c r="AN56" s="9">
        <v>0</v>
      </c>
      <c r="AO56" s="9">
        <v>0</v>
      </c>
      <c r="AP56" s="426">
        <v>0</v>
      </c>
      <c r="AR56" s="9">
        <v>0</v>
      </c>
      <c r="AS56" s="9">
        <v>0</v>
      </c>
      <c r="AT56" s="9">
        <v>0</v>
      </c>
      <c r="AU56" s="9">
        <v>0</v>
      </c>
      <c r="AV56" s="9">
        <v>0</v>
      </c>
      <c r="AW56" s="9">
        <v>0</v>
      </c>
      <c r="AX56" s="426">
        <v>0</v>
      </c>
      <c r="AZ56" s="9">
        <v>0</v>
      </c>
      <c r="BA56" s="9">
        <v>0</v>
      </c>
      <c r="BB56" s="9">
        <v>0</v>
      </c>
      <c r="BC56" s="9">
        <v>0</v>
      </c>
      <c r="BD56" s="9">
        <v>0</v>
      </c>
      <c r="BE56" s="9">
        <v>0</v>
      </c>
      <c r="BF56" s="9">
        <v>0</v>
      </c>
      <c r="BG56" s="9">
        <v>0</v>
      </c>
      <c r="BH56" s="426">
        <v>0</v>
      </c>
      <c r="BK56" s="9">
        <v>0</v>
      </c>
      <c r="BL56" s="9">
        <v>0</v>
      </c>
      <c r="BM56" s="9">
        <v>0</v>
      </c>
      <c r="BN56" s="9">
        <v>0</v>
      </c>
      <c r="BO56" s="9">
        <v>0</v>
      </c>
      <c r="BP56" s="9">
        <v>0</v>
      </c>
      <c r="BQ56" s="9">
        <v>0</v>
      </c>
      <c r="BR56" s="9">
        <v>0</v>
      </c>
      <c r="BS56" s="426">
        <v>0</v>
      </c>
      <c r="BU56" s="9">
        <v>0</v>
      </c>
      <c r="BV56" s="9">
        <v>0</v>
      </c>
      <c r="BW56" s="9">
        <v>0</v>
      </c>
      <c r="BX56" s="9">
        <v>0</v>
      </c>
      <c r="BY56" s="9">
        <v>0</v>
      </c>
      <c r="BZ56" s="9">
        <v>0</v>
      </c>
      <c r="CA56" s="9">
        <v>0</v>
      </c>
      <c r="CB56" s="9">
        <v>0</v>
      </c>
      <c r="CC56" s="426">
        <v>0</v>
      </c>
      <c r="CE56" s="9">
        <v>0</v>
      </c>
      <c r="CF56" s="9">
        <v>0</v>
      </c>
      <c r="CG56" s="9">
        <v>0</v>
      </c>
      <c r="CH56" s="9">
        <v>0</v>
      </c>
      <c r="CI56" s="9">
        <v>0</v>
      </c>
      <c r="CJ56" s="9">
        <v>0</v>
      </c>
      <c r="CK56" s="9">
        <v>0</v>
      </c>
      <c r="CL56" s="9">
        <v>0</v>
      </c>
      <c r="CM56" s="426">
        <v>0</v>
      </c>
      <c r="CO56" s="298">
        <v>0</v>
      </c>
      <c r="CP56" s="298">
        <v>0</v>
      </c>
      <c r="CQ56" s="298">
        <v>0</v>
      </c>
      <c r="CR56" s="298">
        <v>0</v>
      </c>
      <c r="CS56" s="298">
        <v>0</v>
      </c>
      <c r="CT56" s="298">
        <v>0</v>
      </c>
    </row>
    <row r="57" spans="1:98" x14ac:dyDescent="0.25">
      <c r="A57" s="53" t="s">
        <v>841</v>
      </c>
      <c r="B57" s="54" t="s">
        <v>363</v>
      </c>
      <c r="C57" s="9">
        <v>0</v>
      </c>
      <c r="D57" s="9">
        <v>48</v>
      </c>
      <c r="E57" s="9">
        <v>18</v>
      </c>
      <c r="F57" s="9">
        <v>638</v>
      </c>
      <c r="G57" s="9">
        <v>0</v>
      </c>
      <c r="H57" s="9">
        <v>0</v>
      </c>
      <c r="I57" s="200">
        <v>704</v>
      </c>
      <c r="K57" s="9">
        <v>16</v>
      </c>
      <c r="L57" s="9">
        <v>32</v>
      </c>
      <c r="M57" s="9">
        <v>0</v>
      </c>
      <c r="N57" s="9">
        <v>0</v>
      </c>
      <c r="O57" s="9">
        <v>16</v>
      </c>
      <c r="P57" s="9">
        <v>32</v>
      </c>
      <c r="Q57" s="426">
        <v>48</v>
      </c>
      <c r="R57" s="62"/>
      <c r="S57" s="62"/>
      <c r="T57" s="9">
        <v>0</v>
      </c>
      <c r="U57" s="9">
        <v>0</v>
      </c>
      <c r="V57" s="9">
        <v>9</v>
      </c>
      <c r="W57" s="9">
        <v>9</v>
      </c>
      <c r="X57" s="9">
        <v>9</v>
      </c>
      <c r="Y57" s="9">
        <v>9</v>
      </c>
      <c r="Z57" s="200">
        <v>18</v>
      </c>
      <c r="AB57" s="9">
        <v>126</v>
      </c>
      <c r="AC57" s="9">
        <v>107</v>
      </c>
      <c r="AD57" s="9">
        <v>192</v>
      </c>
      <c r="AE57" s="9">
        <v>213</v>
      </c>
      <c r="AF57" s="9">
        <v>318</v>
      </c>
      <c r="AG57" s="9">
        <v>320</v>
      </c>
      <c r="AH57" s="426">
        <v>638</v>
      </c>
      <c r="AJ57" s="9">
        <v>0</v>
      </c>
      <c r="AK57" s="9">
        <v>0</v>
      </c>
      <c r="AL57" s="9">
        <v>0</v>
      </c>
      <c r="AM57" s="9">
        <v>0</v>
      </c>
      <c r="AN57" s="9">
        <v>0</v>
      </c>
      <c r="AO57" s="9">
        <v>0</v>
      </c>
      <c r="AP57" s="426">
        <v>0</v>
      </c>
      <c r="AR57" s="9">
        <v>0</v>
      </c>
      <c r="AS57" s="9">
        <v>0</v>
      </c>
      <c r="AT57" s="9">
        <v>0</v>
      </c>
      <c r="AU57" s="9">
        <v>0</v>
      </c>
      <c r="AV57" s="9">
        <v>0</v>
      </c>
      <c r="AW57" s="9">
        <v>0</v>
      </c>
      <c r="AX57" s="426">
        <v>0</v>
      </c>
      <c r="AZ57" s="9">
        <v>0</v>
      </c>
      <c r="BA57" s="9">
        <v>0</v>
      </c>
      <c r="BB57" s="9">
        <v>0</v>
      </c>
      <c r="BC57" s="9">
        <v>0</v>
      </c>
      <c r="BD57" s="9">
        <v>0</v>
      </c>
      <c r="BE57" s="9">
        <v>0</v>
      </c>
      <c r="BF57" s="9">
        <v>0</v>
      </c>
      <c r="BG57" s="9">
        <v>0</v>
      </c>
      <c r="BH57" s="426">
        <v>0</v>
      </c>
      <c r="BK57" s="9">
        <v>21</v>
      </c>
      <c r="BL57" s="9">
        <v>31</v>
      </c>
      <c r="BM57" s="9">
        <v>52</v>
      </c>
      <c r="BN57" s="9">
        <v>10</v>
      </c>
      <c r="BO57" s="9">
        <v>23</v>
      </c>
      <c r="BP57" s="9">
        <v>33</v>
      </c>
      <c r="BQ57" s="9">
        <v>31</v>
      </c>
      <c r="BR57" s="9">
        <v>54</v>
      </c>
      <c r="BS57" s="426">
        <v>85</v>
      </c>
      <c r="BU57" s="9">
        <v>0</v>
      </c>
      <c r="BV57" s="9">
        <v>0</v>
      </c>
      <c r="BW57" s="9">
        <v>0</v>
      </c>
      <c r="BX57" s="9">
        <v>16</v>
      </c>
      <c r="BY57" s="9">
        <v>11</v>
      </c>
      <c r="BZ57" s="9">
        <v>27</v>
      </c>
      <c r="CA57" s="9">
        <v>16</v>
      </c>
      <c r="CB57" s="9">
        <v>11</v>
      </c>
      <c r="CC57" s="426">
        <v>27</v>
      </c>
      <c r="CE57" s="9">
        <v>0</v>
      </c>
      <c r="CF57" s="9">
        <v>0</v>
      </c>
      <c r="CG57" s="9">
        <v>0</v>
      </c>
      <c r="CH57" s="9">
        <v>0</v>
      </c>
      <c r="CI57" s="9">
        <v>0</v>
      </c>
      <c r="CJ57" s="9">
        <v>0</v>
      </c>
      <c r="CK57" s="9">
        <v>0</v>
      </c>
      <c r="CL57" s="9">
        <v>0</v>
      </c>
      <c r="CM57" s="426">
        <v>0</v>
      </c>
      <c r="CO57" s="298">
        <v>21</v>
      </c>
      <c r="CP57" s="298">
        <v>31</v>
      </c>
      <c r="CQ57" s="298">
        <v>52</v>
      </c>
      <c r="CR57" s="298">
        <v>26</v>
      </c>
      <c r="CS57" s="298">
        <v>34</v>
      </c>
      <c r="CT57" s="298">
        <v>60</v>
      </c>
    </row>
    <row r="58" spans="1:98" x14ac:dyDescent="0.25">
      <c r="A58" s="53" t="s">
        <v>40</v>
      </c>
      <c r="B58" s="54" t="s">
        <v>364</v>
      </c>
      <c r="C58" s="9">
        <v>0</v>
      </c>
      <c r="D58" s="9">
        <v>162</v>
      </c>
      <c r="E58" s="9">
        <v>0</v>
      </c>
      <c r="F58" s="9">
        <v>324</v>
      </c>
      <c r="G58" s="9">
        <v>0</v>
      </c>
      <c r="H58" s="9">
        <v>0</v>
      </c>
      <c r="I58" s="200">
        <v>486</v>
      </c>
      <c r="K58" s="9">
        <v>67</v>
      </c>
      <c r="L58" s="9">
        <v>87</v>
      </c>
      <c r="M58" s="9">
        <v>3</v>
      </c>
      <c r="N58" s="9">
        <v>5</v>
      </c>
      <c r="O58" s="9">
        <v>70</v>
      </c>
      <c r="P58" s="9">
        <v>92</v>
      </c>
      <c r="Q58" s="426">
        <v>162</v>
      </c>
      <c r="R58" s="62"/>
      <c r="S58" s="62"/>
      <c r="T58" s="9">
        <v>0</v>
      </c>
      <c r="U58" s="9">
        <v>0</v>
      </c>
      <c r="V58" s="9">
        <v>0</v>
      </c>
      <c r="W58" s="9">
        <v>0</v>
      </c>
      <c r="X58" s="9">
        <v>0</v>
      </c>
      <c r="Y58" s="9">
        <v>0</v>
      </c>
      <c r="Z58" s="200">
        <v>0</v>
      </c>
      <c r="AB58" s="9">
        <v>157</v>
      </c>
      <c r="AC58" s="9">
        <v>152</v>
      </c>
      <c r="AD58" s="9">
        <v>13</v>
      </c>
      <c r="AE58" s="9">
        <v>2</v>
      </c>
      <c r="AF58" s="9">
        <v>170</v>
      </c>
      <c r="AG58" s="9">
        <v>154</v>
      </c>
      <c r="AH58" s="426">
        <v>324</v>
      </c>
      <c r="AJ58" s="9">
        <v>0</v>
      </c>
      <c r="AK58" s="9">
        <v>0</v>
      </c>
      <c r="AL58" s="9">
        <v>0</v>
      </c>
      <c r="AM58" s="9">
        <v>0</v>
      </c>
      <c r="AN58" s="9">
        <v>0</v>
      </c>
      <c r="AO58" s="9">
        <v>0</v>
      </c>
      <c r="AP58" s="426">
        <v>0</v>
      </c>
      <c r="AR58" s="9">
        <v>0</v>
      </c>
      <c r="AS58" s="9">
        <v>0</v>
      </c>
      <c r="AT58" s="9">
        <v>0</v>
      </c>
      <c r="AU58" s="9">
        <v>0</v>
      </c>
      <c r="AV58" s="9">
        <v>0</v>
      </c>
      <c r="AW58" s="9">
        <v>0</v>
      </c>
      <c r="AX58" s="426">
        <v>0</v>
      </c>
      <c r="AZ58" s="9">
        <v>0</v>
      </c>
      <c r="BA58" s="9">
        <v>0</v>
      </c>
      <c r="BB58" s="9">
        <v>0</v>
      </c>
      <c r="BC58" s="9">
        <v>0</v>
      </c>
      <c r="BD58" s="9">
        <v>0</v>
      </c>
      <c r="BE58" s="9">
        <v>0</v>
      </c>
      <c r="BF58" s="9">
        <v>0</v>
      </c>
      <c r="BG58" s="9">
        <v>0</v>
      </c>
      <c r="BH58" s="426">
        <v>0</v>
      </c>
      <c r="BK58" s="9">
        <v>0</v>
      </c>
      <c r="BL58" s="9">
        <v>0</v>
      </c>
      <c r="BM58" s="9">
        <v>0</v>
      </c>
      <c r="BN58" s="9">
        <v>0</v>
      </c>
      <c r="BO58" s="9">
        <v>0</v>
      </c>
      <c r="BP58" s="9">
        <v>0</v>
      </c>
      <c r="BQ58" s="9">
        <v>0</v>
      </c>
      <c r="BR58" s="9">
        <v>0</v>
      </c>
      <c r="BS58" s="426">
        <v>0</v>
      </c>
      <c r="BU58" s="9">
        <v>0</v>
      </c>
      <c r="BV58" s="9">
        <v>0</v>
      </c>
      <c r="BW58" s="9">
        <v>0</v>
      </c>
      <c r="BX58" s="9">
        <v>0</v>
      </c>
      <c r="BY58" s="9">
        <v>0</v>
      </c>
      <c r="BZ58" s="9">
        <v>0</v>
      </c>
      <c r="CA58" s="9">
        <v>0</v>
      </c>
      <c r="CB58" s="9">
        <v>0</v>
      </c>
      <c r="CC58" s="426">
        <v>0</v>
      </c>
      <c r="CE58" s="9">
        <v>0</v>
      </c>
      <c r="CF58" s="9">
        <v>0</v>
      </c>
      <c r="CG58" s="9">
        <v>0</v>
      </c>
      <c r="CH58" s="9">
        <v>0</v>
      </c>
      <c r="CI58" s="9">
        <v>0</v>
      </c>
      <c r="CJ58" s="9">
        <v>0</v>
      </c>
      <c r="CK58" s="9">
        <v>0</v>
      </c>
      <c r="CL58" s="9">
        <v>0</v>
      </c>
      <c r="CM58" s="426">
        <v>0</v>
      </c>
      <c r="CO58" s="298">
        <v>0</v>
      </c>
      <c r="CP58" s="298">
        <v>0</v>
      </c>
      <c r="CQ58" s="298">
        <v>0</v>
      </c>
      <c r="CR58" s="298">
        <v>0</v>
      </c>
      <c r="CS58" s="298">
        <v>0</v>
      </c>
      <c r="CT58" s="298">
        <v>0</v>
      </c>
    </row>
    <row r="59" spans="1:98" x14ac:dyDescent="0.25">
      <c r="A59" s="53" t="s">
        <v>41</v>
      </c>
      <c r="B59" s="54" t="s">
        <v>365</v>
      </c>
      <c r="C59" s="9">
        <v>0</v>
      </c>
      <c r="D59" s="9">
        <v>265</v>
      </c>
      <c r="E59" s="9">
        <v>0</v>
      </c>
      <c r="F59" s="9">
        <v>238</v>
      </c>
      <c r="G59" s="9">
        <v>0</v>
      </c>
      <c r="H59" s="9">
        <v>0</v>
      </c>
      <c r="I59" s="200">
        <v>503</v>
      </c>
      <c r="K59" s="9">
        <v>29</v>
      </c>
      <c r="L59" s="9">
        <v>81</v>
      </c>
      <c r="M59" s="9">
        <v>37</v>
      </c>
      <c r="N59" s="9">
        <v>118</v>
      </c>
      <c r="O59" s="9">
        <v>66</v>
      </c>
      <c r="P59" s="9">
        <v>199</v>
      </c>
      <c r="Q59" s="426">
        <v>265</v>
      </c>
      <c r="R59" s="62"/>
      <c r="S59" s="62"/>
      <c r="T59" s="9">
        <v>0</v>
      </c>
      <c r="U59" s="9">
        <v>0</v>
      </c>
      <c r="V59" s="9">
        <v>0</v>
      </c>
      <c r="W59" s="9">
        <v>0</v>
      </c>
      <c r="X59" s="9">
        <v>0</v>
      </c>
      <c r="Y59" s="9">
        <v>0</v>
      </c>
      <c r="Z59" s="200">
        <v>0</v>
      </c>
      <c r="AB59" s="9">
        <v>42</v>
      </c>
      <c r="AC59" s="9">
        <v>18</v>
      </c>
      <c r="AD59" s="9">
        <v>101</v>
      </c>
      <c r="AE59" s="9">
        <v>77</v>
      </c>
      <c r="AF59" s="9">
        <v>143</v>
      </c>
      <c r="AG59" s="9">
        <v>95</v>
      </c>
      <c r="AH59" s="426">
        <v>238</v>
      </c>
      <c r="AJ59" s="9">
        <v>0</v>
      </c>
      <c r="AK59" s="9">
        <v>0</v>
      </c>
      <c r="AL59" s="9">
        <v>0</v>
      </c>
      <c r="AM59" s="9">
        <v>0</v>
      </c>
      <c r="AN59" s="9">
        <v>0</v>
      </c>
      <c r="AO59" s="9">
        <v>0</v>
      </c>
      <c r="AP59" s="426">
        <v>0</v>
      </c>
      <c r="AR59" s="9">
        <v>0</v>
      </c>
      <c r="AS59" s="9">
        <v>0</v>
      </c>
      <c r="AT59" s="9">
        <v>0</v>
      </c>
      <c r="AU59" s="9">
        <v>0</v>
      </c>
      <c r="AV59" s="9">
        <v>0</v>
      </c>
      <c r="AW59" s="9">
        <v>0</v>
      </c>
      <c r="AX59" s="426">
        <v>0</v>
      </c>
      <c r="AZ59" s="9">
        <v>0</v>
      </c>
      <c r="BA59" s="9">
        <v>0</v>
      </c>
      <c r="BB59" s="9">
        <v>0</v>
      </c>
      <c r="BC59" s="9">
        <v>0</v>
      </c>
      <c r="BD59" s="9">
        <v>0</v>
      </c>
      <c r="BE59" s="9">
        <v>0</v>
      </c>
      <c r="BF59" s="9">
        <v>0</v>
      </c>
      <c r="BG59" s="9">
        <v>0</v>
      </c>
      <c r="BH59" s="426">
        <v>0</v>
      </c>
      <c r="BK59" s="9">
        <v>0</v>
      </c>
      <c r="BL59" s="9">
        <v>0</v>
      </c>
      <c r="BM59" s="9">
        <v>0</v>
      </c>
      <c r="BN59" s="9">
        <v>0</v>
      </c>
      <c r="BO59" s="9">
        <v>0</v>
      </c>
      <c r="BP59" s="9">
        <v>0</v>
      </c>
      <c r="BQ59" s="9">
        <v>0</v>
      </c>
      <c r="BR59" s="9">
        <v>0</v>
      </c>
      <c r="BS59" s="426">
        <v>0</v>
      </c>
      <c r="BU59" s="9">
        <v>0</v>
      </c>
      <c r="BV59" s="9">
        <v>0</v>
      </c>
      <c r="BW59" s="9">
        <v>0</v>
      </c>
      <c r="BX59" s="9">
        <v>0</v>
      </c>
      <c r="BY59" s="9">
        <v>0</v>
      </c>
      <c r="BZ59" s="9">
        <v>0</v>
      </c>
      <c r="CA59" s="9">
        <v>0</v>
      </c>
      <c r="CB59" s="9">
        <v>0</v>
      </c>
      <c r="CC59" s="426">
        <v>0</v>
      </c>
      <c r="CE59" s="9">
        <v>0</v>
      </c>
      <c r="CF59" s="9">
        <v>0</v>
      </c>
      <c r="CG59" s="9">
        <v>0</v>
      </c>
      <c r="CH59" s="9">
        <v>0</v>
      </c>
      <c r="CI59" s="9">
        <v>0</v>
      </c>
      <c r="CJ59" s="9">
        <v>0</v>
      </c>
      <c r="CK59" s="9">
        <v>0</v>
      </c>
      <c r="CL59" s="9">
        <v>0</v>
      </c>
      <c r="CM59" s="426">
        <v>0</v>
      </c>
      <c r="CO59" s="298">
        <v>0</v>
      </c>
      <c r="CP59" s="298">
        <v>0</v>
      </c>
      <c r="CQ59" s="298">
        <v>0</v>
      </c>
      <c r="CR59" s="298">
        <v>0</v>
      </c>
      <c r="CS59" s="298">
        <v>0</v>
      </c>
      <c r="CT59" s="298">
        <v>0</v>
      </c>
    </row>
    <row r="60" spans="1:98" x14ac:dyDescent="0.25">
      <c r="A60" s="53" t="s">
        <v>842</v>
      </c>
      <c r="B60" s="54" t="s">
        <v>366</v>
      </c>
      <c r="C60" s="9">
        <v>0</v>
      </c>
      <c r="D60" s="9">
        <v>379</v>
      </c>
      <c r="E60" s="9">
        <v>0</v>
      </c>
      <c r="F60" s="9">
        <v>469</v>
      </c>
      <c r="G60" s="9">
        <v>0</v>
      </c>
      <c r="H60" s="9">
        <v>0</v>
      </c>
      <c r="I60" s="200">
        <v>848</v>
      </c>
      <c r="K60" s="9">
        <v>37</v>
      </c>
      <c r="L60" s="9">
        <v>84</v>
      </c>
      <c r="M60" s="9">
        <v>100</v>
      </c>
      <c r="N60" s="9">
        <v>158</v>
      </c>
      <c r="O60" s="9">
        <v>137</v>
      </c>
      <c r="P60" s="9">
        <v>242</v>
      </c>
      <c r="Q60" s="426">
        <v>379</v>
      </c>
      <c r="R60" s="62"/>
      <c r="S60" s="62"/>
      <c r="T60" s="9">
        <v>0</v>
      </c>
      <c r="U60" s="9">
        <v>0</v>
      </c>
      <c r="V60" s="9">
        <v>0</v>
      </c>
      <c r="W60" s="9">
        <v>0</v>
      </c>
      <c r="X60" s="9">
        <v>0</v>
      </c>
      <c r="Y60" s="9">
        <v>0</v>
      </c>
      <c r="Z60" s="200">
        <v>0</v>
      </c>
      <c r="AB60" s="9">
        <v>75</v>
      </c>
      <c r="AC60" s="9">
        <v>47</v>
      </c>
      <c r="AD60" s="9">
        <v>220</v>
      </c>
      <c r="AE60" s="9">
        <v>127</v>
      </c>
      <c r="AF60" s="9">
        <v>295</v>
      </c>
      <c r="AG60" s="9">
        <v>174</v>
      </c>
      <c r="AH60" s="426">
        <v>469</v>
      </c>
      <c r="AJ60" s="9">
        <v>0</v>
      </c>
      <c r="AK60" s="9">
        <v>0</v>
      </c>
      <c r="AL60" s="9">
        <v>0</v>
      </c>
      <c r="AM60" s="9">
        <v>0</v>
      </c>
      <c r="AN60" s="9">
        <v>0</v>
      </c>
      <c r="AO60" s="9">
        <v>0</v>
      </c>
      <c r="AP60" s="426">
        <v>0</v>
      </c>
      <c r="AR60" s="9">
        <v>0</v>
      </c>
      <c r="AS60" s="9">
        <v>0</v>
      </c>
      <c r="AT60" s="9">
        <v>0</v>
      </c>
      <c r="AU60" s="9">
        <v>0</v>
      </c>
      <c r="AV60" s="9">
        <v>0</v>
      </c>
      <c r="AW60" s="9">
        <v>0</v>
      </c>
      <c r="AX60" s="426">
        <v>0</v>
      </c>
      <c r="AZ60" s="9">
        <v>0</v>
      </c>
      <c r="BA60" s="9">
        <v>0</v>
      </c>
      <c r="BB60" s="9">
        <v>0</v>
      </c>
      <c r="BC60" s="9">
        <v>0</v>
      </c>
      <c r="BD60" s="9">
        <v>0</v>
      </c>
      <c r="BE60" s="9">
        <v>0</v>
      </c>
      <c r="BF60" s="9">
        <v>0</v>
      </c>
      <c r="BG60" s="9">
        <v>0</v>
      </c>
      <c r="BH60" s="426">
        <v>0</v>
      </c>
      <c r="BK60" s="9">
        <v>0</v>
      </c>
      <c r="BL60" s="9">
        <v>0</v>
      </c>
      <c r="BM60" s="9">
        <v>0</v>
      </c>
      <c r="BN60" s="9">
        <v>0</v>
      </c>
      <c r="BO60" s="9">
        <v>0</v>
      </c>
      <c r="BP60" s="9">
        <v>0</v>
      </c>
      <c r="BQ60" s="9">
        <v>0</v>
      </c>
      <c r="BR60" s="9">
        <v>0</v>
      </c>
      <c r="BS60" s="426">
        <v>0</v>
      </c>
      <c r="BU60" s="9">
        <v>0</v>
      </c>
      <c r="BV60" s="9">
        <v>0</v>
      </c>
      <c r="BW60" s="9">
        <v>0</v>
      </c>
      <c r="BX60" s="9">
        <v>0</v>
      </c>
      <c r="BY60" s="9">
        <v>0</v>
      </c>
      <c r="BZ60" s="9">
        <v>0</v>
      </c>
      <c r="CA60" s="9">
        <v>0</v>
      </c>
      <c r="CB60" s="9">
        <v>0</v>
      </c>
      <c r="CC60" s="426">
        <v>0</v>
      </c>
      <c r="CE60" s="9">
        <v>0</v>
      </c>
      <c r="CF60" s="9">
        <v>0</v>
      </c>
      <c r="CG60" s="9">
        <v>0</v>
      </c>
      <c r="CH60" s="9">
        <v>0</v>
      </c>
      <c r="CI60" s="9">
        <v>0</v>
      </c>
      <c r="CJ60" s="9">
        <v>0</v>
      </c>
      <c r="CK60" s="9">
        <v>0</v>
      </c>
      <c r="CL60" s="9">
        <v>0</v>
      </c>
      <c r="CM60" s="426">
        <v>0</v>
      </c>
      <c r="CO60" s="298">
        <v>0</v>
      </c>
      <c r="CP60" s="298">
        <v>0</v>
      </c>
      <c r="CQ60" s="298">
        <v>0</v>
      </c>
      <c r="CR60" s="298">
        <v>0</v>
      </c>
      <c r="CS60" s="298">
        <v>0</v>
      </c>
      <c r="CT60" s="298">
        <v>0</v>
      </c>
    </row>
    <row r="61" spans="1:98" x14ac:dyDescent="0.25">
      <c r="A61" s="53" t="s">
        <v>843</v>
      </c>
      <c r="B61" s="54" t="s">
        <v>367</v>
      </c>
      <c r="C61" s="9">
        <v>0</v>
      </c>
      <c r="D61" s="9">
        <v>292</v>
      </c>
      <c r="E61" s="9">
        <v>0</v>
      </c>
      <c r="F61" s="9">
        <v>175</v>
      </c>
      <c r="G61" s="9">
        <v>0</v>
      </c>
      <c r="H61" s="9">
        <v>0</v>
      </c>
      <c r="I61" s="200">
        <v>467</v>
      </c>
      <c r="K61" s="9">
        <v>54</v>
      </c>
      <c r="L61" s="9">
        <v>105</v>
      </c>
      <c r="M61" s="9">
        <v>60</v>
      </c>
      <c r="N61" s="9">
        <v>73</v>
      </c>
      <c r="O61" s="9">
        <v>114</v>
      </c>
      <c r="P61" s="9">
        <v>178</v>
      </c>
      <c r="Q61" s="426">
        <v>292</v>
      </c>
      <c r="R61" s="62"/>
      <c r="S61" s="62"/>
      <c r="T61" s="9">
        <v>0</v>
      </c>
      <c r="U61" s="9">
        <v>0</v>
      </c>
      <c r="V61" s="9">
        <v>0</v>
      </c>
      <c r="W61" s="9">
        <v>0</v>
      </c>
      <c r="X61" s="9">
        <v>0</v>
      </c>
      <c r="Y61" s="9">
        <v>0</v>
      </c>
      <c r="Z61" s="200">
        <v>0</v>
      </c>
      <c r="AB61" s="9">
        <v>33</v>
      </c>
      <c r="AC61" s="9">
        <v>21</v>
      </c>
      <c r="AD61" s="9">
        <v>70</v>
      </c>
      <c r="AE61" s="9">
        <v>51</v>
      </c>
      <c r="AF61" s="9">
        <v>103</v>
      </c>
      <c r="AG61" s="9">
        <v>72</v>
      </c>
      <c r="AH61" s="426">
        <v>175</v>
      </c>
      <c r="AJ61" s="9">
        <v>0</v>
      </c>
      <c r="AK61" s="9">
        <v>0</v>
      </c>
      <c r="AL61" s="9">
        <v>0</v>
      </c>
      <c r="AM61" s="9">
        <v>0</v>
      </c>
      <c r="AN61" s="9">
        <v>0</v>
      </c>
      <c r="AO61" s="9">
        <v>0</v>
      </c>
      <c r="AP61" s="426">
        <v>0</v>
      </c>
      <c r="AR61" s="9">
        <v>0</v>
      </c>
      <c r="AS61" s="9">
        <v>0</v>
      </c>
      <c r="AT61" s="9">
        <v>0</v>
      </c>
      <c r="AU61" s="9">
        <v>0</v>
      </c>
      <c r="AV61" s="9">
        <v>0</v>
      </c>
      <c r="AW61" s="9">
        <v>0</v>
      </c>
      <c r="AX61" s="426">
        <v>0</v>
      </c>
      <c r="AZ61" s="9">
        <v>0</v>
      </c>
      <c r="BA61" s="9">
        <v>0</v>
      </c>
      <c r="BB61" s="9">
        <v>0</v>
      </c>
      <c r="BC61" s="9">
        <v>0</v>
      </c>
      <c r="BD61" s="9">
        <v>0</v>
      </c>
      <c r="BE61" s="9">
        <v>0</v>
      </c>
      <c r="BF61" s="9">
        <v>0</v>
      </c>
      <c r="BG61" s="9">
        <v>0</v>
      </c>
      <c r="BH61" s="426">
        <v>0</v>
      </c>
      <c r="BK61" s="9">
        <v>28</v>
      </c>
      <c r="BL61" s="9">
        <v>40</v>
      </c>
      <c r="BM61" s="9">
        <v>68</v>
      </c>
      <c r="BN61" s="9">
        <v>0</v>
      </c>
      <c r="BO61" s="9">
        <v>0</v>
      </c>
      <c r="BP61" s="9">
        <v>0</v>
      </c>
      <c r="BQ61" s="9">
        <v>28</v>
      </c>
      <c r="BR61" s="9">
        <v>40</v>
      </c>
      <c r="BS61" s="426">
        <v>68</v>
      </c>
      <c r="BU61" s="9">
        <v>0</v>
      </c>
      <c r="BV61" s="9">
        <v>0</v>
      </c>
      <c r="BW61" s="9">
        <v>0</v>
      </c>
      <c r="BX61" s="9">
        <v>0</v>
      </c>
      <c r="BY61" s="9">
        <v>0</v>
      </c>
      <c r="BZ61" s="9">
        <v>0</v>
      </c>
      <c r="CA61" s="9">
        <v>0</v>
      </c>
      <c r="CB61" s="9">
        <v>0</v>
      </c>
      <c r="CC61" s="426">
        <v>0</v>
      </c>
      <c r="CE61" s="9">
        <v>10</v>
      </c>
      <c r="CF61" s="9">
        <v>11</v>
      </c>
      <c r="CG61" s="9">
        <v>21</v>
      </c>
      <c r="CH61" s="9">
        <v>0</v>
      </c>
      <c r="CI61" s="9">
        <v>0</v>
      </c>
      <c r="CJ61" s="9">
        <v>0</v>
      </c>
      <c r="CK61" s="9">
        <v>10</v>
      </c>
      <c r="CL61" s="9">
        <v>11</v>
      </c>
      <c r="CM61" s="426">
        <v>21</v>
      </c>
      <c r="CO61" s="298">
        <v>38</v>
      </c>
      <c r="CP61" s="298">
        <v>51</v>
      </c>
      <c r="CQ61" s="298">
        <v>89</v>
      </c>
      <c r="CR61" s="298">
        <v>0</v>
      </c>
      <c r="CS61" s="298">
        <v>0</v>
      </c>
      <c r="CT61" s="298">
        <v>0</v>
      </c>
    </row>
    <row r="62" spans="1:98" x14ac:dyDescent="0.25">
      <c r="A62" s="53" t="s">
        <v>844</v>
      </c>
      <c r="B62" s="54" t="s">
        <v>368</v>
      </c>
      <c r="C62" s="9">
        <v>0</v>
      </c>
      <c r="D62" s="9">
        <v>175</v>
      </c>
      <c r="E62" s="9">
        <v>0</v>
      </c>
      <c r="F62" s="9">
        <v>332</v>
      </c>
      <c r="G62" s="9">
        <v>0</v>
      </c>
      <c r="H62" s="9">
        <v>0</v>
      </c>
      <c r="I62" s="200">
        <v>507</v>
      </c>
      <c r="K62" s="9">
        <v>23</v>
      </c>
      <c r="L62" s="9">
        <v>57</v>
      </c>
      <c r="M62" s="9">
        <v>25</v>
      </c>
      <c r="N62" s="9">
        <v>70</v>
      </c>
      <c r="O62" s="9">
        <v>48</v>
      </c>
      <c r="P62" s="9">
        <v>127</v>
      </c>
      <c r="Q62" s="426">
        <v>175</v>
      </c>
      <c r="R62" s="62"/>
      <c r="S62" s="62"/>
      <c r="T62" s="9">
        <v>0</v>
      </c>
      <c r="U62" s="9">
        <v>0</v>
      </c>
      <c r="V62" s="9">
        <v>0</v>
      </c>
      <c r="W62" s="9">
        <v>0</v>
      </c>
      <c r="X62" s="9">
        <v>0</v>
      </c>
      <c r="Y62" s="9">
        <v>0</v>
      </c>
      <c r="Z62" s="200">
        <v>0</v>
      </c>
      <c r="AB62" s="9">
        <v>89</v>
      </c>
      <c r="AC62" s="9">
        <v>66</v>
      </c>
      <c r="AD62" s="9">
        <v>118</v>
      </c>
      <c r="AE62" s="9">
        <v>59</v>
      </c>
      <c r="AF62" s="9">
        <v>207</v>
      </c>
      <c r="AG62" s="9">
        <v>125</v>
      </c>
      <c r="AH62" s="426">
        <v>332</v>
      </c>
      <c r="AJ62" s="9">
        <v>0</v>
      </c>
      <c r="AK62" s="9">
        <v>0</v>
      </c>
      <c r="AL62" s="9">
        <v>0</v>
      </c>
      <c r="AM62" s="9">
        <v>0</v>
      </c>
      <c r="AN62" s="9">
        <v>0</v>
      </c>
      <c r="AO62" s="9">
        <v>0</v>
      </c>
      <c r="AP62" s="426">
        <v>0</v>
      </c>
      <c r="AR62" s="9">
        <v>0</v>
      </c>
      <c r="AS62" s="9">
        <v>0</v>
      </c>
      <c r="AT62" s="9">
        <v>0</v>
      </c>
      <c r="AU62" s="9">
        <v>0</v>
      </c>
      <c r="AV62" s="9">
        <v>0</v>
      </c>
      <c r="AW62" s="9">
        <v>0</v>
      </c>
      <c r="AX62" s="426">
        <v>0</v>
      </c>
      <c r="AZ62" s="9">
        <v>0</v>
      </c>
      <c r="BA62" s="9">
        <v>0</v>
      </c>
      <c r="BB62" s="9">
        <v>0</v>
      </c>
      <c r="BC62" s="9">
        <v>0</v>
      </c>
      <c r="BD62" s="9">
        <v>0</v>
      </c>
      <c r="BE62" s="9">
        <v>0</v>
      </c>
      <c r="BF62" s="9">
        <v>0</v>
      </c>
      <c r="BG62" s="9">
        <v>0</v>
      </c>
      <c r="BH62" s="426">
        <v>0</v>
      </c>
      <c r="BK62" s="9">
        <v>0</v>
      </c>
      <c r="BL62" s="9">
        <v>0</v>
      </c>
      <c r="BM62" s="9">
        <v>0</v>
      </c>
      <c r="BN62" s="9">
        <v>1</v>
      </c>
      <c r="BO62" s="9">
        <v>0</v>
      </c>
      <c r="BP62" s="9">
        <v>1</v>
      </c>
      <c r="BQ62" s="9">
        <v>1</v>
      </c>
      <c r="BR62" s="9">
        <v>0</v>
      </c>
      <c r="BS62" s="426">
        <v>1</v>
      </c>
      <c r="BU62" s="9">
        <v>0</v>
      </c>
      <c r="BV62" s="9">
        <v>0</v>
      </c>
      <c r="BW62" s="9">
        <v>0</v>
      </c>
      <c r="BX62" s="9">
        <v>0</v>
      </c>
      <c r="BY62" s="9">
        <v>0</v>
      </c>
      <c r="BZ62" s="9">
        <v>0</v>
      </c>
      <c r="CA62" s="9">
        <v>0</v>
      </c>
      <c r="CB62" s="9">
        <v>0</v>
      </c>
      <c r="CC62" s="426">
        <v>0</v>
      </c>
      <c r="CE62" s="9">
        <v>0</v>
      </c>
      <c r="CF62" s="9">
        <v>0</v>
      </c>
      <c r="CG62" s="9">
        <v>0</v>
      </c>
      <c r="CH62" s="9">
        <v>1</v>
      </c>
      <c r="CI62" s="9">
        <v>0</v>
      </c>
      <c r="CJ62" s="9">
        <v>1</v>
      </c>
      <c r="CK62" s="9">
        <v>1</v>
      </c>
      <c r="CL62" s="9">
        <v>0</v>
      </c>
      <c r="CM62" s="426">
        <v>1</v>
      </c>
      <c r="CO62" s="298">
        <v>0</v>
      </c>
      <c r="CP62" s="298">
        <v>0</v>
      </c>
      <c r="CQ62" s="298">
        <v>0</v>
      </c>
      <c r="CR62" s="298">
        <v>2</v>
      </c>
      <c r="CS62" s="298">
        <v>0</v>
      </c>
      <c r="CT62" s="298">
        <v>2</v>
      </c>
    </row>
    <row r="63" spans="1:98" x14ac:dyDescent="0.25">
      <c r="A63" s="53" t="s">
        <v>845</v>
      </c>
      <c r="B63" s="54" t="s">
        <v>369</v>
      </c>
      <c r="C63" s="9">
        <v>0</v>
      </c>
      <c r="D63" s="9">
        <v>0</v>
      </c>
      <c r="E63" s="9">
        <v>0</v>
      </c>
      <c r="F63" s="9">
        <v>472</v>
      </c>
      <c r="G63" s="9">
        <v>0</v>
      </c>
      <c r="H63" s="9">
        <v>0</v>
      </c>
      <c r="I63" s="200">
        <v>472</v>
      </c>
      <c r="K63" s="9">
        <v>0</v>
      </c>
      <c r="L63" s="9">
        <v>0</v>
      </c>
      <c r="M63" s="9">
        <v>0</v>
      </c>
      <c r="N63" s="9">
        <v>0</v>
      </c>
      <c r="O63" s="9">
        <v>0</v>
      </c>
      <c r="P63" s="9">
        <v>0</v>
      </c>
      <c r="Q63" s="426">
        <v>0</v>
      </c>
      <c r="R63" s="62"/>
      <c r="S63" s="62"/>
      <c r="T63" s="9">
        <v>0</v>
      </c>
      <c r="U63" s="9">
        <v>0</v>
      </c>
      <c r="V63" s="9">
        <v>0</v>
      </c>
      <c r="W63" s="9">
        <v>0</v>
      </c>
      <c r="X63" s="9">
        <v>0</v>
      </c>
      <c r="Y63" s="9">
        <v>0</v>
      </c>
      <c r="Z63" s="200">
        <v>0</v>
      </c>
      <c r="AB63" s="9">
        <v>325</v>
      </c>
      <c r="AC63" s="9">
        <v>147</v>
      </c>
      <c r="AD63" s="9">
        <v>0</v>
      </c>
      <c r="AE63" s="9">
        <v>0</v>
      </c>
      <c r="AF63" s="9">
        <v>325</v>
      </c>
      <c r="AG63" s="9">
        <v>147</v>
      </c>
      <c r="AH63" s="426">
        <v>472</v>
      </c>
      <c r="AJ63" s="9">
        <v>0</v>
      </c>
      <c r="AK63" s="9">
        <v>0</v>
      </c>
      <c r="AL63" s="9">
        <v>0</v>
      </c>
      <c r="AM63" s="9">
        <v>0</v>
      </c>
      <c r="AN63" s="9">
        <v>0</v>
      </c>
      <c r="AO63" s="9">
        <v>0</v>
      </c>
      <c r="AP63" s="426">
        <v>0</v>
      </c>
      <c r="AR63" s="9">
        <v>0</v>
      </c>
      <c r="AS63" s="9">
        <v>0</v>
      </c>
      <c r="AT63" s="9">
        <v>0</v>
      </c>
      <c r="AU63" s="9">
        <v>0</v>
      </c>
      <c r="AV63" s="9">
        <v>0</v>
      </c>
      <c r="AW63" s="9">
        <v>0</v>
      </c>
      <c r="AX63" s="426">
        <v>0</v>
      </c>
      <c r="AZ63" s="9">
        <v>0</v>
      </c>
      <c r="BA63" s="9">
        <v>0</v>
      </c>
      <c r="BB63" s="9">
        <v>0</v>
      </c>
      <c r="BC63" s="9">
        <v>0</v>
      </c>
      <c r="BD63" s="9">
        <v>0</v>
      </c>
      <c r="BE63" s="9">
        <v>0</v>
      </c>
      <c r="BF63" s="9">
        <v>0</v>
      </c>
      <c r="BG63" s="9">
        <v>0</v>
      </c>
      <c r="BH63" s="426">
        <v>0</v>
      </c>
      <c r="BK63" s="9">
        <v>0</v>
      </c>
      <c r="BL63" s="9">
        <v>0</v>
      </c>
      <c r="BM63" s="9">
        <v>0</v>
      </c>
      <c r="BN63" s="9">
        <v>0</v>
      </c>
      <c r="BO63" s="9">
        <v>0</v>
      </c>
      <c r="BP63" s="9">
        <v>0</v>
      </c>
      <c r="BQ63" s="9">
        <v>0</v>
      </c>
      <c r="BR63" s="9">
        <v>0</v>
      </c>
      <c r="BS63" s="426">
        <v>0</v>
      </c>
      <c r="BU63" s="9">
        <v>0</v>
      </c>
      <c r="BV63" s="9">
        <v>0</v>
      </c>
      <c r="BW63" s="9">
        <v>0</v>
      </c>
      <c r="BX63" s="9">
        <v>0</v>
      </c>
      <c r="BY63" s="9">
        <v>0</v>
      </c>
      <c r="BZ63" s="9">
        <v>0</v>
      </c>
      <c r="CA63" s="9">
        <v>0</v>
      </c>
      <c r="CB63" s="9">
        <v>0</v>
      </c>
      <c r="CC63" s="426">
        <v>0</v>
      </c>
      <c r="CE63" s="9">
        <v>0</v>
      </c>
      <c r="CF63" s="9">
        <v>0</v>
      </c>
      <c r="CG63" s="9">
        <v>0</v>
      </c>
      <c r="CH63" s="9">
        <v>1</v>
      </c>
      <c r="CI63" s="9">
        <v>0</v>
      </c>
      <c r="CJ63" s="9">
        <v>1</v>
      </c>
      <c r="CK63" s="9">
        <v>1</v>
      </c>
      <c r="CL63" s="9">
        <v>0</v>
      </c>
      <c r="CM63" s="426">
        <v>1</v>
      </c>
      <c r="CO63" s="298">
        <v>0</v>
      </c>
      <c r="CP63" s="298">
        <v>0</v>
      </c>
      <c r="CQ63" s="298">
        <v>0</v>
      </c>
      <c r="CR63" s="298">
        <v>1</v>
      </c>
      <c r="CS63" s="298">
        <v>0</v>
      </c>
      <c r="CT63" s="298">
        <v>1</v>
      </c>
    </row>
    <row r="64" spans="1:98" x14ac:dyDescent="0.25">
      <c r="A64" s="53" t="s">
        <v>42</v>
      </c>
      <c r="B64" s="54" t="s">
        <v>370</v>
      </c>
      <c r="C64" s="9">
        <v>0</v>
      </c>
      <c r="D64" s="9">
        <v>0</v>
      </c>
      <c r="E64" s="9">
        <v>0</v>
      </c>
      <c r="F64" s="9">
        <v>613</v>
      </c>
      <c r="G64" s="9">
        <v>0</v>
      </c>
      <c r="H64" s="9">
        <v>0</v>
      </c>
      <c r="I64" s="200">
        <v>613</v>
      </c>
      <c r="K64" s="9">
        <v>0</v>
      </c>
      <c r="L64" s="9">
        <v>0</v>
      </c>
      <c r="M64" s="9">
        <v>0</v>
      </c>
      <c r="N64" s="9">
        <v>0</v>
      </c>
      <c r="O64" s="9">
        <v>0</v>
      </c>
      <c r="P64" s="9">
        <v>0</v>
      </c>
      <c r="Q64" s="426">
        <v>0</v>
      </c>
      <c r="R64" s="62"/>
      <c r="S64" s="62"/>
      <c r="T64" s="9">
        <v>0</v>
      </c>
      <c r="U64" s="9">
        <v>0</v>
      </c>
      <c r="V64" s="9">
        <v>0</v>
      </c>
      <c r="W64" s="9">
        <v>0</v>
      </c>
      <c r="X64" s="9">
        <v>0</v>
      </c>
      <c r="Y64" s="9">
        <v>0</v>
      </c>
      <c r="Z64" s="200">
        <v>0</v>
      </c>
      <c r="AB64" s="9">
        <v>124</v>
      </c>
      <c r="AC64" s="9">
        <v>89</v>
      </c>
      <c r="AD64" s="9">
        <v>225</v>
      </c>
      <c r="AE64" s="9">
        <v>175</v>
      </c>
      <c r="AF64" s="9">
        <v>349</v>
      </c>
      <c r="AG64" s="9">
        <v>264</v>
      </c>
      <c r="AH64" s="426">
        <v>613</v>
      </c>
      <c r="AJ64" s="9">
        <v>0</v>
      </c>
      <c r="AK64" s="9">
        <v>0</v>
      </c>
      <c r="AL64" s="9">
        <v>0</v>
      </c>
      <c r="AM64" s="9">
        <v>0</v>
      </c>
      <c r="AN64" s="9">
        <v>0</v>
      </c>
      <c r="AO64" s="9">
        <v>0</v>
      </c>
      <c r="AP64" s="426">
        <v>0</v>
      </c>
      <c r="AR64" s="9">
        <v>0</v>
      </c>
      <c r="AS64" s="9">
        <v>0</v>
      </c>
      <c r="AT64" s="9">
        <v>0</v>
      </c>
      <c r="AU64" s="9">
        <v>0</v>
      </c>
      <c r="AV64" s="9">
        <v>0</v>
      </c>
      <c r="AW64" s="9">
        <v>0</v>
      </c>
      <c r="AX64" s="426">
        <v>0</v>
      </c>
      <c r="AZ64" s="9">
        <v>0</v>
      </c>
      <c r="BA64" s="9">
        <v>0</v>
      </c>
      <c r="BB64" s="9">
        <v>0</v>
      </c>
      <c r="BC64" s="9">
        <v>0</v>
      </c>
      <c r="BD64" s="9">
        <v>0</v>
      </c>
      <c r="BE64" s="9">
        <v>0</v>
      </c>
      <c r="BF64" s="9">
        <v>0</v>
      </c>
      <c r="BG64" s="9">
        <v>0</v>
      </c>
      <c r="BH64" s="426">
        <v>0</v>
      </c>
      <c r="BK64" s="9">
        <v>0</v>
      </c>
      <c r="BL64" s="9">
        <v>0</v>
      </c>
      <c r="BM64" s="9">
        <v>0</v>
      </c>
      <c r="BN64" s="9">
        <v>0</v>
      </c>
      <c r="BO64" s="9">
        <v>0</v>
      </c>
      <c r="BP64" s="9">
        <v>0</v>
      </c>
      <c r="BQ64" s="9">
        <v>0</v>
      </c>
      <c r="BR64" s="9">
        <v>0</v>
      </c>
      <c r="BS64" s="426">
        <v>0</v>
      </c>
      <c r="BU64" s="9">
        <v>0</v>
      </c>
      <c r="BV64" s="9">
        <v>0</v>
      </c>
      <c r="BW64" s="9">
        <v>0</v>
      </c>
      <c r="BX64" s="9">
        <v>0</v>
      </c>
      <c r="BY64" s="9">
        <v>0</v>
      </c>
      <c r="BZ64" s="9">
        <v>0</v>
      </c>
      <c r="CA64" s="9">
        <v>0</v>
      </c>
      <c r="CB64" s="9">
        <v>0</v>
      </c>
      <c r="CC64" s="426">
        <v>0</v>
      </c>
      <c r="CE64" s="9">
        <v>0</v>
      </c>
      <c r="CF64" s="9">
        <v>0</v>
      </c>
      <c r="CG64" s="9">
        <v>0</v>
      </c>
      <c r="CH64" s="9">
        <v>0</v>
      </c>
      <c r="CI64" s="9">
        <v>0</v>
      </c>
      <c r="CJ64" s="9">
        <v>0</v>
      </c>
      <c r="CK64" s="9">
        <v>0</v>
      </c>
      <c r="CL64" s="9">
        <v>0</v>
      </c>
      <c r="CM64" s="426">
        <v>0</v>
      </c>
      <c r="CO64" s="298">
        <v>0</v>
      </c>
      <c r="CP64" s="298">
        <v>0</v>
      </c>
      <c r="CQ64" s="298">
        <v>0</v>
      </c>
      <c r="CR64" s="298">
        <v>0</v>
      </c>
      <c r="CS64" s="298">
        <v>0</v>
      </c>
      <c r="CT64" s="298">
        <v>0</v>
      </c>
    </row>
    <row r="65" spans="1:98" x14ac:dyDescent="0.25">
      <c r="A65" s="53" t="s">
        <v>846</v>
      </c>
      <c r="B65" s="54" t="s">
        <v>821</v>
      </c>
      <c r="C65" s="9">
        <v>0</v>
      </c>
      <c r="D65" s="9">
        <v>59</v>
      </c>
      <c r="E65" s="9">
        <v>0</v>
      </c>
      <c r="F65" s="9">
        <v>91</v>
      </c>
      <c r="G65" s="9">
        <v>0</v>
      </c>
      <c r="H65" s="9">
        <v>0</v>
      </c>
      <c r="I65" s="200">
        <v>150</v>
      </c>
      <c r="K65" s="9">
        <v>9</v>
      </c>
      <c r="L65" s="9">
        <v>9</v>
      </c>
      <c r="M65" s="9">
        <v>13</v>
      </c>
      <c r="N65" s="9">
        <v>28</v>
      </c>
      <c r="O65" s="9">
        <v>22</v>
      </c>
      <c r="P65" s="9">
        <v>37</v>
      </c>
      <c r="Q65" s="426">
        <v>59</v>
      </c>
      <c r="R65" s="62"/>
      <c r="S65" s="62"/>
      <c r="T65" s="9">
        <v>0</v>
      </c>
      <c r="U65" s="9">
        <v>0</v>
      </c>
      <c r="V65" s="9">
        <v>0</v>
      </c>
      <c r="W65" s="9">
        <v>0</v>
      </c>
      <c r="X65" s="9">
        <v>0</v>
      </c>
      <c r="Y65" s="9">
        <v>0</v>
      </c>
      <c r="Z65" s="200">
        <v>0</v>
      </c>
      <c r="AB65" s="9">
        <v>25</v>
      </c>
      <c r="AC65" s="9">
        <v>6</v>
      </c>
      <c r="AD65" s="9">
        <v>41</v>
      </c>
      <c r="AE65" s="9">
        <v>19</v>
      </c>
      <c r="AF65" s="9">
        <v>66</v>
      </c>
      <c r="AG65" s="9">
        <v>25</v>
      </c>
      <c r="AH65" s="426">
        <v>91</v>
      </c>
      <c r="AJ65" s="9">
        <v>0</v>
      </c>
      <c r="AK65" s="9">
        <v>0</v>
      </c>
      <c r="AL65" s="9">
        <v>0</v>
      </c>
      <c r="AM65" s="9">
        <v>0</v>
      </c>
      <c r="AN65" s="9">
        <v>0</v>
      </c>
      <c r="AO65" s="9">
        <v>0</v>
      </c>
      <c r="AP65" s="426">
        <v>0</v>
      </c>
      <c r="AR65" s="9">
        <v>0</v>
      </c>
      <c r="AS65" s="9">
        <v>0</v>
      </c>
      <c r="AT65" s="9">
        <v>0</v>
      </c>
      <c r="AU65" s="9">
        <v>0</v>
      </c>
      <c r="AV65" s="9">
        <v>0</v>
      </c>
      <c r="AW65" s="9">
        <v>0</v>
      </c>
      <c r="AX65" s="426">
        <v>0</v>
      </c>
      <c r="AZ65" s="9">
        <v>0</v>
      </c>
      <c r="BA65" s="9">
        <v>0</v>
      </c>
      <c r="BB65" s="9">
        <v>0</v>
      </c>
      <c r="BC65" s="9">
        <v>0</v>
      </c>
      <c r="BD65" s="9">
        <v>0</v>
      </c>
      <c r="BE65" s="9">
        <v>0</v>
      </c>
      <c r="BF65" s="9">
        <v>0</v>
      </c>
      <c r="BG65" s="9">
        <v>0</v>
      </c>
      <c r="BH65" s="426">
        <v>0</v>
      </c>
      <c r="BK65" s="9">
        <v>1</v>
      </c>
      <c r="BL65" s="9">
        <v>5</v>
      </c>
      <c r="BM65" s="9">
        <v>6</v>
      </c>
      <c r="BN65" s="9">
        <v>0</v>
      </c>
      <c r="BO65" s="9">
        <v>0</v>
      </c>
      <c r="BP65" s="9">
        <v>0</v>
      </c>
      <c r="BQ65" s="9">
        <v>1</v>
      </c>
      <c r="BR65" s="9">
        <v>5</v>
      </c>
      <c r="BS65" s="426">
        <v>6</v>
      </c>
      <c r="BU65" s="9">
        <v>0</v>
      </c>
      <c r="BV65" s="9">
        <v>0</v>
      </c>
      <c r="BW65" s="9">
        <v>0</v>
      </c>
      <c r="BX65" s="9">
        <v>0</v>
      </c>
      <c r="BY65" s="9">
        <v>0</v>
      </c>
      <c r="BZ65" s="9">
        <v>0</v>
      </c>
      <c r="CA65" s="9">
        <v>0</v>
      </c>
      <c r="CB65" s="9">
        <v>0</v>
      </c>
      <c r="CC65" s="426">
        <v>0</v>
      </c>
      <c r="CE65" s="9">
        <v>9</v>
      </c>
      <c r="CF65" s="9">
        <v>3</v>
      </c>
      <c r="CG65" s="9">
        <v>12</v>
      </c>
      <c r="CH65" s="9">
        <v>0</v>
      </c>
      <c r="CI65" s="9">
        <v>0</v>
      </c>
      <c r="CJ65" s="9">
        <v>0</v>
      </c>
      <c r="CK65" s="9">
        <v>9</v>
      </c>
      <c r="CL65" s="9">
        <v>3</v>
      </c>
      <c r="CM65" s="426">
        <v>12</v>
      </c>
      <c r="CO65" s="298">
        <v>10</v>
      </c>
      <c r="CP65" s="298">
        <v>8</v>
      </c>
      <c r="CQ65" s="298">
        <v>18</v>
      </c>
      <c r="CR65" s="298">
        <v>0</v>
      </c>
      <c r="CS65" s="298">
        <v>0</v>
      </c>
      <c r="CT65" s="298">
        <v>0</v>
      </c>
    </row>
    <row r="66" spans="1:98" ht="15.75" thickBot="1" x14ac:dyDescent="0.3">
      <c r="A66" s="53" t="s">
        <v>43</v>
      </c>
      <c r="B66" s="54" t="s">
        <v>822</v>
      </c>
      <c r="C66" s="9">
        <v>0</v>
      </c>
      <c r="D66" s="9">
        <v>0</v>
      </c>
      <c r="E66" s="9">
        <v>0</v>
      </c>
      <c r="F66" s="9">
        <v>453</v>
      </c>
      <c r="G66" s="9">
        <v>0</v>
      </c>
      <c r="H66" s="9">
        <v>0</v>
      </c>
      <c r="I66" s="200">
        <v>453</v>
      </c>
      <c r="K66" s="9">
        <v>0</v>
      </c>
      <c r="L66" s="9">
        <v>0</v>
      </c>
      <c r="M66" s="9">
        <v>0</v>
      </c>
      <c r="N66" s="9">
        <v>0</v>
      </c>
      <c r="O66" s="9">
        <v>0</v>
      </c>
      <c r="P66" s="9">
        <v>0</v>
      </c>
      <c r="Q66" s="426">
        <v>0</v>
      </c>
      <c r="R66" s="62"/>
      <c r="S66" s="62"/>
      <c r="T66" s="9">
        <v>0</v>
      </c>
      <c r="U66" s="9">
        <v>0</v>
      </c>
      <c r="V66" s="9">
        <v>0</v>
      </c>
      <c r="W66" s="9">
        <v>0</v>
      </c>
      <c r="X66" s="9">
        <v>0</v>
      </c>
      <c r="Y66" s="9">
        <v>0</v>
      </c>
      <c r="Z66" s="200">
        <v>0</v>
      </c>
      <c r="AB66" s="9">
        <v>127</v>
      </c>
      <c r="AC66" s="9">
        <v>23</v>
      </c>
      <c r="AD66" s="9">
        <v>254</v>
      </c>
      <c r="AE66" s="9">
        <v>49</v>
      </c>
      <c r="AF66" s="9">
        <v>381</v>
      </c>
      <c r="AG66" s="9">
        <v>72</v>
      </c>
      <c r="AH66" s="426">
        <v>453</v>
      </c>
      <c r="AJ66" s="9">
        <v>0</v>
      </c>
      <c r="AK66" s="9">
        <v>0</v>
      </c>
      <c r="AL66" s="9">
        <v>0</v>
      </c>
      <c r="AM66" s="9">
        <v>0</v>
      </c>
      <c r="AN66" s="9">
        <v>0</v>
      </c>
      <c r="AO66" s="9">
        <v>0</v>
      </c>
      <c r="AP66" s="426">
        <v>0</v>
      </c>
      <c r="AR66" s="9">
        <v>0</v>
      </c>
      <c r="AS66" s="9">
        <v>0</v>
      </c>
      <c r="AT66" s="9">
        <v>0</v>
      </c>
      <c r="AU66" s="9">
        <v>0</v>
      </c>
      <c r="AV66" s="9">
        <v>0</v>
      </c>
      <c r="AW66" s="9">
        <v>0</v>
      </c>
      <c r="AX66" s="426">
        <v>0</v>
      </c>
      <c r="AZ66" s="9">
        <v>0</v>
      </c>
      <c r="BA66" s="9">
        <v>0</v>
      </c>
      <c r="BB66" s="9">
        <v>0</v>
      </c>
      <c r="BC66" s="9">
        <v>0</v>
      </c>
      <c r="BD66" s="9">
        <v>0</v>
      </c>
      <c r="BE66" s="9">
        <v>0</v>
      </c>
      <c r="BF66" s="9">
        <v>0</v>
      </c>
      <c r="BG66" s="9">
        <v>0</v>
      </c>
      <c r="BH66" s="426">
        <v>0</v>
      </c>
      <c r="BK66" s="9">
        <v>0</v>
      </c>
      <c r="BL66" s="9">
        <v>0</v>
      </c>
      <c r="BM66" s="9">
        <v>0</v>
      </c>
      <c r="BN66" s="9">
        <v>0</v>
      </c>
      <c r="BO66" s="9">
        <v>0</v>
      </c>
      <c r="BP66" s="9">
        <v>0</v>
      </c>
      <c r="BQ66" s="9">
        <v>0</v>
      </c>
      <c r="BR66" s="9">
        <v>0</v>
      </c>
      <c r="BS66" s="426">
        <v>0</v>
      </c>
      <c r="BU66" s="9">
        <v>0</v>
      </c>
      <c r="BV66" s="9">
        <v>0</v>
      </c>
      <c r="BW66" s="352">
        <v>0</v>
      </c>
      <c r="BX66" s="9">
        <v>0</v>
      </c>
      <c r="BY66" s="9">
        <v>0</v>
      </c>
      <c r="BZ66" s="352">
        <v>0</v>
      </c>
      <c r="CA66" s="352">
        <v>0</v>
      </c>
      <c r="CB66" s="352">
        <v>0</v>
      </c>
      <c r="CC66" s="427">
        <v>0</v>
      </c>
      <c r="CE66" s="9">
        <v>0</v>
      </c>
      <c r="CF66" s="9">
        <v>0</v>
      </c>
      <c r="CG66" s="9">
        <v>0</v>
      </c>
      <c r="CH66" s="9">
        <v>0</v>
      </c>
      <c r="CI66" s="9">
        <v>0</v>
      </c>
      <c r="CJ66" s="9">
        <v>0</v>
      </c>
      <c r="CK66" s="9">
        <v>0</v>
      </c>
      <c r="CL66" s="9">
        <v>0</v>
      </c>
      <c r="CM66" s="426">
        <v>0</v>
      </c>
      <c r="CO66" s="298">
        <v>0</v>
      </c>
      <c r="CP66" s="298">
        <v>0</v>
      </c>
      <c r="CQ66" s="298">
        <v>0</v>
      </c>
      <c r="CR66" s="298">
        <v>0</v>
      </c>
      <c r="CS66" s="298">
        <v>0</v>
      </c>
      <c r="CT66" s="298">
        <v>0</v>
      </c>
    </row>
    <row r="67" spans="1:98" ht="16.5" thickTop="1" thickBot="1" x14ac:dyDescent="0.3">
      <c r="B67" s="58" t="s">
        <v>44</v>
      </c>
      <c r="C67" s="58">
        <v>42</v>
      </c>
      <c r="D67" s="58">
        <v>25649</v>
      </c>
      <c r="E67" s="58">
        <v>1139</v>
      </c>
      <c r="F67" s="58">
        <v>78657</v>
      </c>
      <c r="G67" s="58">
        <v>42</v>
      </c>
      <c r="H67" s="58">
        <v>4</v>
      </c>
      <c r="I67" s="252">
        <v>105374</v>
      </c>
      <c r="K67" s="428">
        <v>3327</v>
      </c>
      <c r="L67" s="429">
        <v>5903</v>
      </c>
      <c r="M67" s="429">
        <v>5909</v>
      </c>
      <c r="N67" s="429">
        <v>11558</v>
      </c>
      <c r="O67" s="430">
        <v>9236</v>
      </c>
      <c r="P67" s="430">
        <v>17461</v>
      </c>
      <c r="Q67" s="431">
        <v>26697</v>
      </c>
      <c r="R67" s="62"/>
      <c r="S67" s="62"/>
      <c r="T67" s="428">
        <v>292</v>
      </c>
      <c r="U67" s="429">
        <v>196</v>
      </c>
      <c r="V67" s="429">
        <v>413</v>
      </c>
      <c r="W67" s="429">
        <v>311</v>
      </c>
      <c r="X67" s="429">
        <v>705</v>
      </c>
      <c r="Y67" s="429">
        <v>507</v>
      </c>
      <c r="Z67" s="430">
        <v>1212</v>
      </c>
      <c r="AB67" s="432">
        <v>17149</v>
      </c>
      <c r="AC67" s="433">
        <v>8358</v>
      </c>
      <c r="AD67" s="433">
        <v>34074</v>
      </c>
      <c r="AE67" s="433">
        <v>17784</v>
      </c>
      <c r="AF67" s="433">
        <v>51223</v>
      </c>
      <c r="AG67" s="433">
        <v>26142</v>
      </c>
      <c r="AH67" s="434">
        <v>77365</v>
      </c>
      <c r="AJ67" s="428">
        <v>5</v>
      </c>
      <c r="AK67" s="429">
        <v>4</v>
      </c>
      <c r="AL67" s="429">
        <v>19</v>
      </c>
      <c r="AM67" s="429">
        <v>25</v>
      </c>
      <c r="AN67" s="429">
        <v>24</v>
      </c>
      <c r="AO67" s="429">
        <v>29</v>
      </c>
      <c r="AP67" s="435">
        <v>53</v>
      </c>
      <c r="AR67" s="428">
        <v>2</v>
      </c>
      <c r="AS67" s="429">
        <v>6</v>
      </c>
      <c r="AT67" s="429">
        <v>0</v>
      </c>
      <c r="AU67" s="429">
        <v>0</v>
      </c>
      <c r="AV67" s="429">
        <v>2</v>
      </c>
      <c r="AW67" s="429">
        <v>6</v>
      </c>
      <c r="AX67" s="435">
        <v>8</v>
      </c>
      <c r="AZ67" s="432">
        <v>0</v>
      </c>
      <c r="BA67" s="433">
        <v>0</v>
      </c>
      <c r="BB67" s="433">
        <v>0</v>
      </c>
      <c r="BC67" s="433">
        <v>1</v>
      </c>
      <c r="BD67" s="433">
        <v>0</v>
      </c>
      <c r="BE67" s="433">
        <v>1</v>
      </c>
      <c r="BF67" s="433">
        <v>1</v>
      </c>
      <c r="BG67" s="433">
        <v>0</v>
      </c>
      <c r="BH67" s="434">
        <v>1</v>
      </c>
      <c r="BK67" s="432">
        <v>284</v>
      </c>
      <c r="BL67" s="433">
        <v>479</v>
      </c>
      <c r="BM67" s="433">
        <v>763</v>
      </c>
      <c r="BN67" s="433">
        <v>99</v>
      </c>
      <c r="BO67" s="433">
        <v>157</v>
      </c>
      <c r="BP67" s="433">
        <v>256</v>
      </c>
      <c r="BQ67" s="433">
        <v>383</v>
      </c>
      <c r="BR67" s="433">
        <v>636</v>
      </c>
      <c r="BS67" s="434">
        <v>1019</v>
      </c>
      <c r="BT67" s="62"/>
      <c r="BU67" s="66">
        <v>499</v>
      </c>
      <c r="BV67" s="64">
        <v>323</v>
      </c>
      <c r="BW67" s="64">
        <v>822</v>
      </c>
      <c r="BX67" s="64">
        <v>961</v>
      </c>
      <c r="BY67" s="64">
        <v>688</v>
      </c>
      <c r="BZ67" s="64">
        <v>1649</v>
      </c>
      <c r="CA67" s="64">
        <v>1460</v>
      </c>
      <c r="CB67" s="64">
        <v>1011</v>
      </c>
      <c r="CC67" s="65">
        <v>2471</v>
      </c>
      <c r="CD67" s="62"/>
      <c r="CE67" s="432">
        <v>699</v>
      </c>
      <c r="CF67" s="433">
        <v>382</v>
      </c>
      <c r="CG67" s="433">
        <v>1081</v>
      </c>
      <c r="CH67" s="433">
        <v>1096</v>
      </c>
      <c r="CI67" s="433">
        <v>640</v>
      </c>
      <c r="CJ67" s="433">
        <v>1736</v>
      </c>
      <c r="CK67" s="433">
        <v>1795</v>
      </c>
      <c r="CL67" s="433">
        <v>1022</v>
      </c>
      <c r="CM67" s="434">
        <v>2817</v>
      </c>
      <c r="CN67" s="62"/>
      <c r="CO67" s="298">
        <v>1482</v>
      </c>
      <c r="CP67" s="298">
        <v>1184</v>
      </c>
      <c r="CQ67" s="298">
        <v>2666</v>
      </c>
      <c r="CR67" s="298">
        <v>2157</v>
      </c>
      <c r="CS67" s="298">
        <v>1485</v>
      </c>
      <c r="CT67" s="298">
        <v>3642</v>
      </c>
    </row>
    <row r="68" spans="1:98" ht="15.75" thickTop="1" x14ac:dyDescent="0.25"/>
    <row r="76" spans="1:98" ht="15.75" thickBot="1" x14ac:dyDescent="0.3"/>
    <row r="77" spans="1:98" ht="16.5" thickTop="1" thickBot="1" x14ac:dyDescent="0.3">
      <c r="W77" s="52" t="s">
        <v>729</v>
      </c>
      <c r="X77" s="52" t="s">
        <v>730</v>
      </c>
      <c r="Y77" s="180" t="s">
        <v>44</v>
      </c>
    </row>
    <row r="78" spans="1:98" ht="16.5" thickTop="1" thickBot="1" x14ac:dyDescent="0.3">
      <c r="K78" s="470" t="s">
        <v>1167</v>
      </c>
      <c r="L78" s="470" t="s">
        <v>1167</v>
      </c>
      <c r="M78" s="470" t="s">
        <v>1167</v>
      </c>
      <c r="N78" s="470" t="s">
        <v>1167</v>
      </c>
      <c r="O78" s="470" t="s">
        <v>1167</v>
      </c>
      <c r="P78" s="470" t="s">
        <v>1167</v>
      </c>
      <c r="Q78" s="470" t="s">
        <v>1167</v>
      </c>
      <c r="U78" s="25" t="s">
        <v>389</v>
      </c>
      <c r="V78" s="292">
        <v>26697</v>
      </c>
      <c r="W78" s="292">
        <v>9236</v>
      </c>
      <c r="X78" s="292">
        <v>17461</v>
      </c>
      <c r="Y78" s="292">
        <v>26697</v>
      </c>
    </row>
    <row r="79" spans="1:98" ht="16.5" thickTop="1" thickBot="1" x14ac:dyDescent="0.3">
      <c r="K79" s="470" t="s">
        <v>113</v>
      </c>
      <c r="L79" s="470" t="s">
        <v>113</v>
      </c>
      <c r="M79" s="470" t="s">
        <v>728</v>
      </c>
      <c r="N79" s="470" t="s">
        <v>728</v>
      </c>
      <c r="O79" s="470" t="s">
        <v>44</v>
      </c>
      <c r="P79" s="470" t="s">
        <v>44</v>
      </c>
      <c r="Q79" s="470" t="s">
        <v>44</v>
      </c>
      <c r="T79" s="62"/>
      <c r="U79" s="25" t="s">
        <v>390</v>
      </c>
      <c r="V79" s="292">
        <v>1212</v>
      </c>
      <c r="W79" s="292">
        <v>705</v>
      </c>
      <c r="X79" s="292">
        <v>507</v>
      </c>
      <c r="Y79" s="292">
        <v>1212</v>
      </c>
    </row>
    <row r="80" spans="1:98" ht="16.5" thickTop="1" thickBot="1" x14ac:dyDescent="0.3">
      <c r="K80" s="7" t="s">
        <v>729</v>
      </c>
      <c r="L80" s="7" t="s">
        <v>730</v>
      </c>
      <c r="M80" s="7" t="s">
        <v>729</v>
      </c>
      <c r="N80" s="7" t="s">
        <v>730</v>
      </c>
      <c r="O80" s="7" t="s">
        <v>729</v>
      </c>
      <c r="P80" s="7" t="s">
        <v>730</v>
      </c>
      <c r="Q80" s="7" t="s">
        <v>44</v>
      </c>
      <c r="T80" s="62"/>
      <c r="U80" s="25" t="s">
        <v>391</v>
      </c>
      <c r="V80" s="292">
        <v>77365</v>
      </c>
      <c r="W80" s="292">
        <v>51223</v>
      </c>
      <c r="X80" s="292">
        <v>26142</v>
      </c>
      <c r="Y80" s="292">
        <v>77365</v>
      </c>
    </row>
    <row r="81" spans="8:25" ht="15.75" thickTop="1" x14ac:dyDescent="0.25">
      <c r="H81" s="53" t="s">
        <v>29</v>
      </c>
      <c r="I81" s="54" t="s">
        <v>339</v>
      </c>
      <c r="K81" s="9">
        <v>5</v>
      </c>
      <c r="L81" s="9">
        <v>5</v>
      </c>
      <c r="M81" s="9">
        <v>21</v>
      </c>
      <c r="N81" s="9">
        <v>8</v>
      </c>
      <c r="O81" s="9">
        <v>26</v>
      </c>
      <c r="P81" s="9">
        <v>13</v>
      </c>
      <c r="Q81" s="9">
        <v>39</v>
      </c>
      <c r="U81" s="25" t="s">
        <v>910</v>
      </c>
      <c r="V81" s="292">
        <v>53</v>
      </c>
      <c r="W81" s="292">
        <v>24</v>
      </c>
      <c r="X81" s="292">
        <v>29</v>
      </c>
      <c r="Y81" s="292">
        <v>53</v>
      </c>
    </row>
    <row r="82" spans="8:25" x14ac:dyDescent="0.25">
      <c r="U82" s="25" t="s">
        <v>911</v>
      </c>
      <c r="V82" s="292">
        <v>8</v>
      </c>
      <c r="W82" s="292">
        <v>2</v>
      </c>
      <c r="X82" s="292">
        <v>6</v>
      </c>
      <c r="Y82" s="292">
        <v>8</v>
      </c>
    </row>
    <row r="83" spans="8:25" x14ac:dyDescent="0.25">
      <c r="U83" s="25" t="s">
        <v>234</v>
      </c>
      <c r="V83" s="9">
        <v>39</v>
      </c>
      <c r="W83" s="292">
        <v>26</v>
      </c>
      <c r="X83" s="292">
        <v>13</v>
      </c>
      <c r="Y83" s="292">
        <v>39</v>
      </c>
    </row>
    <row r="84" spans="8:25" x14ac:dyDescent="0.25">
      <c r="V84" s="62">
        <v>105374</v>
      </c>
      <c r="W84" s="62">
        <v>61216</v>
      </c>
      <c r="X84" s="62">
        <v>44158</v>
      </c>
      <c r="Y84" s="62">
        <v>105374</v>
      </c>
    </row>
  </sheetData>
  <mergeCells count="52">
    <mergeCell ref="CE2:CM2"/>
    <mergeCell ref="A2:A4"/>
    <mergeCell ref="B2:B4"/>
    <mergeCell ref="D2:I2"/>
    <mergeCell ref="K2:Q2"/>
    <mergeCell ref="T2:Z2"/>
    <mergeCell ref="D3:D4"/>
    <mergeCell ref="E3:E4"/>
    <mergeCell ref="F3:F4"/>
    <mergeCell ref="G3:G4"/>
    <mergeCell ref="H3:H4"/>
    <mergeCell ref="AB2:AH2"/>
    <mergeCell ref="I3:I4"/>
    <mergeCell ref="K3:L3"/>
    <mergeCell ref="M3:N3"/>
    <mergeCell ref="O3:Q3"/>
    <mergeCell ref="AJ2:AP2"/>
    <mergeCell ref="AR2:AX2"/>
    <mergeCell ref="BK2:BS2"/>
    <mergeCell ref="BU2:CC2"/>
    <mergeCell ref="AZ2:BH2"/>
    <mergeCell ref="AL3:AM3"/>
    <mergeCell ref="AN3:AP3"/>
    <mergeCell ref="AR3:AS3"/>
    <mergeCell ref="CH3:CI3"/>
    <mergeCell ref="CK3:CM3"/>
    <mergeCell ref="BK3:BL3"/>
    <mergeCell ref="BN3:BO3"/>
    <mergeCell ref="BQ3:BS3"/>
    <mergeCell ref="BU3:BV3"/>
    <mergeCell ref="BX3:BY3"/>
    <mergeCell ref="CA3:CC3"/>
    <mergeCell ref="AT3:AU3"/>
    <mergeCell ref="AZ3:BA3"/>
    <mergeCell ref="BC3:BD3"/>
    <mergeCell ref="BF3:BH3"/>
    <mergeCell ref="CO2:CT2"/>
    <mergeCell ref="CO3:CQ3"/>
    <mergeCell ref="CR3:CT3"/>
    <mergeCell ref="K78:Q78"/>
    <mergeCell ref="K79:L79"/>
    <mergeCell ref="M79:N79"/>
    <mergeCell ref="O79:Q79"/>
    <mergeCell ref="CE3:CF3"/>
    <mergeCell ref="AV3:AX3"/>
    <mergeCell ref="T3:U3"/>
    <mergeCell ref="V3:W3"/>
    <mergeCell ref="X3:Z3"/>
    <mergeCell ref="AB3:AC3"/>
    <mergeCell ref="AD3:AE3"/>
    <mergeCell ref="AF3:AH3"/>
    <mergeCell ref="AJ3:AK3"/>
  </mergeCell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67"/>
  <sheetViews>
    <sheetView workbookViewId="0">
      <pane xSplit="3" ySplit="3" topLeftCell="D51" activePane="bottomRight" state="frozen"/>
      <selection activeCell="I34" sqref="I34"/>
      <selection pane="topRight" activeCell="I34" sqref="I34"/>
      <selection pane="bottomLeft" activeCell="I34" sqref="I34"/>
      <selection pane="bottomRight" activeCell="D73" sqref="D73"/>
    </sheetView>
  </sheetViews>
  <sheetFormatPr baseColWidth="10" defaultColWidth="9.140625" defaultRowHeight="15" x14ac:dyDescent="0.25"/>
  <cols>
    <col min="1" max="1" width="6.28515625" customWidth="1"/>
    <col min="2" max="2" width="10.140625" style="10" customWidth="1"/>
    <col min="3" max="3" width="43.42578125" style="108" customWidth="1"/>
    <col min="4" max="4" width="19.28515625" style="108" customWidth="1"/>
    <col min="5" max="13" width="13.7109375" customWidth="1"/>
    <col min="14" max="19" width="15.28515625" customWidth="1"/>
  </cols>
  <sheetData>
    <row r="1" spans="1:19" ht="40.5" customHeight="1" thickTop="1" thickBot="1" x14ac:dyDescent="0.3">
      <c r="A1" s="470" t="s">
        <v>0</v>
      </c>
      <c r="C1" s="470" t="s">
        <v>1</v>
      </c>
      <c r="D1" s="376"/>
      <c r="E1" s="470" t="s">
        <v>731</v>
      </c>
      <c r="F1" s="470" t="s">
        <v>743</v>
      </c>
      <c r="G1" s="470" t="s">
        <v>743</v>
      </c>
      <c r="H1" s="470" t="s">
        <v>743</v>
      </c>
      <c r="I1" s="470" t="s">
        <v>743</v>
      </c>
      <c r="J1" s="470" t="s">
        <v>743</v>
      </c>
      <c r="K1" s="470" t="s">
        <v>743</v>
      </c>
      <c r="L1" s="470" t="s">
        <v>743</v>
      </c>
      <c r="M1" s="470" t="s">
        <v>743</v>
      </c>
      <c r="N1" s="7" t="s">
        <v>731</v>
      </c>
      <c r="O1" s="7" t="s">
        <v>731</v>
      </c>
      <c r="P1" s="7" t="s">
        <v>731</v>
      </c>
      <c r="Q1" s="7" t="s">
        <v>731</v>
      </c>
      <c r="R1" s="7" t="s">
        <v>731</v>
      </c>
      <c r="S1" s="7" t="s">
        <v>731</v>
      </c>
    </row>
    <row r="2" spans="1:19" ht="22.5" customHeight="1" thickTop="1" thickBot="1" x14ac:dyDescent="0.3">
      <c r="A2" s="470" t="s">
        <v>0</v>
      </c>
      <c r="B2" s="6" t="s">
        <v>259</v>
      </c>
      <c r="C2" s="470" t="s">
        <v>1</v>
      </c>
      <c r="D2" s="376"/>
      <c r="E2" s="470" t="s">
        <v>732</v>
      </c>
      <c r="F2" s="470" t="s">
        <v>732</v>
      </c>
      <c r="G2" s="470" t="s">
        <v>732</v>
      </c>
      <c r="H2" s="470" t="s">
        <v>733</v>
      </c>
      <c r="I2" s="470" t="s">
        <v>733</v>
      </c>
      <c r="J2" s="470" t="s">
        <v>733</v>
      </c>
      <c r="K2" s="470" t="s">
        <v>734</v>
      </c>
      <c r="L2" s="470" t="s">
        <v>734</v>
      </c>
      <c r="M2" s="470" t="s">
        <v>734</v>
      </c>
      <c r="N2" s="7" t="s">
        <v>732</v>
      </c>
      <c r="O2" s="7" t="s">
        <v>732</v>
      </c>
      <c r="P2" s="7" t="s">
        <v>732</v>
      </c>
      <c r="Q2" s="7" t="s">
        <v>732</v>
      </c>
      <c r="R2" s="7" t="s">
        <v>732</v>
      </c>
      <c r="S2" s="7" t="s">
        <v>732</v>
      </c>
    </row>
    <row r="3" spans="1:19" ht="27" customHeight="1" thickTop="1" thickBot="1" x14ac:dyDescent="0.3">
      <c r="A3" s="470" t="s">
        <v>0</v>
      </c>
      <c r="B3" s="6" t="s">
        <v>259</v>
      </c>
      <c r="C3" s="470" t="s">
        <v>1</v>
      </c>
      <c r="D3" s="376" t="s">
        <v>815</v>
      </c>
      <c r="E3" s="7" t="s">
        <v>735</v>
      </c>
      <c r="F3" s="7" t="s">
        <v>736</v>
      </c>
      <c r="G3" s="7" t="s">
        <v>737</v>
      </c>
      <c r="H3" s="7" t="s">
        <v>735</v>
      </c>
      <c r="I3" s="7" t="s">
        <v>736</v>
      </c>
      <c r="J3" s="7" t="s">
        <v>737</v>
      </c>
      <c r="K3" s="7" t="s">
        <v>735</v>
      </c>
      <c r="L3" s="7" t="s">
        <v>736</v>
      </c>
      <c r="M3" s="7" t="s">
        <v>737</v>
      </c>
      <c r="N3" s="7" t="s">
        <v>738</v>
      </c>
      <c r="O3" s="7" t="s">
        <v>739</v>
      </c>
      <c r="P3" s="7" t="s">
        <v>740</v>
      </c>
      <c r="Q3" s="7" t="s">
        <v>741</v>
      </c>
      <c r="R3" s="7" t="s">
        <v>742</v>
      </c>
      <c r="S3" s="7" t="s">
        <v>811</v>
      </c>
    </row>
    <row r="4" spans="1:19" ht="15.75" thickTop="1" x14ac:dyDescent="0.25">
      <c r="A4" s="20">
        <v>1</v>
      </c>
      <c r="B4" s="16">
        <v>2001</v>
      </c>
      <c r="C4" s="13" t="s">
        <v>311</v>
      </c>
      <c r="D4" s="22" t="s">
        <v>299</v>
      </c>
      <c r="E4" s="9">
        <v>8</v>
      </c>
      <c r="F4" s="9">
        <v>8</v>
      </c>
      <c r="G4" s="9">
        <v>200</v>
      </c>
      <c r="H4" s="9">
        <v>25</v>
      </c>
      <c r="I4" s="9">
        <v>25</v>
      </c>
      <c r="J4" s="9">
        <v>12390</v>
      </c>
      <c r="K4" s="9">
        <v>25</v>
      </c>
      <c r="L4" s="9">
        <v>25</v>
      </c>
      <c r="M4" s="9">
        <v>9563</v>
      </c>
      <c r="N4" s="8">
        <v>100</v>
      </c>
      <c r="O4" s="8">
        <v>100</v>
      </c>
      <c r="P4" s="8">
        <v>100</v>
      </c>
      <c r="Q4" s="8">
        <v>58</v>
      </c>
      <c r="R4" s="8">
        <v>22153</v>
      </c>
      <c r="S4" s="8">
        <v>58</v>
      </c>
    </row>
    <row r="5" spans="1:19" x14ac:dyDescent="0.25">
      <c r="A5" s="20">
        <v>2</v>
      </c>
      <c r="B5" s="16">
        <v>2002</v>
      </c>
      <c r="C5" s="13" t="s">
        <v>312</v>
      </c>
      <c r="D5" s="22" t="s">
        <v>287</v>
      </c>
      <c r="E5" s="9">
        <v>12</v>
      </c>
      <c r="F5" s="9">
        <v>12</v>
      </c>
      <c r="G5" s="9">
        <v>2100</v>
      </c>
      <c r="H5" s="9">
        <v>42</v>
      </c>
      <c r="I5" s="9">
        <v>42</v>
      </c>
      <c r="J5" s="9">
        <v>1260</v>
      </c>
      <c r="K5" s="9">
        <v>27</v>
      </c>
      <c r="L5" s="9">
        <v>27</v>
      </c>
      <c r="M5" s="9">
        <v>3222</v>
      </c>
      <c r="N5" s="8">
        <v>100</v>
      </c>
      <c r="O5" s="8">
        <v>100</v>
      </c>
      <c r="P5" s="8">
        <v>100</v>
      </c>
      <c r="Q5" s="8">
        <v>81</v>
      </c>
      <c r="R5" s="8">
        <v>6582</v>
      </c>
      <c r="S5" s="8">
        <v>81</v>
      </c>
    </row>
    <row r="6" spans="1:19" x14ac:dyDescent="0.25">
      <c r="A6" s="20">
        <v>3</v>
      </c>
      <c r="B6" s="16">
        <v>2002</v>
      </c>
      <c r="C6" s="13" t="s">
        <v>313</v>
      </c>
      <c r="D6" s="22" t="s">
        <v>292</v>
      </c>
      <c r="E6" s="9">
        <v>50</v>
      </c>
      <c r="F6" s="9">
        <v>50</v>
      </c>
      <c r="G6" s="9">
        <v>250</v>
      </c>
      <c r="H6" s="9">
        <v>50</v>
      </c>
      <c r="I6" s="9">
        <v>50</v>
      </c>
      <c r="J6" s="9">
        <v>250</v>
      </c>
      <c r="K6" s="9">
        <v>1</v>
      </c>
      <c r="L6" s="9">
        <v>1</v>
      </c>
      <c r="M6" s="9">
        <v>1350</v>
      </c>
      <c r="N6" s="8">
        <v>100</v>
      </c>
      <c r="O6" s="8">
        <v>100</v>
      </c>
      <c r="P6" s="8">
        <v>100</v>
      </c>
      <c r="Q6" s="8">
        <v>101</v>
      </c>
      <c r="R6" s="8">
        <v>1850</v>
      </c>
      <c r="S6" s="8">
        <v>101</v>
      </c>
    </row>
    <row r="7" spans="1:19" x14ac:dyDescent="0.25">
      <c r="A7" s="20">
        <v>4</v>
      </c>
      <c r="B7" s="16">
        <v>2002</v>
      </c>
      <c r="C7" s="13" t="s">
        <v>314</v>
      </c>
      <c r="D7" s="22" t="s">
        <v>304</v>
      </c>
      <c r="E7" s="9">
        <v>0</v>
      </c>
      <c r="F7" s="9">
        <v>0</v>
      </c>
      <c r="G7" s="9">
        <v>0</v>
      </c>
      <c r="H7" s="9">
        <v>8</v>
      </c>
      <c r="I7" s="9">
        <v>0</v>
      </c>
      <c r="J7" s="9">
        <v>25</v>
      </c>
      <c r="K7" s="9">
        <v>0</v>
      </c>
      <c r="L7" s="9">
        <v>0</v>
      </c>
      <c r="M7" s="9">
        <v>0</v>
      </c>
      <c r="N7" s="8">
        <v>0</v>
      </c>
      <c r="O7" s="8">
        <v>0</v>
      </c>
      <c r="P7" s="8">
        <v>0</v>
      </c>
      <c r="Q7" s="8">
        <v>8</v>
      </c>
      <c r="R7" s="8">
        <v>25</v>
      </c>
      <c r="S7" s="8">
        <v>0</v>
      </c>
    </row>
    <row r="8" spans="1:19" ht="15" customHeight="1" x14ac:dyDescent="0.25">
      <c r="A8" s="20">
        <v>5</v>
      </c>
      <c r="B8" s="16">
        <v>2004</v>
      </c>
      <c r="C8" s="13" t="s">
        <v>315</v>
      </c>
      <c r="D8" s="22" t="s">
        <v>816</v>
      </c>
      <c r="E8" s="9">
        <v>13</v>
      </c>
      <c r="F8" s="9">
        <v>13</v>
      </c>
      <c r="G8" s="9">
        <v>939</v>
      </c>
      <c r="H8" s="9">
        <v>11</v>
      </c>
      <c r="I8" s="9">
        <v>11</v>
      </c>
      <c r="J8" s="9">
        <v>553</v>
      </c>
      <c r="K8" s="9">
        <v>12</v>
      </c>
      <c r="L8" s="9">
        <v>12</v>
      </c>
      <c r="M8" s="9">
        <v>1200</v>
      </c>
      <c r="N8" s="8">
        <v>100</v>
      </c>
      <c r="O8" s="8">
        <v>100</v>
      </c>
      <c r="P8" s="8">
        <v>100</v>
      </c>
      <c r="Q8" s="8">
        <v>36</v>
      </c>
      <c r="R8" s="8">
        <v>2692</v>
      </c>
      <c r="S8" s="8">
        <v>36</v>
      </c>
    </row>
    <row r="9" spans="1:19" x14ac:dyDescent="0.25">
      <c r="A9" s="20">
        <v>6</v>
      </c>
      <c r="B9" s="16">
        <v>2004</v>
      </c>
      <c r="C9" s="13" t="s">
        <v>316</v>
      </c>
      <c r="D9" s="22" t="s">
        <v>292</v>
      </c>
      <c r="E9" s="9">
        <v>17</v>
      </c>
      <c r="F9" s="9">
        <v>17</v>
      </c>
      <c r="G9" s="9">
        <v>1380</v>
      </c>
      <c r="H9" s="9">
        <v>16</v>
      </c>
      <c r="I9" s="9">
        <v>16</v>
      </c>
      <c r="J9" s="9">
        <v>1270</v>
      </c>
      <c r="K9" s="9">
        <v>2</v>
      </c>
      <c r="L9" s="9">
        <v>2</v>
      </c>
      <c r="M9" s="9">
        <v>80</v>
      </c>
      <c r="N9" s="8">
        <v>100</v>
      </c>
      <c r="O9" s="8">
        <v>100</v>
      </c>
      <c r="P9" s="8">
        <v>100</v>
      </c>
      <c r="Q9" s="8">
        <v>35</v>
      </c>
      <c r="R9" s="8">
        <v>2730</v>
      </c>
      <c r="S9" s="8">
        <v>35</v>
      </c>
    </row>
    <row r="10" spans="1:19" x14ac:dyDescent="0.25">
      <c r="A10" s="20">
        <v>7</v>
      </c>
      <c r="B10" s="16">
        <v>2004</v>
      </c>
      <c r="C10" s="13" t="s">
        <v>317</v>
      </c>
      <c r="D10" s="22" t="s">
        <v>296</v>
      </c>
      <c r="E10" s="9">
        <v>26</v>
      </c>
      <c r="F10" s="9">
        <v>12</v>
      </c>
      <c r="G10" s="9">
        <v>2200</v>
      </c>
      <c r="H10" s="9">
        <v>20</v>
      </c>
      <c r="I10" s="9">
        <v>12</v>
      </c>
      <c r="J10" s="9">
        <v>2700</v>
      </c>
      <c r="K10" s="9">
        <v>8</v>
      </c>
      <c r="L10" s="9">
        <v>5</v>
      </c>
      <c r="M10" s="9">
        <v>1700</v>
      </c>
      <c r="N10" s="8">
        <v>216.66666666666666</v>
      </c>
      <c r="O10" s="8">
        <v>166.66666666666669</v>
      </c>
      <c r="P10" s="8">
        <v>160</v>
      </c>
      <c r="Q10" s="8">
        <v>54</v>
      </c>
      <c r="R10" s="8">
        <v>6600</v>
      </c>
      <c r="S10" s="8">
        <v>29</v>
      </c>
    </row>
    <row r="11" spans="1:19" ht="15" customHeight="1" x14ac:dyDescent="0.25">
      <c r="A11" s="20">
        <v>8</v>
      </c>
      <c r="B11" s="16">
        <v>2003</v>
      </c>
      <c r="C11" s="13" t="s">
        <v>318</v>
      </c>
      <c r="D11" s="22" t="s">
        <v>817</v>
      </c>
      <c r="E11" s="9">
        <v>5</v>
      </c>
      <c r="F11" s="9">
        <v>5</v>
      </c>
      <c r="G11" s="9">
        <v>100</v>
      </c>
      <c r="H11" s="9">
        <v>16</v>
      </c>
      <c r="I11" s="9">
        <v>15</v>
      </c>
      <c r="J11" s="9">
        <v>2050</v>
      </c>
      <c r="K11" s="9">
        <v>48</v>
      </c>
      <c r="L11" s="9">
        <v>48</v>
      </c>
      <c r="M11" s="9">
        <v>2924</v>
      </c>
      <c r="N11" s="8">
        <v>100</v>
      </c>
      <c r="O11" s="8">
        <v>106.66666666666667</v>
      </c>
      <c r="P11" s="8">
        <v>100</v>
      </c>
      <c r="Q11" s="8">
        <v>69</v>
      </c>
      <c r="R11" s="8">
        <v>5074</v>
      </c>
      <c r="S11" s="8">
        <v>68</v>
      </c>
    </row>
    <row r="12" spans="1:19" x14ac:dyDescent="0.25">
      <c r="A12" s="20">
        <v>9</v>
      </c>
      <c r="B12" s="16">
        <v>2004</v>
      </c>
      <c r="C12" s="13" t="s">
        <v>319</v>
      </c>
      <c r="D12" s="22" t="s">
        <v>289</v>
      </c>
      <c r="E12" s="9">
        <v>0</v>
      </c>
      <c r="F12" s="9">
        <v>2</v>
      </c>
      <c r="G12" s="9">
        <v>0</v>
      </c>
      <c r="H12" s="9">
        <v>4</v>
      </c>
      <c r="I12" s="9">
        <v>2</v>
      </c>
      <c r="J12" s="9">
        <v>50</v>
      </c>
      <c r="K12" s="9">
        <v>0</v>
      </c>
      <c r="L12" s="9">
        <v>1</v>
      </c>
      <c r="M12" s="9">
        <v>0</v>
      </c>
      <c r="N12" s="8">
        <v>0</v>
      </c>
      <c r="O12" s="8">
        <v>200</v>
      </c>
      <c r="P12" s="8">
        <v>0</v>
      </c>
      <c r="Q12" s="8">
        <v>4</v>
      </c>
      <c r="R12" s="8">
        <v>50</v>
      </c>
      <c r="S12" s="8">
        <v>5</v>
      </c>
    </row>
    <row r="13" spans="1:19" x14ac:dyDescent="0.25">
      <c r="A13" s="20">
        <v>10</v>
      </c>
      <c r="B13" s="16">
        <v>2005</v>
      </c>
      <c r="C13" s="13" t="s">
        <v>320</v>
      </c>
      <c r="D13" s="22" t="s">
        <v>268</v>
      </c>
      <c r="E13" s="9">
        <v>3</v>
      </c>
      <c r="F13" s="9">
        <v>3</v>
      </c>
      <c r="G13" s="9">
        <v>245</v>
      </c>
      <c r="H13" s="9">
        <v>2</v>
      </c>
      <c r="I13" s="9">
        <v>2</v>
      </c>
      <c r="J13" s="9">
        <v>1777</v>
      </c>
      <c r="K13" s="9">
        <v>1</v>
      </c>
      <c r="L13" s="9">
        <v>1</v>
      </c>
      <c r="M13" s="9">
        <v>98</v>
      </c>
      <c r="N13" s="8">
        <v>100</v>
      </c>
      <c r="O13" s="8">
        <v>100</v>
      </c>
      <c r="P13" s="8">
        <v>100</v>
      </c>
      <c r="Q13" s="8">
        <v>6</v>
      </c>
      <c r="R13" s="8">
        <v>2120</v>
      </c>
      <c r="S13" s="8">
        <v>6</v>
      </c>
    </row>
    <row r="14" spans="1:19" x14ac:dyDescent="0.25">
      <c r="A14" s="20">
        <v>11</v>
      </c>
      <c r="B14" s="16">
        <v>2005</v>
      </c>
      <c r="C14" s="13" t="s">
        <v>321</v>
      </c>
      <c r="D14" s="22" t="s">
        <v>292</v>
      </c>
      <c r="E14" s="9">
        <v>3</v>
      </c>
      <c r="F14" s="9">
        <v>3</v>
      </c>
      <c r="G14" s="9">
        <v>697</v>
      </c>
      <c r="H14" s="9">
        <v>3</v>
      </c>
      <c r="I14" s="9">
        <v>3</v>
      </c>
      <c r="J14" s="9">
        <v>342</v>
      </c>
      <c r="K14" s="9">
        <v>2</v>
      </c>
      <c r="L14" s="9">
        <v>2</v>
      </c>
      <c r="M14" s="9">
        <v>350</v>
      </c>
      <c r="N14" s="8">
        <v>100</v>
      </c>
      <c r="O14" s="8">
        <v>100</v>
      </c>
      <c r="P14" s="8">
        <v>100</v>
      </c>
      <c r="Q14" s="8">
        <v>8</v>
      </c>
      <c r="R14" s="8">
        <v>1389</v>
      </c>
      <c r="S14" s="8">
        <v>8</v>
      </c>
    </row>
    <row r="15" spans="1:19" x14ac:dyDescent="0.25">
      <c r="A15" s="20">
        <v>12</v>
      </c>
      <c r="B15" s="16">
        <v>2005</v>
      </c>
      <c r="C15" s="13" t="s">
        <v>322</v>
      </c>
      <c r="D15" s="22" t="s">
        <v>268</v>
      </c>
      <c r="E15" s="9">
        <v>3</v>
      </c>
      <c r="F15" s="9">
        <v>3</v>
      </c>
      <c r="G15" s="9">
        <v>60</v>
      </c>
      <c r="H15" s="9">
        <v>3</v>
      </c>
      <c r="I15" s="9">
        <v>3</v>
      </c>
      <c r="J15" s="9">
        <v>50</v>
      </c>
      <c r="K15" s="9">
        <v>1</v>
      </c>
      <c r="L15" s="9">
        <v>2</v>
      </c>
      <c r="M15" s="9">
        <v>10</v>
      </c>
      <c r="N15" s="8">
        <v>100</v>
      </c>
      <c r="O15" s="8">
        <v>100</v>
      </c>
      <c r="P15" s="8">
        <v>50</v>
      </c>
      <c r="Q15" s="8">
        <v>7</v>
      </c>
      <c r="R15" s="8">
        <v>120</v>
      </c>
      <c r="S15" s="8">
        <v>8</v>
      </c>
    </row>
    <row r="16" spans="1:19" x14ac:dyDescent="0.25">
      <c r="A16" s="20">
        <v>13</v>
      </c>
      <c r="B16" s="16">
        <v>2005</v>
      </c>
      <c r="C16" s="13" t="s">
        <v>323</v>
      </c>
      <c r="D16" s="22" t="s">
        <v>291</v>
      </c>
      <c r="E16" s="9">
        <v>1</v>
      </c>
      <c r="F16" s="9">
        <v>1</v>
      </c>
      <c r="G16" s="9">
        <v>1850</v>
      </c>
      <c r="H16" s="9">
        <v>0</v>
      </c>
      <c r="I16" s="9">
        <v>0</v>
      </c>
      <c r="J16" s="9">
        <v>0</v>
      </c>
      <c r="K16" s="9">
        <v>0</v>
      </c>
      <c r="L16" s="9">
        <v>0</v>
      </c>
      <c r="M16" s="9">
        <v>0</v>
      </c>
      <c r="N16" s="8">
        <v>100</v>
      </c>
      <c r="O16" s="8">
        <v>0</v>
      </c>
      <c r="P16" s="8">
        <v>0</v>
      </c>
      <c r="Q16" s="8">
        <v>1</v>
      </c>
      <c r="R16" s="8">
        <v>1850</v>
      </c>
      <c r="S16" s="8">
        <v>1</v>
      </c>
    </row>
    <row r="17" spans="1:19" x14ac:dyDescent="0.25">
      <c r="A17" s="20">
        <v>14</v>
      </c>
      <c r="B17" s="16">
        <v>2004</v>
      </c>
      <c r="C17" s="13" t="s">
        <v>324</v>
      </c>
      <c r="D17" s="22" t="s">
        <v>300</v>
      </c>
      <c r="E17" s="9">
        <v>0</v>
      </c>
      <c r="F17" s="9">
        <v>0</v>
      </c>
      <c r="G17" s="9">
        <v>0</v>
      </c>
      <c r="H17" s="9">
        <v>2</v>
      </c>
      <c r="I17" s="9">
        <v>2</v>
      </c>
      <c r="J17" s="9">
        <v>105</v>
      </c>
      <c r="K17" s="9">
        <v>0</v>
      </c>
      <c r="L17" s="9">
        <v>0</v>
      </c>
      <c r="M17" s="9">
        <v>0</v>
      </c>
      <c r="N17" s="8">
        <v>0</v>
      </c>
      <c r="O17" s="8">
        <v>100</v>
      </c>
      <c r="P17" s="8">
        <v>0</v>
      </c>
      <c r="Q17" s="8">
        <v>2</v>
      </c>
      <c r="R17" s="8">
        <v>105</v>
      </c>
      <c r="S17" s="8">
        <v>2</v>
      </c>
    </row>
    <row r="18" spans="1:19" x14ac:dyDescent="0.25">
      <c r="A18" s="20">
        <v>15</v>
      </c>
      <c r="B18" s="16">
        <v>2004</v>
      </c>
      <c r="C18" s="13" t="s">
        <v>325</v>
      </c>
      <c r="D18" s="22" t="s">
        <v>303</v>
      </c>
      <c r="E18" s="9">
        <v>11</v>
      </c>
      <c r="F18" s="9">
        <v>17</v>
      </c>
      <c r="G18" s="9">
        <v>950</v>
      </c>
      <c r="H18" s="9">
        <v>12</v>
      </c>
      <c r="I18" s="9">
        <v>9</v>
      </c>
      <c r="J18" s="9">
        <v>300</v>
      </c>
      <c r="K18" s="9">
        <v>2</v>
      </c>
      <c r="L18" s="9">
        <v>1</v>
      </c>
      <c r="M18" s="9">
        <v>400</v>
      </c>
      <c r="N18" s="8">
        <v>64.705882352941174</v>
      </c>
      <c r="O18" s="8">
        <v>133.33333333333331</v>
      </c>
      <c r="P18" s="8">
        <v>200</v>
      </c>
      <c r="Q18" s="8">
        <v>25</v>
      </c>
      <c r="R18" s="8">
        <v>1650</v>
      </c>
      <c r="S18" s="8">
        <v>27</v>
      </c>
    </row>
    <row r="19" spans="1:19" x14ac:dyDescent="0.25">
      <c r="A19" s="20">
        <v>16</v>
      </c>
      <c r="B19" s="16">
        <v>2005</v>
      </c>
      <c r="C19" s="13" t="s">
        <v>326</v>
      </c>
      <c r="D19" s="22" t="s">
        <v>288</v>
      </c>
      <c r="E19" s="9">
        <v>0</v>
      </c>
      <c r="F19" s="9">
        <v>0</v>
      </c>
      <c r="G19" s="9">
        <v>0</v>
      </c>
      <c r="H19" s="9">
        <v>2</v>
      </c>
      <c r="I19" s="9">
        <v>5</v>
      </c>
      <c r="J19" s="9">
        <v>206</v>
      </c>
      <c r="K19" s="9">
        <v>0</v>
      </c>
      <c r="L19" s="9">
        <v>0</v>
      </c>
      <c r="M19" s="9">
        <v>0</v>
      </c>
      <c r="N19" s="8">
        <v>0</v>
      </c>
      <c r="O19" s="8">
        <v>40</v>
      </c>
      <c r="P19" s="8">
        <v>0</v>
      </c>
      <c r="Q19" s="8">
        <v>2</v>
      </c>
      <c r="R19" s="8">
        <v>206</v>
      </c>
      <c r="S19" s="8">
        <v>5</v>
      </c>
    </row>
    <row r="20" spans="1:19" x14ac:dyDescent="0.25">
      <c r="A20" s="20">
        <v>17</v>
      </c>
      <c r="B20" s="16">
        <v>2005</v>
      </c>
      <c r="C20" s="13" t="s">
        <v>327</v>
      </c>
      <c r="D20" s="22" t="s">
        <v>297</v>
      </c>
      <c r="E20" s="9">
        <v>66</v>
      </c>
      <c r="F20" s="9">
        <v>66</v>
      </c>
      <c r="G20" s="9">
        <v>1202</v>
      </c>
      <c r="H20" s="9">
        <v>14</v>
      </c>
      <c r="I20" s="9">
        <v>14</v>
      </c>
      <c r="J20" s="9">
        <v>4506</v>
      </c>
      <c r="K20" s="9">
        <v>28</v>
      </c>
      <c r="L20" s="9">
        <v>28</v>
      </c>
      <c r="M20" s="9">
        <v>2125</v>
      </c>
      <c r="N20" s="8">
        <v>100</v>
      </c>
      <c r="O20" s="8">
        <v>100</v>
      </c>
      <c r="P20" s="8">
        <v>100</v>
      </c>
      <c r="Q20" s="8">
        <v>108</v>
      </c>
      <c r="R20" s="8">
        <v>7833</v>
      </c>
      <c r="S20" s="8">
        <v>108</v>
      </c>
    </row>
    <row r="21" spans="1:19" ht="15" customHeight="1" x14ac:dyDescent="0.25">
      <c r="A21" s="20">
        <v>18</v>
      </c>
      <c r="B21" s="16">
        <v>2006</v>
      </c>
      <c r="C21" s="13" t="s">
        <v>328</v>
      </c>
      <c r="D21" s="22" t="s">
        <v>817</v>
      </c>
      <c r="E21" s="9">
        <v>0</v>
      </c>
      <c r="F21" s="9">
        <v>0</v>
      </c>
      <c r="G21" s="9">
        <v>0</v>
      </c>
      <c r="H21" s="9">
        <v>0</v>
      </c>
      <c r="I21" s="9">
        <v>0</v>
      </c>
      <c r="J21" s="9">
        <v>0</v>
      </c>
      <c r="K21" s="9">
        <v>0</v>
      </c>
      <c r="L21" s="9">
        <v>0</v>
      </c>
      <c r="M21" s="9">
        <v>0</v>
      </c>
      <c r="N21" s="8">
        <v>0</v>
      </c>
      <c r="O21" s="8">
        <v>0</v>
      </c>
      <c r="P21" s="8">
        <v>0</v>
      </c>
      <c r="Q21" s="8">
        <v>0</v>
      </c>
      <c r="R21" s="8">
        <v>0</v>
      </c>
      <c r="S21" s="8">
        <v>0</v>
      </c>
    </row>
    <row r="22" spans="1:19" x14ac:dyDescent="0.25">
      <c r="A22" s="20">
        <v>19</v>
      </c>
      <c r="B22" s="16">
        <v>2004</v>
      </c>
      <c r="C22" s="13" t="s">
        <v>329</v>
      </c>
      <c r="D22" s="22" t="s">
        <v>293</v>
      </c>
      <c r="E22" s="9">
        <v>2</v>
      </c>
      <c r="F22" s="9">
        <v>3</v>
      </c>
      <c r="G22" s="9">
        <v>22</v>
      </c>
      <c r="H22" s="9">
        <v>1</v>
      </c>
      <c r="I22" s="9">
        <v>2</v>
      </c>
      <c r="J22" s="9">
        <v>60</v>
      </c>
      <c r="K22" s="9">
        <v>0</v>
      </c>
      <c r="L22" s="9">
        <v>0</v>
      </c>
      <c r="M22" s="9">
        <v>0</v>
      </c>
      <c r="N22" s="8">
        <v>66.666666666666657</v>
      </c>
      <c r="O22" s="8">
        <v>50</v>
      </c>
      <c r="P22" s="8">
        <v>0</v>
      </c>
      <c r="Q22" s="8">
        <v>3</v>
      </c>
      <c r="R22" s="8">
        <v>82</v>
      </c>
      <c r="S22" s="8">
        <v>5</v>
      </c>
    </row>
    <row r="23" spans="1:19" x14ac:dyDescent="0.25">
      <c r="A23" s="20">
        <v>20</v>
      </c>
      <c r="B23" s="16">
        <v>2006</v>
      </c>
      <c r="C23" s="13" t="s">
        <v>330</v>
      </c>
      <c r="D23" s="22" t="s">
        <v>301</v>
      </c>
      <c r="E23" s="9">
        <v>3</v>
      </c>
      <c r="F23" s="9">
        <v>3</v>
      </c>
      <c r="G23" s="9">
        <v>837</v>
      </c>
      <c r="H23" s="9">
        <v>8</v>
      </c>
      <c r="I23" s="9">
        <v>8</v>
      </c>
      <c r="J23" s="9">
        <v>1205</v>
      </c>
      <c r="K23" s="9">
        <v>0</v>
      </c>
      <c r="L23" s="9">
        <v>1</v>
      </c>
      <c r="M23" s="9">
        <v>0</v>
      </c>
      <c r="N23" s="8">
        <v>100</v>
      </c>
      <c r="O23" s="8">
        <v>100</v>
      </c>
      <c r="P23" s="8">
        <v>0</v>
      </c>
      <c r="Q23" s="8">
        <v>11</v>
      </c>
      <c r="R23" s="8">
        <v>2042</v>
      </c>
      <c r="S23" s="8">
        <v>12</v>
      </c>
    </row>
    <row r="24" spans="1:19" x14ac:dyDescent="0.25">
      <c r="A24" s="20">
        <v>21</v>
      </c>
      <c r="B24" s="16">
        <v>2008</v>
      </c>
      <c r="C24" s="13" t="s">
        <v>331</v>
      </c>
      <c r="D24" s="22" t="s">
        <v>291</v>
      </c>
      <c r="E24" s="9">
        <v>0</v>
      </c>
      <c r="F24" s="9">
        <v>0</v>
      </c>
      <c r="G24" s="9">
        <v>0</v>
      </c>
      <c r="H24" s="9">
        <v>0</v>
      </c>
      <c r="I24" s="9">
        <v>0</v>
      </c>
      <c r="J24" s="9">
        <v>0</v>
      </c>
      <c r="K24" s="9">
        <v>0</v>
      </c>
      <c r="L24" s="9">
        <v>0</v>
      </c>
      <c r="M24" s="9">
        <v>0</v>
      </c>
      <c r="N24" s="8">
        <v>0</v>
      </c>
      <c r="O24" s="8">
        <v>0</v>
      </c>
      <c r="P24" s="8">
        <v>0</v>
      </c>
      <c r="Q24" s="8">
        <v>0</v>
      </c>
      <c r="R24" s="8">
        <v>0</v>
      </c>
      <c r="S24" s="8">
        <v>0</v>
      </c>
    </row>
    <row r="25" spans="1:19" x14ac:dyDescent="0.25">
      <c r="A25" s="20">
        <v>22</v>
      </c>
      <c r="B25" s="16">
        <v>2008</v>
      </c>
      <c r="C25" s="13" t="s">
        <v>332</v>
      </c>
      <c r="D25" s="22" t="s">
        <v>291</v>
      </c>
      <c r="E25" s="9">
        <v>0</v>
      </c>
      <c r="F25" s="9">
        <v>0</v>
      </c>
      <c r="G25" s="9">
        <v>0</v>
      </c>
      <c r="H25" s="9">
        <v>1</v>
      </c>
      <c r="I25" s="9">
        <v>1</v>
      </c>
      <c r="J25" s="9">
        <v>10</v>
      </c>
      <c r="K25" s="9">
        <v>0</v>
      </c>
      <c r="L25" s="9">
        <v>0</v>
      </c>
      <c r="M25" s="9">
        <v>0</v>
      </c>
      <c r="N25" s="8">
        <v>0</v>
      </c>
      <c r="O25" s="8">
        <v>100</v>
      </c>
      <c r="P25" s="8">
        <v>0</v>
      </c>
      <c r="Q25" s="8">
        <v>1</v>
      </c>
      <c r="R25" s="8">
        <v>10</v>
      </c>
      <c r="S25" s="8">
        <v>1</v>
      </c>
    </row>
    <row r="26" spans="1:19" x14ac:dyDescent="0.25">
      <c r="A26" s="20">
        <v>23</v>
      </c>
      <c r="B26" s="16">
        <v>2006</v>
      </c>
      <c r="C26" s="13" t="s">
        <v>333</v>
      </c>
      <c r="D26" s="22" t="s">
        <v>302</v>
      </c>
      <c r="E26" s="9">
        <v>0</v>
      </c>
      <c r="F26" s="9">
        <v>0</v>
      </c>
      <c r="G26" s="9">
        <v>0</v>
      </c>
      <c r="H26" s="9">
        <v>6</v>
      </c>
      <c r="I26" s="9">
        <v>6</v>
      </c>
      <c r="J26" s="9">
        <v>212</v>
      </c>
      <c r="K26" s="9">
        <v>0</v>
      </c>
      <c r="L26" s="9">
        <v>0</v>
      </c>
      <c r="M26" s="9">
        <v>0</v>
      </c>
      <c r="N26" s="8">
        <v>0</v>
      </c>
      <c r="O26" s="8">
        <v>100</v>
      </c>
      <c r="P26" s="8">
        <v>0</v>
      </c>
      <c r="Q26" s="8">
        <v>6</v>
      </c>
      <c r="R26" s="8">
        <v>212</v>
      </c>
      <c r="S26" s="8">
        <v>6</v>
      </c>
    </row>
    <row r="27" spans="1:19" x14ac:dyDescent="0.25">
      <c r="A27" s="20">
        <v>24</v>
      </c>
      <c r="B27" s="16">
        <v>2006</v>
      </c>
      <c r="C27" s="13" t="s">
        <v>334</v>
      </c>
      <c r="D27" s="22" t="s">
        <v>302</v>
      </c>
      <c r="E27" s="9">
        <v>0</v>
      </c>
      <c r="F27" s="9">
        <v>2</v>
      </c>
      <c r="G27" s="9">
        <v>0</v>
      </c>
      <c r="H27" s="9">
        <v>12</v>
      </c>
      <c r="I27" s="9">
        <v>12</v>
      </c>
      <c r="J27" s="9">
        <v>950</v>
      </c>
      <c r="K27" s="9">
        <v>4</v>
      </c>
      <c r="L27" s="9">
        <v>4</v>
      </c>
      <c r="M27" s="9">
        <v>350</v>
      </c>
      <c r="N27" s="8">
        <v>0</v>
      </c>
      <c r="O27" s="8">
        <v>100</v>
      </c>
      <c r="P27" s="8">
        <v>100</v>
      </c>
      <c r="Q27" s="8">
        <v>16</v>
      </c>
      <c r="R27" s="8">
        <v>1300</v>
      </c>
      <c r="S27" s="8">
        <v>18</v>
      </c>
    </row>
    <row r="28" spans="1:19" x14ac:dyDescent="0.25">
      <c r="A28" s="20">
        <v>25</v>
      </c>
      <c r="B28" s="16">
        <v>2008</v>
      </c>
      <c r="C28" s="13" t="s">
        <v>335</v>
      </c>
      <c r="D28" s="22" t="s">
        <v>296</v>
      </c>
      <c r="E28" s="9">
        <v>4</v>
      </c>
      <c r="F28" s="9">
        <v>4</v>
      </c>
      <c r="G28" s="9">
        <v>73</v>
      </c>
      <c r="H28" s="9">
        <v>5</v>
      </c>
      <c r="I28" s="9">
        <v>5</v>
      </c>
      <c r="J28" s="9">
        <v>23</v>
      </c>
      <c r="K28" s="9">
        <v>1</v>
      </c>
      <c r="L28" s="9">
        <v>1</v>
      </c>
      <c r="M28" s="9">
        <v>40</v>
      </c>
      <c r="N28" s="8">
        <v>100</v>
      </c>
      <c r="O28" s="8">
        <v>100</v>
      </c>
      <c r="P28" s="8">
        <v>100</v>
      </c>
      <c r="Q28" s="8">
        <v>10</v>
      </c>
      <c r="R28" s="8">
        <v>136</v>
      </c>
      <c r="S28" s="8">
        <v>10</v>
      </c>
    </row>
    <row r="29" spans="1:19" x14ac:dyDescent="0.25">
      <c r="A29" s="20">
        <v>26</v>
      </c>
      <c r="B29" s="16">
        <v>2008</v>
      </c>
      <c r="C29" s="13" t="s">
        <v>336</v>
      </c>
      <c r="D29" s="22" t="s">
        <v>301</v>
      </c>
      <c r="E29" s="9">
        <v>3</v>
      </c>
      <c r="F29" s="9">
        <v>3</v>
      </c>
      <c r="G29" s="9">
        <v>40</v>
      </c>
      <c r="H29" s="9">
        <v>15</v>
      </c>
      <c r="I29" s="9">
        <v>15</v>
      </c>
      <c r="J29" s="9">
        <v>90</v>
      </c>
      <c r="K29" s="9">
        <v>3</v>
      </c>
      <c r="L29" s="9">
        <v>3</v>
      </c>
      <c r="M29" s="9">
        <v>30</v>
      </c>
      <c r="N29" s="8">
        <v>100</v>
      </c>
      <c r="O29" s="8">
        <v>100</v>
      </c>
      <c r="P29" s="8">
        <v>100</v>
      </c>
      <c r="Q29" s="8">
        <v>21</v>
      </c>
      <c r="R29" s="8">
        <v>160</v>
      </c>
      <c r="S29" s="8">
        <v>21</v>
      </c>
    </row>
    <row r="30" spans="1:19" x14ac:dyDescent="0.25">
      <c r="A30" s="20">
        <v>27</v>
      </c>
      <c r="B30" s="16">
        <v>2008</v>
      </c>
      <c r="C30" s="13" t="s">
        <v>337</v>
      </c>
      <c r="D30" s="22" t="s">
        <v>290</v>
      </c>
      <c r="E30" s="9">
        <v>0</v>
      </c>
      <c r="F30" s="9">
        <v>0</v>
      </c>
      <c r="G30" s="9">
        <v>0</v>
      </c>
      <c r="H30" s="9">
        <v>1</v>
      </c>
      <c r="I30" s="9">
        <v>1</v>
      </c>
      <c r="J30" s="9">
        <v>818</v>
      </c>
      <c r="K30" s="9">
        <v>0</v>
      </c>
      <c r="L30" s="9">
        <v>0</v>
      </c>
      <c r="M30" s="9">
        <v>0</v>
      </c>
      <c r="N30" s="8">
        <v>0</v>
      </c>
      <c r="O30" s="8">
        <v>100</v>
      </c>
      <c r="P30" s="8">
        <v>0</v>
      </c>
      <c r="Q30" s="8">
        <v>1</v>
      </c>
      <c r="R30" s="8">
        <v>818</v>
      </c>
      <c r="S30" s="8">
        <v>1</v>
      </c>
    </row>
    <row r="31" spans="1:19" x14ac:dyDescent="0.25">
      <c r="A31" s="20">
        <v>28</v>
      </c>
      <c r="B31" s="16">
        <v>2008</v>
      </c>
      <c r="C31" s="13" t="s">
        <v>338</v>
      </c>
      <c r="D31" s="22" t="s">
        <v>305</v>
      </c>
      <c r="E31" s="9">
        <v>8</v>
      </c>
      <c r="F31" s="9">
        <v>8</v>
      </c>
      <c r="G31" s="9">
        <v>150</v>
      </c>
      <c r="H31" s="9">
        <v>4</v>
      </c>
      <c r="I31" s="9">
        <v>4</v>
      </c>
      <c r="J31" s="9">
        <v>30</v>
      </c>
      <c r="K31" s="9">
        <v>0</v>
      </c>
      <c r="L31" s="9">
        <v>0</v>
      </c>
      <c r="M31" s="9">
        <v>0</v>
      </c>
      <c r="N31" s="8">
        <v>100</v>
      </c>
      <c r="O31" s="8">
        <v>100</v>
      </c>
      <c r="P31" s="8">
        <v>0</v>
      </c>
      <c r="Q31" s="8">
        <v>12</v>
      </c>
      <c r="R31" s="8">
        <v>180</v>
      </c>
      <c r="S31" s="8">
        <v>12</v>
      </c>
    </row>
    <row r="32" spans="1:19" x14ac:dyDescent="0.25">
      <c r="A32" s="20">
        <v>29</v>
      </c>
      <c r="B32" s="16">
        <v>2008</v>
      </c>
      <c r="C32" s="13" t="s">
        <v>339</v>
      </c>
      <c r="D32" s="22" t="s">
        <v>818</v>
      </c>
      <c r="E32" s="9">
        <v>7</v>
      </c>
      <c r="F32" s="9">
        <v>7</v>
      </c>
      <c r="G32" s="9">
        <v>80</v>
      </c>
      <c r="H32" s="9">
        <v>4</v>
      </c>
      <c r="I32" s="9">
        <v>4</v>
      </c>
      <c r="J32" s="9">
        <v>114</v>
      </c>
      <c r="K32" s="9">
        <v>1</v>
      </c>
      <c r="L32" s="9">
        <v>1</v>
      </c>
      <c r="M32" s="9">
        <v>50</v>
      </c>
      <c r="N32" s="8">
        <v>100</v>
      </c>
      <c r="O32" s="8">
        <v>100</v>
      </c>
      <c r="P32" s="8">
        <v>100</v>
      </c>
      <c r="Q32" s="8">
        <v>12</v>
      </c>
      <c r="R32" s="8">
        <v>244</v>
      </c>
      <c r="S32" s="8">
        <v>12</v>
      </c>
    </row>
    <row r="33" spans="1:19" x14ac:dyDescent="0.25">
      <c r="A33" s="20">
        <v>30</v>
      </c>
      <c r="B33" s="16">
        <v>2006</v>
      </c>
      <c r="C33" s="13" t="s">
        <v>340</v>
      </c>
      <c r="D33" s="22" t="s">
        <v>301</v>
      </c>
      <c r="E33" s="9">
        <v>0</v>
      </c>
      <c r="F33" s="9">
        <v>0</v>
      </c>
      <c r="G33" s="9">
        <v>0</v>
      </c>
      <c r="H33" s="9">
        <v>0</v>
      </c>
      <c r="I33" s="9">
        <v>0</v>
      </c>
      <c r="J33" s="9">
        <v>0</v>
      </c>
      <c r="K33" s="9">
        <v>0</v>
      </c>
      <c r="L33" s="9">
        <v>0</v>
      </c>
      <c r="M33" s="9">
        <v>0</v>
      </c>
      <c r="N33" s="8">
        <v>0</v>
      </c>
      <c r="O33" s="8">
        <v>0</v>
      </c>
      <c r="P33" s="8">
        <v>0</v>
      </c>
      <c r="Q33" s="8">
        <v>0</v>
      </c>
      <c r="R33" s="8">
        <v>0</v>
      </c>
      <c r="S33" s="8">
        <v>0</v>
      </c>
    </row>
    <row r="34" spans="1:19" x14ac:dyDescent="0.25">
      <c r="A34" s="20">
        <v>31</v>
      </c>
      <c r="B34" s="16">
        <v>2008</v>
      </c>
      <c r="C34" s="13" t="s">
        <v>341</v>
      </c>
      <c r="D34" s="22" t="s">
        <v>292</v>
      </c>
      <c r="E34" s="9">
        <v>5</v>
      </c>
      <c r="F34" s="9">
        <v>5</v>
      </c>
      <c r="G34" s="9">
        <v>4500</v>
      </c>
      <c r="H34" s="9">
        <v>28</v>
      </c>
      <c r="I34" s="9">
        <v>30</v>
      </c>
      <c r="J34" s="9">
        <v>12500</v>
      </c>
      <c r="K34" s="9">
        <v>2</v>
      </c>
      <c r="L34" s="9">
        <v>2</v>
      </c>
      <c r="M34" s="9">
        <v>493</v>
      </c>
      <c r="N34" s="8">
        <v>100</v>
      </c>
      <c r="O34" s="8">
        <v>93.333333333333329</v>
      </c>
      <c r="P34" s="8">
        <v>100</v>
      </c>
      <c r="Q34" s="8">
        <v>35</v>
      </c>
      <c r="R34" s="8">
        <v>17493</v>
      </c>
      <c r="S34" s="8">
        <v>37</v>
      </c>
    </row>
    <row r="35" spans="1:19" ht="15" customHeight="1" x14ac:dyDescent="0.25">
      <c r="A35" s="20">
        <v>32</v>
      </c>
      <c r="B35" s="16">
        <v>2009</v>
      </c>
      <c r="C35" s="13" t="s">
        <v>342</v>
      </c>
      <c r="D35" s="22" t="s">
        <v>817</v>
      </c>
      <c r="E35" s="9">
        <v>16</v>
      </c>
      <c r="F35" s="9">
        <v>16</v>
      </c>
      <c r="G35" s="9">
        <v>2192</v>
      </c>
      <c r="H35" s="9">
        <v>9</v>
      </c>
      <c r="I35" s="9">
        <v>9</v>
      </c>
      <c r="J35" s="9">
        <v>2192</v>
      </c>
      <c r="K35" s="9">
        <v>2</v>
      </c>
      <c r="L35" s="9">
        <v>2</v>
      </c>
      <c r="M35" s="9">
        <v>2192</v>
      </c>
      <c r="N35" s="8">
        <v>100</v>
      </c>
      <c r="O35" s="8">
        <v>100</v>
      </c>
      <c r="P35" s="8">
        <v>100</v>
      </c>
      <c r="Q35" s="8">
        <v>27</v>
      </c>
      <c r="R35" s="8">
        <v>6576</v>
      </c>
      <c r="S35" s="8">
        <v>27</v>
      </c>
    </row>
    <row r="36" spans="1:19" x14ac:dyDescent="0.25">
      <c r="A36" s="20">
        <v>33</v>
      </c>
      <c r="B36" s="16">
        <v>2009</v>
      </c>
      <c r="C36" s="13" t="s">
        <v>343</v>
      </c>
      <c r="D36" s="22" t="s">
        <v>291</v>
      </c>
      <c r="E36" s="9">
        <v>4</v>
      </c>
      <c r="F36" s="9">
        <v>4</v>
      </c>
      <c r="G36" s="9">
        <v>1073</v>
      </c>
      <c r="H36" s="9">
        <v>14</v>
      </c>
      <c r="I36" s="9">
        <v>14</v>
      </c>
      <c r="J36" s="9">
        <v>826</v>
      </c>
      <c r="K36" s="9">
        <v>19</v>
      </c>
      <c r="L36" s="9">
        <v>19</v>
      </c>
      <c r="M36" s="9">
        <v>1263</v>
      </c>
      <c r="N36" s="8">
        <v>100</v>
      </c>
      <c r="O36" s="8">
        <v>100</v>
      </c>
      <c r="P36" s="8">
        <v>100</v>
      </c>
      <c r="Q36" s="8">
        <v>37</v>
      </c>
      <c r="R36" s="8">
        <v>3162</v>
      </c>
      <c r="S36" s="8">
        <v>37</v>
      </c>
    </row>
    <row r="37" spans="1:19" x14ac:dyDescent="0.25">
      <c r="A37" s="20">
        <v>34</v>
      </c>
      <c r="B37" s="16">
        <v>2009</v>
      </c>
      <c r="C37" s="13" t="s">
        <v>344</v>
      </c>
      <c r="D37" s="22" t="s">
        <v>302</v>
      </c>
      <c r="E37" s="9">
        <v>8</v>
      </c>
      <c r="F37" s="9">
        <v>8</v>
      </c>
      <c r="G37" s="9">
        <v>325</v>
      </c>
      <c r="H37" s="9">
        <v>14</v>
      </c>
      <c r="I37" s="9">
        <v>14</v>
      </c>
      <c r="J37" s="9">
        <v>325</v>
      </c>
      <c r="K37" s="9">
        <v>5</v>
      </c>
      <c r="L37" s="9">
        <v>5</v>
      </c>
      <c r="M37" s="9">
        <v>325</v>
      </c>
      <c r="N37" s="8">
        <v>100</v>
      </c>
      <c r="O37" s="8">
        <v>100</v>
      </c>
      <c r="P37" s="8">
        <v>100</v>
      </c>
      <c r="Q37" s="8">
        <v>27</v>
      </c>
      <c r="R37" s="8">
        <v>975</v>
      </c>
      <c r="S37" s="8">
        <v>27</v>
      </c>
    </row>
    <row r="38" spans="1:19" x14ac:dyDescent="0.25">
      <c r="A38" s="20">
        <v>35</v>
      </c>
      <c r="B38" s="16">
        <v>2008</v>
      </c>
      <c r="C38" s="13" t="s">
        <v>345</v>
      </c>
      <c r="D38" s="22" t="s">
        <v>304</v>
      </c>
      <c r="E38" s="9">
        <v>0</v>
      </c>
      <c r="F38" s="9">
        <v>2</v>
      </c>
      <c r="G38" s="9">
        <v>0</v>
      </c>
      <c r="H38" s="9">
        <v>0</v>
      </c>
      <c r="I38" s="9">
        <v>1</v>
      </c>
      <c r="J38" s="9">
        <v>0</v>
      </c>
      <c r="K38" s="9">
        <v>0</v>
      </c>
      <c r="L38" s="9">
        <v>0</v>
      </c>
      <c r="M38" s="9">
        <v>0</v>
      </c>
      <c r="N38" s="8">
        <v>0</v>
      </c>
      <c r="O38" s="8">
        <v>0</v>
      </c>
      <c r="P38" s="8">
        <v>0</v>
      </c>
      <c r="Q38" s="8">
        <v>0</v>
      </c>
      <c r="R38" s="8">
        <v>0</v>
      </c>
      <c r="S38" s="8">
        <v>3</v>
      </c>
    </row>
    <row r="39" spans="1:19" x14ac:dyDescent="0.25">
      <c r="A39" s="20">
        <v>36</v>
      </c>
      <c r="B39" s="16">
        <v>2011</v>
      </c>
      <c r="C39" s="13" t="s">
        <v>346</v>
      </c>
      <c r="D39" s="22" t="s">
        <v>295</v>
      </c>
      <c r="E39" s="9">
        <v>4</v>
      </c>
      <c r="F39" s="9">
        <v>4</v>
      </c>
      <c r="G39" s="9">
        <v>77</v>
      </c>
      <c r="H39" s="9">
        <v>1</v>
      </c>
      <c r="I39" s="9">
        <v>1</v>
      </c>
      <c r="J39" s="9">
        <v>10</v>
      </c>
      <c r="K39" s="9">
        <v>0</v>
      </c>
      <c r="L39" s="9">
        <v>0</v>
      </c>
      <c r="M39" s="9">
        <v>0</v>
      </c>
      <c r="N39" s="8">
        <v>100</v>
      </c>
      <c r="O39" s="8">
        <v>100</v>
      </c>
      <c r="P39" s="8">
        <v>0</v>
      </c>
      <c r="Q39" s="8">
        <v>5</v>
      </c>
      <c r="R39" s="8">
        <v>87</v>
      </c>
      <c r="S39" s="8">
        <v>5</v>
      </c>
    </row>
    <row r="40" spans="1:19" x14ac:dyDescent="0.25">
      <c r="A40" s="20">
        <v>37</v>
      </c>
      <c r="B40" s="16">
        <v>2010</v>
      </c>
      <c r="C40" s="13" t="s">
        <v>347</v>
      </c>
      <c r="D40" s="22" t="s">
        <v>296</v>
      </c>
      <c r="E40" s="9">
        <v>12</v>
      </c>
      <c r="F40" s="9">
        <v>12</v>
      </c>
      <c r="G40" s="9">
        <v>130</v>
      </c>
      <c r="H40" s="9">
        <v>9</v>
      </c>
      <c r="I40" s="9">
        <v>9</v>
      </c>
      <c r="J40" s="9">
        <v>80</v>
      </c>
      <c r="K40" s="9">
        <v>6</v>
      </c>
      <c r="L40" s="9">
        <v>6</v>
      </c>
      <c r="M40" s="9">
        <v>55</v>
      </c>
      <c r="N40" s="8">
        <v>100</v>
      </c>
      <c r="O40" s="8">
        <v>100</v>
      </c>
      <c r="P40" s="8">
        <v>100</v>
      </c>
      <c r="Q40" s="8">
        <v>27</v>
      </c>
      <c r="R40" s="8">
        <v>265</v>
      </c>
      <c r="S40" s="8">
        <v>27</v>
      </c>
    </row>
    <row r="41" spans="1:19" x14ac:dyDescent="0.25">
      <c r="A41" s="20">
        <v>38</v>
      </c>
      <c r="B41" s="16">
        <v>2010</v>
      </c>
      <c r="C41" s="13" t="s">
        <v>348</v>
      </c>
      <c r="D41" s="22" t="s">
        <v>298</v>
      </c>
      <c r="E41" s="9">
        <v>4</v>
      </c>
      <c r="F41" s="9">
        <v>2</v>
      </c>
      <c r="G41" s="9">
        <v>17</v>
      </c>
      <c r="H41" s="9">
        <v>2</v>
      </c>
      <c r="I41" s="9">
        <v>1</v>
      </c>
      <c r="J41" s="9">
        <v>83</v>
      </c>
      <c r="K41" s="9">
        <v>0</v>
      </c>
      <c r="L41" s="9">
        <v>0</v>
      </c>
      <c r="M41" s="9">
        <v>0</v>
      </c>
      <c r="N41" s="8">
        <v>200</v>
      </c>
      <c r="O41" s="8">
        <v>200</v>
      </c>
      <c r="P41" s="8">
        <v>0</v>
      </c>
      <c r="Q41" s="8">
        <v>6</v>
      </c>
      <c r="R41" s="8">
        <v>100</v>
      </c>
      <c r="S41" s="8">
        <v>3</v>
      </c>
    </row>
    <row r="42" spans="1:19" x14ac:dyDescent="0.25">
      <c r="A42" s="20">
        <v>39</v>
      </c>
      <c r="B42" s="16">
        <v>2010</v>
      </c>
      <c r="C42" s="13" t="s">
        <v>349</v>
      </c>
      <c r="D42" s="22" t="s">
        <v>289</v>
      </c>
      <c r="E42" s="9">
        <v>6</v>
      </c>
      <c r="F42" s="9">
        <v>6</v>
      </c>
      <c r="G42" s="9">
        <v>550</v>
      </c>
      <c r="H42" s="9">
        <v>7</v>
      </c>
      <c r="I42" s="9">
        <v>7</v>
      </c>
      <c r="J42" s="9">
        <v>920</v>
      </c>
      <c r="K42" s="9">
        <v>1</v>
      </c>
      <c r="L42" s="9">
        <v>1</v>
      </c>
      <c r="M42" s="9">
        <v>1008</v>
      </c>
      <c r="N42" s="8">
        <v>100</v>
      </c>
      <c r="O42" s="8">
        <v>100</v>
      </c>
      <c r="P42" s="8">
        <v>100</v>
      </c>
      <c r="Q42" s="8">
        <v>14</v>
      </c>
      <c r="R42" s="8">
        <v>2478</v>
      </c>
      <c r="S42" s="8">
        <v>14</v>
      </c>
    </row>
    <row r="43" spans="1:19" ht="15" customHeight="1" x14ac:dyDescent="0.25">
      <c r="A43" s="20">
        <v>40</v>
      </c>
      <c r="B43" s="16">
        <v>2011</v>
      </c>
      <c r="C43" s="13" t="s">
        <v>350</v>
      </c>
      <c r="D43" s="22" t="s">
        <v>817</v>
      </c>
      <c r="E43" s="9">
        <v>0</v>
      </c>
      <c r="F43" s="9">
        <v>0</v>
      </c>
      <c r="G43" s="9">
        <v>0</v>
      </c>
      <c r="H43" s="9">
        <v>11</v>
      </c>
      <c r="I43" s="9">
        <v>11</v>
      </c>
      <c r="J43" s="9">
        <v>113</v>
      </c>
      <c r="K43" s="9">
        <v>4</v>
      </c>
      <c r="L43" s="9">
        <v>4</v>
      </c>
      <c r="M43" s="9">
        <v>37</v>
      </c>
      <c r="N43" s="8">
        <v>0</v>
      </c>
      <c r="O43" s="8">
        <v>100</v>
      </c>
      <c r="P43" s="8">
        <v>100</v>
      </c>
      <c r="Q43" s="8">
        <v>15</v>
      </c>
      <c r="R43" s="8">
        <v>150</v>
      </c>
      <c r="S43" s="8">
        <v>15</v>
      </c>
    </row>
    <row r="44" spans="1:19" x14ac:dyDescent="0.25">
      <c r="A44" s="20">
        <v>41</v>
      </c>
      <c r="B44" s="16">
        <v>2010</v>
      </c>
      <c r="C44" s="13" t="s">
        <v>351</v>
      </c>
      <c r="D44" s="22" t="s">
        <v>303</v>
      </c>
      <c r="E44" s="9">
        <v>1</v>
      </c>
      <c r="F44" s="9">
        <v>1</v>
      </c>
      <c r="G44" s="9">
        <v>190</v>
      </c>
      <c r="H44" s="9">
        <v>5</v>
      </c>
      <c r="I44" s="9">
        <v>5</v>
      </c>
      <c r="J44" s="9">
        <v>555</v>
      </c>
      <c r="K44" s="9">
        <v>1</v>
      </c>
      <c r="L44" s="9">
        <v>1</v>
      </c>
      <c r="M44" s="9">
        <v>1020</v>
      </c>
      <c r="N44" s="8">
        <v>100</v>
      </c>
      <c r="O44" s="8">
        <v>100</v>
      </c>
      <c r="P44" s="8">
        <v>100</v>
      </c>
      <c r="Q44" s="8">
        <v>7</v>
      </c>
      <c r="R44" s="8">
        <v>1765</v>
      </c>
      <c r="S44" s="8">
        <v>7</v>
      </c>
    </row>
    <row r="45" spans="1:19" x14ac:dyDescent="0.25">
      <c r="A45" s="20">
        <v>42</v>
      </c>
      <c r="B45" s="16">
        <v>2012</v>
      </c>
      <c r="C45" s="13" t="s">
        <v>352</v>
      </c>
      <c r="D45" s="22" t="s">
        <v>300</v>
      </c>
      <c r="E45" s="9">
        <v>0</v>
      </c>
      <c r="F45" s="9">
        <v>0</v>
      </c>
      <c r="G45" s="9">
        <v>0</v>
      </c>
      <c r="H45" s="9">
        <v>0</v>
      </c>
      <c r="I45" s="9">
        <v>0</v>
      </c>
      <c r="J45" s="9">
        <v>0</v>
      </c>
      <c r="K45" s="9">
        <v>0</v>
      </c>
      <c r="L45" s="9">
        <v>0</v>
      </c>
      <c r="M45" s="9">
        <v>0</v>
      </c>
      <c r="N45" s="8">
        <v>0</v>
      </c>
      <c r="O45" s="8">
        <v>0</v>
      </c>
      <c r="P45" s="8">
        <v>0</v>
      </c>
      <c r="Q45" s="8">
        <v>0</v>
      </c>
      <c r="R45" s="8">
        <v>0</v>
      </c>
      <c r="S45" s="8">
        <v>0</v>
      </c>
    </row>
    <row r="46" spans="1:19" x14ac:dyDescent="0.25">
      <c r="A46" s="20">
        <v>43</v>
      </c>
      <c r="B46" s="16">
        <v>2012</v>
      </c>
      <c r="C46" s="13" t="s">
        <v>353</v>
      </c>
      <c r="D46" s="22" t="s">
        <v>298</v>
      </c>
      <c r="E46" s="9">
        <v>1</v>
      </c>
      <c r="F46" s="9">
        <v>9</v>
      </c>
      <c r="G46" s="9">
        <v>23</v>
      </c>
      <c r="H46" s="9">
        <v>1</v>
      </c>
      <c r="I46" s="9">
        <v>3</v>
      </c>
      <c r="J46" s="9">
        <v>7</v>
      </c>
      <c r="K46" s="9">
        <v>0</v>
      </c>
      <c r="L46" s="9">
        <v>0</v>
      </c>
      <c r="M46" s="9">
        <v>0</v>
      </c>
      <c r="N46" s="8">
        <v>11.111111111111111</v>
      </c>
      <c r="O46" s="8">
        <v>33.333333333333329</v>
      </c>
      <c r="P46" s="8">
        <v>0</v>
      </c>
      <c r="Q46" s="8">
        <v>2</v>
      </c>
      <c r="R46" s="8">
        <v>30</v>
      </c>
      <c r="S46" s="8">
        <v>12</v>
      </c>
    </row>
    <row r="47" spans="1:19" x14ac:dyDescent="0.25">
      <c r="A47" s="20">
        <v>44</v>
      </c>
      <c r="B47" s="16">
        <v>2012</v>
      </c>
      <c r="C47" s="13" t="s">
        <v>354</v>
      </c>
      <c r="D47" s="22" t="s">
        <v>268</v>
      </c>
      <c r="E47" s="9">
        <v>0</v>
      </c>
      <c r="F47" s="9">
        <v>0</v>
      </c>
      <c r="G47" s="9">
        <v>0</v>
      </c>
      <c r="H47" s="9">
        <v>0</v>
      </c>
      <c r="I47" s="9">
        <v>0</v>
      </c>
      <c r="J47" s="9">
        <v>0</v>
      </c>
      <c r="K47" s="9">
        <v>0</v>
      </c>
      <c r="L47" s="9">
        <v>0</v>
      </c>
      <c r="M47" s="9">
        <v>0</v>
      </c>
      <c r="N47" s="8">
        <v>0</v>
      </c>
      <c r="O47" s="8">
        <v>0</v>
      </c>
      <c r="P47" s="8">
        <v>0</v>
      </c>
      <c r="Q47" s="8">
        <v>0</v>
      </c>
      <c r="R47" s="8">
        <v>0</v>
      </c>
      <c r="S47" s="8">
        <v>0</v>
      </c>
    </row>
    <row r="48" spans="1:19" x14ac:dyDescent="0.25">
      <c r="A48" s="20">
        <v>45</v>
      </c>
      <c r="B48" s="16">
        <v>2012</v>
      </c>
      <c r="C48" s="13" t="s">
        <v>355</v>
      </c>
      <c r="D48" s="22" t="s">
        <v>292</v>
      </c>
      <c r="E48" s="9">
        <v>4</v>
      </c>
      <c r="F48" s="9">
        <v>4</v>
      </c>
      <c r="G48" s="9">
        <v>50</v>
      </c>
      <c r="H48" s="9">
        <v>14</v>
      </c>
      <c r="I48" s="9">
        <v>14</v>
      </c>
      <c r="J48" s="9">
        <v>350</v>
      </c>
      <c r="K48" s="9">
        <v>4</v>
      </c>
      <c r="L48" s="9">
        <v>4</v>
      </c>
      <c r="M48" s="9">
        <v>300</v>
      </c>
      <c r="N48" s="8">
        <v>100</v>
      </c>
      <c r="O48" s="8">
        <v>100</v>
      </c>
      <c r="P48" s="8">
        <v>100</v>
      </c>
      <c r="Q48" s="8">
        <v>22</v>
      </c>
      <c r="R48" s="8">
        <v>700</v>
      </c>
      <c r="S48" s="8">
        <v>22</v>
      </c>
    </row>
    <row r="49" spans="1:19" x14ac:dyDescent="0.25">
      <c r="A49" s="20">
        <v>46</v>
      </c>
      <c r="B49" s="16">
        <v>2012</v>
      </c>
      <c r="C49" s="13" t="s">
        <v>356</v>
      </c>
      <c r="D49" s="22" t="s">
        <v>300</v>
      </c>
      <c r="E49" s="9">
        <v>2</v>
      </c>
      <c r="F49" s="9">
        <v>2</v>
      </c>
      <c r="G49" s="9">
        <v>50</v>
      </c>
      <c r="H49" s="9">
        <v>4</v>
      </c>
      <c r="I49" s="9">
        <v>4</v>
      </c>
      <c r="J49" s="9">
        <v>24</v>
      </c>
      <c r="K49" s="9">
        <v>0</v>
      </c>
      <c r="L49" s="9">
        <v>0</v>
      </c>
      <c r="M49" s="9">
        <v>0</v>
      </c>
      <c r="N49" s="8">
        <v>100</v>
      </c>
      <c r="O49" s="8">
        <v>100</v>
      </c>
      <c r="P49" s="8">
        <v>0</v>
      </c>
      <c r="Q49" s="8">
        <v>6</v>
      </c>
      <c r="R49" s="8">
        <v>74</v>
      </c>
      <c r="S49" s="8">
        <v>6</v>
      </c>
    </row>
    <row r="50" spans="1:19" x14ac:dyDescent="0.25">
      <c r="A50" s="20">
        <v>47</v>
      </c>
      <c r="B50" s="16">
        <v>2011</v>
      </c>
      <c r="C50" s="13" t="s">
        <v>357</v>
      </c>
      <c r="D50" s="22" t="s">
        <v>297</v>
      </c>
      <c r="E50" s="9">
        <v>7</v>
      </c>
      <c r="F50" s="9">
        <v>7</v>
      </c>
      <c r="G50" s="9">
        <v>125</v>
      </c>
      <c r="H50" s="9">
        <v>7</v>
      </c>
      <c r="I50" s="9">
        <v>7</v>
      </c>
      <c r="J50" s="9">
        <v>208</v>
      </c>
      <c r="K50" s="9">
        <v>48</v>
      </c>
      <c r="L50" s="9">
        <v>40</v>
      </c>
      <c r="M50" s="9">
        <v>890</v>
      </c>
      <c r="N50" s="8">
        <v>100</v>
      </c>
      <c r="O50" s="8">
        <v>100</v>
      </c>
      <c r="P50" s="8">
        <v>120</v>
      </c>
      <c r="Q50" s="8">
        <v>62</v>
      </c>
      <c r="R50" s="8">
        <v>1223</v>
      </c>
      <c r="S50" s="8">
        <v>54</v>
      </c>
    </row>
    <row r="51" spans="1:19" ht="15" customHeight="1" x14ac:dyDescent="0.25">
      <c r="A51" s="20">
        <v>48</v>
      </c>
      <c r="B51" s="16">
        <v>2013</v>
      </c>
      <c r="C51" s="13" t="s">
        <v>358</v>
      </c>
      <c r="D51" s="22" t="s">
        <v>817</v>
      </c>
      <c r="E51" s="9">
        <v>9</v>
      </c>
      <c r="F51" s="9">
        <v>9</v>
      </c>
      <c r="G51" s="9">
        <v>260</v>
      </c>
      <c r="H51" s="9">
        <v>15</v>
      </c>
      <c r="I51" s="9">
        <v>15</v>
      </c>
      <c r="J51" s="9">
        <v>565</v>
      </c>
      <c r="K51" s="9">
        <v>0</v>
      </c>
      <c r="L51" s="9">
        <v>0</v>
      </c>
      <c r="M51" s="9">
        <v>0</v>
      </c>
      <c r="N51" s="8">
        <v>100</v>
      </c>
      <c r="O51" s="8">
        <v>100</v>
      </c>
      <c r="P51" s="8">
        <v>0</v>
      </c>
      <c r="Q51" s="8">
        <v>24</v>
      </c>
      <c r="R51" s="8">
        <v>825</v>
      </c>
      <c r="S51" s="8">
        <v>24</v>
      </c>
    </row>
    <row r="52" spans="1:19" ht="15" customHeight="1" x14ac:dyDescent="0.25">
      <c r="A52" s="20">
        <v>49</v>
      </c>
      <c r="B52" s="16">
        <v>2013</v>
      </c>
      <c r="C52" s="13" t="s">
        <v>359</v>
      </c>
      <c r="D52" s="22" t="s">
        <v>817</v>
      </c>
      <c r="E52" s="9">
        <v>2</v>
      </c>
      <c r="F52" s="9">
        <v>3</v>
      </c>
      <c r="G52" s="9">
        <v>35</v>
      </c>
      <c r="H52" s="9">
        <v>0</v>
      </c>
      <c r="I52" s="9">
        <v>0</v>
      </c>
      <c r="J52" s="9">
        <v>0</v>
      </c>
      <c r="K52" s="9">
        <v>0</v>
      </c>
      <c r="L52" s="9">
        <v>0</v>
      </c>
      <c r="M52" s="9">
        <v>0</v>
      </c>
      <c r="N52" s="8">
        <v>66.666666666666657</v>
      </c>
      <c r="O52" s="8">
        <v>0</v>
      </c>
      <c r="P52" s="8">
        <v>0</v>
      </c>
      <c r="Q52" s="8">
        <v>2</v>
      </c>
      <c r="R52" s="8">
        <v>35</v>
      </c>
      <c r="S52" s="8">
        <v>3</v>
      </c>
    </row>
    <row r="53" spans="1:19" ht="15" customHeight="1" x14ac:dyDescent="0.25">
      <c r="A53" s="20">
        <v>50</v>
      </c>
      <c r="B53" s="16">
        <v>2013</v>
      </c>
      <c r="C53" s="13" t="s">
        <v>360</v>
      </c>
      <c r="D53" s="22" t="s">
        <v>817</v>
      </c>
      <c r="E53" s="9">
        <v>0</v>
      </c>
      <c r="F53" s="9">
        <v>0</v>
      </c>
      <c r="G53" s="9">
        <v>0</v>
      </c>
      <c r="H53" s="9">
        <v>0</v>
      </c>
      <c r="I53" s="9">
        <v>0</v>
      </c>
      <c r="J53" s="9">
        <v>0</v>
      </c>
      <c r="K53" s="9">
        <v>0</v>
      </c>
      <c r="L53" s="9">
        <v>0</v>
      </c>
      <c r="M53" s="9">
        <v>0</v>
      </c>
      <c r="N53" s="8">
        <v>0</v>
      </c>
      <c r="O53" s="8">
        <v>0</v>
      </c>
      <c r="P53" s="8">
        <v>0</v>
      </c>
      <c r="Q53" s="8">
        <v>0</v>
      </c>
      <c r="R53" s="8">
        <v>0</v>
      </c>
      <c r="S53" s="8">
        <v>0</v>
      </c>
    </row>
    <row r="54" spans="1:19" ht="15" customHeight="1" x14ac:dyDescent="0.25">
      <c r="A54" s="20">
        <v>51</v>
      </c>
      <c r="B54" s="16">
        <v>2013</v>
      </c>
      <c r="C54" s="13" t="s">
        <v>361</v>
      </c>
      <c r="D54" s="22" t="s">
        <v>817</v>
      </c>
      <c r="E54" s="9">
        <v>8</v>
      </c>
      <c r="F54" s="9">
        <v>8</v>
      </c>
      <c r="G54" s="9">
        <v>667</v>
      </c>
      <c r="H54" s="9">
        <v>44</v>
      </c>
      <c r="I54" s="9">
        <v>12</v>
      </c>
      <c r="J54" s="9">
        <v>2848</v>
      </c>
      <c r="K54" s="9">
        <v>1</v>
      </c>
      <c r="L54" s="9">
        <v>1</v>
      </c>
      <c r="M54" s="9">
        <v>30</v>
      </c>
      <c r="N54" s="8">
        <v>100</v>
      </c>
      <c r="O54" s="8">
        <v>366.66666666666663</v>
      </c>
      <c r="P54" s="8">
        <v>100</v>
      </c>
      <c r="Q54" s="8">
        <v>53</v>
      </c>
      <c r="R54" s="8">
        <v>3545</v>
      </c>
      <c r="S54" s="8">
        <v>21</v>
      </c>
    </row>
    <row r="55" spans="1:19" x14ac:dyDescent="0.25">
      <c r="A55" s="20">
        <v>52</v>
      </c>
      <c r="B55" s="16">
        <v>2013</v>
      </c>
      <c r="C55" s="13" t="s">
        <v>362</v>
      </c>
      <c r="D55" s="22" t="s">
        <v>295</v>
      </c>
      <c r="E55" s="9">
        <v>0</v>
      </c>
      <c r="F55" s="9">
        <v>0</v>
      </c>
      <c r="G55" s="9">
        <v>0</v>
      </c>
      <c r="H55" s="9">
        <v>0</v>
      </c>
      <c r="I55" s="9">
        <v>0</v>
      </c>
      <c r="J55" s="9">
        <v>0</v>
      </c>
      <c r="K55" s="9">
        <v>0</v>
      </c>
      <c r="L55" s="9">
        <v>0</v>
      </c>
      <c r="M55" s="9">
        <v>0</v>
      </c>
      <c r="N55" s="8">
        <v>0</v>
      </c>
      <c r="O55" s="8">
        <v>0</v>
      </c>
      <c r="P55" s="8">
        <v>0</v>
      </c>
      <c r="Q55" s="8">
        <v>0</v>
      </c>
      <c r="R55" s="8">
        <v>0</v>
      </c>
      <c r="S55" s="8">
        <v>0</v>
      </c>
    </row>
    <row r="56" spans="1:19" x14ac:dyDescent="0.25">
      <c r="A56" s="20">
        <v>53</v>
      </c>
      <c r="B56" s="16">
        <v>2012</v>
      </c>
      <c r="C56" s="13" t="s">
        <v>363</v>
      </c>
      <c r="D56" s="22" t="s">
        <v>819</v>
      </c>
      <c r="E56" s="9">
        <v>3</v>
      </c>
      <c r="F56" s="9">
        <v>3</v>
      </c>
      <c r="G56" s="9">
        <v>700</v>
      </c>
      <c r="H56" s="9">
        <v>3</v>
      </c>
      <c r="I56" s="9">
        <v>3</v>
      </c>
      <c r="J56" s="9">
        <v>700</v>
      </c>
      <c r="K56" s="9">
        <v>3</v>
      </c>
      <c r="L56" s="9">
        <v>3</v>
      </c>
      <c r="M56" s="9">
        <v>700</v>
      </c>
      <c r="N56" s="8">
        <v>100</v>
      </c>
      <c r="O56" s="8">
        <v>100</v>
      </c>
      <c r="P56" s="8">
        <v>100</v>
      </c>
      <c r="Q56" s="8">
        <v>9</v>
      </c>
      <c r="R56" s="8">
        <v>2100</v>
      </c>
      <c r="S56" s="8">
        <v>9</v>
      </c>
    </row>
    <row r="57" spans="1:19" ht="15" customHeight="1" x14ac:dyDescent="0.25">
      <c r="A57" s="20">
        <v>54</v>
      </c>
      <c r="B57" s="16">
        <v>2013</v>
      </c>
      <c r="C57" s="13" t="s">
        <v>364</v>
      </c>
      <c r="D57" s="22" t="s">
        <v>817</v>
      </c>
      <c r="E57" s="9">
        <v>2</v>
      </c>
      <c r="F57" s="9">
        <v>2</v>
      </c>
      <c r="G57" s="9">
        <v>50</v>
      </c>
      <c r="H57" s="9">
        <v>1</v>
      </c>
      <c r="I57" s="9">
        <v>1</v>
      </c>
      <c r="J57" s="9">
        <v>40</v>
      </c>
      <c r="K57" s="9">
        <v>0</v>
      </c>
      <c r="L57" s="9">
        <v>0</v>
      </c>
      <c r="M57" s="9">
        <v>0</v>
      </c>
      <c r="N57" s="8">
        <v>100</v>
      </c>
      <c r="O57" s="8">
        <v>100</v>
      </c>
      <c r="P57" s="8">
        <v>0</v>
      </c>
      <c r="Q57" s="8">
        <v>3</v>
      </c>
      <c r="R57" s="8">
        <v>90</v>
      </c>
      <c r="S57" s="8">
        <v>3</v>
      </c>
    </row>
    <row r="58" spans="1:19" x14ac:dyDescent="0.25">
      <c r="A58" s="20">
        <v>55</v>
      </c>
      <c r="B58" s="16">
        <v>2012</v>
      </c>
      <c r="C58" s="13" t="s">
        <v>365</v>
      </c>
      <c r="D58" s="22" t="s">
        <v>820</v>
      </c>
      <c r="E58" s="9">
        <v>0</v>
      </c>
      <c r="F58" s="9">
        <v>0</v>
      </c>
      <c r="G58" s="9">
        <v>0</v>
      </c>
      <c r="H58" s="9">
        <v>0</v>
      </c>
      <c r="I58" s="9">
        <v>0</v>
      </c>
      <c r="J58" s="9">
        <v>0</v>
      </c>
      <c r="K58" s="9">
        <v>0</v>
      </c>
      <c r="L58" s="9">
        <v>0</v>
      </c>
      <c r="M58" s="9">
        <v>0</v>
      </c>
      <c r="N58" s="8">
        <v>0</v>
      </c>
      <c r="O58" s="8">
        <v>0</v>
      </c>
      <c r="P58" s="8">
        <v>0</v>
      </c>
      <c r="Q58" s="8">
        <v>0</v>
      </c>
      <c r="R58" s="8">
        <v>0</v>
      </c>
      <c r="S58" s="8">
        <v>0</v>
      </c>
    </row>
    <row r="59" spans="1:19" x14ac:dyDescent="0.25">
      <c r="A59" s="20">
        <v>56</v>
      </c>
      <c r="B59" s="16">
        <v>2013</v>
      </c>
      <c r="C59" s="13" t="s">
        <v>366</v>
      </c>
      <c r="D59" s="22" t="s">
        <v>268</v>
      </c>
      <c r="E59" s="9">
        <v>0</v>
      </c>
      <c r="F59" s="9">
        <v>0</v>
      </c>
      <c r="G59" s="9">
        <v>0</v>
      </c>
      <c r="H59" s="9">
        <v>0</v>
      </c>
      <c r="I59" s="9">
        <v>0</v>
      </c>
      <c r="J59" s="9">
        <v>0</v>
      </c>
      <c r="K59" s="9">
        <v>0</v>
      </c>
      <c r="L59" s="9">
        <v>0</v>
      </c>
      <c r="M59" s="9">
        <v>0</v>
      </c>
      <c r="N59" s="8">
        <v>0</v>
      </c>
      <c r="O59" s="8">
        <v>0</v>
      </c>
      <c r="P59" s="8">
        <v>0</v>
      </c>
      <c r="Q59" s="8">
        <v>0</v>
      </c>
      <c r="R59" s="8">
        <v>0</v>
      </c>
      <c r="S59" s="8">
        <v>0</v>
      </c>
    </row>
    <row r="60" spans="1:19" x14ac:dyDescent="0.25">
      <c r="A60" s="20">
        <v>57</v>
      </c>
      <c r="B60" s="16">
        <v>2012</v>
      </c>
      <c r="C60" s="13" t="s">
        <v>367</v>
      </c>
      <c r="D60" s="22" t="s">
        <v>819</v>
      </c>
      <c r="E60" s="9">
        <v>3</v>
      </c>
      <c r="F60" s="9">
        <v>3</v>
      </c>
      <c r="G60" s="9">
        <v>50</v>
      </c>
      <c r="H60" s="9">
        <v>5</v>
      </c>
      <c r="I60" s="9">
        <v>5</v>
      </c>
      <c r="J60" s="9">
        <v>100</v>
      </c>
      <c r="K60" s="9">
        <v>0</v>
      </c>
      <c r="L60" s="9">
        <v>0</v>
      </c>
      <c r="M60" s="9">
        <v>0</v>
      </c>
      <c r="N60" s="8">
        <v>100</v>
      </c>
      <c r="O60" s="8">
        <v>100</v>
      </c>
      <c r="P60" s="8">
        <v>0</v>
      </c>
      <c r="Q60" s="8">
        <v>8</v>
      </c>
      <c r="R60" s="8">
        <v>150</v>
      </c>
      <c r="S60" s="8">
        <v>8</v>
      </c>
    </row>
    <row r="61" spans="1:19" x14ac:dyDescent="0.25">
      <c r="A61" s="20">
        <v>58</v>
      </c>
      <c r="B61" s="16">
        <v>2014</v>
      </c>
      <c r="C61" s="13" t="s">
        <v>368</v>
      </c>
      <c r="D61" s="22" t="s">
        <v>820</v>
      </c>
      <c r="E61" s="9">
        <v>2</v>
      </c>
      <c r="F61" s="9">
        <v>2</v>
      </c>
      <c r="G61" s="9">
        <v>300</v>
      </c>
      <c r="H61" s="9">
        <v>11</v>
      </c>
      <c r="I61" s="9">
        <v>11</v>
      </c>
      <c r="J61" s="9">
        <v>329</v>
      </c>
      <c r="K61" s="9">
        <v>10</v>
      </c>
      <c r="L61" s="9">
        <v>10</v>
      </c>
      <c r="M61" s="9">
        <v>2286</v>
      </c>
      <c r="N61" s="8">
        <v>100</v>
      </c>
      <c r="O61" s="8">
        <v>100</v>
      </c>
      <c r="P61" s="8">
        <v>100</v>
      </c>
      <c r="Q61" s="8">
        <v>23</v>
      </c>
      <c r="R61" s="8">
        <v>2915</v>
      </c>
      <c r="S61" s="8">
        <v>23</v>
      </c>
    </row>
    <row r="62" spans="1:19" x14ac:dyDescent="0.25">
      <c r="A62" s="20">
        <v>59</v>
      </c>
      <c r="B62" s="16">
        <v>2014</v>
      </c>
      <c r="C62" s="13" t="s">
        <v>369</v>
      </c>
      <c r="D62" s="22" t="s">
        <v>820</v>
      </c>
      <c r="E62" s="9">
        <v>7</v>
      </c>
      <c r="F62" s="9">
        <v>7</v>
      </c>
      <c r="G62" s="9">
        <v>650</v>
      </c>
      <c r="H62" s="9">
        <v>6</v>
      </c>
      <c r="I62" s="9">
        <v>6</v>
      </c>
      <c r="J62" s="9">
        <v>320</v>
      </c>
      <c r="K62" s="9">
        <v>5</v>
      </c>
      <c r="L62" s="9">
        <v>5</v>
      </c>
      <c r="M62" s="9">
        <v>280</v>
      </c>
      <c r="N62" s="8">
        <v>100</v>
      </c>
      <c r="O62" s="8">
        <v>100</v>
      </c>
      <c r="P62" s="8">
        <v>100</v>
      </c>
      <c r="Q62" s="8">
        <v>18</v>
      </c>
      <c r="R62" s="8">
        <v>1250</v>
      </c>
      <c r="S62" s="8">
        <v>18</v>
      </c>
    </row>
    <row r="63" spans="1:19" x14ac:dyDescent="0.25">
      <c r="A63" s="20">
        <v>60</v>
      </c>
      <c r="B63" s="16">
        <v>2014</v>
      </c>
      <c r="C63" s="13" t="s">
        <v>370</v>
      </c>
      <c r="D63" s="22" t="s">
        <v>292</v>
      </c>
      <c r="E63" s="9">
        <v>0</v>
      </c>
      <c r="F63" s="9">
        <v>0</v>
      </c>
      <c r="G63" s="9">
        <v>0</v>
      </c>
      <c r="H63" s="9">
        <v>0</v>
      </c>
      <c r="I63" s="9">
        <v>0</v>
      </c>
      <c r="J63" s="9">
        <v>0</v>
      </c>
      <c r="K63" s="9">
        <v>0</v>
      </c>
      <c r="L63" s="9">
        <v>0</v>
      </c>
      <c r="M63" s="9">
        <v>0</v>
      </c>
      <c r="N63" s="8">
        <v>0</v>
      </c>
      <c r="O63" s="8">
        <v>0</v>
      </c>
      <c r="P63" s="8">
        <v>0</v>
      </c>
      <c r="Q63" s="8">
        <v>0</v>
      </c>
      <c r="R63" s="8">
        <v>0</v>
      </c>
      <c r="S63" s="8">
        <v>0</v>
      </c>
    </row>
    <row r="64" spans="1:19" x14ac:dyDescent="0.25">
      <c r="A64" s="20">
        <v>61</v>
      </c>
      <c r="B64" s="16">
        <v>2016</v>
      </c>
      <c r="C64" s="13" t="s">
        <v>821</v>
      </c>
      <c r="D64" s="22" t="s">
        <v>294</v>
      </c>
      <c r="E64" s="9">
        <v>0</v>
      </c>
      <c r="F64" s="9">
        <v>0</v>
      </c>
      <c r="G64" s="9">
        <v>0</v>
      </c>
      <c r="H64" s="9">
        <v>0</v>
      </c>
      <c r="I64" s="9">
        <v>0</v>
      </c>
      <c r="J64" s="9">
        <v>0</v>
      </c>
      <c r="K64" s="9">
        <v>0</v>
      </c>
      <c r="L64" s="9">
        <v>0</v>
      </c>
      <c r="M64" s="9">
        <v>0</v>
      </c>
      <c r="N64" s="8">
        <v>0</v>
      </c>
      <c r="O64" s="8">
        <v>0</v>
      </c>
      <c r="P64" s="8">
        <v>0</v>
      </c>
      <c r="Q64" s="8">
        <v>0</v>
      </c>
      <c r="R64" s="8">
        <v>0</v>
      </c>
      <c r="S64" s="8">
        <v>0</v>
      </c>
    </row>
    <row r="65" spans="1:19" ht="15.75" thickBot="1" x14ac:dyDescent="0.3">
      <c r="A65" s="20">
        <v>62</v>
      </c>
      <c r="B65" s="16">
        <v>2016</v>
      </c>
      <c r="C65" s="13" t="s">
        <v>822</v>
      </c>
      <c r="D65" s="22" t="s">
        <v>850</v>
      </c>
      <c r="E65" s="9">
        <v>0</v>
      </c>
      <c r="F65" s="9">
        <v>0</v>
      </c>
      <c r="G65" s="9">
        <v>0</v>
      </c>
      <c r="H65" s="9">
        <v>1</v>
      </c>
      <c r="I65" s="9">
        <v>1</v>
      </c>
      <c r="J65" s="9">
        <v>150</v>
      </c>
      <c r="K65" s="9">
        <v>1</v>
      </c>
      <c r="L65" s="9">
        <v>1</v>
      </c>
      <c r="M65" s="9">
        <v>100</v>
      </c>
      <c r="N65" s="8">
        <v>0</v>
      </c>
      <c r="O65" s="8">
        <v>100</v>
      </c>
      <c r="P65" s="8">
        <v>100</v>
      </c>
      <c r="Q65" s="8">
        <v>2</v>
      </c>
      <c r="R65" s="8">
        <v>250</v>
      </c>
      <c r="S65" s="8">
        <v>2</v>
      </c>
    </row>
    <row r="66" spans="1:19" ht="16.5" thickTop="1" thickBot="1" x14ac:dyDescent="0.3">
      <c r="C66" s="58" t="s">
        <v>44</v>
      </c>
      <c r="D66" s="58"/>
      <c r="E66" s="252">
        <v>355</v>
      </c>
      <c r="F66" s="252">
        <v>361</v>
      </c>
      <c r="G66" s="252">
        <v>25389</v>
      </c>
      <c r="H66" s="252">
        <v>499</v>
      </c>
      <c r="I66" s="252">
        <v>453</v>
      </c>
      <c r="J66" s="252">
        <v>54591</v>
      </c>
      <c r="K66" s="252">
        <v>278</v>
      </c>
      <c r="L66" s="252">
        <v>269</v>
      </c>
      <c r="M66" s="252">
        <v>34471</v>
      </c>
      <c r="N66" s="142">
        <v>98.337950138504155</v>
      </c>
      <c r="O66" s="142">
        <v>110.15452538631348</v>
      </c>
      <c r="P66" s="142">
        <v>103.3457249070632</v>
      </c>
      <c r="Q66" s="142">
        <v>1132</v>
      </c>
      <c r="R66" s="142">
        <v>114451</v>
      </c>
      <c r="S66" s="142">
        <v>1083</v>
      </c>
    </row>
    <row r="67" spans="1:19" ht="15.75" thickTop="1" x14ac:dyDescent="0.25"/>
  </sheetData>
  <mergeCells count="6">
    <mergeCell ref="A1:A3"/>
    <mergeCell ref="C1:C3"/>
    <mergeCell ref="E1:M1"/>
    <mergeCell ref="E2:G2"/>
    <mergeCell ref="H2:J2"/>
    <mergeCell ref="K2:M2"/>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5"/>
  <sheetViews>
    <sheetView workbookViewId="0">
      <pane xSplit="3" ySplit="2" topLeftCell="D3" activePane="bottomRight" state="frozen"/>
      <selection activeCell="I34" sqref="I34"/>
      <selection pane="topRight" activeCell="I34" sqref="I34"/>
      <selection pane="bottomLeft" activeCell="I34" sqref="I34"/>
      <selection pane="bottomRight" activeCell="H29" sqref="H29"/>
    </sheetView>
  </sheetViews>
  <sheetFormatPr baseColWidth="10" defaultColWidth="9.140625" defaultRowHeight="15" x14ac:dyDescent="0.25"/>
  <cols>
    <col min="1" max="1" width="6.5703125" customWidth="1"/>
    <col min="2" max="2" width="10.140625" style="10" customWidth="1"/>
    <col min="3" max="3" width="46.5703125" style="89" customWidth="1"/>
    <col min="4" max="4" width="11.28515625" customWidth="1"/>
    <col min="5" max="5" width="10.5703125" customWidth="1"/>
    <col min="6" max="6" width="16.140625" customWidth="1"/>
  </cols>
  <sheetData>
    <row r="1" spans="1:10" ht="30" customHeight="1" thickTop="1" thickBot="1" x14ac:dyDescent="0.3">
      <c r="A1" s="6" t="s">
        <v>0</v>
      </c>
      <c r="B1" s="67" t="s">
        <v>259</v>
      </c>
      <c r="C1" s="6" t="s">
        <v>1</v>
      </c>
      <c r="D1" s="482" t="s">
        <v>765</v>
      </c>
      <c r="E1" s="483"/>
      <c r="F1" s="484"/>
    </row>
    <row r="2" spans="1:10" ht="39.950000000000003" customHeight="1" thickTop="1" thickBot="1" x14ac:dyDescent="0.3">
      <c r="A2" s="6" t="s">
        <v>0</v>
      </c>
      <c r="B2" s="67" t="s">
        <v>259</v>
      </c>
      <c r="C2" s="6" t="s">
        <v>1</v>
      </c>
      <c r="D2" s="6" t="s">
        <v>764</v>
      </c>
      <c r="E2" s="14" t="s">
        <v>766</v>
      </c>
      <c r="F2" s="14" t="s">
        <v>767</v>
      </c>
    </row>
    <row r="3" spans="1:10" ht="15.75" thickTop="1" x14ac:dyDescent="0.25">
      <c r="A3" s="20">
        <v>34</v>
      </c>
      <c r="B3" s="16">
        <v>2009</v>
      </c>
      <c r="C3" s="13" t="s">
        <v>344</v>
      </c>
      <c r="D3" s="9">
        <v>325</v>
      </c>
      <c r="E3" s="9">
        <v>16</v>
      </c>
      <c r="F3" s="9">
        <v>4.9230769230769234</v>
      </c>
    </row>
    <row r="4" spans="1:10" x14ac:dyDescent="0.25">
      <c r="A4" s="20">
        <v>1</v>
      </c>
      <c r="B4" s="16">
        <v>2001</v>
      </c>
      <c r="C4" s="13" t="s">
        <v>311</v>
      </c>
      <c r="D4" s="9">
        <v>5927</v>
      </c>
      <c r="E4" s="9">
        <v>768</v>
      </c>
      <c r="F4" s="9">
        <v>12.957651425679096</v>
      </c>
    </row>
    <row r="5" spans="1:10" x14ac:dyDescent="0.25">
      <c r="A5" s="20">
        <v>16</v>
      </c>
      <c r="B5" s="16">
        <v>2005</v>
      </c>
      <c r="C5" s="13" t="s">
        <v>326</v>
      </c>
      <c r="D5" s="9">
        <v>1589</v>
      </c>
      <c r="E5" s="9">
        <v>265</v>
      </c>
      <c r="F5" s="9">
        <v>16.677155443675268</v>
      </c>
    </row>
    <row r="6" spans="1:10" x14ac:dyDescent="0.25">
      <c r="A6" s="20">
        <v>50</v>
      </c>
      <c r="B6" s="16">
        <v>2013</v>
      </c>
      <c r="C6" s="13" t="s">
        <v>360</v>
      </c>
      <c r="D6" s="9">
        <v>768</v>
      </c>
      <c r="E6" s="9">
        <v>132</v>
      </c>
      <c r="F6" s="9">
        <v>17.1875</v>
      </c>
    </row>
    <row r="7" spans="1:10" x14ac:dyDescent="0.25">
      <c r="A7" s="20">
        <v>32</v>
      </c>
      <c r="B7" s="16">
        <v>2009</v>
      </c>
      <c r="C7" s="13" t="s">
        <v>342</v>
      </c>
      <c r="D7" s="9">
        <v>2192</v>
      </c>
      <c r="E7" s="9">
        <v>423</v>
      </c>
      <c r="F7" s="9">
        <v>19.29744525547445</v>
      </c>
    </row>
    <row r="8" spans="1:10" x14ac:dyDescent="0.25">
      <c r="A8" s="20">
        <v>27</v>
      </c>
      <c r="B8" s="16">
        <v>2008</v>
      </c>
      <c r="C8" s="13" t="s">
        <v>337</v>
      </c>
      <c r="D8" s="9">
        <v>818</v>
      </c>
      <c r="E8" s="9">
        <v>180</v>
      </c>
      <c r="F8" s="9">
        <v>22.004889975550121</v>
      </c>
    </row>
    <row r="9" spans="1:10" x14ac:dyDescent="0.25">
      <c r="A9" s="20">
        <v>19</v>
      </c>
      <c r="B9" s="16">
        <v>2004</v>
      </c>
      <c r="C9" s="13" t="s">
        <v>329</v>
      </c>
      <c r="D9" s="9">
        <v>965</v>
      </c>
      <c r="E9" s="9">
        <v>276</v>
      </c>
      <c r="F9" s="9">
        <v>28.601036269430054</v>
      </c>
      <c r="H9" s="62"/>
    </row>
    <row r="10" spans="1:10" x14ac:dyDescent="0.25">
      <c r="A10" s="20">
        <v>18</v>
      </c>
      <c r="B10" s="16">
        <v>2006</v>
      </c>
      <c r="C10" s="13" t="s">
        <v>328</v>
      </c>
      <c r="D10" s="9">
        <v>4025</v>
      </c>
      <c r="E10" s="9">
        <v>1312</v>
      </c>
      <c r="F10" s="9">
        <v>32.596273291925463</v>
      </c>
    </row>
    <row r="11" spans="1:10" x14ac:dyDescent="0.25">
      <c r="A11" s="20">
        <v>37</v>
      </c>
      <c r="B11" s="16">
        <v>2010</v>
      </c>
      <c r="C11" s="13" t="s">
        <v>347</v>
      </c>
      <c r="D11" s="9">
        <v>701</v>
      </c>
      <c r="E11" s="9">
        <v>234</v>
      </c>
      <c r="F11" s="9">
        <v>33.380884450784592</v>
      </c>
    </row>
    <row r="12" spans="1:10" x14ac:dyDescent="0.25">
      <c r="A12" s="20">
        <v>51</v>
      </c>
      <c r="B12" s="16">
        <v>2013</v>
      </c>
      <c r="C12" s="13" t="s">
        <v>361</v>
      </c>
      <c r="D12" s="9">
        <v>715</v>
      </c>
      <c r="E12" s="9">
        <v>284</v>
      </c>
      <c r="F12" s="9">
        <v>39.72027972027972</v>
      </c>
    </row>
    <row r="13" spans="1:10" x14ac:dyDescent="0.25">
      <c r="A13" s="20">
        <v>40</v>
      </c>
      <c r="B13" s="16">
        <v>2011</v>
      </c>
      <c r="C13" s="13" t="s">
        <v>350</v>
      </c>
      <c r="D13" s="9">
        <v>1745</v>
      </c>
      <c r="E13" s="9">
        <v>719</v>
      </c>
      <c r="F13" s="9">
        <v>41.203438395415468</v>
      </c>
    </row>
    <row r="14" spans="1:10" x14ac:dyDescent="0.25">
      <c r="A14" s="20">
        <v>25</v>
      </c>
      <c r="B14" s="16">
        <v>2008</v>
      </c>
      <c r="C14" s="13" t="s">
        <v>335</v>
      </c>
      <c r="D14" s="9">
        <v>1156</v>
      </c>
      <c r="E14" s="9">
        <v>486</v>
      </c>
      <c r="F14" s="9">
        <v>42.041522491349482</v>
      </c>
    </row>
    <row r="15" spans="1:10" x14ac:dyDescent="0.25">
      <c r="A15" s="20">
        <v>14</v>
      </c>
      <c r="B15" s="16">
        <v>2004</v>
      </c>
      <c r="C15" s="13" t="s">
        <v>324</v>
      </c>
      <c r="D15" s="9">
        <v>3860</v>
      </c>
      <c r="E15" s="9">
        <v>1826</v>
      </c>
      <c r="F15" s="9">
        <v>47.30569948186529</v>
      </c>
    </row>
    <row r="16" spans="1:10" x14ac:dyDescent="0.25">
      <c r="A16" s="20">
        <v>38</v>
      </c>
      <c r="B16" s="16">
        <v>2010</v>
      </c>
      <c r="C16" s="13" t="s">
        <v>348</v>
      </c>
      <c r="D16" s="9">
        <v>1235</v>
      </c>
      <c r="E16" s="9">
        <v>593</v>
      </c>
      <c r="F16" s="9">
        <v>48.016194331983812</v>
      </c>
      <c r="H16" s="396"/>
      <c r="I16" s="400"/>
      <c r="J16" s="218"/>
    </row>
    <row r="17" spans="1:10" x14ac:dyDescent="0.25">
      <c r="A17" s="20">
        <v>47</v>
      </c>
      <c r="B17" s="16">
        <v>2011</v>
      </c>
      <c r="C17" s="13" t="s">
        <v>357</v>
      </c>
      <c r="D17" s="9">
        <v>1559</v>
      </c>
      <c r="E17" s="9">
        <v>783</v>
      </c>
      <c r="F17" s="9">
        <v>50.224502886465686</v>
      </c>
      <c r="H17" s="394"/>
      <c r="I17" s="401"/>
      <c r="J17" s="218"/>
    </row>
    <row r="18" spans="1:10" x14ac:dyDescent="0.25">
      <c r="A18" s="20">
        <v>9</v>
      </c>
      <c r="B18" s="16">
        <v>2004</v>
      </c>
      <c r="C18" s="13" t="s">
        <v>319</v>
      </c>
      <c r="D18" s="9">
        <v>3139</v>
      </c>
      <c r="E18" s="9">
        <v>1589</v>
      </c>
      <c r="F18" s="9">
        <v>50.621216948072636</v>
      </c>
      <c r="H18" s="394"/>
      <c r="I18" s="401"/>
      <c r="J18" s="218"/>
    </row>
    <row r="19" spans="1:10" x14ac:dyDescent="0.25">
      <c r="A19" s="20">
        <v>12</v>
      </c>
      <c r="B19" s="16">
        <v>2005</v>
      </c>
      <c r="C19" s="13" t="s">
        <v>322</v>
      </c>
      <c r="D19" s="9">
        <v>1672</v>
      </c>
      <c r="E19" s="9">
        <v>897</v>
      </c>
      <c r="F19" s="9">
        <v>53.648325358851679</v>
      </c>
      <c r="H19" s="394"/>
      <c r="I19" s="401"/>
      <c r="J19" s="218"/>
    </row>
    <row r="20" spans="1:10" x14ac:dyDescent="0.25">
      <c r="A20" s="20">
        <v>33</v>
      </c>
      <c r="B20" s="16">
        <v>2009</v>
      </c>
      <c r="C20" s="13" t="s">
        <v>343</v>
      </c>
      <c r="D20" s="9">
        <v>1707</v>
      </c>
      <c r="E20" s="9">
        <v>962</v>
      </c>
      <c r="F20" s="9">
        <v>56.356180433509081</v>
      </c>
    </row>
    <row r="21" spans="1:10" x14ac:dyDescent="0.25">
      <c r="A21" s="20">
        <v>54</v>
      </c>
      <c r="B21" s="16">
        <v>2013</v>
      </c>
      <c r="C21" s="13" t="s">
        <v>364</v>
      </c>
      <c r="D21" s="9">
        <v>486</v>
      </c>
      <c r="E21" s="9">
        <v>282</v>
      </c>
      <c r="F21" s="9">
        <v>58.024691358024697</v>
      </c>
    </row>
    <row r="22" spans="1:10" x14ac:dyDescent="0.25">
      <c r="A22" s="20">
        <v>60</v>
      </c>
      <c r="B22" s="16">
        <v>2014</v>
      </c>
      <c r="C22" s="13" t="s">
        <v>370</v>
      </c>
      <c r="D22" s="9">
        <v>613</v>
      </c>
      <c r="E22" s="9">
        <v>378</v>
      </c>
      <c r="F22" s="9">
        <v>61.663947797716148</v>
      </c>
    </row>
    <row r="23" spans="1:10" x14ac:dyDescent="0.25">
      <c r="A23" s="20">
        <v>55</v>
      </c>
      <c r="B23" s="16">
        <v>2012</v>
      </c>
      <c r="C23" s="13" t="s">
        <v>365</v>
      </c>
      <c r="D23" s="9">
        <v>503</v>
      </c>
      <c r="E23" s="9">
        <v>318</v>
      </c>
      <c r="F23" s="9">
        <v>63.220675944333991</v>
      </c>
    </row>
    <row r="24" spans="1:10" x14ac:dyDescent="0.25">
      <c r="A24" s="20">
        <v>2</v>
      </c>
      <c r="B24" s="16">
        <v>2002</v>
      </c>
      <c r="C24" s="13" t="s">
        <v>312</v>
      </c>
      <c r="D24" s="9">
        <v>2665</v>
      </c>
      <c r="E24" s="9">
        <v>1514</v>
      </c>
      <c r="F24" s="9">
        <v>56.810506566604126</v>
      </c>
    </row>
    <row r="25" spans="1:10" x14ac:dyDescent="0.25">
      <c r="A25" s="20">
        <v>57</v>
      </c>
      <c r="B25" s="16">
        <v>2012</v>
      </c>
      <c r="C25" s="13" t="s">
        <v>367</v>
      </c>
      <c r="D25" s="9">
        <v>467</v>
      </c>
      <c r="E25" s="9">
        <v>322</v>
      </c>
      <c r="F25" s="9">
        <v>68.950749464668093</v>
      </c>
    </row>
    <row r="26" spans="1:10" x14ac:dyDescent="0.25">
      <c r="A26" s="20">
        <v>29</v>
      </c>
      <c r="B26" s="16">
        <v>2008</v>
      </c>
      <c r="C26" s="13" t="s">
        <v>339</v>
      </c>
      <c r="D26" s="9">
        <v>1668</v>
      </c>
      <c r="E26" s="9">
        <v>1246</v>
      </c>
      <c r="F26" s="9">
        <v>74.700239808153484</v>
      </c>
    </row>
    <row r="27" spans="1:10" x14ac:dyDescent="0.25">
      <c r="A27" s="20">
        <v>53</v>
      </c>
      <c r="B27" s="16">
        <v>2012</v>
      </c>
      <c r="C27" s="13" t="s">
        <v>363</v>
      </c>
      <c r="D27" s="9">
        <v>704</v>
      </c>
      <c r="E27" s="9">
        <v>557</v>
      </c>
      <c r="F27" s="9">
        <v>79.119318181818173</v>
      </c>
    </row>
    <row r="28" spans="1:10" x14ac:dyDescent="0.25">
      <c r="A28" s="20">
        <v>5</v>
      </c>
      <c r="B28" s="16">
        <v>2004</v>
      </c>
      <c r="C28" s="13" t="s">
        <v>315</v>
      </c>
      <c r="D28" s="9">
        <v>3147</v>
      </c>
      <c r="E28" s="9">
        <v>2433</v>
      </c>
      <c r="F28" s="9">
        <v>77.311725452812198</v>
      </c>
    </row>
    <row r="29" spans="1:10" x14ac:dyDescent="0.25">
      <c r="A29" s="20">
        <v>35</v>
      </c>
      <c r="B29" s="16">
        <v>2008</v>
      </c>
      <c r="C29" s="13" t="s">
        <v>345</v>
      </c>
      <c r="D29" s="9">
        <v>539</v>
      </c>
      <c r="E29" s="9">
        <v>418</v>
      </c>
      <c r="F29" s="9">
        <v>77.551020408163268</v>
      </c>
    </row>
    <row r="30" spans="1:10" x14ac:dyDescent="0.25">
      <c r="A30" s="20">
        <v>10</v>
      </c>
      <c r="B30" s="16">
        <v>2005</v>
      </c>
      <c r="C30" s="13" t="s">
        <v>320</v>
      </c>
      <c r="D30" s="9">
        <v>1777</v>
      </c>
      <c r="E30" s="9">
        <v>1424</v>
      </c>
      <c r="F30" s="9">
        <v>80.135059088351156</v>
      </c>
    </row>
    <row r="31" spans="1:10" x14ac:dyDescent="0.25">
      <c r="A31" s="20">
        <v>15</v>
      </c>
      <c r="B31" s="16">
        <v>2004</v>
      </c>
      <c r="C31" s="13" t="s">
        <v>325</v>
      </c>
      <c r="D31" s="9">
        <v>5816</v>
      </c>
      <c r="E31" s="9">
        <v>4880</v>
      </c>
      <c r="F31" s="9">
        <v>83.906464924346636</v>
      </c>
    </row>
    <row r="32" spans="1:10" x14ac:dyDescent="0.25">
      <c r="A32" s="20">
        <v>4</v>
      </c>
      <c r="B32" s="16">
        <v>2002</v>
      </c>
      <c r="C32" s="13" t="s">
        <v>314</v>
      </c>
      <c r="D32" s="9">
        <v>1697</v>
      </c>
      <c r="E32" s="9">
        <v>1535</v>
      </c>
      <c r="F32" s="9">
        <v>90.453741897466116</v>
      </c>
    </row>
    <row r="33" spans="1:6" x14ac:dyDescent="0.25">
      <c r="A33" s="20">
        <v>59</v>
      </c>
      <c r="B33" s="16">
        <v>2014</v>
      </c>
      <c r="C33" s="13" t="s">
        <v>369</v>
      </c>
      <c r="D33" s="9">
        <v>472</v>
      </c>
      <c r="E33" s="9">
        <v>440</v>
      </c>
      <c r="F33" s="9">
        <v>93.220338983050837</v>
      </c>
    </row>
    <row r="34" spans="1:6" x14ac:dyDescent="0.25">
      <c r="A34" s="53"/>
      <c r="B34" s="53"/>
      <c r="C34" s="13" t="s">
        <v>407</v>
      </c>
      <c r="D34" s="229">
        <v>105374</v>
      </c>
      <c r="E34" s="229">
        <v>102750</v>
      </c>
      <c r="F34" s="229">
        <v>97.509822157268403</v>
      </c>
    </row>
    <row r="35" spans="1:6" x14ac:dyDescent="0.25">
      <c r="A35" s="20">
        <v>56</v>
      </c>
      <c r="B35" s="16">
        <v>2013</v>
      </c>
      <c r="C35" s="13" t="s">
        <v>366</v>
      </c>
      <c r="D35" s="9">
        <v>848</v>
      </c>
      <c r="E35" s="9">
        <v>866</v>
      </c>
      <c r="F35" s="9">
        <v>102.12264150943395</v>
      </c>
    </row>
    <row r="36" spans="1:6" x14ac:dyDescent="0.25">
      <c r="A36" s="20">
        <v>20</v>
      </c>
      <c r="B36" s="16">
        <v>2006</v>
      </c>
      <c r="C36" s="13" t="s">
        <v>330</v>
      </c>
      <c r="D36" s="9">
        <v>1306</v>
      </c>
      <c r="E36" s="9">
        <v>1349</v>
      </c>
      <c r="F36" s="9">
        <v>103.29249617151608</v>
      </c>
    </row>
    <row r="37" spans="1:6" x14ac:dyDescent="0.25">
      <c r="A37" s="20">
        <v>17</v>
      </c>
      <c r="B37" s="16">
        <v>2005</v>
      </c>
      <c r="C37" s="13" t="s">
        <v>327</v>
      </c>
      <c r="D37" s="9">
        <v>3960</v>
      </c>
      <c r="E37" s="9">
        <v>4121</v>
      </c>
      <c r="F37" s="9">
        <v>104.06565656565657</v>
      </c>
    </row>
    <row r="38" spans="1:6" x14ac:dyDescent="0.25">
      <c r="A38" s="20">
        <v>49</v>
      </c>
      <c r="B38" s="16">
        <v>2013</v>
      </c>
      <c r="C38" s="13" t="s">
        <v>359</v>
      </c>
      <c r="D38" s="9">
        <v>707</v>
      </c>
      <c r="E38" s="9">
        <v>739</v>
      </c>
      <c r="F38" s="9">
        <v>104.52616690240453</v>
      </c>
    </row>
    <row r="39" spans="1:6" x14ac:dyDescent="0.25">
      <c r="A39" s="20">
        <v>21</v>
      </c>
      <c r="B39" s="16">
        <v>2008</v>
      </c>
      <c r="C39" s="13" t="s">
        <v>331</v>
      </c>
      <c r="D39" s="9">
        <v>2040</v>
      </c>
      <c r="E39" s="9">
        <v>2220</v>
      </c>
      <c r="F39" s="9">
        <v>108.8235294117647</v>
      </c>
    </row>
    <row r="40" spans="1:6" x14ac:dyDescent="0.25">
      <c r="A40" s="20">
        <v>28</v>
      </c>
      <c r="B40" s="16">
        <v>2008</v>
      </c>
      <c r="C40" s="13" t="s">
        <v>338</v>
      </c>
      <c r="D40" s="9">
        <v>1148</v>
      </c>
      <c r="E40" s="9">
        <v>1254</v>
      </c>
      <c r="F40" s="9">
        <v>109.23344947735191</v>
      </c>
    </row>
    <row r="41" spans="1:6" x14ac:dyDescent="0.25">
      <c r="A41" s="20">
        <v>48</v>
      </c>
      <c r="B41" s="16">
        <v>2013</v>
      </c>
      <c r="C41" s="13" t="s">
        <v>358</v>
      </c>
      <c r="D41" s="9">
        <v>796</v>
      </c>
      <c r="E41" s="9">
        <v>875</v>
      </c>
      <c r="F41" s="9">
        <v>109.92462311557789</v>
      </c>
    </row>
    <row r="42" spans="1:6" x14ac:dyDescent="0.25">
      <c r="A42" s="20">
        <v>11</v>
      </c>
      <c r="B42" s="16">
        <v>2005</v>
      </c>
      <c r="C42" s="13" t="s">
        <v>321</v>
      </c>
      <c r="D42" s="9">
        <v>2437</v>
      </c>
      <c r="E42" s="9">
        <v>2776</v>
      </c>
      <c r="F42" s="9">
        <v>113.91054575297497</v>
      </c>
    </row>
    <row r="43" spans="1:6" x14ac:dyDescent="0.25">
      <c r="A43" s="20">
        <v>62</v>
      </c>
      <c r="B43" s="16">
        <v>2016</v>
      </c>
      <c r="C43" s="13" t="s">
        <v>822</v>
      </c>
      <c r="D43" s="9">
        <v>453</v>
      </c>
      <c r="E43" s="9">
        <v>519</v>
      </c>
      <c r="F43" s="9">
        <v>114.56953642384107</v>
      </c>
    </row>
    <row r="44" spans="1:6" x14ac:dyDescent="0.25">
      <c r="A44" s="20">
        <v>30</v>
      </c>
      <c r="B44" s="16">
        <v>2006</v>
      </c>
      <c r="C44" s="13" t="s">
        <v>340</v>
      </c>
      <c r="D44" s="9">
        <v>566</v>
      </c>
      <c r="E44" s="9">
        <v>665</v>
      </c>
      <c r="F44" s="9">
        <v>117.49116607773851</v>
      </c>
    </row>
    <row r="45" spans="1:6" x14ac:dyDescent="0.25">
      <c r="A45" s="20">
        <v>44</v>
      </c>
      <c r="B45" s="16">
        <v>2012</v>
      </c>
      <c r="C45" s="13" t="s">
        <v>354</v>
      </c>
      <c r="D45" s="9">
        <v>499</v>
      </c>
      <c r="E45" s="9">
        <v>587</v>
      </c>
      <c r="F45" s="9">
        <v>117.63527054108216</v>
      </c>
    </row>
    <row r="46" spans="1:6" x14ac:dyDescent="0.25">
      <c r="A46" s="20">
        <v>13</v>
      </c>
      <c r="B46" s="16">
        <v>2005</v>
      </c>
      <c r="C46" s="13" t="s">
        <v>323</v>
      </c>
      <c r="D46" s="9">
        <v>4759</v>
      </c>
      <c r="E46" s="9">
        <v>5797</v>
      </c>
      <c r="F46" s="9">
        <v>121.81130489598655</v>
      </c>
    </row>
    <row r="47" spans="1:6" x14ac:dyDescent="0.25">
      <c r="A47" s="20">
        <v>24</v>
      </c>
      <c r="B47" s="16">
        <v>2006</v>
      </c>
      <c r="C47" s="13" t="s">
        <v>334</v>
      </c>
      <c r="D47" s="9">
        <v>891</v>
      </c>
      <c r="E47" s="9">
        <v>1182</v>
      </c>
      <c r="F47" s="9">
        <v>132.65993265993265</v>
      </c>
    </row>
    <row r="48" spans="1:6" x14ac:dyDescent="0.25">
      <c r="A48" s="20">
        <v>26</v>
      </c>
      <c r="B48" s="16">
        <v>2008</v>
      </c>
      <c r="C48" s="13" t="s">
        <v>336</v>
      </c>
      <c r="D48" s="9">
        <v>1502</v>
      </c>
      <c r="E48" s="9">
        <v>2046</v>
      </c>
      <c r="F48" s="9">
        <v>136.21837549933423</v>
      </c>
    </row>
    <row r="49" spans="1:6" x14ac:dyDescent="0.25">
      <c r="A49" s="20">
        <v>43</v>
      </c>
      <c r="B49" s="16">
        <v>2012</v>
      </c>
      <c r="C49" s="13" t="s">
        <v>353</v>
      </c>
      <c r="D49" s="9">
        <v>507</v>
      </c>
      <c r="E49" s="9">
        <v>692</v>
      </c>
      <c r="F49" s="9">
        <v>136.48915187376727</v>
      </c>
    </row>
    <row r="50" spans="1:6" x14ac:dyDescent="0.25">
      <c r="A50" s="20">
        <v>8</v>
      </c>
      <c r="B50" s="16">
        <v>2003</v>
      </c>
      <c r="C50" s="13" t="s">
        <v>318</v>
      </c>
      <c r="D50" s="9">
        <v>5176</v>
      </c>
      <c r="E50" s="9">
        <v>7132</v>
      </c>
      <c r="F50" s="9">
        <v>137.78979907264298</v>
      </c>
    </row>
    <row r="51" spans="1:6" x14ac:dyDescent="0.25">
      <c r="A51" s="20">
        <v>39</v>
      </c>
      <c r="B51" s="16">
        <v>2010</v>
      </c>
      <c r="C51" s="13" t="s">
        <v>349</v>
      </c>
      <c r="D51" s="9">
        <v>1035</v>
      </c>
      <c r="E51" s="9">
        <v>1527</v>
      </c>
      <c r="F51" s="9">
        <v>147.53623188405797</v>
      </c>
    </row>
    <row r="52" spans="1:6" x14ac:dyDescent="0.25">
      <c r="A52" s="20">
        <v>22</v>
      </c>
      <c r="B52" s="16">
        <v>2008</v>
      </c>
      <c r="C52" s="13" t="s">
        <v>332</v>
      </c>
      <c r="D52" s="9">
        <v>1723</v>
      </c>
      <c r="E52" s="9">
        <v>2566</v>
      </c>
      <c r="F52" s="9">
        <v>148.92629135229251</v>
      </c>
    </row>
    <row r="53" spans="1:6" x14ac:dyDescent="0.25">
      <c r="A53" s="20">
        <v>61</v>
      </c>
      <c r="B53" s="16">
        <v>2016</v>
      </c>
      <c r="C53" s="13" t="s">
        <v>821</v>
      </c>
      <c r="D53" s="9">
        <v>150</v>
      </c>
      <c r="E53" s="9">
        <v>226</v>
      </c>
      <c r="F53" s="9">
        <v>150.66666666666666</v>
      </c>
    </row>
    <row r="54" spans="1:6" x14ac:dyDescent="0.25">
      <c r="A54" s="20">
        <v>7</v>
      </c>
      <c r="B54" s="16">
        <v>2004</v>
      </c>
      <c r="C54" s="13" t="s">
        <v>317</v>
      </c>
      <c r="D54" s="9">
        <v>2161</v>
      </c>
      <c r="E54" s="9">
        <v>3309</v>
      </c>
      <c r="F54" s="9">
        <v>153.12355391022675</v>
      </c>
    </row>
    <row r="55" spans="1:6" x14ac:dyDescent="0.25">
      <c r="A55" s="20">
        <v>52</v>
      </c>
      <c r="B55" s="16">
        <v>2013</v>
      </c>
      <c r="C55" s="13" t="s">
        <v>362</v>
      </c>
      <c r="D55" s="9">
        <v>505</v>
      </c>
      <c r="E55" s="9">
        <v>777</v>
      </c>
      <c r="F55" s="9">
        <v>153.86138613861385</v>
      </c>
    </row>
    <row r="56" spans="1:6" x14ac:dyDescent="0.25">
      <c r="A56" s="20">
        <v>42</v>
      </c>
      <c r="B56" s="16">
        <v>2012</v>
      </c>
      <c r="C56" s="13" t="s">
        <v>352</v>
      </c>
      <c r="D56" s="9">
        <v>669</v>
      </c>
      <c r="E56" s="9">
        <v>1064</v>
      </c>
      <c r="F56" s="9">
        <v>159.04334828101645</v>
      </c>
    </row>
    <row r="57" spans="1:6" x14ac:dyDescent="0.25">
      <c r="A57" s="20">
        <v>31</v>
      </c>
      <c r="B57" s="16">
        <v>2008</v>
      </c>
      <c r="C57" s="13" t="s">
        <v>341</v>
      </c>
      <c r="D57" s="9">
        <v>3478</v>
      </c>
      <c r="E57" s="9">
        <v>6056</v>
      </c>
      <c r="F57" s="9">
        <v>174.12305922944219</v>
      </c>
    </row>
    <row r="58" spans="1:6" x14ac:dyDescent="0.25">
      <c r="A58" s="20">
        <v>3</v>
      </c>
      <c r="B58" s="16">
        <v>2002</v>
      </c>
      <c r="C58" s="13" t="s">
        <v>313</v>
      </c>
      <c r="D58" s="9">
        <v>3350</v>
      </c>
      <c r="E58" s="9">
        <v>6029</v>
      </c>
      <c r="F58" s="9">
        <v>179.97014925373134</v>
      </c>
    </row>
    <row r="59" spans="1:6" x14ac:dyDescent="0.25">
      <c r="A59" s="20">
        <v>46</v>
      </c>
      <c r="B59" s="16">
        <v>2012</v>
      </c>
      <c r="C59" s="13" t="s">
        <v>356</v>
      </c>
      <c r="D59" s="9">
        <v>570</v>
      </c>
      <c r="E59" s="9">
        <v>1032</v>
      </c>
      <c r="F59" s="9">
        <v>181.05263157894737</v>
      </c>
    </row>
    <row r="60" spans="1:6" x14ac:dyDescent="0.25">
      <c r="A60" s="20">
        <v>6</v>
      </c>
      <c r="B60" s="16">
        <v>2004</v>
      </c>
      <c r="C60" s="13" t="s">
        <v>316</v>
      </c>
      <c r="D60" s="9">
        <v>4977</v>
      </c>
      <c r="E60" s="9">
        <v>9879</v>
      </c>
      <c r="F60" s="9">
        <v>198.49306811332127</v>
      </c>
    </row>
    <row r="61" spans="1:6" x14ac:dyDescent="0.25">
      <c r="A61" s="20">
        <v>23</v>
      </c>
      <c r="B61" s="16">
        <v>2006</v>
      </c>
      <c r="C61" s="13" t="s">
        <v>333</v>
      </c>
      <c r="D61" s="9">
        <v>1918</v>
      </c>
      <c r="E61" s="9">
        <v>3815</v>
      </c>
      <c r="F61" s="9">
        <v>198.90510948905109</v>
      </c>
    </row>
    <row r="62" spans="1:6" x14ac:dyDescent="0.25">
      <c r="A62" s="20">
        <v>58</v>
      </c>
      <c r="B62" s="16">
        <v>2014</v>
      </c>
      <c r="C62" s="13" t="s">
        <v>368</v>
      </c>
      <c r="D62" s="9">
        <v>507</v>
      </c>
      <c r="E62" s="9">
        <v>1112</v>
      </c>
      <c r="F62" s="9">
        <v>219.32938856015781</v>
      </c>
    </row>
    <row r="63" spans="1:6" x14ac:dyDescent="0.25">
      <c r="A63" s="20">
        <v>45</v>
      </c>
      <c r="B63" s="16">
        <v>2012</v>
      </c>
      <c r="C63" s="13" t="s">
        <v>355</v>
      </c>
      <c r="D63" s="9">
        <v>745</v>
      </c>
      <c r="E63" s="9">
        <v>1715</v>
      </c>
      <c r="F63" s="9">
        <v>230.20134228187919</v>
      </c>
    </row>
    <row r="64" spans="1:6" x14ac:dyDescent="0.25">
      <c r="A64" s="20">
        <v>36</v>
      </c>
      <c r="B64" s="16">
        <v>2011</v>
      </c>
      <c r="C64" s="13" t="s">
        <v>346</v>
      </c>
      <c r="D64" s="9">
        <v>784</v>
      </c>
      <c r="E64" s="9">
        <v>1877</v>
      </c>
      <c r="F64" s="9">
        <v>239.41326530612247</v>
      </c>
    </row>
    <row r="65" spans="1:6" x14ac:dyDescent="0.25">
      <c r="A65" s="20">
        <v>41</v>
      </c>
      <c r="B65" s="16">
        <v>2010</v>
      </c>
      <c r="C65" s="13" t="s">
        <v>351</v>
      </c>
      <c r="D65" s="9">
        <v>555</v>
      </c>
      <c r="E65" s="9">
        <v>1454</v>
      </c>
      <c r="F65" s="9">
        <v>261.98198198198196</v>
      </c>
    </row>
  </sheetData>
  <sortState ref="A3:F65">
    <sortCondition ref="F3:F65"/>
  </sortState>
  <mergeCells count="1">
    <mergeCell ref="D1:F1"/>
  </mergeCell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F68"/>
  <sheetViews>
    <sheetView workbookViewId="0">
      <pane xSplit="3" ySplit="2" topLeftCell="O59" activePane="bottomRight" state="frozen"/>
      <selection activeCell="I34" sqref="I34"/>
      <selection pane="topRight" activeCell="I34" sqref="I34"/>
      <selection pane="bottomLeft" activeCell="I34" sqref="I34"/>
      <selection pane="bottomRight" activeCell="S86" sqref="S86"/>
    </sheetView>
  </sheetViews>
  <sheetFormatPr baseColWidth="10" defaultColWidth="9.140625" defaultRowHeight="15" x14ac:dyDescent="0.25"/>
  <cols>
    <col min="1" max="1" width="6.5703125" customWidth="1"/>
    <col min="2" max="2" width="10.140625" style="10" customWidth="1"/>
    <col min="3" max="3" width="46.5703125" style="89" customWidth="1"/>
    <col min="4" max="4" width="25.28515625" style="89" customWidth="1"/>
    <col min="5" max="5" width="13.140625" customWidth="1"/>
    <col min="6" max="28" width="11.7109375" customWidth="1"/>
    <col min="29" max="29" width="13.140625" customWidth="1"/>
    <col min="30" max="30" width="11.7109375" customWidth="1"/>
    <col min="31" max="31" width="16.140625" customWidth="1"/>
  </cols>
  <sheetData>
    <row r="1" spans="1:31" ht="30" customHeight="1" thickTop="1" thickBot="1" x14ac:dyDescent="0.3">
      <c r="A1" s="470" t="s">
        <v>0</v>
      </c>
      <c r="B1" s="495" t="s">
        <v>259</v>
      </c>
      <c r="C1" s="470" t="s">
        <v>1</v>
      </c>
      <c r="D1" s="14"/>
      <c r="E1" s="470" t="s">
        <v>764</v>
      </c>
      <c r="F1" s="470" t="s">
        <v>765</v>
      </c>
      <c r="G1" s="470" t="s">
        <v>765</v>
      </c>
      <c r="H1" s="470" t="s">
        <v>765</v>
      </c>
      <c r="I1" s="470" t="s">
        <v>765</v>
      </c>
      <c r="J1" s="470" t="s">
        <v>765</v>
      </c>
      <c r="K1" s="470" t="s">
        <v>765</v>
      </c>
      <c r="L1" s="470" t="s">
        <v>765</v>
      </c>
      <c r="M1" s="470" t="s">
        <v>765</v>
      </c>
      <c r="N1" s="470" t="s">
        <v>765</v>
      </c>
      <c r="O1" s="470" t="s">
        <v>765</v>
      </c>
      <c r="P1" s="470" t="s">
        <v>765</v>
      </c>
      <c r="Q1" s="470" t="s">
        <v>765</v>
      </c>
      <c r="R1" s="470" t="s">
        <v>765</v>
      </c>
      <c r="S1" s="470" t="s">
        <v>765</v>
      </c>
      <c r="T1" s="470" t="s">
        <v>765</v>
      </c>
      <c r="U1" s="470" t="s">
        <v>765</v>
      </c>
      <c r="V1" s="470" t="s">
        <v>765</v>
      </c>
      <c r="W1" s="470" t="s">
        <v>765</v>
      </c>
      <c r="X1" s="470" t="s">
        <v>765</v>
      </c>
      <c r="Y1" s="470" t="s">
        <v>765</v>
      </c>
      <c r="Z1" s="470" t="s">
        <v>765</v>
      </c>
      <c r="AA1" s="48"/>
      <c r="AB1" s="48"/>
      <c r="AC1" s="482" t="s">
        <v>765</v>
      </c>
      <c r="AD1" s="483"/>
      <c r="AE1" s="484"/>
    </row>
    <row r="2" spans="1:31" ht="39.950000000000003" customHeight="1" thickTop="1" thickBot="1" x14ac:dyDescent="0.3">
      <c r="A2" s="470" t="s">
        <v>0</v>
      </c>
      <c r="B2" s="496"/>
      <c r="C2" s="470" t="s">
        <v>1</v>
      </c>
      <c r="D2" s="82" t="s">
        <v>815</v>
      </c>
      <c r="E2" s="470" t="s">
        <v>764</v>
      </c>
      <c r="F2" s="14" t="s">
        <v>744</v>
      </c>
      <c r="G2" s="14" t="s">
        <v>745</v>
      </c>
      <c r="H2" s="14" t="s">
        <v>746</v>
      </c>
      <c r="I2" s="14" t="s">
        <v>747</v>
      </c>
      <c r="J2" s="14" t="s">
        <v>748</v>
      </c>
      <c r="K2" s="14" t="s">
        <v>749</v>
      </c>
      <c r="L2" s="14" t="s">
        <v>750</v>
      </c>
      <c r="M2" s="14" t="s">
        <v>751</v>
      </c>
      <c r="N2" s="14" t="s">
        <v>752</v>
      </c>
      <c r="O2" s="14" t="s">
        <v>753</v>
      </c>
      <c r="P2" s="14" t="s">
        <v>754</v>
      </c>
      <c r="Q2" s="14" t="s">
        <v>755</v>
      </c>
      <c r="R2" s="14" t="s">
        <v>756</v>
      </c>
      <c r="S2" s="14" t="s">
        <v>757</v>
      </c>
      <c r="T2" s="14" t="s">
        <v>758</v>
      </c>
      <c r="U2" s="14" t="s">
        <v>759</v>
      </c>
      <c r="V2" s="14" t="s">
        <v>696</v>
      </c>
      <c r="W2" s="14" t="s">
        <v>760</v>
      </c>
      <c r="X2" s="14" t="s">
        <v>761</v>
      </c>
      <c r="Y2" s="14" t="s">
        <v>762</v>
      </c>
      <c r="Z2" s="14" t="s">
        <v>763</v>
      </c>
      <c r="AA2" s="14" t="s">
        <v>44</v>
      </c>
      <c r="AB2" s="14" t="s">
        <v>71</v>
      </c>
      <c r="AC2" s="6" t="s">
        <v>764</v>
      </c>
      <c r="AD2" s="14" t="s">
        <v>766</v>
      </c>
      <c r="AE2" s="14" t="s">
        <v>767</v>
      </c>
    </row>
    <row r="3" spans="1:31" ht="15.75" thickTop="1" x14ac:dyDescent="0.25">
      <c r="A3" s="20">
        <v>1</v>
      </c>
      <c r="B3" s="16">
        <v>2001</v>
      </c>
      <c r="C3" s="13" t="s">
        <v>311</v>
      </c>
      <c r="D3" s="22" t="s">
        <v>299</v>
      </c>
      <c r="E3" s="9">
        <v>5927</v>
      </c>
      <c r="F3" s="9">
        <v>0</v>
      </c>
      <c r="G3" s="9">
        <v>0</v>
      </c>
      <c r="H3" s="9">
        <v>1</v>
      </c>
      <c r="I3" s="9">
        <v>0</v>
      </c>
      <c r="J3" s="9">
        <v>0</v>
      </c>
      <c r="K3" s="9">
        <v>0</v>
      </c>
      <c r="L3" s="9">
        <v>0</v>
      </c>
      <c r="M3" s="443">
        <v>0</v>
      </c>
      <c r="N3" s="9">
        <v>0</v>
      </c>
      <c r="O3" s="9">
        <v>0</v>
      </c>
      <c r="P3" s="9">
        <v>0</v>
      </c>
      <c r="Q3" s="9">
        <v>170</v>
      </c>
      <c r="R3" s="9">
        <v>456</v>
      </c>
      <c r="S3" s="9">
        <v>0</v>
      </c>
      <c r="T3" s="9">
        <v>0</v>
      </c>
      <c r="U3" s="9">
        <v>141</v>
      </c>
      <c r="V3" s="9">
        <v>0</v>
      </c>
      <c r="W3" s="9">
        <v>0</v>
      </c>
      <c r="X3" s="9">
        <v>0</v>
      </c>
      <c r="Y3" s="9">
        <v>0</v>
      </c>
      <c r="Z3" s="9">
        <v>0</v>
      </c>
      <c r="AA3" s="9">
        <v>768</v>
      </c>
      <c r="AB3" s="9">
        <v>12.957651425679096</v>
      </c>
      <c r="AC3" s="9">
        <v>5927</v>
      </c>
      <c r="AD3" s="9">
        <v>768</v>
      </c>
      <c r="AE3" s="9">
        <v>12.957651425679096</v>
      </c>
    </row>
    <row r="4" spans="1:31" x14ac:dyDescent="0.25">
      <c r="A4" s="20">
        <v>2</v>
      </c>
      <c r="B4" s="16">
        <v>2002</v>
      </c>
      <c r="C4" s="13" t="s">
        <v>312</v>
      </c>
      <c r="D4" s="22" t="s">
        <v>287</v>
      </c>
      <c r="E4" s="9">
        <v>2665</v>
      </c>
      <c r="F4" s="9">
        <v>0</v>
      </c>
      <c r="G4" s="9">
        <v>20</v>
      </c>
      <c r="H4" s="9">
        <v>0</v>
      </c>
      <c r="I4" s="9">
        <v>0</v>
      </c>
      <c r="J4" s="9">
        <v>0</v>
      </c>
      <c r="K4" s="9">
        <v>318</v>
      </c>
      <c r="L4" s="9">
        <v>0</v>
      </c>
      <c r="M4" s="443">
        <v>0</v>
      </c>
      <c r="N4" s="9">
        <v>257</v>
      </c>
      <c r="O4" s="9">
        <v>0</v>
      </c>
      <c r="P4" s="9">
        <v>116</v>
      </c>
      <c r="Q4" s="9">
        <v>58</v>
      </c>
      <c r="R4" s="9">
        <v>518</v>
      </c>
      <c r="S4" s="9">
        <v>0</v>
      </c>
      <c r="T4" s="9">
        <v>0</v>
      </c>
      <c r="U4" s="9">
        <v>227</v>
      </c>
      <c r="V4" s="9">
        <v>0</v>
      </c>
      <c r="W4" s="9">
        <v>0</v>
      </c>
      <c r="X4" s="9">
        <v>0</v>
      </c>
      <c r="Y4" s="9">
        <v>0</v>
      </c>
      <c r="Z4" s="9">
        <v>0</v>
      </c>
      <c r="AA4" s="9">
        <v>1514</v>
      </c>
      <c r="AB4" s="9">
        <v>56.810506566604126</v>
      </c>
      <c r="AC4" s="9">
        <v>2665</v>
      </c>
      <c r="AD4" s="9">
        <v>1514</v>
      </c>
      <c r="AE4" s="9">
        <v>56.810506566604126</v>
      </c>
    </row>
    <row r="5" spans="1:31" x14ac:dyDescent="0.25">
      <c r="A5" s="20">
        <v>3</v>
      </c>
      <c r="B5" s="16">
        <v>2002</v>
      </c>
      <c r="C5" s="13" t="s">
        <v>313</v>
      </c>
      <c r="D5" s="22" t="s">
        <v>292</v>
      </c>
      <c r="E5" s="9">
        <v>3350</v>
      </c>
      <c r="F5" s="9">
        <v>0</v>
      </c>
      <c r="G5" s="9">
        <v>0</v>
      </c>
      <c r="H5" s="9">
        <v>0</v>
      </c>
      <c r="I5" s="9">
        <v>1017</v>
      </c>
      <c r="J5" s="9">
        <v>0</v>
      </c>
      <c r="K5" s="9">
        <v>0</v>
      </c>
      <c r="L5" s="9">
        <v>0</v>
      </c>
      <c r="M5" s="443">
        <v>0</v>
      </c>
      <c r="N5" s="9">
        <v>0</v>
      </c>
      <c r="O5" s="9">
        <v>0</v>
      </c>
      <c r="P5" s="9">
        <v>528</v>
      </c>
      <c r="Q5" s="9">
        <v>4288</v>
      </c>
      <c r="R5" s="9">
        <v>196</v>
      </c>
      <c r="S5" s="9">
        <v>0</v>
      </c>
      <c r="T5" s="9">
        <v>0</v>
      </c>
      <c r="U5" s="9">
        <v>0</v>
      </c>
      <c r="V5" s="9">
        <v>0</v>
      </c>
      <c r="W5" s="9">
        <v>0</v>
      </c>
      <c r="X5" s="9">
        <v>0</v>
      </c>
      <c r="Y5" s="9">
        <v>0</v>
      </c>
      <c r="Z5" s="9">
        <v>0</v>
      </c>
      <c r="AA5" s="9">
        <v>6029</v>
      </c>
      <c r="AB5" s="9">
        <v>179.97014925373134</v>
      </c>
      <c r="AC5" s="9">
        <v>3350</v>
      </c>
      <c r="AD5" s="9">
        <v>6029</v>
      </c>
      <c r="AE5" s="9">
        <v>179.97014925373134</v>
      </c>
    </row>
    <row r="6" spans="1:31" x14ac:dyDescent="0.25">
      <c r="A6" s="20">
        <v>4</v>
      </c>
      <c r="B6" s="16">
        <v>2002</v>
      </c>
      <c r="C6" s="13" t="s">
        <v>314</v>
      </c>
      <c r="D6" s="22" t="s">
        <v>304</v>
      </c>
      <c r="E6" s="9">
        <v>1697</v>
      </c>
      <c r="F6" s="9">
        <v>172</v>
      </c>
      <c r="G6" s="9">
        <v>0</v>
      </c>
      <c r="H6" s="9">
        <v>0</v>
      </c>
      <c r="I6" s="9">
        <v>0</v>
      </c>
      <c r="J6" s="9">
        <v>0</v>
      </c>
      <c r="K6" s="9">
        <v>602</v>
      </c>
      <c r="L6" s="9">
        <v>0</v>
      </c>
      <c r="M6" s="443">
        <v>0</v>
      </c>
      <c r="N6" s="9">
        <v>0</v>
      </c>
      <c r="O6" s="9">
        <v>0</v>
      </c>
      <c r="P6" s="9">
        <v>321</v>
      </c>
      <c r="Q6" s="9">
        <v>50</v>
      </c>
      <c r="R6" s="9">
        <v>390</v>
      </c>
      <c r="S6" s="9">
        <v>0</v>
      </c>
      <c r="T6" s="9">
        <v>0</v>
      </c>
      <c r="U6" s="9">
        <v>0</v>
      </c>
      <c r="V6" s="9">
        <v>0</v>
      </c>
      <c r="W6" s="9">
        <v>0</v>
      </c>
      <c r="X6" s="9">
        <v>0</v>
      </c>
      <c r="Y6" s="9">
        <v>0</v>
      </c>
      <c r="Z6" s="9">
        <v>0</v>
      </c>
      <c r="AA6" s="9">
        <v>1535</v>
      </c>
      <c r="AB6" s="9">
        <v>90.453741897466116</v>
      </c>
      <c r="AC6" s="9">
        <v>1697</v>
      </c>
      <c r="AD6" s="9">
        <v>1535</v>
      </c>
      <c r="AE6" s="9">
        <v>90.453741897466116</v>
      </c>
    </row>
    <row r="7" spans="1:31" x14ac:dyDescent="0.25">
      <c r="A7" s="20">
        <v>5</v>
      </c>
      <c r="B7" s="16">
        <v>2004</v>
      </c>
      <c r="C7" s="13" t="s">
        <v>315</v>
      </c>
      <c r="D7" s="22" t="s">
        <v>816</v>
      </c>
      <c r="E7" s="9">
        <v>3147</v>
      </c>
      <c r="F7" s="9">
        <v>0</v>
      </c>
      <c r="G7" s="9">
        <v>0</v>
      </c>
      <c r="H7" s="9">
        <v>32</v>
      </c>
      <c r="I7" s="9">
        <v>0</v>
      </c>
      <c r="J7" s="9">
        <v>0</v>
      </c>
      <c r="K7" s="9">
        <v>439</v>
      </c>
      <c r="L7" s="9">
        <v>0</v>
      </c>
      <c r="M7" s="443">
        <v>0</v>
      </c>
      <c r="N7" s="9">
        <v>88</v>
      </c>
      <c r="O7" s="9">
        <v>0</v>
      </c>
      <c r="P7" s="9">
        <v>0</v>
      </c>
      <c r="Q7" s="9">
        <v>1222</v>
      </c>
      <c r="R7" s="9">
        <v>645</v>
      </c>
      <c r="S7" s="9">
        <v>0</v>
      </c>
      <c r="T7" s="9">
        <v>0</v>
      </c>
      <c r="U7" s="9">
        <v>5</v>
      </c>
      <c r="V7" s="9">
        <v>0</v>
      </c>
      <c r="W7" s="9">
        <v>0</v>
      </c>
      <c r="X7" s="9">
        <v>1</v>
      </c>
      <c r="Y7" s="9">
        <v>1</v>
      </c>
      <c r="Z7" s="9">
        <v>0</v>
      </c>
      <c r="AA7" s="9">
        <v>2433</v>
      </c>
      <c r="AB7" s="9">
        <v>77.311725452812198</v>
      </c>
      <c r="AC7" s="9">
        <v>3147</v>
      </c>
      <c r="AD7" s="9">
        <v>2433</v>
      </c>
      <c r="AE7" s="9">
        <v>77.311725452812198</v>
      </c>
    </row>
    <row r="8" spans="1:31" x14ac:dyDescent="0.25">
      <c r="A8" s="20">
        <v>6</v>
      </c>
      <c r="B8" s="16">
        <v>2004</v>
      </c>
      <c r="C8" s="13" t="s">
        <v>316</v>
      </c>
      <c r="D8" s="22" t="s">
        <v>292</v>
      </c>
      <c r="E8" s="9">
        <v>4977</v>
      </c>
      <c r="F8" s="9">
        <v>0</v>
      </c>
      <c r="G8" s="9">
        <v>0</v>
      </c>
      <c r="H8" s="9">
        <v>14</v>
      </c>
      <c r="I8" s="9">
        <v>8252</v>
      </c>
      <c r="J8" s="9">
        <v>0</v>
      </c>
      <c r="K8" s="9">
        <v>0</v>
      </c>
      <c r="L8" s="9">
        <v>0</v>
      </c>
      <c r="M8" s="443">
        <v>0</v>
      </c>
      <c r="N8" s="9">
        <v>0</v>
      </c>
      <c r="O8" s="9">
        <v>0</v>
      </c>
      <c r="P8" s="9">
        <v>0</v>
      </c>
      <c r="Q8" s="9">
        <v>817</v>
      </c>
      <c r="R8" s="9">
        <v>796</v>
      </c>
      <c r="S8" s="9">
        <v>0</v>
      </c>
      <c r="T8" s="9">
        <v>0</v>
      </c>
      <c r="U8" s="9">
        <v>0</v>
      </c>
      <c r="V8" s="9">
        <v>0</v>
      </c>
      <c r="W8" s="9">
        <v>0</v>
      </c>
      <c r="X8" s="9">
        <v>0</v>
      </c>
      <c r="Y8" s="9">
        <v>0</v>
      </c>
      <c r="Z8" s="9">
        <v>0</v>
      </c>
      <c r="AA8" s="9">
        <v>9879</v>
      </c>
      <c r="AB8" s="9">
        <v>198.49306811332127</v>
      </c>
      <c r="AC8" s="9">
        <v>4977</v>
      </c>
      <c r="AD8" s="9">
        <v>9879</v>
      </c>
      <c r="AE8" s="9">
        <v>198.49306811332127</v>
      </c>
    </row>
    <row r="9" spans="1:31" x14ac:dyDescent="0.25">
      <c r="A9" s="20">
        <v>7</v>
      </c>
      <c r="B9" s="16">
        <v>2004</v>
      </c>
      <c r="C9" s="13" t="s">
        <v>317</v>
      </c>
      <c r="D9" s="22" t="s">
        <v>296</v>
      </c>
      <c r="E9" s="9">
        <v>2161</v>
      </c>
      <c r="F9" s="9">
        <v>0</v>
      </c>
      <c r="G9" s="9">
        <v>0</v>
      </c>
      <c r="H9" s="9">
        <v>0</v>
      </c>
      <c r="I9" s="9">
        <v>0</v>
      </c>
      <c r="J9" s="9">
        <v>0</v>
      </c>
      <c r="K9" s="9">
        <v>216</v>
      </c>
      <c r="L9" s="9">
        <v>0</v>
      </c>
      <c r="M9" s="443">
        <v>0</v>
      </c>
      <c r="N9" s="9">
        <v>0</v>
      </c>
      <c r="O9" s="9">
        <v>0</v>
      </c>
      <c r="P9" s="9">
        <v>0</v>
      </c>
      <c r="Q9" s="9">
        <v>3066</v>
      </c>
      <c r="R9" s="9">
        <v>0</v>
      </c>
      <c r="S9" s="9">
        <v>0</v>
      </c>
      <c r="T9" s="9">
        <v>0</v>
      </c>
      <c r="U9" s="9">
        <v>27</v>
      </c>
      <c r="V9" s="9">
        <v>0</v>
      </c>
      <c r="W9" s="9">
        <v>0</v>
      </c>
      <c r="X9" s="9">
        <v>0</v>
      </c>
      <c r="Y9" s="9">
        <v>0</v>
      </c>
      <c r="Z9" s="9">
        <v>0</v>
      </c>
      <c r="AA9" s="9">
        <v>3309</v>
      </c>
      <c r="AB9" s="9">
        <v>153.12355391022675</v>
      </c>
      <c r="AC9" s="9">
        <v>2161</v>
      </c>
      <c r="AD9" s="9">
        <v>3309</v>
      </c>
      <c r="AE9" s="9">
        <v>153.12355391022675</v>
      </c>
    </row>
    <row r="10" spans="1:31" x14ac:dyDescent="0.25">
      <c r="A10" s="20">
        <v>8</v>
      </c>
      <c r="B10" s="16">
        <v>2003</v>
      </c>
      <c r="C10" s="13" t="s">
        <v>318</v>
      </c>
      <c r="D10" s="22" t="s">
        <v>817</v>
      </c>
      <c r="E10" s="9">
        <v>5176</v>
      </c>
      <c r="F10" s="9">
        <v>0</v>
      </c>
      <c r="G10" s="9">
        <v>0</v>
      </c>
      <c r="H10" s="9">
        <v>25</v>
      </c>
      <c r="I10" s="9">
        <v>0</v>
      </c>
      <c r="J10" s="9">
        <v>0</v>
      </c>
      <c r="K10" s="9">
        <v>4175</v>
      </c>
      <c r="L10" s="9">
        <v>0</v>
      </c>
      <c r="M10" s="443">
        <v>0</v>
      </c>
      <c r="N10" s="9">
        <v>0</v>
      </c>
      <c r="O10" s="9">
        <v>0</v>
      </c>
      <c r="P10" s="9">
        <v>2000</v>
      </c>
      <c r="Q10" s="9">
        <v>183</v>
      </c>
      <c r="R10" s="9">
        <v>572</v>
      </c>
      <c r="S10" s="9">
        <v>3</v>
      </c>
      <c r="T10" s="9">
        <v>0</v>
      </c>
      <c r="U10" s="9">
        <v>0</v>
      </c>
      <c r="V10" s="9">
        <v>77</v>
      </c>
      <c r="W10" s="9">
        <v>97</v>
      </c>
      <c r="X10" s="9">
        <v>0</v>
      </c>
      <c r="Y10" s="9">
        <v>0</v>
      </c>
      <c r="Z10" s="9">
        <v>0</v>
      </c>
      <c r="AA10" s="9">
        <v>7132</v>
      </c>
      <c r="AB10" s="9">
        <v>137.78979907264298</v>
      </c>
      <c r="AC10" s="9">
        <v>5176</v>
      </c>
      <c r="AD10" s="9">
        <v>7132</v>
      </c>
      <c r="AE10" s="9">
        <v>137.78979907264298</v>
      </c>
    </row>
    <row r="11" spans="1:31" x14ac:dyDescent="0.25">
      <c r="A11" s="20">
        <v>9</v>
      </c>
      <c r="B11" s="16">
        <v>2004</v>
      </c>
      <c r="C11" s="13" t="s">
        <v>319</v>
      </c>
      <c r="D11" s="22" t="s">
        <v>289</v>
      </c>
      <c r="E11" s="9">
        <v>3139</v>
      </c>
      <c r="F11" s="9">
        <v>352</v>
      </c>
      <c r="G11" s="9">
        <v>0</v>
      </c>
      <c r="H11" s="9">
        <v>0</v>
      </c>
      <c r="I11" s="9">
        <v>0</v>
      </c>
      <c r="J11" s="9">
        <v>0</v>
      </c>
      <c r="K11" s="9">
        <v>238</v>
      </c>
      <c r="L11" s="9">
        <v>0</v>
      </c>
      <c r="M11" s="443">
        <v>0</v>
      </c>
      <c r="N11" s="9">
        <v>31</v>
      </c>
      <c r="O11" s="9">
        <v>0</v>
      </c>
      <c r="P11" s="9">
        <v>225</v>
      </c>
      <c r="Q11" s="9">
        <v>635</v>
      </c>
      <c r="R11" s="9">
        <v>0</v>
      </c>
      <c r="S11" s="9">
        <v>81</v>
      </c>
      <c r="T11" s="9">
        <v>0</v>
      </c>
      <c r="U11" s="9">
        <v>27</v>
      </c>
      <c r="V11" s="9">
        <v>0</v>
      </c>
      <c r="W11" s="9">
        <v>0</v>
      </c>
      <c r="X11" s="9">
        <v>0</v>
      </c>
      <c r="Y11" s="9">
        <v>0</v>
      </c>
      <c r="Z11" s="9">
        <v>0</v>
      </c>
      <c r="AA11" s="9">
        <v>1589</v>
      </c>
      <c r="AB11" s="9">
        <v>50.621216948072636</v>
      </c>
      <c r="AC11" s="9">
        <v>3139</v>
      </c>
      <c r="AD11" s="9">
        <v>1589</v>
      </c>
      <c r="AE11" s="9">
        <v>50.621216948072636</v>
      </c>
    </row>
    <row r="12" spans="1:31" x14ac:dyDescent="0.25">
      <c r="A12" s="20">
        <v>10</v>
      </c>
      <c r="B12" s="16">
        <v>2005</v>
      </c>
      <c r="C12" s="13" t="s">
        <v>320</v>
      </c>
      <c r="D12" s="22" t="s">
        <v>268</v>
      </c>
      <c r="E12" s="9">
        <v>1777</v>
      </c>
      <c r="F12" s="9">
        <v>0</v>
      </c>
      <c r="G12" s="9">
        <v>0</v>
      </c>
      <c r="H12" s="9">
        <v>62</v>
      </c>
      <c r="I12" s="9">
        <v>0</v>
      </c>
      <c r="J12" s="9">
        <v>0</v>
      </c>
      <c r="K12" s="9">
        <v>665</v>
      </c>
      <c r="L12" s="9">
        <v>0</v>
      </c>
      <c r="M12" s="443">
        <v>67</v>
      </c>
      <c r="N12" s="9">
        <v>0</v>
      </c>
      <c r="O12" s="9">
        <v>0</v>
      </c>
      <c r="P12" s="9">
        <v>0</v>
      </c>
      <c r="Q12" s="9">
        <v>420</v>
      </c>
      <c r="R12" s="9">
        <v>210</v>
      </c>
      <c r="S12" s="9">
        <v>0</v>
      </c>
      <c r="T12" s="9">
        <v>0</v>
      </c>
      <c r="U12" s="9">
        <v>0</v>
      </c>
      <c r="V12" s="9">
        <v>0</v>
      </c>
      <c r="W12" s="9">
        <v>0</v>
      </c>
      <c r="X12" s="9">
        <v>0</v>
      </c>
      <c r="Y12" s="9">
        <v>0</v>
      </c>
      <c r="Z12" s="9">
        <v>0</v>
      </c>
      <c r="AA12" s="9">
        <v>1424</v>
      </c>
      <c r="AB12" s="9">
        <v>80.135059088351156</v>
      </c>
      <c r="AC12" s="9">
        <v>1777</v>
      </c>
      <c r="AD12" s="9">
        <v>1424</v>
      </c>
      <c r="AE12" s="9">
        <v>80.135059088351156</v>
      </c>
    </row>
    <row r="13" spans="1:31" x14ac:dyDescent="0.25">
      <c r="A13" s="20">
        <v>11</v>
      </c>
      <c r="B13" s="16">
        <v>2005</v>
      </c>
      <c r="C13" s="13" t="s">
        <v>321</v>
      </c>
      <c r="D13" s="22" t="s">
        <v>292</v>
      </c>
      <c r="E13" s="9">
        <v>2437</v>
      </c>
      <c r="F13" s="9">
        <v>0</v>
      </c>
      <c r="G13" s="9">
        <v>0</v>
      </c>
      <c r="H13" s="9">
        <v>8</v>
      </c>
      <c r="I13" s="9">
        <v>1853</v>
      </c>
      <c r="J13" s="9">
        <v>0</v>
      </c>
      <c r="K13" s="9">
        <v>0</v>
      </c>
      <c r="L13" s="9">
        <v>0</v>
      </c>
      <c r="M13" s="443">
        <v>0</v>
      </c>
      <c r="N13" s="9">
        <v>0</v>
      </c>
      <c r="O13" s="9">
        <v>0</v>
      </c>
      <c r="P13" s="9">
        <v>3</v>
      </c>
      <c r="Q13" s="9">
        <v>574</v>
      </c>
      <c r="R13" s="9">
        <v>242</v>
      </c>
      <c r="S13" s="9">
        <v>0</v>
      </c>
      <c r="T13" s="9">
        <v>0</v>
      </c>
      <c r="U13" s="9">
        <v>13</v>
      </c>
      <c r="V13" s="9">
        <v>0</v>
      </c>
      <c r="W13" s="9">
        <v>83</v>
      </c>
      <c r="X13" s="9">
        <v>0</v>
      </c>
      <c r="Y13" s="9">
        <v>0</v>
      </c>
      <c r="Z13" s="9">
        <v>0</v>
      </c>
      <c r="AA13" s="9">
        <v>2776</v>
      </c>
      <c r="AB13" s="9">
        <v>113.91054575297497</v>
      </c>
      <c r="AC13" s="9">
        <v>2437</v>
      </c>
      <c r="AD13" s="9">
        <v>2776</v>
      </c>
      <c r="AE13" s="9">
        <v>113.91054575297497</v>
      </c>
    </row>
    <row r="14" spans="1:31" x14ac:dyDescent="0.25">
      <c r="A14" s="20">
        <v>12</v>
      </c>
      <c r="B14" s="16">
        <v>2005</v>
      </c>
      <c r="C14" s="13" t="s">
        <v>322</v>
      </c>
      <c r="D14" s="22" t="s">
        <v>268</v>
      </c>
      <c r="E14" s="9">
        <v>1672</v>
      </c>
      <c r="F14" s="9">
        <v>0</v>
      </c>
      <c r="G14" s="9">
        <v>0</v>
      </c>
      <c r="H14" s="9">
        <v>24</v>
      </c>
      <c r="I14" s="9">
        <v>0</v>
      </c>
      <c r="J14" s="9">
        <v>0</v>
      </c>
      <c r="K14" s="9">
        <v>0</v>
      </c>
      <c r="L14" s="9">
        <v>0</v>
      </c>
      <c r="M14" s="443">
        <v>68</v>
      </c>
      <c r="N14" s="9">
        <v>0</v>
      </c>
      <c r="O14" s="9">
        <v>0</v>
      </c>
      <c r="P14" s="9">
        <v>5</v>
      </c>
      <c r="Q14" s="9">
        <v>580</v>
      </c>
      <c r="R14" s="9">
        <v>215</v>
      </c>
      <c r="S14" s="9">
        <v>0</v>
      </c>
      <c r="T14" s="9">
        <v>0</v>
      </c>
      <c r="U14" s="9">
        <v>5</v>
      </c>
      <c r="V14" s="9">
        <v>0</v>
      </c>
      <c r="W14" s="9">
        <v>0</v>
      </c>
      <c r="X14" s="9">
        <v>0</v>
      </c>
      <c r="Y14" s="9">
        <v>0</v>
      </c>
      <c r="Z14" s="9">
        <v>0</v>
      </c>
      <c r="AA14" s="9">
        <v>897</v>
      </c>
      <c r="AB14" s="9">
        <v>53.648325358851672</v>
      </c>
      <c r="AC14" s="9">
        <v>1672</v>
      </c>
      <c r="AD14" s="9">
        <v>897</v>
      </c>
      <c r="AE14" s="9">
        <v>53.648325358851679</v>
      </c>
    </row>
    <row r="15" spans="1:31" x14ac:dyDescent="0.25">
      <c r="A15" s="20">
        <v>13</v>
      </c>
      <c r="B15" s="16">
        <v>2005</v>
      </c>
      <c r="C15" s="13" t="s">
        <v>323</v>
      </c>
      <c r="D15" s="22" t="s">
        <v>291</v>
      </c>
      <c r="E15" s="9">
        <v>4759</v>
      </c>
      <c r="F15" s="9">
        <v>0</v>
      </c>
      <c r="G15" s="9">
        <v>0</v>
      </c>
      <c r="H15" s="9">
        <v>0</v>
      </c>
      <c r="I15" s="9">
        <v>3131</v>
      </c>
      <c r="J15" s="9">
        <v>0</v>
      </c>
      <c r="K15" s="9">
        <v>435</v>
      </c>
      <c r="L15" s="9">
        <v>0</v>
      </c>
      <c r="M15" s="443">
        <v>0</v>
      </c>
      <c r="N15" s="9">
        <v>0</v>
      </c>
      <c r="O15" s="9">
        <v>0</v>
      </c>
      <c r="P15" s="9">
        <v>0</v>
      </c>
      <c r="Q15" s="9">
        <v>2231</v>
      </c>
      <c r="R15" s="9">
        <v>0</v>
      </c>
      <c r="S15" s="9">
        <v>0</v>
      </c>
      <c r="T15" s="9">
        <v>0</v>
      </c>
      <c r="U15" s="9">
        <v>0</v>
      </c>
      <c r="V15" s="9">
        <v>0</v>
      </c>
      <c r="W15" s="9">
        <v>0</v>
      </c>
      <c r="X15" s="9">
        <v>0</v>
      </c>
      <c r="Y15" s="9">
        <v>0</v>
      </c>
      <c r="Z15" s="9">
        <v>0</v>
      </c>
      <c r="AA15" s="9">
        <v>5797</v>
      </c>
      <c r="AB15" s="9">
        <v>121.81130489598655</v>
      </c>
      <c r="AC15" s="9">
        <v>4759</v>
      </c>
      <c r="AD15" s="9">
        <v>5797</v>
      </c>
      <c r="AE15" s="9">
        <v>121.81130489598655</v>
      </c>
    </row>
    <row r="16" spans="1:31" x14ac:dyDescent="0.25">
      <c r="A16" s="20">
        <v>14</v>
      </c>
      <c r="B16" s="16">
        <v>2004</v>
      </c>
      <c r="C16" s="13" t="s">
        <v>324</v>
      </c>
      <c r="D16" s="22" t="s">
        <v>300</v>
      </c>
      <c r="E16" s="9">
        <v>3860</v>
      </c>
      <c r="F16" s="9">
        <v>0</v>
      </c>
      <c r="G16" s="9">
        <v>0</v>
      </c>
      <c r="H16" s="9">
        <v>0</v>
      </c>
      <c r="I16" s="9">
        <v>0</v>
      </c>
      <c r="J16" s="9">
        <v>0</v>
      </c>
      <c r="K16" s="9">
        <v>961</v>
      </c>
      <c r="L16" s="9">
        <v>0</v>
      </c>
      <c r="M16" s="443">
        <v>0</v>
      </c>
      <c r="N16" s="9">
        <v>0</v>
      </c>
      <c r="O16" s="9">
        <v>0</v>
      </c>
      <c r="P16" s="9">
        <v>0</v>
      </c>
      <c r="Q16" s="9">
        <v>5</v>
      </c>
      <c r="R16" s="9">
        <v>850</v>
      </c>
      <c r="S16" s="9">
        <v>0</v>
      </c>
      <c r="T16" s="9">
        <v>0</v>
      </c>
      <c r="U16" s="9">
        <v>0</v>
      </c>
      <c r="V16" s="9">
        <v>0</v>
      </c>
      <c r="W16" s="9">
        <v>0</v>
      </c>
      <c r="X16" s="9">
        <v>0</v>
      </c>
      <c r="Y16" s="9">
        <v>0</v>
      </c>
      <c r="Z16" s="9">
        <v>10</v>
      </c>
      <c r="AA16" s="9">
        <v>1826</v>
      </c>
      <c r="AB16" s="9">
        <v>47.305699481865283</v>
      </c>
      <c r="AC16" s="9">
        <v>3860</v>
      </c>
      <c r="AD16" s="9">
        <v>1826</v>
      </c>
      <c r="AE16" s="9">
        <v>47.30569948186529</v>
      </c>
    </row>
    <row r="17" spans="1:31" x14ac:dyDescent="0.25">
      <c r="A17" s="20">
        <v>15</v>
      </c>
      <c r="B17" s="16">
        <v>2004</v>
      </c>
      <c r="C17" s="13" t="s">
        <v>325</v>
      </c>
      <c r="D17" s="22" t="s">
        <v>303</v>
      </c>
      <c r="E17" s="9">
        <v>5816</v>
      </c>
      <c r="F17" s="9">
        <v>0</v>
      </c>
      <c r="G17" s="9">
        <v>0</v>
      </c>
      <c r="H17" s="9">
        <v>9</v>
      </c>
      <c r="I17" s="9">
        <v>0</v>
      </c>
      <c r="J17" s="9">
        <v>0</v>
      </c>
      <c r="K17" s="9">
        <v>3217</v>
      </c>
      <c r="L17" s="9">
        <v>0</v>
      </c>
      <c r="M17" s="443">
        <v>0</v>
      </c>
      <c r="N17" s="9">
        <v>0</v>
      </c>
      <c r="O17" s="9">
        <v>0</v>
      </c>
      <c r="P17" s="9">
        <v>0</v>
      </c>
      <c r="Q17" s="9">
        <v>708</v>
      </c>
      <c r="R17" s="9">
        <v>946</v>
      </c>
      <c r="S17" s="9">
        <v>0</v>
      </c>
      <c r="T17" s="9">
        <v>0</v>
      </c>
      <c r="U17" s="9">
        <v>0</v>
      </c>
      <c r="V17" s="9">
        <v>0</v>
      </c>
      <c r="W17" s="9">
        <v>0</v>
      </c>
      <c r="X17" s="9">
        <v>0</v>
      </c>
      <c r="Y17" s="9">
        <v>0</v>
      </c>
      <c r="Z17" s="9">
        <v>0</v>
      </c>
      <c r="AA17" s="9">
        <v>4880</v>
      </c>
      <c r="AB17" s="9">
        <v>83.906464924346636</v>
      </c>
      <c r="AC17" s="9">
        <v>5816</v>
      </c>
      <c r="AD17" s="9">
        <v>4880</v>
      </c>
      <c r="AE17" s="9">
        <v>83.906464924346636</v>
      </c>
    </row>
    <row r="18" spans="1:31" x14ac:dyDescent="0.25">
      <c r="A18" s="20">
        <v>16</v>
      </c>
      <c r="B18" s="16">
        <v>2005</v>
      </c>
      <c r="C18" s="13" t="s">
        <v>326</v>
      </c>
      <c r="D18" s="22" t="s">
        <v>288</v>
      </c>
      <c r="E18" s="9">
        <v>1589</v>
      </c>
      <c r="F18" s="9">
        <v>0</v>
      </c>
      <c r="G18" s="9">
        <v>0</v>
      </c>
      <c r="H18" s="9">
        <v>0</v>
      </c>
      <c r="I18" s="9">
        <v>0</v>
      </c>
      <c r="J18" s="9">
        <v>0</v>
      </c>
      <c r="K18" s="9">
        <v>100</v>
      </c>
      <c r="L18" s="9">
        <v>5</v>
      </c>
      <c r="M18" s="443">
        <v>0</v>
      </c>
      <c r="N18" s="9">
        <v>1</v>
      </c>
      <c r="O18" s="9">
        <v>0</v>
      </c>
      <c r="P18" s="9">
        <v>103</v>
      </c>
      <c r="Q18" s="9">
        <v>2</v>
      </c>
      <c r="R18" s="9">
        <v>34</v>
      </c>
      <c r="S18" s="9">
        <v>0</v>
      </c>
      <c r="T18" s="9">
        <v>0</v>
      </c>
      <c r="U18" s="9">
        <v>20</v>
      </c>
      <c r="V18" s="9">
        <v>0</v>
      </c>
      <c r="W18" s="9">
        <v>0</v>
      </c>
      <c r="X18" s="9">
        <v>0</v>
      </c>
      <c r="Y18" s="9">
        <v>0</v>
      </c>
      <c r="Z18" s="9">
        <v>0</v>
      </c>
      <c r="AA18" s="9">
        <v>265</v>
      </c>
      <c r="AB18" s="9">
        <v>16.677155443675268</v>
      </c>
      <c r="AC18" s="9">
        <v>1589</v>
      </c>
      <c r="AD18" s="9">
        <v>265</v>
      </c>
      <c r="AE18" s="9">
        <v>16.677155443675268</v>
      </c>
    </row>
    <row r="19" spans="1:31" x14ac:dyDescent="0.25">
      <c r="A19" s="20">
        <v>17</v>
      </c>
      <c r="B19" s="16">
        <v>2005</v>
      </c>
      <c r="C19" s="13" t="s">
        <v>327</v>
      </c>
      <c r="D19" s="22" t="s">
        <v>297</v>
      </c>
      <c r="E19" s="9">
        <v>3960</v>
      </c>
      <c r="F19" s="9">
        <v>0</v>
      </c>
      <c r="G19" s="9">
        <v>0</v>
      </c>
      <c r="H19" s="9">
        <v>83</v>
      </c>
      <c r="I19" s="9">
        <v>0</v>
      </c>
      <c r="J19" s="9">
        <v>727</v>
      </c>
      <c r="K19" s="9">
        <v>2814</v>
      </c>
      <c r="L19" s="9">
        <v>0</v>
      </c>
      <c r="M19" s="443">
        <v>0</v>
      </c>
      <c r="N19" s="9">
        <v>0</v>
      </c>
      <c r="O19" s="9">
        <v>0</v>
      </c>
      <c r="P19" s="9">
        <v>0</v>
      </c>
      <c r="Q19" s="9">
        <v>81</v>
      </c>
      <c r="R19" s="9">
        <v>393</v>
      </c>
      <c r="S19" s="9">
        <v>0</v>
      </c>
      <c r="T19" s="9">
        <v>0</v>
      </c>
      <c r="U19" s="9">
        <v>0</v>
      </c>
      <c r="V19" s="9">
        <v>0</v>
      </c>
      <c r="W19" s="9">
        <v>23</v>
      </c>
      <c r="X19" s="9">
        <v>0</v>
      </c>
      <c r="Y19" s="9">
        <v>0</v>
      </c>
      <c r="Z19" s="9">
        <v>0</v>
      </c>
      <c r="AA19" s="9">
        <v>4121</v>
      </c>
      <c r="AB19" s="9">
        <v>104.06565656565657</v>
      </c>
      <c r="AC19" s="9">
        <v>3960</v>
      </c>
      <c r="AD19" s="9">
        <v>4121</v>
      </c>
      <c r="AE19" s="9">
        <v>104.06565656565657</v>
      </c>
    </row>
    <row r="20" spans="1:31" x14ac:dyDescent="0.25">
      <c r="A20" s="20">
        <v>18</v>
      </c>
      <c r="B20" s="16">
        <v>2006</v>
      </c>
      <c r="C20" s="13" t="s">
        <v>328</v>
      </c>
      <c r="D20" s="22" t="s">
        <v>817</v>
      </c>
      <c r="E20" s="9">
        <v>4025</v>
      </c>
      <c r="F20" s="9">
        <v>0</v>
      </c>
      <c r="G20" s="9">
        <v>0</v>
      </c>
      <c r="H20" s="9">
        <v>0</v>
      </c>
      <c r="I20" s="9">
        <v>0</v>
      </c>
      <c r="J20" s="9">
        <v>0</v>
      </c>
      <c r="K20" s="9">
        <v>0</v>
      </c>
      <c r="L20" s="9">
        <v>0</v>
      </c>
      <c r="M20" s="443">
        <v>0</v>
      </c>
      <c r="N20" s="9">
        <v>0</v>
      </c>
      <c r="O20" s="9">
        <v>0</v>
      </c>
      <c r="P20" s="9">
        <v>0</v>
      </c>
      <c r="Q20" s="9">
        <v>141</v>
      </c>
      <c r="R20" s="9">
        <v>1170</v>
      </c>
      <c r="S20" s="9">
        <v>0</v>
      </c>
      <c r="T20" s="9">
        <v>0</v>
      </c>
      <c r="U20" s="9">
        <v>0</v>
      </c>
      <c r="V20" s="9">
        <v>0</v>
      </c>
      <c r="W20" s="9">
        <v>0</v>
      </c>
      <c r="X20" s="9">
        <v>0</v>
      </c>
      <c r="Y20" s="9">
        <v>0</v>
      </c>
      <c r="Z20" s="9">
        <v>1</v>
      </c>
      <c r="AA20" s="9">
        <v>1312</v>
      </c>
      <c r="AB20" s="9">
        <v>32.596273291925463</v>
      </c>
      <c r="AC20" s="9">
        <v>4025</v>
      </c>
      <c r="AD20" s="9">
        <v>1312</v>
      </c>
      <c r="AE20" s="9">
        <v>32.596273291925463</v>
      </c>
    </row>
    <row r="21" spans="1:31" x14ac:dyDescent="0.25">
      <c r="A21" s="20">
        <v>19</v>
      </c>
      <c r="B21" s="16">
        <v>2004</v>
      </c>
      <c r="C21" s="13" t="s">
        <v>329</v>
      </c>
      <c r="D21" s="22" t="s">
        <v>293</v>
      </c>
      <c r="E21" s="9">
        <v>965</v>
      </c>
      <c r="F21" s="9">
        <v>0</v>
      </c>
      <c r="G21" s="9">
        <v>0</v>
      </c>
      <c r="H21" s="9">
        <v>4</v>
      </c>
      <c r="I21" s="9">
        <v>0</v>
      </c>
      <c r="J21" s="9">
        <v>0</v>
      </c>
      <c r="K21" s="9">
        <v>0</v>
      </c>
      <c r="L21" s="9">
        <v>0</v>
      </c>
      <c r="M21" s="443">
        <v>44</v>
      </c>
      <c r="N21" s="9">
        <v>0</v>
      </c>
      <c r="O21" s="9">
        <v>0</v>
      </c>
      <c r="P21" s="9">
        <v>0</v>
      </c>
      <c r="Q21" s="9">
        <v>107</v>
      </c>
      <c r="R21" s="9">
        <v>121</v>
      </c>
      <c r="S21" s="9">
        <v>0</v>
      </c>
      <c r="T21" s="9">
        <v>0</v>
      </c>
      <c r="U21" s="9">
        <v>0</v>
      </c>
      <c r="V21" s="9">
        <v>0</v>
      </c>
      <c r="W21" s="9">
        <v>0</v>
      </c>
      <c r="X21" s="9">
        <v>0</v>
      </c>
      <c r="Y21" s="9">
        <v>0</v>
      </c>
      <c r="Z21" s="9">
        <v>0</v>
      </c>
      <c r="AA21" s="9">
        <v>276</v>
      </c>
      <c r="AB21" s="9">
        <v>28.60103626943005</v>
      </c>
      <c r="AC21" s="9">
        <v>965</v>
      </c>
      <c r="AD21" s="9">
        <v>276</v>
      </c>
      <c r="AE21" s="9">
        <v>28.601036269430054</v>
      </c>
    </row>
    <row r="22" spans="1:31" x14ac:dyDescent="0.25">
      <c r="A22" s="20">
        <v>20</v>
      </c>
      <c r="B22" s="16">
        <v>2006</v>
      </c>
      <c r="C22" s="13" t="s">
        <v>330</v>
      </c>
      <c r="D22" s="22" t="s">
        <v>301</v>
      </c>
      <c r="E22" s="9">
        <v>1306</v>
      </c>
      <c r="F22" s="9">
        <v>0</v>
      </c>
      <c r="G22" s="9">
        <v>0</v>
      </c>
      <c r="H22" s="9">
        <v>71</v>
      </c>
      <c r="I22" s="9">
        <v>0</v>
      </c>
      <c r="J22" s="9">
        <v>0</v>
      </c>
      <c r="K22" s="9">
        <v>0</v>
      </c>
      <c r="L22" s="9">
        <v>0</v>
      </c>
      <c r="M22" s="443">
        <v>0</v>
      </c>
      <c r="N22" s="9">
        <v>0</v>
      </c>
      <c r="O22" s="9">
        <v>0</v>
      </c>
      <c r="P22" s="9">
        <v>341</v>
      </c>
      <c r="Q22" s="9">
        <v>199</v>
      </c>
      <c r="R22" s="9">
        <v>738</v>
      </c>
      <c r="S22" s="9">
        <v>0</v>
      </c>
      <c r="T22" s="9">
        <v>0</v>
      </c>
      <c r="U22" s="9">
        <v>0</v>
      </c>
      <c r="V22" s="9">
        <v>0</v>
      </c>
      <c r="W22" s="9">
        <v>0</v>
      </c>
      <c r="X22" s="9">
        <v>0</v>
      </c>
      <c r="Y22" s="9">
        <v>0</v>
      </c>
      <c r="Z22" s="9">
        <v>0</v>
      </c>
      <c r="AA22" s="9">
        <v>1349</v>
      </c>
      <c r="AB22" s="9">
        <v>103.29249617151608</v>
      </c>
      <c r="AC22" s="9">
        <v>1306</v>
      </c>
      <c r="AD22" s="9">
        <v>1349</v>
      </c>
      <c r="AE22" s="9">
        <v>103.29249617151608</v>
      </c>
    </row>
    <row r="23" spans="1:31" x14ac:dyDescent="0.25">
      <c r="A23" s="20">
        <v>21</v>
      </c>
      <c r="B23" s="16">
        <v>2008</v>
      </c>
      <c r="C23" s="13" t="s">
        <v>331</v>
      </c>
      <c r="D23" s="22" t="s">
        <v>291</v>
      </c>
      <c r="E23" s="9">
        <v>2040</v>
      </c>
      <c r="F23" s="9">
        <v>0</v>
      </c>
      <c r="G23" s="9">
        <v>0</v>
      </c>
      <c r="H23" s="9">
        <v>86</v>
      </c>
      <c r="I23" s="9">
        <v>690</v>
      </c>
      <c r="J23" s="9">
        <v>0</v>
      </c>
      <c r="K23" s="9">
        <v>16</v>
      </c>
      <c r="L23" s="9">
        <v>0</v>
      </c>
      <c r="M23" s="443">
        <v>0</v>
      </c>
      <c r="N23" s="9">
        <v>0</v>
      </c>
      <c r="O23" s="9">
        <v>0</v>
      </c>
      <c r="P23" s="9">
        <v>0</v>
      </c>
      <c r="Q23" s="9">
        <v>1416</v>
      </c>
      <c r="R23" s="9">
        <v>12</v>
      </c>
      <c r="S23" s="9">
        <v>0</v>
      </c>
      <c r="T23" s="9">
        <v>0</v>
      </c>
      <c r="U23" s="9">
        <v>0</v>
      </c>
      <c r="V23" s="9">
        <v>0</v>
      </c>
      <c r="W23" s="9">
        <v>0</v>
      </c>
      <c r="X23" s="9">
        <v>0</v>
      </c>
      <c r="Y23" s="9">
        <v>0</v>
      </c>
      <c r="Z23" s="9">
        <v>0</v>
      </c>
      <c r="AA23" s="9">
        <v>2220</v>
      </c>
      <c r="AB23" s="9">
        <v>108.82352941176471</v>
      </c>
      <c r="AC23" s="9">
        <v>2040</v>
      </c>
      <c r="AD23" s="9">
        <v>2220</v>
      </c>
      <c r="AE23" s="9">
        <v>108.8235294117647</v>
      </c>
    </row>
    <row r="24" spans="1:31" x14ac:dyDescent="0.25">
      <c r="A24" s="20">
        <v>22</v>
      </c>
      <c r="B24" s="16">
        <v>2008</v>
      </c>
      <c r="C24" s="13" t="s">
        <v>332</v>
      </c>
      <c r="D24" s="22" t="s">
        <v>291</v>
      </c>
      <c r="E24" s="9">
        <v>1723</v>
      </c>
      <c r="F24" s="9">
        <v>0</v>
      </c>
      <c r="G24" s="9">
        <v>0</v>
      </c>
      <c r="H24" s="9">
        <v>15</v>
      </c>
      <c r="I24" s="9">
        <v>0</v>
      </c>
      <c r="J24" s="9">
        <v>0</v>
      </c>
      <c r="K24" s="9">
        <v>93</v>
      </c>
      <c r="L24" s="9">
        <v>87</v>
      </c>
      <c r="M24" s="443">
        <v>0</v>
      </c>
      <c r="N24" s="9">
        <v>0</v>
      </c>
      <c r="O24" s="9">
        <v>0</v>
      </c>
      <c r="P24" s="9">
        <v>2267</v>
      </c>
      <c r="Q24" s="9">
        <v>6</v>
      </c>
      <c r="R24" s="9">
        <v>98</v>
      </c>
      <c r="S24" s="9">
        <v>0</v>
      </c>
      <c r="T24" s="9">
        <v>0</v>
      </c>
      <c r="U24" s="9">
        <v>0</v>
      </c>
      <c r="V24" s="9">
        <v>0</v>
      </c>
      <c r="W24" s="9">
        <v>0</v>
      </c>
      <c r="X24" s="9">
        <v>0</v>
      </c>
      <c r="Y24" s="9">
        <v>0</v>
      </c>
      <c r="Z24" s="9">
        <v>0</v>
      </c>
      <c r="AA24" s="9">
        <v>2566</v>
      </c>
      <c r="AB24" s="9">
        <v>148.92629135229251</v>
      </c>
      <c r="AC24" s="9">
        <v>1723</v>
      </c>
      <c r="AD24" s="9">
        <v>2566</v>
      </c>
      <c r="AE24" s="9">
        <v>148.92629135229251</v>
      </c>
    </row>
    <row r="25" spans="1:31" x14ac:dyDescent="0.25">
      <c r="A25" s="20">
        <v>23</v>
      </c>
      <c r="B25" s="16">
        <v>2006</v>
      </c>
      <c r="C25" s="13" t="s">
        <v>333</v>
      </c>
      <c r="D25" s="22" t="s">
        <v>302</v>
      </c>
      <c r="E25" s="9">
        <v>1918</v>
      </c>
      <c r="F25" s="9">
        <v>0</v>
      </c>
      <c r="G25" s="9">
        <v>0</v>
      </c>
      <c r="H25" s="9">
        <v>0</v>
      </c>
      <c r="I25" s="9">
        <v>0</v>
      </c>
      <c r="J25" s="9">
        <v>0</v>
      </c>
      <c r="K25" s="9">
        <v>3137</v>
      </c>
      <c r="L25" s="9">
        <v>0</v>
      </c>
      <c r="M25" s="443">
        <v>0</v>
      </c>
      <c r="N25" s="9">
        <v>0</v>
      </c>
      <c r="O25" s="9">
        <v>20</v>
      </c>
      <c r="P25" s="9">
        <v>0</v>
      </c>
      <c r="Q25" s="9">
        <v>481</v>
      </c>
      <c r="R25" s="9">
        <v>157</v>
      </c>
      <c r="S25" s="9">
        <v>0</v>
      </c>
      <c r="T25" s="9">
        <v>0</v>
      </c>
      <c r="U25" s="9">
        <v>0</v>
      </c>
      <c r="V25" s="9">
        <v>0</v>
      </c>
      <c r="W25" s="9">
        <v>0</v>
      </c>
      <c r="X25" s="9">
        <v>0</v>
      </c>
      <c r="Y25" s="9">
        <v>0</v>
      </c>
      <c r="Z25" s="9">
        <v>20</v>
      </c>
      <c r="AA25" s="9">
        <v>3815</v>
      </c>
      <c r="AB25" s="9">
        <v>198.90510948905109</v>
      </c>
      <c r="AC25" s="9">
        <v>1918</v>
      </c>
      <c r="AD25" s="9">
        <v>3815</v>
      </c>
      <c r="AE25" s="9">
        <v>198.90510948905109</v>
      </c>
    </row>
    <row r="26" spans="1:31" x14ac:dyDescent="0.25">
      <c r="A26" s="20">
        <v>24</v>
      </c>
      <c r="B26" s="16">
        <v>2006</v>
      </c>
      <c r="C26" s="13" t="s">
        <v>334</v>
      </c>
      <c r="D26" s="22" t="s">
        <v>302</v>
      </c>
      <c r="E26" s="9">
        <v>891</v>
      </c>
      <c r="F26" s="9">
        <v>0</v>
      </c>
      <c r="G26" s="9">
        <v>0</v>
      </c>
      <c r="H26" s="9">
        <v>0</v>
      </c>
      <c r="I26" s="9">
        <v>0</v>
      </c>
      <c r="J26" s="9">
        <v>0</v>
      </c>
      <c r="K26" s="9">
        <v>1018</v>
      </c>
      <c r="L26" s="9">
        <v>0</v>
      </c>
      <c r="M26" s="443">
        <v>0</v>
      </c>
      <c r="N26" s="9">
        <v>0</v>
      </c>
      <c r="O26" s="9">
        <v>0</v>
      </c>
      <c r="P26" s="9">
        <v>24</v>
      </c>
      <c r="Q26" s="9">
        <v>0</v>
      </c>
      <c r="R26" s="9">
        <v>0</v>
      </c>
      <c r="S26" s="9">
        <v>0</v>
      </c>
      <c r="T26" s="9">
        <v>0</v>
      </c>
      <c r="U26" s="9">
        <v>0</v>
      </c>
      <c r="V26" s="9">
        <v>27</v>
      </c>
      <c r="W26" s="9">
        <v>113</v>
      </c>
      <c r="X26" s="9">
        <v>0</v>
      </c>
      <c r="Y26" s="9">
        <v>0</v>
      </c>
      <c r="Z26" s="9">
        <v>0</v>
      </c>
      <c r="AA26" s="9">
        <v>1182</v>
      </c>
      <c r="AB26" s="9">
        <v>132.65993265993265</v>
      </c>
      <c r="AC26" s="9">
        <v>891</v>
      </c>
      <c r="AD26" s="9">
        <v>1182</v>
      </c>
      <c r="AE26" s="9">
        <v>132.65993265993265</v>
      </c>
    </row>
    <row r="27" spans="1:31" x14ac:dyDescent="0.25">
      <c r="A27" s="20">
        <v>25</v>
      </c>
      <c r="B27" s="16">
        <v>2008</v>
      </c>
      <c r="C27" s="13" t="s">
        <v>335</v>
      </c>
      <c r="D27" s="22" t="s">
        <v>296</v>
      </c>
      <c r="E27" s="9">
        <v>1156</v>
      </c>
      <c r="F27" s="9">
        <v>0</v>
      </c>
      <c r="G27" s="9">
        <v>0</v>
      </c>
      <c r="H27" s="9">
        <v>0</v>
      </c>
      <c r="I27" s="9">
        <v>0</v>
      </c>
      <c r="J27" s="9">
        <v>0</v>
      </c>
      <c r="K27" s="9">
        <v>0</v>
      </c>
      <c r="L27" s="9">
        <v>0</v>
      </c>
      <c r="M27" s="443">
        <v>0</v>
      </c>
      <c r="N27" s="9">
        <v>0</v>
      </c>
      <c r="O27" s="9">
        <v>0</v>
      </c>
      <c r="P27" s="9">
        <v>318</v>
      </c>
      <c r="Q27" s="9">
        <v>97</v>
      </c>
      <c r="R27" s="9">
        <v>71</v>
      </c>
      <c r="S27" s="9">
        <v>0</v>
      </c>
      <c r="T27" s="9">
        <v>0</v>
      </c>
      <c r="U27" s="9">
        <v>0</v>
      </c>
      <c r="V27" s="9">
        <v>0</v>
      </c>
      <c r="W27" s="9">
        <v>0</v>
      </c>
      <c r="X27" s="9">
        <v>0</v>
      </c>
      <c r="Y27" s="9">
        <v>0</v>
      </c>
      <c r="Z27" s="9">
        <v>0</v>
      </c>
      <c r="AA27" s="9">
        <v>486</v>
      </c>
      <c r="AB27" s="9">
        <v>42.041522491349482</v>
      </c>
      <c r="AC27" s="9">
        <v>1156</v>
      </c>
      <c r="AD27" s="9">
        <v>486</v>
      </c>
      <c r="AE27" s="9">
        <v>42.041522491349482</v>
      </c>
    </row>
    <row r="28" spans="1:31" x14ac:dyDescent="0.25">
      <c r="A28" s="20">
        <v>26</v>
      </c>
      <c r="B28" s="16">
        <v>2008</v>
      </c>
      <c r="C28" s="13" t="s">
        <v>336</v>
      </c>
      <c r="D28" s="22" t="s">
        <v>301</v>
      </c>
      <c r="E28" s="9">
        <v>1502</v>
      </c>
      <c r="F28" s="9">
        <v>0</v>
      </c>
      <c r="G28" s="9">
        <v>0</v>
      </c>
      <c r="H28" s="9">
        <v>11</v>
      </c>
      <c r="I28" s="9">
        <v>0</v>
      </c>
      <c r="J28" s="9">
        <v>0</v>
      </c>
      <c r="K28" s="9">
        <v>1050</v>
      </c>
      <c r="L28" s="9">
        <v>0</v>
      </c>
      <c r="M28" s="443">
        <v>0</v>
      </c>
      <c r="N28" s="9">
        <v>0</v>
      </c>
      <c r="O28" s="9">
        <v>0</v>
      </c>
      <c r="P28" s="9">
        <v>0</v>
      </c>
      <c r="Q28" s="9">
        <v>0</v>
      </c>
      <c r="R28" s="9">
        <v>295</v>
      </c>
      <c r="S28" s="9">
        <v>0</v>
      </c>
      <c r="T28" s="9">
        <v>0</v>
      </c>
      <c r="U28" s="9">
        <v>0</v>
      </c>
      <c r="V28" s="9">
        <v>0</v>
      </c>
      <c r="W28" s="9">
        <v>690</v>
      </c>
      <c r="X28" s="9">
        <v>0</v>
      </c>
      <c r="Y28" s="9">
        <v>0</v>
      </c>
      <c r="Z28" s="9">
        <v>0</v>
      </c>
      <c r="AA28" s="9">
        <v>2046</v>
      </c>
      <c r="AB28" s="9">
        <v>136.21837549933423</v>
      </c>
      <c r="AC28" s="9">
        <v>1502</v>
      </c>
      <c r="AD28" s="9">
        <v>2046</v>
      </c>
      <c r="AE28" s="9">
        <v>136.21837549933423</v>
      </c>
    </row>
    <row r="29" spans="1:31" x14ac:dyDescent="0.25">
      <c r="A29" s="20">
        <v>27</v>
      </c>
      <c r="B29" s="16">
        <v>2008</v>
      </c>
      <c r="C29" s="13" t="s">
        <v>337</v>
      </c>
      <c r="D29" s="22" t="s">
        <v>290</v>
      </c>
      <c r="E29" s="9">
        <v>818</v>
      </c>
      <c r="F29" s="9">
        <v>0</v>
      </c>
      <c r="G29" s="9">
        <v>0</v>
      </c>
      <c r="H29" s="9">
        <v>18</v>
      </c>
      <c r="I29" s="9">
        <v>0</v>
      </c>
      <c r="J29" s="9">
        <v>0</v>
      </c>
      <c r="K29" s="9">
        <v>67</v>
      </c>
      <c r="L29" s="9">
        <v>0</v>
      </c>
      <c r="M29" s="443">
        <v>0</v>
      </c>
      <c r="N29" s="9">
        <v>0</v>
      </c>
      <c r="O29" s="9">
        <v>0</v>
      </c>
      <c r="P29" s="9">
        <v>0</v>
      </c>
      <c r="Q29" s="9">
        <v>95</v>
      </c>
      <c r="R29" s="9">
        <v>0</v>
      </c>
      <c r="S29" s="9">
        <v>0</v>
      </c>
      <c r="T29" s="9">
        <v>0</v>
      </c>
      <c r="U29" s="9">
        <v>0</v>
      </c>
      <c r="V29" s="9">
        <v>0</v>
      </c>
      <c r="W29" s="9">
        <v>0</v>
      </c>
      <c r="X29" s="9">
        <v>0</v>
      </c>
      <c r="Y29" s="9">
        <v>0</v>
      </c>
      <c r="Z29" s="9">
        <v>0</v>
      </c>
      <c r="AA29" s="9">
        <v>180</v>
      </c>
      <c r="AB29" s="9">
        <v>22.004889975550121</v>
      </c>
      <c r="AC29" s="9">
        <v>818</v>
      </c>
      <c r="AD29" s="9">
        <v>180</v>
      </c>
      <c r="AE29" s="9">
        <v>22.004889975550121</v>
      </c>
    </row>
    <row r="30" spans="1:31" x14ac:dyDescent="0.25">
      <c r="A30" s="20">
        <v>28</v>
      </c>
      <c r="B30" s="16">
        <v>2008</v>
      </c>
      <c r="C30" s="13" t="s">
        <v>338</v>
      </c>
      <c r="D30" s="22" t="s">
        <v>305</v>
      </c>
      <c r="E30" s="9">
        <v>1148</v>
      </c>
      <c r="F30" s="9">
        <v>0</v>
      </c>
      <c r="G30" s="9">
        <v>0</v>
      </c>
      <c r="H30" s="9">
        <v>84</v>
      </c>
      <c r="I30" s="9">
        <v>0</v>
      </c>
      <c r="J30" s="9">
        <v>0</v>
      </c>
      <c r="K30" s="9">
        <v>0</v>
      </c>
      <c r="L30" s="9">
        <v>0</v>
      </c>
      <c r="M30" s="443">
        <v>0</v>
      </c>
      <c r="N30" s="9">
        <v>0</v>
      </c>
      <c r="O30" s="9">
        <v>0</v>
      </c>
      <c r="P30" s="9">
        <v>0</v>
      </c>
      <c r="Q30" s="9">
        <v>893</v>
      </c>
      <c r="R30" s="9">
        <v>277</v>
      </c>
      <c r="S30" s="9">
        <v>0</v>
      </c>
      <c r="T30" s="9">
        <v>0</v>
      </c>
      <c r="U30" s="9">
        <v>0</v>
      </c>
      <c r="V30" s="9">
        <v>0</v>
      </c>
      <c r="W30" s="9">
        <v>0</v>
      </c>
      <c r="X30" s="9">
        <v>0</v>
      </c>
      <c r="Y30" s="9">
        <v>0</v>
      </c>
      <c r="Z30" s="9">
        <v>0</v>
      </c>
      <c r="AA30" s="9">
        <v>1254</v>
      </c>
      <c r="AB30" s="9">
        <v>109.23344947735191</v>
      </c>
      <c r="AC30" s="9">
        <v>1148</v>
      </c>
      <c r="AD30" s="9">
        <v>1254</v>
      </c>
      <c r="AE30" s="9">
        <v>109.23344947735191</v>
      </c>
    </row>
    <row r="31" spans="1:31" x14ac:dyDescent="0.25">
      <c r="A31" s="20">
        <v>29</v>
      </c>
      <c r="B31" s="16">
        <v>2008</v>
      </c>
      <c r="C31" s="13" t="s">
        <v>339</v>
      </c>
      <c r="D31" s="22" t="s">
        <v>818</v>
      </c>
      <c r="E31" s="9">
        <v>1668</v>
      </c>
      <c r="F31" s="9">
        <v>0</v>
      </c>
      <c r="G31" s="9">
        <v>0</v>
      </c>
      <c r="H31" s="9">
        <v>2</v>
      </c>
      <c r="I31" s="9">
        <v>0</v>
      </c>
      <c r="J31" s="9">
        <v>0</v>
      </c>
      <c r="K31" s="9">
        <v>125</v>
      </c>
      <c r="L31" s="9">
        <v>0</v>
      </c>
      <c r="M31" s="443">
        <v>18</v>
      </c>
      <c r="N31" s="9">
        <v>61</v>
      </c>
      <c r="O31" s="9">
        <v>0</v>
      </c>
      <c r="P31" s="9">
        <v>130</v>
      </c>
      <c r="Q31" s="9">
        <v>317</v>
      </c>
      <c r="R31" s="9">
        <v>294</v>
      </c>
      <c r="S31" s="9">
        <v>0</v>
      </c>
      <c r="T31" s="9">
        <v>11</v>
      </c>
      <c r="U31" s="9">
        <v>61</v>
      </c>
      <c r="V31" s="9">
        <v>0</v>
      </c>
      <c r="W31" s="9">
        <v>227</v>
      </c>
      <c r="X31" s="9">
        <v>0</v>
      </c>
      <c r="Y31" s="9">
        <v>0</v>
      </c>
      <c r="Z31" s="9">
        <v>0</v>
      </c>
      <c r="AA31" s="9">
        <v>1246</v>
      </c>
      <c r="AB31" s="9">
        <v>74.700239808153484</v>
      </c>
      <c r="AC31" s="9">
        <v>1668</v>
      </c>
      <c r="AD31" s="9">
        <v>1246</v>
      </c>
      <c r="AE31" s="9">
        <v>74.700239808153484</v>
      </c>
    </row>
    <row r="32" spans="1:31" x14ac:dyDescent="0.25">
      <c r="A32" s="20">
        <v>30</v>
      </c>
      <c r="B32" s="16">
        <v>2006</v>
      </c>
      <c r="C32" s="13" t="s">
        <v>340</v>
      </c>
      <c r="D32" s="22" t="s">
        <v>301</v>
      </c>
      <c r="E32" s="9">
        <v>566</v>
      </c>
      <c r="F32" s="9">
        <v>0</v>
      </c>
      <c r="G32" s="9">
        <v>0</v>
      </c>
      <c r="H32" s="9">
        <v>46</v>
      </c>
      <c r="I32" s="9">
        <v>0</v>
      </c>
      <c r="J32" s="9">
        <v>0</v>
      </c>
      <c r="K32" s="9">
        <v>0</v>
      </c>
      <c r="L32" s="9">
        <v>0</v>
      </c>
      <c r="M32" s="443">
        <v>0</v>
      </c>
      <c r="N32" s="9">
        <v>0</v>
      </c>
      <c r="O32" s="9">
        <v>0</v>
      </c>
      <c r="P32" s="9">
        <v>0</v>
      </c>
      <c r="Q32" s="9">
        <v>538</v>
      </c>
      <c r="R32" s="9">
        <v>81</v>
      </c>
      <c r="S32" s="9">
        <v>0</v>
      </c>
      <c r="T32" s="9">
        <v>0</v>
      </c>
      <c r="U32" s="9">
        <v>0</v>
      </c>
      <c r="V32" s="9">
        <v>0</v>
      </c>
      <c r="W32" s="9">
        <v>0</v>
      </c>
      <c r="X32" s="9">
        <v>0</v>
      </c>
      <c r="Y32" s="9">
        <v>0</v>
      </c>
      <c r="Z32" s="9">
        <v>0</v>
      </c>
      <c r="AA32" s="9">
        <v>665</v>
      </c>
      <c r="AB32" s="9">
        <v>117.49116607773851</v>
      </c>
      <c r="AC32" s="9">
        <v>566</v>
      </c>
      <c r="AD32" s="9">
        <v>665</v>
      </c>
      <c r="AE32" s="9">
        <v>117.49116607773851</v>
      </c>
    </row>
    <row r="33" spans="1:31" x14ac:dyDescent="0.25">
      <c r="A33" s="20">
        <v>31</v>
      </c>
      <c r="B33" s="16">
        <v>2008</v>
      </c>
      <c r="C33" s="13" t="s">
        <v>341</v>
      </c>
      <c r="D33" s="22" t="s">
        <v>292</v>
      </c>
      <c r="E33" s="9">
        <v>3478</v>
      </c>
      <c r="F33" s="9">
        <v>0</v>
      </c>
      <c r="G33" s="9">
        <v>0</v>
      </c>
      <c r="H33" s="9">
        <v>8</v>
      </c>
      <c r="I33" s="9">
        <v>3665</v>
      </c>
      <c r="J33" s="9">
        <v>0</v>
      </c>
      <c r="K33" s="9">
        <v>0</v>
      </c>
      <c r="L33" s="9">
        <v>0</v>
      </c>
      <c r="M33" s="443">
        <v>0</v>
      </c>
      <c r="N33" s="9">
        <v>0</v>
      </c>
      <c r="O33" s="9">
        <v>0</v>
      </c>
      <c r="P33" s="9">
        <v>0</v>
      </c>
      <c r="Q33" s="9">
        <v>1498</v>
      </c>
      <c r="R33" s="9">
        <v>272</v>
      </c>
      <c r="S33" s="9">
        <v>0</v>
      </c>
      <c r="T33" s="9">
        <v>0</v>
      </c>
      <c r="U33" s="9">
        <v>160</v>
      </c>
      <c r="V33" s="9">
        <v>0</v>
      </c>
      <c r="W33" s="9">
        <v>453</v>
      </c>
      <c r="X33" s="9">
        <v>0</v>
      </c>
      <c r="Y33" s="9">
        <v>0</v>
      </c>
      <c r="Z33" s="9">
        <v>0</v>
      </c>
      <c r="AA33" s="9">
        <v>6056</v>
      </c>
      <c r="AB33" s="9">
        <v>174.12305922944222</v>
      </c>
      <c r="AC33" s="9">
        <v>3478</v>
      </c>
      <c r="AD33" s="9">
        <v>6056</v>
      </c>
      <c r="AE33" s="9">
        <v>174.12305922944219</v>
      </c>
    </row>
    <row r="34" spans="1:31" x14ac:dyDescent="0.25">
      <c r="A34" s="20">
        <v>32</v>
      </c>
      <c r="B34" s="16">
        <v>2009</v>
      </c>
      <c r="C34" s="13" t="s">
        <v>342</v>
      </c>
      <c r="D34" s="22" t="s">
        <v>817</v>
      </c>
      <c r="E34" s="9">
        <v>2192</v>
      </c>
      <c r="F34" s="9">
        <v>0</v>
      </c>
      <c r="G34" s="9">
        <v>0</v>
      </c>
      <c r="H34" s="9">
        <v>0</v>
      </c>
      <c r="I34" s="9">
        <v>28</v>
      </c>
      <c r="J34" s="9">
        <v>0</v>
      </c>
      <c r="K34" s="9">
        <v>0</v>
      </c>
      <c r="L34" s="9">
        <v>0</v>
      </c>
      <c r="M34" s="443">
        <v>0</v>
      </c>
      <c r="N34" s="9">
        <v>0</v>
      </c>
      <c r="O34" s="9">
        <v>0</v>
      </c>
      <c r="P34" s="9">
        <v>146</v>
      </c>
      <c r="Q34" s="9">
        <v>66</v>
      </c>
      <c r="R34" s="9">
        <v>155</v>
      </c>
      <c r="S34" s="9">
        <v>0</v>
      </c>
      <c r="T34" s="9">
        <v>20</v>
      </c>
      <c r="U34" s="9">
        <v>0</v>
      </c>
      <c r="V34" s="9">
        <v>0</v>
      </c>
      <c r="W34" s="9">
        <v>0</v>
      </c>
      <c r="X34" s="9">
        <v>0</v>
      </c>
      <c r="Y34" s="9">
        <v>0</v>
      </c>
      <c r="Z34" s="9">
        <v>8</v>
      </c>
      <c r="AA34" s="9">
        <v>423</v>
      </c>
      <c r="AB34" s="9">
        <v>19.297445255474454</v>
      </c>
      <c r="AC34" s="9">
        <v>2192</v>
      </c>
      <c r="AD34" s="9">
        <v>423</v>
      </c>
      <c r="AE34" s="9">
        <v>19.29744525547445</v>
      </c>
    </row>
    <row r="35" spans="1:31" x14ac:dyDescent="0.25">
      <c r="A35" s="20">
        <v>33</v>
      </c>
      <c r="B35" s="16">
        <v>2009</v>
      </c>
      <c r="C35" s="13" t="s">
        <v>343</v>
      </c>
      <c r="D35" s="22" t="s">
        <v>291</v>
      </c>
      <c r="E35" s="9">
        <v>1707</v>
      </c>
      <c r="F35" s="9">
        <v>0</v>
      </c>
      <c r="G35" s="9">
        <v>0</v>
      </c>
      <c r="H35" s="9">
        <v>0</v>
      </c>
      <c r="I35" s="9">
        <v>814</v>
      </c>
      <c r="J35" s="9">
        <v>0</v>
      </c>
      <c r="K35" s="9">
        <v>0</v>
      </c>
      <c r="L35" s="9">
        <v>0</v>
      </c>
      <c r="M35" s="443">
        <v>0</v>
      </c>
      <c r="N35" s="9">
        <v>0</v>
      </c>
      <c r="O35" s="9">
        <v>0</v>
      </c>
      <c r="P35" s="9">
        <v>0</v>
      </c>
      <c r="Q35" s="9">
        <v>148</v>
      </c>
      <c r="R35" s="9">
        <v>0</v>
      </c>
      <c r="S35" s="9">
        <v>0</v>
      </c>
      <c r="T35" s="9">
        <v>0</v>
      </c>
      <c r="U35" s="9">
        <v>0</v>
      </c>
      <c r="V35" s="9">
        <v>0</v>
      </c>
      <c r="W35" s="9">
        <v>0</v>
      </c>
      <c r="X35" s="9">
        <v>0</v>
      </c>
      <c r="Y35" s="9">
        <v>0</v>
      </c>
      <c r="Z35" s="9">
        <v>0</v>
      </c>
      <c r="AA35" s="9">
        <v>962</v>
      </c>
      <c r="AB35" s="9">
        <v>56.356180433509081</v>
      </c>
      <c r="AC35" s="9">
        <v>1707</v>
      </c>
      <c r="AD35" s="9">
        <v>962</v>
      </c>
      <c r="AE35" s="9">
        <v>56.356180433509081</v>
      </c>
    </row>
    <row r="36" spans="1:31" x14ac:dyDescent="0.25">
      <c r="A36" s="20">
        <v>34</v>
      </c>
      <c r="B36" s="16">
        <v>2009</v>
      </c>
      <c r="C36" s="13" t="s">
        <v>344</v>
      </c>
      <c r="D36" s="22" t="s">
        <v>302</v>
      </c>
      <c r="E36" s="9">
        <v>325</v>
      </c>
      <c r="F36" s="9">
        <v>0</v>
      </c>
      <c r="G36" s="9">
        <v>0</v>
      </c>
      <c r="H36" s="9">
        <v>0</v>
      </c>
      <c r="I36" s="9">
        <v>0</v>
      </c>
      <c r="J36" s="9">
        <v>0</v>
      </c>
      <c r="K36" s="9">
        <v>0</v>
      </c>
      <c r="L36" s="9">
        <v>0</v>
      </c>
      <c r="M36" s="443">
        <v>0</v>
      </c>
      <c r="N36" s="9">
        <v>0</v>
      </c>
      <c r="O36" s="9">
        <v>0</v>
      </c>
      <c r="P36" s="9">
        <v>16</v>
      </c>
      <c r="Q36" s="9">
        <v>0</v>
      </c>
      <c r="R36" s="9">
        <v>0</v>
      </c>
      <c r="S36" s="9">
        <v>0</v>
      </c>
      <c r="T36" s="9">
        <v>0</v>
      </c>
      <c r="U36" s="9">
        <v>0</v>
      </c>
      <c r="V36" s="9">
        <v>0</v>
      </c>
      <c r="W36" s="9">
        <v>0</v>
      </c>
      <c r="X36" s="9">
        <v>0</v>
      </c>
      <c r="Y36" s="9">
        <v>0</v>
      </c>
      <c r="Z36" s="9">
        <v>0</v>
      </c>
      <c r="AA36" s="9">
        <v>16</v>
      </c>
      <c r="AB36" s="9">
        <v>4.9230769230769234</v>
      </c>
      <c r="AC36" s="9">
        <v>325</v>
      </c>
      <c r="AD36" s="9">
        <v>16</v>
      </c>
      <c r="AE36" s="9">
        <v>4.9230769230769234</v>
      </c>
    </row>
    <row r="37" spans="1:31" x14ac:dyDescent="0.25">
      <c r="A37" s="20">
        <v>35</v>
      </c>
      <c r="B37" s="16">
        <v>2008</v>
      </c>
      <c r="C37" s="13" t="s">
        <v>345</v>
      </c>
      <c r="D37" s="22" t="s">
        <v>304</v>
      </c>
      <c r="E37" s="9">
        <v>539</v>
      </c>
      <c r="F37" s="9">
        <v>0</v>
      </c>
      <c r="G37" s="9">
        <v>0</v>
      </c>
      <c r="H37" s="9">
        <v>0</v>
      </c>
      <c r="I37" s="9">
        <v>0</v>
      </c>
      <c r="J37" s="9">
        <v>0</v>
      </c>
      <c r="K37" s="9">
        <v>204</v>
      </c>
      <c r="L37" s="9">
        <v>0</v>
      </c>
      <c r="M37" s="443">
        <v>0</v>
      </c>
      <c r="N37" s="9">
        <v>0</v>
      </c>
      <c r="O37" s="9">
        <v>0</v>
      </c>
      <c r="P37" s="9">
        <v>204</v>
      </c>
      <c r="Q37" s="9">
        <v>10</v>
      </c>
      <c r="R37" s="9">
        <v>0</v>
      </c>
      <c r="S37" s="9">
        <v>0</v>
      </c>
      <c r="T37" s="9">
        <v>0</v>
      </c>
      <c r="U37" s="9">
        <v>0</v>
      </c>
      <c r="V37" s="9">
        <v>0</v>
      </c>
      <c r="W37" s="9">
        <v>0</v>
      </c>
      <c r="X37" s="9">
        <v>0</v>
      </c>
      <c r="Y37" s="9">
        <v>0</v>
      </c>
      <c r="Z37" s="9">
        <v>0</v>
      </c>
      <c r="AA37" s="9">
        <v>418</v>
      </c>
      <c r="AB37" s="9">
        <v>77.551020408163268</v>
      </c>
      <c r="AC37" s="9">
        <v>539</v>
      </c>
      <c r="AD37" s="9">
        <v>418</v>
      </c>
      <c r="AE37" s="9">
        <v>77.551020408163268</v>
      </c>
    </row>
    <row r="38" spans="1:31" x14ac:dyDescent="0.25">
      <c r="A38" s="20">
        <v>36</v>
      </c>
      <c r="B38" s="16">
        <v>2011</v>
      </c>
      <c r="C38" s="13" t="s">
        <v>346</v>
      </c>
      <c r="D38" s="22" t="s">
        <v>295</v>
      </c>
      <c r="E38" s="9">
        <v>784</v>
      </c>
      <c r="F38" s="9">
        <v>0</v>
      </c>
      <c r="G38" s="9">
        <v>0</v>
      </c>
      <c r="H38" s="9">
        <v>0</v>
      </c>
      <c r="I38" s="9">
        <v>1846</v>
      </c>
      <c r="J38" s="9">
        <v>0</v>
      </c>
      <c r="K38" s="9">
        <v>0</v>
      </c>
      <c r="L38" s="9">
        <v>0</v>
      </c>
      <c r="M38" s="443">
        <v>0</v>
      </c>
      <c r="N38" s="9">
        <v>0</v>
      </c>
      <c r="O38" s="9">
        <v>0</v>
      </c>
      <c r="P38" s="9">
        <v>0</v>
      </c>
      <c r="Q38" s="9">
        <v>1</v>
      </c>
      <c r="R38" s="9">
        <v>30</v>
      </c>
      <c r="S38" s="9">
        <v>0</v>
      </c>
      <c r="T38" s="9">
        <v>0</v>
      </c>
      <c r="U38" s="9">
        <v>0</v>
      </c>
      <c r="V38" s="9">
        <v>0</v>
      </c>
      <c r="W38" s="9">
        <v>0</v>
      </c>
      <c r="X38" s="9">
        <v>0</v>
      </c>
      <c r="Y38" s="9">
        <v>0</v>
      </c>
      <c r="Z38" s="9">
        <v>0</v>
      </c>
      <c r="AA38" s="9">
        <v>1877</v>
      </c>
      <c r="AB38" s="9">
        <v>239.41326530612244</v>
      </c>
      <c r="AC38" s="9">
        <v>784</v>
      </c>
      <c r="AD38" s="9">
        <v>1877</v>
      </c>
      <c r="AE38" s="9">
        <v>239.41326530612247</v>
      </c>
    </row>
    <row r="39" spans="1:31" x14ac:dyDescent="0.25">
      <c r="A39" s="20">
        <v>37</v>
      </c>
      <c r="B39" s="16">
        <v>2010</v>
      </c>
      <c r="C39" s="13" t="s">
        <v>347</v>
      </c>
      <c r="D39" s="22" t="s">
        <v>296</v>
      </c>
      <c r="E39" s="9">
        <v>701</v>
      </c>
      <c r="F39" s="9">
        <v>0</v>
      </c>
      <c r="G39" s="9">
        <v>0</v>
      </c>
      <c r="H39" s="9">
        <v>0</v>
      </c>
      <c r="I39" s="9">
        <v>0</v>
      </c>
      <c r="J39" s="9">
        <v>0</v>
      </c>
      <c r="K39" s="9">
        <v>0</v>
      </c>
      <c r="L39" s="9">
        <v>0</v>
      </c>
      <c r="M39" s="443">
        <v>0</v>
      </c>
      <c r="N39" s="9">
        <v>0</v>
      </c>
      <c r="O39" s="9">
        <v>0</v>
      </c>
      <c r="P39" s="9">
        <v>0</v>
      </c>
      <c r="Q39" s="9">
        <v>63</v>
      </c>
      <c r="R39" s="9">
        <v>171</v>
      </c>
      <c r="S39" s="9">
        <v>0</v>
      </c>
      <c r="T39" s="9">
        <v>0</v>
      </c>
      <c r="U39" s="9">
        <v>0</v>
      </c>
      <c r="V39" s="9">
        <v>0</v>
      </c>
      <c r="W39" s="9">
        <v>0</v>
      </c>
      <c r="X39" s="9">
        <v>0</v>
      </c>
      <c r="Y39" s="9">
        <v>0</v>
      </c>
      <c r="Z39" s="9">
        <v>0</v>
      </c>
      <c r="AA39" s="9">
        <v>234</v>
      </c>
      <c r="AB39" s="9">
        <v>33.380884450784592</v>
      </c>
      <c r="AC39" s="9">
        <v>701</v>
      </c>
      <c r="AD39" s="9">
        <v>234</v>
      </c>
      <c r="AE39" s="9">
        <v>33.380884450784592</v>
      </c>
    </row>
    <row r="40" spans="1:31" x14ac:dyDescent="0.25">
      <c r="A40" s="20">
        <v>38</v>
      </c>
      <c r="B40" s="16">
        <v>2010</v>
      </c>
      <c r="C40" s="13" t="s">
        <v>348</v>
      </c>
      <c r="D40" s="22" t="s">
        <v>298</v>
      </c>
      <c r="E40" s="9">
        <v>1235</v>
      </c>
      <c r="F40" s="9">
        <v>0</v>
      </c>
      <c r="G40" s="9">
        <v>0</v>
      </c>
      <c r="H40" s="9">
        <v>39</v>
      </c>
      <c r="I40" s="9">
        <v>0</v>
      </c>
      <c r="J40" s="9">
        <v>0</v>
      </c>
      <c r="K40" s="9">
        <v>97</v>
      </c>
      <c r="L40" s="9">
        <v>0</v>
      </c>
      <c r="M40" s="443">
        <v>0</v>
      </c>
      <c r="N40" s="9">
        <v>17</v>
      </c>
      <c r="O40" s="9">
        <v>0</v>
      </c>
      <c r="P40" s="9">
        <v>34</v>
      </c>
      <c r="Q40" s="9">
        <v>84</v>
      </c>
      <c r="R40" s="9">
        <v>301</v>
      </c>
      <c r="S40" s="9">
        <v>3</v>
      </c>
      <c r="T40" s="9">
        <v>0</v>
      </c>
      <c r="U40" s="9">
        <v>18</v>
      </c>
      <c r="V40" s="9">
        <v>0</v>
      </c>
      <c r="W40" s="9">
        <v>0</v>
      </c>
      <c r="X40" s="9">
        <v>0</v>
      </c>
      <c r="Y40" s="9">
        <v>0</v>
      </c>
      <c r="Z40" s="9">
        <v>0</v>
      </c>
      <c r="AA40" s="9">
        <v>593</v>
      </c>
      <c r="AB40" s="9">
        <v>48.016194331983804</v>
      </c>
      <c r="AC40" s="9">
        <v>1235</v>
      </c>
      <c r="AD40" s="9">
        <v>593</v>
      </c>
      <c r="AE40" s="9">
        <v>48.016194331983812</v>
      </c>
    </row>
    <row r="41" spans="1:31" x14ac:dyDescent="0.25">
      <c r="A41" s="20">
        <v>39</v>
      </c>
      <c r="B41" s="16">
        <v>2010</v>
      </c>
      <c r="C41" s="13" t="s">
        <v>349</v>
      </c>
      <c r="D41" s="22" t="s">
        <v>289</v>
      </c>
      <c r="E41" s="9">
        <v>1035</v>
      </c>
      <c r="F41" s="9">
        <v>0</v>
      </c>
      <c r="G41" s="9">
        <v>0</v>
      </c>
      <c r="H41" s="9">
        <v>74</v>
      </c>
      <c r="I41" s="9">
        <v>0</v>
      </c>
      <c r="J41" s="9">
        <v>0</v>
      </c>
      <c r="K41" s="9">
        <v>15</v>
      </c>
      <c r="L41" s="9">
        <v>0</v>
      </c>
      <c r="M41" s="443">
        <v>0</v>
      </c>
      <c r="N41" s="9">
        <v>0</v>
      </c>
      <c r="O41" s="9">
        <v>0</v>
      </c>
      <c r="P41" s="9">
        <v>0</v>
      </c>
      <c r="Q41" s="9">
        <v>3</v>
      </c>
      <c r="R41" s="9">
        <v>66</v>
      </c>
      <c r="S41" s="9">
        <v>0</v>
      </c>
      <c r="T41" s="9">
        <v>0</v>
      </c>
      <c r="U41" s="9">
        <v>0</v>
      </c>
      <c r="V41" s="9">
        <v>0</v>
      </c>
      <c r="W41" s="9">
        <v>1369</v>
      </c>
      <c r="X41" s="9">
        <v>0</v>
      </c>
      <c r="Y41" s="9">
        <v>0</v>
      </c>
      <c r="Z41" s="9">
        <v>0</v>
      </c>
      <c r="AA41" s="9">
        <v>1527</v>
      </c>
      <c r="AB41" s="9">
        <v>147.53623188405797</v>
      </c>
      <c r="AC41" s="9">
        <v>1035</v>
      </c>
      <c r="AD41" s="9">
        <v>1527</v>
      </c>
      <c r="AE41" s="9">
        <v>147.53623188405797</v>
      </c>
    </row>
    <row r="42" spans="1:31" x14ac:dyDescent="0.25">
      <c r="A42" s="20">
        <v>40</v>
      </c>
      <c r="B42" s="16">
        <v>2011</v>
      </c>
      <c r="C42" s="13" t="s">
        <v>350</v>
      </c>
      <c r="D42" s="22" t="s">
        <v>817</v>
      </c>
      <c r="E42" s="9">
        <v>1745</v>
      </c>
      <c r="F42" s="9">
        <v>0</v>
      </c>
      <c r="G42" s="9">
        <v>0</v>
      </c>
      <c r="H42" s="9">
        <v>8</v>
      </c>
      <c r="I42" s="9">
        <v>0</v>
      </c>
      <c r="J42" s="9">
        <v>0</v>
      </c>
      <c r="K42" s="9">
        <v>606</v>
      </c>
      <c r="L42" s="9">
        <v>0</v>
      </c>
      <c r="M42" s="443">
        <v>0</v>
      </c>
      <c r="N42" s="9">
        <v>0</v>
      </c>
      <c r="O42" s="9">
        <v>0</v>
      </c>
      <c r="P42" s="9">
        <v>0</v>
      </c>
      <c r="Q42" s="9">
        <v>41</v>
      </c>
      <c r="R42" s="9">
        <v>64</v>
      </c>
      <c r="S42" s="9">
        <v>0</v>
      </c>
      <c r="T42" s="9">
        <v>0</v>
      </c>
      <c r="U42" s="9">
        <v>0</v>
      </c>
      <c r="V42" s="9">
        <v>0</v>
      </c>
      <c r="W42" s="9">
        <v>0</v>
      </c>
      <c r="X42" s="9">
        <v>0</v>
      </c>
      <c r="Y42" s="9">
        <v>0</v>
      </c>
      <c r="Z42" s="9">
        <v>0</v>
      </c>
      <c r="AA42" s="9">
        <v>719</v>
      </c>
      <c r="AB42" s="9">
        <v>41.203438395415475</v>
      </c>
      <c r="AC42" s="9">
        <v>1745</v>
      </c>
      <c r="AD42" s="9">
        <v>719</v>
      </c>
      <c r="AE42" s="9">
        <v>41.203438395415468</v>
      </c>
    </row>
    <row r="43" spans="1:31" x14ac:dyDescent="0.25">
      <c r="A43" s="20">
        <v>41</v>
      </c>
      <c r="B43" s="16">
        <v>2010</v>
      </c>
      <c r="C43" s="13" t="s">
        <v>351</v>
      </c>
      <c r="D43" s="22" t="s">
        <v>303</v>
      </c>
      <c r="E43" s="9">
        <v>555</v>
      </c>
      <c r="F43" s="9">
        <v>0</v>
      </c>
      <c r="G43" s="9">
        <v>0</v>
      </c>
      <c r="H43" s="9">
        <v>2</v>
      </c>
      <c r="I43" s="9">
        <v>0</v>
      </c>
      <c r="J43" s="9">
        <v>0</v>
      </c>
      <c r="K43" s="9">
        <v>0</v>
      </c>
      <c r="L43" s="9">
        <v>0</v>
      </c>
      <c r="M43" s="443">
        <v>0</v>
      </c>
      <c r="N43" s="9">
        <v>0</v>
      </c>
      <c r="O43" s="9">
        <v>0</v>
      </c>
      <c r="P43" s="9">
        <v>1146</v>
      </c>
      <c r="Q43" s="9">
        <v>205</v>
      </c>
      <c r="R43" s="9">
        <v>101</v>
      </c>
      <c r="S43" s="9">
        <v>0</v>
      </c>
      <c r="T43" s="9">
        <v>0</v>
      </c>
      <c r="U43" s="9">
        <v>0</v>
      </c>
      <c r="V43" s="9">
        <v>0</v>
      </c>
      <c r="W43" s="9">
        <v>0</v>
      </c>
      <c r="X43" s="9">
        <v>0</v>
      </c>
      <c r="Y43" s="9">
        <v>0</v>
      </c>
      <c r="Z43" s="9">
        <v>0</v>
      </c>
      <c r="AA43" s="9">
        <v>1454</v>
      </c>
      <c r="AB43" s="9">
        <v>261.98198198198196</v>
      </c>
      <c r="AC43" s="9">
        <v>555</v>
      </c>
      <c r="AD43" s="9">
        <v>1454</v>
      </c>
      <c r="AE43" s="9">
        <v>261.98198198198196</v>
      </c>
    </row>
    <row r="44" spans="1:31" x14ac:dyDescent="0.25">
      <c r="A44" s="20">
        <v>42</v>
      </c>
      <c r="B44" s="16">
        <v>2012</v>
      </c>
      <c r="C44" s="13" t="s">
        <v>352</v>
      </c>
      <c r="D44" s="22" t="s">
        <v>300</v>
      </c>
      <c r="E44" s="9">
        <v>669</v>
      </c>
      <c r="F44" s="9">
        <v>0</v>
      </c>
      <c r="G44" s="9">
        <v>0</v>
      </c>
      <c r="H44" s="9">
        <v>4</v>
      </c>
      <c r="I44" s="9">
        <v>0</v>
      </c>
      <c r="J44" s="9">
        <v>0</v>
      </c>
      <c r="K44" s="9">
        <v>540</v>
      </c>
      <c r="L44" s="9">
        <v>30</v>
      </c>
      <c r="M44" s="443">
        <v>0</v>
      </c>
      <c r="N44" s="9">
        <v>0</v>
      </c>
      <c r="O44" s="9">
        <v>0</v>
      </c>
      <c r="P44" s="9">
        <v>0</v>
      </c>
      <c r="Q44" s="9">
        <v>447</v>
      </c>
      <c r="R44" s="9">
        <v>43</v>
      </c>
      <c r="S44" s="9">
        <v>0</v>
      </c>
      <c r="T44" s="9">
        <v>0</v>
      </c>
      <c r="U44" s="9">
        <v>0</v>
      </c>
      <c r="V44" s="9">
        <v>0</v>
      </c>
      <c r="W44" s="9">
        <v>0</v>
      </c>
      <c r="X44" s="9">
        <v>0</v>
      </c>
      <c r="Y44" s="9">
        <v>0</v>
      </c>
      <c r="Z44" s="9">
        <v>0</v>
      </c>
      <c r="AA44" s="9">
        <v>1064</v>
      </c>
      <c r="AB44" s="9">
        <v>159.04334828101645</v>
      </c>
      <c r="AC44" s="9">
        <v>669</v>
      </c>
      <c r="AD44" s="9">
        <v>1064</v>
      </c>
      <c r="AE44" s="9">
        <v>159.04334828101645</v>
      </c>
    </row>
    <row r="45" spans="1:31" x14ac:dyDescent="0.25">
      <c r="A45" s="20">
        <v>43</v>
      </c>
      <c r="B45" s="16">
        <v>2012</v>
      </c>
      <c r="C45" s="13" t="s">
        <v>353</v>
      </c>
      <c r="D45" s="22" t="s">
        <v>298</v>
      </c>
      <c r="E45" s="9">
        <v>507</v>
      </c>
      <c r="F45" s="9">
        <v>0</v>
      </c>
      <c r="G45" s="9">
        <v>0</v>
      </c>
      <c r="H45" s="9">
        <v>41</v>
      </c>
      <c r="I45" s="9">
        <v>0</v>
      </c>
      <c r="J45" s="9">
        <v>0</v>
      </c>
      <c r="K45" s="9">
        <v>0</v>
      </c>
      <c r="L45" s="9">
        <v>0</v>
      </c>
      <c r="M45" s="443">
        <v>0</v>
      </c>
      <c r="N45" s="9">
        <v>0</v>
      </c>
      <c r="O45" s="9">
        <v>0</v>
      </c>
      <c r="P45" s="9">
        <v>30</v>
      </c>
      <c r="Q45" s="9">
        <v>533</v>
      </c>
      <c r="R45" s="9">
        <v>30</v>
      </c>
      <c r="S45" s="9">
        <v>0</v>
      </c>
      <c r="T45" s="9">
        <v>0</v>
      </c>
      <c r="U45" s="9">
        <v>58</v>
      </c>
      <c r="V45" s="9">
        <v>0</v>
      </c>
      <c r="W45" s="9">
        <v>0</v>
      </c>
      <c r="X45" s="9">
        <v>0</v>
      </c>
      <c r="Y45" s="9">
        <v>0</v>
      </c>
      <c r="Z45" s="9">
        <v>0</v>
      </c>
      <c r="AA45" s="9">
        <v>692</v>
      </c>
      <c r="AB45" s="9">
        <v>136.48915187376727</v>
      </c>
      <c r="AC45" s="9">
        <v>507</v>
      </c>
      <c r="AD45" s="9">
        <v>692</v>
      </c>
      <c r="AE45" s="9">
        <v>136.48915187376727</v>
      </c>
    </row>
    <row r="46" spans="1:31" x14ac:dyDescent="0.25">
      <c r="A46" s="20">
        <v>44</v>
      </c>
      <c r="B46" s="16">
        <v>2012</v>
      </c>
      <c r="C46" s="13" t="s">
        <v>354</v>
      </c>
      <c r="D46" s="22" t="s">
        <v>268</v>
      </c>
      <c r="E46" s="9">
        <v>499</v>
      </c>
      <c r="F46" s="9">
        <v>0</v>
      </c>
      <c r="G46" s="9">
        <v>0</v>
      </c>
      <c r="H46" s="9">
        <v>0</v>
      </c>
      <c r="I46" s="9">
        <v>0</v>
      </c>
      <c r="J46" s="9">
        <v>0</v>
      </c>
      <c r="K46" s="9">
        <v>139</v>
      </c>
      <c r="L46" s="9">
        <v>0</v>
      </c>
      <c r="M46" s="443">
        <v>0</v>
      </c>
      <c r="N46" s="9">
        <v>0</v>
      </c>
      <c r="O46" s="9">
        <v>0</v>
      </c>
      <c r="P46" s="9">
        <v>102</v>
      </c>
      <c r="Q46" s="9">
        <v>336</v>
      </c>
      <c r="R46" s="9">
        <v>10</v>
      </c>
      <c r="S46" s="9">
        <v>0</v>
      </c>
      <c r="T46" s="9">
        <v>0</v>
      </c>
      <c r="U46" s="9">
        <v>0</v>
      </c>
      <c r="V46" s="9">
        <v>0</v>
      </c>
      <c r="W46" s="9">
        <v>0</v>
      </c>
      <c r="X46" s="9">
        <v>0</v>
      </c>
      <c r="Y46" s="9">
        <v>0</v>
      </c>
      <c r="Z46" s="9">
        <v>0</v>
      </c>
      <c r="AA46" s="9">
        <v>587</v>
      </c>
      <c r="AB46" s="9">
        <v>117.63527054108216</v>
      </c>
      <c r="AC46" s="9">
        <v>499</v>
      </c>
      <c r="AD46" s="9">
        <v>587</v>
      </c>
      <c r="AE46" s="9">
        <v>117.63527054108216</v>
      </c>
    </row>
    <row r="47" spans="1:31" x14ac:dyDescent="0.25">
      <c r="A47" s="20">
        <v>45</v>
      </c>
      <c r="B47" s="16">
        <v>2012</v>
      </c>
      <c r="C47" s="13" t="s">
        <v>355</v>
      </c>
      <c r="D47" s="22" t="s">
        <v>292</v>
      </c>
      <c r="E47" s="9">
        <v>745</v>
      </c>
      <c r="F47" s="9">
        <v>0</v>
      </c>
      <c r="G47" s="9">
        <v>0</v>
      </c>
      <c r="H47" s="9">
        <v>0</v>
      </c>
      <c r="I47" s="9">
        <v>49</v>
      </c>
      <c r="J47" s="9">
        <v>0</v>
      </c>
      <c r="K47" s="9">
        <v>0</v>
      </c>
      <c r="L47" s="9">
        <v>0</v>
      </c>
      <c r="M47" s="443">
        <v>0</v>
      </c>
      <c r="N47" s="9">
        <v>0</v>
      </c>
      <c r="O47" s="9">
        <v>0</v>
      </c>
      <c r="P47" s="9">
        <v>0</v>
      </c>
      <c r="Q47" s="9">
        <v>512</v>
      </c>
      <c r="R47" s="9">
        <v>11</v>
      </c>
      <c r="S47" s="9">
        <v>0</v>
      </c>
      <c r="T47" s="9">
        <v>0</v>
      </c>
      <c r="U47" s="9">
        <v>17</v>
      </c>
      <c r="V47" s="9">
        <v>0</v>
      </c>
      <c r="W47" s="9">
        <v>1126</v>
      </c>
      <c r="X47" s="9">
        <v>0</v>
      </c>
      <c r="Y47" s="9">
        <v>0</v>
      </c>
      <c r="Z47" s="9">
        <v>0</v>
      </c>
      <c r="AA47" s="9">
        <v>1715</v>
      </c>
      <c r="AB47" s="9">
        <v>230.20134228187919</v>
      </c>
      <c r="AC47" s="9">
        <v>745</v>
      </c>
      <c r="AD47" s="9">
        <v>1715</v>
      </c>
      <c r="AE47" s="9">
        <v>230.20134228187919</v>
      </c>
    </row>
    <row r="48" spans="1:31" x14ac:dyDescent="0.25">
      <c r="A48" s="20">
        <v>46</v>
      </c>
      <c r="B48" s="16">
        <v>2012</v>
      </c>
      <c r="C48" s="13" t="s">
        <v>356</v>
      </c>
      <c r="D48" s="22" t="s">
        <v>300</v>
      </c>
      <c r="E48" s="9">
        <v>570</v>
      </c>
      <c r="F48" s="9">
        <v>0</v>
      </c>
      <c r="G48" s="9">
        <v>0</v>
      </c>
      <c r="H48" s="9">
        <v>0</v>
      </c>
      <c r="I48" s="9">
        <v>0</v>
      </c>
      <c r="J48" s="9">
        <v>0</v>
      </c>
      <c r="K48" s="9">
        <v>518</v>
      </c>
      <c r="L48" s="9">
        <v>0</v>
      </c>
      <c r="M48" s="443">
        <v>0</v>
      </c>
      <c r="N48" s="9">
        <v>19</v>
      </c>
      <c r="O48" s="9">
        <v>2</v>
      </c>
      <c r="P48" s="9">
        <v>0</v>
      </c>
      <c r="Q48" s="9">
        <v>489</v>
      </c>
      <c r="R48" s="9">
        <v>0</v>
      </c>
      <c r="S48" s="9">
        <v>0</v>
      </c>
      <c r="T48" s="9">
        <v>0</v>
      </c>
      <c r="U48" s="9">
        <v>4</v>
      </c>
      <c r="V48" s="9">
        <v>0</v>
      </c>
      <c r="W48" s="9">
        <v>0</v>
      </c>
      <c r="X48" s="9">
        <v>0</v>
      </c>
      <c r="Y48" s="9">
        <v>0</v>
      </c>
      <c r="Z48" s="9">
        <v>0</v>
      </c>
      <c r="AA48" s="9">
        <v>1032</v>
      </c>
      <c r="AB48" s="9">
        <v>181.05263157894737</v>
      </c>
      <c r="AC48" s="9">
        <v>570</v>
      </c>
      <c r="AD48" s="9">
        <v>1032</v>
      </c>
      <c r="AE48" s="9">
        <v>181.05263157894737</v>
      </c>
    </row>
    <row r="49" spans="1:31" x14ac:dyDescent="0.25">
      <c r="A49" s="20">
        <v>47</v>
      </c>
      <c r="B49" s="16">
        <v>2011</v>
      </c>
      <c r="C49" s="13" t="s">
        <v>357</v>
      </c>
      <c r="D49" s="22" t="s">
        <v>297</v>
      </c>
      <c r="E49" s="9">
        <v>1559</v>
      </c>
      <c r="F49" s="9">
        <v>83</v>
      </c>
      <c r="G49" s="9">
        <v>0</v>
      </c>
      <c r="H49" s="9">
        <v>0</v>
      </c>
      <c r="I49" s="9">
        <v>0</v>
      </c>
      <c r="J49" s="9">
        <v>0</v>
      </c>
      <c r="K49" s="9">
        <v>468</v>
      </c>
      <c r="L49" s="9">
        <v>0</v>
      </c>
      <c r="M49" s="443">
        <v>0</v>
      </c>
      <c r="N49" s="9">
        <v>0</v>
      </c>
      <c r="O49" s="9">
        <v>0</v>
      </c>
      <c r="P49" s="9">
        <v>207</v>
      </c>
      <c r="Q49" s="9">
        <v>0</v>
      </c>
      <c r="R49" s="9">
        <v>0</v>
      </c>
      <c r="S49" s="9">
        <v>0</v>
      </c>
      <c r="T49" s="9">
        <v>0</v>
      </c>
      <c r="U49" s="9">
        <v>25</v>
      </c>
      <c r="V49" s="9">
        <v>0</v>
      </c>
      <c r="W49" s="9">
        <v>0</v>
      </c>
      <c r="X49" s="9">
        <v>0</v>
      </c>
      <c r="Y49" s="9">
        <v>0</v>
      </c>
      <c r="Z49" s="9">
        <v>0</v>
      </c>
      <c r="AA49" s="9">
        <v>783</v>
      </c>
      <c r="AB49" s="9">
        <v>50.224502886465686</v>
      </c>
      <c r="AC49" s="9">
        <v>1559</v>
      </c>
      <c r="AD49" s="9">
        <v>783</v>
      </c>
      <c r="AE49" s="9">
        <v>50.224502886465686</v>
      </c>
    </row>
    <row r="50" spans="1:31" x14ac:dyDescent="0.25">
      <c r="A50" s="20">
        <v>48</v>
      </c>
      <c r="B50" s="16">
        <v>2013</v>
      </c>
      <c r="C50" s="13" t="s">
        <v>358</v>
      </c>
      <c r="D50" s="22" t="s">
        <v>817</v>
      </c>
      <c r="E50" s="9">
        <v>796</v>
      </c>
      <c r="F50" s="9">
        <v>0</v>
      </c>
      <c r="G50" s="9">
        <v>0</v>
      </c>
      <c r="H50" s="9">
        <v>5</v>
      </c>
      <c r="I50" s="9">
        <v>10</v>
      </c>
      <c r="J50" s="9">
        <v>0</v>
      </c>
      <c r="K50" s="9">
        <v>519</v>
      </c>
      <c r="L50" s="9">
        <v>0</v>
      </c>
      <c r="M50" s="443">
        <v>0</v>
      </c>
      <c r="N50" s="9">
        <v>0</v>
      </c>
      <c r="O50" s="9">
        <v>0</v>
      </c>
      <c r="P50" s="9">
        <v>9</v>
      </c>
      <c r="Q50" s="9">
        <v>21</v>
      </c>
      <c r="R50" s="9">
        <v>305</v>
      </c>
      <c r="S50" s="9">
        <v>0</v>
      </c>
      <c r="T50" s="9">
        <v>0</v>
      </c>
      <c r="U50" s="9">
        <v>0</v>
      </c>
      <c r="V50" s="9">
        <v>0</v>
      </c>
      <c r="W50" s="9">
        <v>0</v>
      </c>
      <c r="X50" s="9">
        <v>0</v>
      </c>
      <c r="Y50" s="9">
        <v>0</v>
      </c>
      <c r="Z50" s="9">
        <v>6</v>
      </c>
      <c r="AA50" s="9">
        <v>875</v>
      </c>
      <c r="AB50" s="9">
        <v>109.92462311557789</v>
      </c>
      <c r="AC50" s="9">
        <v>796</v>
      </c>
      <c r="AD50" s="9">
        <v>875</v>
      </c>
      <c r="AE50" s="9">
        <v>109.92462311557789</v>
      </c>
    </row>
    <row r="51" spans="1:31" x14ac:dyDescent="0.25">
      <c r="A51" s="20">
        <v>49</v>
      </c>
      <c r="B51" s="16">
        <v>2013</v>
      </c>
      <c r="C51" s="13" t="s">
        <v>359</v>
      </c>
      <c r="D51" s="22" t="s">
        <v>817</v>
      </c>
      <c r="E51" s="9">
        <v>707</v>
      </c>
      <c r="F51" s="9">
        <v>0</v>
      </c>
      <c r="G51" s="9">
        <v>0</v>
      </c>
      <c r="H51" s="9">
        <v>28</v>
      </c>
      <c r="I51" s="9">
        <v>0</v>
      </c>
      <c r="J51" s="9">
        <v>0</v>
      </c>
      <c r="K51" s="9">
        <v>0</v>
      </c>
      <c r="L51" s="9">
        <v>0</v>
      </c>
      <c r="M51" s="443">
        <v>0</v>
      </c>
      <c r="N51" s="9">
        <v>0</v>
      </c>
      <c r="O51" s="9">
        <v>0</v>
      </c>
      <c r="P51" s="9">
        <v>0</v>
      </c>
      <c r="Q51" s="9">
        <v>673</v>
      </c>
      <c r="R51" s="9">
        <v>38</v>
      </c>
      <c r="S51" s="9">
        <v>0</v>
      </c>
      <c r="T51" s="9">
        <v>0</v>
      </c>
      <c r="U51" s="9">
        <v>0</v>
      </c>
      <c r="V51" s="9">
        <v>0</v>
      </c>
      <c r="W51" s="9">
        <v>0</v>
      </c>
      <c r="X51" s="9">
        <v>0</v>
      </c>
      <c r="Y51" s="9">
        <v>0</v>
      </c>
      <c r="Z51" s="9">
        <v>0</v>
      </c>
      <c r="AA51" s="9">
        <v>739</v>
      </c>
      <c r="AB51" s="9">
        <v>104.52616690240453</v>
      </c>
      <c r="AC51" s="9">
        <v>707</v>
      </c>
      <c r="AD51" s="9">
        <v>739</v>
      </c>
      <c r="AE51" s="9">
        <v>104.52616690240453</v>
      </c>
    </row>
    <row r="52" spans="1:31" x14ac:dyDescent="0.25">
      <c r="A52" s="20">
        <v>50</v>
      </c>
      <c r="B52" s="16">
        <v>2013</v>
      </c>
      <c r="C52" s="13" t="s">
        <v>360</v>
      </c>
      <c r="D52" s="22" t="s">
        <v>817</v>
      </c>
      <c r="E52" s="9">
        <v>768</v>
      </c>
      <c r="F52" s="9">
        <v>0</v>
      </c>
      <c r="G52" s="9">
        <v>0</v>
      </c>
      <c r="H52" s="9">
        <v>0</v>
      </c>
      <c r="I52" s="9">
        <v>0</v>
      </c>
      <c r="J52" s="9">
        <v>0</v>
      </c>
      <c r="K52" s="9">
        <v>0</v>
      </c>
      <c r="L52" s="9">
        <v>0</v>
      </c>
      <c r="M52" s="443">
        <v>0</v>
      </c>
      <c r="N52" s="9">
        <v>0</v>
      </c>
      <c r="O52" s="9">
        <v>0</v>
      </c>
      <c r="P52" s="9">
        <v>0</v>
      </c>
      <c r="Q52" s="9">
        <v>0</v>
      </c>
      <c r="R52" s="9">
        <v>132</v>
      </c>
      <c r="S52" s="9">
        <v>0</v>
      </c>
      <c r="T52" s="9">
        <v>0</v>
      </c>
      <c r="U52" s="9">
        <v>0</v>
      </c>
      <c r="V52" s="9">
        <v>0</v>
      </c>
      <c r="W52" s="9">
        <v>0</v>
      </c>
      <c r="X52" s="9">
        <v>0</v>
      </c>
      <c r="Y52" s="9">
        <v>0</v>
      </c>
      <c r="Z52" s="9">
        <v>0</v>
      </c>
      <c r="AA52" s="9">
        <v>132</v>
      </c>
      <c r="AB52" s="9">
        <v>17.1875</v>
      </c>
      <c r="AC52" s="9">
        <v>768</v>
      </c>
      <c r="AD52" s="9">
        <v>132</v>
      </c>
      <c r="AE52" s="9">
        <v>17.1875</v>
      </c>
    </row>
    <row r="53" spans="1:31" x14ac:dyDescent="0.25">
      <c r="A53" s="20">
        <v>51</v>
      </c>
      <c r="B53" s="16">
        <v>2013</v>
      </c>
      <c r="C53" s="13" t="s">
        <v>361</v>
      </c>
      <c r="D53" s="22" t="s">
        <v>817</v>
      </c>
      <c r="E53" s="9">
        <v>715</v>
      </c>
      <c r="F53" s="9">
        <v>0</v>
      </c>
      <c r="G53" s="9">
        <v>0</v>
      </c>
      <c r="H53" s="9">
        <v>0</v>
      </c>
      <c r="I53" s="9">
        <v>20</v>
      </c>
      <c r="J53" s="9">
        <v>0</v>
      </c>
      <c r="K53" s="9">
        <v>58</v>
      </c>
      <c r="L53" s="9">
        <v>0</v>
      </c>
      <c r="M53" s="443">
        <v>22</v>
      </c>
      <c r="N53" s="9">
        <v>0</v>
      </c>
      <c r="O53" s="9">
        <v>0</v>
      </c>
      <c r="P53" s="9">
        <v>0</v>
      </c>
      <c r="Q53" s="9">
        <v>22</v>
      </c>
      <c r="R53" s="9">
        <v>162</v>
      </c>
      <c r="S53" s="9">
        <v>0</v>
      </c>
      <c r="T53" s="9">
        <v>0</v>
      </c>
      <c r="U53" s="9">
        <v>0</v>
      </c>
      <c r="V53" s="9">
        <v>0</v>
      </c>
      <c r="W53" s="9">
        <v>0</v>
      </c>
      <c r="X53" s="9">
        <v>0</v>
      </c>
      <c r="Y53" s="9">
        <v>0</v>
      </c>
      <c r="Z53" s="9">
        <v>0</v>
      </c>
      <c r="AA53" s="9">
        <v>284</v>
      </c>
      <c r="AB53" s="9">
        <v>39.72027972027972</v>
      </c>
      <c r="AC53" s="9">
        <v>715</v>
      </c>
      <c r="AD53" s="9">
        <v>284</v>
      </c>
      <c r="AE53" s="9">
        <v>39.72027972027972</v>
      </c>
    </row>
    <row r="54" spans="1:31" x14ac:dyDescent="0.25">
      <c r="A54" s="20">
        <v>52</v>
      </c>
      <c r="B54" s="16">
        <v>2013</v>
      </c>
      <c r="C54" s="13" t="s">
        <v>362</v>
      </c>
      <c r="D54" s="22" t="s">
        <v>295</v>
      </c>
      <c r="E54" s="9">
        <v>505</v>
      </c>
      <c r="F54" s="9">
        <v>0</v>
      </c>
      <c r="G54" s="9">
        <v>0</v>
      </c>
      <c r="H54" s="9">
        <v>0</v>
      </c>
      <c r="I54" s="9">
        <v>55</v>
      </c>
      <c r="J54" s="9">
        <v>0</v>
      </c>
      <c r="K54" s="9">
        <v>96</v>
      </c>
      <c r="L54" s="9">
        <v>0</v>
      </c>
      <c r="M54" s="443">
        <v>0</v>
      </c>
      <c r="N54" s="9">
        <v>0</v>
      </c>
      <c r="O54" s="9">
        <v>0</v>
      </c>
      <c r="P54" s="9">
        <v>86</v>
      </c>
      <c r="Q54" s="9">
        <v>505</v>
      </c>
      <c r="R54" s="9">
        <v>25</v>
      </c>
      <c r="S54" s="9">
        <v>0</v>
      </c>
      <c r="T54" s="9">
        <v>0</v>
      </c>
      <c r="U54" s="9">
        <v>10</v>
      </c>
      <c r="V54" s="9">
        <v>0</v>
      </c>
      <c r="W54" s="9">
        <v>0</v>
      </c>
      <c r="X54" s="9">
        <v>0</v>
      </c>
      <c r="Y54" s="9">
        <v>0</v>
      </c>
      <c r="Z54" s="9">
        <v>0</v>
      </c>
      <c r="AA54" s="9">
        <v>777</v>
      </c>
      <c r="AB54" s="9">
        <v>153.86138613861385</v>
      </c>
      <c r="AC54" s="9">
        <v>505</v>
      </c>
      <c r="AD54" s="9">
        <v>777</v>
      </c>
      <c r="AE54" s="9">
        <v>153.86138613861385</v>
      </c>
    </row>
    <row r="55" spans="1:31" x14ac:dyDescent="0.25">
      <c r="A55" s="20">
        <v>53</v>
      </c>
      <c r="B55" s="16">
        <v>2012</v>
      </c>
      <c r="C55" s="13" t="s">
        <v>363</v>
      </c>
      <c r="D55" s="22" t="s">
        <v>819</v>
      </c>
      <c r="E55" s="9">
        <v>704</v>
      </c>
      <c r="F55" s="9">
        <v>0</v>
      </c>
      <c r="G55" s="9">
        <v>264</v>
      </c>
      <c r="H55" s="9">
        <v>0</v>
      </c>
      <c r="I55" s="9">
        <v>0</v>
      </c>
      <c r="J55" s="9">
        <v>0</v>
      </c>
      <c r="K55" s="9">
        <v>4</v>
      </c>
      <c r="L55" s="9">
        <v>0</v>
      </c>
      <c r="M55" s="443">
        <v>0</v>
      </c>
      <c r="N55" s="9">
        <v>0</v>
      </c>
      <c r="O55" s="9">
        <v>0</v>
      </c>
      <c r="P55" s="9">
        <v>47</v>
      </c>
      <c r="Q55" s="9">
        <v>8</v>
      </c>
      <c r="R55" s="9">
        <v>211</v>
      </c>
      <c r="S55" s="9">
        <v>0</v>
      </c>
      <c r="T55" s="9">
        <v>0</v>
      </c>
      <c r="U55" s="9">
        <v>0</v>
      </c>
      <c r="V55" s="9">
        <v>0</v>
      </c>
      <c r="W55" s="9">
        <v>0</v>
      </c>
      <c r="X55" s="9">
        <v>0</v>
      </c>
      <c r="Y55" s="9">
        <v>0</v>
      </c>
      <c r="Z55" s="9">
        <v>23</v>
      </c>
      <c r="AA55" s="9">
        <v>557</v>
      </c>
      <c r="AB55" s="9">
        <v>79.119318181818187</v>
      </c>
      <c r="AC55" s="9">
        <v>704</v>
      </c>
      <c r="AD55" s="9">
        <v>557</v>
      </c>
      <c r="AE55" s="9">
        <v>79.119318181818173</v>
      </c>
    </row>
    <row r="56" spans="1:31" x14ac:dyDescent="0.25">
      <c r="A56" s="20">
        <v>54</v>
      </c>
      <c r="B56" s="16">
        <v>2013</v>
      </c>
      <c r="C56" s="13" t="s">
        <v>364</v>
      </c>
      <c r="D56" s="22" t="s">
        <v>817</v>
      </c>
      <c r="E56" s="9">
        <v>486</v>
      </c>
      <c r="F56" s="9">
        <v>0</v>
      </c>
      <c r="G56" s="9">
        <v>0</v>
      </c>
      <c r="H56" s="9">
        <v>2</v>
      </c>
      <c r="I56" s="9">
        <v>14</v>
      </c>
      <c r="J56" s="9">
        <v>0</v>
      </c>
      <c r="K56" s="9">
        <v>114</v>
      </c>
      <c r="L56" s="9">
        <v>0</v>
      </c>
      <c r="M56" s="443">
        <v>0</v>
      </c>
      <c r="N56" s="9">
        <v>0</v>
      </c>
      <c r="O56" s="9">
        <v>0</v>
      </c>
      <c r="P56" s="9">
        <v>0</v>
      </c>
      <c r="Q56" s="9">
        <v>0</v>
      </c>
      <c r="R56" s="9">
        <v>152</v>
      </c>
      <c r="S56" s="9">
        <v>0</v>
      </c>
      <c r="T56" s="9">
        <v>0</v>
      </c>
      <c r="U56" s="9">
        <v>0</v>
      </c>
      <c r="V56" s="9">
        <v>0</v>
      </c>
      <c r="W56" s="9">
        <v>0</v>
      </c>
      <c r="X56" s="9">
        <v>0</v>
      </c>
      <c r="Y56" s="9">
        <v>0</v>
      </c>
      <c r="Z56" s="9">
        <v>0</v>
      </c>
      <c r="AA56" s="9">
        <v>282</v>
      </c>
      <c r="AB56" s="9">
        <v>58.02469135802469</v>
      </c>
      <c r="AC56" s="9">
        <v>486</v>
      </c>
      <c r="AD56" s="9">
        <v>282</v>
      </c>
      <c r="AE56" s="9">
        <v>58.024691358024697</v>
      </c>
    </row>
    <row r="57" spans="1:31" x14ac:dyDescent="0.25">
      <c r="A57" s="20">
        <v>55</v>
      </c>
      <c r="B57" s="16">
        <v>2012</v>
      </c>
      <c r="C57" s="13" t="s">
        <v>365</v>
      </c>
      <c r="D57" s="22" t="s">
        <v>820</v>
      </c>
      <c r="E57" s="9">
        <v>503</v>
      </c>
      <c r="F57" s="9">
        <v>0</v>
      </c>
      <c r="G57" s="9">
        <v>0</v>
      </c>
      <c r="H57" s="9">
        <v>0</v>
      </c>
      <c r="I57" s="9">
        <v>0</v>
      </c>
      <c r="J57" s="9">
        <v>0</v>
      </c>
      <c r="K57" s="9">
        <v>0</v>
      </c>
      <c r="L57" s="9">
        <v>0</v>
      </c>
      <c r="M57" s="443">
        <v>0</v>
      </c>
      <c r="N57" s="9">
        <v>57</v>
      </c>
      <c r="O57" s="9">
        <v>0</v>
      </c>
      <c r="P57" s="9">
        <v>122</v>
      </c>
      <c r="Q57" s="9">
        <v>124</v>
      </c>
      <c r="R57" s="9">
        <v>15</v>
      </c>
      <c r="S57" s="9">
        <v>0</v>
      </c>
      <c r="T57" s="9">
        <v>0</v>
      </c>
      <c r="U57" s="9">
        <v>0</v>
      </c>
      <c r="V57" s="9">
        <v>0</v>
      </c>
      <c r="W57" s="9">
        <v>0</v>
      </c>
      <c r="X57" s="9">
        <v>0</v>
      </c>
      <c r="Y57" s="9">
        <v>0</v>
      </c>
      <c r="Z57" s="9">
        <v>0</v>
      </c>
      <c r="AA57" s="9">
        <v>318</v>
      </c>
      <c r="AB57" s="9">
        <v>63.220675944333998</v>
      </c>
      <c r="AC57" s="9">
        <v>503</v>
      </c>
      <c r="AD57" s="9">
        <v>318</v>
      </c>
      <c r="AE57" s="9">
        <v>63.220675944333991</v>
      </c>
    </row>
    <row r="58" spans="1:31" x14ac:dyDescent="0.25">
      <c r="A58" s="20">
        <v>56</v>
      </c>
      <c r="B58" s="16">
        <v>2013</v>
      </c>
      <c r="C58" s="13" t="s">
        <v>366</v>
      </c>
      <c r="D58" s="22" t="s">
        <v>268</v>
      </c>
      <c r="E58" s="9">
        <v>848</v>
      </c>
      <c r="F58" s="9">
        <v>0</v>
      </c>
      <c r="G58" s="9">
        <v>0</v>
      </c>
      <c r="H58" s="9">
        <v>1</v>
      </c>
      <c r="I58" s="9">
        <v>0</v>
      </c>
      <c r="J58" s="9">
        <v>0</v>
      </c>
      <c r="K58" s="9">
        <v>515</v>
      </c>
      <c r="L58" s="9">
        <v>16</v>
      </c>
      <c r="M58" s="443">
        <v>56</v>
      </c>
      <c r="N58" s="9">
        <v>0</v>
      </c>
      <c r="O58" s="9">
        <v>0</v>
      </c>
      <c r="P58" s="9">
        <v>56</v>
      </c>
      <c r="Q58" s="9">
        <v>56</v>
      </c>
      <c r="R58" s="9">
        <v>166</v>
      </c>
      <c r="S58" s="9">
        <v>0</v>
      </c>
      <c r="T58" s="9">
        <v>0</v>
      </c>
      <c r="U58" s="9">
        <v>0</v>
      </c>
      <c r="V58" s="9">
        <v>0</v>
      </c>
      <c r="W58" s="9">
        <v>0</v>
      </c>
      <c r="X58" s="9">
        <v>0</v>
      </c>
      <c r="Y58" s="9">
        <v>0</v>
      </c>
      <c r="Z58" s="9">
        <v>0</v>
      </c>
      <c r="AA58" s="9">
        <v>866</v>
      </c>
      <c r="AB58" s="9">
        <v>102.12264150943396</v>
      </c>
      <c r="AC58" s="9">
        <v>848</v>
      </c>
      <c r="AD58" s="9">
        <v>866</v>
      </c>
      <c r="AE58" s="9">
        <v>102.12264150943395</v>
      </c>
    </row>
    <row r="59" spans="1:31" x14ac:dyDescent="0.25">
      <c r="A59" s="20">
        <v>57</v>
      </c>
      <c r="B59" s="16">
        <v>2012</v>
      </c>
      <c r="C59" s="13" t="s">
        <v>367</v>
      </c>
      <c r="D59" s="22" t="s">
        <v>819</v>
      </c>
      <c r="E59" s="9">
        <v>467</v>
      </c>
      <c r="F59" s="9">
        <v>0</v>
      </c>
      <c r="G59" s="9">
        <v>0</v>
      </c>
      <c r="H59" s="9">
        <v>44</v>
      </c>
      <c r="I59" s="9">
        <v>0</v>
      </c>
      <c r="J59" s="9">
        <v>0</v>
      </c>
      <c r="K59" s="9">
        <v>0</v>
      </c>
      <c r="L59" s="9">
        <v>0</v>
      </c>
      <c r="M59" s="443">
        <v>0</v>
      </c>
      <c r="N59" s="9">
        <v>0</v>
      </c>
      <c r="O59" s="9">
        <v>0</v>
      </c>
      <c r="P59" s="9">
        <v>0</v>
      </c>
      <c r="Q59" s="9">
        <v>178</v>
      </c>
      <c r="R59" s="9">
        <v>100</v>
      </c>
      <c r="S59" s="9">
        <v>0</v>
      </c>
      <c r="T59" s="9">
        <v>0</v>
      </c>
      <c r="U59" s="9">
        <v>0</v>
      </c>
      <c r="V59" s="9">
        <v>0</v>
      </c>
      <c r="W59" s="9">
        <v>0</v>
      </c>
      <c r="X59" s="9">
        <v>0</v>
      </c>
      <c r="Y59" s="9">
        <v>0</v>
      </c>
      <c r="Z59" s="9">
        <v>0</v>
      </c>
      <c r="AA59" s="9">
        <v>322</v>
      </c>
      <c r="AB59" s="9">
        <v>68.950749464668093</v>
      </c>
      <c r="AC59" s="9">
        <v>467</v>
      </c>
      <c r="AD59" s="9">
        <v>322</v>
      </c>
      <c r="AE59" s="9">
        <v>68.950749464668093</v>
      </c>
    </row>
    <row r="60" spans="1:31" x14ac:dyDescent="0.25">
      <c r="A60" s="20">
        <v>58</v>
      </c>
      <c r="B60" s="16">
        <v>2014</v>
      </c>
      <c r="C60" s="13" t="s">
        <v>368</v>
      </c>
      <c r="D60" s="22" t="s">
        <v>820</v>
      </c>
      <c r="E60" s="9">
        <v>507</v>
      </c>
      <c r="F60" s="9">
        <v>0</v>
      </c>
      <c r="G60" s="9">
        <v>0</v>
      </c>
      <c r="H60" s="9">
        <v>0</v>
      </c>
      <c r="I60" s="9">
        <v>21</v>
      </c>
      <c r="J60" s="9">
        <v>32</v>
      </c>
      <c r="K60" s="9">
        <v>802</v>
      </c>
      <c r="L60" s="9">
        <v>0</v>
      </c>
      <c r="M60" s="443">
        <v>1</v>
      </c>
      <c r="N60" s="9">
        <v>4</v>
      </c>
      <c r="O60" s="9">
        <v>29</v>
      </c>
      <c r="P60" s="9">
        <v>62</v>
      </c>
      <c r="Q60" s="9">
        <v>119</v>
      </c>
      <c r="R60" s="9">
        <v>5</v>
      </c>
      <c r="S60" s="9">
        <v>0</v>
      </c>
      <c r="T60" s="9">
        <v>0</v>
      </c>
      <c r="U60" s="9">
        <v>37</v>
      </c>
      <c r="V60" s="9">
        <v>0</v>
      </c>
      <c r="W60" s="9">
        <v>0</v>
      </c>
      <c r="X60" s="9">
        <v>0</v>
      </c>
      <c r="Y60" s="9">
        <v>0</v>
      </c>
      <c r="Z60" s="9">
        <v>0</v>
      </c>
      <c r="AA60" s="9">
        <v>1112</v>
      </c>
      <c r="AB60" s="9">
        <v>219.32938856015778</v>
      </c>
      <c r="AC60" s="9">
        <v>507</v>
      </c>
      <c r="AD60" s="9">
        <v>1112</v>
      </c>
      <c r="AE60" s="9">
        <v>219.32938856015781</v>
      </c>
    </row>
    <row r="61" spans="1:31" x14ac:dyDescent="0.25">
      <c r="A61" s="20">
        <v>59</v>
      </c>
      <c r="B61" s="16">
        <v>2014</v>
      </c>
      <c r="C61" s="13" t="s">
        <v>369</v>
      </c>
      <c r="D61" s="22" t="s">
        <v>820</v>
      </c>
      <c r="E61" s="9">
        <v>472</v>
      </c>
      <c r="F61" s="9">
        <v>0</v>
      </c>
      <c r="G61" s="9">
        <v>0</v>
      </c>
      <c r="H61" s="9">
        <v>0</v>
      </c>
      <c r="I61" s="9">
        <v>0</v>
      </c>
      <c r="J61" s="9">
        <v>131</v>
      </c>
      <c r="K61" s="9">
        <v>0</v>
      </c>
      <c r="L61" s="9">
        <v>0</v>
      </c>
      <c r="M61" s="443">
        <v>53</v>
      </c>
      <c r="N61" s="9">
        <v>32</v>
      </c>
      <c r="O61" s="9">
        <v>0</v>
      </c>
      <c r="P61" s="9">
        <v>38</v>
      </c>
      <c r="Q61" s="9">
        <v>137</v>
      </c>
      <c r="R61" s="9">
        <v>0</v>
      </c>
      <c r="S61" s="9">
        <v>0</v>
      </c>
      <c r="T61" s="9">
        <v>0</v>
      </c>
      <c r="U61" s="9">
        <v>49</v>
      </c>
      <c r="V61" s="9">
        <v>0</v>
      </c>
      <c r="W61" s="9">
        <v>0</v>
      </c>
      <c r="X61" s="9">
        <v>0</v>
      </c>
      <c r="Y61" s="9">
        <v>0</v>
      </c>
      <c r="Z61" s="9">
        <v>0</v>
      </c>
      <c r="AA61" s="9">
        <v>440</v>
      </c>
      <c r="AB61" s="9">
        <v>93.220338983050851</v>
      </c>
      <c r="AC61" s="9">
        <v>472</v>
      </c>
      <c r="AD61" s="9">
        <v>440</v>
      </c>
      <c r="AE61" s="9">
        <v>93.220338983050837</v>
      </c>
    </row>
    <row r="62" spans="1:31" x14ac:dyDescent="0.25">
      <c r="A62" s="20">
        <v>60</v>
      </c>
      <c r="B62" s="16">
        <v>2014</v>
      </c>
      <c r="C62" s="13" t="s">
        <v>370</v>
      </c>
      <c r="D62" s="22" t="s">
        <v>292</v>
      </c>
      <c r="E62" s="9">
        <v>613</v>
      </c>
      <c r="F62" s="9">
        <v>0</v>
      </c>
      <c r="G62" s="9">
        <v>0</v>
      </c>
      <c r="H62" s="9">
        <v>0</v>
      </c>
      <c r="I62" s="9">
        <v>204</v>
      </c>
      <c r="J62" s="9">
        <v>0</v>
      </c>
      <c r="K62" s="9">
        <v>0</v>
      </c>
      <c r="L62" s="9">
        <v>0</v>
      </c>
      <c r="M62" s="443">
        <v>0</v>
      </c>
      <c r="N62" s="9">
        <v>0</v>
      </c>
      <c r="O62" s="9">
        <v>0</v>
      </c>
      <c r="P62" s="9">
        <v>0</v>
      </c>
      <c r="Q62" s="9">
        <v>79</v>
      </c>
      <c r="R62" s="9">
        <v>91</v>
      </c>
      <c r="S62" s="9">
        <v>0</v>
      </c>
      <c r="T62" s="9">
        <v>0</v>
      </c>
      <c r="U62" s="9">
        <v>4</v>
      </c>
      <c r="V62" s="9">
        <v>0</v>
      </c>
      <c r="W62" s="9">
        <v>0</v>
      </c>
      <c r="X62" s="9">
        <v>0</v>
      </c>
      <c r="Y62" s="9">
        <v>0</v>
      </c>
      <c r="Z62" s="9">
        <v>0</v>
      </c>
      <c r="AA62" s="9">
        <v>378</v>
      </c>
      <c r="AB62" s="9">
        <v>61.663947797716148</v>
      </c>
      <c r="AC62" s="9">
        <v>613</v>
      </c>
      <c r="AD62" s="9">
        <v>378</v>
      </c>
      <c r="AE62" s="9">
        <v>61.663947797716148</v>
      </c>
    </row>
    <row r="63" spans="1:31" x14ac:dyDescent="0.25">
      <c r="A63" s="20">
        <v>61</v>
      </c>
      <c r="B63" s="16">
        <v>2016</v>
      </c>
      <c r="C63" s="13" t="s">
        <v>821</v>
      </c>
      <c r="D63" s="22" t="s">
        <v>294</v>
      </c>
      <c r="E63" s="9">
        <v>150</v>
      </c>
      <c r="F63" s="9">
        <v>0</v>
      </c>
      <c r="G63" s="9">
        <v>0</v>
      </c>
      <c r="H63" s="9">
        <v>0</v>
      </c>
      <c r="I63" s="9">
        <v>0</v>
      </c>
      <c r="J63" s="9">
        <v>0</v>
      </c>
      <c r="K63" s="9">
        <v>66</v>
      </c>
      <c r="L63" s="9">
        <v>0</v>
      </c>
      <c r="M63" s="443">
        <v>0</v>
      </c>
      <c r="N63" s="9">
        <v>0</v>
      </c>
      <c r="O63" s="9">
        <v>0</v>
      </c>
      <c r="P63" s="9">
        <v>0</v>
      </c>
      <c r="Q63" s="9">
        <v>115</v>
      </c>
      <c r="R63" s="9">
        <v>16</v>
      </c>
      <c r="S63" s="9">
        <v>0</v>
      </c>
      <c r="T63" s="9">
        <v>0</v>
      </c>
      <c r="U63" s="9">
        <v>29</v>
      </c>
      <c r="V63" s="9">
        <v>0</v>
      </c>
      <c r="W63" s="9">
        <v>0</v>
      </c>
      <c r="X63" s="9">
        <v>0</v>
      </c>
      <c r="Y63" s="9">
        <v>0</v>
      </c>
      <c r="Z63" s="9">
        <v>0</v>
      </c>
      <c r="AA63" s="9">
        <v>226</v>
      </c>
      <c r="AB63" s="9">
        <v>150.66666666666666</v>
      </c>
      <c r="AC63" s="9">
        <v>150</v>
      </c>
      <c r="AD63" s="9">
        <v>226</v>
      </c>
      <c r="AE63" s="9">
        <v>150.66666666666666</v>
      </c>
    </row>
    <row r="64" spans="1:31" ht="15.75" thickBot="1" x14ac:dyDescent="0.3">
      <c r="A64" s="20">
        <v>62</v>
      </c>
      <c r="B64" s="16">
        <v>2016</v>
      </c>
      <c r="C64" s="13" t="s">
        <v>822</v>
      </c>
      <c r="D64" s="22" t="s">
        <v>850</v>
      </c>
      <c r="E64" s="9">
        <v>453</v>
      </c>
      <c r="F64" s="9">
        <v>0</v>
      </c>
      <c r="G64" s="9">
        <v>0</v>
      </c>
      <c r="H64" s="9">
        <v>0</v>
      </c>
      <c r="I64" s="9">
        <v>0</v>
      </c>
      <c r="J64" s="9">
        <v>0</v>
      </c>
      <c r="K64" s="9">
        <v>241</v>
      </c>
      <c r="L64" s="9">
        <v>0</v>
      </c>
      <c r="M64" s="443">
        <v>0</v>
      </c>
      <c r="N64" s="9">
        <v>0</v>
      </c>
      <c r="O64" s="9">
        <v>0</v>
      </c>
      <c r="P64" s="9">
        <v>0</v>
      </c>
      <c r="Q64" s="9">
        <v>252</v>
      </c>
      <c r="R64" s="9">
        <v>26</v>
      </c>
      <c r="S64" s="9">
        <v>0</v>
      </c>
      <c r="T64" s="9">
        <v>0</v>
      </c>
      <c r="U64" s="9">
        <v>0</v>
      </c>
      <c r="V64" s="9">
        <v>0</v>
      </c>
      <c r="W64" s="9">
        <v>0</v>
      </c>
      <c r="X64" s="9">
        <v>0</v>
      </c>
      <c r="Y64" s="9">
        <v>0</v>
      </c>
      <c r="Z64" s="9">
        <v>0</v>
      </c>
      <c r="AA64" s="9">
        <v>519</v>
      </c>
      <c r="AB64" s="9">
        <v>114.56953642384106</v>
      </c>
      <c r="AC64" s="9">
        <v>453</v>
      </c>
      <c r="AD64" s="9">
        <v>519</v>
      </c>
      <c r="AE64" s="9">
        <v>114.56953642384107</v>
      </c>
    </row>
    <row r="65" spans="3:32" ht="16.5" thickTop="1" thickBot="1" x14ac:dyDescent="0.3">
      <c r="C65" s="58" t="s">
        <v>44</v>
      </c>
      <c r="D65" s="58"/>
      <c r="E65" s="229">
        <v>105374</v>
      </c>
      <c r="F65" s="58">
        <v>607</v>
      </c>
      <c r="G65" s="58">
        <v>284</v>
      </c>
      <c r="H65" s="58">
        <v>851</v>
      </c>
      <c r="I65" s="58">
        <v>21669</v>
      </c>
      <c r="J65" s="58">
        <v>890</v>
      </c>
      <c r="K65" s="58">
        <v>24688</v>
      </c>
      <c r="L65" s="58">
        <v>138</v>
      </c>
      <c r="M65" s="58">
        <v>329</v>
      </c>
      <c r="N65" s="58">
        <v>567</v>
      </c>
      <c r="O65" s="58">
        <v>51</v>
      </c>
      <c r="P65" s="58">
        <v>8686</v>
      </c>
      <c r="Q65" s="58">
        <v>26105</v>
      </c>
      <c r="R65" s="58">
        <v>12475</v>
      </c>
      <c r="S65" s="58">
        <v>87</v>
      </c>
      <c r="T65" s="58">
        <v>31</v>
      </c>
      <c r="U65" s="58">
        <v>937</v>
      </c>
      <c r="V65" s="58">
        <v>104</v>
      </c>
      <c r="W65" s="58">
        <v>4181</v>
      </c>
      <c r="X65" s="58">
        <v>1</v>
      </c>
      <c r="Y65" s="58">
        <v>1</v>
      </c>
      <c r="Z65" s="58">
        <v>68</v>
      </c>
      <c r="AA65" s="252">
        <v>102750</v>
      </c>
      <c r="AB65" s="283">
        <v>97.509822157268403</v>
      </c>
      <c r="AC65" s="252">
        <v>105374</v>
      </c>
      <c r="AD65" s="252">
        <v>102750</v>
      </c>
      <c r="AE65" s="340">
        <v>97.509822157268403</v>
      </c>
    </row>
    <row r="66" spans="3:32" ht="16.5" thickTop="1" thickBot="1" x14ac:dyDescent="0.3">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304"/>
    </row>
    <row r="67" spans="3:32" ht="36.75" thickTop="1" x14ac:dyDescent="0.25">
      <c r="F67" s="61" t="s">
        <v>744</v>
      </c>
      <c r="G67" s="61" t="s">
        <v>745</v>
      </c>
      <c r="H67" s="61" t="s">
        <v>746</v>
      </c>
      <c r="I67" s="61" t="s">
        <v>747</v>
      </c>
      <c r="J67" s="61" t="s">
        <v>748</v>
      </c>
      <c r="K67" s="61" t="s">
        <v>749</v>
      </c>
      <c r="L67" s="61" t="s">
        <v>750</v>
      </c>
      <c r="M67" s="61" t="s">
        <v>751</v>
      </c>
      <c r="N67" s="61" t="s">
        <v>752</v>
      </c>
      <c r="O67" s="61" t="s">
        <v>753</v>
      </c>
      <c r="P67" s="61" t="s">
        <v>754</v>
      </c>
      <c r="Q67" s="61" t="s">
        <v>755</v>
      </c>
      <c r="R67" s="61" t="s">
        <v>756</v>
      </c>
      <c r="S67" s="61" t="s">
        <v>757</v>
      </c>
      <c r="T67" s="61" t="s">
        <v>758</v>
      </c>
      <c r="U67" s="61" t="s">
        <v>759</v>
      </c>
      <c r="V67" s="61" t="s">
        <v>696</v>
      </c>
      <c r="W67" s="61" t="s">
        <v>760</v>
      </c>
      <c r="X67" s="61" t="s">
        <v>761</v>
      </c>
      <c r="Y67" s="61" t="s">
        <v>762</v>
      </c>
      <c r="Z67" s="61" t="s">
        <v>763</v>
      </c>
      <c r="AA67" s="158" t="s">
        <v>903</v>
      </c>
      <c r="AB67" s="158"/>
    </row>
    <row r="68" spans="3:32" s="265" customFormat="1" x14ac:dyDescent="0.25">
      <c r="D68" s="265" t="s">
        <v>807</v>
      </c>
      <c r="E68" s="304">
        <v>102750</v>
      </c>
      <c r="F68" s="152">
        <v>0.59075425790754255</v>
      </c>
      <c r="G68" s="152">
        <v>0.27639902676399031</v>
      </c>
      <c r="H68" s="152">
        <v>0.82822384428223839</v>
      </c>
      <c r="I68" s="152">
        <v>21.089051094890511</v>
      </c>
      <c r="J68" s="152">
        <v>0.86618004866180054</v>
      </c>
      <c r="K68" s="152">
        <v>24.027250608272507</v>
      </c>
      <c r="L68" s="152">
        <v>0.1343065693430657</v>
      </c>
      <c r="M68" s="152">
        <v>0.32019464720194646</v>
      </c>
      <c r="N68" s="152">
        <v>0.55182481751824819</v>
      </c>
      <c r="O68" s="152">
        <v>4.9635036496350364E-2</v>
      </c>
      <c r="P68" s="152">
        <v>8.4535279805352808</v>
      </c>
      <c r="Q68" s="152">
        <v>25.406326034063259</v>
      </c>
      <c r="R68" s="152">
        <v>12.141119221411193</v>
      </c>
      <c r="S68" s="152">
        <v>8.4671532846715331E-2</v>
      </c>
      <c r="T68" s="152">
        <v>3.0170316301703162E-2</v>
      </c>
      <c r="U68" s="152">
        <v>0.91192214111922143</v>
      </c>
      <c r="V68" s="152">
        <v>0.10121654501216545</v>
      </c>
      <c r="W68" s="152">
        <v>4.0690997566909974</v>
      </c>
      <c r="X68" s="152">
        <v>9.7323600973236004E-4</v>
      </c>
      <c r="Y68" s="152">
        <v>9.7323600973236004E-4</v>
      </c>
      <c r="Z68" s="152">
        <v>6.6180048661800481E-2</v>
      </c>
      <c r="AA68" s="144">
        <v>99.999999999999986</v>
      </c>
      <c r="AB68" s="144"/>
      <c r="AC68" s="304"/>
      <c r="AD68" s="304"/>
      <c r="AE68" s="304"/>
      <c r="AF68" s="304"/>
    </row>
  </sheetData>
  <mergeCells count="6">
    <mergeCell ref="AC1:AE1"/>
    <mergeCell ref="A1:A2"/>
    <mergeCell ref="B1:B2"/>
    <mergeCell ref="C1:C2"/>
    <mergeCell ref="E1:E2"/>
    <mergeCell ref="F1:Z1"/>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U67"/>
  <sheetViews>
    <sheetView workbookViewId="0">
      <pane xSplit="2" ySplit="3" topLeftCell="C55" activePane="bottomRight" state="frozen"/>
      <selection activeCell="I34" sqref="I34"/>
      <selection pane="topRight" activeCell="I34" sqref="I34"/>
      <selection pane="bottomLeft" activeCell="I34" sqref="I34"/>
      <selection pane="bottomRight" activeCell="G70" sqref="G70"/>
    </sheetView>
  </sheetViews>
  <sheetFormatPr baseColWidth="10" defaultRowHeight="15" x14ac:dyDescent="0.25"/>
  <cols>
    <col min="2" max="2" width="46.7109375" customWidth="1"/>
  </cols>
  <sheetData>
    <row r="1" spans="1:281" ht="31.5" customHeight="1" thickTop="1" thickBot="1" x14ac:dyDescent="0.3">
      <c r="A1" s="470" t="s">
        <v>0</v>
      </c>
      <c r="B1" s="470" t="s">
        <v>1</v>
      </c>
      <c r="C1" s="495" t="s">
        <v>764</v>
      </c>
      <c r="D1" s="470" t="s">
        <v>744</v>
      </c>
      <c r="E1" s="470" t="s">
        <v>744</v>
      </c>
      <c r="F1" s="470" t="s">
        <v>744</v>
      </c>
      <c r="G1" s="470" t="s">
        <v>744</v>
      </c>
      <c r="H1" s="470" t="s">
        <v>744</v>
      </c>
      <c r="I1" s="470" t="s">
        <v>744</v>
      </c>
      <c r="J1" s="470" t="s">
        <v>744</v>
      </c>
      <c r="K1" s="470" t="s">
        <v>744</v>
      </c>
      <c r="L1" s="470" t="s">
        <v>744</v>
      </c>
      <c r="M1" s="14"/>
      <c r="N1" s="14"/>
      <c r="O1" s="14"/>
      <c r="P1" s="14"/>
      <c r="Q1" s="470" t="s">
        <v>745</v>
      </c>
      <c r="R1" s="470" t="s">
        <v>745</v>
      </c>
      <c r="S1" s="470" t="s">
        <v>745</v>
      </c>
      <c r="T1" s="470" t="s">
        <v>745</v>
      </c>
      <c r="U1" s="470" t="s">
        <v>745</v>
      </c>
      <c r="V1" s="470" t="s">
        <v>745</v>
      </c>
      <c r="W1" s="470" t="s">
        <v>745</v>
      </c>
      <c r="X1" s="470" t="s">
        <v>745</v>
      </c>
      <c r="Y1" s="470" t="s">
        <v>745</v>
      </c>
      <c r="Z1" s="14"/>
      <c r="AA1" s="14"/>
      <c r="AB1" s="14"/>
      <c r="AC1" s="14"/>
      <c r="AD1" s="470" t="s">
        <v>746</v>
      </c>
      <c r="AE1" s="470" t="s">
        <v>746</v>
      </c>
      <c r="AF1" s="470" t="s">
        <v>746</v>
      </c>
      <c r="AG1" s="470" t="s">
        <v>746</v>
      </c>
      <c r="AH1" s="470" t="s">
        <v>746</v>
      </c>
      <c r="AI1" s="470" t="s">
        <v>746</v>
      </c>
      <c r="AJ1" s="470" t="s">
        <v>746</v>
      </c>
      <c r="AK1" s="470" t="s">
        <v>746</v>
      </c>
      <c r="AL1" s="470" t="s">
        <v>746</v>
      </c>
      <c r="AM1" s="14"/>
      <c r="AN1" s="14"/>
      <c r="AO1" s="14"/>
      <c r="AP1" s="14"/>
      <c r="AQ1" s="470" t="s">
        <v>747</v>
      </c>
      <c r="AR1" s="470" t="s">
        <v>747</v>
      </c>
      <c r="AS1" s="470" t="s">
        <v>747</v>
      </c>
      <c r="AT1" s="470" t="s">
        <v>747</v>
      </c>
      <c r="AU1" s="470" t="s">
        <v>747</v>
      </c>
      <c r="AV1" s="470" t="s">
        <v>747</v>
      </c>
      <c r="AW1" s="470" t="s">
        <v>747</v>
      </c>
      <c r="AX1" s="470" t="s">
        <v>747</v>
      </c>
      <c r="AY1" s="470" t="s">
        <v>747</v>
      </c>
      <c r="AZ1" s="14"/>
      <c r="BA1" s="14"/>
      <c r="BB1" s="14"/>
      <c r="BC1" s="14"/>
      <c r="BD1" s="470" t="s">
        <v>748</v>
      </c>
      <c r="BE1" s="470" t="s">
        <v>748</v>
      </c>
      <c r="BF1" s="470" t="s">
        <v>748</v>
      </c>
      <c r="BG1" s="470" t="s">
        <v>748</v>
      </c>
      <c r="BH1" s="470" t="s">
        <v>748</v>
      </c>
      <c r="BI1" s="470" t="s">
        <v>748</v>
      </c>
      <c r="BJ1" s="470" t="s">
        <v>748</v>
      </c>
      <c r="BK1" s="470" t="s">
        <v>748</v>
      </c>
      <c r="BL1" s="470" t="s">
        <v>748</v>
      </c>
      <c r="BM1" s="14"/>
      <c r="BN1" s="14"/>
      <c r="BO1" s="14"/>
      <c r="BP1" s="14"/>
      <c r="BQ1" s="470" t="s">
        <v>749</v>
      </c>
      <c r="BR1" s="470" t="s">
        <v>749</v>
      </c>
      <c r="BS1" s="470" t="s">
        <v>749</v>
      </c>
      <c r="BT1" s="470" t="s">
        <v>749</v>
      </c>
      <c r="BU1" s="470" t="s">
        <v>749</v>
      </c>
      <c r="BV1" s="470" t="s">
        <v>749</v>
      </c>
      <c r="BW1" s="470" t="s">
        <v>749</v>
      </c>
      <c r="BX1" s="470" t="s">
        <v>749</v>
      </c>
      <c r="BY1" s="470" t="s">
        <v>749</v>
      </c>
      <c r="BZ1" s="14"/>
      <c r="CA1" s="14"/>
      <c r="CB1" s="14"/>
      <c r="CC1" s="14"/>
      <c r="CD1" s="470" t="s">
        <v>750</v>
      </c>
      <c r="CE1" s="470" t="s">
        <v>750</v>
      </c>
      <c r="CF1" s="470" t="s">
        <v>750</v>
      </c>
      <c r="CG1" s="470" t="s">
        <v>750</v>
      </c>
      <c r="CH1" s="470" t="s">
        <v>750</v>
      </c>
      <c r="CI1" s="470" t="s">
        <v>750</v>
      </c>
      <c r="CJ1" s="470" t="s">
        <v>750</v>
      </c>
      <c r="CK1" s="470" t="s">
        <v>750</v>
      </c>
      <c r="CL1" s="470" t="s">
        <v>750</v>
      </c>
      <c r="CM1" s="14"/>
      <c r="CN1" s="14"/>
      <c r="CO1" s="14"/>
      <c r="CP1" s="14"/>
      <c r="CQ1" s="470" t="s">
        <v>751</v>
      </c>
      <c r="CR1" s="470" t="s">
        <v>751</v>
      </c>
      <c r="CS1" s="470" t="s">
        <v>751</v>
      </c>
      <c r="CT1" s="470" t="s">
        <v>751</v>
      </c>
      <c r="CU1" s="470" t="s">
        <v>751</v>
      </c>
      <c r="CV1" s="470" t="s">
        <v>751</v>
      </c>
      <c r="CW1" s="470" t="s">
        <v>751</v>
      </c>
      <c r="CX1" s="470" t="s">
        <v>751</v>
      </c>
      <c r="CY1" s="470" t="s">
        <v>751</v>
      </c>
      <c r="CZ1" s="14"/>
      <c r="DA1" s="14"/>
      <c r="DB1" s="14"/>
      <c r="DC1" s="14"/>
      <c r="DD1" s="470" t="s">
        <v>752</v>
      </c>
      <c r="DE1" s="470" t="s">
        <v>752</v>
      </c>
      <c r="DF1" s="470" t="s">
        <v>752</v>
      </c>
      <c r="DG1" s="470" t="s">
        <v>752</v>
      </c>
      <c r="DH1" s="470" t="s">
        <v>752</v>
      </c>
      <c r="DI1" s="470" t="s">
        <v>752</v>
      </c>
      <c r="DJ1" s="470" t="s">
        <v>752</v>
      </c>
      <c r="DK1" s="470" t="s">
        <v>752</v>
      </c>
      <c r="DL1" s="470" t="s">
        <v>752</v>
      </c>
      <c r="DM1" s="14"/>
      <c r="DN1" s="14"/>
      <c r="DO1" s="14"/>
      <c r="DP1" s="14"/>
      <c r="DQ1" s="470" t="s">
        <v>753</v>
      </c>
      <c r="DR1" s="470" t="s">
        <v>753</v>
      </c>
      <c r="DS1" s="470" t="s">
        <v>753</v>
      </c>
      <c r="DT1" s="470" t="s">
        <v>753</v>
      </c>
      <c r="DU1" s="470" t="s">
        <v>753</v>
      </c>
      <c r="DV1" s="470" t="s">
        <v>753</v>
      </c>
      <c r="DW1" s="470" t="s">
        <v>753</v>
      </c>
      <c r="DX1" s="470" t="s">
        <v>753</v>
      </c>
      <c r="DY1" s="470" t="s">
        <v>753</v>
      </c>
      <c r="DZ1" s="14"/>
      <c r="EA1" s="14"/>
      <c r="EB1" s="14"/>
      <c r="EC1" s="14"/>
      <c r="ED1" s="470" t="s">
        <v>754</v>
      </c>
      <c r="EE1" s="470" t="s">
        <v>754</v>
      </c>
      <c r="EF1" s="470" t="s">
        <v>754</v>
      </c>
      <c r="EG1" s="470" t="s">
        <v>754</v>
      </c>
      <c r="EH1" s="470" t="s">
        <v>754</v>
      </c>
      <c r="EI1" s="470" t="s">
        <v>754</v>
      </c>
      <c r="EJ1" s="470" t="s">
        <v>754</v>
      </c>
      <c r="EK1" s="470" t="s">
        <v>754</v>
      </c>
      <c r="EL1" s="470" t="s">
        <v>754</v>
      </c>
      <c r="EM1" s="14"/>
      <c r="EN1" s="14"/>
      <c r="EO1" s="14"/>
      <c r="EP1" s="14"/>
      <c r="EQ1" s="470" t="s">
        <v>755</v>
      </c>
      <c r="ER1" s="470" t="s">
        <v>755</v>
      </c>
      <c r="ES1" s="470" t="s">
        <v>755</v>
      </c>
      <c r="ET1" s="470" t="s">
        <v>755</v>
      </c>
      <c r="EU1" s="470" t="s">
        <v>755</v>
      </c>
      <c r="EV1" s="470" t="s">
        <v>755</v>
      </c>
      <c r="EW1" s="470" t="s">
        <v>755</v>
      </c>
      <c r="EX1" s="470" t="s">
        <v>755</v>
      </c>
      <c r="EY1" s="470" t="s">
        <v>755</v>
      </c>
      <c r="EZ1" s="14"/>
      <c r="FA1" s="14"/>
      <c r="FB1" s="14"/>
      <c r="FC1" s="14"/>
      <c r="FD1" s="470" t="s">
        <v>756</v>
      </c>
      <c r="FE1" s="470" t="s">
        <v>756</v>
      </c>
      <c r="FF1" s="470" t="s">
        <v>756</v>
      </c>
      <c r="FG1" s="470" t="s">
        <v>756</v>
      </c>
      <c r="FH1" s="470" t="s">
        <v>756</v>
      </c>
      <c r="FI1" s="470" t="s">
        <v>756</v>
      </c>
      <c r="FJ1" s="470" t="s">
        <v>756</v>
      </c>
      <c r="FK1" s="470" t="s">
        <v>756</v>
      </c>
      <c r="FL1" s="470" t="s">
        <v>756</v>
      </c>
      <c r="FM1" s="14"/>
      <c r="FN1" s="14"/>
      <c r="FO1" s="14"/>
      <c r="FP1" s="14"/>
      <c r="FQ1" s="470" t="s">
        <v>757</v>
      </c>
      <c r="FR1" s="470" t="s">
        <v>757</v>
      </c>
      <c r="FS1" s="470" t="s">
        <v>757</v>
      </c>
      <c r="FT1" s="470" t="s">
        <v>757</v>
      </c>
      <c r="FU1" s="470" t="s">
        <v>757</v>
      </c>
      <c r="FV1" s="470" t="s">
        <v>757</v>
      </c>
      <c r="FW1" s="470" t="s">
        <v>757</v>
      </c>
      <c r="FX1" s="470" t="s">
        <v>757</v>
      </c>
      <c r="FY1" s="470" t="s">
        <v>757</v>
      </c>
      <c r="FZ1" s="14"/>
      <c r="GA1" s="14"/>
      <c r="GB1" s="14"/>
      <c r="GC1" s="14"/>
      <c r="GD1" s="470" t="s">
        <v>758</v>
      </c>
      <c r="GE1" s="470" t="s">
        <v>758</v>
      </c>
      <c r="GF1" s="470" t="s">
        <v>758</v>
      </c>
      <c r="GG1" s="470" t="s">
        <v>758</v>
      </c>
      <c r="GH1" s="470" t="s">
        <v>758</v>
      </c>
      <c r="GI1" s="470" t="s">
        <v>758</v>
      </c>
      <c r="GJ1" s="470" t="s">
        <v>758</v>
      </c>
      <c r="GK1" s="470" t="s">
        <v>758</v>
      </c>
      <c r="GL1" s="470" t="s">
        <v>758</v>
      </c>
      <c r="GM1" s="14"/>
      <c r="GN1" s="14"/>
      <c r="GO1" s="14"/>
      <c r="GP1" s="14"/>
      <c r="GQ1" s="470" t="s">
        <v>759</v>
      </c>
      <c r="GR1" s="470" t="s">
        <v>759</v>
      </c>
      <c r="GS1" s="470" t="s">
        <v>759</v>
      </c>
      <c r="GT1" s="470" t="s">
        <v>759</v>
      </c>
      <c r="GU1" s="470" t="s">
        <v>759</v>
      </c>
      <c r="GV1" s="470" t="s">
        <v>759</v>
      </c>
      <c r="GW1" s="470" t="s">
        <v>759</v>
      </c>
      <c r="GX1" s="470" t="s">
        <v>759</v>
      </c>
      <c r="GY1" s="470" t="s">
        <v>759</v>
      </c>
      <c r="GZ1" s="14"/>
      <c r="HA1" s="14"/>
      <c r="HB1" s="14"/>
      <c r="HC1" s="14"/>
      <c r="HD1" s="470" t="s">
        <v>696</v>
      </c>
      <c r="HE1" s="470" t="s">
        <v>696</v>
      </c>
      <c r="HF1" s="470" t="s">
        <v>696</v>
      </c>
      <c r="HG1" s="470" t="s">
        <v>696</v>
      </c>
      <c r="HH1" s="470" t="s">
        <v>696</v>
      </c>
      <c r="HI1" s="470" t="s">
        <v>696</v>
      </c>
      <c r="HJ1" s="470" t="s">
        <v>696</v>
      </c>
      <c r="HK1" s="470" t="s">
        <v>696</v>
      </c>
      <c r="HL1" s="470" t="s">
        <v>696</v>
      </c>
      <c r="HM1" s="14"/>
      <c r="HN1" s="14"/>
      <c r="HO1" s="14"/>
      <c r="HP1" s="14"/>
      <c r="HQ1" s="470" t="s">
        <v>760</v>
      </c>
      <c r="HR1" s="470" t="s">
        <v>760</v>
      </c>
      <c r="HS1" s="470" t="s">
        <v>760</v>
      </c>
      <c r="HT1" s="470" t="s">
        <v>760</v>
      </c>
      <c r="HU1" s="470" t="s">
        <v>760</v>
      </c>
      <c r="HV1" s="470" t="s">
        <v>760</v>
      </c>
      <c r="HW1" s="470" t="s">
        <v>760</v>
      </c>
      <c r="HX1" s="470" t="s">
        <v>760</v>
      </c>
      <c r="HY1" s="470" t="s">
        <v>760</v>
      </c>
      <c r="HZ1" s="14"/>
      <c r="IA1" s="14"/>
      <c r="IB1" s="14"/>
      <c r="IC1" s="14"/>
      <c r="ID1" s="470" t="s">
        <v>761</v>
      </c>
      <c r="IE1" s="470" t="s">
        <v>761</v>
      </c>
      <c r="IF1" s="470" t="s">
        <v>761</v>
      </c>
      <c r="IG1" s="470" t="s">
        <v>761</v>
      </c>
      <c r="IH1" s="470" t="s">
        <v>761</v>
      </c>
      <c r="II1" s="470" t="s">
        <v>761</v>
      </c>
      <c r="IJ1" s="470" t="s">
        <v>761</v>
      </c>
      <c r="IK1" s="470" t="s">
        <v>761</v>
      </c>
      <c r="IL1" s="470" t="s">
        <v>761</v>
      </c>
      <c r="IM1" s="14"/>
      <c r="IN1" s="14"/>
      <c r="IO1" s="14"/>
      <c r="IP1" s="14"/>
      <c r="IQ1" s="470" t="s">
        <v>762</v>
      </c>
      <c r="IR1" s="470" t="s">
        <v>762</v>
      </c>
      <c r="IS1" s="470" t="s">
        <v>762</v>
      </c>
      <c r="IT1" s="470" t="s">
        <v>762</v>
      </c>
      <c r="IU1" s="470" t="s">
        <v>762</v>
      </c>
      <c r="IV1" s="470" t="s">
        <v>762</v>
      </c>
      <c r="IW1" s="470" t="s">
        <v>762</v>
      </c>
      <c r="IX1" s="470" t="s">
        <v>762</v>
      </c>
      <c r="IY1" s="470" t="s">
        <v>762</v>
      </c>
      <c r="IZ1" s="14"/>
      <c r="JA1" s="14"/>
      <c r="JB1" s="14"/>
      <c r="JC1" s="14"/>
      <c r="JD1" s="470" t="s">
        <v>763</v>
      </c>
      <c r="JE1" s="470" t="s">
        <v>763</v>
      </c>
      <c r="JF1" s="470" t="s">
        <v>763</v>
      </c>
      <c r="JG1" s="470" t="s">
        <v>763</v>
      </c>
      <c r="JH1" s="470" t="s">
        <v>763</v>
      </c>
      <c r="JI1" s="470" t="s">
        <v>763</v>
      </c>
      <c r="JJ1" s="470" t="s">
        <v>763</v>
      </c>
      <c r="JK1" s="470" t="s">
        <v>763</v>
      </c>
      <c r="JL1" s="470" t="s">
        <v>763</v>
      </c>
      <c r="JM1" s="14"/>
      <c r="JN1" s="14"/>
      <c r="JO1" s="14"/>
      <c r="JP1" s="14"/>
      <c r="JQ1" s="14"/>
      <c r="JR1" s="14"/>
      <c r="JS1" s="14"/>
      <c r="JT1" s="14"/>
      <c r="JU1" s="495" t="s">
        <v>764</v>
      </c>
    </row>
    <row r="2" spans="1:281" ht="33" customHeight="1" thickTop="1" thickBot="1" x14ac:dyDescent="0.3">
      <c r="A2" s="470" t="s">
        <v>0</v>
      </c>
      <c r="B2" s="470" t="s">
        <v>1</v>
      </c>
      <c r="C2" s="518"/>
      <c r="D2" s="470" t="s">
        <v>986</v>
      </c>
      <c r="E2" s="470" t="s">
        <v>986</v>
      </c>
      <c r="F2" s="470" t="s">
        <v>986</v>
      </c>
      <c r="G2" s="470" t="s">
        <v>987</v>
      </c>
      <c r="H2" s="470" t="s">
        <v>987</v>
      </c>
      <c r="I2" s="470" t="s">
        <v>987</v>
      </c>
      <c r="J2" s="470" t="s">
        <v>988</v>
      </c>
      <c r="K2" s="470" t="s">
        <v>988</v>
      </c>
      <c r="L2" s="470" t="s">
        <v>988</v>
      </c>
      <c r="M2" s="470" t="s">
        <v>992</v>
      </c>
      <c r="N2" s="470" t="s">
        <v>993</v>
      </c>
      <c r="O2" s="470" t="s">
        <v>994</v>
      </c>
      <c r="P2" s="470" t="s">
        <v>995</v>
      </c>
      <c r="Q2" s="470" t="s">
        <v>986</v>
      </c>
      <c r="R2" s="470" t="s">
        <v>986</v>
      </c>
      <c r="S2" s="470" t="s">
        <v>986</v>
      </c>
      <c r="T2" s="470" t="s">
        <v>987</v>
      </c>
      <c r="U2" s="470" t="s">
        <v>987</v>
      </c>
      <c r="V2" s="470" t="s">
        <v>987</v>
      </c>
      <c r="W2" s="470" t="s">
        <v>988</v>
      </c>
      <c r="X2" s="470" t="s">
        <v>988</v>
      </c>
      <c r="Y2" s="470" t="s">
        <v>988</v>
      </c>
      <c r="Z2" s="470" t="s">
        <v>992</v>
      </c>
      <c r="AA2" s="470" t="s">
        <v>993</v>
      </c>
      <c r="AB2" s="470" t="s">
        <v>994</v>
      </c>
      <c r="AC2" s="470" t="s">
        <v>996</v>
      </c>
      <c r="AD2" s="470" t="s">
        <v>986</v>
      </c>
      <c r="AE2" s="470" t="s">
        <v>986</v>
      </c>
      <c r="AF2" s="470" t="s">
        <v>986</v>
      </c>
      <c r="AG2" s="470" t="s">
        <v>987</v>
      </c>
      <c r="AH2" s="470" t="s">
        <v>987</v>
      </c>
      <c r="AI2" s="470" t="s">
        <v>987</v>
      </c>
      <c r="AJ2" s="470" t="s">
        <v>988</v>
      </c>
      <c r="AK2" s="470" t="s">
        <v>988</v>
      </c>
      <c r="AL2" s="470" t="s">
        <v>988</v>
      </c>
      <c r="AM2" s="470" t="s">
        <v>992</v>
      </c>
      <c r="AN2" s="470" t="s">
        <v>993</v>
      </c>
      <c r="AO2" s="470" t="s">
        <v>994</v>
      </c>
      <c r="AP2" s="470" t="s">
        <v>997</v>
      </c>
      <c r="AQ2" s="470" t="s">
        <v>986</v>
      </c>
      <c r="AR2" s="470" t="s">
        <v>986</v>
      </c>
      <c r="AS2" s="470" t="s">
        <v>986</v>
      </c>
      <c r="AT2" s="470" t="s">
        <v>987</v>
      </c>
      <c r="AU2" s="470" t="s">
        <v>987</v>
      </c>
      <c r="AV2" s="470" t="s">
        <v>987</v>
      </c>
      <c r="AW2" s="470" t="s">
        <v>988</v>
      </c>
      <c r="AX2" s="470" t="s">
        <v>988</v>
      </c>
      <c r="AY2" s="470" t="s">
        <v>988</v>
      </c>
      <c r="AZ2" s="470" t="s">
        <v>992</v>
      </c>
      <c r="BA2" s="470" t="s">
        <v>993</v>
      </c>
      <c r="BB2" s="470" t="s">
        <v>994</v>
      </c>
      <c r="BC2" s="470" t="s">
        <v>998</v>
      </c>
      <c r="BD2" s="470" t="s">
        <v>986</v>
      </c>
      <c r="BE2" s="470" t="s">
        <v>986</v>
      </c>
      <c r="BF2" s="470" t="s">
        <v>986</v>
      </c>
      <c r="BG2" s="470" t="s">
        <v>987</v>
      </c>
      <c r="BH2" s="470" t="s">
        <v>987</v>
      </c>
      <c r="BI2" s="470" t="s">
        <v>987</v>
      </c>
      <c r="BJ2" s="470" t="s">
        <v>988</v>
      </c>
      <c r="BK2" s="470" t="s">
        <v>988</v>
      </c>
      <c r="BL2" s="470" t="s">
        <v>988</v>
      </c>
      <c r="BM2" s="470" t="s">
        <v>992</v>
      </c>
      <c r="BN2" s="470" t="s">
        <v>993</v>
      </c>
      <c r="BO2" s="470" t="s">
        <v>994</v>
      </c>
      <c r="BP2" s="470" t="s">
        <v>999</v>
      </c>
      <c r="BQ2" s="470" t="s">
        <v>986</v>
      </c>
      <c r="BR2" s="470" t="s">
        <v>986</v>
      </c>
      <c r="BS2" s="470" t="s">
        <v>986</v>
      </c>
      <c r="BT2" s="470" t="s">
        <v>987</v>
      </c>
      <c r="BU2" s="470" t="s">
        <v>987</v>
      </c>
      <c r="BV2" s="470" t="s">
        <v>987</v>
      </c>
      <c r="BW2" s="470" t="s">
        <v>988</v>
      </c>
      <c r="BX2" s="470" t="s">
        <v>988</v>
      </c>
      <c r="BY2" s="470" t="s">
        <v>988</v>
      </c>
      <c r="BZ2" s="470" t="s">
        <v>992</v>
      </c>
      <c r="CA2" s="470" t="s">
        <v>993</v>
      </c>
      <c r="CB2" s="470" t="s">
        <v>994</v>
      </c>
      <c r="CC2" s="470" t="s">
        <v>1000</v>
      </c>
      <c r="CD2" s="470" t="s">
        <v>986</v>
      </c>
      <c r="CE2" s="470" t="s">
        <v>986</v>
      </c>
      <c r="CF2" s="470" t="s">
        <v>986</v>
      </c>
      <c r="CG2" s="470" t="s">
        <v>987</v>
      </c>
      <c r="CH2" s="470" t="s">
        <v>987</v>
      </c>
      <c r="CI2" s="470" t="s">
        <v>987</v>
      </c>
      <c r="CJ2" s="470" t="s">
        <v>988</v>
      </c>
      <c r="CK2" s="470" t="s">
        <v>988</v>
      </c>
      <c r="CL2" s="470" t="s">
        <v>988</v>
      </c>
      <c r="CM2" s="470" t="s">
        <v>992</v>
      </c>
      <c r="CN2" s="470" t="s">
        <v>993</v>
      </c>
      <c r="CO2" s="470" t="s">
        <v>994</v>
      </c>
      <c r="CP2" s="470" t="s">
        <v>1001</v>
      </c>
      <c r="CQ2" s="470" t="s">
        <v>986</v>
      </c>
      <c r="CR2" s="470" t="s">
        <v>986</v>
      </c>
      <c r="CS2" s="470" t="s">
        <v>986</v>
      </c>
      <c r="CT2" s="470" t="s">
        <v>987</v>
      </c>
      <c r="CU2" s="470" t="s">
        <v>987</v>
      </c>
      <c r="CV2" s="470" t="s">
        <v>987</v>
      </c>
      <c r="CW2" s="470" t="s">
        <v>988</v>
      </c>
      <c r="CX2" s="470" t="s">
        <v>988</v>
      </c>
      <c r="CY2" s="470" t="s">
        <v>988</v>
      </c>
      <c r="CZ2" s="470" t="s">
        <v>992</v>
      </c>
      <c r="DA2" s="470" t="s">
        <v>993</v>
      </c>
      <c r="DB2" s="470" t="s">
        <v>994</v>
      </c>
      <c r="DC2" s="470" t="s">
        <v>1002</v>
      </c>
      <c r="DD2" s="470" t="s">
        <v>986</v>
      </c>
      <c r="DE2" s="470" t="s">
        <v>986</v>
      </c>
      <c r="DF2" s="470" t="s">
        <v>986</v>
      </c>
      <c r="DG2" s="470" t="s">
        <v>987</v>
      </c>
      <c r="DH2" s="470" t="s">
        <v>987</v>
      </c>
      <c r="DI2" s="470" t="s">
        <v>987</v>
      </c>
      <c r="DJ2" s="470" t="s">
        <v>988</v>
      </c>
      <c r="DK2" s="470" t="s">
        <v>988</v>
      </c>
      <c r="DL2" s="470" t="s">
        <v>988</v>
      </c>
      <c r="DM2" s="470" t="s">
        <v>992</v>
      </c>
      <c r="DN2" s="470" t="s">
        <v>993</v>
      </c>
      <c r="DO2" s="470" t="s">
        <v>994</v>
      </c>
      <c r="DP2" s="470" t="s">
        <v>1003</v>
      </c>
      <c r="DQ2" s="470" t="s">
        <v>986</v>
      </c>
      <c r="DR2" s="470" t="s">
        <v>986</v>
      </c>
      <c r="DS2" s="470" t="s">
        <v>986</v>
      </c>
      <c r="DT2" s="470" t="s">
        <v>987</v>
      </c>
      <c r="DU2" s="470" t="s">
        <v>987</v>
      </c>
      <c r="DV2" s="470" t="s">
        <v>987</v>
      </c>
      <c r="DW2" s="470" t="s">
        <v>988</v>
      </c>
      <c r="DX2" s="470" t="s">
        <v>988</v>
      </c>
      <c r="DY2" s="470" t="s">
        <v>988</v>
      </c>
      <c r="DZ2" s="470" t="s">
        <v>992</v>
      </c>
      <c r="EA2" s="470" t="s">
        <v>993</v>
      </c>
      <c r="EB2" s="470" t="s">
        <v>994</v>
      </c>
      <c r="EC2" s="470" t="s">
        <v>1004</v>
      </c>
      <c r="ED2" s="470" t="s">
        <v>986</v>
      </c>
      <c r="EE2" s="470" t="s">
        <v>986</v>
      </c>
      <c r="EF2" s="470" t="s">
        <v>986</v>
      </c>
      <c r="EG2" s="470" t="s">
        <v>987</v>
      </c>
      <c r="EH2" s="470" t="s">
        <v>987</v>
      </c>
      <c r="EI2" s="470" t="s">
        <v>987</v>
      </c>
      <c r="EJ2" s="470" t="s">
        <v>988</v>
      </c>
      <c r="EK2" s="470" t="s">
        <v>988</v>
      </c>
      <c r="EL2" s="470" t="s">
        <v>988</v>
      </c>
      <c r="EM2" s="470" t="s">
        <v>992</v>
      </c>
      <c r="EN2" s="470" t="s">
        <v>993</v>
      </c>
      <c r="EO2" s="470" t="s">
        <v>994</v>
      </c>
      <c r="EP2" s="470" t="s">
        <v>1005</v>
      </c>
      <c r="EQ2" s="470" t="s">
        <v>986</v>
      </c>
      <c r="ER2" s="470" t="s">
        <v>986</v>
      </c>
      <c r="ES2" s="470" t="s">
        <v>986</v>
      </c>
      <c r="ET2" s="470" t="s">
        <v>987</v>
      </c>
      <c r="EU2" s="470" t="s">
        <v>987</v>
      </c>
      <c r="EV2" s="470" t="s">
        <v>987</v>
      </c>
      <c r="EW2" s="470" t="s">
        <v>988</v>
      </c>
      <c r="EX2" s="470" t="s">
        <v>988</v>
      </c>
      <c r="EY2" s="470" t="s">
        <v>988</v>
      </c>
      <c r="EZ2" s="470" t="s">
        <v>992</v>
      </c>
      <c r="FA2" s="470" t="s">
        <v>993</v>
      </c>
      <c r="FB2" s="470" t="s">
        <v>994</v>
      </c>
      <c r="FC2" s="470" t="s">
        <v>1006</v>
      </c>
      <c r="FD2" s="470" t="s">
        <v>986</v>
      </c>
      <c r="FE2" s="470" t="s">
        <v>986</v>
      </c>
      <c r="FF2" s="470" t="s">
        <v>986</v>
      </c>
      <c r="FG2" s="470" t="s">
        <v>987</v>
      </c>
      <c r="FH2" s="470" t="s">
        <v>987</v>
      </c>
      <c r="FI2" s="470" t="s">
        <v>987</v>
      </c>
      <c r="FJ2" s="470" t="s">
        <v>988</v>
      </c>
      <c r="FK2" s="470" t="s">
        <v>988</v>
      </c>
      <c r="FL2" s="470" t="s">
        <v>988</v>
      </c>
      <c r="FM2" s="470" t="s">
        <v>992</v>
      </c>
      <c r="FN2" s="470" t="s">
        <v>993</v>
      </c>
      <c r="FO2" s="470" t="s">
        <v>994</v>
      </c>
      <c r="FP2" s="470" t="s">
        <v>1007</v>
      </c>
      <c r="FQ2" s="470" t="s">
        <v>986</v>
      </c>
      <c r="FR2" s="470" t="s">
        <v>986</v>
      </c>
      <c r="FS2" s="470" t="s">
        <v>986</v>
      </c>
      <c r="FT2" s="470" t="s">
        <v>987</v>
      </c>
      <c r="FU2" s="470" t="s">
        <v>987</v>
      </c>
      <c r="FV2" s="470" t="s">
        <v>987</v>
      </c>
      <c r="FW2" s="470" t="s">
        <v>988</v>
      </c>
      <c r="FX2" s="470" t="s">
        <v>988</v>
      </c>
      <c r="FY2" s="470" t="s">
        <v>988</v>
      </c>
      <c r="FZ2" s="470" t="s">
        <v>992</v>
      </c>
      <c r="GA2" s="470" t="s">
        <v>993</v>
      </c>
      <c r="GB2" s="470" t="s">
        <v>994</v>
      </c>
      <c r="GC2" s="470" t="s">
        <v>1008</v>
      </c>
      <c r="GD2" s="470" t="s">
        <v>986</v>
      </c>
      <c r="GE2" s="470" t="s">
        <v>986</v>
      </c>
      <c r="GF2" s="470" t="s">
        <v>986</v>
      </c>
      <c r="GG2" s="470" t="s">
        <v>987</v>
      </c>
      <c r="GH2" s="470" t="s">
        <v>987</v>
      </c>
      <c r="GI2" s="470" t="s">
        <v>987</v>
      </c>
      <c r="GJ2" s="470" t="s">
        <v>988</v>
      </c>
      <c r="GK2" s="470" t="s">
        <v>988</v>
      </c>
      <c r="GL2" s="470" t="s">
        <v>988</v>
      </c>
      <c r="GM2" s="470" t="s">
        <v>992</v>
      </c>
      <c r="GN2" s="470" t="s">
        <v>993</v>
      </c>
      <c r="GO2" s="470" t="s">
        <v>994</v>
      </c>
      <c r="GP2" s="470" t="s">
        <v>1009</v>
      </c>
      <c r="GQ2" s="470" t="s">
        <v>986</v>
      </c>
      <c r="GR2" s="470" t="s">
        <v>986</v>
      </c>
      <c r="GS2" s="470" t="s">
        <v>986</v>
      </c>
      <c r="GT2" s="470" t="s">
        <v>987</v>
      </c>
      <c r="GU2" s="470" t="s">
        <v>987</v>
      </c>
      <c r="GV2" s="470" t="s">
        <v>987</v>
      </c>
      <c r="GW2" s="470" t="s">
        <v>988</v>
      </c>
      <c r="GX2" s="470" t="s">
        <v>988</v>
      </c>
      <c r="GY2" s="470" t="s">
        <v>988</v>
      </c>
      <c r="GZ2" s="470" t="s">
        <v>992</v>
      </c>
      <c r="HA2" s="470" t="s">
        <v>993</v>
      </c>
      <c r="HB2" s="470" t="s">
        <v>994</v>
      </c>
      <c r="HC2" s="470" t="s">
        <v>1010</v>
      </c>
      <c r="HD2" s="470" t="s">
        <v>986</v>
      </c>
      <c r="HE2" s="470" t="s">
        <v>986</v>
      </c>
      <c r="HF2" s="470" t="s">
        <v>986</v>
      </c>
      <c r="HG2" s="470" t="s">
        <v>987</v>
      </c>
      <c r="HH2" s="470" t="s">
        <v>987</v>
      </c>
      <c r="HI2" s="470" t="s">
        <v>987</v>
      </c>
      <c r="HJ2" s="470" t="s">
        <v>988</v>
      </c>
      <c r="HK2" s="470" t="s">
        <v>988</v>
      </c>
      <c r="HL2" s="470" t="s">
        <v>988</v>
      </c>
      <c r="HM2" s="470" t="s">
        <v>992</v>
      </c>
      <c r="HN2" s="470" t="s">
        <v>993</v>
      </c>
      <c r="HO2" s="470" t="s">
        <v>994</v>
      </c>
      <c r="HP2" s="470" t="s">
        <v>1011</v>
      </c>
      <c r="HQ2" s="470" t="s">
        <v>986</v>
      </c>
      <c r="HR2" s="470" t="s">
        <v>986</v>
      </c>
      <c r="HS2" s="470" t="s">
        <v>986</v>
      </c>
      <c r="HT2" s="470" t="s">
        <v>987</v>
      </c>
      <c r="HU2" s="470" t="s">
        <v>987</v>
      </c>
      <c r="HV2" s="470" t="s">
        <v>987</v>
      </c>
      <c r="HW2" s="470" t="s">
        <v>988</v>
      </c>
      <c r="HX2" s="470" t="s">
        <v>988</v>
      </c>
      <c r="HY2" s="470" t="s">
        <v>988</v>
      </c>
      <c r="HZ2" s="470" t="s">
        <v>992</v>
      </c>
      <c r="IA2" s="470" t="s">
        <v>993</v>
      </c>
      <c r="IB2" s="470" t="s">
        <v>994</v>
      </c>
      <c r="IC2" s="470" t="s">
        <v>1012</v>
      </c>
      <c r="ID2" s="470" t="s">
        <v>986</v>
      </c>
      <c r="IE2" s="470" t="s">
        <v>986</v>
      </c>
      <c r="IF2" s="470" t="s">
        <v>986</v>
      </c>
      <c r="IG2" s="470" t="s">
        <v>987</v>
      </c>
      <c r="IH2" s="470" t="s">
        <v>987</v>
      </c>
      <c r="II2" s="470" t="s">
        <v>987</v>
      </c>
      <c r="IJ2" s="470" t="s">
        <v>988</v>
      </c>
      <c r="IK2" s="470" t="s">
        <v>988</v>
      </c>
      <c r="IL2" s="470" t="s">
        <v>988</v>
      </c>
      <c r="IM2" s="470" t="s">
        <v>992</v>
      </c>
      <c r="IN2" s="470" t="s">
        <v>993</v>
      </c>
      <c r="IO2" s="470" t="s">
        <v>994</v>
      </c>
      <c r="IP2" s="470" t="s">
        <v>1013</v>
      </c>
      <c r="IQ2" s="470" t="s">
        <v>986</v>
      </c>
      <c r="IR2" s="470" t="s">
        <v>986</v>
      </c>
      <c r="IS2" s="470" t="s">
        <v>986</v>
      </c>
      <c r="IT2" s="470" t="s">
        <v>987</v>
      </c>
      <c r="IU2" s="470" t="s">
        <v>987</v>
      </c>
      <c r="IV2" s="470" t="s">
        <v>987</v>
      </c>
      <c r="IW2" s="470" t="s">
        <v>988</v>
      </c>
      <c r="IX2" s="470" t="s">
        <v>988</v>
      </c>
      <c r="IY2" s="470" t="s">
        <v>988</v>
      </c>
      <c r="IZ2" s="470" t="s">
        <v>992</v>
      </c>
      <c r="JA2" s="470" t="s">
        <v>993</v>
      </c>
      <c r="JB2" s="470" t="s">
        <v>994</v>
      </c>
      <c r="JC2" s="470" t="s">
        <v>1014</v>
      </c>
      <c r="JD2" s="470" t="s">
        <v>986</v>
      </c>
      <c r="JE2" s="470" t="s">
        <v>986</v>
      </c>
      <c r="JF2" s="470" t="s">
        <v>986</v>
      </c>
      <c r="JG2" s="470" t="s">
        <v>987</v>
      </c>
      <c r="JH2" s="470" t="s">
        <v>987</v>
      </c>
      <c r="JI2" s="470" t="s">
        <v>987</v>
      </c>
      <c r="JJ2" s="470" t="s">
        <v>988</v>
      </c>
      <c r="JK2" s="470" t="s">
        <v>988</v>
      </c>
      <c r="JL2" s="470" t="s">
        <v>988</v>
      </c>
      <c r="JM2" s="470" t="s">
        <v>992</v>
      </c>
      <c r="JN2" s="470" t="s">
        <v>993</v>
      </c>
      <c r="JO2" s="470" t="s">
        <v>994</v>
      </c>
      <c r="JP2" s="470" t="s">
        <v>1015</v>
      </c>
      <c r="JQ2" s="470" t="s">
        <v>992</v>
      </c>
      <c r="JR2" s="470" t="s">
        <v>993</v>
      </c>
      <c r="JS2" s="470" t="s">
        <v>994</v>
      </c>
      <c r="JT2" s="470" t="s">
        <v>807</v>
      </c>
      <c r="JU2" s="518"/>
    </row>
    <row r="3" spans="1:281" ht="36.75" customHeight="1" thickTop="1" thickBot="1" x14ac:dyDescent="0.3">
      <c r="A3" s="470" t="s">
        <v>0</v>
      </c>
      <c r="B3" s="470" t="s">
        <v>1</v>
      </c>
      <c r="C3" s="496"/>
      <c r="D3" s="470" t="s">
        <v>989</v>
      </c>
      <c r="E3" s="470" t="s">
        <v>990</v>
      </c>
      <c r="F3" s="470" t="s">
        <v>991</v>
      </c>
      <c r="G3" s="470" t="s">
        <v>989</v>
      </c>
      <c r="H3" s="470" t="s">
        <v>990</v>
      </c>
      <c r="I3" s="470" t="s">
        <v>991</v>
      </c>
      <c r="J3" s="470" t="s">
        <v>989</v>
      </c>
      <c r="K3" s="470" t="s">
        <v>990</v>
      </c>
      <c r="L3" s="470" t="s">
        <v>991</v>
      </c>
      <c r="M3" s="470" t="s">
        <v>44</v>
      </c>
      <c r="N3" s="470"/>
      <c r="O3" s="470"/>
      <c r="P3" s="470"/>
      <c r="Q3" s="470" t="s">
        <v>989</v>
      </c>
      <c r="R3" s="470" t="s">
        <v>990</v>
      </c>
      <c r="S3" s="470" t="s">
        <v>991</v>
      </c>
      <c r="T3" s="470" t="s">
        <v>989</v>
      </c>
      <c r="U3" s="470" t="s">
        <v>990</v>
      </c>
      <c r="V3" s="470" t="s">
        <v>991</v>
      </c>
      <c r="W3" s="470" t="s">
        <v>989</v>
      </c>
      <c r="X3" s="470" t="s">
        <v>990</v>
      </c>
      <c r="Y3" s="470" t="s">
        <v>991</v>
      </c>
      <c r="Z3" s="470" t="s">
        <v>44</v>
      </c>
      <c r="AA3" s="470"/>
      <c r="AB3" s="470"/>
      <c r="AC3" s="470"/>
      <c r="AD3" s="470" t="s">
        <v>989</v>
      </c>
      <c r="AE3" s="470" t="s">
        <v>990</v>
      </c>
      <c r="AF3" s="470" t="s">
        <v>991</v>
      </c>
      <c r="AG3" s="470" t="s">
        <v>989</v>
      </c>
      <c r="AH3" s="470" t="s">
        <v>990</v>
      </c>
      <c r="AI3" s="470" t="s">
        <v>991</v>
      </c>
      <c r="AJ3" s="470" t="s">
        <v>989</v>
      </c>
      <c r="AK3" s="470" t="s">
        <v>990</v>
      </c>
      <c r="AL3" s="470" t="s">
        <v>991</v>
      </c>
      <c r="AM3" s="470" t="s">
        <v>44</v>
      </c>
      <c r="AN3" s="470"/>
      <c r="AO3" s="470"/>
      <c r="AP3" s="470"/>
      <c r="AQ3" s="470" t="s">
        <v>989</v>
      </c>
      <c r="AR3" s="470" t="s">
        <v>990</v>
      </c>
      <c r="AS3" s="470" t="s">
        <v>991</v>
      </c>
      <c r="AT3" s="470" t="s">
        <v>989</v>
      </c>
      <c r="AU3" s="470" t="s">
        <v>990</v>
      </c>
      <c r="AV3" s="470" t="s">
        <v>991</v>
      </c>
      <c r="AW3" s="470" t="s">
        <v>989</v>
      </c>
      <c r="AX3" s="470" t="s">
        <v>990</v>
      </c>
      <c r="AY3" s="470" t="s">
        <v>991</v>
      </c>
      <c r="AZ3" s="470" t="s">
        <v>44</v>
      </c>
      <c r="BA3" s="470"/>
      <c r="BB3" s="470"/>
      <c r="BC3" s="470"/>
      <c r="BD3" s="470" t="s">
        <v>989</v>
      </c>
      <c r="BE3" s="470" t="s">
        <v>990</v>
      </c>
      <c r="BF3" s="470" t="s">
        <v>991</v>
      </c>
      <c r="BG3" s="470" t="s">
        <v>989</v>
      </c>
      <c r="BH3" s="470" t="s">
        <v>990</v>
      </c>
      <c r="BI3" s="470" t="s">
        <v>991</v>
      </c>
      <c r="BJ3" s="470" t="s">
        <v>989</v>
      </c>
      <c r="BK3" s="470" t="s">
        <v>990</v>
      </c>
      <c r="BL3" s="470" t="s">
        <v>991</v>
      </c>
      <c r="BM3" s="470" t="s">
        <v>44</v>
      </c>
      <c r="BN3" s="470"/>
      <c r="BO3" s="470"/>
      <c r="BP3" s="470"/>
      <c r="BQ3" s="470" t="s">
        <v>989</v>
      </c>
      <c r="BR3" s="470" t="s">
        <v>990</v>
      </c>
      <c r="BS3" s="470" t="s">
        <v>991</v>
      </c>
      <c r="BT3" s="470" t="s">
        <v>989</v>
      </c>
      <c r="BU3" s="470" t="s">
        <v>990</v>
      </c>
      <c r="BV3" s="470" t="s">
        <v>991</v>
      </c>
      <c r="BW3" s="470" t="s">
        <v>989</v>
      </c>
      <c r="BX3" s="470" t="s">
        <v>990</v>
      </c>
      <c r="BY3" s="470" t="s">
        <v>991</v>
      </c>
      <c r="BZ3" s="470" t="s">
        <v>44</v>
      </c>
      <c r="CA3" s="470"/>
      <c r="CB3" s="470"/>
      <c r="CC3" s="470"/>
      <c r="CD3" s="470" t="s">
        <v>989</v>
      </c>
      <c r="CE3" s="470" t="s">
        <v>990</v>
      </c>
      <c r="CF3" s="470" t="s">
        <v>991</v>
      </c>
      <c r="CG3" s="470" t="s">
        <v>989</v>
      </c>
      <c r="CH3" s="470" t="s">
        <v>990</v>
      </c>
      <c r="CI3" s="470" t="s">
        <v>991</v>
      </c>
      <c r="CJ3" s="470" t="s">
        <v>989</v>
      </c>
      <c r="CK3" s="470" t="s">
        <v>990</v>
      </c>
      <c r="CL3" s="470" t="s">
        <v>991</v>
      </c>
      <c r="CM3" s="470" t="s">
        <v>44</v>
      </c>
      <c r="CN3" s="470"/>
      <c r="CO3" s="470"/>
      <c r="CP3" s="470"/>
      <c r="CQ3" s="470" t="s">
        <v>989</v>
      </c>
      <c r="CR3" s="470" t="s">
        <v>990</v>
      </c>
      <c r="CS3" s="470" t="s">
        <v>991</v>
      </c>
      <c r="CT3" s="470" t="s">
        <v>989</v>
      </c>
      <c r="CU3" s="470" t="s">
        <v>990</v>
      </c>
      <c r="CV3" s="470" t="s">
        <v>991</v>
      </c>
      <c r="CW3" s="470" t="s">
        <v>989</v>
      </c>
      <c r="CX3" s="470" t="s">
        <v>990</v>
      </c>
      <c r="CY3" s="470" t="s">
        <v>991</v>
      </c>
      <c r="CZ3" s="470" t="s">
        <v>44</v>
      </c>
      <c r="DA3" s="470"/>
      <c r="DB3" s="470"/>
      <c r="DC3" s="470"/>
      <c r="DD3" s="470" t="s">
        <v>989</v>
      </c>
      <c r="DE3" s="470" t="s">
        <v>990</v>
      </c>
      <c r="DF3" s="470" t="s">
        <v>991</v>
      </c>
      <c r="DG3" s="470" t="s">
        <v>989</v>
      </c>
      <c r="DH3" s="470" t="s">
        <v>990</v>
      </c>
      <c r="DI3" s="470" t="s">
        <v>991</v>
      </c>
      <c r="DJ3" s="470" t="s">
        <v>989</v>
      </c>
      <c r="DK3" s="470" t="s">
        <v>990</v>
      </c>
      <c r="DL3" s="470" t="s">
        <v>991</v>
      </c>
      <c r="DM3" s="470" t="s">
        <v>44</v>
      </c>
      <c r="DN3" s="470"/>
      <c r="DO3" s="470"/>
      <c r="DP3" s="470"/>
      <c r="DQ3" s="470" t="s">
        <v>989</v>
      </c>
      <c r="DR3" s="470" t="s">
        <v>990</v>
      </c>
      <c r="DS3" s="470" t="s">
        <v>991</v>
      </c>
      <c r="DT3" s="470" t="s">
        <v>989</v>
      </c>
      <c r="DU3" s="470" t="s">
        <v>990</v>
      </c>
      <c r="DV3" s="470" t="s">
        <v>991</v>
      </c>
      <c r="DW3" s="470" t="s">
        <v>989</v>
      </c>
      <c r="DX3" s="470" t="s">
        <v>990</v>
      </c>
      <c r="DY3" s="470" t="s">
        <v>991</v>
      </c>
      <c r="DZ3" s="470" t="s">
        <v>44</v>
      </c>
      <c r="EA3" s="470"/>
      <c r="EB3" s="470"/>
      <c r="EC3" s="470"/>
      <c r="ED3" s="470" t="s">
        <v>989</v>
      </c>
      <c r="EE3" s="470" t="s">
        <v>990</v>
      </c>
      <c r="EF3" s="470" t="s">
        <v>991</v>
      </c>
      <c r="EG3" s="470" t="s">
        <v>989</v>
      </c>
      <c r="EH3" s="470" t="s">
        <v>990</v>
      </c>
      <c r="EI3" s="470" t="s">
        <v>991</v>
      </c>
      <c r="EJ3" s="470" t="s">
        <v>989</v>
      </c>
      <c r="EK3" s="470" t="s">
        <v>990</v>
      </c>
      <c r="EL3" s="470" t="s">
        <v>991</v>
      </c>
      <c r="EM3" s="470" t="s">
        <v>44</v>
      </c>
      <c r="EN3" s="470"/>
      <c r="EO3" s="470"/>
      <c r="EP3" s="470"/>
      <c r="EQ3" s="470" t="s">
        <v>989</v>
      </c>
      <c r="ER3" s="470" t="s">
        <v>990</v>
      </c>
      <c r="ES3" s="470" t="s">
        <v>991</v>
      </c>
      <c r="ET3" s="470" t="s">
        <v>989</v>
      </c>
      <c r="EU3" s="470" t="s">
        <v>990</v>
      </c>
      <c r="EV3" s="470" t="s">
        <v>991</v>
      </c>
      <c r="EW3" s="470" t="s">
        <v>989</v>
      </c>
      <c r="EX3" s="470" t="s">
        <v>990</v>
      </c>
      <c r="EY3" s="470" t="s">
        <v>991</v>
      </c>
      <c r="EZ3" s="470" t="s">
        <v>44</v>
      </c>
      <c r="FA3" s="470"/>
      <c r="FB3" s="470"/>
      <c r="FC3" s="470"/>
      <c r="FD3" s="470" t="s">
        <v>989</v>
      </c>
      <c r="FE3" s="470" t="s">
        <v>990</v>
      </c>
      <c r="FF3" s="470" t="s">
        <v>991</v>
      </c>
      <c r="FG3" s="470" t="s">
        <v>989</v>
      </c>
      <c r="FH3" s="470" t="s">
        <v>990</v>
      </c>
      <c r="FI3" s="470" t="s">
        <v>991</v>
      </c>
      <c r="FJ3" s="470" t="s">
        <v>989</v>
      </c>
      <c r="FK3" s="470" t="s">
        <v>990</v>
      </c>
      <c r="FL3" s="470" t="s">
        <v>991</v>
      </c>
      <c r="FM3" s="470" t="s">
        <v>44</v>
      </c>
      <c r="FN3" s="470"/>
      <c r="FO3" s="470"/>
      <c r="FP3" s="470"/>
      <c r="FQ3" s="470" t="s">
        <v>989</v>
      </c>
      <c r="FR3" s="470" t="s">
        <v>990</v>
      </c>
      <c r="FS3" s="470" t="s">
        <v>991</v>
      </c>
      <c r="FT3" s="470" t="s">
        <v>989</v>
      </c>
      <c r="FU3" s="470" t="s">
        <v>990</v>
      </c>
      <c r="FV3" s="470" t="s">
        <v>991</v>
      </c>
      <c r="FW3" s="470" t="s">
        <v>989</v>
      </c>
      <c r="FX3" s="470" t="s">
        <v>990</v>
      </c>
      <c r="FY3" s="470" t="s">
        <v>991</v>
      </c>
      <c r="FZ3" s="470" t="s">
        <v>44</v>
      </c>
      <c r="GA3" s="470"/>
      <c r="GB3" s="470"/>
      <c r="GC3" s="470"/>
      <c r="GD3" s="470" t="s">
        <v>989</v>
      </c>
      <c r="GE3" s="470" t="s">
        <v>990</v>
      </c>
      <c r="GF3" s="470" t="s">
        <v>991</v>
      </c>
      <c r="GG3" s="470" t="s">
        <v>989</v>
      </c>
      <c r="GH3" s="470" t="s">
        <v>990</v>
      </c>
      <c r="GI3" s="470" t="s">
        <v>991</v>
      </c>
      <c r="GJ3" s="470" t="s">
        <v>989</v>
      </c>
      <c r="GK3" s="470" t="s">
        <v>990</v>
      </c>
      <c r="GL3" s="470" t="s">
        <v>991</v>
      </c>
      <c r="GM3" s="470" t="s">
        <v>44</v>
      </c>
      <c r="GN3" s="470"/>
      <c r="GO3" s="470"/>
      <c r="GP3" s="470"/>
      <c r="GQ3" s="470" t="s">
        <v>989</v>
      </c>
      <c r="GR3" s="470" t="s">
        <v>990</v>
      </c>
      <c r="GS3" s="470" t="s">
        <v>991</v>
      </c>
      <c r="GT3" s="470" t="s">
        <v>989</v>
      </c>
      <c r="GU3" s="470" t="s">
        <v>990</v>
      </c>
      <c r="GV3" s="470" t="s">
        <v>991</v>
      </c>
      <c r="GW3" s="470" t="s">
        <v>989</v>
      </c>
      <c r="GX3" s="470" t="s">
        <v>990</v>
      </c>
      <c r="GY3" s="470" t="s">
        <v>991</v>
      </c>
      <c r="GZ3" s="470" t="s">
        <v>44</v>
      </c>
      <c r="HA3" s="470"/>
      <c r="HB3" s="470"/>
      <c r="HC3" s="470"/>
      <c r="HD3" s="470" t="s">
        <v>989</v>
      </c>
      <c r="HE3" s="470" t="s">
        <v>990</v>
      </c>
      <c r="HF3" s="470" t="s">
        <v>991</v>
      </c>
      <c r="HG3" s="470" t="s">
        <v>989</v>
      </c>
      <c r="HH3" s="470" t="s">
        <v>990</v>
      </c>
      <c r="HI3" s="470" t="s">
        <v>991</v>
      </c>
      <c r="HJ3" s="470" t="s">
        <v>989</v>
      </c>
      <c r="HK3" s="470" t="s">
        <v>990</v>
      </c>
      <c r="HL3" s="470" t="s">
        <v>991</v>
      </c>
      <c r="HM3" s="470" t="s">
        <v>44</v>
      </c>
      <c r="HN3" s="470"/>
      <c r="HO3" s="470"/>
      <c r="HP3" s="470"/>
      <c r="HQ3" s="470" t="s">
        <v>989</v>
      </c>
      <c r="HR3" s="470" t="s">
        <v>990</v>
      </c>
      <c r="HS3" s="470" t="s">
        <v>991</v>
      </c>
      <c r="HT3" s="470" t="s">
        <v>989</v>
      </c>
      <c r="HU3" s="470" t="s">
        <v>990</v>
      </c>
      <c r="HV3" s="470" t="s">
        <v>991</v>
      </c>
      <c r="HW3" s="470" t="s">
        <v>989</v>
      </c>
      <c r="HX3" s="470" t="s">
        <v>990</v>
      </c>
      <c r="HY3" s="470" t="s">
        <v>991</v>
      </c>
      <c r="HZ3" s="470" t="s">
        <v>44</v>
      </c>
      <c r="IA3" s="470"/>
      <c r="IB3" s="470"/>
      <c r="IC3" s="470"/>
      <c r="ID3" s="470" t="s">
        <v>989</v>
      </c>
      <c r="IE3" s="470" t="s">
        <v>990</v>
      </c>
      <c r="IF3" s="470" t="s">
        <v>991</v>
      </c>
      <c r="IG3" s="470" t="s">
        <v>989</v>
      </c>
      <c r="IH3" s="470" t="s">
        <v>990</v>
      </c>
      <c r="II3" s="470" t="s">
        <v>991</v>
      </c>
      <c r="IJ3" s="470" t="s">
        <v>989</v>
      </c>
      <c r="IK3" s="470" t="s">
        <v>990</v>
      </c>
      <c r="IL3" s="470" t="s">
        <v>991</v>
      </c>
      <c r="IM3" s="470" t="s">
        <v>44</v>
      </c>
      <c r="IN3" s="470"/>
      <c r="IO3" s="470"/>
      <c r="IP3" s="470"/>
      <c r="IQ3" s="470" t="s">
        <v>989</v>
      </c>
      <c r="IR3" s="470" t="s">
        <v>990</v>
      </c>
      <c r="IS3" s="470" t="s">
        <v>991</v>
      </c>
      <c r="IT3" s="470" t="s">
        <v>989</v>
      </c>
      <c r="IU3" s="470" t="s">
        <v>990</v>
      </c>
      <c r="IV3" s="470" t="s">
        <v>991</v>
      </c>
      <c r="IW3" s="470" t="s">
        <v>989</v>
      </c>
      <c r="IX3" s="470" t="s">
        <v>990</v>
      </c>
      <c r="IY3" s="470" t="s">
        <v>991</v>
      </c>
      <c r="IZ3" s="470" t="s">
        <v>44</v>
      </c>
      <c r="JA3" s="470"/>
      <c r="JB3" s="470"/>
      <c r="JC3" s="470"/>
      <c r="JD3" s="470" t="s">
        <v>989</v>
      </c>
      <c r="JE3" s="470" t="s">
        <v>990</v>
      </c>
      <c r="JF3" s="470" t="s">
        <v>991</v>
      </c>
      <c r="JG3" s="470" t="s">
        <v>989</v>
      </c>
      <c r="JH3" s="470" t="s">
        <v>990</v>
      </c>
      <c r="JI3" s="470" t="s">
        <v>991</v>
      </c>
      <c r="JJ3" s="470" t="s">
        <v>989</v>
      </c>
      <c r="JK3" s="470" t="s">
        <v>990</v>
      </c>
      <c r="JL3" s="470" t="s">
        <v>991</v>
      </c>
      <c r="JM3" s="470" t="s">
        <v>44</v>
      </c>
      <c r="JN3" s="470"/>
      <c r="JO3" s="470"/>
      <c r="JP3" s="470"/>
      <c r="JQ3" s="470" t="s">
        <v>44</v>
      </c>
      <c r="JR3" s="470"/>
      <c r="JS3" s="470"/>
      <c r="JT3" s="470"/>
      <c r="JU3" s="496"/>
    </row>
    <row r="4" spans="1:281" ht="15.75" thickTop="1" x14ac:dyDescent="0.25">
      <c r="A4" s="53" t="s">
        <v>2</v>
      </c>
      <c r="B4" s="54" t="s">
        <v>311</v>
      </c>
      <c r="C4" s="9">
        <v>5927</v>
      </c>
      <c r="D4" s="9">
        <v>0</v>
      </c>
      <c r="E4" s="9">
        <v>0</v>
      </c>
      <c r="F4" s="9">
        <v>0</v>
      </c>
      <c r="G4" s="9">
        <v>0</v>
      </c>
      <c r="H4" s="9">
        <v>0</v>
      </c>
      <c r="I4" s="9">
        <v>0</v>
      </c>
      <c r="J4" s="9">
        <v>0</v>
      </c>
      <c r="K4" s="9">
        <v>0</v>
      </c>
      <c r="L4" s="9">
        <v>0</v>
      </c>
      <c r="M4" s="9">
        <v>0</v>
      </c>
      <c r="N4" s="9">
        <v>0</v>
      </c>
      <c r="O4" s="9">
        <v>0</v>
      </c>
      <c r="P4" s="9">
        <v>0</v>
      </c>
      <c r="Q4" s="9">
        <v>0</v>
      </c>
      <c r="R4" s="9">
        <v>0</v>
      </c>
      <c r="S4" s="9">
        <v>0</v>
      </c>
      <c r="T4" s="9">
        <v>0</v>
      </c>
      <c r="U4" s="9">
        <v>0</v>
      </c>
      <c r="V4" s="9">
        <v>0</v>
      </c>
      <c r="W4" s="9">
        <v>0</v>
      </c>
      <c r="X4" s="9">
        <v>0</v>
      </c>
      <c r="Y4" s="9">
        <v>0</v>
      </c>
      <c r="Z4" s="9">
        <v>0</v>
      </c>
      <c r="AA4" s="9">
        <v>0</v>
      </c>
      <c r="AB4" s="9">
        <v>0</v>
      </c>
      <c r="AC4" s="9">
        <v>0</v>
      </c>
      <c r="AD4" s="9">
        <v>0</v>
      </c>
      <c r="AE4" s="9">
        <v>0</v>
      </c>
      <c r="AF4" s="9">
        <v>1</v>
      </c>
      <c r="AG4" s="9">
        <v>0</v>
      </c>
      <c r="AH4" s="9">
        <v>0</v>
      </c>
      <c r="AI4" s="9">
        <v>0</v>
      </c>
      <c r="AJ4" s="9">
        <v>0</v>
      </c>
      <c r="AK4" s="9">
        <v>0</v>
      </c>
      <c r="AL4" s="9">
        <v>0</v>
      </c>
      <c r="AM4" s="9">
        <v>0</v>
      </c>
      <c r="AN4" s="9">
        <v>0</v>
      </c>
      <c r="AO4" s="9">
        <v>1</v>
      </c>
      <c r="AP4" s="9">
        <v>1</v>
      </c>
      <c r="AQ4" s="9">
        <v>0</v>
      </c>
      <c r="AR4" s="9">
        <v>0</v>
      </c>
      <c r="AS4" s="9">
        <v>0</v>
      </c>
      <c r="AT4" s="9">
        <v>0</v>
      </c>
      <c r="AU4" s="9">
        <v>0</v>
      </c>
      <c r="AV4" s="9">
        <v>0</v>
      </c>
      <c r="AW4" s="9">
        <v>0</v>
      </c>
      <c r="AX4" s="9">
        <v>0</v>
      </c>
      <c r="AY4" s="9">
        <v>0</v>
      </c>
      <c r="AZ4" s="9">
        <v>0</v>
      </c>
      <c r="BA4" s="9">
        <v>0</v>
      </c>
      <c r="BB4" s="9">
        <v>0</v>
      </c>
      <c r="BC4" s="9">
        <v>0</v>
      </c>
      <c r="BD4" s="9">
        <v>0</v>
      </c>
      <c r="BE4" s="9">
        <v>0</v>
      </c>
      <c r="BF4" s="9">
        <v>0</v>
      </c>
      <c r="BG4" s="9">
        <v>0</v>
      </c>
      <c r="BH4" s="9">
        <v>0</v>
      </c>
      <c r="BI4" s="9">
        <v>0</v>
      </c>
      <c r="BJ4" s="9">
        <v>0</v>
      </c>
      <c r="BK4" s="9">
        <v>0</v>
      </c>
      <c r="BL4" s="9">
        <v>0</v>
      </c>
      <c r="BM4" s="9">
        <v>0</v>
      </c>
      <c r="BN4" s="9">
        <v>0</v>
      </c>
      <c r="BO4" s="9">
        <v>0</v>
      </c>
      <c r="BP4" s="9">
        <v>0</v>
      </c>
      <c r="BQ4" s="9">
        <v>0</v>
      </c>
      <c r="BR4" s="9">
        <v>0</v>
      </c>
      <c r="BS4" s="9">
        <v>0</v>
      </c>
      <c r="BT4" s="9">
        <v>0</v>
      </c>
      <c r="BU4" s="9">
        <v>0</v>
      </c>
      <c r="BV4" s="9">
        <v>0</v>
      </c>
      <c r="BW4" s="9">
        <v>0</v>
      </c>
      <c r="BX4" s="9">
        <v>0</v>
      </c>
      <c r="BY4" s="9">
        <v>0</v>
      </c>
      <c r="BZ4" s="9">
        <v>0</v>
      </c>
      <c r="CA4" s="9">
        <v>0</v>
      </c>
      <c r="CB4" s="9">
        <v>0</v>
      </c>
      <c r="CC4" s="9">
        <v>0</v>
      </c>
      <c r="CD4" s="9">
        <v>0</v>
      </c>
      <c r="CE4" s="9">
        <v>0</v>
      </c>
      <c r="CF4" s="9">
        <v>0</v>
      </c>
      <c r="CG4" s="9">
        <v>0</v>
      </c>
      <c r="CH4" s="9">
        <v>0</v>
      </c>
      <c r="CI4" s="9">
        <v>0</v>
      </c>
      <c r="CJ4" s="9">
        <v>0</v>
      </c>
      <c r="CK4" s="9">
        <v>0</v>
      </c>
      <c r="CL4" s="9">
        <v>0</v>
      </c>
      <c r="CM4" s="9">
        <v>0</v>
      </c>
      <c r="CN4" s="9">
        <v>0</v>
      </c>
      <c r="CO4" s="9">
        <v>0</v>
      </c>
      <c r="CP4" s="9">
        <v>0</v>
      </c>
      <c r="CQ4" s="9">
        <v>0</v>
      </c>
      <c r="CR4" s="9">
        <v>0</v>
      </c>
      <c r="CS4" s="9">
        <v>0</v>
      </c>
      <c r="CT4" s="9">
        <v>0</v>
      </c>
      <c r="CU4" s="9">
        <v>0</v>
      </c>
      <c r="CV4" s="9">
        <v>0</v>
      </c>
      <c r="CW4" s="9">
        <v>0</v>
      </c>
      <c r="CX4" s="9">
        <v>0</v>
      </c>
      <c r="CY4" s="9">
        <v>0</v>
      </c>
      <c r="CZ4" s="9">
        <v>0</v>
      </c>
      <c r="DA4" s="9">
        <v>0</v>
      </c>
      <c r="DB4" s="9">
        <v>0</v>
      </c>
      <c r="DC4" s="9">
        <v>0</v>
      </c>
      <c r="DD4" s="9">
        <v>0</v>
      </c>
      <c r="DE4" s="9">
        <v>0</v>
      </c>
      <c r="DF4" s="9">
        <v>0</v>
      </c>
      <c r="DG4" s="9">
        <v>0</v>
      </c>
      <c r="DH4" s="9">
        <v>0</v>
      </c>
      <c r="DI4" s="9">
        <v>0</v>
      </c>
      <c r="DJ4" s="9">
        <v>0</v>
      </c>
      <c r="DK4" s="9">
        <v>0</v>
      </c>
      <c r="DL4" s="9">
        <v>0</v>
      </c>
      <c r="DM4" s="9">
        <v>0</v>
      </c>
      <c r="DN4" s="9">
        <v>0</v>
      </c>
      <c r="DO4" s="9">
        <v>0</v>
      </c>
      <c r="DP4" s="9">
        <v>0</v>
      </c>
      <c r="DQ4" s="9">
        <v>0</v>
      </c>
      <c r="DR4" s="9">
        <v>0</v>
      </c>
      <c r="DS4" s="9">
        <v>0</v>
      </c>
      <c r="DT4" s="9">
        <v>0</v>
      </c>
      <c r="DU4" s="9">
        <v>0</v>
      </c>
      <c r="DV4" s="9">
        <v>0</v>
      </c>
      <c r="DW4" s="9">
        <v>0</v>
      </c>
      <c r="DX4" s="9">
        <v>0</v>
      </c>
      <c r="DY4" s="9">
        <v>0</v>
      </c>
      <c r="DZ4" s="9">
        <v>0</v>
      </c>
      <c r="EA4" s="9">
        <v>0</v>
      </c>
      <c r="EB4" s="9">
        <v>0</v>
      </c>
      <c r="EC4" s="9">
        <v>0</v>
      </c>
      <c r="ED4" s="9">
        <v>0</v>
      </c>
      <c r="EE4" s="9">
        <v>0</v>
      </c>
      <c r="EF4" s="9">
        <v>0</v>
      </c>
      <c r="EG4" s="9">
        <v>0</v>
      </c>
      <c r="EH4" s="9">
        <v>0</v>
      </c>
      <c r="EI4" s="9">
        <v>0</v>
      </c>
      <c r="EJ4" s="9">
        <v>0</v>
      </c>
      <c r="EK4" s="9">
        <v>0</v>
      </c>
      <c r="EL4" s="9">
        <v>0</v>
      </c>
      <c r="EM4" s="9">
        <v>0</v>
      </c>
      <c r="EN4" s="9">
        <v>0</v>
      </c>
      <c r="EO4" s="9">
        <v>0</v>
      </c>
      <c r="EP4" s="9">
        <v>0</v>
      </c>
      <c r="EQ4" s="9">
        <v>11</v>
      </c>
      <c r="ER4" s="9">
        <v>0</v>
      </c>
      <c r="ES4" s="9">
        <v>137</v>
      </c>
      <c r="ET4" s="9">
        <v>0</v>
      </c>
      <c r="EU4" s="9">
        <v>0</v>
      </c>
      <c r="EV4" s="9">
        <v>0</v>
      </c>
      <c r="EW4" s="9">
        <v>12</v>
      </c>
      <c r="EX4" s="9">
        <v>0</v>
      </c>
      <c r="EY4" s="9">
        <v>10</v>
      </c>
      <c r="EZ4" s="9">
        <v>23</v>
      </c>
      <c r="FA4" s="9">
        <v>0</v>
      </c>
      <c r="FB4" s="9">
        <v>147</v>
      </c>
      <c r="FC4" s="9">
        <v>170</v>
      </c>
      <c r="FD4" s="9">
        <v>0</v>
      </c>
      <c r="FE4" s="9">
        <v>0</v>
      </c>
      <c r="FF4" s="9">
        <v>165</v>
      </c>
      <c r="FG4" s="9">
        <v>0</v>
      </c>
      <c r="FH4" s="9">
        <v>0</v>
      </c>
      <c r="FI4" s="9">
        <v>0</v>
      </c>
      <c r="FJ4" s="9">
        <v>0</v>
      </c>
      <c r="FK4" s="9">
        <v>0</v>
      </c>
      <c r="FL4" s="9">
        <v>291</v>
      </c>
      <c r="FM4" s="9">
        <v>0</v>
      </c>
      <c r="FN4" s="9">
        <v>0</v>
      </c>
      <c r="FO4" s="9">
        <v>456</v>
      </c>
      <c r="FP4" s="9">
        <v>456</v>
      </c>
      <c r="FQ4" s="9">
        <v>0</v>
      </c>
      <c r="FR4" s="9">
        <v>0</v>
      </c>
      <c r="FS4" s="9">
        <v>0</v>
      </c>
      <c r="FT4" s="9">
        <v>0</v>
      </c>
      <c r="FU4" s="9">
        <v>0</v>
      </c>
      <c r="FV4" s="9">
        <v>0</v>
      </c>
      <c r="FW4" s="9">
        <v>0</v>
      </c>
      <c r="FX4" s="9">
        <v>0</v>
      </c>
      <c r="FY4" s="9">
        <v>0</v>
      </c>
      <c r="FZ4" s="9">
        <v>0</v>
      </c>
      <c r="GA4" s="9">
        <v>0</v>
      </c>
      <c r="GB4" s="9">
        <v>0</v>
      </c>
      <c r="GC4" s="9">
        <v>0</v>
      </c>
      <c r="GD4" s="9">
        <v>0</v>
      </c>
      <c r="GE4" s="9">
        <v>0</v>
      </c>
      <c r="GF4" s="9">
        <v>0</v>
      </c>
      <c r="GG4" s="9">
        <v>0</v>
      </c>
      <c r="GH4" s="9">
        <v>0</v>
      </c>
      <c r="GI4" s="9">
        <v>0</v>
      </c>
      <c r="GJ4" s="9">
        <v>0</v>
      </c>
      <c r="GK4" s="9">
        <v>0</v>
      </c>
      <c r="GL4" s="9">
        <v>0</v>
      </c>
      <c r="GM4" s="9">
        <v>0</v>
      </c>
      <c r="GN4" s="9">
        <v>0</v>
      </c>
      <c r="GO4" s="9">
        <v>0</v>
      </c>
      <c r="GP4" s="9">
        <v>0</v>
      </c>
      <c r="GQ4" s="9">
        <v>120</v>
      </c>
      <c r="GR4" s="9">
        <v>0</v>
      </c>
      <c r="GS4" s="9">
        <v>0</v>
      </c>
      <c r="GT4" s="9">
        <v>0</v>
      </c>
      <c r="GU4" s="9">
        <v>0</v>
      </c>
      <c r="GV4" s="9">
        <v>0</v>
      </c>
      <c r="GW4" s="9">
        <v>21</v>
      </c>
      <c r="GX4" s="9">
        <v>0</v>
      </c>
      <c r="GY4" s="9">
        <v>0</v>
      </c>
      <c r="GZ4" s="9">
        <v>141</v>
      </c>
      <c r="HA4" s="9">
        <v>0</v>
      </c>
      <c r="HB4" s="9">
        <v>0</v>
      </c>
      <c r="HC4" s="9">
        <v>141</v>
      </c>
      <c r="HD4" s="9">
        <v>0</v>
      </c>
      <c r="HE4" s="9">
        <v>0</v>
      </c>
      <c r="HF4" s="9">
        <v>0</v>
      </c>
      <c r="HG4" s="9">
        <v>0</v>
      </c>
      <c r="HH4" s="9">
        <v>0</v>
      </c>
      <c r="HI4" s="9">
        <v>0</v>
      </c>
      <c r="HJ4" s="9">
        <v>0</v>
      </c>
      <c r="HK4" s="9">
        <v>0</v>
      </c>
      <c r="HL4" s="9">
        <v>0</v>
      </c>
      <c r="HM4" s="9">
        <v>0</v>
      </c>
      <c r="HN4" s="9">
        <v>0</v>
      </c>
      <c r="HO4" s="9">
        <v>0</v>
      </c>
      <c r="HP4" s="9">
        <v>0</v>
      </c>
      <c r="HQ4" s="9">
        <v>0</v>
      </c>
      <c r="HR4" s="9">
        <v>0</v>
      </c>
      <c r="HS4" s="9">
        <v>0</v>
      </c>
      <c r="HT4" s="9">
        <v>0</v>
      </c>
      <c r="HU4" s="9">
        <v>0</v>
      </c>
      <c r="HV4" s="9">
        <v>0</v>
      </c>
      <c r="HW4" s="9">
        <v>0</v>
      </c>
      <c r="HX4" s="9">
        <v>0</v>
      </c>
      <c r="HY4" s="9">
        <v>0</v>
      </c>
      <c r="HZ4" s="9">
        <v>0</v>
      </c>
      <c r="IA4" s="9">
        <v>0</v>
      </c>
      <c r="IB4" s="9">
        <v>0</v>
      </c>
      <c r="IC4" s="9">
        <v>0</v>
      </c>
      <c r="ID4" s="9">
        <v>0</v>
      </c>
      <c r="IE4" s="9">
        <v>0</v>
      </c>
      <c r="IF4" s="9">
        <v>0</v>
      </c>
      <c r="IG4" s="9">
        <v>0</v>
      </c>
      <c r="IH4" s="9">
        <v>0</v>
      </c>
      <c r="II4" s="9">
        <v>0</v>
      </c>
      <c r="IJ4" s="9">
        <v>0</v>
      </c>
      <c r="IK4" s="9">
        <v>0</v>
      </c>
      <c r="IL4" s="9">
        <v>0</v>
      </c>
      <c r="IM4" s="9">
        <v>0</v>
      </c>
      <c r="IN4" s="9">
        <v>0</v>
      </c>
      <c r="IO4" s="9">
        <v>0</v>
      </c>
      <c r="IP4" s="9">
        <v>0</v>
      </c>
      <c r="IQ4" s="9">
        <v>0</v>
      </c>
      <c r="IR4" s="9">
        <v>0</v>
      </c>
      <c r="IS4" s="9">
        <v>0</v>
      </c>
      <c r="IT4" s="9">
        <v>0</v>
      </c>
      <c r="IU4" s="9">
        <v>0</v>
      </c>
      <c r="IV4" s="9">
        <v>0</v>
      </c>
      <c r="IW4" s="9">
        <v>0</v>
      </c>
      <c r="IX4" s="9">
        <v>0</v>
      </c>
      <c r="IY4" s="9">
        <v>0</v>
      </c>
      <c r="IZ4" s="9">
        <v>0</v>
      </c>
      <c r="JA4" s="9">
        <v>0</v>
      </c>
      <c r="JB4" s="9">
        <v>0</v>
      </c>
      <c r="JC4" s="9">
        <v>0</v>
      </c>
      <c r="JD4" s="9">
        <v>0</v>
      </c>
      <c r="JE4" s="9">
        <v>0</v>
      </c>
      <c r="JF4" s="9">
        <v>0</v>
      </c>
      <c r="JG4" s="9">
        <v>0</v>
      </c>
      <c r="JH4" s="9">
        <v>0</v>
      </c>
      <c r="JI4" s="9">
        <v>0</v>
      </c>
      <c r="JJ4" s="9">
        <v>0</v>
      </c>
      <c r="JK4" s="9">
        <v>0</v>
      </c>
      <c r="JL4" s="9">
        <v>0</v>
      </c>
      <c r="JM4" s="9">
        <v>0</v>
      </c>
      <c r="JN4" s="9">
        <v>0</v>
      </c>
      <c r="JO4" s="9">
        <v>0</v>
      </c>
      <c r="JP4" s="9">
        <v>0</v>
      </c>
      <c r="JQ4" s="436">
        <v>164</v>
      </c>
      <c r="JR4" s="436">
        <v>0</v>
      </c>
      <c r="JS4" s="436">
        <v>604</v>
      </c>
      <c r="JT4" s="437">
        <v>768</v>
      </c>
      <c r="JU4" s="438">
        <v>5927</v>
      </c>
    </row>
    <row r="5" spans="1:281" x14ac:dyDescent="0.25">
      <c r="A5" s="53" t="s">
        <v>3</v>
      </c>
      <c r="B5" s="54" t="s">
        <v>312</v>
      </c>
      <c r="C5" s="9">
        <v>2665</v>
      </c>
      <c r="D5" s="9">
        <v>0</v>
      </c>
      <c r="E5" s="9">
        <v>0</v>
      </c>
      <c r="F5" s="9">
        <v>0</v>
      </c>
      <c r="G5" s="9">
        <v>0</v>
      </c>
      <c r="H5" s="9">
        <v>0</v>
      </c>
      <c r="I5" s="9">
        <v>0</v>
      </c>
      <c r="J5" s="9">
        <v>0</v>
      </c>
      <c r="K5" s="9">
        <v>0</v>
      </c>
      <c r="L5" s="9">
        <v>0</v>
      </c>
      <c r="M5" s="9">
        <v>0</v>
      </c>
      <c r="N5" s="9">
        <v>0</v>
      </c>
      <c r="O5" s="9">
        <v>0</v>
      </c>
      <c r="P5" s="9">
        <v>0</v>
      </c>
      <c r="Q5" s="9">
        <v>0</v>
      </c>
      <c r="R5" s="9">
        <v>0</v>
      </c>
      <c r="S5" s="9">
        <v>0</v>
      </c>
      <c r="T5" s="9">
        <v>0</v>
      </c>
      <c r="U5" s="9">
        <v>0</v>
      </c>
      <c r="V5" s="9">
        <v>0</v>
      </c>
      <c r="W5" s="9">
        <v>0</v>
      </c>
      <c r="X5" s="9">
        <v>0</v>
      </c>
      <c r="Y5" s="9">
        <v>20</v>
      </c>
      <c r="Z5" s="9">
        <v>0</v>
      </c>
      <c r="AA5" s="9">
        <v>0</v>
      </c>
      <c r="AB5" s="9">
        <v>20</v>
      </c>
      <c r="AC5" s="9">
        <v>20</v>
      </c>
      <c r="AD5" s="9">
        <v>0</v>
      </c>
      <c r="AE5" s="9">
        <v>0</v>
      </c>
      <c r="AF5" s="9">
        <v>0</v>
      </c>
      <c r="AG5" s="9">
        <v>0</v>
      </c>
      <c r="AH5" s="9">
        <v>0</v>
      </c>
      <c r="AI5" s="9">
        <v>0</v>
      </c>
      <c r="AJ5" s="9">
        <v>0</v>
      </c>
      <c r="AK5" s="9">
        <v>0</v>
      </c>
      <c r="AL5" s="9">
        <v>0</v>
      </c>
      <c r="AM5" s="9">
        <v>0</v>
      </c>
      <c r="AN5" s="9">
        <v>0</v>
      </c>
      <c r="AO5" s="9">
        <v>0</v>
      </c>
      <c r="AP5" s="9">
        <v>0</v>
      </c>
      <c r="AQ5" s="9">
        <v>0</v>
      </c>
      <c r="AR5" s="9">
        <v>0</v>
      </c>
      <c r="AS5" s="9">
        <v>0</v>
      </c>
      <c r="AT5" s="9">
        <v>0</v>
      </c>
      <c r="AU5" s="9">
        <v>0</v>
      </c>
      <c r="AV5" s="9">
        <v>0</v>
      </c>
      <c r="AW5" s="9">
        <v>0</v>
      </c>
      <c r="AX5" s="9">
        <v>0</v>
      </c>
      <c r="AY5" s="9">
        <v>0</v>
      </c>
      <c r="AZ5" s="9">
        <v>0</v>
      </c>
      <c r="BA5" s="9">
        <v>0</v>
      </c>
      <c r="BB5" s="9">
        <v>0</v>
      </c>
      <c r="BC5" s="9">
        <v>0</v>
      </c>
      <c r="BD5" s="9">
        <v>0</v>
      </c>
      <c r="BE5" s="9">
        <v>0</v>
      </c>
      <c r="BF5" s="9">
        <v>0</v>
      </c>
      <c r="BG5" s="9">
        <v>0</v>
      </c>
      <c r="BH5" s="9">
        <v>0</v>
      </c>
      <c r="BI5" s="9">
        <v>0</v>
      </c>
      <c r="BJ5" s="9">
        <v>0</v>
      </c>
      <c r="BK5" s="9">
        <v>0</v>
      </c>
      <c r="BL5" s="9">
        <v>0</v>
      </c>
      <c r="BM5" s="9">
        <v>0</v>
      </c>
      <c r="BN5" s="9">
        <v>0</v>
      </c>
      <c r="BO5" s="9">
        <v>0</v>
      </c>
      <c r="BP5" s="9">
        <v>0</v>
      </c>
      <c r="BQ5" s="9">
        <v>272</v>
      </c>
      <c r="BR5" s="9">
        <v>0</v>
      </c>
      <c r="BS5" s="9">
        <v>0</v>
      </c>
      <c r="BT5" s="9">
        <v>46</v>
      </c>
      <c r="BU5" s="9">
        <v>0</v>
      </c>
      <c r="BV5" s="9">
        <v>0</v>
      </c>
      <c r="BW5" s="9">
        <v>0</v>
      </c>
      <c r="BX5" s="9">
        <v>0</v>
      </c>
      <c r="BY5" s="9">
        <v>0</v>
      </c>
      <c r="BZ5" s="9">
        <v>318</v>
      </c>
      <c r="CA5" s="9">
        <v>0</v>
      </c>
      <c r="CB5" s="9">
        <v>0</v>
      </c>
      <c r="CC5" s="9">
        <v>318</v>
      </c>
      <c r="CD5" s="9">
        <v>0</v>
      </c>
      <c r="CE5" s="9">
        <v>0</v>
      </c>
      <c r="CF5" s="9">
        <v>0</v>
      </c>
      <c r="CG5" s="9">
        <v>0</v>
      </c>
      <c r="CH5" s="9">
        <v>0</v>
      </c>
      <c r="CI5" s="9">
        <v>0</v>
      </c>
      <c r="CJ5" s="9">
        <v>0</v>
      </c>
      <c r="CK5" s="9">
        <v>0</v>
      </c>
      <c r="CL5" s="9">
        <v>0</v>
      </c>
      <c r="CM5" s="9">
        <v>0</v>
      </c>
      <c r="CN5" s="9">
        <v>0</v>
      </c>
      <c r="CO5" s="9">
        <v>0</v>
      </c>
      <c r="CP5" s="9">
        <v>0</v>
      </c>
      <c r="CQ5" s="9">
        <v>0</v>
      </c>
      <c r="CR5" s="9">
        <v>0</v>
      </c>
      <c r="CS5" s="9">
        <v>0</v>
      </c>
      <c r="CT5" s="9">
        <v>0</v>
      </c>
      <c r="CU5" s="9">
        <v>0</v>
      </c>
      <c r="CV5" s="9">
        <v>0</v>
      </c>
      <c r="CW5" s="9">
        <v>0</v>
      </c>
      <c r="CX5" s="9">
        <v>0</v>
      </c>
      <c r="CY5" s="9">
        <v>0</v>
      </c>
      <c r="CZ5" s="9">
        <v>0</v>
      </c>
      <c r="DA5" s="9">
        <v>0</v>
      </c>
      <c r="DB5" s="9">
        <v>0</v>
      </c>
      <c r="DC5" s="9">
        <v>0</v>
      </c>
      <c r="DD5" s="9">
        <v>52</v>
      </c>
      <c r="DE5" s="9">
        <v>0</v>
      </c>
      <c r="DF5" s="9">
        <v>0</v>
      </c>
      <c r="DG5" s="9">
        <v>126</v>
      </c>
      <c r="DH5" s="9">
        <v>0</v>
      </c>
      <c r="DI5" s="9">
        <v>0</v>
      </c>
      <c r="DJ5" s="9">
        <v>79</v>
      </c>
      <c r="DK5" s="9">
        <v>0</v>
      </c>
      <c r="DL5" s="9">
        <v>0</v>
      </c>
      <c r="DM5" s="9">
        <v>257</v>
      </c>
      <c r="DN5" s="9">
        <v>0</v>
      </c>
      <c r="DO5" s="9">
        <v>0</v>
      </c>
      <c r="DP5" s="9">
        <v>257</v>
      </c>
      <c r="DQ5" s="9">
        <v>0</v>
      </c>
      <c r="DR5" s="9">
        <v>0</v>
      </c>
      <c r="DS5" s="9">
        <v>0</v>
      </c>
      <c r="DT5" s="9">
        <v>0</v>
      </c>
      <c r="DU5" s="9">
        <v>0</v>
      </c>
      <c r="DV5" s="9">
        <v>0</v>
      </c>
      <c r="DW5" s="9">
        <v>0</v>
      </c>
      <c r="DX5" s="9">
        <v>0</v>
      </c>
      <c r="DY5" s="9">
        <v>0</v>
      </c>
      <c r="DZ5" s="9">
        <v>0</v>
      </c>
      <c r="EA5" s="9">
        <v>0</v>
      </c>
      <c r="EB5" s="9">
        <v>0</v>
      </c>
      <c r="EC5" s="9">
        <v>0</v>
      </c>
      <c r="ED5" s="9">
        <v>0</v>
      </c>
      <c r="EE5" s="9">
        <v>0</v>
      </c>
      <c r="EF5" s="9">
        <v>0</v>
      </c>
      <c r="EG5" s="9">
        <v>0</v>
      </c>
      <c r="EH5" s="9">
        <v>0</v>
      </c>
      <c r="EI5" s="9">
        <v>0</v>
      </c>
      <c r="EJ5" s="9">
        <v>116</v>
      </c>
      <c r="EK5" s="9">
        <v>0</v>
      </c>
      <c r="EL5" s="9">
        <v>0</v>
      </c>
      <c r="EM5" s="9">
        <v>116</v>
      </c>
      <c r="EN5" s="9">
        <v>0</v>
      </c>
      <c r="EO5" s="9">
        <v>0</v>
      </c>
      <c r="EP5" s="9">
        <v>116</v>
      </c>
      <c r="EQ5" s="9">
        <v>21</v>
      </c>
      <c r="ER5" s="9">
        <v>0</v>
      </c>
      <c r="ES5" s="9">
        <v>0</v>
      </c>
      <c r="ET5" s="9">
        <v>0</v>
      </c>
      <c r="EU5" s="9">
        <v>0</v>
      </c>
      <c r="EV5" s="9">
        <v>0</v>
      </c>
      <c r="EW5" s="9">
        <v>37</v>
      </c>
      <c r="EX5" s="9">
        <v>0</v>
      </c>
      <c r="EY5" s="9">
        <v>0</v>
      </c>
      <c r="EZ5" s="9">
        <v>58</v>
      </c>
      <c r="FA5" s="9">
        <v>0</v>
      </c>
      <c r="FB5" s="9">
        <v>0</v>
      </c>
      <c r="FC5" s="9">
        <v>58</v>
      </c>
      <c r="FD5" s="9">
        <v>29</v>
      </c>
      <c r="FE5" s="9">
        <v>169</v>
      </c>
      <c r="FF5" s="9">
        <v>0</v>
      </c>
      <c r="FG5" s="9">
        <v>0</v>
      </c>
      <c r="FH5" s="9">
        <v>121</v>
      </c>
      <c r="FI5" s="9">
        <v>40</v>
      </c>
      <c r="FJ5" s="9">
        <v>31</v>
      </c>
      <c r="FK5" s="9">
        <v>128</v>
      </c>
      <c r="FL5" s="9">
        <v>0</v>
      </c>
      <c r="FM5" s="9">
        <v>60</v>
      </c>
      <c r="FN5" s="9">
        <v>418</v>
      </c>
      <c r="FO5" s="9">
        <v>40</v>
      </c>
      <c r="FP5" s="9">
        <v>518</v>
      </c>
      <c r="FQ5" s="9">
        <v>0</v>
      </c>
      <c r="FR5" s="9">
        <v>0</v>
      </c>
      <c r="FS5" s="9">
        <v>0</v>
      </c>
      <c r="FT5" s="9">
        <v>0</v>
      </c>
      <c r="FU5" s="9">
        <v>0</v>
      </c>
      <c r="FV5" s="9">
        <v>0</v>
      </c>
      <c r="FW5" s="9">
        <v>0</v>
      </c>
      <c r="FX5" s="9">
        <v>0</v>
      </c>
      <c r="FY5" s="9">
        <v>0</v>
      </c>
      <c r="FZ5" s="9">
        <v>0</v>
      </c>
      <c r="GA5" s="9">
        <v>0</v>
      </c>
      <c r="GB5" s="9">
        <v>0</v>
      </c>
      <c r="GC5" s="9">
        <v>0</v>
      </c>
      <c r="GD5" s="9">
        <v>0</v>
      </c>
      <c r="GE5" s="9">
        <v>0</v>
      </c>
      <c r="GF5" s="9">
        <v>0</v>
      </c>
      <c r="GG5" s="9">
        <v>0</v>
      </c>
      <c r="GH5" s="9">
        <v>0</v>
      </c>
      <c r="GI5" s="9">
        <v>0</v>
      </c>
      <c r="GJ5" s="9">
        <v>0</v>
      </c>
      <c r="GK5" s="9">
        <v>0</v>
      </c>
      <c r="GL5" s="9">
        <v>0</v>
      </c>
      <c r="GM5" s="9">
        <v>0</v>
      </c>
      <c r="GN5" s="9">
        <v>0</v>
      </c>
      <c r="GO5" s="9">
        <v>0</v>
      </c>
      <c r="GP5" s="9">
        <v>0</v>
      </c>
      <c r="GQ5" s="9">
        <v>59</v>
      </c>
      <c r="GR5" s="9">
        <v>0</v>
      </c>
      <c r="GS5" s="9">
        <v>0</v>
      </c>
      <c r="GT5" s="9">
        <v>168</v>
      </c>
      <c r="GU5" s="9">
        <v>0</v>
      </c>
      <c r="GV5" s="9">
        <v>0</v>
      </c>
      <c r="GW5" s="9">
        <v>0</v>
      </c>
      <c r="GX5" s="9">
        <v>0</v>
      </c>
      <c r="GY5" s="9">
        <v>0</v>
      </c>
      <c r="GZ5" s="9">
        <v>227</v>
      </c>
      <c r="HA5" s="9">
        <v>0</v>
      </c>
      <c r="HB5" s="9">
        <v>0</v>
      </c>
      <c r="HC5" s="9">
        <v>227</v>
      </c>
      <c r="HD5" s="9">
        <v>0</v>
      </c>
      <c r="HE5" s="9">
        <v>0</v>
      </c>
      <c r="HF5" s="9">
        <v>0</v>
      </c>
      <c r="HG5" s="9">
        <v>0</v>
      </c>
      <c r="HH5" s="9">
        <v>0</v>
      </c>
      <c r="HI5" s="9">
        <v>0</v>
      </c>
      <c r="HJ5" s="9">
        <v>0</v>
      </c>
      <c r="HK5" s="9">
        <v>0</v>
      </c>
      <c r="HL5" s="9">
        <v>0</v>
      </c>
      <c r="HM5" s="9">
        <v>0</v>
      </c>
      <c r="HN5" s="9">
        <v>0</v>
      </c>
      <c r="HO5" s="9">
        <v>0</v>
      </c>
      <c r="HP5" s="9">
        <v>0</v>
      </c>
      <c r="HQ5" s="9">
        <v>0</v>
      </c>
      <c r="HR5" s="9">
        <v>0</v>
      </c>
      <c r="HS5" s="9">
        <v>0</v>
      </c>
      <c r="HT5" s="9">
        <v>0</v>
      </c>
      <c r="HU5" s="9">
        <v>0</v>
      </c>
      <c r="HV5" s="9">
        <v>0</v>
      </c>
      <c r="HW5" s="9">
        <v>0</v>
      </c>
      <c r="HX5" s="9">
        <v>0</v>
      </c>
      <c r="HY5" s="9">
        <v>0</v>
      </c>
      <c r="HZ5" s="9">
        <v>0</v>
      </c>
      <c r="IA5" s="9">
        <v>0</v>
      </c>
      <c r="IB5" s="9">
        <v>0</v>
      </c>
      <c r="IC5" s="9">
        <v>0</v>
      </c>
      <c r="ID5" s="9">
        <v>0</v>
      </c>
      <c r="IE5" s="9">
        <v>0</v>
      </c>
      <c r="IF5" s="9">
        <v>0</v>
      </c>
      <c r="IG5" s="9">
        <v>0</v>
      </c>
      <c r="IH5" s="9">
        <v>0</v>
      </c>
      <c r="II5" s="9">
        <v>0</v>
      </c>
      <c r="IJ5" s="9">
        <v>0</v>
      </c>
      <c r="IK5" s="9">
        <v>0</v>
      </c>
      <c r="IL5" s="9">
        <v>0</v>
      </c>
      <c r="IM5" s="9">
        <v>0</v>
      </c>
      <c r="IN5" s="9">
        <v>0</v>
      </c>
      <c r="IO5" s="9">
        <v>0</v>
      </c>
      <c r="IP5" s="9">
        <v>0</v>
      </c>
      <c r="IQ5" s="9">
        <v>0</v>
      </c>
      <c r="IR5" s="9">
        <v>0</v>
      </c>
      <c r="IS5" s="9">
        <v>0</v>
      </c>
      <c r="IT5" s="9">
        <v>0</v>
      </c>
      <c r="IU5" s="9">
        <v>0</v>
      </c>
      <c r="IV5" s="9">
        <v>0</v>
      </c>
      <c r="IW5" s="9">
        <v>0</v>
      </c>
      <c r="IX5" s="9">
        <v>0</v>
      </c>
      <c r="IY5" s="9">
        <v>0</v>
      </c>
      <c r="IZ5" s="9">
        <v>0</v>
      </c>
      <c r="JA5" s="9">
        <v>0</v>
      </c>
      <c r="JB5" s="9">
        <v>0</v>
      </c>
      <c r="JC5" s="9">
        <v>0</v>
      </c>
      <c r="JD5" s="9">
        <v>0</v>
      </c>
      <c r="JE5" s="9">
        <v>0</v>
      </c>
      <c r="JF5" s="9">
        <v>0</v>
      </c>
      <c r="JG5" s="9">
        <v>0</v>
      </c>
      <c r="JH5" s="9">
        <v>0</v>
      </c>
      <c r="JI5" s="9">
        <v>0</v>
      </c>
      <c r="JJ5" s="9">
        <v>0</v>
      </c>
      <c r="JK5" s="9">
        <v>0</v>
      </c>
      <c r="JL5" s="9">
        <v>0</v>
      </c>
      <c r="JM5" s="9">
        <v>0</v>
      </c>
      <c r="JN5" s="9">
        <v>0</v>
      </c>
      <c r="JO5" s="9">
        <v>0</v>
      </c>
      <c r="JP5" s="9">
        <v>0</v>
      </c>
      <c r="JQ5" s="436">
        <v>1036</v>
      </c>
      <c r="JR5" s="436">
        <v>418</v>
      </c>
      <c r="JS5" s="436">
        <v>60</v>
      </c>
      <c r="JT5" s="437">
        <v>1514</v>
      </c>
      <c r="JU5" s="438">
        <v>2665</v>
      </c>
    </row>
    <row r="6" spans="1:281" x14ac:dyDescent="0.25">
      <c r="A6" s="53" t="s">
        <v>4</v>
      </c>
      <c r="B6" s="54" t="s">
        <v>313</v>
      </c>
      <c r="C6" s="9">
        <v>3350</v>
      </c>
      <c r="D6" s="9">
        <v>0</v>
      </c>
      <c r="E6" s="9">
        <v>0</v>
      </c>
      <c r="F6" s="9">
        <v>0</v>
      </c>
      <c r="G6" s="9">
        <v>0</v>
      </c>
      <c r="H6" s="9">
        <v>0</v>
      </c>
      <c r="I6" s="9">
        <v>0</v>
      </c>
      <c r="J6" s="9">
        <v>0</v>
      </c>
      <c r="K6" s="9">
        <v>0</v>
      </c>
      <c r="L6" s="9">
        <v>0</v>
      </c>
      <c r="M6" s="9">
        <v>0</v>
      </c>
      <c r="N6" s="9">
        <v>0</v>
      </c>
      <c r="O6" s="9">
        <v>0</v>
      </c>
      <c r="P6" s="9">
        <v>0</v>
      </c>
      <c r="Q6" s="9">
        <v>0</v>
      </c>
      <c r="R6" s="9">
        <v>0</v>
      </c>
      <c r="S6" s="9">
        <v>0</v>
      </c>
      <c r="T6" s="9">
        <v>0</v>
      </c>
      <c r="U6" s="9">
        <v>0</v>
      </c>
      <c r="V6" s="9">
        <v>0</v>
      </c>
      <c r="W6" s="9">
        <v>0</v>
      </c>
      <c r="X6" s="9">
        <v>0</v>
      </c>
      <c r="Y6" s="9">
        <v>0</v>
      </c>
      <c r="Z6" s="9">
        <v>0</v>
      </c>
      <c r="AA6" s="9">
        <v>0</v>
      </c>
      <c r="AB6" s="9">
        <v>0</v>
      </c>
      <c r="AC6" s="9">
        <v>0</v>
      </c>
      <c r="AD6" s="9">
        <v>0</v>
      </c>
      <c r="AE6" s="9">
        <v>0</v>
      </c>
      <c r="AF6" s="9">
        <v>0</v>
      </c>
      <c r="AG6" s="9">
        <v>0</v>
      </c>
      <c r="AH6" s="9">
        <v>0</v>
      </c>
      <c r="AI6" s="9">
        <v>0</v>
      </c>
      <c r="AJ6" s="9">
        <v>0</v>
      </c>
      <c r="AK6" s="9">
        <v>0</v>
      </c>
      <c r="AL6" s="9">
        <v>0</v>
      </c>
      <c r="AM6" s="9">
        <v>0</v>
      </c>
      <c r="AN6" s="9">
        <v>0</v>
      </c>
      <c r="AO6" s="9">
        <v>0</v>
      </c>
      <c r="AP6" s="9">
        <v>0</v>
      </c>
      <c r="AQ6" s="9">
        <v>0</v>
      </c>
      <c r="AR6" s="9">
        <v>423</v>
      </c>
      <c r="AS6" s="9">
        <v>0</v>
      </c>
      <c r="AT6" s="9">
        <v>0</v>
      </c>
      <c r="AU6" s="9">
        <v>277</v>
      </c>
      <c r="AV6" s="9">
        <v>0</v>
      </c>
      <c r="AW6" s="9">
        <v>0</v>
      </c>
      <c r="AX6" s="9">
        <v>317</v>
      </c>
      <c r="AY6" s="9">
        <v>0</v>
      </c>
      <c r="AZ6" s="9">
        <v>0</v>
      </c>
      <c r="BA6" s="9">
        <v>1017</v>
      </c>
      <c r="BB6" s="9">
        <v>0</v>
      </c>
      <c r="BC6" s="9">
        <v>1017</v>
      </c>
      <c r="BD6" s="9">
        <v>0</v>
      </c>
      <c r="BE6" s="9">
        <v>0</v>
      </c>
      <c r="BF6" s="9">
        <v>0</v>
      </c>
      <c r="BG6" s="9">
        <v>0</v>
      </c>
      <c r="BH6" s="9">
        <v>0</v>
      </c>
      <c r="BI6" s="9">
        <v>0</v>
      </c>
      <c r="BJ6" s="9">
        <v>0</v>
      </c>
      <c r="BK6" s="9">
        <v>0</v>
      </c>
      <c r="BL6" s="9">
        <v>0</v>
      </c>
      <c r="BM6" s="9">
        <v>0</v>
      </c>
      <c r="BN6" s="9">
        <v>0</v>
      </c>
      <c r="BO6" s="9">
        <v>0</v>
      </c>
      <c r="BP6" s="9">
        <v>0</v>
      </c>
      <c r="BQ6" s="9">
        <v>0</v>
      </c>
      <c r="BR6" s="9">
        <v>0</v>
      </c>
      <c r="BS6" s="9">
        <v>0</v>
      </c>
      <c r="BT6" s="9">
        <v>0</v>
      </c>
      <c r="BU6" s="9">
        <v>0</v>
      </c>
      <c r="BV6" s="9">
        <v>0</v>
      </c>
      <c r="BW6" s="9">
        <v>0</v>
      </c>
      <c r="BX6" s="9">
        <v>0</v>
      </c>
      <c r="BY6" s="9">
        <v>0</v>
      </c>
      <c r="BZ6" s="9">
        <v>0</v>
      </c>
      <c r="CA6" s="9">
        <v>0</v>
      </c>
      <c r="CB6" s="9">
        <v>0</v>
      </c>
      <c r="CC6" s="9">
        <v>0</v>
      </c>
      <c r="CD6" s="9">
        <v>0</v>
      </c>
      <c r="CE6" s="9">
        <v>0</v>
      </c>
      <c r="CF6" s="9">
        <v>0</v>
      </c>
      <c r="CG6" s="9">
        <v>0</v>
      </c>
      <c r="CH6" s="9">
        <v>0</v>
      </c>
      <c r="CI6" s="9">
        <v>0</v>
      </c>
      <c r="CJ6" s="9">
        <v>0</v>
      </c>
      <c r="CK6" s="9">
        <v>0</v>
      </c>
      <c r="CL6" s="9">
        <v>0</v>
      </c>
      <c r="CM6" s="9">
        <v>0</v>
      </c>
      <c r="CN6" s="9">
        <v>0</v>
      </c>
      <c r="CO6" s="9">
        <v>0</v>
      </c>
      <c r="CP6" s="9">
        <v>0</v>
      </c>
      <c r="CQ6" s="9">
        <v>0</v>
      </c>
      <c r="CR6" s="9">
        <v>0</v>
      </c>
      <c r="CS6" s="9">
        <v>0</v>
      </c>
      <c r="CT6" s="9">
        <v>0</v>
      </c>
      <c r="CU6" s="9">
        <v>0</v>
      </c>
      <c r="CV6" s="9">
        <v>0</v>
      </c>
      <c r="CW6" s="9">
        <v>0</v>
      </c>
      <c r="CX6" s="9">
        <v>0</v>
      </c>
      <c r="CY6" s="9">
        <v>0</v>
      </c>
      <c r="CZ6" s="9">
        <v>0</v>
      </c>
      <c r="DA6" s="9">
        <v>0</v>
      </c>
      <c r="DB6" s="9">
        <v>0</v>
      </c>
      <c r="DC6" s="9">
        <v>0</v>
      </c>
      <c r="DD6" s="9">
        <v>0</v>
      </c>
      <c r="DE6" s="9">
        <v>0</v>
      </c>
      <c r="DF6" s="9">
        <v>0</v>
      </c>
      <c r="DG6" s="9">
        <v>0</v>
      </c>
      <c r="DH6" s="9">
        <v>0</v>
      </c>
      <c r="DI6" s="9">
        <v>0</v>
      </c>
      <c r="DJ6" s="9">
        <v>0</v>
      </c>
      <c r="DK6" s="9">
        <v>0</v>
      </c>
      <c r="DL6" s="9">
        <v>0</v>
      </c>
      <c r="DM6" s="9">
        <v>0</v>
      </c>
      <c r="DN6" s="9">
        <v>0</v>
      </c>
      <c r="DO6" s="9">
        <v>0</v>
      </c>
      <c r="DP6" s="9">
        <v>0</v>
      </c>
      <c r="DQ6" s="9">
        <v>0</v>
      </c>
      <c r="DR6" s="9">
        <v>0</v>
      </c>
      <c r="DS6" s="9">
        <v>0</v>
      </c>
      <c r="DT6" s="9">
        <v>0</v>
      </c>
      <c r="DU6" s="9">
        <v>0</v>
      </c>
      <c r="DV6" s="9">
        <v>0</v>
      </c>
      <c r="DW6" s="9">
        <v>0</v>
      </c>
      <c r="DX6" s="9">
        <v>0</v>
      </c>
      <c r="DY6" s="9">
        <v>0</v>
      </c>
      <c r="DZ6" s="9">
        <v>0</v>
      </c>
      <c r="EA6" s="9">
        <v>0</v>
      </c>
      <c r="EB6" s="9">
        <v>0</v>
      </c>
      <c r="EC6" s="9">
        <v>0</v>
      </c>
      <c r="ED6" s="9">
        <v>230</v>
      </c>
      <c r="EE6" s="9">
        <v>0</v>
      </c>
      <c r="EF6" s="9">
        <v>0</v>
      </c>
      <c r="EG6" s="9">
        <v>201</v>
      </c>
      <c r="EH6" s="9">
        <v>0</v>
      </c>
      <c r="EI6" s="9">
        <v>0</v>
      </c>
      <c r="EJ6" s="9">
        <v>97</v>
      </c>
      <c r="EK6" s="9">
        <v>0</v>
      </c>
      <c r="EL6" s="9">
        <v>0</v>
      </c>
      <c r="EM6" s="9">
        <v>528</v>
      </c>
      <c r="EN6" s="9">
        <v>0</v>
      </c>
      <c r="EO6" s="9">
        <v>0</v>
      </c>
      <c r="EP6" s="9">
        <v>528</v>
      </c>
      <c r="EQ6" s="9">
        <v>0</v>
      </c>
      <c r="ER6" s="9">
        <v>0</v>
      </c>
      <c r="ES6" s="9">
        <v>1340</v>
      </c>
      <c r="ET6" s="9">
        <v>0</v>
      </c>
      <c r="EU6" s="9">
        <v>0</v>
      </c>
      <c r="EV6" s="9">
        <v>1471</v>
      </c>
      <c r="EW6" s="9">
        <v>0</v>
      </c>
      <c r="EX6" s="9">
        <v>0</v>
      </c>
      <c r="EY6" s="9">
        <v>1477</v>
      </c>
      <c r="EZ6" s="9">
        <v>0</v>
      </c>
      <c r="FA6" s="9">
        <v>0</v>
      </c>
      <c r="FB6" s="9">
        <v>4288</v>
      </c>
      <c r="FC6" s="9">
        <v>4288</v>
      </c>
      <c r="FD6" s="9">
        <v>0</v>
      </c>
      <c r="FE6" s="9">
        <v>0</v>
      </c>
      <c r="FF6" s="9">
        <v>32</v>
      </c>
      <c r="FG6" s="9">
        <v>0</v>
      </c>
      <c r="FH6" s="9">
        <v>0</v>
      </c>
      <c r="FI6" s="9">
        <v>82</v>
      </c>
      <c r="FJ6" s="9">
        <v>0</v>
      </c>
      <c r="FK6" s="9">
        <v>0</v>
      </c>
      <c r="FL6" s="9">
        <v>82</v>
      </c>
      <c r="FM6" s="9">
        <v>0</v>
      </c>
      <c r="FN6" s="9">
        <v>0</v>
      </c>
      <c r="FO6" s="9">
        <v>196</v>
      </c>
      <c r="FP6" s="9">
        <v>196</v>
      </c>
      <c r="FQ6" s="9">
        <v>0</v>
      </c>
      <c r="FR6" s="9">
        <v>0</v>
      </c>
      <c r="FS6" s="9">
        <v>0</v>
      </c>
      <c r="FT6" s="9">
        <v>0</v>
      </c>
      <c r="FU6" s="9">
        <v>0</v>
      </c>
      <c r="FV6" s="9">
        <v>0</v>
      </c>
      <c r="FW6" s="9">
        <v>0</v>
      </c>
      <c r="FX6" s="9">
        <v>0</v>
      </c>
      <c r="FY6" s="9">
        <v>0</v>
      </c>
      <c r="FZ6" s="9">
        <v>0</v>
      </c>
      <c r="GA6" s="9">
        <v>0</v>
      </c>
      <c r="GB6" s="9">
        <v>0</v>
      </c>
      <c r="GC6" s="9">
        <v>0</v>
      </c>
      <c r="GD6" s="9">
        <v>0</v>
      </c>
      <c r="GE6" s="9">
        <v>0</v>
      </c>
      <c r="GF6" s="9">
        <v>0</v>
      </c>
      <c r="GG6" s="9">
        <v>0</v>
      </c>
      <c r="GH6" s="9">
        <v>0</v>
      </c>
      <c r="GI6" s="9">
        <v>0</v>
      </c>
      <c r="GJ6" s="9">
        <v>0</v>
      </c>
      <c r="GK6" s="9">
        <v>0</v>
      </c>
      <c r="GL6" s="9">
        <v>0</v>
      </c>
      <c r="GM6" s="9">
        <v>0</v>
      </c>
      <c r="GN6" s="9">
        <v>0</v>
      </c>
      <c r="GO6" s="9">
        <v>0</v>
      </c>
      <c r="GP6" s="9">
        <v>0</v>
      </c>
      <c r="GQ6" s="9">
        <v>0</v>
      </c>
      <c r="GR6" s="9">
        <v>0</v>
      </c>
      <c r="GS6" s="9">
        <v>0</v>
      </c>
      <c r="GT6" s="9">
        <v>0</v>
      </c>
      <c r="GU6" s="9">
        <v>0</v>
      </c>
      <c r="GV6" s="9">
        <v>0</v>
      </c>
      <c r="GW6" s="9">
        <v>0</v>
      </c>
      <c r="GX6" s="9">
        <v>0</v>
      </c>
      <c r="GY6" s="9">
        <v>0</v>
      </c>
      <c r="GZ6" s="9">
        <v>0</v>
      </c>
      <c r="HA6" s="9">
        <v>0</v>
      </c>
      <c r="HB6" s="9">
        <v>0</v>
      </c>
      <c r="HC6" s="9">
        <v>0</v>
      </c>
      <c r="HD6" s="9">
        <v>0</v>
      </c>
      <c r="HE6" s="9">
        <v>0</v>
      </c>
      <c r="HF6" s="9">
        <v>0</v>
      </c>
      <c r="HG6" s="9">
        <v>0</v>
      </c>
      <c r="HH6" s="9">
        <v>0</v>
      </c>
      <c r="HI6" s="9">
        <v>0</v>
      </c>
      <c r="HJ6" s="9">
        <v>0</v>
      </c>
      <c r="HK6" s="9">
        <v>0</v>
      </c>
      <c r="HL6" s="9">
        <v>0</v>
      </c>
      <c r="HM6" s="9">
        <v>0</v>
      </c>
      <c r="HN6" s="9">
        <v>0</v>
      </c>
      <c r="HO6" s="9">
        <v>0</v>
      </c>
      <c r="HP6" s="9">
        <v>0</v>
      </c>
      <c r="HQ6" s="9">
        <v>0</v>
      </c>
      <c r="HR6" s="9">
        <v>0</v>
      </c>
      <c r="HS6" s="9">
        <v>0</v>
      </c>
      <c r="HT6" s="9">
        <v>0</v>
      </c>
      <c r="HU6" s="9">
        <v>0</v>
      </c>
      <c r="HV6" s="9">
        <v>0</v>
      </c>
      <c r="HW6" s="9">
        <v>0</v>
      </c>
      <c r="HX6" s="9">
        <v>0</v>
      </c>
      <c r="HY6" s="9">
        <v>0</v>
      </c>
      <c r="HZ6" s="9">
        <v>0</v>
      </c>
      <c r="IA6" s="9">
        <v>0</v>
      </c>
      <c r="IB6" s="9">
        <v>0</v>
      </c>
      <c r="IC6" s="9">
        <v>0</v>
      </c>
      <c r="ID6" s="9">
        <v>0</v>
      </c>
      <c r="IE6" s="9">
        <v>0</v>
      </c>
      <c r="IF6" s="9">
        <v>0</v>
      </c>
      <c r="IG6" s="9">
        <v>0</v>
      </c>
      <c r="IH6" s="9">
        <v>0</v>
      </c>
      <c r="II6" s="9">
        <v>0</v>
      </c>
      <c r="IJ6" s="9">
        <v>0</v>
      </c>
      <c r="IK6" s="9">
        <v>0</v>
      </c>
      <c r="IL6" s="9">
        <v>0</v>
      </c>
      <c r="IM6" s="9">
        <v>0</v>
      </c>
      <c r="IN6" s="9">
        <v>0</v>
      </c>
      <c r="IO6" s="9">
        <v>0</v>
      </c>
      <c r="IP6" s="9">
        <v>0</v>
      </c>
      <c r="IQ6" s="9">
        <v>0</v>
      </c>
      <c r="IR6" s="9">
        <v>0</v>
      </c>
      <c r="IS6" s="9">
        <v>0</v>
      </c>
      <c r="IT6" s="9">
        <v>0</v>
      </c>
      <c r="IU6" s="9">
        <v>0</v>
      </c>
      <c r="IV6" s="9">
        <v>0</v>
      </c>
      <c r="IW6" s="9">
        <v>0</v>
      </c>
      <c r="IX6" s="9">
        <v>0</v>
      </c>
      <c r="IY6" s="9">
        <v>0</v>
      </c>
      <c r="IZ6" s="9">
        <v>0</v>
      </c>
      <c r="JA6" s="9">
        <v>0</v>
      </c>
      <c r="JB6" s="9">
        <v>0</v>
      </c>
      <c r="JC6" s="9">
        <v>0</v>
      </c>
      <c r="JD6" s="9">
        <v>0</v>
      </c>
      <c r="JE6" s="9">
        <v>0</v>
      </c>
      <c r="JF6" s="9">
        <v>0</v>
      </c>
      <c r="JG6" s="9">
        <v>0</v>
      </c>
      <c r="JH6" s="9">
        <v>0</v>
      </c>
      <c r="JI6" s="9">
        <v>0</v>
      </c>
      <c r="JJ6" s="9">
        <v>0</v>
      </c>
      <c r="JK6" s="9">
        <v>0</v>
      </c>
      <c r="JL6" s="9">
        <v>0</v>
      </c>
      <c r="JM6" s="9">
        <v>0</v>
      </c>
      <c r="JN6" s="9">
        <v>0</v>
      </c>
      <c r="JO6" s="9">
        <v>0</v>
      </c>
      <c r="JP6" s="9">
        <v>0</v>
      </c>
      <c r="JQ6" s="436">
        <v>528</v>
      </c>
      <c r="JR6" s="436">
        <v>1017</v>
      </c>
      <c r="JS6" s="436">
        <v>4484</v>
      </c>
      <c r="JT6" s="437">
        <v>6029</v>
      </c>
      <c r="JU6" s="438">
        <v>3350</v>
      </c>
    </row>
    <row r="7" spans="1:281" x14ac:dyDescent="0.25">
      <c r="A7" s="53" t="s">
        <v>5</v>
      </c>
      <c r="B7" s="54" t="s">
        <v>314</v>
      </c>
      <c r="C7" s="9">
        <v>1697</v>
      </c>
      <c r="D7" s="9">
        <v>0</v>
      </c>
      <c r="E7" s="9">
        <v>0</v>
      </c>
      <c r="F7" s="9">
        <v>0</v>
      </c>
      <c r="G7" s="9">
        <v>0</v>
      </c>
      <c r="H7" s="9">
        <v>0</v>
      </c>
      <c r="I7" s="9">
        <v>86</v>
      </c>
      <c r="J7" s="9">
        <v>86</v>
      </c>
      <c r="K7" s="9">
        <v>0</v>
      </c>
      <c r="L7" s="9">
        <v>0</v>
      </c>
      <c r="M7" s="9">
        <v>86</v>
      </c>
      <c r="N7" s="9">
        <v>0</v>
      </c>
      <c r="O7" s="9">
        <v>86</v>
      </c>
      <c r="P7" s="9">
        <v>172</v>
      </c>
      <c r="Q7" s="9">
        <v>0</v>
      </c>
      <c r="R7" s="9">
        <v>0</v>
      </c>
      <c r="S7" s="9">
        <v>0</v>
      </c>
      <c r="T7" s="9">
        <v>0</v>
      </c>
      <c r="U7" s="9">
        <v>0</v>
      </c>
      <c r="V7" s="9">
        <v>0</v>
      </c>
      <c r="W7" s="9">
        <v>0</v>
      </c>
      <c r="X7" s="9">
        <v>0</v>
      </c>
      <c r="Y7" s="9">
        <v>0</v>
      </c>
      <c r="Z7" s="9">
        <v>0</v>
      </c>
      <c r="AA7" s="9">
        <v>0</v>
      </c>
      <c r="AB7" s="9">
        <v>0</v>
      </c>
      <c r="AC7" s="9">
        <v>0</v>
      </c>
      <c r="AD7" s="9">
        <v>0</v>
      </c>
      <c r="AE7" s="9">
        <v>0</v>
      </c>
      <c r="AF7" s="9">
        <v>0</v>
      </c>
      <c r="AG7" s="9">
        <v>0</v>
      </c>
      <c r="AH7" s="9">
        <v>0</v>
      </c>
      <c r="AI7" s="9">
        <v>0</v>
      </c>
      <c r="AJ7" s="9">
        <v>0</v>
      </c>
      <c r="AK7" s="9">
        <v>0</v>
      </c>
      <c r="AL7" s="9">
        <v>0</v>
      </c>
      <c r="AM7" s="9">
        <v>0</v>
      </c>
      <c r="AN7" s="9">
        <v>0</v>
      </c>
      <c r="AO7" s="9">
        <v>0</v>
      </c>
      <c r="AP7" s="9">
        <v>0</v>
      </c>
      <c r="AQ7" s="9">
        <v>0</v>
      </c>
      <c r="AR7" s="9">
        <v>0</v>
      </c>
      <c r="AS7" s="9">
        <v>0</v>
      </c>
      <c r="AT7" s="9">
        <v>0</v>
      </c>
      <c r="AU7" s="9">
        <v>0</v>
      </c>
      <c r="AV7" s="9">
        <v>0</v>
      </c>
      <c r="AW7" s="9">
        <v>0</v>
      </c>
      <c r="AX7" s="9">
        <v>0</v>
      </c>
      <c r="AY7" s="9">
        <v>0</v>
      </c>
      <c r="AZ7" s="9">
        <v>0</v>
      </c>
      <c r="BA7" s="9">
        <v>0</v>
      </c>
      <c r="BB7" s="9">
        <v>0</v>
      </c>
      <c r="BC7" s="9">
        <v>0</v>
      </c>
      <c r="BD7" s="9">
        <v>0</v>
      </c>
      <c r="BE7" s="9">
        <v>0</v>
      </c>
      <c r="BF7" s="9">
        <v>0</v>
      </c>
      <c r="BG7" s="9">
        <v>0</v>
      </c>
      <c r="BH7" s="9">
        <v>0</v>
      </c>
      <c r="BI7" s="9">
        <v>0</v>
      </c>
      <c r="BJ7" s="9">
        <v>0</v>
      </c>
      <c r="BK7" s="9">
        <v>0</v>
      </c>
      <c r="BL7" s="9">
        <v>0</v>
      </c>
      <c r="BM7" s="9">
        <v>0</v>
      </c>
      <c r="BN7" s="9">
        <v>0</v>
      </c>
      <c r="BO7" s="9">
        <v>0</v>
      </c>
      <c r="BP7" s="9">
        <v>0</v>
      </c>
      <c r="BQ7" s="9">
        <v>0</v>
      </c>
      <c r="BR7" s="9">
        <v>0</v>
      </c>
      <c r="BS7" s="9">
        <v>0</v>
      </c>
      <c r="BT7" s="9">
        <v>328</v>
      </c>
      <c r="BU7" s="9">
        <v>0</v>
      </c>
      <c r="BV7" s="9">
        <v>0</v>
      </c>
      <c r="BW7" s="9">
        <v>274</v>
      </c>
      <c r="BX7" s="9">
        <v>0</v>
      </c>
      <c r="BY7" s="9">
        <v>0</v>
      </c>
      <c r="BZ7" s="9">
        <v>602</v>
      </c>
      <c r="CA7" s="9">
        <v>0</v>
      </c>
      <c r="CB7" s="9">
        <v>0</v>
      </c>
      <c r="CC7" s="9">
        <v>602</v>
      </c>
      <c r="CD7" s="9">
        <v>0</v>
      </c>
      <c r="CE7" s="9">
        <v>0</v>
      </c>
      <c r="CF7" s="9">
        <v>0</v>
      </c>
      <c r="CG7" s="9">
        <v>0</v>
      </c>
      <c r="CH7" s="9">
        <v>0</v>
      </c>
      <c r="CI7" s="9">
        <v>0</v>
      </c>
      <c r="CJ7" s="9">
        <v>0</v>
      </c>
      <c r="CK7" s="9">
        <v>0</v>
      </c>
      <c r="CL7" s="9">
        <v>0</v>
      </c>
      <c r="CM7" s="9">
        <v>0</v>
      </c>
      <c r="CN7" s="9">
        <v>0</v>
      </c>
      <c r="CO7" s="9">
        <v>0</v>
      </c>
      <c r="CP7" s="9">
        <v>0</v>
      </c>
      <c r="CQ7" s="9">
        <v>0</v>
      </c>
      <c r="CR7" s="9">
        <v>0</v>
      </c>
      <c r="CS7" s="9">
        <v>0</v>
      </c>
      <c r="CT7" s="9">
        <v>0</v>
      </c>
      <c r="CU7" s="9">
        <v>0</v>
      </c>
      <c r="CV7" s="9">
        <v>0</v>
      </c>
      <c r="CW7" s="9">
        <v>0</v>
      </c>
      <c r="CX7" s="9">
        <v>0</v>
      </c>
      <c r="CY7" s="9">
        <v>0</v>
      </c>
      <c r="CZ7" s="9">
        <v>0</v>
      </c>
      <c r="DA7" s="9">
        <v>0</v>
      </c>
      <c r="DB7" s="9">
        <v>0</v>
      </c>
      <c r="DC7" s="9">
        <v>0</v>
      </c>
      <c r="DD7" s="9">
        <v>0</v>
      </c>
      <c r="DE7" s="9">
        <v>0</v>
      </c>
      <c r="DF7" s="9">
        <v>0</v>
      </c>
      <c r="DG7" s="9">
        <v>0</v>
      </c>
      <c r="DH7" s="9">
        <v>0</v>
      </c>
      <c r="DI7" s="9">
        <v>0</v>
      </c>
      <c r="DJ7" s="9">
        <v>0</v>
      </c>
      <c r="DK7" s="9">
        <v>0</v>
      </c>
      <c r="DL7" s="9">
        <v>0</v>
      </c>
      <c r="DM7" s="9">
        <v>0</v>
      </c>
      <c r="DN7" s="9">
        <v>0</v>
      </c>
      <c r="DO7" s="9">
        <v>0</v>
      </c>
      <c r="DP7" s="9">
        <v>0</v>
      </c>
      <c r="DQ7" s="9">
        <v>0</v>
      </c>
      <c r="DR7" s="9">
        <v>0</v>
      </c>
      <c r="DS7" s="9">
        <v>0</v>
      </c>
      <c r="DT7" s="9">
        <v>0</v>
      </c>
      <c r="DU7" s="9">
        <v>0</v>
      </c>
      <c r="DV7" s="9">
        <v>0</v>
      </c>
      <c r="DW7" s="9">
        <v>0</v>
      </c>
      <c r="DX7" s="9">
        <v>0</v>
      </c>
      <c r="DY7" s="9">
        <v>0</v>
      </c>
      <c r="DZ7" s="9">
        <v>0</v>
      </c>
      <c r="EA7" s="9">
        <v>0</v>
      </c>
      <c r="EB7" s="9">
        <v>0</v>
      </c>
      <c r="EC7" s="9">
        <v>0</v>
      </c>
      <c r="ED7" s="9">
        <v>321</v>
      </c>
      <c r="EE7" s="9">
        <v>0</v>
      </c>
      <c r="EF7" s="9">
        <v>0</v>
      </c>
      <c r="EG7" s="9">
        <v>0</v>
      </c>
      <c r="EH7" s="9">
        <v>0</v>
      </c>
      <c r="EI7" s="9">
        <v>0</v>
      </c>
      <c r="EJ7" s="9">
        <v>0</v>
      </c>
      <c r="EK7" s="9">
        <v>0</v>
      </c>
      <c r="EL7" s="9">
        <v>0</v>
      </c>
      <c r="EM7" s="9">
        <v>321</v>
      </c>
      <c r="EN7" s="9">
        <v>0</v>
      </c>
      <c r="EO7" s="9">
        <v>0</v>
      </c>
      <c r="EP7" s="9">
        <v>321</v>
      </c>
      <c r="EQ7" s="9">
        <v>10</v>
      </c>
      <c r="ER7" s="9">
        <v>0</v>
      </c>
      <c r="ES7" s="9">
        <v>10</v>
      </c>
      <c r="ET7" s="9">
        <v>5</v>
      </c>
      <c r="EU7" s="9">
        <v>5</v>
      </c>
      <c r="EV7" s="9">
        <v>5</v>
      </c>
      <c r="EW7" s="9">
        <v>5</v>
      </c>
      <c r="EX7" s="9">
        <v>5</v>
      </c>
      <c r="EY7" s="9">
        <v>5</v>
      </c>
      <c r="EZ7" s="9">
        <v>20</v>
      </c>
      <c r="FA7" s="9">
        <v>10</v>
      </c>
      <c r="FB7" s="9">
        <v>20</v>
      </c>
      <c r="FC7" s="9">
        <v>50</v>
      </c>
      <c r="FD7" s="9">
        <v>0</v>
      </c>
      <c r="FE7" s="9">
        <v>0</v>
      </c>
      <c r="FF7" s="9">
        <v>262</v>
      </c>
      <c r="FG7" s="9">
        <v>64</v>
      </c>
      <c r="FH7" s="9">
        <v>0</v>
      </c>
      <c r="FI7" s="9">
        <v>0</v>
      </c>
      <c r="FJ7" s="9">
        <v>64</v>
      </c>
      <c r="FK7" s="9">
        <v>0</v>
      </c>
      <c r="FL7" s="9">
        <v>0</v>
      </c>
      <c r="FM7" s="9">
        <v>128</v>
      </c>
      <c r="FN7" s="9">
        <v>0</v>
      </c>
      <c r="FO7" s="9">
        <v>262</v>
      </c>
      <c r="FP7" s="9">
        <v>390</v>
      </c>
      <c r="FQ7" s="9">
        <v>0</v>
      </c>
      <c r="FR7" s="9">
        <v>0</v>
      </c>
      <c r="FS7" s="9">
        <v>0</v>
      </c>
      <c r="FT7" s="9">
        <v>0</v>
      </c>
      <c r="FU7" s="9">
        <v>0</v>
      </c>
      <c r="FV7" s="9">
        <v>0</v>
      </c>
      <c r="FW7" s="9">
        <v>0</v>
      </c>
      <c r="FX7" s="9">
        <v>0</v>
      </c>
      <c r="FY7" s="9">
        <v>0</v>
      </c>
      <c r="FZ7" s="9">
        <v>0</v>
      </c>
      <c r="GA7" s="9">
        <v>0</v>
      </c>
      <c r="GB7" s="9">
        <v>0</v>
      </c>
      <c r="GC7" s="9">
        <v>0</v>
      </c>
      <c r="GD7" s="9">
        <v>0</v>
      </c>
      <c r="GE7" s="9">
        <v>0</v>
      </c>
      <c r="GF7" s="9">
        <v>0</v>
      </c>
      <c r="GG7" s="9">
        <v>0</v>
      </c>
      <c r="GH7" s="9">
        <v>0</v>
      </c>
      <c r="GI7" s="9">
        <v>0</v>
      </c>
      <c r="GJ7" s="9">
        <v>0</v>
      </c>
      <c r="GK7" s="9">
        <v>0</v>
      </c>
      <c r="GL7" s="9">
        <v>0</v>
      </c>
      <c r="GM7" s="9">
        <v>0</v>
      </c>
      <c r="GN7" s="9">
        <v>0</v>
      </c>
      <c r="GO7" s="9">
        <v>0</v>
      </c>
      <c r="GP7" s="9">
        <v>0</v>
      </c>
      <c r="GQ7" s="9">
        <v>0</v>
      </c>
      <c r="GR7" s="9">
        <v>0</v>
      </c>
      <c r="GS7" s="9">
        <v>0</v>
      </c>
      <c r="GT7" s="9">
        <v>0</v>
      </c>
      <c r="GU7" s="9">
        <v>0</v>
      </c>
      <c r="GV7" s="9">
        <v>0</v>
      </c>
      <c r="GW7" s="9">
        <v>0</v>
      </c>
      <c r="GX7" s="9">
        <v>0</v>
      </c>
      <c r="GY7" s="9">
        <v>0</v>
      </c>
      <c r="GZ7" s="9">
        <v>0</v>
      </c>
      <c r="HA7" s="9">
        <v>0</v>
      </c>
      <c r="HB7" s="9">
        <v>0</v>
      </c>
      <c r="HC7" s="9">
        <v>0</v>
      </c>
      <c r="HD7" s="9">
        <v>0</v>
      </c>
      <c r="HE7" s="9">
        <v>0</v>
      </c>
      <c r="HF7" s="9">
        <v>0</v>
      </c>
      <c r="HG7" s="9">
        <v>0</v>
      </c>
      <c r="HH7" s="9">
        <v>0</v>
      </c>
      <c r="HI7" s="9">
        <v>0</v>
      </c>
      <c r="HJ7" s="9">
        <v>0</v>
      </c>
      <c r="HK7" s="9">
        <v>0</v>
      </c>
      <c r="HL7" s="9">
        <v>0</v>
      </c>
      <c r="HM7" s="9">
        <v>0</v>
      </c>
      <c r="HN7" s="9">
        <v>0</v>
      </c>
      <c r="HO7" s="9">
        <v>0</v>
      </c>
      <c r="HP7" s="9">
        <v>0</v>
      </c>
      <c r="HQ7" s="9">
        <v>0</v>
      </c>
      <c r="HR7" s="9">
        <v>0</v>
      </c>
      <c r="HS7" s="9">
        <v>0</v>
      </c>
      <c r="HT7" s="9">
        <v>0</v>
      </c>
      <c r="HU7" s="9">
        <v>0</v>
      </c>
      <c r="HV7" s="9">
        <v>0</v>
      </c>
      <c r="HW7" s="9">
        <v>0</v>
      </c>
      <c r="HX7" s="9">
        <v>0</v>
      </c>
      <c r="HY7" s="9">
        <v>0</v>
      </c>
      <c r="HZ7" s="9">
        <v>0</v>
      </c>
      <c r="IA7" s="9">
        <v>0</v>
      </c>
      <c r="IB7" s="9">
        <v>0</v>
      </c>
      <c r="IC7" s="9">
        <v>0</v>
      </c>
      <c r="ID7" s="9">
        <v>0</v>
      </c>
      <c r="IE7" s="9">
        <v>0</v>
      </c>
      <c r="IF7" s="9">
        <v>0</v>
      </c>
      <c r="IG7" s="9">
        <v>0</v>
      </c>
      <c r="IH7" s="9">
        <v>0</v>
      </c>
      <c r="II7" s="9">
        <v>0</v>
      </c>
      <c r="IJ7" s="9">
        <v>0</v>
      </c>
      <c r="IK7" s="9">
        <v>0</v>
      </c>
      <c r="IL7" s="9">
        <v>0</v>
      </c>
      <c r="IM7" s="9">
        <v>0</v>
      </c>
      <c r="IN7" s="9">
        <v>0</v>
      </c>
      <c r="IO7" s="9">
        <v>0</v>
      </c>
      <c r="IP7" s="9">
        <v>0</v>
      </c>
      <c r="IQ7" s="9">
        <v>0</v>
      </c>
      <c r="IR7" s="9">
        <v>0</v>
      </c>
      <c r="IS7" s="9">
        <v>0</v>
      </c>
      <c r="IT7" s="9">
        <v>0</v>
      </c>
      <c r="IU7" s="9">
        <v>0</v>
      </c>
      <c r="IV7" s="9">
        <v>0</v>
      </c>
      <c r="IW7" s="9">
        <v>0</v>
      </c>
      <c r="IX7" s="9">
        <v>0</v>
      </c>
      <c r="IY7" s="9">
        <v>0</v>
      </c>
      <c r="IZ7" s="9">
        <v>0</v>
      </c>
      <c r="JA7" s="9">
        <v>0</v>
      </c>
      <c r="JB7" s="9">
        <v>0</v>
      </c>
      <c r="JC7" s="9">
        <v>0</v>
      </c>
      <c r="JD7" s="9">
        <v>0</v>
      </c>
      <c r="JE7" s="9">
        <v>0</v>
      </c>
      <c r="JF7" s="9">
        <v>0</v>
      </c>
      <c r="JG7" s="9">
        <v>0</v>
      </c>
      <c r="JH7" s="9">
        <v>0</v>
      </c>
      <c r="JI7" s="9">
        <v>0</v>
      </c>
      <c r="JJ7" s="9">
        <v>0</v>
      </c>
      <c r="JK7" s="9">
        <v>0</v>
      </c>
      <c r="JL7" s="9">
        <v>0</v>
      </c>
      <c r="JM7" s="9">
        <v>0</v>
      </c>
      <c r="JN7" s="9">
        <v>0</v>
      </c>
      <c r="JO7" s="9">
        <v>0</v>
      </c>
      <c r="JP7" s="9">
        <v>0</v>
      </c>
      <c r="JQ7" s="436">
        <v>1157</v>
      </c>
      <c r="JR7" s="436">
        <v>10</v>
      </c>
      <c r="JS7" s="436">
        <v>368</v>
      </c>
      <c r="JT7" s="437">
        <v>1535</v>
      </c>
      <c r="JU7" s="438">
        <v>1697</v>
      </c>
    </row>
    <row r="8" spans="1:281" x14ac:dyDescent="0.25">
      <c r="A8" s="53" t="s">
        <v>6</v>
      </c>
      <c r="B8" s="54" t="s">
        <v>315</v>
      </c>
      <c r="C8" s="9">
        <v>3147</v>
      </c>
      <c r="D8" s="9">
        <v>0</v>
      </c>
      <c r="E8" s="9">
        <v>0</v>
      </c>
      <c r="F8" s="9">
        <v>0</v>
      </c>
      <c r="G8" s="9">
        <v>0</v>
      </c>
      <c r="H8" s="9">
        <v>0</v>
      </c>
      <c r="I8" s="9">
        <v>0</v>
      </c>
      <c r="J8" s="9">
        <v>0</v>
      </c>
      <c r="K8" s="9">
        <v>0</v>
      </c>
      <c r="L8" s="9">
        <v>0</v>
      </c>
      <c r="M8" s="9">
        <v>0</v>
      </c>
      <c r="N8" s="9">
        <v>0</v>
      </c>
      <c r="O8" s="9">
        <v>0</v>
      </c>
      <c r="P8" s="9">
        <v>0</v>
      </c>
      <c r="Q8" s="9">
        <v>0</v>
      </c>
      <c r="R8" s="9">
        <v>0</v>
      </c>
      <c r="S8" s="9">
        <v>0</v>
      </c>
      <c r="T8" s="9">
        <v>0</v>
      </c>
      <c r="U8" s="9">
        <v>0</v>
      </c>
      <c r="V8" s="9">
        <v>0</v>
      </c>
      <c r="W8" s="9">
        <v>0</v>
      </c>
      <c r="X8" s="9">
        <v>0</v>
      </c>
      <c r="Y8" s="9">
        <v>0</v>
      </c>
      <c r="Z8" s="9">
        <v>0</v>
      </c>
      <c r="AA8" s="9">
        <v>0</v>
      </c>
      <c r="AB8" s="9">
        <v>0</v>
      </c>
      <c r="AC8" s="9">
        <v>0</v>
      </c>
      <c r="AD8" s="9">
        <v>0</v>
      </c>
      <c r="AE8" s="9">
        <v>0</v>
      </c>
      <c r="AF8" s="9">
        <v>32</v>
      </c>
      <c r="AG8" s="9">
        <v>0</v>
      </c>
      <c r="AH8" s="9">
        <v>0</v>
      </c>
      <c r="AI8" s="9">
        <v>0</v>
      </c>
      <c r="AJ8" s="9">
        <v>0</v>
      </c>
      <c r="AK8" s="9">
        <v>0</v>
      </c>
      <c r="AL8" s="9">
        <v>0</v>
      </c>
      <c r="AM8" s="9">
        <v>0</v>
      </c>
      <c r="AN8" s="9">
        <v>0</v>
      </c>
      <c r="AO8" s="9">
        <v>32</v>
      </c>
      <c r="AP8" s="9">
        <v>32</v>
      </c>
      <c r="AQ8" s="9">
        <v>0</v>
      </c>
      <c r="AR8" s="9">
        <v>0</v>
      </c>
      <c r="AS8" s="9">
        <v>0</v>
      </c>
      <c r="AT8" s="9">
        <v>0</v>
      </c>
      <c r="AU8" s="9">
        <v>0</v>
      </c>
      <c r="AV8" s="9">
        <v>0</v>
      </c>
      <c r="AW8" s="9">
        <v>0</v>
      </c>
      <c r="AX8" s="9">
        <v>0</v>
      </c>
      <c r="AY8" s="9">
        <v>0</v>
      </c>
      <c r="AZ8" s="9">
        <v>0</v>
      </c>
      <c r="BA8" s="9">
        <v>0</v>
      </c>
      <c r="BB8" s="9">
        <v>0</v>
      </c>
      <c r="BC8" s="9">
        <v>0</v>
      </c>
      <c r="BD8" s="9">
        <v>0</v>
      </c>
      <c r="BE8" s="9">
        <v>0</v>
      </c>
      <c r="BF8" s="9">
        <v>0</v>
      </c>
      <c r="BG8" s="9">
        <v>0</v>
      </c>
      <c r="BH8" s="9">
        <v>0</v>
      </c>
      <c r="BI8" s="9">
        <v>0</v>
      </c>
      <c r="BJ8" s="9">
        <v>0</v>
      </c>
      <c r="BK8" s="9">
        <v>0</v>
      </c>
      <c r="BL8" s="9">
        <v>0</v>
      </c>
      <c r="BM8" s="9">
        <v>0</v>
      </c>
      <c r="BN8" s="9">
        <v>0</v>
      </c>
      <c r="BO8" s="9">
        <v>0</v>
      </c>
      <c r="BP8" s="9">
        <v>0</v>
      </c>
      <c r="BQ8" s="9">
        <v>132</v>
      </c>
      <c r="BR8" s="9">
        <v>0</v>
      </c>
      <c r="BS8" s="9">
        <v>0</v>
      </c>
      <c r="BT8" s="9">
        <v>153</v>
      </c>
      <c r="BU8" s="9">
        <v>0</v>
      </c>
      <c r="BV8" s="9">
        <v>0</v>
      </c>
      <c r="BW8" s="9">
        <v>154</v>
      </c>
      <c r="BX8" s="9">
        <v>0</v>
      </c>
      <c r="BY8" s="9">
        <v>0</v>
      </c>
      <c r="BZ8" s="9">
        <v>439</v>
      </c>
      <c r="CA8" s="9">
        <v>0</v>
      </c>
      <c r="CB8" s="9">
        <v>0</v>
      </c>
      <c r="CC8" s="9">
        <v>439</v>
      </c>
      <c r="CD8" s="9">
        <v>0</v>
      </c>
      <c r="CE8" s="9">
        <v>0</v>
      </c>
      <c r="CF8" s="9">
        <v>0</v>
      </c>
      <c r="CG8" s="9">
        <v>0</v>
      </c>
      <c r="CH8" s="9">
        <v>0</v>
      </c>
      <c r="CI8" s="9">
        <v>0</v>
      </c>
      <c r="CJ8" s="9">
        <v>0</v>
      </c>
      <c r="CK8" s="9">
        <v>0</v>
      </c>
      <c r="CL8" s="9">
        <v>0</v>
      </c>
      <c r="CM8" s="9">
        <v>0</v>
      </c>
      <c r="CN8" s="9">
        <v>0</v>
      </c>
      <c r="CO8" s="9">
        <v>0</v>
      </c>
      <c r="CP8" s="9">
        <v>0</v>
      </c>
      <c r="CQ8" s="9">
        <v>0</v>
      </c>
      <c r="CR8" s="9">
        <v>0</v>
      </c>
      <c r="CS8" s="9">
        <v>0</v>
      </c>
      <c r="CT8" s="9">
        <v>0</v>
      </c>
      <c r="CU8" s="9">
        <v>0</v>
      </c>
      <c r="CV8" s="9">
        <v>0</v>
      </c>
      <c r="CW8" s="9">
        <v>0</v>
      </c>
      <c r="CX8" s="9">
        <v>0</v>
      </c>
      <c r="CY8" s="9">
        <v>0</v>
      </c>
      <c r="CZ8" s="9">
        <v>0</v>
      </c>
      <c r="DA8" s="9">
        <v>0</v>
      </c>
      <c r="DB8" s="9">
        <v>0</v>
      </c>
      <c r="DC8" s="9">
        <v>0</v>
      </c>
      <c r="DD8" s="9">
        <v>42</v>
      </c>
      <c r="DE8" s="9">
        <v>0</v>
      </c>
      <c r="DF8" s="9">
        <v>0</v>
      </c>
      <c r="DG8" s="9">
        <v>24</v>
      </c>
      <c r="DH8" s="9">
        <v>0</v>
      </c>
      <c r="DI8" s="9">
        <v>0</v>
      </c>
      <c r="DJ8" s="9">
        <v>22</v>
      </c>
      <c r="DK8" s="9">
        <v>0</v>
      </c>
      <c r="DL8" s="9">
        <v>0</v>
      </c>
      <c r="DM8" s="9">
        <v>88</v>
      </c>
      <c r="DN8" s="9">
        <v>0</v>
      </c>
      <c r="DO8" s="9">
        <v>0</v>
      </c>
      <c r="DP8" s="9">
        <v>88</v>
      </c>
      <c r="DQ8" s="9">
        <v>0</v>
      </c>
      <c r="DR8" s="9">
        <v>0</v>
      </c>
      <c r="DS8" s="9">
        <v>0</v>
      </c>
      <c r="DT8" s="9">
        <v>0</v>
      </c>
      <c r="DU8" s="9">
        <v>0</v>
      </c>
      <c r="DV8" s="9">
        <v>0</v>
      </c>
      <c r="DW8" s="9">
        <v>0</v>
      </c>
      <c r="DX8" s="9">
        <v>0</v>
      </c>
      <c r="DY8" s="9">
        <v>0</v>
      </c>
      <c r="DZ8" s="9">
        <v>0</v>
      </c>
      <c r="EA8" s="9">
        <v>0</v>
      </c>
      <c r="EB8" s="9">
        <v>0</v>
      </c>
      <c r="EC8" s="9">
        <v>0</v>
      </c>
      <c r="ED8" s="9">
        <v>0</v>
      </c>
      <c r="EE8" s="9">
        <v>0</v>
      </c>
      <c r="EF8" s="9">
        <v>0</v>
      </c>
      <c r="EG8" s="9">
        <v>0</v>
      </c>
      <c r="EH8" s="9">
        <v>0</v>
      </c>
      <c r="EI8" s="9">
        <v>0</v>
      </c>
      <c r="EJ8" s="9">
        <v>0</v>
      </c>
      <c r="EK8" s="9">
        <v>0</v>
      </c>
      <c r="EL8" s="9">
        <v>0</v>
      </c>
      <c r="EM8" s="9">
        <v>0</v>
      </c>
      <c r="EN8" s="9">
        <v>0</v>
      </c>
      <c r="EO8" s="9">
        <v>0</v>
      </c>
      <c r="EP8" s="9">
        <v>0</v>
      </c>
      <c r="EQ8" s="9">
        <v>0</v>
      </c>
      <c r="ER8" s="9">
        <v>0</v>
      </c>
      <c r="ES8" s="9">
        <v>485</v>
      </c>
      <c r="ET8" s="9">
        <v>0</v>
      </c>
      <c r="EU8" s="9">
        <v>0</v>
      </c>
      <c r="EV8" s="9">
        <v>381</v>
      </c>
      <c r="EW8" s="9">
        <v>0</v>
      </c>
      <c r="EX8" s="9">
        <v>0</v>
      </c>
      <c r="EY8" s="9">
        <v>356</v>
      </c>
      <c r="EZ8" s="9">
        <v>0</v>
      </c>
      <c r="FA8" s="9">
        <v>0</v>
      </c>
      <c r="FB8" s="9">
        <v>1222</v>
      </c>
      <c r="FC8" s="9">
        <v>1222</v>
      </c>
      <c r="FD8" s="9">
        <v>0</v>
      </c>
      <c r="FE8" s="9">
        <v>0</v>
      </c>
      <c r="FF8" s="9">
        <v>295</v>
      </c>
      <c r="FG8" s="9">
        <v>0</v>
      </c>
      <c r="FH8" s="9">
        <v>0</v>
      </c>
      <c r="FI8" s="9">
        <v>175</v>
      </c>
      <c r="FJ8" s="9">
        <v>0</v>
      </c>
      <c r="FK8" s="9">
        <v>0</v>
      </c>
      <c r="FL8" s="9">
        <v>175</v>
      </c>
      <c r="FM8" s="9">
        <v>0</v>
      </c>
      <c r="FN8" s="9">
        <v>0</v>
      </c>
      <c r="FO8" s="9">
        <v>645</v>
      </c>
      <c r="FP8" s="9">
        <v>645</v>
      </c>
      <c r="FQ8" s="9">
        <v>0</v>
      </c>
      <c r="FR8" s="9">
        <v>0</v>
      </c>
      <c r="FS8" s="9">
        <v>0</v>
      </c>
      <c r="FT8" s="9">
        <v>0</v>
      </c>
      <c r="FU8" s="9">
        <v>0</v>
      </c>
      <c r="FV8" s="9">
        <v>0</v>
      </c>
      <c r="FW8" s="9">
        <v>0</v>
      </c>
      <c r="FX8" s="9">
        <v>0</v>
      </c>
      <c r="FY8" s="9">
        <v>0</v>
      </c>
      <c r="FZ8" s="9">
        <v>0</v>
      </c>
      <c r="GA8" s="9">
        <v>0</v>
      </c>
      <c r="GB8" s="9">
        <v>0</v>
      </c>
      <c r="GC8" s="9">
        <v>0</v>
      </c>
      <c r="GD8" s="9">
        <v>0</v>
      </c>
      <c r="GE8" s="9">
        <v>0</v>
      </c>
      <c r="GF8" s="9">
        <v>0</v>
      </c>
      <c r="GG8" s="9">
        <v>0</v>
      </c>
      <c r="GH8" s="9">
        <v>0</v>
      </c>
      <c r="GI8" s="9">
        <v>0</v>
      </c>
      <c r="GJ8" s="9">
        <v>0</v>
      </c>
      <c r="GK8" s="9">
        <v>0</v>
      </c>
      <c r="GL8" s="9">
        <v>0</v>
      </c>
      <c r="GM8" s="9">
        <v>0</v>
      </c>
      <c r="GN8" s="9">
        <v>0</v>
      </c>
      <c r="GO8" s="9">
        <v>0</v>
      </c>
      <c r="GP8" s="9">
        <v>0</v>
      </c>
      <c r="GQ8" s="9">
        <v>3</v>
      </c>
      <c r="GR8" s="9">
        <v>0</v>
      </c>
      <c r="GS8" s="9">
        <v>0</v>
      </c>
      <c r="GT8" s="9">
        <v>1</v>
      </c>
      <c r="GU8" s="9">
        <v>0</v>
      </c>
      <c r="GV8" s="9">
        <v>0</v>
      </c>
      <c r="GW8" s="9">
        <v>1</v>
      </c>
      <c r="GX8" s="9">
        <v>0</v>
      </c>
      <c r="GY8" s="9">
        <v>0</v>
      </c>
      <c r="GZ8" s="9">
        <v>5</v>
      </c>
      <c r="HA8" s="9">
        <v>0</v>
      </c>
      <c r="HB8" s="9">
        <v>0</v>
      </c>
      <c r="HC8" s="9">
        <v>5</v>
      </c>
      <c r="HD8" s="9">
        <v>0</v>
      </c>
      <c r="HE8" s="9">
        <v>0</v>
      </c>
      <c r="HF8" s="9">
        <v>0</v>
      </c>
      <c r="HG8" s="9">
        <v>0</v>
      </c>
      <c r="HH8" s="9">
        <v>0</v>
      </c>
      <c r="HI8" s="9">
        <v>0</v>
      </c>
      <c r="HJ8" s="9">
        <v>0</v>
      </c>
      <c r="HK8" s="9">
        <v>0</v>
      </c>
      <c r="HL8" s="9">
        <v>0</v>
      </c>
      <c r="HM8" s="9">
        <v>0</v>
      </c>
      <c r="HN8" s="9">
        <v>0</v>
      </c>
      <c r="HO8" s="9">
        <v>0</v>
      </c>
      <c r="HP8" s="9">
        <v>0</v>
      </c>
      <c r="HQ8" s="9">
        <v>0</v>
      </c>
      <c r="HR8" s="9">
        <v>0</v>
      </c>
      <c r="HS8" s="9">
        <v>0</v>
      </c>
      <c r="HT8" s="9">
        <v>0</v>
      </c>
      <c r="HU8" s="9">
        <v>0</v>
      </c>
      <c r="HV8" s="9">
        <v>0</v>
      </c>
      <c r="HW8" s="9">
        <v>0</v>
      </c>
      <c r="HX8" s="9">
        <v>0</v>
      </c>
      <c r="HY8" s="9">
        <v>0</v>
      </c>
      <c r="HZ8" s="9">
        <v>0</v>
      </c>
      <c r="IA8" s="9">
        <v>0</v>
      </c>
      <c r="IB8" s="9">
        <v>0</v>
      </c>
      <c r="IC8" s="9">
        <v>0</v>
      </c>
      <c r="ID8" s="9">
        <v>1</v>
      </c>
      <c r="IE8" s="9">
        <v>0</v>
      </c>
      <c r="IF8" s="9">
        <v>0</v>
      </c>
      <c r="IG8" s="9">
        <v>0</v>
      </c>
      <c r="IH8" s="9">
        <v>0</v>
      </c>
      <c r="II8" s="9">
        <v>0</v>
      </c>
      <c r="IJ8" s="9">
        <v>0</v>
      </c>
      <c r="IK8" s="9">
        <v>0</v>
      </c>
      <c r="IL8" s="9">
        <v>0</v>
      </c>
      <c r="IM8" s="9">
        <v>1</v>
      </c>
      <c r="IN8" s="9">
        <v>0</v>
      </c>
      <c r="IO8" s="9">
        <v>0</v>
      </c>
      <c r="IP8" s="9">
        <v>1</v>
      </c>
      <c r="IQ8" s="9">
        <v>0</v>
      </c>
      <c r="IR8" s="9">
        <v>0</v>
      </c>
      <c r="IS8" s="9">
        <v>0</v>
      </c>
      <c r="IT8" s="9">
        <v>0</v>
      </c>
      <c r="IU8" s="9">
        <v>0</v>
      </c>
      <c r="IV8" s="9">
        <v>0</v>
      </c>
      <c r="IW8" s="9">
        <v>1</v>
      </c>
      <c r="IX8" s="9">
        <v>0</v>
      </c>
      <c r="IY8" s="9">
        <v>0</v>
      </c>
      <c r="IZ8" s="9">
        <v>1</v>
      </c>
      <c r="JA8" s="9">
        <v>0</v>
      </c>
      <c r="JB8" s="9">
        <v>0</v>
      </c>
      <c r="JC8" s="9">
        <v>1</v>
      </c>
      <c r="JD8" s="9">
        <v>0</v>
      </c>
      <c r="JE8" s="9">
        <v>0</v>
      </c>
      <c r="JF8" s="9">
        <v>0</v>
      </c>
      <c r="JG8" s="9">
        <v>0</v>
      </c>
      <c r="JH8" s="9">
        <v>0</v>
      </c>
      <c r="JI8" s="9">
        <v>0</v>
      </c>
      <c r="JJ8" s="9">
        <v>0</v>
      </c>
      <c r="JK8" s="9">
        <v>0</v>
      </c>
      <c r="JL8" s="9">
        <v>0</v>
      </c>
      <c r="JM8" s="9">
        <v>0</v>
      </c>
      <c r="JN8" s="9">
        <v>0</v>
      </c>
      <c r="JO8" s="9">
        <v>0</v>
      </c>
      <c r="JP8" s="9">
        <v>0</v>
      </c>
      <c r="JQ8" s="436">
        <v>534</v>
      </c>
      <c r="JR8" s="436">
        <v>0</v>
      </c>
      <c r="JS8" s="436">
        <v>1899</v>
      </c>
      <c r="JT8" s="437">
        <v>2433</v>
      </c>
      <c r="JU8" s="438">
        <v>3147</v>
      </c>
    </row>
    <row r="9" spans="1:281" x14ac:dyDescent="0.25">
      <c r="A9" s="53" t="s">
        <v>7</v>
      </c>
      <c r="B9" s="54" t="s">
        <v>316</v>
      </c>
      <c r="C9" s="9">
        <v>4977</v>
      </c>
      <c r="D9" s="9">
        <v>0</v>
      </c>
      <c r="E9" s="9">
        <v>0</v>
      </c>
      <c r="F9" s="9">
        <v>0</v>
      </c>
      <c r="G9" s="9">
        <v>0</v>
      </c>
      <c r="H9" s="9">
        <v>0</v>
      </c>
      <c r="I9" s="9">
        <v>0</v>
      </c>
      <c r="J9" s="9">
        <v>0</v>
      </c>
      <c r="K9" s="9">
        <v>0</v>
      </c>
      <c r="L9" s="9">
        <v>0</v>
      </c>
      <c r="M9" s="9">
        <v>0</v>
      </c>
      <c r="N9" s="9">
        <v>0</v>
      </c>
      <c r="O9" s="9">
        <v>0</v>
      </c>
      <c r="P9" s="9">
        <v>0</v>
      </c>
      <c r="Q9" s="9">
        <v>0</v>
      </c>
      <c r="R9" s="9">
        <v>0</v>
      </c>
      <c r="S9" s="9">
        <v>0</v>
      </c>
      <c r="T9" s="9">
        <v>0</v>
      </c>
      <c r="U9" s="9">
        <v>0</v>
      </c>
      <c r="V9" s="9">
        <v>0</v>
      </c>
      <c r="W9" s="9">
        <v>0</v>
      </c>
      <c r="X9" s="9">
        <v>0</v>
      </c>
      <c r="Y9" s="9">
        <v>0</v>
      </c>
      <c r="Z9" s="9">
        <v>0</v>
      </c>
      <c r="AA9" s="9">
        <v>0</v>
      </c>
      <c r="AB9" s="9">
        <v>0</v>
      </c>
      <c r="AC9" s="9">
        <v>0</v>
      </c>
      <c r="AD9" s="9">
        <v>0</v>
      </c>
      <c r="AE9" s="9">
        <v>0</v>
      </c>
      <c r="AF9" s="9">
        <v>14</v>
      </c>
      <c r="AG9" s="9">
        <v>0</v>
      </c>
      <c r="AH9" s="9">
        <v>0</v>
      </c>
      <c r="AI9" s="9">
        <v>0</v>
      </c>
      <c r="AJ9" s="9">
        <v>0</v>
      </c>
      <c r="AK9" s="9">
        <v>0</v>
      </c>
      <c r="AL9" s="9">
        <v>0</v>
      </c>
      <c r="AM9" s="9">
        <v>0</v>
      </c>
      <c r="AN9" s="9">
        <v>0</v>
      </c>
      <c r="AO9" s="9">
        <v>14</v>
      </c>
      <c r="AP9" s="9">
        <v>14</v>
      </c>
      <c r="AQ9" s="9">
        <v>0</v>
      </c>
      <c r="AR9" s="9">
        <v>3536</v>
      </c>
      <c r="AS9" s="9">
        <v>0</v>
      </c>
      <c r="AT9" s="9">
        <v>0</v>
      </c>
      <c r="AU9" s="9">
        <v>2358</v>
      </c>
      <c r="AV9" s="9">
        <v>0</v>
      </c>
      <c r="AW9" s="9">
        <v>0</v>
      </c>
      <c r="AX9" s="9">
        <v>2358</v>
      </c>
      <c r="AY9" s="9">
        <v>0</v>
      </c>
      <c r="AZ9" s="9">
        <v>0</v>
      </c>
      <c r="BA9" s="9">
        <v>8252</v>
      </c>
      <c r="BB9" s="9">
        <v>0</v>
      </c>
      <c r="BC9" s="9">
        <v>8252</v>
      </c>
      <c r="BD9" s="9">
        <v>0</v>
      </c>
      <c r="BE9" s="9">
        <v>0</v>
      </c>
      <c r="BF9" s="9">
        <v>0</v>
      </c>
      <c r="BG9" s="9">
        <v>0</v>
      </c>
      <c r="BH9" s="9">
        <v>0</v>
      </c>
      <c r="BI9" s="9">
        <v>0</v>
      </c>
      <c r="BJ9" s="9">
        <v>0</v>
      </c>
      <c r="BK9" s="9">
        <v>0</v>
      </c>
      <c r="BL9" s="9">
        <v>0</v>
      </c>
      <c r="BM9" s="9">
        <v>0</v>
      </c>
      <c r="BN9" s="9">
        <v>0</v>
      </c>
      <c r="BO9" s="9">
        <v>0</v>
      </c>
      <c r="BP9" s="9">
        <v>0</v>
      </c>
      <c r="BQ9" s="9">
        <v>0</v>
      </c>
      <c r="BR9" s="9">
        <v>0</v>
      </c>
      <c r="BS9" s="9">
        <v>0</v>
      </c>
      <c r="BT9" s="9">
        <v>0</v>
      </c>
      <c r="BU9" s="9">
        <v>0</v>
      </c>
      <c r="BV9" s="9">
        <v>0</v>
      </c>
      <c r="BW9" s="9">
        <v>0</v>
      </c>
      <c r="BX9" s="9">
        <v>0</v>
      </c>
      <c r="BY9" s="9">
        <v>0</v>
      </c>
      <c r="BZ9" s="9">
        <v>0</v>
      </c>
      <c r="CA9" s="9">
        <v>0</v>
      </c>
      <c r="CB9" s="9">
        <v>0</v>
      </c>
      <c r="CC9" s="9">
        <v>0</v>
      </c>
      <c r="CD9" s="9">
        <v>0</v>
      </c>
      <c r="CE9" s="9">
        <v>0</v>
      </c>
      <c r="CF9" s="9">
        <v>0</v>
      </c>
      <c r="CG9" s="9">
        <v>0</v>
      </c>
      <c r="CH9" s="9">
        <v>0</v>
      </c>
      <c r="CI9" s="9">
        <v>0</v>
      </c>
      <c r="CJ9" s="9">
        <v>0</v>
      </c>
      <c r="CK9" s="9">
        <v>0</v>
      </c>
      <c r="CL9" s="9">
        <v>0</v>
      </c>
      <c r="CM9" s="9">
        <v>0</v>
      </c>
      <c r="CN9" s="9">
        <v>0</v>
      </c>
      <c r="CO9" s="9">
        <v>0</v>
      </c>
      <c r="CP9" s="9">
        <v>0</v>
      </c>
      <c r="CQ9" s="9">
        <v>0</v>
      </c>
      <c r="CR9" s="9">
        <v>0</v>
      </c>
      <c r="CS9" s="9">
        <v>0</v>
      </c>
      <c r="CT9" s="9">
        <v>0</v>
      </c>
      <c r="CU9" s="9">
        <v>0</v>
      </c>
      <c r="CV9" s="9">
        <v>0</v>
      </c>
      <c r="CW9" s="9">
        <v>0</v>
      </c>
      <c r="CX9" s="9">
        <v>0</v>
      </c>
      <c r="CY9" s="9">
        <v>0</v>
      </c>
      <c r="CZ9" s="9">
        <v>0</v>
      </c>
      <c r="DA9" s="9">
        <v>0</v>
      </c>
      <c r="DB9" s="9">
        <v>0</v>
      </c>
      <c r="DC9" s="9">
        <v>0</v>
      </c>
      <c r="DD9" s="9">
        <v>0</v>
      </c>
      <c r="DE9" s="9">
        <v>0</v>
      </c>
      <c r="DF9" s="9">
        <v>0</v>
      </c>
      <c r="DG9" s="9">
        <v>0</v>
      </c>
      <c r="DH9" s="9">
        <v>0</v>
      </c>
      <c r="DI9" s="9">
        <v>0</v>
      </c>
      <c r="DJ9" s="9">
        <v>0</v>
      </c>
      <c r="DK9" s="9">
        <v>0</v>
      </c>
      <c r="DL9" s="9">
        <v>0</v>
      </c>
      <c r="DM9" s="9">
        <v>0</v>
      </c>
      <c r="DN9" s="9">
        <v>0</v>
      </c>
      <c r="DO9" s="9">
        <v>0</v>
      </c>
      <c r="DP9" s="9">
        <v>0</v>
      </c>
      <c r="DQ9" s="9">
        <v>0</v>
      </c>
      <c r="DR9" s="9">
        <v>0</v>
      </c>
      <c r="DS9" s="9">
        <v>0</v>
      </c>
      <c r="DT9" s="9">
        <v>0</v>
      </c>
      <c r="DU9" s="9">
        <v>0</v>
      </c>
      <c r="DV9" s="9">
        <v>0</v>
      </c>
      <c r="DW9" s="9">
        <v>0</v>
      </c>
      <c r="DX9" s="9">
        <v>0</v>
      </c>
      <c r="DY9" s="9">
        <v>0</v>
      </c>
      <c r="DZ9" s="9">
        <v>0</v>
      </c>
      <c r="EA9" s="9">
        <v>0</v>
      </c>
      <c r="EB9" s="9">
        <v>0</v>
      </c>
      <c r="EC9" s="9">
        <v>0</v>
      </c>
      <c r="ED9" s="9">
        <v>0</v>
      </c>
      <c r="EE9" s="9">
        <v>0</v>
      </c>
      <c r="EF9" s="9">
        <v>0</v>
      </c>
      <c r="EG9" s="9">
        <v>0</v>
      </c>
      <c r="EH9" s="9">
        <v>0</v>
      </c>
      <c r="EI9" s="9">
        <v>0</v>
      </c>
      <c r="EJ9" s="9">
        <v>0</v>
      </c>
      <c r="EK9" s="9">
        <v>0</v>
      </c>
      <c r="EL9" s="9">
        <v>0</v>
      </c>
      <c r="EM9" s="9">
        <v>0</v>
      </c>
      <c r="EN9" s="9">
        <v>0</v>
      </c>
      <c r="EO9" s="9">
        <v>0</v>
      </c>
      <c r="EP9" s="9">
        <v>0</v>
      </c>
      <c r="EQ9" s="9">
        <v>0</v>
      </c>
      <c r="ER9" s="9">
        <v>0</v>
      </c>
      <c r="ES9" s="9">
        <v>237</v>
      </c>
      <c r="ET9" s="9">
        <v>0</v>
      </c>
      <c r="EU9" s="9">
        <v>0</v>
      </c>
      <c r="EV9" s="9">
        <v>215</v>
      </c>
      <c r="EW9" s="9">
        <v>97</v>
      </c>
      <c r="EX9" s="9">
        <v>0</v>
      </c>
      <c r="EY9" s="9">
        <v>268</v>
      </c>
      <c r="EZ9" s="9">
        <v>97</v>
      </c>
      <c r="FA9" s="9">
        <v>0</v>
      </c>
      <c r="FB9" s="9">
        <v>720</v>
      </c>
      <c r="FC9" s="9">
        <v>817</v>
      </c>
      <c r="FD9" s="9">
        <v>0</v>
      </c>
      <c r="FE9" s="9">
        <v>0</v>
      </c>
      <c r="FF9" s="9">
        <v>86</v>
      </c>
      <c r="FG9" s="9">
        <v>0</v>
      </c>
      <c r="FH9" s="9">
        <v>0</v>
      </c>
      <c r="FI9" s="9">
        <v>355</v>
      </c>
      <c r="FJ9" s="9">
        <v>0</v>
      </c>
      <c r="FK9" s="9">
        <v>0</v>
      </c>
      <c r="FL9" s="9">
        <v>355</v>
      </c>
      <c r="FM9" s="9">
        <v>0</v>
      </c>
      <c r="FN9" s="9">
        <v>0</v>
      </c>
      <c r="FO9" s="9">
        <v>796</v>
      </c>
      <c r="FP9" s="9">
        <v>796</v>
      </c>
      <c r="FQ9" s="9">
        <v>0</v>
      </c>
      <c r="FR9" s="9">
        <v>0</v>
      </c>
      <c r="FS9" s="9">
        <v>0</v>
      </c>
      <c r="FT9" s="9">
        <v>0</v>
      </c>
      <c r="FU9" s="9">
        <v>0</v>
      </c>
      <c r="FV9" s="9">
        <v>0</v>
      </c>
      <c r="FW9" s="9">
        <v>0</v>
      </c>
      <c r="FX9" s="9">
        <v>0</v>
      </c>
      <c r="FY9" s="9">
        <v>0</v>
      </c>
      <c r="FZ9" s="9">
        <v>0</v>
      </c>
      <c r="GA9" s="9">
        <v>0</v>
      </c>
      <c r="GB9" s="9">
        <v>0</v>
      </c>
      <c r="GC9" s="9">
        <v>0</v>
      </c>
      <c r="GD9" s="9">
        <v>0</v>
      </c>
      <c r="GE9" s="9">
        <v>0</v>
      </c>
      <c r="GF9" s="9">
        <v>0</v>
      </c>
      <c r="GG9" s="9">
        <v>0</v>
      </c>
      <c r="GH9" s="9">
        <v>0</v>
      </c>
      <c r="GI9" s="9">
        <v>0</v>
      </c>
      <c r="GJ9" s="9">
        <v>0</v>
      </c>
      <c r="GK9" s="9">
        <v>0</v>
      </c>
      <c r="GL9" s="9">
        <v>0</v>
      </c>
      <c r="GM9" s="9">
        <v>0</v>
      </c>
      <c r="GN9" s="9">
        <v>0</v>
      </c>
      <c r="GO9" s="9">
        <v>0</v>
      </c>
      <c r="GP9" s="9">
        <v>0</v>
      </c>
      <c r="GQ9" s="9">
        <v>0</v>
      </c>
      <c r="GR9" s="9">
        <v>0</v>
      </c>
      <c r="GS9" s="9">
        <v>0</v>
      </c>
      <c r="GT9" s="9">
        <v>0</v>
      </c>
      <c r="GU9" s="9">
        <v>0</v>
      </c>
      <c r="GV9" s="9">
        <v>0</v>
      </c>
      <c r="GW9" s="9">
        <v>0</v>
      </c>
      <c r="GX9" s="9">
        <v>0</v>
      </c>
      <c r="GY9" s="9">
        <v>0</v>
      </c>
      <c r="GZ9" s="9">
        <v>0</v>
      </c>
      <c r="HA9" s="9">
        <v>0</v>
      </c>
      <c r="HB9" s="9">
        <v>0</v>
      </c>
      <c r="HC9" s="9">
        <v>0</v>
      </c>
      <c r="HD9" s="9">
        <v>0</v>
      </c>
      <c r="HE9" s="9">
        <v>0</v>
      </c>
      <c r="HF9" s="9">
        <v>0</v>
      </c>
      <c r="HG9" s="9">
        <v>0</v>
      </c>
      <c r="HH9" s="9">
        <v>0</v>
      </c>
      <c r="HI9" s="9">
        <v>0</v>
      </c>
      <c r="HJ9" s="9">
        <v>0</v>
      </c>
      <c r="HK9" s="9">
        <v>0</v>
      </c>
      <c r="HL9" s="9">
        <v>0</v>
      </c>
      <c r="HM9" s="9">
        <v>0</v>
      </c>
      <c r="HN9" s="9">
        <v>0</v>
      </c>
      <c r="HO9" s="9">
        <v>0</v>
      </c>
      <c r="HP9" s="9">
        <v>0</v>
      </c>
      <c r="HQ9" s="9">
        <v>0</v>
      </c>
      <c r="HR9" s="9">
        <v>0</v>
      </c>
      <c r="HS9" s="9">
        <v>0</v>
      </c>
      <c r="HT9" s="9">
        <v>0</v>
      </c>
      <c r="HU9" s="9">
        <v>0</v>
      </c>
      <c r="HV9" s="9">
        <v>0</v>
      </c>
      <c r="HW9" s="9">
        <v>0</v>
      </c>
      <c r="HX9" s="9">
        <v>0</v>
      </c>
      <c r="HY9" s="9">
        <v>0</v>
      </c>
      <c r="HZ9" s="9">
        <v>0</v>
      </c>
      <c r="IA9" s="9">
        <v>0</v>
      </c>
      <c r="IB9" s="9">
        <v>0</v>
      </c>
      <c r="IC9" s="9">
        <v>0</v>
      </c>
      <c r="ID9" s="9">
        <v>0</v>
      </c>
      <c r="IE9" s="9">
        <v>0</v>
      </c>
      <c r="IF9" s="9">
        <v>0</v>
      </c>
      <c r="IG9" s="9">
        <v>0</v>
      </c>
      <c r="IH9" s="9">
        <v>0</v>
      </c>
      <c r="II9" s="9">
        <v>0</v>
      </c>
      <c r="IJ9" s="9">
        <v>0</v>
      </c>
      <c r="IK9" s="9">
        <v>0</v>
      </c>
      <c r="IL9" s="9">
        <v>0</v>
      </c>
      <c r="IM9" s="9">
        <v>0</v>
      </c>
      <c r="IN9" s="9">
        <v>0</v>
      </c>
      <c r="IO9" s="9">
        <v>0</v>
      </c>
      <c r="IP9" s="9">
        <v>0</v>
      </c>
      <c r="IQ9" s="9">
        <v>0</v>
      </c>
      <c r="IR9" s="9">
        <v>0</v>
      </c>
      <c r="IS9" s="9">
        <v>0</v>
      </c>
      <c r="IT9" s="9">
        <v>0</v>
      </c>
      <c r="IU9" s="9">
        <v>0</v>
      </c>
      <c r="IV9" s="9">
        <v>0</v>
      </c>
      <c r="IW9" s="9">
        <v>0</v>
      </c>
      <c r="IX9" s="9">
        <v>0</v>
      </c>
      <c r="IY9" s="9">
        <v>0</v>
      </c>
      <c r="IZ9" s="9">
        <v>0</v>
      </c>
      <c r="JA9" s="9">
        <v>0</v>
      </c>
      <c r="JB9" s="9">
        <v>0</v>
      </c>
      <c r="JC9" s="9">
        <v>0</v>
      </c>
      <c r="JD9" s="9">
        <v>0</v>
      </c>
      <c r="JE9" s="9">
        <v>0</v>
      </c>
      <c r="JF9" s="9">
        <v>0</v>
      </c>
      <c r="JG9" s="9">
        <v>0</v>
      </c>
      <c r="JH9" s="9">
        <v>0</v>
      </c>
      <c r="JI9" s="9">
        <v>0</v>
      </c>
      <c r="JJ9" s="9">
        <v>0</v>
      </c>
      <c r="JK9" s="9">
        <v>0</v>
      </c>
      <c r="JL9" s="9">
        <v>0</v>
      </c>
      <c r="JM9" s="9">
        <v>0</v>
      </c>
      <c r="JN9" s="9">
        <v>0</v>
      </c>
      <c r="JO9" s="9">
        <v>0</v>
      </c>
      <c r="JP9" s="9">
        <v>0</v>
      </c>
      <c r="JQ9" s="436">
        <v>97</v>
      </c>
      <c r="JR9" s="436">
        <v>8252</v>
      </c>
      <c r="JS9" s="436">
        <v>1530</v>
      </c>
      <c r="JT9" s="437">
        <v>9879</v>
      </c>
      <c r="JU9" s="438">
        <v>4977</v>
      </c>
    </row>
    <row r="10" spans="1:281" x14ac:dyDescent="0.25">
      <c r="A10" s="53" t="s">
        <v>8</v>
      </c>
      <c r="B10" s="54" t="s">
        <v>317</v>
      </c>
      <c r="C10" s="9">
        <v>2161</v>
      </c>
      <c r="D10" s="9">
        <v>0</v>
      </c>
      <c r="E10" s="9">
        <v>0</v>
      </c>
      <c r="F10" s="9">
        <v>0</v>
      </c>
      <c r="G10" s="9">
        <v>0</v>
      </c>
      <c r="H10" s="9">
        <v>0</v>
      </c>
      <c r="I10" s="9">
        <v>0</v>
      </c>
      <c r="J10" s="9">
        <v>0</v>
      </c>
      <c r="K10" s="9">
        <v>0</v>
      </c>
      <c r="L10" s="9">
        <v>0</v>
      </c>
      <c r="M10" s="9">
        <v>0</v>
      </c>
      <c r="N10" s="9">
        <v>0</v>
      </c>
      <c r="O10" s="9">
        <v>0</v>
      </c>
      <c r="P10" s="9">
        <v>0</v>
      </c>
      <c r="Q10" s="9">
        <v>0</v>
      </c>
      <c r="R10" s="9">
        <v>0</v>
      </c>
      <c r="S10" s="9">
        <v>0</v>
      </c>
      <c r="T10" s="9">
        <v>0</v>
      </c>
      <c r="U10" s="9">
        <v>0</v>
      </c>
      <c r="V10" s="9">
        <v>0</v>
      </c>
      <c r="W10" s="9">
        <v>0</v>
      </c>
      <c r="X10" s="9">
        <v>0</v>
      </c>
      <c r="Y10" s="9">
        <v>0</v>
      </c>
      <c r="Z10" s="9">
        <v>0</v>
      </c>
      <c r="AA10" s="9">
        <v>0</v>
      </c>
      <c r="AB10" s="9">
        <v>0</v>
      </c>
      <c r="AC10" s="9">
        <v>0</v>
      </c>
      <c r="AD10" s="9">
        <v>0</v>
      </c>
      <c r="AE10" s="9">
        <v>0</v>
      </c>
      <c r="AF10" s="9">
        <v>0</v>
      </c>
      <c r="AG10" s="9">
        <v>0</v>
      </c>
      <c r="AH10" s="9">
        <v>0</v>
      </c>
      <c r="AI10" s="9">
        <v>0</v>
      </c>
      <c r="AJ10" s="9">
        <v>0</v>
      </c>
      <c r="AK10" s="9">
        <v>0</v>
      </c>
      <c r="AL10" s="9">
        <v>0</v>
      </c>
      <c r="AM10" s="9">
        <v>0</v>
      </c>
      <c r="AN10" s="9">
        <v>0</v>
      </c>
      <c r="AO10" s="9">
        <v>0</v>
      </c>
      <c r="AP10" s="9">
        <v>0</v>
      </c>
      <c r="AQ10" s="9">
        <v>0</v>
      </c>
      <c r="AR10" s="9">
        <v>0</v>
      </c>
      <c r="AS10" s="9">
        <v>0</v>
      </c>
      <c r="AT10" s="9">
        <v>0</v>
      </c>
      <c r="AU10" s="9">
        <v>0</v>
      </c>
      <c r="AV10" s="9">
        <v>0</v>
      </c>
      <c r="AW10" s="9">
        <v>0</v>
      </c>
      <c r="AX10" s="9">
        <v>0</v>
      </c>
      <c r="AY10" s="9">
        <v>0</v>
      </c>
      <c r="AZ10" s="9">
        <v>0</v>
      </c>
      <c r="BA10" s="9">
        <v>0</v>
      </c>
      <c r="BB10" s="9">
        <v>0</v>
      </c>
      <c r="BC10" s="9">
        <v>0</v>
      </c>
      <c r="BD10" s="9">
        <v>0</v>
      </c>
      <c r="BE10" s="9">
        <v>0</v>
      </c>
      <c r="BF10" s="9">
        <v>0</v>
      </c>
      <c r="BG10" s="9">
        <v>0</v>
      </c>
      <c r="BH10" s="9">
        <v>0</v>
      </c>
      <c r="BI10" s="9">
        <v>0</v>
      </c>
      <c r="BJ10" s="9">
        <v>0</v>
      </c>
      <c r="BK10" s="9">
        <v>0</v>
      </c>
      <c r="BL10" s="9">
        <v>0</v>
      </c>
      <c r="BM10" s="9">
        <v>0</v>
      </c>
      <c r="BN10" s="9">
        <v>0</v>
      </c>
      <c r="BO10" s="9">
        <v>0</v>
      </c>
      <c r="BP10" s="9">
        <v>0</v>
      </c>
      <c r="BQ10" s="9">
        <v>216</v>
      </c>
      <c r="BR10" s="9">
        <v>0</v>
      </c>
      <c r="BS10" s="9">
        <v>0</v>
      </c>
      <c r="BT10" s="9">
        <v>0</v>
      </c>
      <c r="BU10" s="9">
        <v>0</v>
      </c>
      <c r="BV10" s="9">
        <v>0</v>
      </c>
      <c r="BW10" s="9">
        <v>0</v>
      </c>
      <c r="BX10" s="9">
        <v>0</v>
      </c>
      <c r="BY10" s="9">
        <v>0</v>
      </c>
      <c r="BZ10" s="9">
        <v>216</v>
      </c>
      <c r="CA10" s="9">
        <v>0</v>
      </c>
      <c r="CB10" s="9">
        <v>0</v>
      </c>
      <c r="CC10" s="9">
        <v>216</v>
      </c>
      <c r="CD10" s="9">
        <v>0</v>
      </c>
      <c r="CE10" s="9">
        <v>0</v>
      </c>
      <c r="CF10" s="9">
        <v>0</v>
      </c>
      <c r="CG10" s="9">
        <v>0</v>
      </c>
      <c r="CH10" s="9">
        <v>0</v>
      </c>
      <c r="CI10" s="9">
        <v>0</v>
      </c>
      <c r="CJ10" s="9">
        <v>0</v>
      </c>
      <c r="CK10" s="9">
        <v>0</v>
      </c>
      <c r="CL10" s="9">
        <v>0</v>
      </c>
      <c r="CM10" s="9">
        <v>0</v>
      </c>
      <c r="CN10" s="9">
        <v>0</v>
      </c>
      <c r="CO10" s="9">
        <v>0</v>
      </c>
      <c r="CP10" s="9">
        <v>0</v>
      </c>
      <c r="CQ10" s="9">
        <v>0</v>
      </c>
      <c r="CR10" s="9">
        <v>0</v>
      </c>
      <c r="CS10" s="9">
        <v>0</v>
      </c>
      <c r="CT10" s="9">
        <v>0</v>
      </c>
      <c r="CU10" s="9">
        <v>0</v>
      </c>
      <c r="CV10" s="9">
        <v>0</v>
      </c>
      <c r="CW10" s="9">
        <v>0</v>
      </c>
      <c r="CX10" s="9">
        <v>0</v>
      </c>
      <c r="CY10" s="9">
        <v>0</v>
      </c>
      <c r="CZ10" s="9">
        <v>0</v>
      </c>
      <c r="DA10" s="9">
        <v>0</v>
      </c>
      <c r="DB10" s="9">
        <v>0</v>
      </c>
      <c r="DC10" s="9">
        <v>0</v>
      </c>
      <c r="DD10" s="9">
        <v>0</v>
      </c>
      <c r="DE10" s="9">
        <v>0</v>
      </c>
      <c r="DF10" s="9">
        <v>0</v>
      </c>
      <c r="DG10" s="9">
        <v>0</v>
      </c>
      <c r="DH10" s="9">
        <v>0</v>
      </c>
      <c r="DI10" s="9">
        <v>0</v>
      </c>
      <c r="DJ10" s="9">
        <v>0</v>
      </c>
      <c r="DK10" s="9">
        <v>0</v>
      </c>
      <c r="DL10" s="9">
        <v>0</v>
      </c>
      <c r="DM10" s="9">
        <v>0</v>
      </c>
      <c r="DN10" s="9">
        <v>0</v>
      </c>
      <c r="DO10" s="9">
        <v>0</v>
      </c>
      <c r="DP10" s="9">
        <v>0</v>
      </c>
      <c r="DQ10" s="9">
        <v>0</v>
      </c>
      <c r="DR10" s="9">
        <v>0</v>
      </c>
      <c r="DS10" s="9">
        <v>0</v>
      </c>
      <c r="DT10" s="9">
        <v>0</v>
      </c>
      <c r="DU10" s="9">
        <v>0</v>
      </c>
      <c r="DV10" s="9">
        <v>0</v>
      </c>
      <c r="DW10" s="9">
        <v>0</v>
      </c>
      <c r="DX10" s="9">
        <v>0</v>
      </c>
      <c r="DY10" s="9">
        <v>0</v>
      </c>
      <c r="DZ10" s="9">
        <v>0</v>
      </c>
      <c r="EA10" s="9">
        <v>0</v>
      </c>
      <c r="EB10" s="9">
        <v>0</v>
      </c>
      <c r="EC10" s="9">
        <v>0</v>
      </c>
      <c r="ED10" s="9">
        <v>0</v>
      </c>
      <c r="EE10" s="9">
        <v>0</v>
      </c>
      <c r="EF10" s="9">
        <v>0</v>
      </c>
      <c r="EG10" s="9">
        <v>0</v>
      </c>
      <c r="EH10" s="9">
        <v>0</v>
      </c>
      <c r="EI10" s="9">
        <v>0</v>
      </c>
      <c r="EJ10" s="9">
        <v>0</v>
      </c>
      <c r="EK10" s="9">
        <v>0</v>
      </c>
      <c r="EL10" s="9">
        <v>0</v>
      </c>
      <c r="EM10" s="9">
        <v>0</v>
      </c>
      <c r="EN10" s="9">
        <v>0</v>
      </c>
      <c r="EO10" s="9">
        <v>0</v>
      </c>
      <c r="EP10" s="9">
        <v>0</v>
      </c>
      <c r="EQ10" s="9">
        <v>0</v>
      </c>
      <c r="ER10" s="9">
        <v>52</v>
      </c>
      <c r="ES10" s="9">
        <v>1095</v>
      </c>
      <c r="ET10" s="9">
        <v>0</v>
      </c>
      <c r="EU10" s="9">
        <v>1028</v>
      </c>
      <c r="EV10" s="9">
        <v>0</v>
      </c>
      <c r="EW10" s="9">
        <v>0</v>
      </c>
      <c r="EX10" s="9">
        <v>0</v>
      </c>
      <c r="EY10" s="9">
        <v>891</v>
      </c>
      <c r="EZ10" s="9">
        <v>0</v>
      </c>
      <c r="FA10" s="9">
        <v>1080</v>
      </c>
      <c r="FB10" s="9">
        <v>1986</v>
      </c>
      <c r="FC10" s="9">
        <v>3066</v>
      </c>
      <c r="FD10" s="9">
        <v>0</v>
      </c>
      <c r="FE10" s="9">
        <v>0</v>
      </c>
      <c r="FF10" s="9">
        <v>0</v>
      </c>
      <c r="FG10" s="9">
        <v>0</v>
      </c>
      <c r="FH10" s="9">
        <v>0</v>
      </c>
      <c r="FI10" s="9">
        <v>0</v>
      </c>
      <c r="FJ10" s="9">
        <v>0</v>
      </c>
      <c r="FK10" s="9">
        <v>0</v>
      </c>
      <c r="FL10" s="9">
        <v>0</v>
      </c>
      <c r="FM10" s="9">
        <v>0</v>
      </c>
      <c r="FN10" s="9">
        <v>0</v>
      </c>
      <c r="FO10" s="9">
        <v>0</v>
      </c>
      <c r="FP10" s="9">
        <v>0</v>
      </c>
      <c r="FQ10" s="9">
        <v>0</v>
      </c>
      <c r="FR10" s="9">
        <v>0</v>
      </c>
      <c r="FS10" s="9">
        <v>0</v>
      </c>
      <c r="FT10" s="9">
        <v>0</v>
      </c>
      <c r="FU10" s="9">
        <v>0</v>
      </c>
      <c r="FV10" s="9">
        <v>0</v>
      </c>
      <c r="FW10" s="9">
        <v>0</v>
      </c>
      <c r="FX10" s="9">
        <v>0</v>
      </c>
      <c r="FY10" s="9">
        <v>0</v>
      </c>
      <c r="FZ10" s="9">
        <v>0</v>
      </c>
      <c r="GA10" s="9">
        <v>0</v>
      </c>
      <c r="GB10" s="9">
        <v>0</v>
      </c>
      <c r="GC10" s="9">
        <v>0</v>
      </c>
      <c r="GD10" s="9">
        <v>0</v>
      </c>
      <c r="GE10" s="9">
        <v>0</v>
      </c>
      <c r="GF10" s="9">
        <v>0</v>
      </c>
      <c r="GG10" s="9">
        <v>0</v>
      </c>
      <c r="GH10" s="9">
        <v>0</v>
      </c>
      <c r="GI10" s="9">
        <v>0</v>
      </c>
      <c r="GJ10" s="9">
        <v>0</v>
      </c>
      <c r="GK10" s="9">
        <v>0</v>
      </c>
      <c r="GL10" s="9">
        <v>0</v>
      </c>
      <c r="GM10" s="9">
        <v>0</v>
      </c>
      <c r="GN10" s="9">
        <v>0</v>
      </c>
      <c r="GO10" s="9">
        <v>0</v>
      </c>
      <c r="GP10" s="9">
        <v>0</v>
      </c>
      <c r="GQ10" s="9">
        <v>27</v>
      </c>
      <c r="GR10" s="9">
        <v>0</v>
      </c>
      <c r="GS10" s="9">
        <v>0</v>
      </c>
      <c r="GT10" s="9">
        <v>0</v>
      </c>
      <c r="GU10" s="9">
        <v>0</v>
      </c>
      <c r="GV10" s="9">
        <v>0</v>
      </c>
      <c r="GW10" s="9">
        <v>0</v>
      </c>
      <c r="GX10" s="9">
        <v>0</v>
      </c>
      <c r="GY10" s="9">
        <v>0</v>
      </c>
      <c r="GZ10" s="9">
        <v>27</v>
      </c>
      <c r="HA10" s="9">
        <v>0</v>
      </c>
      <c r="HB10" s="9">
        <v>0</v>
      </c>
      <c r="HC10" s="9">
        <v>27</v>
      </c>
      <c r="HD10" s="9">
        <v>0</v>
      </c>
      <c r="HE10" s="9">
        <v>0</v>
      </c>
      <c r="HF10" s="9">
        <v>0</v>
      </c>
      <c r="HG10" s="9">
        <v>0</v>
      </c>
      <c r="HH10" s="9">
        <v>0</v>
      </c>
      <c r="HI10" s="9">
        <v>0</v>
      </c>
      <c r="HJ10" s="9">
        <v>0</v>
      </c>
      <c r="HK10" s="9">
        <v>0</v>
      </c>
      <c r="HL10" s="9">
        <v>0</v>
      </c>
      <c r="HM10" s="9">
        <v>0</v>
      </c>
      <c r="HN10" s="9">
        <v>0</v>
      </c>
      <c r="HO10" s="9">
        <v>0</v>
      </c>
      <c r="HP10" s="9">
        <v>0</v>
      </c>
      <c r="HQ10" s="9">
        <v>0</v>
      </c>
      <c r="HR10" s="9">
        <v>0</v>
      </c>
      <c r="HS10" s="9">
        <v>0</v>
      </c>
      <c r="HT10" s="9">
        <v>0</v>
      </c>
      <c r="HU10" s="9">
        <v>0</v>
      </c>
      <c r="HV10" s="9">
        <v>0</v>
      </c>
      <c r="HW10" s="9">
        <v>0</v>
      </c>
      <c r="HX10" s="9">
        <v>0</v>
      </c>
      <c r="HY10" s="9">
        <v>0</v>
      </c>
      <c r="HZ10" s="9">
        <v>0</v>
      </c>
      <c r="IA10" s="9">
        <v>0</v>
      </c>
      <c r="IB10" s="9">
        <v>0</v>
      </c>
      <c r="IC10" s="9">
        <v>0</v>
      </c>
      <c r="ID10" s="9">
        <v>0</v>
      </c>
      <c r="IE10" s="9">
        <v>0</v>
      </c>
      <c r="IF10" s="9">
        <v>0</v>
      </c>
      <c r="IG10" s="9">
        <v>0</v>
      </c>
      <c r="IH10" s="9">
        <v>0</v>
      </c>
      <c r="II10" s="9">
        <v>0</v>
      </c>
      <c r="IJ10" s="9">
        <v>0</v>
      </c>
      <c r="IK10" s="9">
        <v>0</v>
      </c>
      <c r="IL10" s="9">
        <v>0</v>
      </c>
      <c r="IM10" s="9">
        <v>0</v>
      </c>
      <c r="IN10" s="9">
        <v>0</v>
      </c>
      <c r="IO10" s="9">
        <v>0</v>
      </c>
      <c r="IP10" s="9">
        <v>0</v>
      </c>
      <c r="IQ10" s="9">
        <v>0</v>
      </c>
      <c r="IR10" s="9">
        <v>0</v>
      </c>
      <c r="IS10" s="9">
        <v>0</v>
      </c>
      <c r="IT10" s="9">
        <v>0</v>
      </c>
      <c r="IU10" s="9">
        <v>0</v>
      </c>
      <c r="IV10" s="9">
        <v>0</v>
      </c>
      <c r="IW10" s="9">
        <v>0</v>
      </c>
      <c r="IX10" s="9">
        <v>0</v>
      </c>
      <c r="IY10" s="9">
        <v>0</v>
      </c>
      <c r="IZ10" s="9">
        <v>0</v>
      </c>
      <c r="JA10" s="9">
        <v>0</v>
      </c>
      <c r="JB10" s="9">
        <v>0</v>
      </c>
      <c r="JC10" s="9">
        <v>0</v>
      </c>
      <c r="JD10" s="9">
        <v>0</v>
      </c>
      <c r="JE10" s="9">
        <v>0</v>
      </c>
      <c r="JF10" s="9">
        <v>0</v>
      </c>
      <c r="JG10" s="9">
        <v>0</v>
      </c>
      <c r="JH10" s="9">
        <v>0</v>
      </c>
      <c r="JI10" s="9">
        <v>0</v>
      </c>
      <c r="JJ10" s="9">
        <v>0</v>
      </c>
      <c r="JK10" s="9">
        <v>0</v>
      </c>
      <c r="JL10" s="9">
        <v>0</v>
      </c>
      <c r="JM10" s="9">
        <v>0</v>
      </c>
      <c r="JN10" s="9">
        <v>0</v>
      </c>
      <c r="JO10" s="9">
        <v>0</v>
      </c>
      <c r="JP10" s="9">
        <v>0</v>
      </c>
      <c r="JQ10" s="436">
        <v>243</v>
      </c>
      <c r="JR10" s="436">
        <v>1080</v>
      </c>
      <c r="JS10" s="436">
        <v>1986</v>
      </c>
      <c r="JT10" s="437">
        <v>3309</v>
      </c>
      <c r="JU10" s="438">
        <v>2161</v>
      </c>
    </row>
    <row r="11" spans="1:281" x14ac:dyDescent="0.25">
      <c r="A11" s="53" t="s">
        <v>9</v>
      </c>
      <c r="B11" s="54" t="s">
        <v>318</v>
      </c>
      <c r="C11" s="9">
        <v>5176</v>
      </c>
      <c r="D11" s="9">
        <v>0</v>
      </c>
      <c r="E11" s="9">
        <v>0</v>
      </c>
      <c r="F11" s="9">
        <v>0</v>
      </c>
      <c r="G11" s="9">
        <v>0</v>
      </c>
      <c r="H11" s="9">
        <v>0</v>
      </c>
      <c r="I11" s="9">
        <v>0</v>
      </c>
      <c r="J11" s="9">
        <v>0</v>
      </c>
      <c r="K11" s="9">
        <v>0</v>
      </c>
      <c r="L11" s="9">
        <v>0</v>
      </c>
      <c r="M11" s="9">
        <v>0</v>
      </c>
      <c r="N11" s="9">
        <v>0</v>
      </c>
      <c r="O11" s="9">
        <v>0</v>
      </c>
      <c r="P11" s="9">
        <v>0</v>
      </c>
      <c r="Q11" s="9">
        <v>0</v>
      </c>
      <c r="R11" s="9">
        <v>0</v>
      </c>
      <c r="S11" s="9">
        <v>0</v>
      </c>
      <c r="T11" s="9">
        <v>0</v>
      </c>
      <c r="U11" s="9">
        <v>0</v>
      </c>
      <c r="V11" s="9">
        <v>0</v>
      </c>
      <c r="W11" s="9">
        <v>0</v>
      </c>
      <c r="X11" s="9">
        <v>0</v>
      </c>
      <c r="Y11" s="9">
        <v>0</v>
      </c>
      <c r="Z11" s="9">
        <v>0</v>
      </c>
      <c r="AA11" s="9">
        <v>0</v>
      </c>
      <c r="AB11" s="9">
        <v>0</v>
      </c>
      <c r="AC11" s="9">
        <v>0</v>
      </c>
      <c r="AD11" s="9">
        <v>0</v>
      </c>
      <c r="AE11" s="9">
        <v>0</v>
      </c>
      <c r="AF11" s="9">
        <v>25</v>
      </c>
      <c r="AG11" s="9">
        <v>0</v>
      </c>
      <c r="AH11" s="9">
        <v>0</v>
      </c>
      <c r="AI11" s="9">
        <v>0</v>
      </c>
      <c r="AJ11" s="9">
        <v>0</v>
      </c>
      <c r="AK11" s="9">
        <v>0</v>
      </c>
      <c r="AL11" s="9">
        <v>0</v>
      </c>
      <c r="AM11" s="9">
        <v>0</v>
      </c>
      <c r="AN11" s="9">
        <v>0</v>
      </c>
      <c r="AO11" s="9">
        <v>25</v>
      </c>
      <c r="AP11" s="9">
        <v>25</v>
      </c>
      <c r="AQ11" s="9">
        <v>0</v>
      </c>
      <c r="AR11" s="9">
        <v>0</v>
      </c>
      <c r="AS11" s="9">
        <v>0</v>
      </c>
      <c r="AT11" s="9">
        <v>0</v>
      </c>
      <c r="AU11" s="9">
        <v>0</v>
      </c>
      <c r="AV11" s="9">
        <v>0</v>
      </c>
      <c r="AW11" s="9">
        <v>0</v>
      </c>
      <c r="AX11" s="9">
        <v>0</v>
      </c>
      <c r="AY11" s="9">
        <v>0</v>
      </c>
      <c r="AZ11" s="9">
        <v>0</v>
      </c>
      <c r="BA11" s="9">
        <v>0</v>
      </c>
      <c r="BB11" s="9">
        <v>0</v>
      </c>
      <c r="BC11" s="9">
        <v>0</v>
      </c>
      <c r="BD11" s="9">
        <v>0</v>
      </c>
      <c r="BE11" s="9">
        <v>0</v>
      </c>
      <c r="BF11" s="9">
        <v>0</v>
      </c>
      <c r="BG11" s="9">
        <v>0</v>
      </c>
      <c r="BH11" s="9">
        <v>0</v>
      </c>
      <c r="BI11" s="9">
        <v>0</v>
      </c>
      <c r="BJ11" s="9">
        <v>0</v>
      </c>
      <c r="BK11" s="9">
        <v>0</v>
      </c>
      <c r="BL11" s="9">
        <v>0</v>
      </c>
      <c r="BM11" s="9">
        <v>0</v>
      </c>
      <c r="BN11" s="9">
        <v>0</v>
      </c>
      <c r="BO11" s="9">
        <v>0</v>
      </c>
      <c r="BP11" s="9">
        <v>0</v>
      </c>
      <c r="BQ11" s="9">
        <v>2054</v>
      </c>
      <c r="BR11" s="9">
        <v>0</v>
      </c>
      <c r="BS11" s="9">
        <v>0</v>
      </c>
      <c r="BT11" s="9">
        <v>0</v>
      </c>
      <c r="BU11" s="9">
        <v>0</v>
      </c>
      <c r="BV11" s="9">
        <v>0</v>
      </c>
      <c r="BW11" s="9">
        <v>2121</v>
      </c>
      <c r="BX11" s="9">
        <v>0</v>
      </c>
      <c r="BY11" s="9">
        <v>0</v>
      </c>
      <c r="BZ11" s="9">
        <v>4175</v>
      </c>
      <c r="CA11" s="9">
        <v>0</v>
      </c>
      <c r="CB11" s="9">
        <v>0</v>
      </c>
      <c r="CC11" s="9">
        <v>4175</v>
      </c>
      <c r="CD11" s="9">
        <v>0</v>
      </c>
      <c r="CE11" s="9">
        <v>0</v>
      </c>
      <c r="CF11" s="9">
        <v>0</v>
      </c>
      <c r="CG11" s="9">
        <v>0</v>
      </c>
      <c r="CH11" s="9">
        <v>0</v>
      </c>
      <c r="CI11" s="9">
        <v>0</v>
      </c>
      <c r="CJ11" s="9">
        <v>0</v>
      </c>
      <c r="CK11" s="9">
        <v>0</v>
      </c>
      <c r="CL11" s="9">
        <v>0</v>
      </c>
      <c r="CM11" s="9">
        <v>0</v>
      </c>
      <c r="CN11" s="9">
        <v>0</v>
      </c>
      <c r="CO11" s="9">
        <v>0</v>
      </c>
      <c r="CP11" s="9">
        <v>0</v>
      </c>
      <c r="CQ11" s="9">
        <v>0</v>
      </c>
      <c r="CR11" s="9">
        <v>0</v>
      </c>
      <c r="CS11" s="9">
        <v>0</v>
      </c>
      <c r="CT11" s="9">
        <v>0</v>
      </c>
      <c r="CU11" s="9">
        <v>0</v>
      </c>
      <c r="CV11" s="9">
        <v>0</v>
      </c>
      <c r="CW11" s="9">
        <v>0</v>
      </c>
      <c r="CX11" s="9">
        <v>0</v>
      </c>
      <c r="CY11" s="9">
        <v>0</v>
      </c>
      <c r="CZ11" s="9">
        <v>0</v>
      </c>
      <c r="DA11" s="9">
        <v>0</v>
      </c>
      <c r="DB11" s="9">
        <v>0</v>
      </c>
      <c r="DC11" s="9">
        <v>0</v>
      </c>
      <c r="DD11" s="9">
        <v>0</v>
      </c>
      <c r="DE11" s="9">
        <v>0</v>
      </c>
      <c r="DF11" s="9">
        <v>0</v>
      </c>
      <c r="DG11" s="9">
        <v>0</v>
      </c>
      <c r="DH11" s="9">
        <v>0</v>
      </c>
      <c r="DI11" s="9">
        <v>0</v>
      </c>
      <c r="DJ11" s="9">
        <v>0</v>
      </c>
      <c r="DK11" s="9">
        <v>0</v>
      </c>
      <c r="DL11" s="9">
        <v>0</v>
      </c>
      <c r="DM11" s="9">
        <v>0</v>
      </c>
      <c r="DN11" s="9">
        <v>0</v>
      </c>
      <c r="DO11" s="9">
        <v>0</v>
      </c>
      <c r="DP11" s="9">
        <v>0</v>
      </c>
      <c r="DQ11" s="9">
        <v>0</v>
      </c>
      <c r="DR11" s="9">
        <v>0</v>
      </c>
      <c r="DS11" s="9">
        <v>0</v>
      </c>
      <c r="DT11" s="9">
        <v>0</v>
      </c>
      <c r="DU11" s="9">
        <v>0</v>
      </c>
      <c r="DV11" s="9">
        <v>0</v>
      </c>
      <c r="DW11" s="9">
        <v>0</v>
      </c>
      <c r="DX11" s="9">
        <v>0</v>
      </c>
      <c r="DY11" s="9">
        <v>0</v>
      </c>
      <c r="DZ11" s="9">
        <v>0</v>
      </c>
      <c r="EA11" s="9">
        <v>0</v>
      </c>
      <c r="EB11" s="9">
        <v>0</v>
      </c>
      <c r="EC11" s="9">
        <v>0</v>
      </c>
      <c r="ED11" s="9">
        <v>0</v>
      </c>
      <c r="EE11" s="9">
        <v>0</v>
      </c>
      <c r="EF11" s="9">
        <v>0</v>
      </c>
      <c r="EG11" s="9">
        <v>2000</v>
      </c>
      <c r="EH11" s="9">
        <v>0</v>
      </c>
      <c r="EI11" s="9">
        <v>0</v>
      </c>
      <c r="EJ11" s="9">
        <v>0</v>
      </c>
      <c r="EK11" s="9">
        <v>0</v>
      </c>
      <c r="EL11" s="9">
        <v>0</v>
      </c>
      <c r="EM11" s="9">
        <v>2000</v>
      </c>
      <c r="EN11" s="9">
        <v>0</v>
      </c>
      <c r="EO11" s="9">
        <v>0</v>
      </c>
      <c r="EP11" s="9">
        <v>2000</v>
      </c>
      <c r="EQ11" s="9">
        <v>0</v>
      </c>
      <c r="ER11" s="9">
        <v>0</v>
      </c>
      <c r="ES11" s="9">
        <v>10</v>
      </c>
      <c r="ET11" s="9">
        <v>0</v>
      </c>
      <c r="EU11" s="9">
        <v>173</v>
      </c>
      <c r="EV11" s="9">
        <v>0</v>
      </c>
      <c r="EW11" s="9">
        <v>0</v>
      </c>
      <c r="EX11" s="9">
        <v>0</v>
      </c>
      <c r="EY11" s="9">
        <v>0</v>
      </c>
      <c r="EZ11" s="9">
        <v>0</v>
      </c>
      <c r="FA11" s="9">
        <v>173</v>
      </c>
      <c r="FB11" s="9">
        <v>10</v>
      </c>
      <c r="FC11" s="9">
        <v>183</v>
      </c>
      <c r="FD11" s="9">
        <v>0</v>
      </c>
      <c r="FE11" s="9">
        <v>0</v>
      </c>
      <c r="FF11" s="9">
        <v>320</v>
      </c>
      <c r="FG11" s="9">
        <v>0</v>
      </c>
      <c r="FH11" s="9">
        <v>0</v>
      </c>
      <c r="FI11" s="9">
        <v>128</v>
      </c>
      <c r="FJ11" s="9">
        <v>0</v>
      </c>
      <c r="FK11" s="9">
        <v>0</v>
      </c>
      <c r="FL11" s="9">
        <v>124</v>
      </c>
      <c r="FM11" s="9">
        <v>0</v>
      </c>
      <c r="FN11" s="9">
        <v>0</v>
      </c>
      <c r="FO11" s="9">
        <v>572</v>
      </c>
      <c r="FP11" s="9">
        <v>572</v>
      </c>
      <c r="FQ11" s="9">
        <v>0</v>
      </c>
      <c r="FR11" s="9">
        <v>0</v>
      </c>
      <c r="FS11" s="9">
        <v>0</v>
      </c>
      <c r="FT11" s="9">
        <v>0</v>
      </c>
      <c r="FU11" s="9">
        <v>0</v>
      </c>
      <c r="FV11" s="9">
        <v>0</v>
      </c>
      <c r="FW11" s="9">
        <v>0</v>
      </c>
      <c r="FX11" s="9">
        <v>3</v>
      </c>
      <c r="FY11" s="9">
        <v>0</v>
      </c>
      <c r="FZ11" s="9">
        <v>0</v>
      </c>
      <c r="GA11" s="9">
        <v>3</v>
      </c>
      <c r="GB11" s="9">
        <v>0</v>
      </c>
      <c r="GC11" s="9">
        <v>3</v>
      </c>
      <c r="GD11" s="9">
        <v>0</v>
      </c>
      <c r="GE11" s="9">
        <v>0</v>
      </c>
      <c r="GF11" s="9">
        <v>0</v>
      </c>
      <c r="GG11" s="9">
        <v>0</v>
      </c>
      <c r="GH11" s="9">
        <v>0</v>
      </c>
      <c r="GI11" s="9">
        <v>0</v>
      </c>
      <c r="GJ11" s="9">
        <v>0</v>
      </c>
      <c r="GK11" s="9">
        <v>0</v>
      </c>
      <c r="GL11" s="9">
        <v>0</v>
      </c>
      <c r="GM11" s="9">
        <v>0</v>
      </c>
      <c r="GN11" s="9">
        <v>0</v>
      </c>
      <c r="GO11" s="9">
        <v>0</v>
      </c>
      <c r="GP11" s="9">
        <v>0</v>
      </c>
      <c r="GQ11" s="9">
        <v>0</v>
      </c>
      <c r="GR11" s="9">
        <v>0</v>
      </c>
      <c r="GS11" s="9">
        <v>0</v>
      </c>
      <c r="GT11" s="9">
        <v>0</v>
      </c>
      <c r="GU11" s="9">
        <v>0</v>
      </c>
      <c r="GV11" s="9">
        <v>0</v>
      </c>
      <c r="GW11" s="9">
        <v>0</v>
      </c>
      <c r="GX11" s="9">
        <v>0</v>
      </c>
      <c r="GY11" s="9">
        <v>0</v>
      </c>
      <c r="GZ11" s="9">
        <v>0</v>
      </c>
      <c r="HA11" s="9">
        <v>0</v>
      </c>
      <c r="HB11" s="9">
        <v>0</v>
      </c>
      <c r="HC11" s="9">
        <v>0</v>
      </c>
      <c r="HD11" s="9">
        <v>0</v>
      </c>
      <c r="HE11" s="9">
        <v>0</v>
      </c>
      <c r="HF11" s="9">
        <v>0</v>
      </c>
      <c r="HG11" s="9">
        <v>0</v>
      </c>
      <c r="HH11" s="9">
        <v>0</v>
      </c>
      <c r="HI11" s="9">
        <v>0</v>
      </c>
      <c r="HJ11" s="9">
        <v>0</v>
      </c>
      <c r="HK11" s="9">
        <v>77</v>
      </c>
      <c r="HL11" s="9">
        <v>0</v>
      </c>
      <c r="HM11" s="9">
        <v>0</v>
      </c>
      <c r="HN11" s="9">
        <v>77</v>
      </c>
      <c r="HO11" s="9">
        <v>0</v>
      </c>
      <c r="HP11" s="9">
        <v>77</v>
      </c>
      <c r="HQ11" s="9">
        <v>0</v>
      </c>
      <c r="HR11" s="9">
        <v>0</v>
      </c>
      <c r="HS11" s="9">
        <v>39</v>
      </c>
      <c r="HT11" s="9">
        <v>0</v>
      </c>
      <c r="HU11" s="9">
        <v>0</v>
      </c>
      <c r="HV11" s="9">
        <v>0</v>
      </c>
      <c r="HW11" s="9">
        <v>0</v>
      </c>
      <c r="HX11" s="9">
        <v>0</v>
      </c>
      <c r="HY11" s="9">
        <v>58</v>
      </c>
      <c r="HZ11" s="9">
        <v>0</v>
      </c>
      <c r="IA11" s="9">
        <v>0</v>
      </c>
      <c r="IB11" s="9">
        <v>97</v>
      </c>
      <c r="IC11" s="9">
        <v>97</v>
      </c>
      <c r="ID11" s="9">
        <v>0</v>
      </c>
      <c r="IE11" s="9">
        <v>0</v>
      </c>
      <c r="IF11" s="9">
        <v>0</v>
      </c>
      <c r="IG11" s="9">
        <v>0</v>
      </c>
      <c r="IH11" s="9">
        <v>0</v>
      </c>
      <c r="II11" s="9">
        <v>0</v>
      </c>
      <c r="IJ11" s="9">
        <v>0</v>
      </c>
      <c r="IK11" s="9">
        <v>0</v>
      </c>
      <c r="IL11" s="9">
        <v>0</v>
      </c>
      <c r="IM11" s="9">
        <v>0</v>
      </c>
      <c r="IN11" s="9">
        <v>0</v>
      </c>
      <c r="IO11" s="9">
        <v>0</v>
      </c>
      <c r="IP11" s="9">
        <v>0</v>
      </c>
      <c r="IQ11" s="9">
        <v>0</v>
      </c>
      <c r="IR11" s="9">
        <v>0</v>
      </c>
      <c r="IS11" s="9">
        <v>0</v>
      </c>
      <c r="IT11" s="9">
        <v>0</v>
      </c>
      <c r="IU11" s="9">
        <v>0</v>
      </c>
      <c r="IV11" s="9">
        <v>0</v>
      </c>
      <c r="IW11" s="9">
        <v>0</v>
      </c>
      <c r="IX11" s="9">
        <v>0</v>
      </c>
      <c r="IY11" s="9">
        <v>0</v>
      </c>
      <c r="IZ11" s="9">
        <v>0</v>
      </c>
      <c r="JA11" s="9">
        <v>0</v>
      </c>
      <c r="JB11" s="9">
        <v>0</v>
      </c>
      <c r="JC11" s="9">
        <v>0</v>
      </c>
      <c r="JD11" s="9">
        <v>0</v>
      </c>
      <c r="JE11" s="9">
        <v>0</v>
      </c>
      <c r="JF11" s="9">
        <v>0</v>
      </c>
      <c r="JG11" s="9">
        <v>0</v>
      </c>
      <c r="JH11" s="9">
        <v>0</v>
      </c>
      <c r="JI11" s="9">
        <v>0</v>
      </c>
      <c r="JJ11" s="9">
        <v>0</v>
      </c>
      <c r="JK11" s="9">
        <v>0</v>
      </c>
      <c r="JL11" s="9">
        <v>0</v>
      </c>
      <c r="JM11" s="9">
        <v>0</v>
      </c>
      <c r="JN11" s="9">
        <v>0</v>
      </c>
      <c r="JO11" s="9">
        <v>0</v>
      </c>
      <c r="JP11" s="9">
        <v>0</v>
      </c>
      <c r="JQ11" s="436">
        <v>6175</v>
      </c>
      <c r="JR11" s="436">
        <v>253</v>
      </c>
      <c r="JS11" s="436">
        <v>704</v>
      </c>
      <c r="JT11" s="437">
        <v>7132</v>
      </c>
      <c r="JU11" s="438">
        <v>5176</v>
      </c>
    </row>
    <row r="12" spans="1:281" x14ac:dyDescent="0.25">
      <c r="A12" s="53" t="s">
        <v>827</v>
      </c>
      <c r="B12" s="54" t="s">
        <v>319</v>
      </c>
      <c r="C12" s="9">
        <v>3139</v>
      </c>
      <c r="D12" s="9">
        <v>0</v>
      </c>
      <c r="E12" s="9">
        <v>0</v>
      </c>
      <c r="F12" s="9">
        <v>0</v>
      </c>
      <c r="G12" s="9">
        <v>0</v>
      </c>
      <c r="H12" s="9">
        <v>0</v>
      </c>
      <c r="I12" s="9">
        <v>352</v>
      </c>
      <c r="J12" s="9">
        <v>0</v>
      </c>
      <c r="K12" s="9">
        <v>0</v>
      </c>
      <c r="L12" s="9">
        <v>0</v>
      </c>
      <c r="M12" s="9">
        <v>0</v>
      </c>
      <c r="N12" s="9">
        <v>0</v>
      </c>
      <c r="O12" s="9">
        <v>352</v>
      </c>
      <c r="P12" s="9">
        <v>352</v>
      </c>
      <c r="Q12" s="9">
        <v>0</v>
      </c>
      <c r="R12" s="9">
        <v>0</v>
      </c>
      <c r="S12" s="9">
        <v>0</v>
      </c>
      <c r="T12" s="9">
        <v>0</v>
      </c>
      <c r="U12" s="9">
        <v>0</v>
      </c>
      <c r="V12" s="9">
        <v>0</v>
      </c>
      <c r="W12" s="9">
        <v>0</v>
      </c>
      <c r="X12" s="9">
        <v>0</v>
      </c>
      <c r="Y12" s="9">
        <v>0</v>
      </c>
      <c r="Z12" s="9">
        <v>0</v>
      </c>
      <c r="AA12" s="9">
        <v>0</v>
      </c>
      <c r="AB12" s="9">
        <v>0</v>
      </c>
      <c r="AC12" s="9">
        <v>0</v>
      </c>
      <c r="AD12" s="9">
        <v>0</v>
      </c>
      <c r="AE12" s="9">
        <v>0</v>
      </c>
      <c r="AF12" s="9">
        <v>0</v>
      </c>
      <c r="AG12" s="9">
        <v>0</v>
      </c>
      <c r="AH12" s="9">
        <v>0</v>
      </c>
      <c r="AI12" s="9">
        <v>0</v>
      </c>
      <c r="AJ12" s="9">
        <v>0</v>
      </c>
      <c r="AK12" s="9">
        <v>0</v>
      </c>
      <c r="AL12" s="9">
        <v>0</v>
      </c>
      <c r="AM12" s="9">
        <v>0</v>
      </c>
      <c r="AN12" s="9">
        <v>0</v>
      </c>
      <c r="AO12" s="9">
        <v>0</v>
      </c>
      <c r="AP12" s="9">
        <v>0</v>
      </c>
      <c r="AQ12" s="9">
        <v>0</v>
      </c>
      <c r="AR12" s="9">
        <v>0</v>
      </c>
      <c r="AS12" s="9">
        <v>0</v>
      </c>
      <c r="AT12" s="9">
        <v>0</v>
      </c>
      <c r="AU12" s="9">
        <v>0</v>
      </c>
      <c r="AV12" s="9">
        <v>0</v>
      </c>
      <c r="AW12" s="9">
        <v>0</v>
      </c>
      <c r="AX12" s="9">
        <v>0</v>
      </c>
      <c r="AY12" s="9">
        <v>0</v>
      </c>
      <c r="AZ12" s="9">
        <v>0</v>
      </c>
      <c r="BA12" s="9">
        <v>0</v>
      </c>
      <c r="BB12" s="9">
        <v>0</v>
      </c>
      <c r="BC12" s="9">
        <v>0</v>
      </c>
      <c r="BD12" s="9">
        <v>0</v>
      </c>
      <c r="BE12" s="9">
        <v>0</v>
      </c>
      <c r="BF12" s="9">
        <v>0</v>
      </c>
      <c r="BG12" s="9">
        <v>0</v>
      </c>
      <c r="BH12" s="9">
        <v>0</v>
      </c>
      <c r="BI12" s="9">
        <v>0</v>
      </c>
      <c r="BJ12" s="9">
        <v>0</v>
      </c>
      <c r="BK12" s="9">
        <v>0</v>
      </c>
      <c r="BL12" s="9">
        <v>0</v>
      </c>
      <c r="BM12" s="9">
        <v>0</v>
      </c>
      <c r="BN12" s="9">
        <v>0</v>
      </c>
      <c r="BO12" s="9">
        <v>0</v>
      </c>
      <c r="BP12" s="9">
        <v>0</v>
      </c>
      <c r="BQ12" s="9">
        <v>138</v>
      </c>
      <c r="BR12" s="9">
        <v>0</v>
      </c>
      <c r="BS12" s="9">
        <v>0</v>
      </c>
      <c r="BT12" s="9">
        <v>100</v>
      </c>
      <c r="BU12" s="9">
        <v>0</v>
      </c>
      <c r="BV12" s="9">
        <v>0</v>
      </c>
      <c r="BW12" s="9">
        <v>0</v>
      </c>
      <c r="BX12" s="9">
        <v>0</v>
      </c>
      <c r="BY12" s="9">
        <v>0</v>
      </c>
      <c r="BZ12" s="9">
        <v>238</v>
      </c>
      <c r="CA12" s="9">
        <v>0</v>
      </c>
      <c r="CB12" s="9">
        <v>0</v>
      </c>
      <c r="CC12" s="9">
        <v>238</v>
      </c>
      <c r="CD12" s="9">
        <v>0</v>
      </c>
      <c r="CE12" s="9">
        <v>0</v>
      </c>
      <c r="CF12" s="9">
        <v>0</v>
      </c>
      <c r="CG12" s="9">
        <v>0</v>
      </c>
      <c r="CH12" s="9">
        <v>0</v>
      </c>
      <c r="CI12" s="9">
        <v>0</v>
      </c>
      <c r="CJ12" s="9">
        <v>0</v>
      </c>
      <c r="CK12" s="9">
        <v>0</v>
      </c>
      <c r="CL12" s="9">
        <v>0</v>
      </c>
      <c r="CM12" s="9">
        <v>0</v>
      </c>
      <c r="CN12" s="9">
        <v>0</v>
      </c>
      <c r="CO12" s="9">
        <v>0</v>
      </c>
      <c r="CP12" s="9">
        <v>0</v>
      </c>
      <c r="CQ12" s="9">
        <v>0</v>
      </c>
      <c r="CR12" s="9">
        <v>0</v>
      </c>
      <c r="CS12" s="9">
        <v>0</v>
      </c>
      <c r="CT12" s="9">
        <v>0</v>
      </c>
      <c r="CU12" s="9">
        <v>0</v>
      </c>
      <c r="CV12" s="9">
        <v>0</v>
      </c>
      <c r="CW12" s="9">
        <v>0</v>
      </c>
      <c r="CX12" s="9">
        <v>0</v>
      </c>
      <c r="CY12" s="9">
        <v>0</v>
      </c>
      <c r="CZ12" s="9">
        <v>0</v>
      </c>
      <c r="DA12" s="9">
        <v>0</v>
      </c>
      <c r="DB12" s="9">
        <v>0</v>
      </c>
      <c r="DC12" s="9">
        <v>0</v>
      </c>
      <c r="DD12" s="9">
        <v>10</v>
      </c>
      <c r="DE12" s="9">
        <v>0</v>
      </c>
      <c r="DF12" s="9">
        <v>0</v>
      </c>
      <c r="DG12" s="9">
        <v>12</v>
      </c>
      <c r="DH12" s="9">
        <v>0</v>
      </c>
      <c r="DI12" s="9">
        <v>0</v>
      </c>
      <c r="DJ12" s="9">
        <v>9</v>
      </c>
      <c r="DK12" s="9">
        <v>0</v>
      </c>
      <c r="DL12" s="9">
        <v>0</v>
      </c>
      <c r="DM12" s="9">
        <v>31</v>
      </c>
      <c r="DN12" s="9">
        <v>0</v>
      </c>
      <c r="DO12" s="9">
        <v>0</v>
      </c>
      <c r="DP12" s="9">
        <v>31</v>
      </c>
      <c r="DQ12" s="9">
        <v>0</v>
      </c>
      <c r="DR12" s="9">
        <v>0</v>
      </c>
      <c r="DS12" s="9">
        <v>0</v>
      </c>
      <c r="DT12" s="9">
        <v>0</v>
      </c>
      <c r="DU12" s="9">
        <v>0</v>
      </c>
      <c r="DV12" s="9">
        <v>0</v>
      </c>
      <c r="DW12" s="9">
        <v>0</v>
      </c>
      <c r="DX12" s="9">
        <v>0</v>
      </c>
      <c r="DY12" s="9">
        <v>0</v>
      </c>
      <c r="DZ12" s="9">
        <v>0</v>
      </c>
      <c r="EA12" s="9">
        <v>0</v>
      </c>
      <c r="EB12" s="9">
        <v>0</v>
      </c>
      <c r="EC12" s="9">
        <v>0</v>
      </c>
      <c r="ED12" s="9">
        <v>28</v>
      </c>
      <c r="EE12" s="9">
        <v>0</v>
      </c>
      <c r="EF12" s="9">
        <v>18</v>
      </c>
      <c r="EG12" s="9">
        <v>28</v>
      </c>
      <c r="EH12" s="9">
        <v>0</v>
      </c>
      <c r="EI12" s="9">
        <v>0</v>
      </c>
      <c r="EJ12" s="9">
        <v>151</v>
      </c>
      <c r="EK12" s="9">
        <v>0</v>
      </c>
      <c r="EL12" s="9">
        <v>0</v>
      </c>
      <c r="EM12" s="9">
        <v>207</v>
      </c>
      <c r="EN12" s="9">
        <v>0</v>
      </c>
      <c r="EO12" s="9">
        <v>18</v>
      </c>
      <c r="EP12" s="9">
        <v>225</v>
      </c>
      <c r="EQ12" s="9">
        <v>0</v>
      </c>
      <c r="ER12" s="9">
        <v>0</v>
      </c>
      <c r="ES12" s="9">
        <v>289</v>
      </c>
      <c r="ET12" s="9">
        <v>0</v>
      </c>
      <c r="EU12" s="9">
        <v>0</v>
      </c>
      <c r="EV12" s="9">
        <v>0</v>
      </c>
      <c r="EW12" s="9">
        <v>0</v>
      </c>
      <c r="EX12" s="9">
        <v>0</v>
      </c>
      <c r="EY12" s="9">
        <v>346</v>
      </c>
      <c r="EZ12" s="9">
        <v>0</v>
      </c>
      <c r="FA12" s="9">
        <v>0</v>
      </c>
      <c r="FB12" s="9">
        <v>635</v>
      </c>
      <c r="FC12" s="9">
        <v>635</v>
      </c>
      <c r="FD12" s="9">
        <v>0</v>
      </c>
      <c r="FE12" s="9">
        <v>0</v>
      </c>
      <c r="FF12" s="9">
        <v>0</v>
      </c>
      <c r="FG12" s="9">
        <v>0</v>
      </c>
      <c r="FH12" s="9">
        <v>0</v>
      </c>
      <c r="FI12" s="9">
        <v>0</v>
      </c>
      <c r="FJ12" s="9">
        <v>0</v>
      </c>
      <c r="FK12" s="9">
        <v>0</v>
      </c>
      <c r="FL12" s="9">
        <v>0</v>
      </c>
      <c r="FM12" s="9">
        <v>0</v>
      </c>
      <c r="FN12" s="9">
        <v>0</v>
      </c>
      <c r="FO12" s="9">
        <v>0</v>
      </c>
      <c r="FP12" s="9">
        <v>0</v>
      </c>
      <c r="FQ12" s="9">
        <v>0</v>
      </c>
      <c r="FR12" s="9">
        <v>0</v>
      </c>
      <c r="FS12" s="9">
        <v>0</v>
      </c>
      <c r="FT12" s="9">
        <v>81</v>
      </c>
      <c r="FU12" s="9">
        <v>0</v>
      </c>
      <c r="FV12" s="9">
        <v>0</v>
      </c>
      <c r="FW12" s="9">
        <v>0</v>
      </c>
      <c r="FX12" s="9">
        <v>0</v>
      </c>
      <c r="FY12" s="9">
        <v>0</v>
      </c>
      <c r="FZ12" s="9">
        <v>81</v>
      </c>
      <c r="GA12" s="9">
        <v>0</v>
      </c>
      <c r="GB12" s="9">
        <v>0</v>
      </c>
      <c r="GC12" s="9">
        <v>81</v>
      </c>
      <c r="GD12" s="9">
        <v>0</v>
      </c>
      <c r="GE12" s="9">
        <v>0</v>
      </c>
      <c r="GF12" s="9">
        <v>0</v>
      </c>
      <c r="GG12" s="9">
        <v>0</v>
      </c>
      <c r="GH12" s="9">
        <v>0</v>
      </c>
      <c r="GI12" s="9">
        <v>0</v>
      </c>
      <c r="GJ12" s="9">
        <v>0</v>
      </c>
      <c r="GK12" s="9">
        <v>0</v>
      </c>
      <c r="GL12" s="9">
        <v>0</v>
      </c>
      <c r="GM12" s="9">
        <v>0</v>
      </c>
      <c r="GN12" s="9">
        <v>0</v>
      </c>
      <c r="GO12" s="9">
        <v>0</v>
      </c>
      <c r="GP12" s="9">
        <v>0</v>
      </c>
      <c r="GQ12" s="9">
        <v>0</v>
      </c>
      <c r="GR12" s="9">
        <v>0</v>
      </c>
      <c r="GS12" s="9">
        <v>0</v>
      </c>
      <c r="GT12" s="9">
        <v>0</v>
      </c>
      <c r="GU12" s="9">
        <v>0</v>
      </c>
      <c r="GV12" s="9">
        <v>0</v>
      </c>
      <c r="GW12" s="9">
        <v>27</v>
      </c>
      <c r="GX12" s="9">
        <v>0</v>
      </c>
      <c r="GY12" s="9">
        <v>0</v>
      </c>
      <c r="GZ12" s="9">
        <v>27</v>
      </c>
      <c r="HA12" s="9">
        <v>0</v>
      </c>
      <c r="HB12" s="9">
        <v>0</v>
      </c>
      <c r="HC12" s="9">
        <v>27</v>
      </c>
      <c r="HD12" s="9">
        <v>0</v>
      </c>
      <c r="HE12" s="9">
        <v>0</v>
      </c>
      <c r="HF12" s="9">
        <v>0</v>
      </c>
      <c r="HG12" s="9">
        <v>0</v>
      </c>
      <c r="HH12" s="9">
        <v>0</v>
      </c>
      <c r="HI12" s="9">
        <v>0</v>
      </c>
      <c r="HJ12" s="9">
        <v>0</v>
      </c>
      <c r="HK12" s="9">
        <v>0</v>
      </c>
      <c r="HL12" s="9">
        <v>0</v>
      </c>
      <c r="HM12" s="9">
        <v>0</v>
      </c>
      <c r="HN12" s="9">
        <v>0</v>
      </c>
      <c r="HO12" s="9">
        <v>0</v>
      </c>
      <c r="HP12" s="9">
        <v>0</v>
      </c>
      <c r="HQ12" s="9">
        <v>0</v>
      </c>
      <c r="HR12" s="9">
        <v>0</v>
      </c>
      <c r="HS12" s="9">
        <v>0</v>
      </c>
      <c r="HT12" s="9">
        <v>0</v>
      </c>
      <c r="HU12" s="9">
        <v>0</v>
      </c>
      <c r="HV12" s="9">
        <v>0</v>
      </c>
      <c r="HW12" s="9">
        <v>0</v>
      </c>
      <c r="HX12" s="9">
        <v>0</v>
      </c>
      <c r="HY12" s="9">
        <v>0</v>
      </c>
      <c r="HZ12" s="9">
        <v>0</v>
      </c>
      <c r="IA12" s="9">
        <v>0</v>
      </c>
      <c r="IB12" s="9">
        <v>0</v>
      </c>
      <c r="IC12" s="9">
        <v>0</v>
      </c>
      <c r="ID12" s="9">
        <v>0</v>
      </c>
      <c r="IE12" s="9">
        <v>0</v>
      </c>
      <c r="IF12" s="9">
        <v>0</v>
      </c>
      <c r="IG12" s="9">
        <v>0</v>
      </c>
      <c r="IH12" s="9">
        <v>0</v>
      </c>
      <c r="II12" s="9">
        <v>0</v>
      </c>
      <c r="IJ12" s="9">
        <v>0</v>
      </c>
      <c r="IK12" s="9">
        <v>0</v>
      </c>
      <c r="IL12" s="9">
        <v>0</v>
      </c>
      <c r="IM12" s="9">
        <v>0</v>
      </c>
      <c r="IN12" s="9">
        <v>0</v>
      </c>
      <c r="IO12" s="9">
        <v>0</v>
      </c>
      <c r="IP12" s="9">
        <v>0</v>
      </c>
      <c r="IQ12" s="9">
        <v>0</v>
      </c>
      <c r="IR12" s="9">
        <v>0</v>
      </c>
      <c r="IS12" s="9">
        <v>0</v>
      </c>
      <c r="IT12" s="9">
        <v>0</v>
      </c>
      <c r="IU12" s="9">
        <v>0</v>
      </c>
      <c r="IV12" s="9">
        <v>0</v>
      </c>
      <c r="IW12" s="9">
        <v>0</v>
      </c>
      <c r="IX12" s="9">
        <v>0</v>
      </c>
      <c r="IY12" s="9">
        <v>0</v>
      </c>
      <c r="IZ12" s="9">
        <v>0</v>
      </c>
      <c r="JA12" s="9">
        <v>0</v>
      </c>
      <c r="JB12" s="9">
        <v>0</v>
      </c>
      <c r="JC12" s="9">
        <v>0</v>
      </c>
      <c r="JD12" s="9">
        <v>0</v>
      </c>
      <c r="JE12" s="9">
        <v>0</v>
      </c>
      <c r="JF12" s="9">
        <v>0</v>
      </c>
      <c r="JG12" s="9">
        <v>0</v>
      </c>
      <c r="JH12" s="9">
        <v>0</v>
      </c>
      <c r="JI12" s="9">
        <v>0</v>
      </c>
      <c r="JJ12" s="9">
        <v>0</v>
      </c>
      <c r="JK12" s="9">
        <v>0</v>
      </c>
      <c r="JL12" s="9">
        <v>0</v>
      </c>
      <c r="JM12" s="9">
        <v>0</v>
      </c>
      <c r="JN12" s="9">
        <v>0</v>
      </c>
      <c r="JO12" s="9">
        <v>0</v>
      </c>
      <c r="JP12" s="9">
        <v>0</v>
      </c>
      <c r="JQ12" s="436">
        <v>584</v>
      </c>
      <c r="JR12" s="436">
        <v>0</v>
      </c>
      <c r="JS12" s="436">
        <v>1005</v>
      </c>
      <c r="JT12" s="437">
        <v>1589</v>
      </c>
      <c r="JU12" s="438">
        <v>3139</v>
      </c>
    </row>
    <row r="13" spans="1:281" x14ac:dyDescent="0.25">
      <c r="A13" s="53" t="s">
        <v>10</v>
      </c>
      <c r="B13" s="54" t="s">
        <v>320</v>
      </c>
      <c r="C13" s="9">
        <v>1777</v>
      </c>
      <c r="D13" s="9">
        <v>0</v>
      </c>
      <c r="E13" s="9">
        <v>0</v>
      </c>
      <c r="F13" s="9">
        <v>0</v>
      </c>
      <c r="G13" s="9">
        <v>0</v>
      </c>
      <c r="H13" s="9">
        <v>0</v>
      </c>
      <c r="I13" s="9">
        <v>0</v>
      </c>
      <c r="J13" s="9">
        <v>0</v>
      </c>
      <c r="K13" s="9">
        <v>0</v>
      </c>
      <c r="L13" s="9">
        <v>0</v>
      </c>
      <c r="M13" s="9">
        <v>0</v>
      </c>
      <c r="N13" s="9">
        <v>0</v>
      </c>
      <c r="O13" s="9">
        <v>0</v>
      </c>
      <c r="P13" s="9">
        <v>0</v>
      </c>
      <c r="Q13" s="9">
        <v>0</v>
      </c>
      <c r="R13" s="9">
        <v>0</v>
      </c>
      <c r="S13" s="9">
        <v>0</v>
      </c>
      <c r="T13" s="9">
        <v>0</v>
      </c>
      <c r="U13" s="9">
        <v>0</v>
      </c>
      <c r="V13" s="9">
        <v>0</v>
      </c>
      <c r="W13" s="9">
        <v>0</v>
      </c>
      <c r="X13" s="9">
        <v>0</v>
      </c>
      <c r="Y13" s="9">
        <v>0</v>
      </c>
      <c r="Z13" s="9">
        <v>0</v>
      </c>
      <c r="AA13" s="9">
        <v>0</v>
      </c>
      <c r="AB13" s="9">
        <v>0</v>
      </c>
      <c r="AC13" s="9">
        <v>0</v>
      </c>
      <c r="AD13" s="9">
        <v>0</v>
      </c>
      <c r="AE13" s="9">
        <v>0</v>
      </c>
      <c r="AF13" s="9">
        <v>31</v>
      </c>
      <c r="AG13" s="9">
        <v>0</v>
      </c>
      <c r="AH13" s="9">
        <v>0</v>
      </c>
      <c r="AI13" s="9">
        <v>31</v>
      </c>
      <c r="AJ13" s="9">
        <v>0</v>
      </c>
      <c r="AK13" s="9">
        <v>0</v>
      </c>
      <c r="AL13" s="9">
        <v>0</v>
      </c>
      <c r="AM13" s="9">
        <v>0</v>
      </c>
      <c r="AN13" s="9">
        <v>0</v>
      </c>
      <c r="AO13" s="9">
        <v>62</v>
      </c>
      <c r="AP13" s="9">
        <v>62</v>
      </c>
      <c r="AQ13" s="9">
        <v>0</v>
      </c>
      <c r="AR13" s="9">
        <v>0</v>
      </c>
      <c r="AS13" s="9">
        <v>0</v>
      </c>
      <c r="AT13" s="9">
        <v>0</v>
      </c>
      <c r="AU13" s="9">
        <v>0</v>
      </c>
      <c r="AV13" s="9">
        <v>0</v>
      </c>
      <c r="AW13" s="9">
        <v>0</v>
      </c>
      <c r="AX13" s="9">
        <v>0</v>
      </c>
      <c r="AY13" s="9">
        <v>0</v>
      </c>
      <c r="AZ13" s="9">
        <v>0</v>
      </c>
      <c r="BA13" s="9">
        <v>0</v>
      </c>
      <c r="BB13" s="9">
        <v>0</v>
      </c>
      <c r="BC13" s="9">
        <v>0</v>
      </c>
      <c r="BD13" s="9">
        <v>0</v>
      </c>
      <c r="BE13" s="9">
        <v>0</v>
      </c>
      <c r="BF13" s="9">
        <v>0</v>
      </c>
      <c r="BG13" s="9">
        <v>0</v>
      </c>
      <c r="BH13" s="9">
        <v>0</v>
      </c>
      <c r="BI13" s="9">
        <v>0</v>
      </c>
      <c r="BJ13" s="9">
        <v>0</v>
      </c>
      <c r="BK13" s="9">
        <v>0</v>
      </c>
      <c r="BL13" s="9">
        <v>0</v>
      </c>
      <c r="BM13" s="9">
        <v>0</v>
      </c>
      <c r="BN13" s="9">
        <v>0</v>
      </c>
      <c r="BO13" s="9">
        <v>0</v>
      </c>
      <c r="BP13" s="9">
        <v>0</v>
      </c>
      <c r="BQ13" s="9">
        <v>231</v>
      </c>
      <c r="BR13" s="9">
        <v>0</v>
      </c>
      <c r="BS13" s="9">
        <v>0</v>
      </c>
      <c r="BT13" s="9">
        <v>213</v>
      </c>
      <c r="BU13" s="9">
        <v>0</v>
      </c>
      <c r="BV13" s="9">
        <v>0</v>
      </c>
      <c r="BW13" s="9">
        <v>0</v>
      </c>
      <c r="BX13" s="9">
        <v>221</v>
      </c>
      <c r="BY13" s="9">
        <v>0</v>
      </c>
      <c r="BZ13" s="9">
        <v>444</v>
      </c>
      <c r="CA13" s="9">
        <v>221</v>
      </c>
      <c r="CB13" s="9">
        <v>0</v>
      </c>
      <c r="CC13" s="9">
        <v>665</v>
      </c>
      <c r="CD13" s="9">
        <v>0</v>
      </c>
      <c r="CE13" s="9">
        <v>0</v>
      </c>
      <c r="CF13" s="9">
        <v>0</v>
      </c>
      <c r="CG13" s="9">
        <v>0</v>
      </c>
      <c r="CH13" s="9">
        <v>0</v>
      </c>
      <c r="CI13" s="9">
        <v>0</v>
      </c>
      <c r="CJ13" s="9">
        <v>0</v>
      </c>
      <c r="CK13" s="9">
        <v>0</v>
      </c>
      <c r="CL13" s="9">
        <v>0</v>
      </c>
      <c r="CM13" s="9">
        <v>0</v>
      </c>
      <c r="CN13" s="9">
        <v>0</v>
      </c>
      <c r="CO13" s="9">
        <v>0</v>
      </c>
      <c r="CP13" s="9">
        <v>0</v>
      </c>
      <c r="CQ13" s="9">
        <v>0</v>
      </c>
      <c r="CR13" s="9">
        <v>0</v>
      </c>
      <c r="CS13" s="9">
        <v>67</v>
      </c>
      <c r="CT13" s="9">
        <v>0</v>
      </c>
      <c r="CU13" s="9">
        <v>0</v>
      </c>
      <c r="CV13" s="9">
        <v>0</v>
      </c>
      <c r="CW13" s="9">
        <v>0</v>
      </c>
      <c r="CX13" s="9">
        <v>0</v>
      </c>
      <c r="CY13" s="9">
        <v>0</v>
      </c>
      <c r="CZ13" s="9">
        <v>0</v>
      </c>
      <c r="DA13" s="9">
        <v>0</v>
      </c>
      <c r="DB13" s="9">
        <v>67</v>
      </c>
      <c r="DC13" s="9">
        <v>67</v>
      </c>
      <c r="DD13" s="9">
        <v>0</v>
      </c>
      <c r="DE13" s="9">
        <v>0</v>
      </c>
      <c r="DF13" s="9">
        <v>0</v>
      </c>
      <c r="DG13" s="9">
        <v>0</v>
      </c>
      <c r="DH13" s="9">
        <v>0</v>
      </c>
      <c r="DI13" s="9">
        <v>0</v>
      </c>
      <c r="DJ13" s="9">
        <v>0</v>
      </c>
      <c r="DK13" s="9">
        <v>0</v>
      </c>
      <c r="DL13" s="9">
        <v>0</v>
      </c>
      <c r="DM13" s="9">
        <v>0</v>
      </c>
      <c r="DN13" s="9">
        <v>0</v>
      </c>
      <c r="DO13" s="9">
        <v>0</v>
      </c>
      <c r="DP13" s="9">
        <v>0</v>
      </c>
      <c r="DQ13" s="9">
        <v>0</v>
      </c>
      <c r="DR13" s="9">
        <v>0</v>
      </c>
      <c r="DS13" s="9">
        <v>0</v>
      </c>
      <c r="DT13" s="9">
        <v>0</v>
      </c>
      <c r="DU13" s="9">
        <v>0</v>
      </c>
      <c r="DV13" s="9">
        <v>0</v>
      </c>
      <c r="DW13" s="9">
        <v>0</v>
      </c>
      <c r="DX13" s="9">
        <v>0</v>
      </c>
      <c r="DY13" s="9">
        <v>0</v>
      </c>
      <c r="DZ13" s="9">
        <v>0</v>
      </c>
      <c r="EA13" s="9">
        <v>0</v>
      </c>
      <c r="EB13" s="9">
        <v>0</v>
      </c>
      <c r="EC13" s="9">
        <v>0</v>
      </c>
      <c r="ED13" s="9">
        <v>0</v>
      </c>
      <c r="EE13" s="9">
        <v>0</v>
      </c>
      <c r="EF13" s="9">
        <v>0</v>
      </c>
      <c r="EG13" s="9">
        <v>0</v>
      </c>
      <c r="EH13" s="9">
        <v>0</v>
      </c>
      <c r="EI13" s="9">
        <v>0</v>
      </c>
      <c r="EJ13" s="9">
        <v>0</v>
      </c>
      <c r="EK13" s="9">
        <v>0</v>
      </c>
      <c r="EL13" s="9">
        <v>0</v>
      </c>
      <c r="EM13" s="9">
        <v>0</v>
      </c>
      <c r="EN13" s="9">
        <v>0</v>
      </c>
      <c r="EO13" s="9">
        <v>0</v>
      </c>
      <c r="EP13" s="9">
        <v>0</v>
      </c>
      <c r="EQ13" s="9">
        <v>0</v>
      </c>
      <c r="ER13" s="9">
        <v>0</v>
      </c>
      <c r="ES13" s="9">
        <v>0</v>
      </c>
      <c r="ET13" s="9">
        <v>0</v>
      </c>
      <c r="EU13" s="9">
        <v>0</v>
      </c>
      <c r="EV13" s="9">
        <v>229</v>
      </c>
      <c r="EW13" s="9">
        <v>0</v>
      </c>
      <c r="EX13" s="9">
        <v>0</v>
      </c>
      <c r="EY13" s="9">
        <v>191</v>
      </c>
      <c r="EZ13" s="9">
        <v>0</v>
      </c>
      <c r="FA13" s="9">
        <v>0</v>
      </c>
      <c r="FB13" s="9">
        <v>420</v>
      </c>
      <c r="FC13" s="9">
        <v>420</v>
      </c>
      <c r="FD13" s="9">
        <v>0</v>
      </c>
      <c r="FE13" s="9">
        <v>0</v>
      </c>
      <c r="FF13" s="9">
        <v>79</v>
      </c>
      <c r="FG13" s="9">
        <v>0</v>
      </c>
      <c r="FH13" s="9">
        <v>0</v>
      </c>
      <c r="FI13" s="9">
        <v>79</v>
      </c>
      <c r="FJ13" s="9">
        <v>0</v>
      </c>
      <c r="FK13" s="9">
        <v>0</v>
      </c>
      <c r="FL13" s="9">
        <v>52</v>
      </c>
      <c r="FM13" s="9">
        <v>0</v>
      </c>
      <c r="FN13" s="9">
        <v>0</v>
      </c>
      <c r="FO13" s="9">
        <v>210</v>
      </c>
      <c r="FP13" s="9">
        <v>210</v>
      </c>
      <c r="FQ13" s="9">
        <v>0</v>
      </c>
      <c r="FR13" s="9">
        <v>0</v>
      </c>
      <c r="FS13" s="9">
        <v>0</v>
      </c>
      <c r="FT13" s="9">
        <v>0</v>
      </c>
      <c r="FU13" s="9">
        <v>0</v>
      </c>
      <c r="FV13" s="9">
        <v>0</v>
      </c>
      <c r="FW13" s="9">
        <v>0</v>
      </c>
      <c r="FX13" s="9">
        <v>0</v>
      </c>
      <c r="FY13" s="9">
        <v>0</v>
      </c>
      <c r="FZ13" s="9">
        <v>0</v>
      </c>
      <c r="GA13" s="9">
        <v>0</v>
      </c>
      <c r="GB13" s="9">
        <v>0</v>
      </c>
      <c r="GC13" s="9">
        <v>0</v>
      </c>
      <c r="GD13" s="9">
        <v>0</v>
      </c>
      <c r="GE13" s="9">
        <v>0</v>
      </c>
      <c r="GF13" s="9">
        <v>0</v>
      </c>
      <c r="GG13" s="9">
        <v>0</v>
      </c>
      <c r="GH13" s="9">
        <v>0</v>
      </c>
      <c r="GI13" s="9">
        <v>0</v>
      </c>
      <c r="GJ13" s="9">
        <v>0</v>
      </c>
      <c r="GK13" s="9">
        <v>0</v>
      </c>
      <c r="GL13" s="9">
        <v>0</v>
      </c>
      <c r="GM13" s="9">
        <v>0</v>
      </c>
      <c r="GN13" s="9">
        <v>0</v>
      </c>
      <c r="GO13" s="9">
        <v>0</v>
      </c>
      <c r="GP13" s="9">
        <v>0</v>
      </c>
      <c r="GQ13" s="9">
        <v>0</v>
      </c>
      <c r="GR13" s="9">
        <v>0</v>
      </c>
      <c r="GS13" s="9">
        <v>0</v>
      </c>
      <c r="GT13" s="9">
        <v>0</v>
      </c>
      <c r="GU13" s="9">
        <v>0</v>
      </c>
      <c r="GV13" s="9">
        <v>0</v>
      </c>
      <c r="GW13" s="9">
        <v>0</v>
      </c>
      <c r="GX13" s="9">
        <v>0</v>
      </c>
      <c r="GY13" s="9">
        <v>0</v>
      </c>
      <c r="GZ13" s="9">
        <v>0</v>
      </c>
      <c r="HA13" s="9">
        <v>0</v>
      </c>
      <c r="HB13" s="9">
        <v>0</v>
      </c>
      <c r="HC13" s="9">
        <v>0</v>
      </c>
      <c r="HD13" s="9">
        <v>0</v>
      </c>
      <c r="HE13" s="9">
        <v>0</v>
      </c>
      <c r="HF13" s="9">
        <v>0</v>
      </c>
      <c r="HG13" s="9">
        <v>0</v>
      </c>
      <c r="HH13" s="9">
        <v>0</v>
      </c>
      <c r="HI13" s="9">
        <v>0</v>
      </c>
      <c r="HJ13" s="9">
        <v>0</v>
      </c>
      <c r="HK13" s="9">
        <v>0</v>
      </c>
      <c r="HL13" s="9">
        <v>0</v>
      </c>
      <c r="HM13" s="9">
        <v>0</v>
      </c>
      <c r="HN13" s="9">
        <v>0</v>
      </c>
      <c r="HO13" s="9">
        <v>0</v>
      </c>
      <c r="HP13" s="9">
        <v>0</v>
      </c>
      <c r="HQ13" s="9">
        <v>0</v>
      </c>
      <c r="HR13" s="9">
        <v>0</v>
      </c>
      <c r="HS13" s="9">
        <v>0</v>
      </c>
      <c r="HT13" s="9">
        <v>0</v>
      </c>
      <c r="HU13" s="9">
        <v>0</v>
      </c>
      <c r="HV13" s="9">
        <v>0</v>
      </c>
      <c r="HW13" s="9">
        <v>0</v>
      </c>
      <c r="HX13" s="9">
        <v>0</v>
      </c>
      <c r="HY13" s="9">
        <v>0</v>
      </c>
      <c r="HZ13" s="9">
        <v>0</v>
      </c>
      <c r="IA13" s="9">
        <v>0</v>
      </c>
      <c r="IB13" s="9">
        <v>0</v>
      </c>
      <c r="IC13" s="9">
        <v>0</v>
      </c>
      <c r="ID13" s="9">
        <v>0</v>
      </c>
      <c r="IE13" s="9">
        <v>0</v>
      </c>
      <c r="IF13" s="9">
        <v>0</v>
      </c>
      <c r="IG13" s="9">
        <v>0</v>
      </c>
      <c r="IH13" s="9">
        <v>0</v>
      </c>
      <c r="II13" s="9">
        <v>0</v>
      </c>
      <c r="IJ13" s="9">
        <v>0</v>
      </c>
      <c r="IK13" s="9">
        <v>0</v>
      </c>
      <c r="IL13" s="9">
        <v>0</v>
      </c>
      <c r="IM13" s="9">
        <v>0</v>
      </c>
      <c r="IN13" s="9">
        <v>0</v>
      </c>
      <c r="IO13" s="9">
        <v>0</v>
      </c>
      <c r="IP13" s="9">
        <v>0</v>
      </c>
      <c r="IQ13" s="9">
        <v>0</v>
      </c>
      <c r="IR13" s="9">
        <v>0</v>
      </c>
      <c r="IS13" s="9">
        <v>0</v>
      </c>
      <c r="IT13" s="9">
        <v>0</v>
      </c>
      <c r="IU13" s="9">
        <v>0</v>
      </c>
      <c r="IV13" s="9">
        <v>0</v>
      </c>
      <c r="IW13" s="9">
        <v>0</v>
      </c>
      <c r="IX13" s="9">
        <v>0</v>
      </c>
      <c r="IY13" s="9">
        <v>0</v>
      </c>
      <c r="IZ13" s="9">
        <v>0</v>
      </c>
      <c r="JA13" s="9">
        <v>0</v>
      </c>
      <c r="JB13" s="9">
        <v>0</v>
      </c>
      <c r="JC13" s="9">
        <v>0</v>
      </c>
      <c r="JD13" s="9">
        <v>0</v>
      </c>
      <c r="JE13" s="9">
        <v>0</v>
      </c>
      <c r="JF13" s="9">
        <v>0</v>
      </c>
      <c r="JG13" s="9">
        <v>0</v>
      </c>
      <c r="JH13" s="9">
        <v>0</v>
      </c>
      <c r="JI13" s="9">
        <v>0</v>
      </c>
      <c r="JJ13" s="9">
        <v>0</v>
      </c>
      <c r="JK13" s="9">
        <v>0</v>
      </c>
      <c r="JL13" s="9">
        <v>0</v>
      </c>
      <c r="JM13" s="9">
        <v>0</v>
      </c>
      <c r="JN13" s="9">
        <v>0</v>
      </c>
      <c r="JO13" s="9">
        <v>0</v>
      </c>
      <c r="JP13" s="9">
        <v>0</v>
      </c>
      <c r="JQ13" s="436">
        <v>444</v>
      </c>
      <c r="JR13" s="436">
        <v>221</v>
      </c>
      <c r="JS13" s="436">
        <v>759</v>
      </c>
      <c r="JT13" s="437">
        <v>1424</v>
      </c>
      <c r="JU13" s="438">
        <v>1777</v>
      </c>
    </row>
    <row r="14" spans="1:281" x14ac:dyDescent="0.25">
      <c r="A14" s="53" t="s">
        <v>11</v>
      </c>
      <c r="B14" s="54" t="s">
        <v>321</v>
      </c>
      <c r="C14" s="9">
        <v>2437</v>
      </c>
      <c r="D14" s="9">
        <v>0</v>
      </c>
      <c r="E14" s="9">
        <v>0</v>
      </c>
      <c r="F14" s="9">
        <v>0</v>
      </c>
      <c r="G14" s="9">
        <v>0</v>
      </c>
      <c r="H14" s="9">
        <v>0</v>
      </c>
      <c r="I14" s="9">
        <v>0</v>
      </c>
      <c r="J14" s="9">
        <v>0</v>
      </c>
      <c r="K14" s="9">
        <v>0</v>
      </c>
      <c r="L14" s="9">
        <v>0</v>
      </c>
      <c r="M14" s="9">
        <v>0</v>
      </c>
      <c r="N14" s="9">
        <v>0</v>
      </c>
      <c r="O14" s="9">
        <v>0</v>
      </c>
      <c r="P14" s="9">
        <v>0</v>
      </c>
      <c r="Q14" s="9">
        <v>0</v>
      </c>
      <c r="R14" s="9">
        <v>0</v>
      </c>
      <c r="S14" s="9">
        <v>0</v>
      </c>
      <c r="T14" s="9">
        <v>0</v>
      </c>
      <c r="U14" s="9">
        <v>0</v>
      </c>
      <c r="V14" s="9">
        <v>0</v>
      </c>
      <c r="W14" s="9">
        <v>0</v>
      </c>
      <c r="X14" s="9">
        <v>0</v>
      </c>
      <c r="Y14" s="9">
        <v>0</v>
      </c>
      <c r="Z14" s="9">
        <v>0</v>
      </c>
      <c r="AA14" s="9">
        <v>0</v>
      </c>
      <c r="AB14" s="9">
        <v>0</v>
      </c>
      <c r="AC14" s="9">
        <v>0</v>
      </c>
      <c r="AD14" s="9">
        <v>0</v>
      </c>
      <c r="AE14" s="9">
        <v>0</v>
      </c>
      <c r="AF14" s="9">
        <v>8</v>
      </c>
      <c r="AG14" s="9">
        <v>0</v>
      </c>
      <c r="AH14" s="9">
        <v>0</v>
      </c>
      <c r="AI14" s="9">
        <v>0</v>
      </c>
      <c r="AJ14" s="9">
        <v>0</v>
      </c>
      <c r="AK14" s="9">
        <v>0</v>
      </c>
      <c r="AL14" s="9">
        <v>0</v>
      </c>
      <c r="AM14" s="9">
        <v>0</v>
      </c>
      <c r="AN14" s="9">
        <v>0</v>
      </c>
      <c r="AO14" s="9">
        <v>8</v>
      </c>
      <c r="AP14" s="9">
        <v>8</v>
      </c>
      <c r="AQ14" s="9">
        <v>0</v>
      </c>
      <c r="AR14" s="9">
        <v>1068</v>
      </c>
      <c r="AS14" s="9">
        <v>0</v>
      </c>
      <c r="AT14" s="9">
        <v>0</v>
      </c>
      <c r="AU14" s="9">
        <v>327</v>
      </c>
      <c r="AV14" s="9">
        <v>0</v>
      </c>
      <c r="AW14" s="9">
        <v>0</v>
      </c>
      <c r="AX14" s="9">
        <v>458</v>
      </c>
      <c r="AY14" s="9">
        <v>0</v>
      </c>
      <c r="AZ14" s="9">
        <v>0</v>
      </c>
      <c r="BA14" s="9">
        <v>1853</v>
      </c>
      <c r="BB14" s="9">
        <v>0</v>
      </c>
      <c r="BC14" s="9">
        <v>1853</v>
      </c>
      <c r="BD14" s="9">
        <v>0</v>
      </c>
      <c r="BE14" s="9">
        <v>0</v>
      </c>
      <c r="BF14" s="9">
        <v>0</v>
      </c>
      <c r="BG14" s="9">
        <v>0</v>
      </c>
      <c r="BH14" s="9">
        <v>0</v>
      </c>
      <c r="BI14" s="9">
        <v>0</v>
      </c>
      <c r="BJ14" s="9">
        <v>0</v>
      </c>
      <c r="BK14" s="9">
        <v>0</v>
      </c>
      <c r="BL14" s="9">
        <v>0</v>
      </c>
      <c r="BM14" s="9">
        <v>0</v>
      </c>
      <c r="BN14" s="9">
        <v>0</v>
      </c>
      <c r="BO14" s="9">
        <v>0</v>
      </c>
      <c r="BP14" s="9">
        <v>0</v>
      </c>
      <c r="BQ14" s="9">
        <v>0</v>
      </c>
      <c r="BR14" s="9">
        <v>0</v>
      </c>
      <c r="BS14" s="9">
        <v>0</v>
      </c>
      <c r="BT14" s="9">
        <v>0</v>
      </c>
      <c r="BU14" s="9">
        <v>0</v>
      </c>
      <c r="BV14" s="9">
        <v>0</v>
      </c>
      <c r="BW14" s="9">
        <v>0</v>
      </c>
      <c r="BX14" s="9">
        <v>0</v>
      </c>
      <c r="BY14" s="9">
        <v>0</v>
      </c>
      <c r="BZ14" s="9">
        <v>0</v>
      </c>
      <c r="CA14" s="9">
        <v>0</v>
      </c>
      <c r="CB14" s="9">
        <v>0</v>
      </c>
      <c r="CC14" s="9">
        <v>0</v>
      </c>
      <c r="CD14" s="9">
        <v>0</v>
      </c>
      <c r="CE14" s="9">
        <v>0</v>
      </c>
      <c r="CF14" s="9">
        <v>0</v>
      </c>
      <c r="CG14" s="9">
        <v>0</v>
      </c>
      <c r="CH14" s="9">
        <v>0</v>
      </c>
      <c r="CI14" s="9">
        <v>0</v>
      </c>
      <c r="CJ14" s="9">
        <v>0</v>
      </c>
      <c r="CK14" s="9">
        <v>0</v>
      </c>
      <c r="CL14" s="9">
        <v>0</v>
      </c>
      <c r="CM14" s="9">
        <v>0</v>
      </c>
      <c r="CN14" s="9">
        <v>0</v>
      </c>
      <c r="CO14" s="9">
        <v>0</v>
      </c>
      <c r="CP14" s="9">
        <v>0</v>
      </c>
      <c r="CQ14" s="9">
        <v>0</v>
      </c>
      <c r="CR14" s="9">
        <v>0</v>
      </c>
      <c r="CS14" s="9">
        <v>0</v>
      </c>
      <c r="CT14" s="9">
        <v>0</v>
      </c>
      <c r="CU14" s="9">
        <v>0</v>
      </c>
      <c r="CV14" s="9">
        <v>0</v>
      </c>
      <c r="CW14" s="9">
        <v>0</v>
      </c>
      <c r="CX14" s="9">
        <v>0</v>
      </c>
      <c r="CY14" s="9">
        <v>0</v>
      </c>
      <c r="CZ14" s="9">
        <v>0</v>
      </c>
      <c r="DA14" s="9">
        <v>0</v>
      </c>
      <c r="DB14" s="9">
        <v>0</v>
      </c>
      <c r="DC14" s="9">
        <v>0</v>
      </c>
      <c r="DD14" s="9">
        <v>0</v>
      </c>
      <c r="DE14" s="9">
        <v>0</v>
      </c>
      <c r="DF14" s="9">
        <v>0</v>
      </c>
      <c r="DG14" s="9">
        <v>0</v>
      </c>
      <c r="DH14" s="9">
        <v>0</v>
      </c>
      <c r="DI14" s="9">
        <v>0</v>
      </c>
      <c r="DJ14" s="9">
        <v>0</v>
      </c>
      <c r="DK14" s="9">
        <v>0</v>
      </c>
      <c r="DL14" s="9">
        <v>0</v>
      </c>
      <c r="DM14" s="9">
        <v>0</v>
      </c>
      <c r="DN14" s="9">
        <v>0</v>
      </c>
      <c r="DO14" s="9">
        <v>0</v>
      </c>
      <c r="DP14" s="9">
        <v>0</v>
      </c>
      <c r="DQ14" s="9">
        <v>0</v>
      </c>
      <c r="DR14" s="9">
        <v>0</v>
      </c>
      <c r="DS14" s="9">
        <v>0</v>
      </c>
      <c r="DT14" s="9">
        <v>0</v>
      </c>
      <c r="DU14" s="9">
        <v>0</v>
      </c>
      <c r="DV14" s="9">
        <v>0</v>
      </c>
      <c r="DW14" s="9">
        <v>0</v>
      </c>
      <c r="DX14" s="9">
        <v>0</v>
      </c>
      <c r="DY14" s="9">
        <v>0</v>
      </c>
      <c r="DZ14" s="9">
        <v>0</v>
      </c>
      <c r="EA14" s="9">
        <v>0</v>
      </c>
      <c r="EB14" s="9">
        <v>0</v>
      </c>
      <c r="EC14" s="9">
        <v>0</v>
      </c>
      <c r="ED14" s="9">
        <v>0</v>
      </c>
      <c r="EE14" s="9">
        <v>0</v>
      </c>
      <c r="EF14" s="9">
        <v>3</v>
      </c>
      <c r="EG14" s="9">
        <v>0</v>
      </c>
      <c r="EH14" s="9">
        <v>0</v>
      </c>
      <c r="EI14" s="9">
        <v>0</v>
      </c>
      <c r="EJ14" s="9">
        <v>0</v>
      </c>
      <c r="EK14" s="9">
        <v>0</v>
      </c>
      <c r="EL14" s="9">
        <v>0</v>
      </c>
      <c r="EM14" s="9">
        <v>0</v>
      </c>
      <c r="EN14" s="9">
        <v>0</v>
      </c>
      <c r="EO14" s="9">
        <v>3</v>
      </c>
      <c r="EP14" s="9">
        <v>3</v>
      </c>
      <c r="EQ14" s="9">
        <v>0</v>
      </c>
      <c r="ER14" s="9">
        <v>0</v>
      </c>
      <c r="ES14" s="9">
        <v>499</v>
      </c>
      <c r="ET14" s="9">
        <v>0</v>
      </c>
      <c r="EU14" s="9">
        <v>0</v>
      </c>
      <c r="EV14" s="9">
        <v>0</v>
      </c>
      <c r="EW14" s="9">
        <v>0</v>
      </c>
      <c r="EX14" s="9">
        <v>0</v>
      </c>
      <c r="EY14" s="9">
        <v>75</v>
      </c>
      <c r="EZ14" s="9">
        <v>0</v>
      </c>
      <c r="FA14" s="9">
        <v>0</v>
      </c>
      <c r="FB14" s="9">
        <v>574</v>
      </c>
      <c r="FC14" s="9">
        <v>574</v>
      </c>
      <c r="FD14" s="9">
        <v>0</v>
      </c>
      <c r="FE14" s="9">
        <v>0</v>
      </c>
      <c r="FF14" s="9">
        <v>1</v>
      </c>
      <c r="FG14" s="9">
        <v>0</v>
      </c>
      <c r="FH14" s="9">
        <v>0</v>
      </c>
      <c r="FI14" s="9">
        <v>126</v>
      </c>
      <c r="FJ14" s="9">
        <v>0</v>
      </c>
      <c r="FK14" s="9">
        <v>0</v>
      </c>
      <c r="FL14" s="9">
        <v>115</v>
      </c>
      <c r="FM14" s="9">
        <v>0</v>
      </c>
      <c r="FN14" s="9">
        <v>0</v>
      </c>
      <c r="FO14" s="9">
        <v>242</v>
      </c>
      <c r="FP14" s="9">
        <v>242</v>
      </c>
      <c r="FQ14" s="9">
        <v>0</v>
      </c>
      <c r="FR14" s="9">
        <v>0</v>
      </c>
      <c r="FS14" s="9">
        <v>0</v>
      </c>
      <c r="FT14" s="9">
        <v>0</v>
      </c>
      <c r="FU14" s="9">
        <v>0</v>
      </c>
      <c r="FV14" s="9">
        <v>0</v>
      </c>
      <c r="FW14" s="9">
        <v>0</v>
      </c>
      <c r="FX14" s="9">
        <v>0</v>
      </c>
      <c r="FY14" s="9">
        <v>0</v>
      </c>
      <c r="FZ14" s="9">
        <v>0</v>
      </c>
      <c r="GA14" s="9">
        <v>0</v>
      </c>
      <c r="GB14" s="9">
        <v>0</v>
      </c>
      <c r="GC14" s="9">
        <v>0</v>
      </c>
      <c r="GD14" s="9">
        <v>0</v>
      </c>
      <c r="GE14" s="9">
        <v>0</v>
      </c>
      <c r="GF14" s="9">
        <v>0</v>
      </c>
      <c r="GG14" s="9">
        <v>0</v>
      </c>
      <c r="GH14" s="9">
        <v>0</v>
      </c>
      <c r="GI14" s="9">
        <v>0</v>
      </c>
      <c r="GJ14" s="9">
        <v>0</v>
      </c>
      <c r="GK14" s="9">
        <v>0</v>
      </c>
      <c r="GL14" s="9">
        <v>0</v>
      </c>
      <c r="GM14" s="9">
        <v>0</v>
      </c>
      <c r="GN14" s="9">
        <v>0</v>
      </c>
      <c r="GO14" s="9">
        <v>0</v>
      </c>
      <c r="GP14" s="9">
        <v>0</v>
      </c>
      <c r="GQ14" s="9">
        <v>0</v>
      </c>
      <c r="GR14" s="9">
        <v>0</v>
      </c>
      <c r="GS14" s="9">
        <v>0</v>
      </c>
      <c r="GT14" s="9">
        <v>0</v>
      </c>
      <c r="GU14" s="9">
        <v>5</v>
      </c>
      <c r="GV14" s="9">
        <v>0</v>
      </c>
      <c r="GW14" s="9">
        <v>0</v>
      </c>
      <c r="GX14" s="9">
        <v>8</v>
      </c>
      <c r="GY14" s="9">
        <v>0</v>
      </c>
      <c r="GZ14" s="9">
        <v>0</v>
      </c>
      <c r="HA14" s="9">
        <v>13</v>
      </c>
      <c r="HB14" s="9">
        <v>0</v>
      </c>
      <c r="HC14" s="9">
        <v>13</v>
      </c>
      <c r="HD14" s="9">
        <v>0</v>
      </c>
      <c r="HE14" s="9">
        <v>0</v>
      </c>
      <c r="HF14" s="9">
        <v>0</v>
      </c>
      <c r="HG14" s="9">
        <v>0</v>
      </c>
      <c r="HH14" s="9">
        <v>0</v>
      </c>
      <c r="HI14" s="9">
        <v>0</v>
      </c>
      <c r="HJ14" s="9">
        <v>0</v>
      </c>
      <c r="HK14" s="9">
        <v>0</v>
      </c>
      <c r="HL14" s="9">
        <v>0</v>
      </c>
      <c r="HM14" s="9">
        <v>0</v>
      </c>
      <c r="HN14" s="9">
        <v>0</v>
      </c>
      <c r="HO14" s="9">
        <v>0</v>
      </c>
      <c r="HP14" s="9">
        <v>0</v>
      </c>
      <c r="HQ14" s="9">
        <v>0</v>
      </c>
      <c r="HR14" s="9">
        <v>0</v>
      </c>
      <c r="HS14" s="9">
        <v>0</v>
      </c>
      <c r="HT14" s="9">
        <v>0</v>
      </c>
      <c r="HU14" s="9">
        <v>0</v>
      </c>
      <c r="HV14" s="9">
        <v>83</v>
      </c>
      <c r="HW14" s="9">
        <v>0</v>
      </c>
      <c r="HX14" s="9">
        <v>0</v>
      </c>
      <c r="HY14" s="9">
        <v>0</v>
      </c>
      <c r="HZ14" s="9">
        <v>0</v>
      </c>
      <c r="IA14" s="9">
        <v>0</v>
      </c>
      <c r="IB14" s="9">
        <v>83</v>
      </c>
      <c r="IC14" s="9">
        <v>83</v>
      </c>
      <c r="ID14" s="9">
        <v>0</v>
      </c>
      <c r="IE14" s="9">
        <v>0</v>
      </c>
      <c r="IF14" s="9">
        <v>0</v>
      </c>
      <c r="IG14" s="9">
        <v>0</v>
      </c>
      <c r="IH14" s="9">
        <v>0</v>
      </c>
      <c r="II14" s="9">
        <v>0</v>
      </c>
      <c r="IJ14" s="9">
        <v>0</v>
      </c>
      <c r="IK14" s="9">
        <v>0</v>
      </c>
      <c r="IL14" s="9">
        <v>0</v>
      </c>
      <c r="IM14" s="9">
        <v>0</v>
      </c>
      <c r="IN14" s="9">
        <v>0</v>
      </c>
      <c r="IO14" s="9">
        <v>0</v>
      </c>
      <c r="IP14" s="9">
        <v>0</v>
      </c>
      <c r="IQ14" s="9">
        <v>0</v>
      </c>
      <c r="IR14" s="9">
        <v>0</v>
      </c>
      <c r="IS14" s="9">
        <v>0</v>
      </c>
      <c r="IT14" s="9">
        <v>0</v>
      </c>
      <c r="IU14" s="9">
        <v>0</v>
      </c>
      <c r="IV14" s="9">
        <v>0</v>
      </c>
      <c r="IW14" s="9">
        <v>0</v>
      </c>
      <c r="IX14" s="9">
        <v>0</v>
      </c>
      <c r="IY14" s="9">
        <v>0</v>
      </c>
      <c r="IZ14" s="9">
        <v>0</v>
      </c>
      <c r="JA14" s="9">
        <v>0</v>
      </c>
      <c r="JB14" s="9">
        <v>0</v>
      </c>
      <c r="JC14" s="9">
        <v>0</v>
      </c>
      <c r="JD14" s="9">
        <v>0</v>
      </c>
      <c r="JE14" s="9">
        <v>0</v>
      </c>
      <c r="JF14" s="9">
        <v>0</v>
      </c>
      <c r="JG14" s="9">
        <v>0</v>
      </c>
      <c r="JH14" s="9">
        <v>0</v>
      </c>
      <c r="JI14" s="9">
        <v>0</v>
      </c>
      <c r="JJ14" s="9">
        <v>0</v>
      </c>
      <c r="JK14" s="9">
        <v>0</v>
      </c>
      <c r="JL14" s="9">
        <v>0</v>
      </c>
      <c r="JM14" s="9">
        <v>0</v>
      </c>
      <c r="JN14" s="9">
        <v>0</v>
      </c>
      <c r="JO14" s="9">
        <v>0</v>
      </c>
      <c r="JP14" s="9">
        <v>0</v>
      </c>
      <c r="JQ14" s="436">
        <v>0</v>
      </c>
      <c r="JR14" s="436">
        <v>1866</v>
      </c>
      <c r="JS14" s="436">
        <v>910</v>
      </c>
      <c r="JT14" s="437">
        <v>2776</v>
      </c>
      <c r="JU14" s="438">
        <v>2437</v>
      </c>
    </row>
    <row r="15" spans="1:281" x14ac:dyDescent="0.25">
      <c r="A15" s="53" t="s">
        <v>12</v>
      </c>
      <c r="B15" s="54" t="s">
        <v>322</v>
      </c>
      <c r="C15" s="9">
        <v>1672</v>
      </c>
      <c r="D15" s="9">
        <v>0</v>
      </c>
      <c r="E15" s="9">
        <v>0</v>
      </c>
      <c r="F15" s="9">
        <v>0</v>
      </c>
      <c r="G15" s="9">
        <v>0</v>
      </c>
      <c r="H15" s="9">
        <v>0</v>
      </c>
      <c r="I15" s="9">
        <v>0</v>
      </c>
      <c r="J15" s="9">
        <v>0</v>
      </c>
      <c r="K15" s="9">
        <v>0</v>
      </c>
      <c r="L15" s="9">
        <v>0</v>
      </c>
      <c r="M15" s="9">
        <v>0</v>
      </c>
      <c r="N15" s="9">
        <v>0</v>
      </c>
      <c r="O15" s="9">
        <v>0</v>
      </c>
      <c r="P15" s="9">
        <v>0</v>
      </c>
      <c r="Q15" s="9">
        <v>0</v>
      </c>
      <c r="R15" s="9">
        <v>0</v>
      </c>
      <c r="S15" s="9">
        <v>0</v>
      </c>
      <c r="T15" s="9">
        <v>0</v>
      </c>
      <c r="U15" s="9">
        <v>0</v>
      </c>
      <c r="V15" s="9">
        <v>0</v>
      </c>
      <c r="W15" s="9">
        <v>0</v>
      </c>
      <c r="X15" s="9">
        <v>0</v>
      </c>
      <c r="Y15" s="9">
        <v>0</v>
      </c>
      <c r="Z15" s="9">
        <v>0</v>
      </c>
      <c r="AA15" s="9">
        <v>0</v>
      </c>
      <c r="AB15" s="9">
        <v>0</v>
      </c>
      <c r="AC15" s="9">
        <v>0</v>
      </c>
      <c r="AD15" s="9">
        <v>0</v>
      </c>
      <c r="AE15" s="9">
        <v>0</v>
      </c>
      <c r="AF15" s="9">
        <v>24</v>
      </c>
      <c r="AG15" s="9">
        <v>0</v>
      </c>
      <c r="AH15" s="9">
        <v>0</v>
      </c>
      <c r="AI15" s="9">
        <v>0</v>
      </c>
      <c r="AJ15" s="9">
        <v>0</v>
      </c>
      <c r="AK15" s="9">
        <v>0</v>
      </c>
      <c r="AL15" s="9">
        <v>0</v>
      </c>
      <c r="AM15" s="9">
        <v>0</v>
      </c>
      <c r="AN15" s="9">
        <v>0</v>
      </c>
      <c r="AO15" s="9">
        <v>24</v>
      </c>
      <c r="AP15" s="9">
        <v>24</v>
      </c>
      <c r="AQ15" s="9">
        <v>0</v>
      </c>
      <c r="AR15" s="9">
        <v>0</v>
      </c>
      <c r="AS15" s="9">
        <v>0</v>
      </c>
      <c r="AT15" s="9">
        <v>0</v>
      </c>
      <c r="AU15" s="9">
        <v>0</v>
      </c>
      <c r="AV15" s="9">
        <v>0</v>
      </c>
      <c r="AW15" s="9">
        <v>0</v>
      </c>
      <c r="AX15" s="9">
        <v>0</v>
      </c>
      <c r="AY15" s="9">
        <v>0</v>
      </c>
      <c r="AZ15" s="9">
        <v>0</v>
      </c>
      <c r="BA15" s="9">
        <v>0</v>
      </c>
      <c r="BB15" s="9">
        <v>0</v>
      </c>
      <c r="BC15" s="9">
        <v>0</v>
      </c>
      <c r="BD15" s="9">
        <v>0</v>
      </c>
      <c r="BE15" s="9">
        <v>0</v>
      </c>
      <c r="BF15" s="9">
        <v>0</v>
      </c>
      <c r="BG15" s="9">
        <v>0</v>
      </c>
      <c r="BH15" s="9">
        <v>0</v>
      </c>
      <c r="BI15" s="9">
        <v>0</v>
      </c>
      <c r="BJ15" s="9">
        <v>0</v>
      </c>
      <c r="BK15" s="9">
        <v>0</v>
      </c>
      <c r="BL15" s="9">
        <v>0</v>
      </c>
      <c r="BM15" s="9">
        <v>0</v>
      </c>
      <c r="BN15" s="9">
        <v>0</v>
      </c>
      <c r="BO15" s="9">
        <v>0</v>
      </c>
      <c r="BP15" s="9">
        <v>0</v>
      </c>
      <c r="BQ15" s="9">
        <v>0</v>
      </c>
      <c r="BR15" s="9">
        <v>0</v>
      </c>
      <c r="BS15" s="9">
        <v>0</v>
      </c>
      <c r="BT15" s="9">
        <v>0</v>
      </c>
      <c r="BU15" s="9">
        <v>0</v>
      </c>
      <c r="BV15" s="9">
        <v>0</v>
      </c>
      <c r="BW15" s="9">
        <v>0</v>
      </c>
      <c r="BX15" s="9">
        <v>0</v>
      </c>
      <c r="BY15" s="9">
        <v>0</v>
      </c>
      <c r="BZ15" s="9">
        <v>0</v>
      </c>
      <c r="CA15" s="9">
        <v>0</v>
      </c>
      <c r="CB15" s="9">
        <v>0</v>
      </c>
      <c r="CC15" s="9">
        <v>0</v>
      </c>
      <c r="CD15" s="9">
        <v>0</v>
      </c>
      <c r="CE15" s="9">
        <v>0</v>
      </c>
      <c r="CF15" s="9">
        <v>0</v>
      </c>
      <c r="CG15" s="9">
        <v>0</v>
      </c>
      <c r="CH15" s="9">
        <v>0</v>
      </c>
      <c r="CI15" s="9">
        <v>0</v>
      </c>
      <c r="CJ15" s="9">
        <v>0</v>
      </c>
      <c r="CK15" s="9">
        <v>0</v>
      </c>
      <c r="CL15" s="9">
        <v>0</v>
      </c>
      <c r="CM15" s="9">
        <v>0</v>
      </c>
      <c r="CN15" s="9">
        <v>0</v>
      </c>
      <c r="CO15" s="9">
        <v>0</v>
      </c>
      <c r="CP15" s="9">
        <v>0</v>
      </c>
      <c r="CQ15" s="9">
        <v>0</v>
      </c>
      <c r="CR15" s="9">
        <v>0</v>
      </c>
      <c r="CS15" s="9">
        <v>68</v>
      </c>
      <c r="CT15" s="9">
        <v>0</v>
      </c>
      <c r="CU15" s="9">
        <v>0</v>
      </c>
      <c r="CV15" s="9">
        <v>0</v>
      </c>
      <c r="CW15" s="9">
        <v>0</v>
      </c>
      <c r="CX15" s="9">
        <v>0</v>
      </c>
      <c r="CY15" s="9">
        <v>0</v>
      </c>
      <c r="CZ15" s="9">
        <v>0</v>
      </c>
      <c r="DA15" s="9">
        <v>0</v>
      </c>
      <c r="DB15" s="9">
        <v>68</v>
      </c>
      <c r="DC15" s="9">
        <v>68</v>
      </c>
      <c r="DD15" s="9">
        <v>0</v>
      </c>
      <c r="DE15" s="9">
        <v>0</v>
      </c>
      <c r="DF15" s="9">
        <v>0</v>
      </c>
      <c r="DG15" s="9">
        <v>0</v>
      </c>
      <c r="DH15" s="9">
        <v>0</v>
      </c>
      <c r="DI15" s="9">
        <v>0</v>
      </c>
      <c r="DJ15" s="9">
        <v>0</v>
      </c>
      <c r="DK15" s="9">
        <v>0</v>
      </c>
      <c r="DL15" s="9">
        <v>0</v>
      </c>
      <c r="DM15" s="9">
        <v>0</v>
      </c>
      <c r="DN15" s="9">
        <v>0</v>
      </c>
      <c r="DO15" s="9">
        <v>0</v>
      </c>
      <c r="DP15" s="9">
        <v>0</v>
      </c>
      <c r="DQ15" s="9">
        <v>0</v>
      </c>
      <c r="DR15" s="9">
        <v>0</v>
      </c>
      <c r="DS15" s="9">
        <v>0</v>
      </c>
      <c r="DT15" s="9">
        <v>0</v>
      </c>
      <c r="DU15" s="9">
        <v>0</v>
      </c>
      <c r="DV15" s="9">
        <v>0</v>
      </c>
      <c r="DW15" s="9">
        <v>0</v>
      </c>
      <c r="DX15" s="9">
        <v>0</v>
      </c>
      <c r="DY15" s="9">
        <v>0</v>
      </c>
      <c r="DZ15" s="9">
        <v>0</v>
      </c>
      <c r="EA15" s="9">
        <v>0</v>
      </c>
      <c r="EB15" s="9">
        <v>0</v>
      </c>
      <c r="EC15" s="9">
        <v>0</v>
      </c>
      <c r="ED15" s="9">
        <v>0</v>
      </c>
      <c r="EE15" s="9">
        <v>0</v>
      </c>
      <c r="EF15" s="9">
        <v>0</v>
      </c>
      <c r="EG15" s="9">
        <v>0</v>
      </c>
      <c r="EH15" s="9">
        <v>0</v>
      </c>
      <c r="EI15" s="9">
        <v>0</v>
      </c>
      <c r="EJ15" s="9">
        <v>5</v>
      </c>
      <c r="EK15" s="9">
        <v>0</v>
      </c>
      <c r="EL15" s="9">
        <v>0</v>
      </c>
      <c r="EM15" s="9">
        <v>5</v>
      </c>
      <c r="EN15" s="9">
        <v>0</v>
      </c>
      <c r="EO15" s="9">
        <v>0</v>
      </c>
      <c r="EP15" s="9">
        <v>5</v>
      </c>
      <c r="EQ15" s="9">
        <v>0</v>
      </c>
      <c r="ER15" s="9">
        <v>0</v>
      </c>
      <c r="ES15" s="9">
        <v>0</v>
      </c>
      <c r="ET15" s="9">
        <v>0</v>
      </c>
      <c r="EU15" s="9">
        <v>0</v>
      </c>
      <c r="EV15" s="9">
        <v>290</v>
      </c>
      <c r="EW15" s="9">
        <v>0</v>
      </c>
      <c r="EX15" s="9">
        <v>0</v>
      </c>
      <c r="EY15" s="9">
        <v>290</v>
      </c>
      <c r="EZ15" s="9">
        <v>0</v>
      </c>
      <c r="FA15" s="9">
        <v>0</v>
      </c>
      <c r="FB15" s="9">
        <v>580</v>
      </c>
      <c r="FC15" s="9">
        <v>580</v>
      </c>
      <c r="FD15" s="9">
        <v>0</v>
      </c>
      <c r="FE15" s="9">
        <v>0</v>
      </c>
      <c r="FF15" s="9">
        <v>107</v>
      </c>
      <c r="FG15" s="9">
        <v>0</v>
      </c>
      <c r="FH15" s="9">
        <v>0</v>
      </c>
      <c r="FI15" s="9">
        <v>54</v>
      </c>
      <c r="FJ15" s="9">
        <v>0</v>
      </c>
      <c r="FK15" s="9">
        <v>0</v>
      </c>
      <c r="FL15" s="9">
        <v>54</v>
      </c>
      <c r="FM15" s="9">
        <v>0</v>
      </c>
      <c r="FN15" s="9">
        <v>0</v>
      </c>
      <c r="FO15" s="9">
        <v>215</v>
      </c>
      <c r="FP15" s="9">
        <v>215</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c r="GJ15" s="9">
        <v>0</v>
      </c>
      <c r="GK15" s="9">
        <v>0</v>
      </c>
      <c r="GL15" s="9">
        <v>0</v>
      </c>
      <c r="GM15" s="9">
        <v>0</v>
      </c>
      <c r="GN15" s="9">
        <v>0</v>
      </c>
      <c r="GO15" s="9">
        <v>0</v>
      </c>
      <c r="GP15" s="9">
        <v>0</v>
      </c>
      <c r="GQ15" s="9">
        <v>0</v>
      </c>
      <c r="GR15" s="9">
        <v>0</v>
      </c>
      <c r="GS15" s="9">
        <v>0</v>
      </c>
      <c r="GT15" s="9">
        <v>5</v>
      </c>
      <c r="GU15" s="9">
        <v>0</v>
      </c>
      <c r="GV15" s="9">
        <v>0</v>
      </c>
      <c r="GW15" s="9">
        <v>0</v>
      </c>
      <c r="GX15" s="9">
        <v>0</v>
      </c>
      <c r="GY15" s="9">
        <v>0</v>
      </c>
      <c r="GZ15" s="9">
        <v>5</v>
      </c>
      <c r="HA15" s="9">
        <v>0</v>
      </c>
      <c r="HB15" s="9">
        <v>0</v>
      </c>
      <c r="HC15" s="9">
        <v>5</v>
      </c>
      <c r="HD15" s="9">
        <v>0</v>
      </c>
      <c r="HE15" s="9">
        <v>0</v>
      </c>
      <c r="HF15" s="9">
        <v>0</v>
      </c>
      <c r="HG15" s="9">
        <v>0</v>
      </c>
      <c r="HH15" s="9">
        <v>0</v>
      </c>
      <c r="HI15" s="9">
        <v>0</v>
      </c>
      <c r="HJ15" s="9">
        <v>0</v>
      </c>
      <c r="HK15" s="9">
        <v>0</v>
      </c>
      <c r="HL15" s="9">
        <v>0</v>
      </c>
      <c r="HM15" s="9">
        <v>0</v>
      </c>
      <c r="HN15" s="9">
        <v>0</v>
      </c>
      <c r="HO15" s="9">
        <v>0</v>
      </c>
      <c r="HP15" s="9">
        <v>0</v>
      </c>
      <c r="HQ15" s="9">
        <v>0</v>
      </c>
      <c r="HR15" s="9">
        <v>0</v>
      </c>
      <c r="HS15" s="9">
        <v>0</v>
      </c>
      <c r="HT15" s="9">
        <v>0</v>
      </c>
      <c r="HU15" s="9">
        <v>0</v>
      </c>
      <c r="HV15" s="9">
        <v>0</v>
      </c>
      <c r="HW15" s="9">
        <v>0</v>
      </c>
      <c r="HX15" s="9">
        <v>0</v>
      </c>
      <c r="HY15" s="9">
        <v>0</v>
      </c>
      <c r="HZ15" s="9">
        <v>0</v>
      </c>
      <c r="IA15" s="9">
        <v>0</v>
      </c>
      <c r="IB15" s="9">
        <v>0</v>
      </c>
      <c r="IC15" s="9">
        <v>0</v>
      </c>
      <c r="ID15" s="9">
        <v>0</v>
      </c>
      <c r="IE15" s="9">
        <v>0</v>
      </c>
      <c r="IF15" s="9">
        <v>0</v>
      </c>
      <c r="IG15" s="9">
        <v>0</v>
      </c>
      <c r="IH15" s="9">
        <v>0</v>
      </c>
      <c r="II15" s="9">
        <v>0</v>
      </c>
      <c r="IJ15" s="9">
        <v>0</v>
      </c>
      <c r="IK15" s="9">
        <v>0</v>
      </c>
      <c r="IL15" s="9">
        <v>0</v>
      </c>
      <c r="IM15" s="9">
        <v>0</v>
      </c>
      <c r="IN15" s="9">
        <v>0</v>
      </c>
      <c r="IO15" s="9">
        <v>0</v>
      </c>
      <c r="IP15" s="9">
        <v>0</v>
      </c>
      <c r="IQ15" s="9">
        <v>0</v>
      </c>
      <c r="IR15" s="9">
        <v>0</v>
      </c>
      <c r="IS15" s="9">
        <v>0</v>
      </c>
      <c r="IT15" s="9">
        <v>0</v>
      </c>
      <c r="IU15" s="9">
        <v>0</v>
      </c>
      <c r="IV15" s="9">
        <v>0</v>
      </c>
      <c r="IW15" s="9">
        <v>0</v>
      </c>
      <c r="IX15" s="9">
        <v>0</v>
      </c>
      <c r="IY15" s="9">
        <v>0</v>
      </c>
      <c r="IZ15" s="9">
        <v>0</v>
      </c>
      <c r="JA15" s="9">
        <v>0</v>
      </c>
      <c r="JB15" s="9">
        <v>0</v>
      </c>
      <c r="JC15" s="9">
        <v>0</v>
      </c>
      <c r="JD15" s="9">
        <v>0</v>
      </c>
      <c r="JE15" s="9">
        <v>0</v>
      </c>
      <c r="JF15" s="9">
        <v>0</v>
      </c>
      <c r="JG15" s="9">
        <v>0</v>
      </c>
      <c r="JH15" s="9">
        <v>0</v>
      </c>
      <c r="JI15" s="9">
        <v>0</v>
      </c>
      <c r="JJ15" s="9">
        <v>0</v>
      </c>
      <c r="JK15" s="9">
        <v>0</v>
      </c>
      <c r="JL15" s="9">
        <v>0</v>
      </c>
      <c r="JM15" s="9">
        <v>0</v>
      </c>
      <c r="JN15" s="9">
        <v>0</v>
      </c>
      <c r="JO15" s="9">
        <v>0</v>
      </c>
      <c r="JP15" s="9">
        <v>0</v>
      </c>
      <c r="JQ15" s="436">
        <v>10</v>
      </c>
      <c r="JR15" s="436">
        <v>0</v>
      </c>
      <c r="JS15" s="436">
        <v>887</v>
      </c>
      <c r="JT15" s="437">
        <v>897</v>
      </c>
      <c r="JU15" s="438">
        <v>1672</v>
      </c>
    </row>
    <row r="16" spans="1:281" x14ac:dyDescent="0.25">
      <c r="A16" s="53" t="s">
        <v>13</v>
      </c>
      <c r="B16" s="54" t="s">
        <v>323</v>
      </c>
      <c r="C16" s="9">
        <v>4759</v>
      </c>
      <c r="D16" s="9">
        <v>0</v>
      </c>
      <c r="E16" s="9">
        <v>0</v>
      </c>
      <c r="F16" s="9">
        <v>0</v>
      </c>
      <c r="G16" s="9">
        <v>0</v>
      </c>
      <c r="H16" s="9">
        <v>0</v>
      </c>
      <c r="I16" s="9">
        <v>0</v>
      </c>
      <c r="J16" s="9">
        <v>0</v>
      </c>
      <c r="K16" s="9">
        <v>0</v>
      </c>
      <c r="L16" s="9">
        <v>0</v>
      </c>
      <c r="M16" s="9">
        <v>0</v>
      </c>
      <c r="N16" s="9">
        <v>0</v>
      </c>
      <c r="O16" s="9">
        <v>0</v>
      </c>
      <c r="P16" s="9">
        <v>0</v>
      </c>
      <c r="Q16" s="9">
        <v>0</v>
      </c>
      <c r="R16" s="9">
        <v>0</v>
      </c>
      <c r="S16" s="9">
        <v>0</v>
      </c>
      <c r="T16" s="9">
        <v>0</v>
      </c>
      <c r="U16" s="9">
        <v>0</v>
      </c>
      <c r="V16" s="9">
        <v>0</v>
      </c>
      <c r="W16" s="9">
        <v>0</v>
      </c>
      <c r="X16" s="9">
        <v>0</v>
      </c>
      <c r="Y16" s="9">
        <v>0</v>
      </c>
      <c r="Z16" s="9">
        <v>0</v>
      </c>
      <c r="AA16" s="9">
        <v>0</v>
      </c>
      <c r="AB16" s="9">
        <v>0</v>
      </c>
      <c r="AC16" s="9">
        <v>0</v>
      </c>
      <c r="AD16" s="9">
        <v>0</v>
      </c>
      <c r="AE16" s="9">
        <v>0</v>
      </c>
      <c r="AF16" s="9">
        <v>0</v>
      </c>
      <c r="AG16" s="9">
        <v>0</v>
      </c>
      <c r="AH16" s="9">
        <v>0</v>
      </c>
      <c r="AI16" s="9">
        <v>0</v>
      </c>
      <c r="AJ16" s="9">
        <v>0</v>
      </c>
      <c r="AK16" s="9">
        <v>0</v>
      </c>
      <c r="AL16" s="9">
        <v>0</v>
      </c>
      <c r="AM16" s="9">
        <v>0</v>
      </c>
      <c r="AN16" s="9">
        <v>0</v>
      </c>
      <c r="AO16" s="9">
        <v>0</v>
      </c>
      <c r="AP16" s="9">
        <v>0</v>
      </c>
      <c r="AQ16" s="9">
        <v>0</v>
      </c>
      <c r="AR16" s="9">
        <v>1510</v>
      </c>
      <c r="AS16" s="9">
        <v>0</v>
      </c>
      <c r="AT16" s="9">
        <v>0</v>
      </c>
      <c r="AU16" s="9">
        <v>1463</v>
      </c>
      <c r="AV16" s="9">
        <v>0</v>
      </c>
      <c r="AW16" s="9">
        <v>0</v>
      </c>
      <c r="AX16" s="9">
        <v>158</v>
      </c>
      <c r="AY16" s="9">
        <v>0</v>
      </c>
      <c r="AZ16" s="9">
        <v>0</v>
      </c>
      <c r="BA16" s="9">
        <v>3131</v>
      </c>
      <c r="BB16" s="9">
        <v>0</v>
      </c>
      <c r="BC16" s="9">
        <v>3131</v>
      </c>
      <c r="BD16" s="9">
        <v>0</v>
      </c>
      <c r="BE16" s="9">
        <v>0</v>
      </c>
      <c r="BF16" s="9">
        <v>0</v>
      </c>
      <c r="BG16" s="9">
        <v>0</v>
      </c>
      <c r="BH16" s="9">
        <v>0</v>
      </c>
      <c r="BI16" s="9">
        <v>0</v>
      </c>
      <c r="BJ16" s="9">
        <v>0</v>
      </c>
      <c r="BK16" s="9">
        <v>0</v>
      </c>
      <c r="BL16" s="9">
        <v>0</v>
      </c>
      <c r="BM16" s="9">
        <v>0</v>
      </c>
      <c r="BN16" s="9">
        <v>0</v>
      </c>
      <c r="BO16" s="9">
        <v>0</v>
      </c>
      <c r="BP16" s="9">
        <v>0</v>
      </c>
      <c r="BQ16" s="9">
        <v>20</v>
      </c>
      <c r="BR16" s="9">
        <v>0</v>
      </c>
      <c r="BS16" s="9">
        <v>0</v>
      </c>
      <c r="BT16" s="9">
        <v>190</v>
      </c>
      <c r="BU16" s="9">
        <v>0</v>
      </c>
      <c r="BV16" s="9">
        <v>0</v>
      </c>
      <c r="BW16" s="9">
        <v>225</v>
      </c>
      <c r="BX16" s="9">
        <v>0</v>
      </c>
      <c r="BY16" s="9">
        <v>0</v>
      </c>
      <c r="BZ16" s="9">
        <v>435</v>
      </c>
      <c r="CA16" s="9">
        <v>0</v>
      </c>
      <c r="CB16" s="9">
        <v>0</v>
      </c>
      <c r="CC16" s="9">
        <v>435</v>
      </c>
      <c r="CD16" s="9">
        <v>0</v>
      </c>
      <c r="CE16" s="9">
        <v>0</v>
      </c>
      <c r="CF16" s="9">
        <v>0</v>
      </c>
      <c r="CG16" s="9">
        <v>0</v>
      </c>
      <c r="CH16" s="9">
        <v>0</v>
      </c>
      <c r="CI16" s="9">
        <v>0</v>
      </c>
      <c r="CJ16" s="9">
        <v>0</v>
      </c>
      <c r="CK16" s="9">
        <v>0</v>
      </c>
      <c r="CL16" s="9">
        <v>0</v>
      </c>
      <c r="CM16" s="9">
        <v>0</v>
      </c>
      <c r="CN16" s="9">
        <v>0</v>
      </c>
      <c r="CO16" s="9">
        <v>0</v>
      </c>
      <c r="CP16" s="9">
        <v>0</v>
      </c>
      <c r="CQ16" s="9">
        <v>0</v>
      </c>
      <c r="CR16" s="9">
        <v>0</v>
      </c>
      <c r="CS16" s="9">
        <v>0</v>
      </c>
      <c r="CT16" s="9">
        <v>0</v>
      </c>
      <c r="CU16" s="9">
        <v>0</v>
      </c>
      <c r="CV16" s="9">
        <v>0</v>
      </c>
      <c r="CW16" s="9">
        <v>0</v>
      </c>
      <c r="CX16" s="9">
        <v>0</v>
      </c>
      <c r="CY16" s="9">
        <v>0</v>
      </c>
      <c r="CZ16" s="9">
        <v>0</v>
      </c>
      <c r="DA16" s="9">
        <v>0</v>
      </c>
      <c r="DB16" s="9">
        <v>0</v>
      </c>
      <c r="DC16" s="9">
        <v>0</v>
      </c>
      <c r="DD16" s="9">
        <v>0</v>
      </c>
      <c r="DE16" s="9">
        <v>0</v>
      </c>
      <c r="DF16" s="9">
        <v>0</v>
      </c>
      <c r="DG16" s="9">
        <v>0</v>
      </c>
      <c r="DH16" s="9">
        <v>0</v>
      </c>
      <c r="DI16" s="9">
        <v>0</v>
      </c>
      <c r="DJ16" s="9">
        <v>0</v>
      </c>
      <c r="DK16" s="9">
        <v>0</v>
      </c>
      <c r="DL16" s="9">
        <v>0</v>
      </c>
      <c r="DM16" s="9">
        <v>0</v>
      </c>
      <c r="DN16" s="9">
        <v>0</v>
      </c>
      <c r="DO16" s="9">
        <v>0</v>
      </c>
      <c r="DP16" s="9">
        <v>0</v>
      </c>
      <c r="DQ16" s="9">
        <v>0</v>
      </c>
      <c r="DR16" s="9">
        <v>0</v>
      </c>
      <c r="DS16" s="9">
        <v>0</v>
      </c>
      <c r="DT16" s="9">
        <v>0</v>
      </c>
      <c r="DU16" s="9">
        <v>0</v>
      </c>
      <c r="DV16" s="9">
        <v>0</v>
      </c>
      <c r="DW16" s="9">
        <v>0</v>
      </c>
      <c r="DX16" s="9">
        <v>0</v>
      </c>
      <c r="DY16" s="9">
        <v>0</v>
      </c>
      <c r="DZ16" s="9">
        <v>0</v>
      </c>
      <c r="EA16" s="9">
        <v>0</v>
      </c>
      <c r="EB16" s="9">
        <v>0</v>
      </c>
      <c r="EC16" s="9">
        <v>0</v>
      </c>
      <c r="ED16" s="9">
        <v>0</v>
      </c>
      <c r="EE16" s="9">
        <v>0</v>
      </c>
      <c r="EF16" s="9">
        <v>0</v>
      </c>
      <c r="EG16" s="9">
        <v>0</v>
      </c>
      <c r="EH16" s="9">
        <v>0</v>
      </c>
      <c r="EI16" s="9">
        <v>0</v>
      </c>
      <c r="EJ16" s="9">
        <v>0</v>
      </c>
      <c r="EK16" s="9">
        <v>0</v>
      </c>
      <c r="EL16" s="9">
        <v>0</v>
      </c>
      <c r="EM16" s="9">
        <v>0</v>
      </c>
      <c r="EN16" s="9">
        <v>0</v>
      </c>
      <c r="EO16" s="9">
        <v>0</v>
      </c>
      <c r="EP16" s="9">
        <v>0</v>
      </c>
      <c r="EQ16" s="9">
        <v>0</v>
      </c>
      <c r="ER16" s="9">
        <v>0</v>
      </c>
      <c r="ES16" s="9">
        <v>705</v>
      </c>
      <c r="ET16" s="9">
        <v>0</v>
      </c>
      <c r="EU16" s="9">
        <v>0</v>
      </c>
      <c r="EV16" s="9">
        <v>763</v>
      </c>
      <c r="EW16" s="9">
        <v>0</v>
      </c>
      <c r="EX16" s="9">
        <v>0</v>
      </c>
      <c r="EY16" s="9">
        <v>763</v>
      </c>
      <c r="EZ16" s="9">
        <v>0</v>
      </c>
      <c r="FA16" s="9">
        <v>0</v>
      </c>
      <c r="FB16" s="9">
        <v>2231</v>
      </c>
      <c r="FC16" s="9">
        <v>2231</v>
      </c>
      <c r="FD16" s="9">
        <v>0</v>
      </c>
      <c r="FE16" s="9">
        <v>0</v>
      </c>
      <c r="FF16" s="9">
        <v>0</v>
      </c>
      <c r="FG16" s="9">
        <v>0</v>
      </c>
      <c r="FH16" s="9">
        <v>0</v>
      </c>
      <c r="FI16" s="9">
        <v>0</v>
      </c>
      <c r="FJ16" s="9">
        <v>0</v>
      </c>
      <c r="FK16" s="9">
        <v>0</v>
      </c>
      <c r="FL16" s="9">
        <v>0</v>
      </c>
      <c r="FM16" s="9">
        <v>0</v>
      </c>
      <c r="FN16" s="9">
        <v>0</v>
      </c>
      <c r="FO16" s="9">
        <v>0</v>
      </c>
      <c r="FP16" s="9">
        <v>0</v>
      </c>
      <c r="FQ16" s="9">
        <v>0</v>
      </c>
      <c r="FR16" s="9">
        <v>0</v>
      </c>
      <c r="FS16" s="9">
        <v>0</v>
      </c>
      <c r="FT16" s="9">
        <v>0</v>
      </c>
      <c r="FU16" s="9">
        <v>0</v>
      </c>
      <c r="FV16" s="9">
        <v>0</v>
      </c>
      <c r="FW16" s="9">
        <v>0</v>
      </c>
      <c r="FX16" s="9">
        <v>0</v>
      </c>
      <c r="FY16" s="9">
        <v>0</v>
      </c>
      <c r="FZ16" s="9">
        <v>0</v>
      </c>
      <c r="GA16" s="9">
        <v>0</v>
      </c>
      <c r="GB16" s="9">
        <v>0</v>
      </c>
      <c r="GC16" s="9">
        <v>0</v>
      </c>
      <c r="GD16" s="9">
        <v>0</v>
      </c>
      <c r="GE16" s="9">
        <v>0</v>
      </c>
      <c r="GF16" s="9">
        <v>0</v>
      </c>
      <c r="GG16" s="9">
        <v>0</v>
      </c>
      <c r="GH16" s="9">
        <v>0</v>
      </c>
      <c r="GI16" s="9">
        <v>0</v>
      </c>
      <c r="GJ16" s="9">
        <v>0</v>
      </c>
      <c r="GK16" s="9">
        <v>0</v>
      </c>
      <c r="GL16" s="9">
        <v>0</v>
      </c>
      <c r="GM16" s="9">
        <v>0</v>
      </c>
      <c r="GN16" s="9">
        <v>0</v>
      </c>
      <c r="GO16" s="9">
        <v>0</v>
      </c>
      <c r="GP16" s="9">
        <v>0</v>
      </c>
      <c r="GQ16" s="9">
        <v>0</v>
      </c>
      <c r="GR16" s="9">
        <v>0</v>
      </c>
      <c r="GS16" s="9">
        <v>0</v>
      </c>
      <c r="GT16" s="9">
        <v>0</v>
      </c>
      <c r="GU16" s="9">
        <v>0</v>
      </c>
      <c r="GV16" s="9">
        <v>0</v>
      </c>
      <c r="GW16" s="9">
        <v>0</v>
      </c>
      <c r="GX16" s="9">
        <v>0</v>
      </c>
      <c r="GY16" s="9">
        <v>0</v>
      </c>
      <c r="GZ16" s="9">
        <v>0</v>
      </c>
      <c r="HA16" s="9">
        <v>0</v>
      </c>
      <c r="HB16" s="9">
        <v>0</v>
      </c>
      <c r="HC16" s="9">
        <v>0</v>
      </c>
      <c r="HD16" s="9">
        <v>0</v>
      </c>
      <c r="HE16" s="9">
        <v>0</v>
      </c>
      <c r="HF16" s="9">
        <v>0</v>
      </c>
      <c r="HG16" s="9">
        <v>0</v>
      </c>
      <c r="HH16" s="9">
        <v>0</v>
      </c>
      <c r="HI16" s="9">
        <v>0</v>
      </c>
      <c r="HJ16" s="9">
        <v>0</v>
      </c>
      <c r="HK16" s="9">
        <v>0</v>
      </c>
      <c r="HL16" s="9">
        <v>0</v>
      </c>
      <c r="HM16" s="9">
        <v>0</v>
      </c>
      <c r="HN16" s="9">
        <v>0</v>
      </c>
      <c r="HO16" s="9">
        <v>0</v>
      </c>
      <c r="HP16" s="9">
        <v>0</v>
      </c>
      <c r="HQ16" s="9">
        <v>0</v>
      </c>
      <c r="HR16" s="9">
        <v>0</v>
      </c>
      <c r="HS16" s="9">
        <v>0</v>
      </c>
      <c r="HT16" s="9">
        <v>0</v>
      </c>
      <c r="HU16" s="9">
        <v>0</v>
      </c>
      <c r="HV16" s="9">
        <v>0</v>
      </c>
      <c r="HW16" s="9">
        <v>0</v>
      </c>
      <c r="HX16" s="9">
        <v>0</v>
      </c>
      <c r="HY16" s="9">
        <v>0</v>
      </c>
      <c r="HZ16" s="9">
        <v>0</v>
      </c>
      <c r="IA16" s="9">
        <v>0</v>
      </c>
      <c r="IB16" s="9">
        <v>0</v>
      </c>
      <c r="IC16" s="9">
        <v>0</v>
      </c>
      <c r="ID16" s="9">
        <v>0</v>
      </c>
      <c r="IE16" s="9">
        <v>0</v>
      </c>
      <c r="IF16" s="9">
        <v>0</v>
      </c>
      <c r="IG16" s="9">
        <v>0</v>
      </c>
      <c r="IH16" s="9">
        <v>0</v>
      </c>
      <c r="II16" s="9">
        <v>0</v>
      </c>
      <c r="IJ16" s="9">
        <v>0</v>
      </c>
      <c r="IK16" s="9">
        <v>0</v>
      </c>
      <c r="IL16" s="9">
        <v>0</v>
      </c>
      <c r="IM16" s="9">
        <v>0</v>
      </c>
      <c r="IN16" s="9">
        <v>0</v>
      </c>
      <c r="IO16" s="9">
        <v>0</v>
      </c>
      <c r="IP16" s="9">
        <v>0</v>
      </c>
      <c r="IQ16" s="9">
        <v>0</v>
      </c>
      <c r="IR16" s="9">
        <v>0</v>
      </c>
      <c r="IS16" s="9">
        <v>0</v>
      </c>
      <c r="IT16" s="9">
        <v>0</v>
      </c>
      <c r="IU16" s="9">
        <v>0</v>
      </c>
      <c r="IV16" s="9">
        <v>0</v>
      </c>
      <c r="IW16" s="9">
        <v>0</v>
      </c>
      <c r="IX16" s="9">
        <v>0</v>
      </c>
      <c r="IY16" s="9">
        <v>0</v>
      </c>
      <c r="IZ16" s="9">
        <v>0</v>
      </c>
      <c r="JA16" s="9">
        <v>0</v>
      </c>
      <c r="JB16" s="9">
        <v>0</v>
      </c>
      <c r="JC16" s="9">
        <v>0</v>
      </c>
      <c r="JD16" s="9">
        <v>0</v>
      </c>
      <c r="JE16" s="9">
        <v>0</v>
      </c>
      <c r="JF16" s="9">
        <v>0</v>
      </c>
      <c r="JG16" s="9">
        <v>0</v>
      </c>
      <c r="JH16" s="9">
        <v>0</v>
      </c>
      <c r="JI16" s="9">
        <v>0</v>
      </c>
      <c r="JJ16" s="9">
        <v>0</v>
      </c>
      <c r="JK16" s="9">
        <v>0</v>
      </c>
      <c r="JL16" s="9">
        <v>0</v>
      </c>
      <c r="JM16" s="9">
        <v>0</v>
      </c>
      <c r="JN16" s="9">
        <v>0</v>
      </c>
      <c r="JO16" s="9">
        <v>0</v>
      </c>
      <c r="JP16" s="9">
        <v>0</v>
      </c>
      <c r="JQ16" s="436">
        <v>435</v>
      </c>
      <c r="JR16" s="436">
        <v>3131</v>
      </c>
      <c r="JS16" s="436">
        <v>2231</v>
      </c>
      <c r="JT16" s="437">
        <v>5797</v>
      </c>
      <c r="JU16" s="438">
        <v>4759</v>
      </c>
    </row>
    <row r="17" spans="1:281" x14ac:dyDescent="0.25">
      <c r="A17" s="53" t="s">
        <v>14</v>
      </c>
      <c r="B17" s="54" t="s">
        <v>324</v>
      </c>
      <c r="C17" s="9">
        <v>3860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358</v>
      </c>
      <c r="BR17" s="9">
        <v>0</v>
      </c>
      <c r="BS17" s="9">
        <v>0</v>
      </c>
      <c r="BT17" s="9">
        <v>347</v>
      </c>
      <c r="BU17" s="9">
        <v>0</v>
      </c>
      <c r="BV17" s="9">
        <v>0</v>
      </c>
      <c r="BW17" s="9">
        <v>256</v>
      </c>
      <c r="BX17" s="9">
        <v>0</v>
      </c>
      <c r="BY17" s="9">
        <v>0</v>
      </c>
      <c r="BZ17" s="9">
        <v>961</v>
      </c>
      <c r="CA17" s="9">
        <v>0</v>
      </c>
      <c r="CB17" s="9">
        <v>0</v>
      </c>
      <c r="CC17" s="9">
        <v>961</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c r="DH17" s="9">
        <v>0</v>
      </c>
      <c r="DI17" s="9">
        <v>0</v>
      </c>
      <c r="DJ17" s="9">
        <v>0</v>
      </c>
      <c r="DK17" s="9">
        <v>0</v>
      </c>
      <c r="DL17" s="9">
        <v>0</v>
      </c>
      <c r="DM17" s="9">
        <v>0</v>
      </c>
      <c r="DN17" s="9">
        <v>0</v>
      </c>
      <c r="DO17" s="9">
        <v>0</v>
      </c>
      <c r="DP17" s="9">
        <v>0</v>
      </c>
      <c r="DQ17" s="9">
        <v>0</v>
      </c>
      <c r="DR17" s="9">
        <v>0</v>
      </c>
      <c r="DS17" s="9">
        <v>0</v>
      </c>
      <c r="DT17" s="9">
        <v>0</v>
      </c>
      <c r="DU17" s="9">
        <v>0</v>
      </c>
      <c r="DV17" s="9">
        <v>0</v>
      </c>
      <c r="DW17" s="9">
        <v>0</v>
      </c>
      <c r="DX17" s="9">
        <v>0</v>
      </c>
      <c r="DY17" s="9">
        <v>0</v>
      </c>
      <c r="DZ17" s="9">
        <v>0</v>
      </c>
      <c r="EA17" s="9">
        <v>0</v>
      </c>
      <c r="EB17" s="9">
        <v>0</v>
      </c>
      <c r="EC17" s="9">
        <v>0</v>
      </c>
      <c r="ED17" s="9">
        <v>0</v>
      </c>
      <c r="EE17" s="9">
        <v>0</v>
      </c>
      <c r="EF17" s="9">
        <v>0</v>
      </c>
      <c r="EG17" s="9">
        <v>0</v>
      </c>
      <c r="EH17" s="9">
        <v>0</v>
      </c>
      <c r="EI17" s="9">
        <v>0</v>
      </c>
      <c r="EJ17" s="9">
        <v>0</v>
      </c>
      <c r="EK17" s="9">
        <v>0</v>
      </c>
      <c r="EL17" s="9">
        <v>0</v>
      </c>
      <c r="EM17" s="9">
        <v>0</v>
      </c>
      <c r="EN17" s="9">
        <v>0</v>
      </c>
      <c r="EO17" s="9">
        <v>0</v>
      </c>
      <c r="EP17" s="9">
        <v>0</v>
      </c>
      <c r="EQ17" s="9">
        <v>0</v>
      </c>
      <c r="ER17" s="9">
        <v>0</v>
      </c>
      <c r="ES17" s="9">
        <v>0</v>
      </c>
      <c r="ET17" s="9">
        <v>0</v>
      </c>
      <c r="EU17" s="9">
        <v>0</v>
      </c>
      <c r="EV17" s="9">
        <v>0</v>
      </c>
      <c r="EW17" s="9">
        <v>0</v>
      </c>
      <c r="EX17" s="9">
        <v>0</v>
      </c>
      <c r="EY17" s="9">
        <v>5</v>
      </c>
      <c r="EZ17" s="9">
        <v>0</v>
      </c>
      <c r="FA17" s="9">
        <v>0</v>
      </c>
      <c r="FB17" s="9">
        <v>5</v>
      </c>
      <c r="FC17" s="9">
        <v>5</v>
      </c>
      <c r="FD17" s="9">
        <v>0</v>
      </c>
      <c r="FE17" s="9">
        <v>16</v>
      </c>
      <c r="FF17" s="9">
        <v>78</v>
      </c>
      <c r="FG17" s="9">
        <v>0</v>
      </c>
      <c r="FH17" s="9">
        <v>8</v>
      </c>
      <c r="FI17" s="9">
        <v>138</v>
      </c>
      <c r="FJ17" s="9">
        <v>0</v>
      </c>
      <c r="FK17" s="9">
        <v>2</v>
      </c>
      <c r="FL17" s="9">
        <v>608</v>
      </c>
      <c r="FM17" s="9">
        <v>0</v>
      </c>
      <c r="FN17" s="9">
        <v>26</v>
      </c>
      <c r="FO17" s="9">
        <v>824</v>
      </c>
      <c r="FP17" s="9">
        <v>850</v>
      </c>
      <c r="FQ17" s="9">
        <v>0</v>
      </c>
      <c r="FR17" s="9">
        <v>0</v>
      </c>
      <c r="FS17" s="9">
        <v>0</v>
      </c>
      <c r="FT17" s="9">
        <v>0</v>
      </c>
      <c r="FU17" s="9">
        <v>0</v>
      </c>
      <c r="FV17" s="9">
        <v>0</v>
      </c>
      <c r="FW17" s="9">
        <v>0</v>
      </c>
      <c r="FX17" s="9">
        <v>0</v>
      </c>
      <c r="FY17" s="9">
        <v>0</v>
      </c>
      <c r="FZ17" s="9">
        <v>0</v>
      </c>
      <c r="GA17" s="9">
        <v>0</v>
      </c>
      <c r="GB17" s="9">
        <v>0</v>
      </c>
      <c r="GC17" s="9">
        <v>0</v>
      </c>
      <c r="GD17" s="9">
        <v>0</v>
      </c>
      <c r="GE17" s="9">
        <v>0</v>
      </c>
      <c r="GF17" s="9">
        <v>0</v>
      </c>
      <c r="GG17" s="9">
        <v>0</v>
      </c>
      <c r="GH17" s="9">
        <v>0</v>
      </c>
      <c r="GI17" s="9">
        <v>0</v>
      </c>
      <c r="GJ17" s="9">
        <v>0</v>
      </c>
      <c r="GK17" s="9">
        <v>0</v>
      </c>
      <c r="GL17" s="9">
        <v>0</v>
      </c>
      <c r="GM17" s="9">
        <v>0</v>
      </c>
      <c r="GN17" s="9">
        <v>0</v>
      </c>
      <c r="GO17" s="9">
        <v>0</v>
      </c>
      <c r="GP17" s="9">
        <v>0</v>
      </c>
      <c r="GQ17" s="9">
        <v>0</v>
      </c>
      <c r="GR17" s="9">
        <v>0</v>
      </c>
      <c r="GS17" s="9">
        <v>0</v>
      </c>
      <c r="GT17" s="9">
        <v>0</v>
      </c>
      <c r="GU17" s="9">
        <v>0</v>
      </c>
      <c r="GV17" s="9">
        <v>0</v>
      </c>
      <c r="GW17" s="9">
        <v>0</v>
      </c>
      <c r="GX17" s="9">
        <v>0</v>
      </c>
      <c r="GY17" s="9">
        <v>0</v>
      </c>
      <c r="GZ17" s="9">
        <v>0</v>
      </c>
      <c r="HA17" s="9">
        <v>0</v>
      </c>
      <c r="HB17" s="9">
        <v>0</v>
      </c>
      <c r="HC17" s="9">
        <v>0</v>
      </c>
      <c r="HD17" s="9">
        <v>0</v>
      </c>
      <c r="HE17" s="9">
        <v>0</v>
      </c>
      <c r="HF17" s="9">
        <v>0</v>
      </c>
      <c r="HG17" s="9">
        <v>0</v>
      </c>
      <c r="HH17" s="9">
        <v>0</v>
      </c>
      <c r="HI17" s="9">
        <v>0</v>
      </c>
      <c r="HJ17" s="9">
        <v>0</v>
      </c>
      <c r="HK17" s="9">
        <v>0</v>
      </c>
      <c r="HL17" s="9">
        <v>0</v>
      </c>
      <c r="HM17" s="9">
        <v>0</v>
      </c>
      <c r="HN17" s="9">
        <v>0</v>
      </c>
      <c r="HO17" s="9">
        <v>0</v>
      </c>
      <c r="HP17" s="9">
        <v>0</v>
      </c>
      <c r="HQ17" s="9">
        <v>0</v>
      </c>
      <c r="HR17" s="9">
        <v>0</v>
      </c>
      <c r="HS17" s="9">
        <v>0</v>
      </c>
      <c r="HT17" s="9">
        <v>0</v>
      </c>
      <c r="HU17" s="9">
        <v>0</v>
      </c>
      <c r="HV17" s="9">
        <v>0</v>
      </c>
      <c r="HW17" s="9">
        <v>0</v>
      </c>
      <c r="HX17" s="9">
        <v>0</v>
      </c>
      <c r="HY17" s="9">
        <v>0</v>
      </c>
      <c r="HZ17" s="9">
        <v>0</v>
      </c>
      <c r="IA17" s="9">
        <v>0</v>
      </c>
      <c r="IB17" s="9">
        <v>0</v>
      </c>
      <c r="IC17" s="9">
        <v>0</v>
      </c>
      <c r="ID17" s="9">
        <v>0</v>
      </c>
      <c r="IE17" s="9">
        <v>0</v>
      </c>
      <c r="IF17" s="9">
        <v>0</v>
      </c>
      <c r="IG17" s="9">
        <v>0</v>
      </c>
      <c r="IH17" s="9">
        <v>0</v>
      </c>
      <c r="II17" s="9">
        <v>0</v>
      </c>
      <c r="IJ17" s="9">
        <v>0</v>
      </c>
      <c r="IK17" s="9">
        <v>0</v>
      </c>
      <c r="IL17" s="9">
        <v>0</v>
      </c>
      <c r="IM17" s="9">
        <v>0</v>
      </c>
      <c r="IN17" s="9">
        <v>0</v>
      </c>
      <c r="IO17" s="9">
        <v>0</v>
      </c>
      <c r="IP17" s="9">
        <v>0</v>
      </c>
      <c r="IQ17" s="9">
        <v>0</v>
      </c>
      <c r="IR17" s="9">
        <v>0</v>
      </c>
      <c r="IS17" s="9">
        <v>0</v>
      </c>
      <c r="IT17" s="9">
        <v>0</v>
      </c>
      <c r="IU17" s="9">
        <v>0</v>
      </c>
      <c r="IV17" s="9">
        <v>0</v>
      </c>
      <c r="IW17" s="9">
        <v>0</v>
      </c>
      <c r="IX17" s="9">
        <v>0</v>
      </c>
      <c r="IY17" s="9">
        <v>0</v>
      </c>
      <c r="IZ17" s="9">
        <v>0</v>
      </c>
      <c r="JA17" s="9">
        <v>0</v>
      </c>
      <c r="JB17" s="9">
        <v>0</v>
      </c>
      <c r="JC17" s="9">
        <v>0</v>
      </c>
      <c r="JD17" s="9">
        <v>10</v>
      </c>
      <c r="JE17" s="9">
        <v>0</v>
      </c>
      <c r="JF17" s="9">
        <v>0</v>
      </c>
      <c r="JG17" s="9">
        <v>0</v>
      </c>
      <c r="JH17" s="9">
        <v>0</v>
      </c>
      <c r="JI17" s="9">
        <v>0</v>
      </c>
      <c r="JJ17" s="9">
        <v>0</v>
      </c>
      <c r="JK17" s="9">
        <v>0</v>
      </c>
      <c r="JL17" s="9">
        <v>0</v>
      </c>
      <c r="JM17" s="9">
        <v>10</v>
      </c>
      <c r="JN17" s="9">
        <v>0</v>
      </c>
      <c r="JO17" s="9">
        <v>0</v>
      </c>
      <c r="JP17" s="9">
        <v>10</v>
      </c>
      <c r="JQ17" s="436">
        <v>971</v>
      </c>
      <c r="JR17" s="436">
        <v>26</v>
      </c>
      <c r="JS17" s="436">
        <v>829</v>
      </c>
      <c r="JT17" s="437">
        <v>1826</v>
      </c>
      <c r="JU17" s="438">
        <v>3860</v>
      </c>
    </row>
    <row r="18" spans="1:281" x14ac:dyDescent="0.25">
      <c r="A18" s="53" t="s">
        <v>15</v>
      </c>
      <c r="B18" s="54" t="s">
        <v>325</v>
      </c>
      <c r="C18" s="9">
        <v>5816</v>
      </c>
      <c r="D18" s="9">
        <v>0</v>
      </c>
      <c r="E18" s="9">
        <v>0</v>
      </c>
      <c r="F18" s="9">
        <v>0</v>
      </c>
      <c r="G18" s="9">
        <v>0</v>
      </c>
      <c r="H18" s="9">
        <v>0</v>
      </c>
      <c r="I18" s="9">
        <v>0</v>
      </c>
      <c r="J18" s="9">
        <v>0</v>
      </c>
      <c r="K18" s="9">
        <v>0</v>
      </c>
      <c r="L18" s="9">
        <v>0</v>
      </c>
      <c r="M18" s="9">
        <v>0</v>
      </c>
      <c r="N18" s="9">
        <v>0</v>
      </c>
      <c r="O18" s="9">
        <v>0</v>
      </c>
      <c r="P18" s="9">
        <v>0</v>
      </c>
      <c r="Q18" s="9">
        <v>0</v>
      </c>
      <c r="R18" s="9">
        <v>0</v>
      </c>
      <c r="S18" s="9">
        <v>0</v>
      </c>
      <c r="T18" s="9">
        <v>0</v>
      </c>
      <c r="U18" s="9">
        <v>0</v>
      </c>
      <c r="V18" s="9">
        <v>0</v>
      </c>
      <c r="W18" s="9">
        <v>0</v>
      </c>
      <c r="X18" s="9">
        <v>0</v>
      </c>
      <c r="Y18" s="9">
        <v>0</v>
      </c>
      <c r="Z18" s="9">
        <v>0</v>
      </c>
      <c r="AA18" s="9">
        <v>0</v>
      </c>
      <c r="AB18" s="9">
        <v>0</v>
      </c>
      <c r="AC18" s="9">
        <v>0</v>
      </c>
      <c r="AD18" s="9">
        <v>0</v>
      </c>
      <c r="AE18" s="9">
        <v>0</v>
      </c>
      <c r="AF18" s="9">
        <v>9</v>
      </c>
      <c r="AG18" s="9">
        <v>0</v>
      </c>
      <c r="AH18" s="9">
        <v>0</v>
      </c>
      <c r="AI18" s="9">
        <v>0</v>
      </c>
      <c r="AJ18" s="9">
        <v>0</v>
      </c>
      <c r="AK18" s="9">
        <v>0</v>
      </c>
      <c r="AL18" s="9">
        <v>0</v>
      </c>
      <c r="AM18" s="9">
        <v>0</v>
      </c>
      <c r="AN18" s="9">
        <v>0</v>
      </c>
      <c r="AO18" s="9">
        <v>9</v>
      </c>
      <c r="AP18" s="9">
        <v>9</v>
      </c>
      <c r="AQ18" s="9">
        <v>0</v>
      </c>
      <c r="AR18" s="9">
        <v>0</v>
      </c>
      <c r="AS18" s="9">
        <v>0</v>
      </c>
      <c r="AT18" s="9">
        <v>0</v>
      </c>
      <c r="AU18" s="9">
        <v>0</v>
      </c>
      <c r="AV18" s="9">
        <v>0</v>
      </c>
      <c r="AW18" s="9">
        <v>0</v>
      </c>
      <c r="AX18" s="9">
        <v>0</v>
      </c>
      <c r="AY18" s="9">
        <v>0</v>
      </c>
      <c r="AZ18" s="9">
        <v>0</v>
      </c>
      <c r="BA18" s="9">
        <v>0</v>
      </c>
      <c r="BB18" s="9">
        <v>0</v>
      </c>
      <c r="BC18" s="9">
        <v>0</v>
      </c>
      <c r="BD18" s="9">
        <v>0</v>
      </c>
      <c r="BE18" s="9">
        <v>0</v>
      </c>
      <c r="BF18" s="9">
        <v>0</v>
      </c>
      <c r="BG18" s="9">
        <v>0</v>
      </c>
      <c r="BH18" s="9">
        <v>0</v>
      </c>
      <c r="BI18" s="9">
        <v>0</v>
      </c>
      <c r="BJ18" s="9">
        <v>0</v>
      </c>
      <c r="BK18" s="9">
        <v>0</v>
      </c>
      <c r="BL18" s="9">
        <v>0</v>
      </c>
      <c r="BM18" s="9">
        <v>0</v>
      </c>
      <c r="BN18" s="9">
        <v>0</v>
      </c>
      <c r="BO18" s="9">
        <v>0</v>
      </c>
      <c r="BP18" s="9">
        <v>0</v>
      </c>
      <c r="BQ18" s="9">
        <v>779</v>
      </c>
      <c r="BR18" s="9">
        <v>0</v>
      </c>
      <c r="BS18" s="9">
        <v>0</v>
      </c>
      <c r="BT18" s="9">
        <v>1249</v>
      </c>
      <c r="BU18" s="9">
        <v>0</v>
      </c>
      <c r="BV18" s="9">
        <v>0</v>
      </c>
      <c r="BW18" s="9">
        <v>1189</v>
      </c>
      <c r="BX18" s="9">
        <v>0</v>
      </c>
      <c r="BY18" s="9">
        <v>0</v>
      </c>
      <c r="BZ18" s="9">
        <v>3217</v>
      </c>
      <c r="CA18" s="9">
        <v>0</v>
      </c>
      <c r="CB18" s="9">
        <v>0</v>
      </c>
      <c r="CC18" s="9">
        <v>3217</v>
      </c>
      <c r="CD18" s="9">
        <v>0</v>
      </c>
      <c r="CE18" s="9">
        <v>0</v>
      </c>
      <c r="CF18" s="9">
        <v>0</v>
      </c>
      <c r="CG18" s="9">
        <v>0</v>
      </c>
      <c r="CH18" s="9">
        <v>0</v>
      </c>
      <c r="CI18" s="9">
        <v>0</v>
      </c>
      <c r="CJ18" s="9">
        <v>0</v>
      </c>
      <c r="CK18" s="9">
        <v>0</v>
      </c>
      <c r="CL18" s="9">
        <v>0</v>
      </c>
      <c r="CM18" s="9">
        <v>0</v>
      </c>
      <c r="CN18" s="9">
        <v>0</v>
      </c>
      <c r="CO18" s="9">
        <v>0</v>
      </c>
      <c r="CP18" s="9">
        <v>0</v>
      </c>
      <c r="CQ18" s="9">
        <v>0</v>
      </c>
      <c r="CR18" s="9">
        <v>0</v>
      </c>
      <c r="CS18" s="9">
        <v>0</v>
      </c>
      <c r="CT18" s="9">
        <v>0</v>
      </c>
      <c r="CU18" s="9">
        <v>0</v>
      </c>
      <c r="CV18" s="9">
        <v>0</v>
      </c>
      <c r="CW18" s="9">
        <v>0</v>
      </c>
      <c r="CX18" s="9">
        <v>0</v>
      </c>
      <c r="CY18" s="9">
        <v>0</v>
      </c>
      <c r="CZ18" s="9">
        <v>0</v>
      </c>
      <c r="DA18" s="9">
        <v>0</v>
      </c>
      <c r="DB18" s="9">
        <v>0</v>
      </c>
      <c r="DC18" s="9">
        <v>0</v>
      </c>
      <c r="DD18" s="9">
        <v>0</v>
      </c>
      <c r="DE18" s="9">
        <v>0</v>
      </c>
      <c r="DF18" s="9">
        <v>0</v>
      </c>
      <c r="DG18" s="9">
        <v>0</v>
      </c>
      <c r="DH18" s="9">
        <v>0</v>
      </c>
      <c r="DI18" s="9">
        <v>0</v>
      </c>
      <c r="DJ18" s="9">
        <v>0</v>
      </c>
      <c r="DK18" s="9">
        <v>0</v>
      </c>
      <c r="DL18" s="9">
        <v>0</v>
      </c>
      <c r="DM18" s="9">
        <v>0</v>
      </c>
      <c r="DN18" s="9">
        <v>0</v>
      </c>
      <c r="DO18" s="9">
        <v>0</v>
      </c>
      <c r="DP18" s="9">
        <v>0</v>
      </c>
      <c r="DQ18" s="9">
        <v>0</v>
      </c>
      <c r="DR18" s="9">
        <v>0</v>
      </c>
      <c r="DS18" s="9">
        <v>0</v>
      </c>
      <c r="DT18" s="9">
        <v>0</v>
      </c>
      <c r="DU18" s="9">
        <v>0</v>
      </c>
      <c r="DV18" s="9">
        <v>0</v>
      </c>
      <c r="DW18" s="9">
        <v>0</v>
      </c>
      <c r="DX18" s="9">
        <v>0</v>
      </c>
      <c r="DY18" s="9">
        <v>0</v>
      </c>
      <c r="DZ18" s="9">
        <v>0</v>
      </c>
      <c r="EA18" s="9">
        <v>0</v>
      </c>
      <c r="EB18" s="9">
        <v>0</v>
      </c>
      <c r="EC18" s="9">
        <v>0</v>
      </c>
      <c r="ED18" s="9">
        <v>0</v>
      </c>
      <c r="EE18" s="9">
        <v>0</v>
      </c>
      <c r="EF18" s="9">
        <v>0</v>
      </c>
      <c r="EG18" s="9">
        <v>0</v>
      </c>
      <c r="EH18" s="9">
        <v>0</v>
      </c>
      <c r="EI18" s="9">
        <v>0</v>
      </c>
      <c r="EJ18" s="9">
        <v>0</v>
      </c>
      <c r="EK18" s="9">
        <v>0</v>
      </c>
      <c r="EL18" s="9">
        <v>0</v>
      </c>
      <c r="EM18" s="9">
        <v>0</v>
      </c>
      <c r="EN18" s="9">
        <v>0</v>
      </c>
      <c r="EO18" s="9">
        <v>0</v>
      </c>
      <c r="EP18" s="9">
        <v>0</v>
      </c>
      <c r="EQ18" s="9">
        <v>0</v>
      </c>
      <c r="ER18" s="9">
        <v>0</v>
      </c>
      <c r="ES18" s="9">
        <v>392</v>
      </c>
      <c r="ET18" s="9">
        <v>0</v>
      </c>
      <c r="EU18" s="9">
        <v>0</v>
      </c>
      <c r="EV18" s="9">
        <v>316</v>
      </c>
      <c r="EW18" s="9">
        <v>0</v>
      </c>
      <c r="EX18" s="9">
        <v>0</v>
      </c>
      <c r="EY18" s="9">
        <v>0</v>
      </c>
      <c r="EZ18" s="9">
        <v>0</v>
      </c>
      <c r="FA18" s="9">
        <v>0</v>
      </c>
      <c r="FB18" s="9">
        <v>708</v>
      </c>
      <c r="FC18" s="9">
        <v>708</v>
      </c>
      <c r="FD18" s="9">
        <v>0</v>
      </c>
      <c r="FE18" s="9">
        <v>0</v>
      </c>
      <c r="FF18" s="9">
        <v>495</v>
      </c>
      <c r="FG18" s="9">
        <v>0</v>
      </c>
      <c r="FH18" s="9">
        <v>0</v>
      </c>
      <c r="FI18" s="9">
        <v>451</v>
      </c>
      <c r="FJ18" s="9">
        <v>0</v>
      </c>
      <c r="FK18" s="9">
        <v>0</v>
      </c>
      <c r="FL18" s="9">
        <v>0</v>
      </c>
      <c r="FM18" s="9">
        <v>0</v>
      </c>
      <c r="FN18" s="9">
        <v>0</v>
      </c>
      <c r="FO18" s="9">
        <v>946</v>
      </c>
      <c r="FP18" s="9">
        <v>946</v>
      </c>
      <c r="FQ18" s="9">
        <v>0</v>
      </c>
      <c r="FR18" s="9">
        <v>0</v>
      </c>
      <c r="FS18" s="9">
        <v>0</v>
      </c>
      <c r="FT18" s="9">
        <v>0</v>
      </c>
      <c r="FU18" s="9">
        <v>0</v>
      </c>
      <c r="FV18" s="9">
        <v>0</v>
      </c>
      <c r="FW18" s="9">
        <v>0</v>
      </c>
      <c r="FX18" s="9">
        <v>0</v>
      </c>
      <c r="FY18" s="9">
        <v>0</v>
      </c>
      <c r="FZ18" s="9">
        <v>0</v>
      </c>
      <c r="GA18" s="9">
        <v>0</v>
      </c>
      <c r="GB18" s="9">
        <v>0</v>
      </c>
      <c r="GC18" s="9">
        <v>0</v>
      </c>
      <c r="GD18" s="9">
        <v>0</v>
      </c>
      <c r="GE18" s="9">
        <v>0</v>
      </c>
      <c r="GF18" s="9">
        <v>0</v>
      </c>
      <c r="GG18" s="9">
        <v>0</v>
      </c>
      <c r="GH18" s="9">
        <v>0</v>
      </c>
      <c r="GI18" s="9">
        <v>0</v>
      </c>
      <c r="GJ18" s="9">
        <v>0</v>
      </c>
      <c r="GK18" s="9">
        <v>0</v>
      </c>
      <c r="GL18" s="9">
        <v>0</v>
      </c>
      <c r="GM18" s="9">
        <v>0</v>
      </c>
      <c r="GN18" s="9">
        <v>0</v>
      </c>
      <c r="GO18" s="9">
        <v>0</v>
      </c>
      <c r="GP18" s="9">
        <v>0</v>
      </c>
      <c r="GQ18" s="9">
        <v>0</v>
      </c>
      <c r="GR18" s="9">
        <v>0</v>
      </c>
      <c r="GS18" s="9">
        <v>0</v>
      </c>
      <c r="GT18" s="9">
        <v>0</v>
      </c>
      <c r="GU18" s="9">
        <v>0</v>
      </c>
      <c r="GV18" s="9">
        <v>0</v>
      </c>
      <c r="GW18" s="9">
        <v>0</v>
      </c>
      <c r="GX18" s="9">
        <v>0</v>
      </c>
      <c r="GY18" s="9">
        <v>0</v>
      </c>
      <c r="GZ18" s="9">
        <v>0</v>
      </c>
      <c r="HA18" s="9">
        <v>0</v>
      </c>
      <c r="HB18" s="9">
        <v>0</v>
      </c>
      <c r="HC18" s="9">
        <v>0</v>
      </c>
      <c r="HD18" s="9">
        <v>0</v>
      </c>
      <c r="HE18" s="9">
        <v>0</v>
      </c>
      <c r="HF18" s="9">
        <v>0</v>
      </c>
      <c r="HG18" s="9">
        <v>0</v>
      </c>
      <c r="HH18" s="9">
        <v>0</v>
      </c>
      <c r="HI18" s="9">
        <v>0</v>
      </c>
      <c r="HJ18" s="9">
        <v>0</v>
      </c>
      <c r="HK18" s="9">
        <v>0</v>
      </c>
      <c r="HL18" s="9">
        <v>0</v>
      </c>
      <c r="HM18" s="9">
        <v>0</v>
      </c>
      <c r="HN18" s="9">
        <v>0</v>
      </c>
      <c r="HO18" s="9">
        <v>0</v>
      </c>
      <c r="HP18" s="9">
        <v>0</v>
      </c>
      <c r="HQ18" s="9">
        <v>0</v>
      </c>
      <c r="HR18" s="9">
        <v>0</v>
      </c>
      <c r="HS18" s="9">
        <v>0</v>
      </c>
      <c r="HT18" s="9">
        <v>0</v>
      </c>
      <c r="HU18" s="9">
        <v>0</v>
      </c>
      <c r="HV18" s="9">
        <v>0</v>
      </c>
      <c r="HW18" s="9">
        <v>0</v>
      </c>
      <c r="HX18" s="9">
        <v>0</v>
      </c>
      <c r="HY18" s="9">
        <v>0</v>
      </c>
      <c r="HZ18" s="9">
        <v>0</v>
      </c>
      <c r="IA18" s="9">
        <v>0</v>
      </c>
      <c r="IB18" s="9">
        <v>0</v>
      </c>
      <c r="IC18" s="9">
        <v>0</v>
      </c>
      <c r="ID18" s="9">
        <v>0</v>
      </c>
      <c r="IE18" s="9">
        <v>0</v>
      </c>
      <c r="IF18" s="9">
        <v>0</v>
      </c>
      <c r="IG18" s="9">
        <v>0</v>
      </c>
      <c r="IH18" s="9">
        <v>0</v>
      </c>
      <c r="II18" s="9">
        <v>0</v>
      </c>
      <c r="IJ18" s="9">
        <v>0</v>
      </c>
      <c r="IK18" s="9">
        <v>0</v>
      </c>
      <c r="IL18" s="9">
        <v>0</v>
      </c>
      <c r="IM18" s="9">
        <v>0</v>
      </c>
      <c r="IN18" s="9">
        <v>0</v>
      </c>
      <c r="IO18" s="9">
        <v>0</v>
      </c>
      <c r="IP18" s="9">
        <v>0</v>
      </c>
      <c r="IQ18" s="9">
        <v>0</v>
      </c>
      <c r="IR18" s="9">
        <v>0</v>
      </c>
      <c r="IS18" s="9">
        <v>0</v>
      </c>
      <c r="IT18" s="9">
        <v>0</v>
      </c>
      <c r="IU18" s="9">
        <v>0</v>
      </c>
      <c r="IV18" s="9">
        <v>0</v>
      </c>
      <c r="IW18" s="9">
        <v>0</v>
      </c>
      <c r="IX18" s="9">
        <v>0</v>
      </c>
      <c r="IY18" s="9">
        <v>0</v>
      </c>
      <c r="IZ18" s="9">
        <v>0</v>
      </c>
      <c r="JA18" s="9">
        <v>0</v>
      </c>
      <c r="JB18" s="9">
        <v>0</v>
      </c>
      <c r="JC18" s="9">
        <v>0</v>
      </c>
      <c r="JD18" s="9">
        <v>0</v>
      </c>
      <c r="JE18" s="9">
        <v>0</v>
      </c>
      <c r="JF18" s="9">
        <v>0</v>
      </c>
      <c r="JG18" s="9">
        <v>0</v>
      </c>
      <c r="JH18" s="9">
        <v>0</v>
      </c>
      <c r="JI18" s="9">
        <v>0</v>
      </c>
      <c r="JJ18" s="9">
        <v>0</v>
      </c>
      <c r="JK18" s="9">
        <v>0</v>
      </c>
      <c r="JL18" s="9">
        <v>0</v>
      </c>
      <c r="JM18" s="9">
        <v>0</v>
      </c>
      <c r="JN18" s="9">
        <v>0</v>
      </c>
      <c r="JO18" s="9">
        <v>0</v>
      </c>
      <c r="JP18" s="9">
        <v>0</v>
      </c>
      <c r="JQ18" s="436">
        <v>3217</v>
      </c>
      <c r="JR18" s="436">
        <v>0</v>
      </c>
      <c r="JS18" s="436">
        <v>1663</v>
      </c>
      <c r="JT18" s="437">
        <v>4880</v>
      </c>
      <c r="JU18" s="438">
        <v>5816</v>
      </c>
    </row>
    <row r="19" spans="1:281" x14ac:dyDescent="0.25">
      <c r="A19" s="53" t="s">
        <v>16</v>
      </c>
      <c r="B19" s="54" t="s">
        <v>326</v>
      </c>
      <c r="C19" s="9">
        <v>1589</v>
      </c>
      <c r="D19" s="9">
        <v>0</v>
      </c>
      <c r="E19" s="9">
        <v>0</v>
      </c>
      <c r="F19" s="9">
        <v>0</v>
      </c>
      <c r="G19" s="9">
        <v>0</v>
      </c>
      <c r="H19" s="9">
        <v>0</v>
      </c>
      <c r="I19" s="9">
        <v>0</v>
      </c>
      <c r="J19" s="9">
        <v>0</v>
      </c>
      <c r="K19" s="9">
        <v>0</v>
      </c>
      <c r="L19" s="9">
        <v>0</v>
      </c>
      <c r="M19" s="9">
        <v>0</v>
      </c>
      <c r="N19" s="9">
        <v>0</v>
      </c>
      <c r="O19" s="9">
        <v>0</v>
      </c>
      <c r="P19" s="9">
        <v>0</v>
      </c>
      <c r="Q19" s="9">
        <v>0</v>
      </c>
      <c r="R19" s="9">
        <v>0</v>
      </c>
      <c r="S19" s="9">
        <v>0</v>
      </c>
      <c r="T19" s="9">
        <v>0</v>
      </c>
      <c r="U19" s="9">
        <v>0</v>
      </c>
      <c r="V19" s="9">
        <v>0</v>
      </c>
      <c r="W19" s="9">
        <v>0</v>
      </c>
      <c r="X19" s="9">
        <v>0</v>
      </c>
      <c r="Y19" s="9">
        <v>0</v>
      </c>
      <c r="Z19" s="9">
        <v>0</v>
      </c>
      <c r="AA19" s="9">
        <v>0</v>
      </c>
      <c r="AB19" s="9">
        <v>0</v>
      </c>
      <c r="AC19" s="9">
        <v>0</v>
      </c>
      <c r="AD19" s="9">
        <v>0</v>
      </c>
      <c r="AE19" s="9">
        <v>0</v>
      </c>
      <c r="AF19" s="9">
        <v>0</v>
      </c>
      <c r="AG19" s="9">
        <v>0</v>
      </c>
      <c r="AH19" s="9">
        <v>0</v>
      </c>
      <c r="AI19" s="9">
        <v>0</v>
      </c>
      <c r="AJ19" s="9">
        <v>0</v>
      </c>
      <c r="AK19" s="9">
        <v>0</v>
      </c>
      <c r="AL19" s="9">
        <v>0</v>
      </c>
      <c r="AM19" s="9">
        <v>0</v>
      </c>
      <c r="AN19" s="9">
        <v>0</v>
      </c>
      <c r="AO19" s="9">
        <v>0</v>
      </c>
      <c r="AP19" s="9">
        <v>0</v>
      </c>
      <c r="AQ19" s="9">
        <v>0</v>
      </c>
      <c r="AR19" s="9">
        <v>0</v>
      </c>
      <c r="AS19" s="9">
        <v>0</v>
      </c>
      <c r="AT19" s="9">
        <v>0</v>
      </c>
      <c r="AU19" s="9">
        <v>0</v>
      </c>
      <c r="AV19" s="9">
        <v>0</v>
      </c>
      <c r="AW19" s="9">
        <v>0</v>
      </c>
      <c r="AX19" s="9">
        <v>0</v>
      </c>
      <c r="AY19" s="9">
        <v>0</v>
      </c>
      <c r="AZ19" s="9">
        <v>0</v>
      </c>
      <c r="BA19" s="9">
        <v>0</v>
      </c>
      <c r="BB19" s="9">
        <v>0</v>
      </c>
      <c r="BC19" s="9">
        <v>0</v>
      </c>
      <c r="BD19" s="9">
        <v>0</v>
      </c>
      <c r="BE19" s="9">
        <v>0</v>
      </c>
      <c r="BF19" s="9">
        <v>0</v>
      </c>
      <c r="BG19" s="9">
        <v>0</v>
      </c>
      <c r="BH19" s="9">
        <v>0</v>
      </c>
      <c r="BI19" s="9">
        <v>0</v>
      </c>
      <c r="BJ19" s="9">
        <v>0</v>
      </c>
      <c r="BK19" s="9">
        <v>0</v>
      </c>
      <c r="BL19" s="9">
        <v>0</v>
      </c>
      <c r="BM19" s="9">
        <v>0</v>
      </c>
      <c r="BN19" s="9">
        <v>0</v>
      </c>
      <c r="BO19" s="9">
        <v>0</v>
      </c>
      <c r="BP19" s="9">
        <v>0</v>
      </c>
      <c r="BQ19" s="9">
        <v>0</v>
      </c>
      <c r="BR19" s="9">
        <v>0</v>
      </c>
      <c r="BS19" s="9">
        <v>0</v>
      </c>
      <c r="BT19" s="9">
        <v>100</v>
      </c>
      <c r="BU19" s="9">
        <v>0</v>
      </c>
      <c r="BV19" s="9">
        <v>0</v>
      </c>
      <c r="BW19" s="9">
        <v>0</v>
      </c>
      <c r="BX19" s="9">
        <v>0</v>
      </c>
      <c r="BY19" s="9">
        <v>0</v>
      </c>
      <c r="BZ19" s="9">
        <v>100</v>
      </c>
      <c r="CA19" s="9">
        <v>0</v>
      </c>
      <c r="CB19" s="9">
        <v>0</v>
      </c>
      <c r="CC19" s="9">
        <v>100</v>
      </c>
      <c r="CD19" s="9">
        <v>5</v>
      </c>
      <c r="CE19" s="9">
        <v>0</v>
      </c>
      <c r="CF19" s="9">
        <v>0</v>
      </c>
      <c r="CG19" s="9">
        <v>0</v>
      </c>
      <c r="CH19" s="9">
        <v>0</v>
      </c>
      <c r="CI19" s="9">
        <v>0</v>
      </c>
      <c r="CJ19" s="9">
        <v>0</v>
      </c>
      <c r="CK19" s="9">
        <v>0</v>
      </c>
      <c r="CL19" s="9">
        <v>0</v>
      </c>
      <c r="CM19" s="9">
        <v>5</v>
      </c>
      <c r="CN19" s="9">
        <v>0</v>
      </c>
      <c r="CO19" s="9">
        <v>0</v>
      </c>
      <c r="CP19" s="9">
        <v>5</v>
      </c>
      <c r="CQ19" s="9">
        <v>0</v>
      </c>
      <c r="CR19" s="9">
        <v>0</v>
      </c>
      <c r="CS19" s="9">
        <v>0</v>
      </c>
      <c r="CT19" s="9">
        <v>0</v>
      </c>
      <c r="CU19" s="9">
        <v>0</v>
      </c>
      <c r="CV19" s="9">
        <v>0</v>
      </c>
      <c r="CW19" s="9">
        <v>0</v>
      </c>
      <c r="CX19" s="9">
        <v>0</v>
      </c>
      <c r="CY19" s="9">
        <v>0</v>
      </c>
      <c r="CZ19" s="9">
        <v>0</v>
      </c>
      <c r="DA19" s="9">
        <v>0</v>
      </c>
      <c r="DB19" s="9">
        <v>0</v>
      </c>
      <c r="DC19" s="9">
        <v>0</v>
      </c>
      <c r="DD19" s="9">
        <v>1</v>
      </c>
      <c r="DE19" s="9">
        <v>0</v>
      </c>
      <c r="DF19" s="9">
        <v>0</v>
      </c>
      <c r="DG19" s="9">
        <v>0</v>
      </c>
      <c r="DH19" s="9">
        <v>0</v>
      </c>
      <c r="DI19" s="9">
        <v>0</v>
      </c>
      <c r="DJ19" s="9">
        <v>0</v>
      </c>
      <c r="DK19" s="9">
        <v>0</v>
      </c>
      <c r="DL19" s="9">
        <v>0</v>
      </c>
      <c r="DM19" s="9">
        <v>1</v>
      </c>
      <c r="DN19" s="9">
        <v>0</v>
      </c>
      <c r="DO19" s="9">
        <v>0</v>
      </c>
      <c r="DP19" s="9">
        <v>1</v>
      </c>
      <c r="DQ19" s="9">
        <v>0</v>
      </c>
      <c r="DR19" s="9">
        <v>0</v>
      </c>
      <c r="DS19" s="9">
        <v>0</v>
      </c>
      <c r="DT19" s="9">
        <v>0</v>
      </c>
      <c r="DU19" s="9">
        <v>0</v>
      </c>
      <c r="DV19" s="9">
        <v>0</v>
      </c>
      <c r="DW19" s="9">
        <v>0</v>
      </c>
      <c r="DX19" s="9">
        <v>0</v>
      </c>
      <c r="DY19" s="9">
        <v>0</v>
      </c>
      <c r="DZ19" s="9">
        <v>0</v>
      </c>
      <c r="EA19" s="9">
        <v>0</v>
      </c>
      <c r="EB19" s="9">
        <v>0</v>
      </c>
      <c r="EC19" s="9">
        <v>0</v>
      </c>
      <c r="ED19" s="9">
        <v>97</v>
      </c>
      <c r="EE19" s="9">
        <v>0</v>
      </c>
      <c r="EF19" s="9">
        <v>0</v>
      </c>
      <c r="EG19" s="9">
        <v>0</v>
      </c>
      <c r="EH19" s="9">
        <v>0</v>
      </c>
      <c r="EI19" s="9">
        <v>0</v>
      </c>
      <c r="EJ19" s="9">
        <v>6</v>
      </c>
      <c r="EK19" s="9">
        <v>0</v>
      </c>
      <c r="EL19" s="9">
        <v>0</v>
      </c>
      <c r="EM19" s="9">
        <v>103</v>
      </c>
      <c r="EN19" s="9">
        <v>0</v>
      </c>
      <c r="EO19" s="9">
        <v>0</v>
      </c>
      <c r="EP19" s="9">
        <v>103</v>
      </c>
      <c r="EQ19" s="9">
        <v>0</v>
      </c>
      <c r="ER19" s="9">
        <v>0</v>
      </c>
      <c r="ES19" s="9">
        <v>0</v>
      </c>
      <c r="ET19" s="9">
        <v>0</v>
      </c>
      <c r="EU19" s="9">
        <v>0</v>
      </c>
      <c r="EV19" s="9">
        <v>2</v>
      </c>
      <c r="EW19" s="9">
        <v>0</v>
      </c>
      <c r="EX19" s="9">
        <v>0</v>
      </c>
      <c r="EY19" s="9">
        <v>0</v>
      </c>
      <c r="EZ19" s="9">
        <v>0</v>
      </c>
      <c r="FA19" s="9">
        <v>0</v>
      </c>
      <c r="FB19" s="9">
        <v>2</v>
      </c>
      <c r="FC19" s="9">
        <v>2</v>
      </c>
      <c r="FD19" s="9">
        <v>0</v>
      </c>
      <c r="FE19" s="9">
        <v>0</v>
      </c>
      <c r="FF19" s="9">
        <v>0</v>
      </c>
      <c r="FG19" s="9">
        <v>0</v>
      </c>
      <c r="FH19" s="9">
        <v>0</v>
      </c>
      <c r="FI19" s="9">
        <v>17</v>
      </c>
      <c r="FJ19" s="9">
        <v>0</v>
      </c>
      <c r="FK19" s="9">
        <v>0</v>
      </c>
      <c r="FL19" s="9">
        <v>17</v>
      </c>
      <c r="FM19" s="9">
        <v>0</v>
      </c>
      <c r="FN19" s="9">
        <v>0</v>
      </c>
      <c r="FO19" s="9">
        <v>34</v>
      </c>
      <c r="FP19" s="9">
        <v>34</v>
      </c>
      <c r="FQ19" s="9">
        <v>0</v>
      </c>
      <c r="FR19" s="9">
        <v>0</v>
      </c>
      <c r="FS19" s="9">
        <v>0</v>
      </c>
      <c r="FT19" s="9">
        <v>0</v>
      </c>
      <c r="FU19" s="9">
        <v>0</v>
      </c>
      <c r="FV19" s="9">
        <v>0</v>
      </c>
      <c r="FW19" s="9">
        <v>0</v>
      </c>
      <c r="FX19" s="9">
        <v>0</v>
      </c>
      <c r="FY19" s="9">
        <v>0</v>
      </c>
      <c r="FZ19" s="9">
        <v>0</v>
      </c>
      <c r="GA19" s="9">
        <v>0</v>
      </c>
      <c r="GB19" s="9">
        <v>0</v>
      </c>
      <c r="GC19" s="9">
        <v>0</v>
      </c>
      <c r="GD19" s="9">
        <v>0</v>
      </c>
      <c r="GE19" s="9">
        <v>0</v>
      </c>
      <c r="GF19" s="9">
        <v>0</v>
      </c>
      <c r="GG19" s="9">
        <v>0</v>
      </c>
      <c r="GH19" s="9">
        <v>0</v>
      </c>
      <c r="GI19" s="9">
        <v>0</v>
      </c>
      <c r="GJ19" s="9">
        <v>0</v>
      </c>
      <c r="GK19" s="9">
        <v>0</v>
      </c>
      <c r="GL19" s="9">
        <v>0</v>
      </c>
      <c r="GM19" s="9">
        <v>0</v>
      </c>
      <c r="GN19" s="9">
        <v>0</v>
      </c>
      <c r="GO19" s="9">
        <v>0</v>
      </c>
      <c r="GP19" s="9">
        <v>0</v>
      </c>
      <c r="GQ19" s="9">
        <v>6</v>
      </c>
      <c r="GR19" s="9">
        <v>0</v>
      </c>
      <c r="GS19" s="9">
        <v>0</v>
      </c>
      <c r="GT19" s="9">
        <v>7</v>
      </c>
      <c r="GU19" s="9">
        <v>0</v>
      </c>
      <c r="GV19" s="9">
        <v>0</v>
      </c>
      <c r="GW19" s="9">
        <v>7</v>
      </c>
      <c r="GX19" s="9">
        <v>0</v>
      </c>
      <c r="GY19" s="9">
        <v>0</v>
      </c>
      <c r="GZ19" s="9">
        <v>20</v>
      </c>
      <c r="HA19" s="9">
        <v>0</v>
      </c>
      <c r="HB19" s="9">
        <v>0</v>
      </c>
      <c r="HC19" s="9">
        <v>20</v>
      </c>
      <c r="HD19" s="9">
        <v>0</v>
      </c>
      <c r="HE19" s="9">
        <v>0</v>
      </c>
      <c r="HF19" s="9">
        <v>0</v>
      </c>
      <c r="HG19" s="9">
        <v>0</v>
      </c>
      <c r="HH19" s="9">
        <v>0</v>
      </c>
      <c r="HI19" s="9">
        <v>0</v>
      </c>
      <c r="HJ19" s="9">
        <v>0</v>
      </c>
      <c r="HK19" s="9">
        <v>0</v>
      </c>
      <c r="HL19" s="9">
        <v>0</v>
      </c>
      <c r="HM19" s="9">
        <v>0</v>
      </c>
      <c r="HN19" s="9">
        <v>0</v>
      </c>
      <c r="HO19" s="9">
        <v>0</v>
      </c>
      <c r="HP19" s="9">
        <v>0</v>
      </c>
      <c r="HQ19" s="9">
        <v>0</v>
      </c>
      <c r="HR19" s="9">
        <v>0</v>
      </c>
      <c r="HS19" s="9">
        <v>0</v>
      </c>
      <c r="HT19" s="9">
        <v>0</v>
      </c>
      <c r="HU19" s="9">
        <v>0</v>
      </c>
      <c r="HV19" s="9">
        <v>0</v>
      </c>
      <c r="HW19" s="9">
        <v>0</v>
      </c>
      <c r="HX19" s="9">
        <v>0</v>
      </c>
      <c r="HY19" s="9">
        <v>0</v>
      </c>
      <c r="HZ19" s="9">
        <v>0</v>
      </c>
      <c r="IA19" s="9">
        <v>0</v>
      </c>
      <c r="IB19" s="9">
        <v>0</v>
      </c>
      <c r="IC19" s="9">
        <v>0</v>
      </c>
      <c r="ID19" s="9">
        <v>0</v>
      </c>
      <c r="IE19" s="9">
        <v>0</v>
      </c>
      <c r="IF19" s="9">
        <v>0</v>
      </c>
      <c r="IG19" s="9">
        <v>0</v>
      </c>
      <c r="IH19" s="9">
        <v>0</v>
      </c>
      <c r="II19" s="9">
        <v>0</v>
      </c>
      <c r="IJ19" s="9">
        <v>0</v>
      </c>
      <c r="IK19" s="9">
        <v>0</v>
      </c>
      <c r="IL19" s="9">
        <v>0</v>
      </c>
      <c r="IM19" s="9">
        <v>0</v>
      </c>
      <c r="IN19" s="9">
        <v>0</v>
      </c>
      <c r="IO19" s="9">
        <v>0</v>
      </c>
      <c r="IP19" s="9">
        <v>0</v>
      </c>
      <c r="IQ19" s="9">
        <v>0</v>
      </c>
      <c r="IR19" s="9">
        <v>0</v>
      </c>
      <c r="IS19" s="9">
        <v>0</v>
      </c>
      <c r="IT19" s="9">
        <v>0</v>
      </c>
      <c r="IU19" s="9">
        <v>0</v>
      </c>
      <c r="IV19" s="9">
        <v>0</v>
      </c>
      <c r="IW19" s="9">
        <v>0</v>
      </c>
      <c r="IX19" s="9">
        <v>0</v>
      </c>
      <c r="IY19" s="9">
        <v>0</v>
      </c>
      <c r="IZ19" s="9">
        <v>0</v>
      </c>
      <c r="JA19" s="9">
        <v>0</v>
      </c>
      <c r="JB19" s="9">
        <v>0</v>
      </c>
      <c r="JC19" s="9">
        <v>0</v>
      </c>
      <c r="JD19" s="9">
        <v>0</v>
      </c>
      <c r="JE19" s="9">
        <v>0</v>
      </c>
      <c r="JF19" s="9">
        <v>0</v>
      </c>
      <c r="JG19" s="9">
        <v>0</v>
      </c>
      <c r="JH19" s="9">
        <v>0</v>
      </c>
      <c r="JI19" s="9">
        <v>0</v>
      </c>
      <c r="JJ19" s="9">
        <v>0</v>
      </c>
      <c r="JK19" s="9">
        <v>0</v>
      </c>
      <c r="JL19" s="9">
        <v>0</v>
      </c>
      <c r="JM19" s="9">
        <v>0</v>
      </c>
      <c r="JN19" s="9">
        <v>0</v>
      </c>
      <c r="JO19" s="9">
        <v>0</v>
      </c>
      <c r="JP19" s="9">
        <v>0</v>
      </c>
      <c r="JQ19" s="436">
        <v>229</v>
      </c>
      <c r="JR19" s="436">
        <v>0</v>
      </c>
      <c r="JS19" s="436">
        <v>36</v>
      </c>
      <c r="JT19" s="437">
        <v>265</v>
      </c>
      <c r="JU19" s="438">
        <v>1589</v>
      </c>
    </row>
    <row r="20" spans="1:281" x14ac:dyDescent="0.25">
      <c r="A20" s="53" t="s">
        <v>17</v>
      </c>
      <c r="B20" s="54" t="s">
        <v>327</v>
      </c>
      <c r="C20" s="9">
        <v>3960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83</v>
      </c>
      <c r="AG20" s="9">
        <v>0</v>
      </c>
      <c r="AH20" s="9">
        <v>0</v>
      </c>
      <c r="AI20" s="9">
        <v>0</v>
      </c>
      <c r="AJ20" s="9">
        <v>0</v>
      </c>
      <c r="AK20" s="9">
        <v>0</v>
      </c>
      <c r="AL20" s="9">
        <v>0</v>
      </c>
      <c r="AM20" s="9">
        <v>0</v>
      </c>
      <c r="AN20" s="9">
        <v>0</v>
      </c>
      <c r="AO20" s="9">
        <v>83</v>
      </c>
      <c r="AP20" s="9">
        <v>83</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340</v>
      </c>
      <c r="BH20" s="9">
        <v>0</v>
      </c>
      <c r="BI20" s="9">
        <v>0</v>
      </c>
      <c r="BJ20" s="9">
        <v>387</v>
      </c>
      <c r="BK20" s="9">
        <v>0</v>
      </c>
      <c r="BL20" s="9">
        <v>0</v>
      </c>
      <c r="BM20" s="9">
        <v>727</v>
      </c>
      <c r="BN20" s="9">
        <v>0</v>
      </c>
      <c r="BO20" s="9">
        <v>0</v>
      </c>
      <c r="BP20" s="9">
        <v>727</v>
      </c>
      <c r="BQ20" s="9">
        <v>642</v>
      </c>
      <c r="BR20" s="9">
        <v>0</v>
      </c>
      <c r="BS20" s="9">
        <v>0</v>
      </c>
      <c r="BT20" s="9">
        <v>1107</v>
      </c>
      <c r="BU20" s="9">
        <v>0</v>
      </c>
      <c r="BV20" s="9">
        <v>0</v>
      </c>
      <c r="BW20" s="9">
        <v>1065</v>
      </c>
      <c r="BX20" s="9">
        <v>0</v>
      </c>
      <c r="BY20" s="9">
        <v>0</v>
      </c>
      <c r="BZ20" s="9">
        <v>2814</v>
      </c>
      <c r="CA20" s="9">
        <v>0</v>
      </c>
      <c r="CB20" s="9">
        <v>0</v>
      </c>
      <c r="CC20" s="9">
        <v>2814</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c r="DH20" s="9">
        <v>0</v>
      </c>
      <c r="DI20" s="9">
        <v>0</v>
      </c>
      <c r="DJ20" s="9">
        <v>0</v>
      </c>
      <c r="DK20" s="9">
        <v>0</v>
      </c>
      <c r="DL20" s="9">
        <v>0</v>
      </c>
      <c r="DM20" s="9">
        <v>0</v>
      </c>
      <c r="DN20" s="9">
        <v>0</v>
      </c>
      <c r="DO20" s="9">
        <v>0</v>
      </c>
      <c r="DP20" s="9">
        <v>0</v>
      </c>
      <c r="DQ20" s="9">
        <v>0</v>
      </c>
      <c r="DR20" s="9">
        <v>0</v>
      </c>
      <c r="DS20" s="9">
        <v>0</v>
      </c>
      <c r="DT20" s="9">
        <v>0</v>
      </c>
      <c r="DU20" s="9">
        <v>0</v>
      </c>
      <c r="DV20" s="9">
        <v>0</v>
      </c>
      <c r="DW20" s="9">
        <v>0</v>
      </c>
      <c r="DX20" s="9">
        <v>0</v>
      </c>
      <c r="DY20" s="9">
        <v>0</v>
      </c>
      <c r="DZ20" s="9">
        <v>0</v>
      </c>
      <c r="EA20" s="9">
        <v>0</v>
      </c>
      <c r="EB20" s="9">
        <v>0</v>
      </c>
      <c r="EC20" s="9">
        <v>0</v>
      </c>
      <c r="ED20" s="9">
        <v>0</v>
      </c>
      <c r="EE20" s="9">
        <v>0</v>
      </c>
      <c r="EF20" s="9">
        <v>0</v>
      </c>
      <c r="EG20" s="9">
        <v>0</v>
      </c>
      <c r="EH20" s="9">
        <v>0</v>
      </c>
      <c r="EI20" s="9">
        <v>0</v>
      </c>
      <c r="EJ20" s="9">
        <v>0</v>
      </c>
      <c r="EK20" s="9">
        <v>0</v>
      </c>
      <c r="EL20" s="9">
        <v>0</v>
      </c>
      <c r="EM20" s="9">
        <v>0</v>
      </c>
      <c r="EN20" s="9">
        <v>0</v>
      </c>
      <c r="EO20" s="9">
        <v>0</v>
      </c>
      <c r="EP20" s="9">
        <v>0</v>
      </c>
      <c r="EQ20" s="9">
        <v>0</v>
      </c>
      <c r="ER20" s="9">
        <v>0</v>
      </c>
      <c r="ES20" s="9">
        <v>0</v>
      </c>
      <c r="ET20" s="9">
        <v>1</v>
      </c>
      <c r="EU20" s="9">
        <v>0</v>
      </c>
      <c r="EV20" s="9">
        <v>46</v>
      </c>
      <c r="EW20" s="9">
        <v>34</v>
      </c>
      <c r="EX20" s="9">
        <v>0</v>
      </c>
      <c r="EY20" s="9">
        <v>0</v>
      </c>
      <c r="EZ20" s="9">
        <v>35</v>
      </c>
      <c r="FA20" s="9">
        <v>0</v>
      </c>
      <c r="FB20" s="9">
        <v>46</v>
      </c>
      <c r="FC20" s="9">
        <v>81</v>
      </c>
      <c r="FD20" s="9">
        <v>0</v>
      </c>
      <c r="FE20" s="9">
        <v>0</v>
      </c>
      <c r="FF20" s="9">
        <v>157</v>
      </c>
      <c r="FG20" s="9">
        <v>0</v>
      </c>
      <c r="FH20" s="9">
        <v>0</v>
      </c>
      <c r="FI20" s="9">
        <v>236</v>
      </c>
      <c r="FJ20" s="9">
        <v>0</v>
      </c>
      <c r="FK20" s="9">
        <v>0</v>
      </c>
      <c r="FL20" s="9">
        <v>0</v>
      </c>
      <c r="FM20" s="9">
        <v>0</v>
      </c>
      <c r="FN20" s="9">
        <v>0</v>
      </c>
      <c r="FO20" s="9">
        <v>393</v>
      </c>
      <c r="FP20" s="9">
        <v>393</v>
      </c>
      <c r="FQ20" s="9">
        <v>0</v>
      </c>
      <c r="FR20" s="9">
        <v>0</v>
      </c>
      <c r="FS20" s="9">
        <v>0</v>
      </c>
      <c r="FT20" s="9">
        <v>0</v>
      </c>
      <c r="FU20" s="9">
        <v>0</v>
      </c>
      <c r="FV20" s="9">
        <v>0</v>
      </c>
      <c r="FW20" s="9">
        <v>0</v>
      </c>
      <c r="FX20" s="9">
        <v>0</v>
      </c>
      <c r="FY20" s="9">
        <v>0</v>
      </c>
      <c r="FZ20" s="9">
        <v>0</v>
      </c>
      <c r="GA20" s="9">
        <v>0</v>
      </c>
      <c r="GB20" s="9">
        <v>0</v>
      </c>
      <c r="GC20" s="9">
        <v>0</v>
      </c>
      <c r="GD20" s="9">
        <v>0</v>
      </c>
      <c r="GE20" s="9">
        <v>0</v>
      </c>
      <c r="GF20" s="9">
        <v>0</v>
      </c>
      <c r="GG20" s="9">
        <v>0</v>
      </c>
      <c r="GH20" s="9">
        <v>0</v>
      </c>
      <c r="GI20" s="9">
        <v>0</v>
      </c>
      <c r="GJ20" s="9">
        <v>0</v>
      </c>
      <c r="GK20" s="9">
        <v>0</v>
      </c>
      <c r="GL20" s="9">
        <v>0</v>
      </c>
      <c r="GM20" s="9">
        <v>0</v>
      </c>
      <c r="GN20" s="9">
        <v>0</v>
      </c>
      <c r="GO20" s="9">
        <v>0</v>
      </c>
      <c r="GP20" s="9">
        <v>0</v>
      </c>
      <c r="GQ20" s="9">
        <v>0</v>
      </c>
      <c r="GR20" s="9">
        <v>0</v>
      </c>
      <c r="GS20" s="9">
        <v>0</v>
      </c>
      <c r="GT20" s="9">
        <v>0</v>
      </c>
      <c r="GU20" s="9">
        <v>0</v>
      </c>
      <c r="GV20" s="9">
        <v>0</v>
      </c>
      <c r="GW20" s="9">
        <v>0</v>
      </c>
      <c r="GX20" s="9">
        <v>0</v>
      </c>
      <c r="GY20" s="9">
        <v>0</v>
      </c>
      <c r="GZ20" s="9">
        <v>0</v>
      </c>
      <c r="HA20" s="9">
        <v>0</v>
      </c>
      <c r="HB20" s="9">
        <v>0</v>
      </c>
      <c r="HC20" s="9">
        <v>0</v>
      </c>
      <c r="HD20" s="9">
        <v>0</v>
      </c>
      <c r="HE20" s="9">
        <v>0</v>
      </c>
      <c r="HF20" s="9">
        <v>0</v>
      </c>
      <c r="HG20" s="9">
        <v>0</v>
      </c>
      <c r="HH20" s="9">
        <v>0</v>
      </c>
      <c r="HI20" s="9">
        <v>0</v>
      </c>
      <c r="HJ20" s="9">
        <v>0</v>
      </c>
      <c r="HK20" s="9">
        <v>0</v>
      </c>
      <c r="HL20" s="9">
        <v>0</v>
      </c>
      <c r="HM20" s="9">
        <v>0</v>
      </c>
      <c r="HN20" s="9">
        <v>0</v>
      </c>
      <c r="HO20" s="9">
        <v>0</v>
      </c>
      <c r="HP20" s="9">
        <v>0</v>
      </c>
      <c r="HQ20" s="9">
        <v>0</v>
      </c>
      <c r="HR20" s="9">
        <v>0</v>
      </c>
      <c r="HS20" s="9">
        <v>23</v>
      </c>
      <c r="HT20" s="9">
        <v>0</v>
      </c>
      <c r="HU20" s="9">
        <v>0</v>
      </c>
      <c r="HV20" s="9">
        <v>0</v>
      </c>
      <c r="HW20" s="9">
        <v>0</v>
      </c>
      <c r="HX20" s="9">
        <v>0</v>
      </c>
      <c r="HY20" s="9">
        <v>0</v>
      </c>
      <c r="HZ20" s="9">
        <v>0</v>
      </c>
      <c r="IA20" s="9">
        <v>0</v>
      </c>
      <c r="IB20" s="9">
        <v>23</v>
      </c>
      <c r="IC20" s="9">
        <v>23</v>
      </c>
      <c r="ID20" s="9">
        <v>0</v>
      </c>
      <c r="IE20" s="9">
        <v>0</v>
      </c>
      <c r="IF20" s="9">
        <v>0</v>
      </c>
      <c r="IG20" s="9">
        <v>0</v>
      </c>
      <c r="IH20" s="9">
        <v>0</v>
      </c>
      <c r="II20" s="9">
        <v>0</v>
      </c>
      <c r="IJ20" s="9">
        <v>0</v>
      </c>
      <c r="IK20" s="9">
        <v>0</v>
      </c>
      <c r="IL20" s="9">
        <v>0</v>
      </c>
      <c r="IM20" s="9">
        <v>0</v>
      </c>
      <c r="IN20" s="9">
        <v>0</v>
      </c>
      <c r="IO20" s="9">
        <v>0</v>
      </c>
      <c r="IP20" s="9">
        <v>0</v>
      </c>
      <c r="IQ20" s="9">
        <v>0</v>
      </c>
      <c r="IR20" s="9">
        <v>0</v>
      </c>
      <c r="IS20" s="9">
        <v>0</v>
      </c>
      <c r="IT20" s="9">
        <v>0</v>
      </c>
      <c r="IU20" s="9">
        <v>0</v>
      </c>
      <c r="IV20" s="9">
        <v>0</v>
      </c>
      <c r="IW20" s="9">
        <v>0</v>
      </c>
      <c r="IX20" s="9">
        <v>0</v>
      </c>
      <c r="IY20" s="9">
        <v>0</v>
      </c>
      <c r="IZ20" s="9">
        <v>0</v>
      </c>
      <c r="JA20" s="9">
        <v>0</v>
      </c>
      <c r="JB20" s="9">
        <v>0</v>
      </c>
      <c r="JC20" s="9">
        <v>0</v>
      </c>
      <c r="JD20" s="9">
        <v>0</v>
      </c>
      <c r="JE20" s="9">
        <v>0</v>
      </c>
      <c r="JF20" s="9">
        <v>0</v>
      </c>
      <c r="JG20" s="9">
        <v>0</v>
      </c>
      <c r="JH20" s="9">
        <v>0</v>
      </c>
      <c r="JI20" s="9">
        <v>0</v>
      </c>
      <c r="JJ20" s="9">
        <v>0</v>
      </c>
      <c r="JK20" s="9">
        <v>0</v>
      </c>
      <c r="JL20" s="9">
        <v>0</v>
      </c>
      <c r="JM20" s="9">
        <v>0</v>
      </c>
      <c r="JN20" s="9">
        <v>0</v>
      </c>
      <c r="JO20" s="9">
        <v>0</v>
      </c>
      <c r="JP20" s="9">
        <v>0</v>
      </c>
      <c r="JQ20" s="436">
        <v>3576</v>
      </c>
      <c r="JR20" s="436">
        <v>0</v>
      </c>
      <c r="JS20" s="436">
        <v>545</v>
      </c>
      <c r="JT20" s="437">
        <v>4121</v>
      </c>
      <c r="JU20" s="438">
        <v>3960</v>
      </c>
    </row>
    <row r="21" spans="1:281" x14ac:dyDescent="0.25">
      <c r="A21" s="53" t="s">
        <v>18</v>
      </c>
      <c r="B21" s="54" t="s">
        <v>328</v>
      </c>
      <c r="C21" s="9">
        <v>4025</v>
      </c>
      <c r="D21" s="9">
        <v>0</v>
      </c>
      <c r="E21" s="9">
        <v>0</v>
      </c>
      <c r="F21" s="9">
        <v>0</v>
      </c>
      <c r="G21" s="9">
        <v>0</v>
      </c>
      <c r="H21" s="9">
        <v>0</v>
      </c>
      <c r="I21" s="9">
        <v>0</v>
      </c>
      <c r="J21" s="9">
        <v>0</v>
      </c>
      <c r="K21" s="9">
        <v>0</v>
      </c>
      <c r="L21" s="9">
        <v>0</v>
      </c>
      <c r="M21" s="9">
        <v>0</v>
      </c>
      <c r="N21" s="9">
        <v>0</v>
      </c>
      <c r="O21" s="9">
        <v>0</v>
      </c>
      <c r="P21" s="9">
        <v>0</v>
      </c>
      <c r="Q21" s="9">
        <v>0</v>
      </c>
      <c r="R21" s="9">
        <v>0</v>
      </c>
      <c r="S21" s="9">
        <v>0</v>
      </c>
      <c r="T21" s="9">
        <v>0</v>
      </c>
      <c r="U21" s="9">
        <v>0</v>
      </c>
      <c r="V21" s="9">
        <v>0</v>
      </c>
      <c r="W21" s="9">
        <v>0</v>
      </c>
      <c r="X21" s="9">
        <v>0</v>
      </c>
      <c r="Y21" s="9">
        <v>0</v>
      </c>
      <c r="Z21" s="9">
        <v>0</v>
      </c>
      <c r="AA21" s="9">
        <v>0</v>
      </c>
      <c r="AB21" s="9">
        <v>0</v>
      </c>
      <c r="AC21" s="9">
        <v>0</v>
      </c>
      <c r="AD21" s="9">
        <v>0</v>
      </c>
      <c r="AE21" s="9">
        <v>0</v>
      </c>
      <c r="AF21" s="9">
        <v>0</v>
      </c>
      <c r="AG21" s="9">
        <v>0</v>
      </c>
      <c r="AH21" s="9">
        <v>0</v>
      </c>
      <c r="AI21" s="9">
        <v>0</v>
      </c>
      <c r="AJ21" s="9">
        <v>0</v>
      </c>
      <c r="AK21" s="9">
        <v>0</v>
      </c>
      <c r="AL21" s="9">
        <v>0</v>
      </c>
      <c r="AM21" s="9">
        <v>0</v>
      </c>
      <c r="AN21" s="9">
        <v>0</v>
      </c>
      <c r="AO21" s="9">
        <v>0</v>
      </c>
      <c r="AP21" s="9">
        <v>0</v>
      </c>
      <c r="AQ21" s="9">
        <v>0</v>
      </c>
      <c r="AR21" s="9">
        <v>0</v>
      </c>
      <c r="AS21" s="9">
        <v>0</v>
      </c>
      <c r="AT21" s="9">
        <v>0</v>
      </c>
      <c r="AU21" s="9">
        <v>0</v>
      </c>
      <c r="AV21" s="9">
        <v>0</v>
      </c>
      <c r="AW21" s="9">
        <v>0</v>
      </c>
      <c r="AX21" s="9">
        <v>0</v>
      </c>
      <c r="AY21" s="9">
        <v>0</v>
      </c>
      <c r="AZ21" s="9">
        <v>0</v>
      </c>
      <c r="BA21" s="9">
        <v>0</v>
      </c>
      <c r="BB21" s="9">
        <v>0</v>
      </c>
      <c r="BC21" s="9">
        <v>0</v>
      </c>
      <c r="BD21" s="9">
        <v>0</v>
      </c>
      <c r="BE21" s="9">
        <v>0</v>
      </c>
      <c r="BF21" s="9">
        <v>0</v>
      </c>
      <c r="BG21" s="9">
        <v>0</v>
      </c>
      <c r="BH21" s="9">
        <v>0</v>
      </c>
      <c r="BI21" s="9">
        <v>0</v>
      </c>
      <c r="BJ21" s="9">
        <v>0</v>
      </c>
      <c r="BK21" s="9">
        <v>0</v>
      </c>
      <c r="BL21" s="9">
        <v>0</v>
      </c>
      <c r="BM21" s="9">
        <v>0</v>
      </c>
      <c r="BN21" s="9">
        <v>0</v>
      </c>
      <c r="BO21" s="9">
        <v>0</v>
      </c>
      <c r="BP21" s="9">
        <v>0</v>
      </c>
      <c r="BQ21" s="9">
        <v>0</v>
      </c>
      <c r="BR21" s="9">
        <v>0</v>
      </c>
      <c r="BS21" s="9">
        <v>0</v>
      </c>
      <c r="BT21" s="9">
        <v>0</v>
      </c>
      <c r="BU21" s="9">
        <v>0</v>
      </c>
      <c r="BV21" s="9">
        <v>0</v>
      </c>
      <c r="BW21" s="9">
        <v>0</v>
      </c>
      <c r="BX21" s="9">
        <v>0</v>
      </c>
      <c r="BY21" s="9">
        <v>0</v>
      </c>
      <c r="BZ21" s="9">
        <v>0</v>
      </c>
      <c r="CA21" s="9">
        <v>0</v>
      </c>
      <c r="CB21" s="9">
        <v>0</v>
      </c>
      <c r="CC21" s="9">
        <v>0</v>
      </c>
      <c r="CD21" s="9">
        <v>0</v>
      </c>
      <c r="CE21" s="9">
        <v>0</v>
      </c>
      <c r="CF21" s="9">
        <v>0</v>
      </c>
      <c r="CG21" s="9">
        <v>0</v>
      </c>
      <c r="CH21" s="9">
        <v>0</v>
      </c>
      <c r="CI21" s="9">
        <v>0</v>
      </c>
      <c r="CJ21" s="9">
        <v>0</v>
      </c>
      <c r="CK21" s="9">
        <v>0</v>
      </c>
      <c r="CL21" s="9">
        <v>0</v>
      </c>
      <c r="CM21" s="9">
        <v>0</v>
      </c>
      <c r="CN21" s="9">
        <v>0</v>
      </c>
      <c r="CO21" s="9">
        <v>0</v>
      </c>
      <c r="CP21" s="9">
        <v>0</v>
      </c>
      <c r="CQ21" s="9">
        <v>0</v>
      </c>
      <c r="CR21" s="9">
        <v>0</v>
      </c>
      <c r="CS21" s="9">
        <v>0</v>
      </c>
      <c r="CT21" s="9">
        <v>0</v>
      </c>
      <c r="CU21" s="9">
        <v>0</v>
      </c>
      <c r="CV21" s="9">
        <v>0</v>
      </c>
      <c r="CW21" s="9">
        <v>0</v>
      </c>
      <c r="CX21" s="9">
        <v>0</v>
      </c>
      <c r="CY21" s="9">
        <v>0</v>
      </c>
      <c r="CZ21" s="9">
        <v>0</v>
      </c>
      <c r="DA21" s="9">
        <v>0</v>
      </c>
      <c r="DB21" s="9">
        <v>0</v>
      </c>
      <c r="DC21" s="9">
        <v>0</v>
      </c>
      <c r="DD21" s="9">
        <v>0</v>
      </c>
      <c r="DE21" s="9">
        <v>0</v>
      </c>
      <c r="DF21" s="9">
        <v>0</v>
      </c>
      <c r="DG21" s="9">
        <v>0</v>
      </c>
      <c r="DH21" s="9">
        <v>0</v>
      </c>
      <c r="DI21" s="9">
        <v>0</v>
      </c>
      <c r="DJ21" s="9">
        <v>0</v>
      </c>
      <c r="DK21" s="9">
        <v>0</v>
      </c>
      <c r="DL21" s="9">
        <v>0</v>
      </c>
      <c r="DM21" s="9">
        <v>0</v>
      </c>
      <c r="DN21" s="9">
        <v>0</v>
      </c>
      <c r="DO21" s="9">
        <v>0</v>
      </c>
      <c r="DP21" s="9">
        <v>0</v>
      </c>
      <c r="DQ21" s="9">
        <v>0</v>
      </c>
      <c r="DR21" s="9">
        <v>0</v>
      </c>
      <c r="DS21" s="9">
        <v>0</v>
      </c>
      <c r="DT21" s="9">
        <v>0</v>
      </c>
      <c r="DU21" s="9">
        <v>0</v>
      </c>
      <c r="DV21" s="9">
        <v>0</v>
      </c>
      <c r="DW21" s="9">
        <v>0</v>
      </c>
      <c r="DX21" s="9">
        <v>0</v>
      </c>
      <c r="DY21" s="9">
        <v>0</v>
      </c>
      <c r="DZ21" s="9">
        <v>0</v>
      </c>
      <c r="EA21" s="9">
        <v>0</v>
      </c>
      <c r="EB21" s="9">
        <v>0</v>
      </c>
      <c r="EC21" s="9">
        <v>0</v>
      </c>
      <c r="ED21" s="9">
        <v>0</v>
      </c>
      <c r="EE21" s="9">
        <v>0</v>
      </c>
      <c r="EF21" s="9">
        <v>0</v>
      </c>
      <c r="EG21" s="9">
        <v>0</v>
      </c>
      <c r="EH21" s="9">
        <v>0</v>
      </c>
      <c r="EI21" s="9">
        <v>0</v>
      </c>
      <c r="EJ21" s="9">
        <v>0</v>
      </c>
      <c r="EK21" s="9">
        <v>0</v>
      </c>
      <c r="EL21" s="9">
        <v>0</v>
      </c>
      <c r="EM21" s="9">
        <v>0</v>
      </c>
      <c r="EN21" s="9">
        <v>0</v>
      </c>
      <c r="EO21" s="9">
        <v>0</v>
      </c>
      <c r="EP21" s="9">
        <v>0</v>
      </c>
      <c r="EQ21" s="9">
        <v>0</v>
      </c>
      <c r="ER21" s="9">
        <v>0</v>
      </c>
      <c r="ES21" s="9">
        <v>65</v>
      </c>
      <c r="ET21" s="9">
        <v>0</v>
      </c>
      <c r="EU21" s="9">
        <v>0</v>
      </c>
      <c r="EV21" s="9">
        <v>38</v>
      </c>
      <c r="EW21" s="9">
        <v>0</v>
      </c>
      <c r="EX21" s="9">
        <v>0</v>
      </c>
      <c r="EY21" s="9">
        <v>38</v>
      </c>
      <c r="EZ21" s="9">
        <v>0</v>
      </c>
      <c r="FA21" s="9">
        <v>0</v>
      </c>
      <c r="FB21" s="9">
        <v>141</v>
      </c>
      <c r="FC21" s="9">
        <v>141</v>
      </c>
      <c r="FD21" s="9">
        <v>0</v>
      </c>
      <c r="FE21" s="9">
        <v>0</v>
      </c>
      <c r="FF21" s="9">
        <v>422</v>
      </c>
      <c r="FG21" s="9">
        <v>0</v>
      </c>
      <c r="FH21" s="9">
        <v>0</v>
      </c>
      <c r="FI21" s="9">
        <v>374</v>
      </c>
      <c r="FJ21" s="9">
        <v>0</v>
      </c>
      <c r="FK21" s="9">
        <v>0</v>
      </c>
      <c r="FL21" s="9">
        <v>374</v>
      </c>
      <c r="FM21" s="9">
        <v>0</v>
      </c>
      <c r="FN21" s="9">
        <v>0</v>
      </c>
      <c r="FO21" s="9">
        <v>1170</v>
      </c>
      <c r="FP21" s="9">
        <v>1170</v>
      </c>
      <c r="FQ21" s="9">
        <v>0</v>
      </c>
      <c r="FR21" s="9">
        <v>0</v>
      </c>
      <c r="FS21" s="9">
        <v>0</v>
      </c>
      <c r="FT21" s="9">
        <v>0</v>
      </c>
      <c r="FU21" s="9">
        <v>0</v>
      </c>
      <c r="FV21" s="9">
        <v>0</v>
      </c>
      <c r="FW21" s="9">
        <v>0</v>
      </c>
      <c r="FX21" s="9">
        <v>0</v>
      </c>
      <c r="FY21" s="9">
        <v>0</v>
      </c>
      <c r="FZ21" s="9">
        <v>0</v>
      </c>
      <c r="GA21" s="9">
        <v>0</v>
      </c>
      <c r="GB21" s="9">
        <v>0</v>
      </c>
      <c r="GC21" s="9">
        <v>0</v>
      </c>
      <c r="GD21" s="9">
        <v>0</v>
      </c>
      <c r="GE21" s="9">
        <v>0</v>
      </c>
      <c r="GF21" s="9">
        <v>0</v>
      </c>
      <c r="GG21" s="9">
        <v>0</v>
      </c>
      <c r="GH21" s="9">
        <v>0</v>
      </c>
      <c r="GI21" s="9">
        <v>0</v>
      </c>
      <c r="GJ21" s="9">
        <v>0</v>
      </c>
      <c r="GK21" s="9">
        <v>0</v>
      </c>
      <c r="GL21" s="9">
        <v>0</v>
      </c>
      <c r="GM21" s="9">
        <v>0</v>
      </c>
      <c r="GN21" s="9">
        <v>0</v>
      </c>
      <c r="GO21" s="9">
        <v>0</v>
      </c>
      <c r="GP21" s="9">
        <v>0</v>
      </c>
      <c r="GQ21" s="9">
        <v>0</v>
      </c>
      <c r="GR21" s="9">
        <v>0</v>
      </c>
      <c r="GS21" s="9">
        <v>0</v>
      </c>
      <c r="GT21" s="9">
        <v>0</v>
      </c>
      <c r="GU21" s="9">
        <v>0</v>
      </c>
      <c r="GV21" s="9">
        <v>0</v>
      </c>
      <c r="GW21" s="9">
        <v>0</v>
      </c>
      <c r="GX21" s="9">
        <v>0</v>
      </c>
      <c r="GY21" s="9">
        <v>0</v>
      </c>
      <c r="GZ21" s="9">
        <v>0</v>
      </c>
      <c r="HA21" s="9">
        <v>0</v>
      </c>
      <c r="HB21" s="9">
        <v>0</v>
      </c>
      <c r="HC21" s="9">
        <v>0</v>
      </c>
      <c r="HD21" s="9">
        <v>0</v>
      </c>
      <c r="HE21" s="9">
        <v>0</v>
      </c>
      <c r="HF21" s="9">
        <v>0</v>
      </c>
      <c r="HG21" s="9">
        <v>0</v>
      </c>
      <c r="HH21" s="9">
        <v>0</v>
      </c>
      <c r="HI21" s="9">
        <v>0</v>
      </c>
      <c r="HJ21" s="9">
        <v>0</v>
      </c>
      <c r="HK21" s="9">
        <v>0</v>
      </c>
      <c r="HL21" s="9">
        <v>0</v>
      </c>
      <c r="HM21" s="9">
        <v>0</v>
      </c>
      <c r="HN21" s="9">
        <v>0</v>
      </c>
      <c r="HO21" s="9">
        <v>0</v>
      </c>
      <c r="HP21" s="9">
        <v>0</v>
      </c>
      <c r="HQ21" s="9">
        <v>0</v>
      </c>
      <c r="HR21" s="9">
        <v>0</v>
      </c>
      <c r="HS21" s="9">
        <v>0</v>
      </c>
      <c r="HT21" s="9">
        <v>0</v>
      </c>
      <c r="HU21" s="9">
        <v>0</v>
      </c>
      <c r="HV21" s="9">
        <v>0</v>
      </c>
      <c r="HW21" s="9">
        <v>0</v>
      </c>
      <c r="HX21" s="9">
        <v>0</v>
      </c>
      <c r="HY21" s="9">
        <v>0</v>
      </c>
      <c r="HZ21" s="9">
        <v>0</v>
      </c>
      <c r="IA21" s="9">
        <v>0</v>
      </c>
      <c r="IB21" s="9">
        <v>0</v>
      </c>
      <c r="IC21" s="9">
        <v>0</v>
      </c>
      <c r="ID21" s="9">
        <v>0</v>
      </c>
      <c r="IE21" s="9">
        <v>0</v>
      </c>
      <c r="IF21" s="9">
        <v>0</v>
      </c>
      <c r="IG21" s="9">
        <v>0</v>
      </c>
      <c r="IH21" s="9">
        <v>0</v>
      </c>
      <c r="II21" s="9">
        <v>0</v>
      </c>
      <c r="IJ21" s="9">
        <v>0</v>
      </c>
      <c r="IK21" s="9">
        <v>0</v>
      </c>
      <c r="IL21" s="9">
        <v>0</v>
      </c>
      <c r="IM21" s="9">
        <v>0</v>
      </c>
      <c r="IN21" s="9">
        <v>0</v>
      </c>
      <c r="IO21" s="9">
        <v>0</v>
      </c>
      <c r="IP21" s="9">
        <v>0</v>
      </c>
      <c r="IQ21" s="9">
        <v>0</v>
      </c>
      <c r="IR21" s="9">
        <v>0</v>
      </c>
      <c r="IS21" s="9">
        <v>0</v>
      </c>
      <c r="IT21" s="9">
        <v>0</v>
      </c>
      <c r="IU21" s="9">
        <v>0</v>
      </c>
      <c r="IV21" s="9">
        <v>0</v>
      </c>
      <c r="IW21" s="9">
        <v>0</v>
      </c>
      <c r="IX21" s="9">
        <v>0</v>
      </c>
      <c r="IY21" s="9">
        <v>0</v>
      </c>
      <c r="IZ21" s="9">
        <v>0</v>
      </c>
      <c r="JA21" s="9">
        <v>0</v>
      </c>
      <c r="JB21" s="9">
        <v>0</v>
      </c>
      <c r="JC21" s="9">
        <v>0</v>
      </c>
      <c r="JD21" s="9">
        <v>0</v>
      </c>
      <c r="JE21" s="9">
        <v>0</v>
      </c>
      <c r="JF21" s="9">
        <v>0</v>
      </c>
      <c r="JG21" s="9">
        <v>0</v>
      </c>
      <c r="JH21" s="9">
        <v>0</v>
      </c>
      <c r="JI21" s="9">
        <v>0</v>
      </c>
      <c r="JJ21" s="9">
        <v>1</v>
      </c>
      <c r="JK21" s="9">
        <v>0</v>
      </c>
      <c r="JL21" s="9">
        <v>0</v>
      </c>
      <c r="JM21" s="9">
        <v>1</v>
      </c>
      <c r="JN21" s="9">
        <v>0</v>
      </c>
      <c r="JO21" s="9">
        <v>0</v>
      </c>
      <c r="JP21" s="9">
        <v>1</v>
      </c>
      <c r="JQ21" s="436">
        <v>1</v>
      </c>
      <c r="JR21" s="436">
        <v>0</v>
      </c>
      <c r="JS21" s="436">
        <v>1311</v>
      </c>
      <c r="JT21" s="437">
        <v>1312</v>
      </c>
      <c r="JU21" s="438">
        <v>4025</v>
      </c>
    </row>
    <row r="22" spans="1:281" x14ac:dyDescent="0.25">
      <c r="A22" s="53" t="s">
        <v>19</v>
      </c>
      <c r="B22" s="54" t="s">
        <v>329</v>
      </c>
      <c r="C22" s="9">
        <v>965</v>
      </c>
      <c r="D22" s="9">
        <v>0</v>
      </c>
      <c r="E22" s="9">
        <v>0</v>
      </c>
      <c r="F22" s="9">
        <v>0</v>
      </c>
      <c r="G22" s="9">
        <v>0</v>
      </c>
      <c r="H22" s="9">
        <v>0</v>
      </c>
      <c r="I22" s="9">
        <v>0</v>
      </c>
      <c r="J22" s="9">
        <v>0</v>
      </c>
      <c r="K22" s="9">
        <v>0</v>
      </c>
      <c r="L22" s="9">
        <v>0</v>
      </c>
      <c r="M22" s="9">
        <v>0</v>
      </c>
      <c r="N22" s="9">
        <v>0</v>
      </c>
      <c r="O22" s="9">
        <v>0</v>
      </c>
      <c r="P22" s="9">
        <v>0</v>
      </c>
      <c r="Q22" s="9">
        <v>0</v>
      </c>
      <c r="R22" s="9">
        <v>0</v>
      </c>
      <c r="S22" s="9">
        <v>0</v>
      </c>
      <c r="T22" s="9">
        <v>0</v>
      </c>
      <c r="U22" s="9">
        <v>0</v>
      </c>
      <c r="V22" s="9">
        <v>0</v>
      </c>
      <c r="W22" s="9">
        <v>0</v>
      </c>
      <c r="X22" s="9">
        <v>0</v>
      </c>
      <c r="Y22" s="9">
        <v>0</v>
      </c>
      <c r="Z22" s="9">
        <v>0</v>
      </c>
      <c r="AA22" s="9">
        <v>0</v>
      </c>
      <c r="AB22" s="9">
        <v>0</v>
      </c>
      <c r="AC22" s="9">
        <v>0</v>
      </c>
      <c r="AD22" s="9">
        <v>0</v>
      </c>
      <c r="AE22" s="9">
        <v>0</v>
      </c>
      <c r="AF22" s="9">
        <v>4</v>
      </c>
      <c r="AG22" s="9">
        <v>0</v>
      </c>
      <c r="AH22" s="9">
        <v>0</v>
      </c>
      <c r="AI22" s="9">
        <v>0</v>
      </c>
      <c r="AJ22" s="9">
        <v>0</v>
      </c>
      <c r="AK22" s="9">
        <v>0</v>
      </c>
      <c r="AL22" s="9">
        <v>0</v>
      </c>
      <c r="AM22" s="9">
        <v>0</v>
      </c>
      <c r="AN22" s="9">
        <v>0</v>
      </c>
      <c r="AO22" s="9">
        <v>4</v>
      </c>
      <c r="AP22" s="9">
        <v>4</v>
      </c>
      <c r="AQ22" s="9">
        <v>0</v>
      </c>
      <c r="AR22" s="9">
        <v>0</v>
      </c>
      <c r="AS22" s="9">
        <v>0</v>
      </c>
      <c r="AT22" s="9">
        <v>0</v>
      </c>
      <c r="AU22" s="9">
        <v>0</v>
      </c>
      <c r="AV22" s="9">
        <v>0</v>
      </c>
      <c r="AW22" s="9">
        <v>0</v>
      </c>
      <c r="AX22" s="9">
        <v>0</v>
      </c>
      <c r="AY22" s="9">
        <v>0</v>
      </c>
      <c r="AZ22" s="9">
        <v>0</v>
      </c>
      <c r="BA22" s="9">
        <v>0</v>
      </c>
      <c r="BB22" s="9">
        <v>0</v>
      </c>
      <c r="BC22" s="9">
        <v>0</v>
      </c>
      <c r="BD22" s="9">
        <v>0</v>
      </c>
      <c r="BE22" s="9">
        <v>0</v>
      </c>
      <c r="BF22" s="9">
        <v>0</v>
      </c>
      <c r="BG22" s="9">
        <v>0</v>
      </c>
      <c r="BH22" s="9">
        <v>0</v>
      </c>
      <c r="BI22" s="9">
        <v>0</v>
      </c>
      <c r="BJ22" s="9">
        <v>0</v>
      </c>
      <c r="BK22" s="9">
        <v>0</v>
      </c>
      <c r="BL22" s="9">
        <v>0</v>
      </c>
      <c r="BM22" s="9">
        <v>0</v>
      </c>
      <c r="BN22" s="9">
        <v>0</v>
      </c>
      <c r="BO22" s="9">
        <v>0</v>
      </c>
      <c r="BP22" s="9">
        <v>0</v>
      </c>
      <c r="BQ22" s="9">
        <v>0</v>
      </c>
      <c r="BR22" s="9">
        <v>0</v>
      </c>
      <c r="BS22" s="9">
        <v>0</v>
      </c>
      <c r="BT22" s="9">
        <v>0</v>
      </c>
      <c r="BU22" s="9">
        <v>0</v>
      </c>
      <c r="BV22" s="9">
        <v>0</v>
      </c>
      <c r="BW22" s="9">
        <v>0</v>
      </c>
      <c r="BX22" s="9">
        <v>0</v>
      </c>
      <c r="BY22" s="9">
        <v>0</v>
      </c>
      <c r="BZ22" s="9">
        <v>0</v>
      </c>
      <c r="CA22" s="9">
        <v>0</v>
      </c>
      <c r="CB22" s="9">
        <v>0</v>
      </c>
      <c r="CC22" s="9">
        <v>0</v>
      </c>
      <c r="CD22" s="9">
        <v>0</v>
      </c>
      <c r="CE22" s="9">
        <v>0</v>
      </c>
      <c r="CF22" s="9">
        <v>0</v>
      </c>
      <c r="CG22" s="9">
        <v>0</v>
      </c>
      <c r="CH22" s="9">
        <v>0</v>
      </c>
      <c r="CI22" s="9">
        <v>0</v>
      </c>
      <c r="CJ22" s="9">
        <v>0</v>
      </c>
      <c r="CK22" s="9">
        <v>0</v>
      </c>
      <c r="CL22" s="9">
        <v>0</v>
      </c>
      <c r="CM22" s="9">
        <v>0</v>
      </c>
      <c r="CN22" s="9">
        <v>0</v>
      </c>
      <c r="CO22" s="9">
        <v>0</v>
      </c>
      <c r="CP22" s="9">
        <v>0</v>
      </c>
      <c r="CQ22" s="9">
        <v>0</v>
      </c>
      <c r="CR22" s="9">
        <v>0</v>
      </c>
      <c r="CS22" s="9">
        <v>0</v>
      </c>
      <c r="CT22" s="9">
        <v>0</v>
      </c>
      <c r="CU22" s="9">
        <v>0</v>
      </c>
      <c r="CV22" s="9">
        <v>0</v>
      </c>
      <c r="CW22" s="9">
        <v>0</v>
      </c>
      <c r="CX22" s="9">
        <v>0</v>
      </c>
      <c r="CY22" s="9">
        <v>44</v>
      </c>
      <c r="CZ22" s="9">
        <v>0</v>
      </c>
      <c r="DA22" s="9">
        <v>0</v>
      </c>
      <c r="DB22" s="9">
        <v>44</v>
      </c>
      <c r="DC22" s="9">
        <v>44</v>
      </c>
      <c r="DD22" s="9">
        <v>0</v>
      </c>
      <c r="DE22" s="9">
        <v>0</v>
      </c>
      <c r="DF22" s="9">
        <v>0</v>
      </c>
      <c r="DG22" s="9">
        <v>0</v>
      </c>
      <c r="DH22" s="9">
        <v>0</v>
      </c>
      <c r="DI22" s="9">
        <v>0</v>
      </c>
      <c r="DJ22" s="9">
        <v>0</v>
      </c>
      <c r="DK22" s="9">
        <v>0</v>
      </c>
      <c r="DL22" s="9">
        <v>0</v>
      </c>
      <c r="DM22" s="9">
        <v>0</v>
      </c>
      <c r="DN22" s="9">
        <v>0</v>
      </c>
      <c r="DO22" s="9">
        <v>0</v>
      </c>
      <c r="DP22" s="9">
        <v>0</v>
      </c>
      <c r="DQ22" s="9">
        <v>0</v>
      </c>
      <c r="DR22" s="9">
        <v>0</v>
      </c>
      <c r="DS22" s="9">
        <v>0</v>
      </c>
      <c r="DT22" s="9">
        <v>0</v>
      </c>
      <c r="DU22" s="9">
        <v>0</v>
      </c>
      <c r="DV22" s="9">
        <v>0</v>
      </c>
      <c r="DW22" s="9">
        <v>0</v>
      </c>
      <c r="DX22" s="9">
        <v>0</v>
      </c>
      <c r="DY22" s="9">
        <v>0</v>
      </c>
      <c r="DZ22" s="9">
        <v>0</v>
      </c>
      <c r="EA22" s="9">
        <v>0</v>
      </c>
      <c r="EB22" s="9">
        <v>0</v>
      </c>
      <c r="EC22" s="9">
        <v>0</v>
      </c>
      <c r="ED22" s="9">
        <v>0</v>
      </c>
      <c r="EE22" s="9">
        <v>0</v>
      </c>
      <c r="EF22" s="9">
        <v>0</v>
      </c>
      <c r="EG22" s="9">
        <v>0</v>
      </c>
      <c r="EH22" s="9">
        <v>0</v>
      </c>
      <c r="EI22" s="9">
        <v>0</v>
      </c>
      <c r="EJ22" s="9">
        <v>0</v>
      </c>
      <c r="EK22" s="9">
        <v>0</v>
      </c>
      <c r="EL22" s="9">
        <v>0</v>
      </c>
      <c r="EM22" s="9">
        <v>0</v>
      </c>
      <c r="EN22" s="9">
        <v>0</v>
      </c>
      <c r="EO22" s="9">
        <v>0</v>
      </c>
      <c r="EP22" s="9">
        <v>0</v>
      </c>
      <c r="EQ22" s="9">
        <v>0</v>
      </c>
      <c r="ER22" s="9">
        <v>0</v>
      </c>
      <c r="ES22" s="9">
        <v>63</v>
      </c>
      <c r="ET22" s="9">
        <v>0</v>
      </c>
      <c r="EU22" s="9">
        <v>0</v>
      </c>
      <c r="EV22" s="9">
        <v>44</v>
      </c>
      <c r="EW22" s="9">
        <v>0</v>
      </c>
      <c r="EX22" s="9">
        <v>0</v>
      </c>
      <c r="EY22" s="9">
        <v>0</v>
      </c>
      <c r="EZ22" s="9">
        <v>0</v>
      </c>
      <c r="FA22" s="9">
        <v>0</v>
      </c>
      <c r="FB22" s="9">
        <v>107</v>
      </c>
      <c r="FC22" s="9">
        <v>107</v>
      </c>
      <c r="FD22" s="9">
        <v>0</v>
      </c>
      <c r="FE22" s="9">
        <v>0</v>
      </c>
      <c r="FF22" s="9">
        <v>31</v>
      </c>
      <c r="FG22" s="9">
        <v>0</v>
      </c>
      <c r="FH22" s="9">
        <v>0</v>
      </c>
      <c r="FI22" s="9">
        <v>45</v>
      </c>
      <c r="FJ22" s="9">
        <v>0</v>
      </c>
      <c r="FK22" s="9">
        <v>0</v>
      </c>
      <c r="FL22" s="9">
        <v>45</v>
      </c>
      <c r="FM22" s="9">
        <v>0</v>
      </c>
      <c r="FN22" s="9">
        <v>0</v>
      </c>
      <c r="FO22" s="9">
        <v>121</v>
      </c>
      <c r="FP22" s="9">
        <v>121</v>
      </c>
      <c r="FQ22" s="9">
        <v>0</v>
      </c>
      <c r="FR22" s="9">
        <v>0</v>
      </c>
      <c r="FS22" s="9">
        <v>0</v>
      </c>
      <c r="FT22" s="9">
        <v>0</v>
      </c>
      <c r="FU22" s="9">
        <v>0</v>
      </c>
      <c r="FV22" s="9">
        <v>0</v>
      </c>
      <c r="FW22" s="9">
        <v>0</v>
      </c>
      <c r="FX22" s="9">
        <v>0</v>
      </c>
      <c r="FY22" s="9">
        <v>0</v>
      </c>
      <c r="FZ22" s="9">
        <v>0</v>
      </c>
      <c r="GA22" s="9">
        <v>0</v>
      </c>
      <c r="GB22" s="9">
        <v>0</v>
      </c>
      <c r="GC22" s="9">
        <v>0</v>
      </c>
      <c r="GD22" s="9">
        <v>0</v>
      </c>
      <c r="GE22" s="9">
        <v>0</v>
      </c>
      <c r="GF22" s="9">
        <v>0</v>
      </c>
      <c r="GG22" s="9">
        <v>0</v>
      </c>
      <c r="GH22" s="9">
        <v>0</v>
      </c>
      <c r="GI22" s="9">
        <v>0</v>
      </c>
      <c r="GJ22" s="9">
        <v>0</v>
      </c>
      <c r="GK22" s="9">
        <v>0</v>
      </c>
      <c r="GL22" s="9">
        <v>0</v>
      </c>
      <c r="GM22" s="9">
        <v>0</v>
      </c>
      <c r="GN22" s="9">
        <v>0</v>
      </c>
      <c r="GO22" s="9">
        <v>0</v>
      </c>
      <c r="GP22" s="9">
        <v>0</v>
      </c>
      <c r="GQ22" s="9">
        <v>0</v>
      </c>
      <c r="GR22" s="9">
        <v>0</v>
      </c>
      <c r="GS22" s="9">
        <v>0</v>
      </c>
      <c r="GT22" s="9">
        <v>0</v>
      </c>
      <c r="GU22" s="9">
        <v>0</v>
      </c>
      <c r="GV22" s="9">
        <v>0</v>
      </c>
      <c r="GW22" s="9">
        <v>0</v>
      </c>
      <c r="GX22" s="9">
        <v>0</v>
      </c>
      <c r="GY22" s="9">
        <v>0</v>
      </c>
      <c r="GZ22" s="9">
        <v>0</v>
      </c>
      <c r="HA22" s="9">
        <v>0</v>
      </c>
      <c r="HB22" s="9">
        <v>0</v>
      </c>
      <c r="HC22" s="9">
        <v>0</v>
      </c>
      <c r="HD22" s="9">
        <v>0</v>
      </c>
      <c r="HE22" s="9">
        <v>0</v>
      </c>
      <c r="HF22" s="9">
        <v>0</v>
      </c>
      <c r="HG22" s="9">
        <v>0</v>
      </c>
      <c r="HH22" s="9">
        <v>0</v>
      </c>
      <c r="HI22" s="9">
        <v>0</v>
      </c>
      <c r="HJ22" s="9">
        <v>0</v>
      </c>
      <c r="HK22" s="9">
        <v>0</v>
      </c>
      <c r="HL22" s="9">
        <v>0</v>
      </c>
      <c r="HM22" s="9">
        <v>0</v>
      </c>
      <c r="HN22" s="9">
        <v>0</v>
      </c>
      <c r="HO22" s="9">
        <v>0</v>
      </c>
      <c r="HP22" s="9">
        <v>0</v>
      </c>
      <c r="HQ22" s="9">
        <v>0</v>
      </c>
      <c r="HR22" s="9">
        <v>0</v>
      </c>
      <c r="HS22" s="9">
        <v>0</v>
      </c>
      <c r="HT22" s="9">
        <v>0</v>
      </c>
      <c r="HU22" s="9">
        <v>0</v>
      </c>
      <c r="HV22" s="9">
        <v>0</v>
      </c>
      <c r="HW22" s="9">
        <v>0</v>
      </c>
      <c r="HX22" s="9">
        <v>0</v>
      </c>
      <c r="HY22" s="9">
        <v>0</v>
      </c>
      <c r="HZ22" s="9">
        <v>0</v>
      </c>
      <c r="IA22" s="9">
        <v>0</v>
      </c>
      <c r="IB22" s="9">
        <v>0</v>
      </c>
      <c r="IC22" s="9">
        <v>0</v>
      </c>
      <c r="ID22" s="9">
        <v>0</v>
      </c>
      <c r="IE22" s="9">
        <v>0</v>
      </c>
      <c r="IF22" s="9">
        <v>0</v>
      </c>
      <c r="IG22" s="9">
        <v>0</v>
      </c>
      <c r="IH22" s="9">
        <v>0</v>
      </c>
      <c r="II22" s="9">
        <v>0</v>
      </c>
      <c r="IJ22" s="9">
        <v>0</v>
      </c>
      <c r="IK22" s="9">
        <v>0</v>
      </c>
      <c r="IL22" s="9">
        <v>0</v>
      </c>
      <c r="IM22" s="9">
        <v>0</v>
      </c>
      <c r="IN22" s="9">
        <v>0</v>
      </c>
      <c r="IO22" s="9">
        <v>0</v>
      </c>
      <c r="IP22" s="9">
        <v>0</v>
      </c>
      <c r="IQ22" s="9">
        <v>0</v>
      </c>
      <c r="IR22" s="9">
        <v>0</v>
      </c>
      <c r="IS22" s="9">
        <v>0</v>
      </c>
      <c r="IT22" s="9">
        <v>0</v>
      </c>
      <c r="IU22" s="9">
        <v>0</v>
      </c>
      <c r="IV22" s="9">
        <v>0</v>
      </c>
      <c r="IW22" s="9">
        <v>0</v>
      </c>
      <c r="IX22" s="9">
        <v>0</v>
      </c>
      <c r="IY22" s="9">
        <v>0</v>
      </c>
      <c r="IZ22" s="9">
        <v>0</v>
      </c>
      <c r="JA22" s="9">
        <v>0</v>
      </c>
      <c r="JB22" s="9">
        <v>0</v>
      </c>
      <c r="JC22" s="9">
        <v>0</v>
      </c>
      <c r="JD22" s="9">
        <v>0</v>
      </c>
      <c r="JE22" s="9">
        <v>0</v>
      </c>
      <c r="JF22" s="9">
        <v>0</v>
      </c>
      <c r="JG22" s="9">
        <v>0</v>
      </c>
      <c r="JH22" s="9">
        <v>0</v>
      </c>
      <c r="JI22" s="9">
        <v>0</v>
      </c>
      <c r="JJ22" s="9">
        <v>0</v>
      </c>
      <c r="JK22" s="9">
        <v>0</v>
      </c>
      <c r="JL22" s="9">
        <v>0</v>
      </c>
      <c r="JM22" s="9">
        <v>0</v>
      </c>
      <c r="JN22" s="9">
        <v>0</v>
      </c>
      <c r="JO22" s="9">
        <v>0</v>
      </c>
      <c r="JP22" s="9">
        <v>0</v>
      </c>
      <c r="JQ22" s="436">
        <v>0</v>
      </c>
      <c r="JR22" s="436">
        <v>0</v>
      </c>
      <c r="JS22" s="436">
        <v>276</v>
      </c>
      <c r="JT22" s="437">
        <v>276</v>
      </c>
      <c r="JU22" s="438">
        <v>965</v>
      </c>
    </row>
    <row r="23" spans="1:281" x14ac:dyDescent="0.25">
      <c r="A23" s="53" t="s">
        <v>20</v>
      </c>
      <c r="B23" s="54" t="s">
        <v>330</v>
      </c>
      <c r="C23" s="9">
        <v>1306</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71</v>
      </c>
      <c r="AG23" s="9">
        <v>0</v>
      </c>
      <c r="AH23" s="9">
        <v>0</v>
      </c>
      <c r="AI23" s="9">
        <v>0</v>
      </c>
      <c r="AJ23" s="9">
        <v>0</v>
      </c>
      <c r="AK23" s="9">
        <v>0</v>
      </c>
      <c r="AL23" s="9">
        <v>0</v>
      </c>
      <c r="AM23" s="9">
        <v>0</v>
      </c>
      <c r="AN23" s="9">
        <v>0</v>
      </c>
      <c r="AO23" s="9">
        <v>71</v>
      </c>
      <c r="AP23" s="9">
        <v>71</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c r="DH23" s="9">
        <v>0</v>
      </c>
      <c r="DI23" s="9">
        <v>0</v>
      </c>
      <c r="DJ23" s="9">
        <v>0</v>
      </c>
      <c r="DK23" s="9">
        <v>0</v>
      </c>
      <c r="DL23" s="9">
        <v>0</v>
      </c>
      <c r="DM23" s="9">
        <v>0</v>
      </c>
      <c r="DN23" s="9">
        <v>0</v>
      </c>
      <c r="DO23" s="9">
        <v>0</v>
      </c>
      <c r="DP23" s="9">
        <v>0</v>
      </c>
      <c r="DQ23" s="9">
        <v>0</v>
      </c>
      <c r="DR23" s="9">
        <v>0</v>
      </c>
      <c r="DS23" s="9">
        <v>0</v>
      </c>
      <c r="DT23" s="9">
        <v>0</v>
      </c>
      <c r="DU23" s="9">
        <v>0</v>
      </c>
      <c r="DV23" s="9">
        <v>0</v>
      </c>
      <c r="DW23" s="9">
        <v>0</v>
      </c>
      <c r="DX23" s="9">
        <v>0</v>
      </c>
      <c r="DY23" s="9">
        <v>0</v>
      </c>
      <c r="DZ23" s="9">
        <v>0</v>
      </c>
      <c r="EA23" s="9">
        <v>0</v>
      </c>
      <c r="EB23" s="9">
        <v>0</v>
      </c>
      <c r="EC23" s="9">
        <v>0</v>
      </c>
      <c r="ED23" s="9">
        <v>103</v>
      </c>
      <c r="EE23" s="9">
        <v>0</v>
      </c>
      <c r="EF23" s="9">
        <v>0</v>
      </c>
      <c r="EG23" s="9">
        <v>121</v>
      </c>
      <c r="EH23" s="9">
        <v>0</v>
      </c>
      <c r="EI23" s="9">
        <v>0</v>
      </c>
      <c r="EJ23" s="9">
        <v>117</v>
      </c>
      <c r="EK23" s="9">
        <v>0</v>
      </c>
      <c r="EL23" s="9">
        <v>0</v>
      </c>
      <c r="EM23" s="9">
        <v>341</v>
      </c>
      <c r="EN23" s="9">
        <v>0</v>
      </c>
      <c r="EO23" s="9">
        <v>0</v>
      </c>
      <c r="EP23" s="9">
        <v>341</v>
      </c>
      <c r="EQ23" s="9">
        <v>0</v>
      </c>
      <c r="ER23" s="9">
        <v>0</v>
      </c>
      <c r="ES23" s="9">
        <v>47</v>
      </c>
      <c r="ET23" s="9">
        <v>0</v>
      </c>
      <c r="EU23" s="9">
        <v>0</v>
      </c>
      <c r="EV23" s="9">
        <v>76</v>
      </c>
      <c r="EW23" s="9">
        <v>0</v>
      </c>
      <c r="EX23" s="9">
        <v>0</v>
      </c>
      <c r="EY23" s="9">
        <v>76</v>
      </c>
      <c r="EZ23" s="9">
        <v>0</v>
      </c>
      <c r="FA23" s="9">
        <v>0</v>
      </c>
      <c r="FB23" s="9">
        <v>199</v>
      </c>
      <c r="FC23" s="9">
        <v>199</v>
      </c>
      <c r="FD23" s="9">
        <v>0</v>
      </c>
      <c r="FE23" s="9">
        <v>0</v>
      </c>
      <c r="FF23" s="9">
        <v>408</v>
      </c>
      <c r="FG23" s="9">
        <v>0</v>
      </c>
      <c r="FH23" s="9">
        <v>0</v>
      </c>
      <c r="FI23" s="9">
        <v>165</v>
      </c>
      <c r="FJ23" s="9">
        <v>0</v>
      </c>
      <c r="FK23" s="9">
        <v>0</v>
      </c>
      <c r="FL23" s="9">
        <v>165</v>
      </c>
      <c r="FM23" s="9">
        <v>0</v>
      </c>
      <c r="FN23" s="9">
        <v>0</v>
      </c>
      <c r="FO23" s="9">
        <v>738</v>
      </c>
      <c r="FP23" s="9">
        <v>738</v>
      </c>
      <c r="FQ23" s="9">
        <v>0</v>
      </c>
      <c r="FR23" s="9">
        <v>0</v>
      </c>
      <c r="FS23" s="9">
        <v>0</v>
      </c>
      <c r="FT23" s="9">
        <v>0</v>
      </c>
      <c r="FU23" s="9">
        <v>0</v>
      </c>
      <c r="FV23" s="9">
        <v>0</v>
      </c>
      <c r="FW23" s="9">
        <v>0</v>
      </c>
      <c r="FX23" s="9">
        <v>0</v>
      </c>
      <c r="FY23" s="9">
        <v>0</v>
      </c>
      <c r="FZ23" s="9">
        <v>0</v>
      </c>
      <c r="GA23" s="9">
        <v>0</v>
      </c>
      <c r="GB23" s="9">
        <v>0</v>
      </c>
      <c r="GC23" s="9">
        <v>0</v>
      </c>
      <c r="GD23" s="9">
        <v>0</v>
      </c>
      <c r="GE23" s="9">
        <v>0</v>
      </c>
      <c r="GF23" s="9">
        <v>0</v>
      </c>
      <c r="GG23" s="9">
        <v>0</v>
      </c>
      <c r="GH23" s="9">
        <v>0</v>
      </c>
      <c r="GI23" s="9">
        <v>0</v>
      </c>
      <c r="GJ23" s="9">
        <v>0</v>
      </c>
      <c r="GK23" s="9">
        <v>0</v>
      </c>
      <c r="GL23" s="9">
        <v>0</v>
      </c>
      <c r="GM23" s="9">
        <v>0</v>
      </c>
      <c r="GN23" s="9">
        <v>0</v>
      </c>
      <c r="GO23" s="9">
        <v>0</v>
      </c>
      <c r="GP23" s="9">
        <v>0</v>
      </c>
      <c r="GQ23" s="9">
        <v>0</v>
      </c>
      <c r="GR23" s="9">
        <v>0</v>
      </c>
      <c r="GS23" s="9">
        <v>0</v>
      </c>
      <c r="GT23" s="9">
        <v>0</v>
      </c>
      <c r="GU23" s="9">
        <v>0</v>
      </c>
      <c r="GV23" s="9">
        <v>0</v>
      </c>
      <c r="GW23" s="9">
        <v>0</v>
      </c>
      <c r="GX23" s="9">
        <v>0</v>
      </c>
      <c r="GY23" s="9">
        <v>0</v>
      </c>
      <c r="GZ23" s="9">
        <v>0</v>
      </c>
      <c r="HA23" s="9">
        <v>0</v>
      </c>
      <c r="HB23" s="9">
        <v>0</v>
      </c>
      <c r="HC23" s="9">
        <v>0</v>
      </c>
      <c r="HD23" s="9">
        <v>0</v>
      </c>
      <c r="HE23" s="9">
        <v>0</v>
      </c>
      <c r="HF23" s="9">
        <v>0</v>
      </c>
      <c r="HG23" s="9">
        <v>0</v>
      </c>
      <c r="HH23" s="9">
        <v>0</v>
      </c>
      <c r="HI23" s="9">
        <v>0</v>
      </c>
      <c r="HJ23" s="9">
        <v>0</v>
      </c>
      <c r="HK23" s="9">
        <v>0</v>
      </c>
      <c r="HL23" s="9">
        <v>0</v>
      </c>
      <c r="HM23" s="9">
        <v>0</v>
      </c>
      <c r="HN23" s="9">
        <v>0</v>
      </c>
      <c r="HO23" s="9">
        <v>0</v>
      </c>
      <c r="HP23" s="9">
        <v>0</v>
      </c>
      <c r="HQ23" s="9">
        <v>0</v>
      </c>
      <c r="HR23" s="9">
        <v>0</v>
      </c>
      <c r="HS23" s="9">
        <v>0</v>
      </c>
      <c r="HT23" s="9">
        <v>0</v>
      </c>
      <c r="HU23" s="9">
        <v>0</v>
      </c>
      <c r="HV23" s="9">
        <v>0</v>
      </c>
      <c r="HW23" s="9">
        <v>0</v>
      </c>
      <c r="HX23" s="9">
        <v>0</v>
      </c>
      <c r="HY23" s="9">
        <v>0</v>
      </c>
      <c r="HZ23" s="9">
        <v>0</v>
      </c>
      <c r="IA23" s="9">
        <v>0</v>
      </c>
      <c r="IB23" s="9">
        <v>0</v>
      </c>
      <c r="IC23" s="9">
        <v>0</v>
      </c>
      <c r="ID23" s="9">
        <v>0</v>
      </c>
      <c r="IE23" s="9">
        <v>0</v>
      </c>
      <c r="IF23" s="9">
        <v>0</v>
      </c>
      <c r="IG23" s="9">
        <v>0</v>
      </c>
      <c r="IH23" s="9">
        <v>0</v>
      </c>
      <c r="II23" s="9">
        <v>0</v>
      </c>
      <c r="IJ23" s="9">
        <v>0</v>
      </c>
      <c r="IK23" s="9">
        <v>0</v>
      </c>
      <c r="IL23" s="9">
        <v>0</v>
      </c>
      <c r="IM23" s="9">
        <v>0</v>
      </c>
      <c r="IN23" s="9">
        <v>0</v>
      </c>
      <c r="IO23" s="9">
        <v>0</v>
      </c>
      <c r="IP23" s="9">
        <v>0</v>
      </c>
      <c r="IQ23" s="9">
        <v>0</v>
      </c>
      <c r="IR23" s="9">
        <v>0</v>
      </c>
      <c r="IS23" s="9">
        <v>0</v>
      </c>
      <c r="IT23" s="9">
        <v>0</v>
      </c>
      <c r="IU23" s="9">
        <v>0</v>
      </c>
      <c r="IV23" s="9">
        <v>0</v>
      </c>
      <c r="IW23" s="9">
        <v>0</v>
      </c>
      <c r="IX23" s="9">
        <v>0</v>
      </c>
      <c r="IY23" s="9">
        <v>0</v>
      </c>
      <c r="IZ23" s="9">
        <v>0</v>
      </c>
      <c r="JA23" s="9">
        <v>0</v>
      </c>
      <c r="JB23" s="9">
        <v>0</v>
      </c>
      <c r="JC23" s="9">
        <v>0</v>
      </c>
      <c r="JD23" s="9">
        <v>0</v>
      </c>
      <c r="JE23" s="9">
        <v>0</v>
      </c>
      <c r="JF23" s="9">
        <v>0</v>
      </c>
      <c r="JG23" s="9">
        <v>0</v>
      </c>
      <c r="JH23" s="9">
        <v>0</v>
      </c>
      <c r="JI23" s="9">
        <v>0</v>
      </c>
      <c r="JJ23" s="9">
        <v>0</v>
      </c>
      <c r="JK23" s="9">
        <v>0</v>
      </c>
      <c r="JL23" s="9">
        <v>0</v>
      </c>
      <c r="JM23" s="9">
        <v>0</v>
      </c>
      <c r="JN23" s="9">
        <v>0</v>
      </c>
      <c r="JO23" s="9">
        <v>0</v>
      </c>
      <c r="JP23" s="9">
        <v>0</v>
      </c>
      <c r="JQ23" s="436">
        <v>341</v>
      </c>
      <c r="JR23" s="436">
        <v>0</v>
      </c>
      <c r="JS23" s="436">
        <v>1008</v>
      </c>
      <c r="JT23" s="437">
        <v>1349</v>
      </c>
      <c r="JU23" s="438">
        <v>1306</v>
      </c>
    </row>
    <row r="24" spans="1:281" x14ac:dyDescent="0.25">
      <c r="A24" s="53" t="s">
        <v>21</v>
      </c>
      <c r="B24" s="54" t="s">
        <v>331</v>
      </c>
      <c r="C24" s="9">
        <v>2040</v>
      </c>
      <c r="D24" s="9">
        <v>0</v>
      </c>
      <c r="E24" s="9">
        <v>0</v>
      </c>
      <c r="F24" s="9">
        <v>0</v>
      </c>
      <c r="G24" s="9">
        <v>0</v>
      </c>
      <c r="H24" s="9">
        <v>0</v>
      </c>
      <c r="I24" s="9">
        <v>0</v>
      </c>
      <c r="J24" s="9">
        <v>0</v>
      </c>
      <c r="K24" s="9">
        <v>0</v>
      </c>
      <c r="L24" s="9">
        <v>0</v>
      </c>
      <c r="M24" s="9">
        <v>0</v>
      </c>
      <c r="N24" s="9">
        <v>0</v>
      </c>
      <c r="O24" s="9">
        <v>0</v>
      </c>
      <c r="P24" s="9">
        <v>0</v>
      </c>
      <c r="Q24" s="9">
        <v>0</v>
      </c>
      <c r="R24" s="9">
        <v>0</v>
      </c>
      <c r="S24" s="9">
        <v>0</v>
      </c>
      <c r="T24" s="9">
        <v>0</v>
      </c>
      <c r="U24" s="9">
        <v>0</v>
      </c>
      <c r="V24" s="9">
        <v>0</v>
      </c>
      <c r="W24" s="9">
        <v>0</v>
      </c>
      <c r="X24" s="9">
        <v>0</v>
      </c>
      <c r="Y24" s="9">
        <v>0</v>
      </c>
      <c r="Z24" s="9">
        <v>0</v>
      </c>
      <c r="AA24" s="9">
        <v>0</v>
      </c>
      <c r="AB24" s="9">
        <v>0</v>
      </c>
      <c r="AC24" s="9">
        <v>0</v>
      </c>
      <c r="AD24" s="9">
        <v>0</v>
      </c>
      <c r="AE24" s="9">
        <v>0</v>
      </c>
      <c r="AF24" s="9">
        <v>86</v>
      </c>
      <c r="AG24" s="9">
        <v>0</v>
      </c>
      <c r="AH24" s="9">
        <v>0</v>
      </c>
      <c r="AI24" s="9">
        <v>0</v>
      </c>
      <c r="AJ24" s="9">
        <v>0</v>
      </c>
      <c r="AK24" s="9">
        <v>0</v>
      </c>
      <c r="AL24" s="9">
        <v>0</v>
      </c>
      <c r="AM24" s="9">
        <v>0</v>
      </c>
      <c r="AN24" s="9">
        <v>0</v>
      </c>
      <c r="AO24" s="9">
        <v>86</v>
      </c>
      <c r="AP24" s="9">
        <v>86</v>
      </c>
      <c r="AQ24" s="9">
        <v>45</v>
      </c>
      <c r="AR24" s="9">
        <v>327</v>
      </c>
      <c r="AS24" s="9">
        <v>0</v>
      </c>
      <c r="AT24" s="9">
        <v>0</v>
      </c>
      <c r="AU24" s="9">
        <v>271</v>
      </c>
      <c r="AV24" s="9">
        <v>0</v>
      </c>
      <c r="AW24" s="9">
        <v>0</v>
      </c>
      <c r="AX24" s="9">
        <v>47</v>
      </c>
      <c r="AY24" s="9">
        <v>0</v>
      </c>
      <c r="AZ24" s="9">
        <v>45</v>
      </c>
      <c r="BA24" s="9">
        <v>645</v>
      </c>
      <c r="BB24" s="9">
        <v>0</v>
      </c>
      <c r="BC24" s="9">
        <v>690</v>
      </c>
      <c r="BD24" s="9">
        <v>0</v>
      </c>
      <c r="BE24" s="9">
        <v>0</v>
      </c>
      <c r="BF24" s="9">
        <v>0</v>
      </c>
      <c r="BG24" s="9">
        <v>0</v>
      </c>
      <c r="BH24" s="9">
        <v>0</v>
      </c>
      <c r="BI24" s="9">
        <v>0</v>
      </c>
      <c r="BJ24" s="9">
        <v>0</v>
      </c>
      <c r="BK24" s="9">
        <v>0</v>
      </c>
      <c r="BL24" s="9">
        <v>0</v>
      </c>
      <c r="BM24" s="9">
        <v>0</v>
      </c>
      <c r="BN24" s="9">
        <v>0</v>
      </c>
      <c r="BO24" s="9">
        <v>0</v>
      </c>
      <c r="BP24" s="9">
        <v>0</v>
      </c>
      <c r="BQ24" s="9">
        <v>6</v>
      </c>
      <c r="BR24" s="9">
        <v>0</v>
      </c>
      <c r="BS24" s="9">
        <v>0</v>
      </c>
      <c r="BT24" s="9">
        <v>5</v>
      </c>
      <c r="BU24" s="9">
        <v>0</v>
      </c>
      <c r="BV24" s="9">
        <v>0</v>
      </c>
      <c r="BW24" s="9">
        <v>5</v>
      </c>
      <c r="BX24" s="9">
        <v>0</v>
      </c>
      <c r="BY24" s="9">
        <v>0</v>
      </c>
      <c r="BZ24" s="9">
        <v>16</v>
      </c>
      <c r="CA24" s="9">
        <v>0</v>
      </c>
      <c r="CB24" s="9">
        <v>0</v>
      </c>
      <c r="CC24" s="9">
        <v>16</v>
      </c>
      <c r="CD24" s="9">
        <v>0</v>
      </c>
      <c r="CE24" s="9">
        <v>0</v>
      </c>
      <c r="CF24" s="9">
        <v>0</v>
      </c>
      <c r="CG24" s="9">
        <v>0</v>
      </c>
      <c r="CH24" s="9">
        <v>0</v>
      </c>
      <c r="CI24" s="9">
        <v>0</v>
      </c>
      <c r="CJ24" s="9">
        <v>0</v>
      </c>
      <c r="CK24" s="9">
        <v>0</v>
      </c>
      <c r="CL24" s="9">
        <v>0</v>
      </c>
      <c r="CM24" s="9">
        <v>0</v>
      </c>
      <c r="CN24" s="9">
        <v>0</v>
      </c>
      <c r="CO24" s="9">
        <v>0</v>
      </c>
      <c r="CP24" s="9">
        <v>0</v>
      </c>
      <c r="CQ24" s="9">
        <v>0</v>
      </c>
      <c r="CR24" s="9">
        <v>0</v>
      </c>
      <c r="CS24" s="9">
        <v>0</v>
      </c>
      <c r="CT24" s="9">
        <v>0</v>
      </c>
      <c r="CU24" s="9">
        <v>0</v>
      </c>
      <c r="CV24" s="9">
        <v>0</v>
      </c>
      <c r="CW24" s="9">
        <v>0</v>
      </c>
      <c r="CX24" s="9">
        <v>0</v>
      </c>
      <c r="CY24" s="9">
        <v>0</v>
      </c>
      <c r="CZ24" s="9">
        <v>0</v>
      </c>
      <c r="DA24" s="9">
        <v>0</v>
      </c>
      <c r="DB24" s="9">
        <v>0</v>
      </c>
      <c r="DC24" s="9">
        <v>0</v>
      </c>
      <c r="DD24" s="9">
        <v>0</v>
      </c>
      <c r="DE24" s="9">
        <v>0</v>
      </c>
      <c r="DF24" s="9">
        <v>0</v>
      </c>
      <c r="DG24" s="9">
        <v>0</v>
      </c>
      <c r="DH24" s="9">
        <v>0</v>
      </c>
      <c r="DI24" s="9">
        <v>0</v>
      </c>
      <c r="DJ24" s="9">
        <v>0</v>
      </c>
      <c r="DK24" s="9">
        <v>0</v>
      </c>
      <c r="DL24" s="9">
        <v>0</v>
      </c>
      <c r="DM24" s="9">
        <v>0</v>
      </c>
      <c r="DN24" s="9">
        <v>0</v>
      </c>
      <c r="DO24" s="9">
        <v>0</v>
      </c>
      <c r="DP24" s="9">
        <v>0</v>
      </c>
      <c r="DQ24" s="9">
        <v>0</v>
      </c>
      <c r="DR24" s="9">
        <v>0</v>
      </c>
      <c r="DS24" s="9">
        <v>0</v>
      </c>
      <c r="DT24" s="9">
        <v>0</v>
      </c>
      <c r="DU24" s="9">
        <v>0</v>
      </c>
      <c r="DV24" s="9">
        <v>0</v>
      </c>
      <c r="DW24" s="9">
        <v>0</v>
      </c>
      <c r="DX24" s="9">
        <v>0</v>
      </c>
      <c r="DY24" s="9">
        <v>0</v>
      </c>
      <c r="DZ24" s="9">
        <v>0</v>
      </c>
      <c r="EA24" s="9">
        <v>0</v>
      </c>
      <c r="EB24" s="9">
        <v>0</v>
      </c>
      <c r="EC24" s="9">
        <v>0</v>
      </c>
      <c r="ED24" s="9">
        <v>0</v>
      </c>
      <c r="EE24" s="9">
        <v>0</v>
      </c>
      <c r="EF24" s="9">
        <v>0</v>
      </c>
      <c r="EG24" s="9">
        <v>0</v>
      </c>
      <c r="EH24" s="9">
        <v>0</v>
      </c>
      <c r="EI24" s="9">
        <v>0</v>
      </c>
      <c r="EJ24" s="9">
        <v>0</v>
      </c>
      <c r="EK24" s="9">
        <v>0</v>
      </c>
      <c r="EL24" s="9">
        <v>0</v>
      </c>
      <c r="EM24" s="9">
        <v>0</v>
      </c>
      <c r="EN24" s="9">
        <v>0</v>
      </c>
      <c r="EO24" s="9">
        <v>0</v>
      </c>
      <c r="EP24" s="9">
        <v>0</v>
      </c>
      <c r="EQ24" s="9">
        <v>0</v>
      </c>
      <c r="ER24" s="9">
        <v>0</v>
      </c>
      <c r="ES24" s="9">
        <v>717</v>
      </c>
      <c r="ET24" s="9">
        <v>0</v>
      </c>
      <c r="EU24" s="9">
        <v>0</v>
      </c>
      <c r="EV24" s="9">
        <v>699</v>
      </c>
      <c r="EW24" s="9">
        <v>0</v>
      </c>
      <c r="EX24" s="9">
        <v>0</v>
      </c>
      <c r="EY24" s="9">
        <v>0</v>
      </c>
      <c r="EZ24" s="9">
        <v>0</v>
      </c>
      <c r="FA24" s="9">
        <v>0</v>
      </c>
      <c r="FB24" s="9">
        <v>1416</v>
      </c>
      <c r="FC24" s="9">
        <v>1416</v>
      </c>
      <c r="FD24" s="9">
        <v>0</v>
      </c>
      <c r="FE24" s="9">
        <v>0</v>
      </c>
      <c r="FF24" s="9">
        <v>2</v>
      </c>
      <c r="FG24" s="9">
        <v>0</v>
      </c>
      <c r="FH24" s="9">
        <v>0</v>
      </c>
      <c r="FI24" s="9">
        <v>10</v>
      </c>
      <c r="FJ24" s="9">
        <v>0</v>
      </c>
      <c r="FK24" s="9">
        <v>0</v>
      </c>
      <c r="FL24" s="9">
        <v>0</v>
      </c>
      <c r="FM24" s="9">
        <v>0</v>
      </c>
      <c r="FN24" s="9">
        <v>0</v>
      </c>
      <c r="FO24" s="9">
        <v>12</v>
      </c>
      <c r="FP24" s="9">
        <v>12</v>
      </c>
      <c r="FQ24" s="9">
        <v>0</v>
      </c>
      <c r="FR24" s="9">
        <v>0</v>
      </c>
      <c r="FS24" s="9">
        <v>0</v>
      </c>
      <c r="FT24" s="9">
        <v>0</v>
      </c>
      <c r="FU24" s="9">
        <v>0</v>
      </c>
      <c r="FV24" s="9">
        <v>0</v>
      </c>
      <c r="FW24" s="9">
        <v>0</v>
      </c>
      <c r="FX24" s="9">
        <v>0</v>
      </c>
      <c r="FY24" s="9">
        <v>0</v>
      </c>
      <c r="FZ24" s="9">
        <v>0</v>
      </c>
      <c r="GA24" s="9">
        <v>0</v>
      </c>
      <c r="GB24" s="9">
        <v>0</v>
      </c>
      <c r="GC24" s="9">
        <v>0</v>
      </c>
      <c r="GD24" s="9">
        <v>0</v>
      </c>
      <c r="GE24" s="9">
        <v>0</v>
      </c>
      <c r="GF24" s="9">
        <v>0</v>
      </c>
      <c r="GG24" s="9">
        <v>0</v>
      </c>
      <c r="GH24" s="9">
        <v>0</v>
      </c>
      <c r="GI24" s="9">
        <v>0</v>
      </c>
      <c r="GJ24" s="9">
        <v>0</v>
      </c>
      <c r="GK24" s="9">
        <v>0</v>
      </c>
      <c r="GL24" s="9">
        <v>0</v>
      </c>
      <c r="GM24" s="9">
        <v>0</v>
      </c>
      <c r="GN24" s="9">
        <v>0</v>
      </c>
      <c r="GO24" s="9">
        <v>0</v>
      </c>
      <c r="GP24" s="9">
        <v>0</v>
      </c>
      <c r="GQ24" s="9">
        <v>0</v>
      </c>
      <c r="GR24" s="9">
        <v>0</v>
      </c>
      <c r="GS24" s="9">
        <v>0</v>
      </c>
      <c r="GT24" s="9">
        <v>0</v>
      </c>
      <c r="GU24" s="9">
        <v>0</v>
      </c>
      <c r="GV24" s="9">
        <v>0</v>
      </c>
      <c r="GW24" s="9">
        <v>0</v>
      </c>
      <c r="GX24" s="9">
        <v>0</v>
      </c>
      <c r="GY24" s="9">
        <v>0</v>
      </c>
      <c r="GZ24" s="9">
        <v>0</v>
      </c>
      <c r="HA24" s="9">
        <v>0</v>
      </c>
      <c r="HB24" s="9">
        <v>0</v>
      </c>
      <c r="HC24" s="9">
        <v>0</v>
      </c>
      <c r="HD24" s="9">
        <v>0</v>
      </c>
      <c r="HE24" s="9">
        <v>0</v>
      </c>
      <c r="HF24" s="9">
        <v>0</v>
      </c>
      <c r="HG24" s="9">
        <v>0</v>
      </c>
      <c r="HH24" s="9">
        <v>0</v>
      </c>
      <c r="HI24" s="9">
        <v>0</v>
      </c>
      <c r="HJ24" s="9">
        <v>0</v>
      </c>
      <c r="HK24" s="9">
        <v>0</v>
      </c>
      <c r="HL24" s="9">
        <v>0</v>
      </c>
      <c r="HM24" s="9">
        <v>0</v>
      </c>
      <c r="HN24" s="9">
        <v>0</v>
      </c>
      <c r="HO24" s="9">
        <v>0</v>
      </c>
      <c r="HP24" s="9">
        <v>0</v>
      </c>
      <c r="HQ24" s="9">
        <v>0</v>
      </c>
      <c r="HR24" s="9">
        <v>0</v>
      </c>
      <c r="HS24" s="9">
        <v>0</v>
      </c>
      <c r="HT24" s="9">
        <v>0</v>
      </c>
      <c r="HU24" s="9">
        <v>0</v>
      </c>
      <c r="HV24" s="9">
        <v>0</v>
      </c>
      <c r="HW24" s="9">
        <v>0</v>
      </c>
      <c r="HX24" s="9">
        <v>0</v>
      </c>
      <c r="HY24" s="9">
        <v>0</v>
      </c>
      <c r="HZ24" s="9">
        <v>0</v>
      </c>
      <c r="IA24" s="9">
        <v>0</v>
      </c>
      <c r="IB24" s="9">
        <v>0</v>
      </c>
      <c r="IC24" s="9">
        <v>0</v>
      </c>
      <c r="ID24" s="9">
        <v>0</v>
      </c>
      <c r="IE24" s="9">
        <v>0</v>
      </c>
      <c r="IF24" s="9">
        <v>0</v>
      </c>
      <c r="IG24" s="9">
        <v>0</v>
      </c>
      <c r="IH24" s="9">
        <v>0</v>
      </c>
      <c r="II24" s="9">
        <v>0</v>
      </c>
      <c r="IJ24" s="9">
        <v>0</v>
      </c>
      <c r="IK24" s="9">
        <v>0</v>
      </c>
      <c r="IL24" s="9">
        <v>0</v>
      </c>
      <c r="IM24" s="9">
        <v>0</v>
      </c>
      <c r="IN24" s="9">
        <v>0</v>
      </c>
      <c r="IO24" s="9">
        <v>0</v>
      </c>
      <c r="IP24" s="9">
        <v>0</v>
      </c>
      <c r="IQ24" s="9">
        <v>0</v>
      </c>
      <c r="IR24" s="9">
        <v>0</v>
      </c>
      <c r="IS24" s="9">
        <v>0</v>
      </c>
      <c r="IT24" s="9">
        <v>0</v>
      </c>
      <c r="IU24" s="9">
        <v>0</v>
      </c>
      <c r="IV24" s="9">
        <v>0</v>
      </c>
      <c r="IW24" s="9">
        <v>0</v>
      </c>
      <c r="IX24" s="9">
        <v>0</v>
      </c>
      <c r="IY24" s="9">
        <v>0</v>
      </c>
      <c r="IZ24" s="9">
        <v>0</v>
      </c>
      <c r="JA24" s="9">
        <v>0</v>
      </c>
      <c r="JB24" s="9">
        <v>0</v>
      </c>
      <c r="JC24" s="9">
        <v>0</v>
      </c>
      <c r="JD24" s="9">
        <v>0</v>
      </c>
      <c r="JE24" s="9">
        <v>0</v>
      </c>
      <c r="JF24" s="9">
        <v>0</v>
      </c>
      <c r="JG24" s="9">
        <v>0</v>
      </c>
      <c r="JH24" s="9">
        <v>0</v>
      </c>
      <c r="JI24" s="9">
        <v>0</v>
      </c>
      <c r="JJ24" s="9">
        <v>0</v>
      </c>
      <c r="JK24" s="9">
        <v>0</v>
      </c>
      <c r="JL24" s="9">
        <v>0</v>
      </c>
      <c r="JM24" s="9">
        <v>0</v>
      </c>
      <c r="JN24" s="9">
        <v>0</v>
      </c>
      <c r="JO24" s="9">
        <v>0</v>
      </c>
      <c r="JP24" s="9">
        <v>0</v>
      </c>
      <c r="JQ24" s="436">
        <v>61</v>
      </c>
      <c r="JR24" s="436">
        <v>645</v>
      </c>
      <c r="JS24" s="436">
        <v>1514</v>
      </c>
      <c r="JT24" s="437">
        <v>2220</v>
      </c>
      <c r="JU24" s="438">
        <v>2040</v>
      </c>
    </row>
    <row r="25" spans="1:281" x14ac:dyDescent="0.25">
      <c r="A25" s="53" t="s">
        <v>22</v>
      </c>
      <c r="B25" s="54" t="s">
        <v>332</v>
      </c>
      <c r="C25" s="9">
        <v>1723</v>
      </c>
      <c r="D25" s="9">
        <v>0</v>
      </c>
      <c r="E25" s="9">
        <v>0</v>
      </c>
      <c r="F25" s="9">
        <v>0</v>
      </c>
      <c r="G25" s="9">
        <v>0</v>
      </c>
      <c r="H25" s="9">
        <v>0</v>
      </c>
      <c r="I25" s="9">
        <v>0</v>
      </c>
      <c r="J25" s="9">
        <v>0</v>
      </c>
      <c r="K25" s="9">
        <v>0</v>
      </c>
      <c r="L25" s="9">
        <v>0</v>
      </c>
      <c r="M25" s="9">
        <v>0</v>
      </c>
      <c r="N25" s="9">
        <v>0</v>
      </c>
      <c r="O25" s="9">
        <v>0</v>
      </c>
      <c r="P25" s="9">
        <v>0</v>
      </c>
      <c r="Q25" s="9">
        <v>0</v>
      </c>
      <c r="R25" s="9">
        <v>0</v>
      </c>
      <c r="S25" s="9">
        <v>0</v>
      </c>
      <c r="T25" s="9">
        <v>0</v>
      </c>
      <c r="U25" s="9">
        <v>0</v>
      </c>
      <c r="V25" s="9">
        <v>0</v>
      </c>
      <c r="W25" s="9">
        <v>0</v>
      </c>
      <c r="X25" s="9">
        <v>0</v>
      </c>
      <c r="Y25" s="9">
        <v>0</v>
      </c>
      <c r="Z25" s="9">
        <v>0</v>
      </c>
      <c r="AA25" s="9">
        <v>0</v>
      </c>
      <c r="AB25" s="9">
        <v>0</v>
      </c>
      <c r="AC25" s="9">
        <v>0</v>
      </c>
      <c r="AD25" s="9">
        <v>0</v>
      </c>
      <c r="AE25" s="9">
        <v>0</v>
      </c>
      <c r="AF25" s="9">
        <v>15</v>
      </c>
      <c r="AG25" s="9">
        <v>0</v>
      </c>
      <c r="AH25" s="9">
        <v>0</v>
      </c>
      <c r="AI25" s="9">
        <v>0</v>
      </c>
      <c r="AJ25" s="9">
        <v>0</v>
      </c>
      <c r="AK25" s="9">
        <v>0</v>
      </c>
      <c r="AL25" s="9">
        <v>0</v>
      </c>
      <c r="AM25" s="9">
        <v>0</v>
      </c>
      <c r="AN25" s="9">
        <v>0</v>
      </c>
      <c r="AO25" s="9">
        <v>15</v>
      </c>
      <c r="AP25" s="9">
        <v>15</v>
      </c>
      <c r="AQ25" s="9">
        <v>0</v>
      </c>
      <c r="AR25" s="9">
        <v>0</v>
      </c>
      <c r="AS25" s="9">
        <v>0</v>
      </c>
      <c r="AT25" s="9">
        <v>0</v>
      </c>
      <c r="AU25" s="9">
        <v>0</v>
      </c>
      <c r="AV25" s="9">
        <v>0</v>
      </c>
      <c r="AW25" s="9">
        <v>0</v>
      </c>
      <c r="AX25" s="9">
        <v>0</v>
      </c>
      <c r="AY25" s="9">
        <v>0</v>
      </c>
      <c r="AZ25" s="9">
        <v>0</v>
      </c>
      <c r="BA25" s="9">
        <v>0</v>
      </c>
      <c r="BB25" s="9">
        <v>0</v>
      </c>
      <c r="BC25" s="9">
        <v>0</v>
      </c>
      <c r="BD25" s="9">
        <v>0</v>
      </c>
      <c r="BE25" s="9">
        <v>0</v>
      </c>
      <c r="BF25" s="9">
        <v>0</v>
      </c>
      <c r="BG25" s="9">
        <v>0</v>
      </c>
      <c r="BH25" s="9">
        <v>0</v>
      </c>
      <c r="BI25" s="9">
        <v>0</v>
      </c>
      <c r="BJ25" s="9">
        <v>0</v>
      </c>
      <c r="BK25" s="9">
        <v>0</v>
      </c>
      <c r="BL25" s="9">
        <v>0</v>
      </c>
      <c r="BM25" s="9">
        <v>0</v>
      </c>
      <c r="BN25" s="9">
        <v>0</v>
      </c>
      <c r="BO25" s="9">
        <v>0</v>
      </c>
      <c r="BP25" s="9">
        <v>0</v>
      </c>
      <c r="BQ25" s="9">
        <v>0</v>
      </c>
      <c r="BR25" s="9">
        <v>93</v>
      </c>
      <c r="BS25" s="9">
        <v>0</v>
      </c>
      <c r="BT25" s="9">
        <v>0</v>
      </c>
      <c r="BU25" s="9">
        <v>0</v>
      </c>
      <c r="BV25" s="9">
        <v>0</v>
      </c>
      <c r="BW25" s="9">
        <v>0</v>
      </c>
      <c r="BX25" s="9">
        <v>0</v>
      </c>
      <c r="BY25" s="9">
        <v>0</v>
      </c>
      <c r="BZ25" s="9">
        <v>0</v>
      </c>
      <c r="CA25" s="9">
        <v>93</v>
      </c>
      <c r="CB25" s="9">
        <v>0</v>
      </c>
      <c r="CC25" s="9">
        <v>93</v>
      </c>
      <c r="CD25" s="9">
        <v>31</v>
      </c>
      <c r="CE25" s="9">
        <v>0</v>
      </c>
      <c r="CF25" s="9">
        <v>0</v>
      </c>
      <c r="CG25" s="9">
        <v>27</v>
      </c>
      <c r="CH25" s="9">
        <v>0</v>
      </c>
      <c r="CI25" s="9">
        <v>0</v>
      </c>
      <c r="CJ25" s="9">
        <v>29</v>
      </c>
      <c r="CK25" s="9">
        <v>0</v>
      </c>
      <c r="CL25" s="9">
        <v>0</v>
      </c>
      <c r="CM25" s="9">
        <v>87</v>
      </c>
      <c r="CN25" s="9">
        <v>0</v>
      </c>
      <c r="CO25" s="9">
        <v>0</v>
      </c>
      <c r="CP25" s="9">
        <v>87</v>
      </c>
      <c r="CQ25" s="9">
        <v>0</v>
      </c>
      <c r="CR25" s="9">
        <v>0</v>
      </c>
      <c r="CS25" s="9">
        <v>0</v>
      </c>
      <c r="CT25" s="9">
        <v>0</v>
      </c>
      <c r="CU25" s="9">
        <v>0</v>
      </c>
      <c r="CV25" s="9">
        <v>0</v>
      </c>
      <c r="CW25" s="9">
        <v>0</v>
      </c>
      <c r="CX25" s="9">
        <v>0</v>
      </c>
      <c r="CY25" s="9">
        <v>0</v>
      </c>
      <c r="CZ25" s="9">
        <v>0</v>
      </c>
      <c r="DA25" s="9">
        <v>0</v>
      </c>
      <c r="DB25" s="9">
        <v>0</v>
      </c>
      <c r="DC25" s="9">
        <v>0</v>
      </c>
      <c r="DD25" s="9">
        <v>0</v>
      </c>
      <c r="DE25" s="9">
        <v>0</v>
      </c>
      <c r="DF25" s="9">
        <v>0</v>
      </c>
      <c r="DG25" s="9">
        <v>0</v>
      </c>
      <c r="DH25" s="9">
        <v>0</v>
      </c>
      <c r="DI25" s="9">
        <v>0</v>
      </c>
      <c r="DJ25" s="9">
        <v>0</v>
      </c>
      <c r="DK25" s="9">
        <v>0</v>
      </c>
      <c r="DL25" s="9">
        <v>0</v>
      </c>
      <c r="DM25" s="9">
        <v>0</v>
      </c>
      <c r="DN25" s="9">
        <v>0</v>
      </c>
      <c r="DO25" s="9">
        <v>0</v>
      </c>
      <c r="DP25" s="9">
        <v>0</v>
      </c>
      <c r="DQ25" s="9">
        <v>0</v>
      </c>
      <c r="DR25" s="9">
        <v>0</v>
      </c>
      <c r="DS25" s="9">
        <v>0</v>
      </c>
      <c r="DT25" s="9">
        <v>0</v>
      </c>
      <c r="DU25" s="9">
        <v>0</v>
      </c>
      <c r="DV25" s="9">
        <v>0</v>
      </c>
      <c r="DW25" s="9">
        <v>0</v>
      </c>
      <c r="DX25" s="9">
        <v>0</v>
      </c>
      <c r="DY25" s="9">
        <v>0</v>
      </c>
      <c r="DZ25" s="9">
        <v>0</v>
      </c>
      <c r="EA25" s="9">
        <v>0</v>
      </c>
      <c r="EB25" s="9">
        <v>0</v>
      </c>
      <c r="EC25" s="9">
        <v>0</v>
      </c>
      <c r="ED25" s="9">
        <v>0</v>
      </c>
      <c r="EE25" s="9">
        <v>409</v>
      </c>
      <c r="EF25" s="9">
        <v>192</v>
      </c>
      <c r="EG25" s="9">
        <v>0</v>
      </c>
      <c r="EH25" s="9">
        <v>570</v>
      </c>
      <c r="EI25" s="9">
        <v>267</v>
      </c>
      <c r="EJ25" s="9">
        <v>0</v>
      </c>
      <c r="EK25" s="9">
        <v>562</v>
      </c>
      <c r="EL25" s="9">
        <v>267</v>
      </c>
      <c r="EM25" s="9">
        <v>0</v>
      </c>
      <c r="EN25" s="9">
        <v>1541</v>
      </c>
      <c r="EO25" s="9">
        <v>726</v>
      </c>
      <c r="EP25" s="9">
        <v>2267</v>
      </c>
      <c r="EQ25" s="9">
        <v>0</v>
      </c>
      <c r="ER25" s="9">
        <v>2</v>
      </c>
      <c r="ES25" s="9">
        <v>0</v>
      </c>
      <c r="ET25" s="9">
        <v>0</v>
      </c>
      <c r="EU25" s="9">
        <v>2</v>
      </c>
      <c r="EV25" s="9">
        <v>0</v>
      </c>
      <c r="EW25" s="9">
        <v>0</v>
      </c>
      <c r="EX25" s="9">
        <v>2</v>
      </c>
      <c r="EY25" s="9">
        <v>0</v>
      </c>
      <c r="EZ25" s="9">
        <v>0</v>
      </c>
      <c r="FA25" s="9">
        <v>6</v>
      </c>
      <c r="FB25" s="9">
        <v>0</v>
      </c>
      <c r="FC25" s="9">
        <v>6</v>
      </c>
      <c r="FD25" s="9">
        <v>0</v>
      </c>
      <c r="FE25" s="9">
        <v>0</v>
      </c>
      <c r="FF25" s="9">
        <v>0</v>
      </c>
      <c r="FG25" s="9">
        <v>0</v>
      </c>
      <c r="FH25" s="9">
        <v>0</v>
      </c>
      <c r="FI25" s="9">
        <v>49</v>
      </c>
      <c r="FJ25" s="9">
        <v>0</v>
      </c>
      <c r="FK25" s="9">
        <v>0</v>
      </c>
      <c r="FL25" s="9">
        <v>49</v>
      </c>
      <c r="FM25" s="9">
        <v>0</v>
      </c>
      <c r="FN25" s="9">
        <v>0</v>
      </c>
      <c r="FO25" s="9">
        <v>98</v>
      </c>
      <c r="FP25" s="9">
        <v>98</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c r="GJ25" s="9">
        <v>0</v>
      </c>
      <c r="GK25" s="9">
        <v>0</v>
      </c>
      <c r="GL25" s="9">
        <v>0</v>
      </c>
      <c r="GM25" s="9">
        <v>0</v>
      </c>
      <c r="GN25" s="9">
        <v>0</v>
      </c>
      <c r="GO25" s="9">
        <v>0</v>
      </c>
      <c r="GP25" s="9">
        <v>0</v>
      </c>
      <c r="GQ25" s="9">
        <v>0</v>
      </c>
      <c r="GR25" s="9">
        <v>0</v>
      </c>
      <c r="GS25" s="9">
        <v>0</v>
      </c>
      <c r="GT25" s="9">
        <v>0</v>
      </c>
      <c r="GU25" s="9">
        <v>0</v>
      </c>
      <c r="GV25" s="9">
        <v>0</v>
      </c>
      <c r="GW25" s="9">
        <v>0</v>
      </c>
      <c r="GX25" s="9">
        <v>0</v>
      </c>
      <c r="GY25" s="9">
        <v>0</v>
      </c>
      <c r="GZ25" s="9">
        <v>0</v>
      </c>
      <c r="HA25" s="9">
        <v>0</v>
      </c>
      <c r="HB25" s="9">
        <v>0</v>
      </c>
      <c r="HC25" s="9">
        <v>0</v>
      </c>
      <c r="HD25" s="9">
        <v>0</v>
      </c>
      <c r="HE25" s="9">
        <v>0</v>
      </c>
      <c r="HF25" s="9">
        <v>0</v>
      </c>
      <c r="HG25" s="9">
        <v>0</v>
      </c>
      <c r="HH25" s="9">
        <v>0</v>
      </c>
      <c r="HI25" s="9">
        <v>0</v>
      </c>
      <c r="HJ25" s="9">
        <v>0</v>
      </c>
      <c r="HK25" s="9">
        <v>0</v>
      </c>
      <c r="HL25" s="9">
        <v>0</v>
      </c>
      <c r="HM25" s="9">
        <v>0</v>
      </c>
      <c r="HN25" s="9">
        <v>0</v>
      </c>
      <c r="HO25" s="9">
        <v>0</v>
      </c>
      <c r="HP25" s="9">
        <v>0</v>
      </c>
      <c r="HQ25" s="9">
        <v>0</v>
      </c>
      <c r="HR25" s="9">
        <v>0</v>
      </c>
      <c r="HS25" s="9">
        <v>0</v>
      </c>
      <c r="HT25" s="9">
        <v>0</v>
      </c>
      <c r="HU25" s="9">
        <v>0</v>
      </c>
      <c r="HV25" s="9">
        <v>0</v>
      </c>
      <c r="HW25" s="9">
        <v>0</v>
      </c>
      <c r="HX25" s="9">
        <v>0</v>
      </c>
      <c r="HY25" s="9">
        <v>0</v>
      </c>
      <c r="HZ25" s="9">
        <v>0</v>
      </c>
      <c r="IA25" s="9">
        <v>0</v>
      </c>
      <c r="IB25" s="9">
        <v>0</v>
      </c>
      <c r="IC25" s="9">
        <v>0</v>
      </c>
      <c r="ID25" s="9">
        <v>0</v>
      </c>
      <c r="IE25" s="9">
        <v>0</v>
      </c>
      <c r="IF25" s="9">
        <v>0</v>
      </c>
      <c r="IG25" s="9">
        <v>0</v>
      </c>
      <c r="IH25" s="9">
        <v>0</v>
      </c>
      <c r="II25" s="9">
        <v>0</v>
      </c>
      <c r="IJ25" s="9">
        <v>0</v>
      </c>
      <c r="IK25" s="9">
        <v>0</v>
      </c>
      <c r="IL25" s="9">
        <v>0</v>
      </c>
      <c r="IM25" s="9">
        <v>0</v>
      </c>
      <c r="IN25" s="9">
        <v>0</v>
      </c>
      <c r="IO25" s="9">
        <v>0</v>
      </c>
      <c r="IP25" s="9">
        <v>0</v>
      </c>
      <c r="IQ25" s="9">
        <v>0</v>
      </c>
      <c r="IR25" s="9">
        <v>0</v>
      </c>
      <c r="IS25" s="9">
        <v>0</v>
      </c>
      <c r="IT25" s="9">
        <v>0</v>
      </c>
      <c r="IU25" s="9">
        <v>0</v>
      </c>
      <c r="IV25" s="9">
        <v>0</v>
      </c>
      <c r="IW25" s="9">
        <v>0</v>
      </c>
      <c r="IX25" s="9">
        <v>0</v>
      </c>
      <c r="IY25" s="9">
        <v>0</v>
      </c>
      <c r="IZ25" s="9">
        <v>0</v>
      </c>
      <c r="JA25" s="9">
        <v>0</v>
      </c>
      <c r="JB25" s="9">
        <v>0</v>
      </c>
      <c r="JC25" s="9">
        <v>0</v>
      </c>
      <c r="JD25" s="9">
        <v>0</v>
      </c>
      <c r="JE25" s="9">
        <v>0</v>
      </c>
      <c r="JF25" s="9">
        <v>0</v>
      </c>
      <c r="JG25" s="9">
        <v>0</v>
      </c>
      <c r="JH25" s="9">
        <v>0</v>
      </c>
      <c r="JI25" s="9">
        <v>0</v>
      </c>
      <c r="JJ25" s="9">
        <v>0</v>
      </c>
      <c r="JK25" s="9">
        <v>0</v>
      </c>
      <c r="JL25" s="9">
        <v>0</v>
      </c>
      <c r="JM25" s="9">
        <v>0</v>
      </c>
      <c r="JN25" s="9">
        <v>0</v>
      </c>
      <c r="JO25" s="9">
        <v>0</v>
      </c>
      <c r="JP25" s="9">
        <v>0</v>
      </c>
      <c r="JQ25" s="436">
        <v>87</v>
      </c>
      <c r="JR25" s="436">
        <v>1640</v>
      </c>
      <c r="JS25" s="436">
        <v>839</v>
      </c>
      <c r="JT25" s="437">
        <v>2566</v>
      </c>
      <c r="JU25" s="438">
        <v>1723</v>
      </c>
    </row>
    <row r="26" spans="1:281" x14ac:dyDescent="0.25">
      <c r="A26" s="53" t="s">
        <v>23</v>
      </c>
      <c r="B26" s="54" t="s">
        <v>333</v>
      </c>
      <c r="C26" s="9">
        <v>1918</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1190</v>
      </c>
      <c r="BR26" s="9">
        <v>0</v>
      </c>
      <c r="BS26" s="9">
        <v>0</v>
      </c>
      <c r="BT26" s="9">
        <v>1000</v>
      </c>
      <c r="BU26" s="9">
        <v>0</v>
      </c>
      <c r="BV26" s="9">
        <v>0</v>
      </c>
      <c r="BW26" s="9">
        <v>947</v>
      </c>
      <c r="BX26" s="9">
        <v>0</v>
      </c>
      <c r="BY26" s="9">
        <v>0</v>
      </c>
      <c r="BZ26" s="9">
        <v>3137</v>
      </c>
      <c r="CA26" s="9">
        <v>0</v>
      </c>
      <c r="CB26" s="9">
        <v>0</v>
      </c>
      <c r="CC26" s="9">
        <v>3137</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c r="DH26" s="9">
        <v>0</v>
      </c>
      <c r="DI26" s="9">
        <v>0</v>
      </c>
      <c r="DJ26" s="9">
        <v>0</v>
      </c>
      <c r="DK26" s="9">
        <v>0</v>
      </c>
      <c r="DL26" s="9">
        <v>0</v>
      </c>
      <c r="DM26" s="9">
        <v>0</v>
      </c>
      <c r="DN26" s="9">
        <v>0</v>
      </c>
      <c r="DO26" s="9">
        <v>0</v>
      </c>
      <c r="DP26" s="9">
        <v>0</v>
      </c>
      <c r="DQ26" s="9">
        <v>0</v>
      </c>
      <c r="DR26" s="9">
        <v>0</v>
      </c>
      <c r="DS26" s="9">
        <v>0</v>
      </c>
      <c r="DT26" s="9">
        <v>20</v>
      </c>
      <c r="DU26" s="9">
        <v>0</v>
      </c>
      <c r="DV26" s="9">
        <v>0</v>
      </c>
      <c r="DW26" s="9">
        <v>0</v>
      </c>
      <c r="DX26" s="9">
        <v>0</v>
      </c>
      <c r="DY26" s="9">
        <v>0</v>
      </c>
      <c r="DZ26" s="9">
        <v>20</v>
      </c>
      <c r="EA26" s="9">
        <v>0</v>
      </c>
      <c r="EB26" s="9">
        <v>0</v>
      </c>
      <c r="EC26" s="9">
        <v>20</v>
      </c>
      <c r="ED26" s="9">
        <v>0</v>
      </c>
      <c r="EE26" s="9">
        <v>0</v>
      </c>
      <c r="EF26" s="9">
        <v>0</v>
      </c>
      <c r="EG26" s="9">
        <v>0</v>
      </c>
      <c r="EH26" s="9">
        <v>0</v>
      </c>
      <c r="EI26" s="9">
        <v>0</v>
      </c>
      <c r="EJ26" s="9">
        <v>0</v>
      </c>
      <c r="EK26" s="9">
        <v>0</v>
      </c>
      <c r="EL26" s="9">
        <v>0</v>
      </c>
      <c r="EM26" s="9">
        <v>0</v>
      </c>
      <c r="EN26" s="9">
        <v>0</v>
      </c>
      <c r="EO26" s="9">
        <v>0</v>
      </c>
      <c r="EP26" s="9">
        <v>0</v>
      </c>
      <c r="EQ26" s="9">
        <v>0</v>
      </c>
      <c r="ER26" s="9">
        <v>0</v>
      </c>
      <c r="ES26" s="9">
        <v>148</v>
      </c>
      <c r="ET26" s="9">
        <v>0</v>
      </c>
      <c r="EU26" s="9">
        <v>0</v>
      </c>
      <c r="EV26" s="9">
        <v>137</v>
      </c>
      <c r="EW26" s="9">
        <v>0</v>
      </c>
      <c r="EX26" s="9">
        <v>0</v>
      </c>
      <c r="EY26" s="9">
        <v>196</v>
      </c>
      <c r="EZ26" s="9">
        <v>0</v>
      </c>
      <c r="FA26" s="9">
        <v>0</v>
      </c>
      <c r="FB26" s="9">
        <v>481</v>
      </c>
      <c r="FC26" s="9">
        <v>481</v>
      </c>
      <c r="FD26" s="9">
        <v>0</v>
      </c>
      <c r="FE26" s="9">
        <v>0</v>
      </c>
      <c r="FF26" s="9">
        <v>157</v>
      </c>
      <c r="FG26" s="9">
        <v>0</v>
      </c>
      <c r="FH26" s="9">
        <v>0</v>
      </c>
      <c r="FI26" s="9">
        <v>0</v>
      </c>
      <c r="FJ26" s="9">
        <v>0</v>
      </c>
      <c r="FK26" s="9">
        <v>0</v>
      </c>
      <c r="FL26" s="9">
        <v>0</v>
      </c>
      <c r="FM26" s="9">
        <v>0</v>
      </c>
      <c r="FN26" s="9">
        <v>0</v>
      </c>
      <c r="FO26" s="9">
        <v>157</v>
      </c>
      <c r="FP26" s="9">
        <v>157</v>
      </c>
      <c r="FQ26" s="9">
        <v>0</v>
      </c>
      <c r="FR26" s="9">
        <v>0</v>
      </c>
      <c r="FS26" s="9">
        <v>0</v>
      </c>
      <c r="FT26" s="9">
        <v>0</v>
      </c>
      <c r="FU26" s="9">
        <v>0</v>
      </c>
      <c r="FV26" s="9">
        <v>0</v>
      </c>
      <c r="FW26" s="9">
        <v>0</v>
      </c>
      <c r="FX26" s="9">
        <v>0</v>
      </c>
      <c r="FY26" s="9">
        <v>0</v>
      </c>
      <c r="FZ26" s="9">
        <v>0</v>
      </c>
      <c r="GA26" s="9">
        <v>0</v>
      </c>
      <c r="GB26" s="9">
        <v>0</v>
      </c>
      <c r="GC26" s="9">
        <v>0</v>
      </c>
      <c r="GD26" s="9">
        <v>0</v>
      </c>
      <c r="GE26" s="9">
        <v>0</v>
      </c>
      <c r="GF26" s="9">
        <v>0</v>
      </c>
      <c r="GG26" s="9">
        <v>0</v>
      </c>
      <c r="GH26" s="9">
        <v>0</v>
      </c>
      <c r="GI26" s="9">
        <v>0</v>
      </c>
      <c r="GJ26" s="9">
        <v>0</v>
      </c>
      <c r="GK26" s="9">
        <v>0</v>
      </c>
      <c r="GL26" s="9">
        <v>0</v>
      </c>
      <c r="GM26" s="9">
        <v>0</v>
      </c>
      <c r="GN26" s="9">
        <v>0</v>
      </c>
      <c r="GO26" s="9">
        <v>0</v>
      </c>
      <c r="GP26" s="9">
        <v>0</v>
      </c>
      <c r="GQ26" s="9">
        <v>0</v>
      </c>
      <c r="GR26" s="9">
        <v>0</v>
      </c>
      <c r="GS26" s="9">
        <v>0</v>
      </c>
      <c r="GT26" s="9">
        <v>0</v>
      </c>
      <c r="GU26" s="9">
        <v>0</v>
      </c>
      <c r="GV26" s="9">
        <v>0</v>
      </c>
      <c r="GW26" s="9">
        <v>0</v>
      </c>
      <c r="GX26" s="9">
        <v>0</v>
      </c>
      <c r="GY26" s="9">
        <v>0</v>
      </c>
      <c r="GZ26" s="9">
        <v>0</v>
      </c>
      <c r="HA26" s="9">
        <v>0</v>
      </c>
      <c r="HB26" s="9">
        <v>0</v>
      </c>
      <c r="HC26" s="9">
        <v>0</v>
      </c>
      <c r="HD26" s="9">
        <v>0</v>
      </c>
      <c r="HE26" s="9">
        <v>0</v>
      </c>
      <c r="HF26" s="9">
        <v>0</v>
      </c>
      <c r="HG26" s="9">
        <v>0</v>
      </c>
      <c r="HH26" s="9">
        <v>0</v>
      </c>
      <c r="HI26" s="9">
        <v>0</v>
      </c>
      <c r="HJ26" s="9">
        <v>0</v>
      </c>
      <c r="HK26" s="9">
        <v>0</v>
      </c>
      <c r="HL26" s="9">
        <v>0</v>
      </c>
      <c r="HM26" s="9">
        <v>0</v>
      </c>
      <c r="HN26" s="9">
        <v>0</v>
      </c>
      <c r="HO26" s="9">
        <v>0</v>
      </c>
      <c r="HP26" s="9">
        <v>0</v>
      </c>
      <c r="HQ26" s="9">
        <v>0</v>
      </c>
      <c r="HR26" s="9">
        <v>0</v>
      </c>
      <c r="HS26" s="9">
        <v>0</v>
      </c>
      <c r="HT26" s="9">
        <v>0</v>
      </c>
      <c r="HU26" s="9">
        <v>0</v>
      </c>
      <c r="HV26" s="9">
        <v>0</v>
      </c>
      <c r="HW26" s="9">
        <v>0</v>
      </c>
      <c r="HX26" s="9">
        <v>0</v>
      </c>
      <c r="HY26" s="9">
        <v>0</v>
      </c>
      <c r="HZ26" s="9">
        <v>0</v>
      </c>
      <c r="IA26" s="9">
        <v>0</v>
      </c>
      <c r="IB26" s="9">
        <v>0</v>
      </c>
      <c r="IC26" s="9">
        <v>0</v>
      </c>
      <c r="ID26" s="9">
        <v>0</v>
      </c>
      <c r="IE26" s="9">
        <v>0</v>
      </c>
      <c r="IF26" s="9">
        <v>0</v>
      </c>
      <c r="IG26" s="9">
        <v>0</v>
      </c>
      <c r="IH26" s="9">
        <v>0</v>
      </c>
      <c r="II26" s="9">
        <v>0</v>
      </c>
      <c r="IJ26" s="9">
        <v>0</v>
      </c>
      <c r="IK26" s="9">
        <v>0</v>
      </c>
      <c r="IL26" s="9">
        <v>0</v>
      </c>
      <c r="IM26" s="9">
        <v>0</v>
      </c>
      <c r="IN26" s="9">
        <v>0</v>
      </c>
      <c r="IO26" s="9">
        <v>0</v>
      </c>
      <c r="IP26" s="9">
        <v>0</v>
      </c>
      <c r="IQ26" s="9">
        <v>0</v>
      </c>
      <c r="IR26" s="9">
        <v>0</v>
      </c>
      <c r="IS26" s="9">
        <v>0</v>
      </c>
      <c r="IT26" s="9">
        <v>0</v>
      </c>
      <c r="IU26" s="9">
        <v>0</v>
      </c>
      <c r="IV26" s="9">
        <v>0</v>
      </c>
      <c r="IW26" s="9">
        <v>0</v>
      </c>
      <c r="IX26" s="9">
        <v>0</v>
      </c>
      <c r="IY26" s="9">
        <v>0</v>
      </c>
      <c r="IZ26" s="9">
        <v>0</v>
      </c>
      <c r="JA26" s="9">
        <v>0</v>
      </c>
      <c r="JB26" s="9">
        <v>0</v>
      </c>
      <c r="JC26" s="9">
        <v>0</v>
      </c>
      <c r="JD26" s="9">
        <v>20</v>
      </c>
      <c r="JE26" s="9">
        <v>0</v>
      </c>
      <c r="JF26" s="9">
        <v>0</v>
      </c>
      <c r="JG26" s="9">
        <v>0</v>
      </c>
      <c r="JH26" s="9">
        <v>0</v>
      </c>
      <c r="JI26" s="9">
        <v>0</v>
      </c>
      <c r="JJ26" s="9">
        <v>0</v>
      </c>
      <c r="JK26" s="9">
        <v>0</v>
      </c>
      <c r="JL26" s="9">
        <v>0</v>
      </c>
      <c r="JM26" s="9">
        <v>20</v>
      </c>
      <c r="JN26" s="9">
        <v>0</v>
      </c>
      <c r="JO26" s="9">
        <v>0</v>
      </c>
      <c r="JP26" s="9">
        <v>20</v>
      </c>
      <c r="JQ26" s="436">
        <v>3177</v>
      </c>
      <c r="JR26" s="436">
        <v>0</v>
      </c>
      <c r="JS26" s="436">
        <v>638</v>
      </c>
      <c r="JT26" s="437">
        <v>3815</v>
      </c>
      <c r="JU26" s="438">
        <v>1918</v>
      </c>
    </row>
    <row r="27" spans="1:281" x14ac:dyDescent="0.25">
      <c r="A27" s="53" t="s">
        <v>24</v>
      </c>
      <c r="B27" s="54" t="s">
        <v>334</v>
      </c>
      <c r="C27" s="9">
        <v>891</v>
      </c>
      <c r="D27" s="9">
        <v>0</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0</v>
      </c>
      <c r="AH27" s="9">
        <v>0</v>
      </c>
      <c r="AI27" s="9">
        <v>0</v>
      </c>
      <c r="AJ27" s="9">
        <v>0</v>
      </c>
      <c r="AK27" s="9">
        <v>0</v>
      </c>
      <c r="AL27" s="9">
        <v>0</v>
      </c>
      <c r="AM27" s="9">
        <v>0</v>
      </c>
      <c r="AN27" s="9">
        <v>0</v>
      </c>
      <c r="AO27" s="9">
        <v>0</v>
      </c>
      <c r="AP27" s="9">
        <v>0</v>
      </c>
      <c r="AQ27" s="9">
        <v>0</v>
      </c>
      <c r="AR27" s="9">
        <v>0</v>
      </c>
      <c r="AS27" s="9">
        <v>0</v>
      </c>
      <c r="AT27" s="9">
        <v>0</v>
      </c>
      <c r="AU27" s="9">
        <v>0</v>
      </c>
      <c r="AV27" s="9">
        <v>0</v>
      </c>
      <c r="AW27" s="9">
        <v>0</v>
      </c>
      <c r="AX27" s="9">
        <v>0</v>
      </c>
      <c r="AY27" s="9">
        <v>0</v>
      </c>
      <c r="AZ27" s="9">
        <v>0</v>
      </c>
      <c r="BA27" s="9">
        <v>0</v>
      </c>
      <c r="BB27" s="9">
        <v>0</v>
      </c>
      <c r="BC27" s="9">
        <v>0</v>
      </c>
      <c r="BD27" s="9">
        <v>0</v>
      </c>
      <c r="BE27" s="9">
        <v>0</v>
      </c>
      <c r="BF27" s="9">
        <v>0</v>
      </c>
      <c r="BG27" s="9">
        <v>0</v>
      </c>
      <c r="BH27" s="9">
        <v>0</v>
      </c>
      <c r="BI27" s="9">
        <v>0</v>
      </c>
      <c r="BJ27" s="9">
        <v>0</v>
      </c>
      <c r="BK27" s="9">
        <v>0</v>
      </c>
      <c r="BL27" s="9">
        <v>0</v>
      </c>
      <c r="BM27" s="9">
        <v>0</v>
      </c>
      <c r="BN27" s="9">
        <v>0</v>
      </c>
      <c r="BO27" s="9">
        <v>0</v>
      </c>
      <c r="BP27" s="9">
        <v>0</v>
      </c>
      <c r="BQ27" s="9">
        <v>274</v>
      </c>
      <c r="BR27" s="9">
        <v>0</v>
      </c>
      <c r="BS27" s="9">
        <v>0</v>
      </c>
      <c r="BT27" s="9">
        <v>318</v>
      </c>
      <c r="BU27" s="9">
        <v>0</v>
      </c>
      <c r="BV27" s="9">
        <v>0</v>
      </c>
      <c r="BW27" s="9">
        <v>426</v>
      </c>
      <c r="BX27" s="9">
        <v>0</v>
      </c>
      <c r="BY27" s="9">
        <v>0</v>
      </c>
      <c r="BZ27" s="9">
        <v>1018</v>
      </c>
      <c r="CA27" s="9">
        <v>0</v>
      </c>
      <c r="CB27" s="9">
        <v>0</v>
      </c>
      <c r="CC27" s="9">
        <v>1018</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T27" s="9">
        <v>0</v>
      </c>
      <c r="CU27" s="9">
        <v>0</v>
      </c>
      <c r="CV27" s="9">
        <v>0</v>
      </c>
      <c r="CW27" s="9">
        <v>0</v>
      </c>
      <c r="CX27" s="9">
        <v>0</v>
      </c>
      <c r="CY27" s="9">
        <v>0</v>
      </c>
      <c r="CZ27" s="9">
        <v>0</v>
      </c>
      <c r="DA27" s="9">
        <v>0</v>
      </c>
      <c r="DB27" s="9">
        <v>0</v>
      </c>
      <c r="DC27" s="9">
        <v>0</v>
      </c>
      <c r="DD27" s="9">
        <v>0</v>
      </c>
      <c r="DE27" s="9">
        <v>0</v>
      </c>
      <c r="DF27" s="9">
        <v>0</v>
      </c>
      <c r="DG27" s="9">
        <v>0</v>
      </c>
      <c r="DH27" s="9">
        <v>0</v>
      </c>
      <c r="DI27" s="9">
        <v>0</v>
      </c>
      <c r="DJ27" s="9">
        <v>0</v>
      </c>
      <c r="DK27" s="9">
        <v>0</v>
      </c>
      <c r="DL27" s="9">
        <v>0</v>
      </c>
      <c r="DM27" s="9">
        <v>0</v>
      </c>
      <c r="DN27" s="9">
        <v>0</v>
      </c>
      <c r="DO27" s="9">
        <v>0</v>
      </c>
      <c r="DP27" s="9">
        <v>0</v>
      </c>
      <c r="DQ27" s="9">
        <v>0</v>
      </c>
      <c r="DR27" s="9">
        <v>0</v>
      </c>
      <c r="DS27" s="9">
        <v>0</v>
      </c>
      <c r="DT27" s="9">
        <v>0</v>
      </c>
      <c r="DU27" s="9">
        <v>0</v>
      </c>
      <c r="DV27" s="9">
        <v>0</v>
      </c>
      <c r="DW27" s="9">
        <v>0</v>
      </c>
      <c r="DX27" s="9">
        <v>0</v>
      </c>
      <c r="DY27" s="9">
        <v>0</v>
      </c>
      <c r="DZ27" s="9">
        <v>0</v>
      </c>
      <c r="EA27" s="9">
        <v>0</v>
      </c>
      <c r="EB27" s="9">
        <v>0</v>
      </c>
      <c r="EC27" s="9">
        <v>0</v>
      </c>
      <c r="ED27" s="9">
        <v>0</v>
      </c>
      <c r="EE27" s="9">
        <v>0</v>
      </c>
      <c r="EF27" s="9">
        <v>0</v>
      </c>
      <c r="EG27" s="9">
        <v>0</v>
      </c>
      <c r="EH27" s="9">
        <v>24</v>
      </c>
      <c r="EI27" s="9">
        <v>0</v>
      </c>
      <c r="EJ27" s="9">
        <v>0</v>
      </c>
      <c r="EK27" s="9">
        <v>0</v>
      </c>
      <c r="EL27" s="9">
        <v>0</v>
      </c>
      <c r="EM27" s="9">
        <v>0</v>
      </c>
      <c r="EN27" s="9">
        <v>24</v>
      </c>
      <c r="EO27" s="9">
        <v>0</v>
      </c>
      <c r="EP27" s="9">
        <v>24</v>
      </c>
      <c r="EQ27" s="9">
        <v>0</v>
      </c>
      <c r="ER27" s="9">
        <v>0</v>
      </c>
      <c r="ES27" s="9">
        <v>0</v>
      </c>
      <c r="ET27" s="9">
        <v>0</v>
      </c>
      <c r="EU27" s="9">
        <v>0</v>
      </c>
      <c r="EV27" s="9">
        <v>0</v>
      </c>
      <c r="EW27" s="9">
        <v>0</v>
      </c>
      <c r="EX27" s="9">
        <v>0</v>
      </c>
      <c r="EY27" s="9">
        <v>0</v>
      </c>
      <c r="EZ27" s="9">
        <v>0</v>
      </c>
      <c r="FA27" s="9">
        <v>0</v>
      </c>
      <c r="FB27" s="9">
        <v>0</v>
      </c>
      <c r="FC27" s="9">
        <v>0</v>
      </c>
      <c r="FD27" s="9">
        <v>0</v>
      </c>
      <c r="FE27" s="9">
        <v>0</v>
      </c>
      <c r="FF27" s="9">
        <v>0</v>
      </c>
      <c r="FG27" s="9">
        <v>0</v>
      </c>
      <c r="FH27" s="9">
        <v>0</v>
      </c>
      <c r="FI27" s="9">
        <v>0</v>
      </c>
      <c r="FJ27" s="9">
        <v>0</v>
      </c>
      <c r="FK27" s="9">
        <v>0</v>
      </c>
      <c r="FL27" s="9">
        <v>0</v>
      </c>
      <c r="FM27" s="9">
        <v>0</v>
      </c>
      <c r="FN27" s="9">
        <v>0</v>
      </c>
      <c r="FO27" s="9">
        <v>0</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c r="GJ27" s="9">
        <v>0</v>
      </c>
      <c r="GK27" s="9">
        <v>0</v>
      </c>
      <c r="GL27" s="9">
        <v>0</v>
      </c>
      <c r="GM27" s="9">
        <v>0</v>
      </c>
      <c r="GN27" s="9">
        <v>0</v>
      </c>
      <c r="GO27" s="9">
        <v>0</v>
      </c>
      <c r="GP27" s="9">
        <v>0</v>
      </c>
      <c r="GQ27" s="9">
        <v>0</v>
      </c>
      <c r="GR27" s="9">
        <v>0</v>
      </c>
      <c r="GS27" s="9">
        <v>0</v>
      </c>
      <c r="GT27" s="9">
        <v>0</v>
      </c>
      <c r="GU27" s="9">
        <v>0</v>
      </c>
      <c r="GV27" s="9">
        <v>0</v>
      </c>
      <c r="GW27" s="9">
        <v>0</v>
      </c>
      <c r="GX27" s="9">
        <v>0</v>
      </c>
      <c r="GY27" s="9">
        <v>0</v>
      </c>
      <c r="GZ27" s="9">
        <v>0</v>
      </c>
      <c r="HA27" s="9">
        <v>0</v>
      </c>
      <c r="HB27" s="9">
        <v>0</v>
      </c>
      <c r="HC27" s="9">
        <v>0</v>
      </c>
      <c r="HD27" s="9">
        <v>0</v>
      </c>
      <c r="HE27" s="9">
        <v>0</v>
      </c>
      <c r="HF27" s="9">
        <v>0</v>
      </c>
      <c r="HG27" s="9">
        <v>0</v>
      </c>
      <c r="HH27" s="9">
        <v>27</v>
      </c>
      <c r="HI27" s="9">
        <v>0</v>
      </c>
      <c r="HJ27" s="9">
        <v>0</v>
      </c>
      <c r="HK27" s="9">
        <v>0</v>
      </c>
      <c r="HL27" s="9">
        <v>0</v>
      </c>
      <c r="HM27" s="9">
        <v>0</v>
      </c>
      <c r="HN27" s="9">
        <v>27</v>
      </c>
      <c r="HO27" s="9">
        <v>0</v>
      </c>
      <c r="HP27" s="9">
        <v>27</v>
      </c>
      <c r="HQ27" s="9">
        <v>73</v>
      </c>
      <c r="HR27" s="9">
        <v>0</v>
      </c>
      <c r="HS27" s="9">
        <v>0</v>
      </c>
      <c r="HT27" s="9">
        <v>0</v>
      </c>
      <c r="HU27" s="9">
        <v>0</v>
      </c>
      <c r="HV27" s="9">
        <v>40</v>
      </c>
      <c r="HW27" s="9">
        <v>0</v>
      </c>
      <c r="HX27" s="9">
        <v>0</v>
      </c>
      <c r="HY27" s="9">
        <v>0</v>
      </c>
      <c r="HZ27" s="9">
        <v>73</v>
      </c>
      <c r="IA27" s="9">
        <v>0</v>
      </c>
      <c r="IB27" s="9">
        <v>40</v>
      </c>
      <c r="IC27" s="9">
        <v>113</v>
      </c>
      <c r="ID27" s="9">
        <v>0</v>
      </c>
      <c r="IE27" s="9">
        <v>0</v>
      </c>
      <c r="IF27" s="9">
        <v>0</v>
      </c>
      <c r="IG27" s="9">
        <v>0</v>
      </c>
      <c r="IH27" s="9">
        <v>0</v>
      </c>
      <c r="II27" s="9">
        <v>0</v>
      </c>
      <c r="IJ27" s="9">
        <v>0</v>
      </c>
      <c r="IK27" s="9">
        <v>0</v>
      </c>
      <c r="IL27" s="9">
        <v>0</v>
      </c>
      <c r="IM27" s="9">
        <v>0</v>
      </c>
      <c r="IN27" s="9">
        <v>0</v>
      </c>
      <c r="IO27" s="9">
        <v>0</v>
      </c>
      <c r="IP27" s="9">
        <v>0</v>
      </c>
      <c r="IQ27" s="9">
        <v>0</v>
      </c>
      <c r="IR27" s="9">
        <v>0</v>
      </c>
      <c r="IS27" s="9">
        <v>0</v>
      </c>
      <c r="IT27" s="9">
        <v>0</v>
      </c>
      <c r="IU27" s="9">
        <v>0</v>
      </c>
      <c r="IV27" s="9">
        <v>0</v>
      </c>
      <c r="IW27" s="9">
        <v>0</v>
      </c>
      <c r="IX27" s="9">
        <v>0</v>
      </c>
      <c r="IY27" s="9">
        <v>0</v>
      </c>
      <c r="IZ27" s="9">
        <v>0</v>
      </c>
      <c r="JA27" s="9">
        <v>0</v>
      </c>
      <c r="JB27" s="9">
        <v>0</v>
      </c>
      <c r="JC27" s="9">
        <v>0</v>
      </c>
      <c r="JD27" s="9">
        <v>0</v>
      </c>
      <c r="JE27" s="9">
        <v>0</v>
      </c>
      <c r="JF27" s="9">
        <v>0</v>
      </c>
      <c r="JG27" s="9">
        <v>0</v>
      </c>
      <c r="JH27" s="9">
        <v>0</v>
      </c>
      <c r="JI27" s="9">
        <v>0</v>
      </c>
      <c r="JJ27" s="9">
        <v>0</v>
      </c>
      <c r="JK27" s="9">
        <v>0</v>
      </c>
      <c r="JL27" s="9">
        <v>0</v>
      </c>
      <c r="JM27" s="9">
        <v>0</v>
      </c>
      <c r="JN27" s="9">
        <v>0</v>
      </c>
      <c r="JO27" s="9">
        <v>0</v>
      </c>
      <c r="JP27" s="9">
        <v>0</v>
      </c>
      <c r="JQ27" s="436">
        <v>1091</v>
      </c>
      <c r="JR27" s="436">
        <v>51</v>
      </c>
      <c r="JS27" s="436">
        <v>40</v>
      </c>
      <c r="JT27" s="437">
        <v>1182</v>
      </c>
      <c r="JU27" s="438">
        <v>891</v>
      </c>
    </row>
    <row r="28" spans="1:281" x14ac:dyDescent="0.25">
      <c r="A28" s="53" t="s">
        <v>25</v>
      </c>
      <c r="B28" s="54" t="s">
        <v>335</v>
      </c>
      <c r="C28" s="9">
        <v>1156</v>
      </c>
      <c r="D28" s="9">
        <v>0</v>
      </c>
      <c r="E28" s="9">
        <v>0</v>
      </c>
      <c r="F28" s="9">
        <v>0</v>
      </c>
      <c r="G28" s="9">
        <v>0</v>
      </c>
      <c r="H28" s="9">
        <v>0</v>
      </c>
      <c r="I28" s="9">
        <v>0</v>
      </c>
      <c r="J28" s="9">
        <v>0</v>
      </c>
      <c r="K28" s="9">
        <v>0</v>
      </c>
      <c r="L28" s="9">
        <v>0</v>
      </c>
      <c r="M28" s="9">
        <v>0</v>
      </c>
      <c r="N28" s="9">
        <v>0</v>
      </c>
      <c r="O28" s="9">
        <v>0</v>
      </c>
      <c r="P28" s="9">
        <v>0</v>
      </c>
      <c r="Q28" s="9">
        <v>0</v>
      </c>
      <c r="R28" s="9">
        <v>0</v>
      </c>
      <c r="S28" s="9">
        <v>0</v>
      </c>
      <c r="T28" s="9">
        <v>0</v>
      </c>
      <c r="U28" s="9">
        <v>0</v>
      </c>
      <c r="V28" s="9">
        <v>0</v>
      </c>
      <c r="W28" s="9">
        <v>0</v>
      </c>
      <c r="X28" s="9">
        <v>0</v>
      </c>
      <c r="Y28" s="9">
        <v>0</v>
      </c>
      <c r="Z28" s="9">
        <v>0</v>
      </c>
      <c r="AA28" s="9">
        <v>0</v>
      </c>
      <c r="AB28" s="9">
        <v>0</v>
      </c>
      <c r="AC28" s="9">
        <v>0</v>
      </c>
      <c r="AD28" s="9">
        <v>0</v>
      </c>
      <c r="AE28" s="9">
        <v>0</v>
      </c>
      <c r="AF28" s="9">
        <v>0</v>
      </c>
      <c r="AG28" s="9">
        <v>0</v>
      </c>
      <c r="AH28" s="9">
        <v>0</v>
      </c>
      <c r="AI28" s="9">
        <v>0</v>
      </c>
      <c r="AJ28" s="9">
        <v>0</v>
      </c>
      <c r="AK28" s="9">
        <v>0</v>
      </c>
      <c r="AL28" s="9">
        <v>0</v>
      </c>
      <c r="AM28" s="9">
        <v>0</v>
      </c>
      <c r="AN28" s="9">
        <v>0</v>
      </c>
      <c r="AO28" s="9">
        <v>0</v>
      </c>
      <c r="AP28" s="9">
        <v>0</v>
      </c>
      <c r="AQ28" s="9">
        <v>0</v>
      </c>
      <c r="AR28" s="9">
        <v>0</v>
      </c>
      <c r="AS28" s="9">
        <v>0</v>
      </c>
      <c r="AT28" s="9">
        <v>0</v>
      </c>
      <c r="AU28" s="9">
        <v>0</v>
      </c>
      <c r="AV28" s="9">
        <v>0</v>
      </c>
      <c r="AW28" s="9">
        <v>0</v>
      </c>
      <c r="AX28" s="9">
        <v>0</v>
      </c>
      <c r="AY28" s="9">
        <v>0</v>
      </c>
      <c r="AZ28" s="9">
        <v>0</v>
      </c>
      <c r="BA28" s="9">
        <v>0</v>
      </c>
      <c r="BB28" s="9">
        <v>0</v>
      </c>
      <c r="BC28" s="9">
        <v>0</v>
      </c>
      <c r="BD28" s="9">
        <v>0</v>
      </c>
      <c r="BE28" s="9">
        <v>0</v>
      </c>
      <c r="BF28" s="9">
        <v>0</v>
      </c>
      <c r="BG28" s="9">
        <v>0</v>
      </c>
      <c r="BH28" s="9">
        <v>0</v>
      </c>
      <c r="BI28" s="9">
        <v>0</v>
      </c>
      <c r="BJ28" s="9">
        <v>0</v>
      </c>
      <c r="BK28" s="9">
        <v>0</v>
      </c>
      <c r="BL28" s="9">
        <v>0</v>
      </c>
      <c r="BM28" s="9">
        <v>0</v>
      </c>
      <c r="BN28" s="9">
        <v>0</v>
      </c>
      <c r="BO28" s="9">
        <v>0</v>
      </c>
      <c r="BP28" s="9">
        <v>0</v>
      </c>
      <c r="BQ28" s="9">
        <v>0</v>
      </c>
      <c r="BR28" s="9">
        <v>0</v>
      </c>
      <c r="BS28" s="9">
        <v>0</v>
      </c>
      <c r="BT28" s="9">
        <v>0</v>
      </c>
      <c r="BU28" s="9">
        <v>0</v>
      </c>
      <c r="BV28" s="9">
        <v>0</v>
      </c>
      <c r="BW28" s="9">
        <v>0</v>
      </c>
      <c r="BX28" s="9">
        <v>0</v>
      </c>
      <c r="BY28" s="9">
        <v>0</v>
      </c>
      <c r="BZ28" s="9">
        <v>0</v>
      </c>
      <c r="CA28" s="9">
        <v>0</v>
      </c>
      <c r="CB28" s="9">
        <v>0</v>
      </c>
      <c r="CC28" s="9">
        <v>0</v>
      </c>
      <c r="CD28" s="9">
        <v>0</v>
      </c>
      <c r="CE28" s="9">
        <v>0</v>
      </c>
      <c r="CF28" s="9">
        <v>0</v>
      </c>
      <c r="CG28" s="9">
        <v>0</v>
      </c>
      <c r="CH28" s="9">
        <v>0</v>
      </c>
      <c r="CI28" s="9">
        <v>0</v>
      </c>
      <c r="CJ28" s="9">
        <v>0</v>
      </c>
      <c r="CK28" s="9">
        <v>0</v>
      </c>
      <c r="CL28" s="9">
        <v>0</v>
      </c>
      <c r="CM28" s="9">
        <v>0</v>
      </c>
      <c r="CN28" s="9">
        <v>0</v>
      </c>
      <c r="CO28" s="9">
        <v>0</v>
      </c>
      <c r="CP28" s="9">
        <v>0</v>
      </c>
      <c r="CQ28" s="9">
        <v>0</v>
      </c>
      <c r="CR28" s="9">
        <v>0</v>
      </c>
      <c r="CS28" s="9">
        <v>0</v>
      </c>
      <c r="CT28" s="9">
        <v>0</v>
      </c>
      <c r="CU28" s="9">
        <v>0</v>
      </c>
      <c r="CV28" s="9">
        <v>0</v>
      </c>
      <c r="CW28" s="9">
        <v>0</v>
      </c>
      <c r="CX28" s="9">
        <v>0</v>
      </c>
      <c r="CY28" s="9">
        <v>0</v>
      </c>
      <c r="CZ28" s="9">
        <v>0</v>
      </c>
      <c r="DA28" s="9">
        <v>0</v>
      </c>
      <c r="DB28" s="9">
        <v>0</v>
      </c>
      <c r="DC28" s="9">
        <v>0</v>
      </c>
      <c r="DD28" s="9">
        <v>0</v>
      </c>
      <c r="DE28" s="9">
        <v>0</v>
      </c>
      <c r="DF28" s="9">
        <v>0</v>
      </c>
      <c r="DG28" s="9">
        <v>0</v>
      </c>
      <c r="DH28" s="9">
        <v>0</v>
      </c>
      <c r="DI28" s="9">
        <v>0</v>
      </c>
      <c r="DJ28" s="9">
        <v>0</v>
      </c>
      <c r="DK28" s="9">
        <v>0</v>
      </c>
      <c r="DL28" s="9">
        <v>0</v>
      </c>
      <c r="DM28" s="9">
        <v>0</v>
      </c>
      <c r="DN28" s="9">
        <v>0</v>
      </c>
      <c r="DO28" s="9">
        <v>0</v>
      </c>
      <c r="DP28" s="9">
        <v>0</v>
      </c>
      <c r="DQ28" s="9">
        <v>0</v>
      </c>
      <c r="DR28" s="9">
        <v>0</v>
      </c>
      <c r="DS28" s="9">
        <v>0</v>
      </c>
      <c r="DT28" s="9">
        <v>0</v>
      </c>
      <c r="DU28" s="9">
        <v>0</v>
      </c>
      <c r="DV28" s="9">
        <v>0</v>
      </c>
      <c r="DW28" s="9">
        <v>0</v>
      </c>
      <c r="DX28" s="9">
        <v>0</v>
      </c>
      <c r="DY28" s="9">
        <v>0</v>
      </c>
      <c r="DZ28" s="9">
        <v>0</v>
      </c>
      <c r="EA28" s="9">
        <v>0</v>
      </c>
      <c r="EB28" s="9">
        <v>0</v>
      </c>
      <c r="EC28" s="9">
        <v>0</v>
      </c>
      <c r="ED28" s="9">
        <v>118</v>
      </c>
      <c r="EE28" s="9">
        <v>0</v>
      </c>
      <c r="EF28" s="9">
        <v>0</v>
      </c>
      <c r="EG28" s="9">
        <v>95</v>
      </c>
      <c r="EH28" s="9">
        <v>0</v>
      </c>
      <c r="EI28" s="9">
        <v>0</v>
      </c>
      <c r="EJ28" s="9">
        <v>105</v>
      </c>
      <c r="EK28" s="9">
        <v>0</v>
      </c>
      <c r="EL28" s="9">
        <v>0</v>
      </c>
      <c r="EM28" s="9">
        <v>318</v>
      </c>
      <c r="EN28" s="9">
        <v>0</v>
      </c>
      <c r="EO28" s="9">
        <v>0</v>
      </c>
      <c r="EP28" s="9">
        <v>318</v>
      </c>
      <c r="EQ28" s="9">
        <v>0</v>
      </c>
      <c r="ER28" s="9">
        <v>0</v>
      </c>
      <c r="ES28" s="9">
        <v>0</v>
      </c>
      <c r="ET28" s="9">
        <v>0</v>
      </c>
      <c r="EU28" s="9">
        <v>0</v>
      </c>
      <c r="EV28" s="9">
        <v>0</v>
      </c>
      <c r="EW28" s="9">
        <v>0</v>
      </c>
      <c r="EX28" s="9">
        <v>97</v>
      </c>
      <c r="EY28" s="9">
        <v>0</v>
      </c>
      <c r="EZ28" s="9">
        <v>0</v>
      </c>
      <c r="FA28" s="9">
        <v>97</v>
      </c>
      <c r="FB28" s="9">
        <v>0</v>
      </c>
      <c r="FC28" s="9">
        <v>97</v>
      </c>
      <c r="FD28" s="9">
        <v>0</v>
      </c>
      <c r="FE28" s="9">
        <v>0</v>
      </c>
      <c r="FF28" s="9">
        <v>0</v>
      </c>
      <c r="FG28" s="9">
        <v>0</v>
      </c>
      <c r="FH28" s="9">
        <v>0</v>
      </c>
      <c r="FI28" s="9">
        <v>0</v>
      </c>
      <c r="FJ28" s="9">
        <v>0</v>
      </c>
      <c r="FK28" s="9">
        <v>0</v>
      </c>
      <c r="FL28" s="9">
        <v>71</v>
      </c>
      <c r="FM28" s="9">
        <v>0</v>
      </c>
      <c r="FN28" s="9">
        <v>0</v>
      </c>
      <c r="FO28" s="9">
        <v>71</v>
      </c>
      <c r="FP28" s="9">
        <v>71</v>
      </c>
      <c r="FQ28" s="9">
        <v>0</v>
      </c>
      <c r="FR28" s="9">
        <v>0</v>
      </c>
      <c r="FS28" s="9">
        <v>0</v>
      </c>
      <c r="FT28" s="9">
        <v>0</v>
      </c>
      <c r="FU28" s="9">
        <v>0</v>
      </c>
      <c r="FV28" s="9">
        <v>0</v>
      </c>
      <c r="FW28" s="9">
        <v>0</v>
      </c>
      <c r="FX28" s="9">
        <v>0</v>
      </c>
      <c r="FY28" s="9">
        <v>0</v>
      </c>
      <c r="FZ28" s="9">
        <v>0</v>
      </c>
      <c r="GA28" s="9">
        <v>0</v>
      </c>
      <c r="GB28" s="9">
        <v>0</v>
      </c>
      <c r="GC28" s="9">
        <v>0</v>
      </c>
      <c r="GD28" s="9">
        <v>0</v>
      </c>
      <c r="GE28" s="9">
        <v>0</v>
      </c>
      <c r="GF28" s="9">
        <v>0</v>
      </c>
      <c r="GG28" s="9">
        <v>0</v>
      </c>
      <c r="GH28" s="9">
        <v>0</v>
      </c>
      <c r="GI28" s="9">
        <v>0</v>
      </c>
      <c r="GJ28" s="9">
        <v>0</v>
      </c>
      <c r="GK28" s="9">
        <v>0</v>
      </c>
      <c r="GL28" s="9">
        <v>0</v>
      </c>
      <c r="GM28" s="9">
        <v>0</v>
      </c>
      <c r="GN28" s="9">
        <v>0</v>
      </c>
      <c r="GO28" s="9">
        <v>0</v>
      </c>
      <c r="GP28" s="9">
        <v>0</v>
      </c>
      <c r="GQ28" s="9">
        <v>0</v>
      </c>
      <c r="GR28" s="9">
        <v>0</v>
      </c>
      <c r="GS28" s="9">
        <v>0</v>
      </c>
      <c r="GT28" s="9">
        <v>0</v>
      </c>
      <c r="GU28" s="9">
        <v>0</v>
      </c>
      <c r="GV28" s="9">
        <v>0</v>
      </c>
      <c r="GW28" s="9">
        <v>0</v>
      </c>
      <c r="GX28" s="9">
        <v>0</v>
      </c>
      <c r="GY28" s="9">
        <v>0</v>
      </c>
      <c r="GZ28" s="9">
        <v>0</v>
      </c>
      <c r="HA28" s="9">
        <v>0</v>
      </c>
      <c r="HB28" s="9">
        <v>0</v>
      </c>
      <c r="HC28" s="9">
        <v>0</v>
      </c>
      <c r="HD28" s="9">
        <v>0</v>
      </c>
      <c r="HE28" s="9">
        <v>0</v>
      </c>
      <c r="HF28" s="9">
        <v>0</v>
      </c>
      <c r="HG28" s="9">
        <v>0</v>
      </c>
      <c r="HH28" s="9">
        <v>0</v>
      </c>
      <c r="HI28" s="9">
        <v>0</v>
      </c>
      <c r="HJ28" s="9">
        <v>0</v>
      </c>
      <c r="HK28" s="9">
        <v>0</v>
      </c>
      <c r="HL28" s="9">
        <v>0</v>
      </c>
      <c r="HM28" s="9">
        <v>0</v>
      </c>
      <c r="HN28" s="9">
        <v>0</v>
      </c>
      <c r="HO28" s="9">
        <v>0</v>
      </c>
      <c r="HP28" s="9">
        <v>0</v>
      </c>
      <c r="HQ28" s="9">
        <v>0</v>
      </c>
      <c r="HR28" s="9">
        <v>0</v>
      </c>
      <c r="HS28" s="9">
        <v>0</v>
      </c>
      <c r="HT28" s="9">
        <v>0</v>
      </c>
      <c r="HU28" s="9">
        <v>0</v>
      </c>
      <c r="HV28" s="9">
        <v>0</v>
      </c>
      <c r="HW28" s="9">
        <v>0</v>
      </c>
      <c r="HX28" s="9">
        <v>0</v>
      </c>
      <c r="HY28" s="9">
        <v>0</v>
      </c>
      <c r="HZ28" s="9">
        <v>0</v>
      </c>
      <c r="IA28" s="9">
        <v>0</v>
      </c>
      <c r="IB28" s="9">
        <v>0</v>
      </c>
      <c r="IC28" s="9">
        <v>0</v>
      </c>
      <c r="ID28" s="9">
        <v>0</v>
      </c>
      <c r="IE28" s="9">
        <v>0</v>
      </c>
      <c r="IF28" s="9">
        <v>0</v>
      </c>
      <c r="IG28" s="9">
        <v>0</v>
      </c>
      <c r="IH28" s="9">
        <v>0</v>
      </c>
      <c r="II28" s="9">
        <v>0</v>
      </c>
      <c r="IJ28" s="9">
        <v>0</v>
      </c>
      <c r="IK28" s="9">
        <v>0</v>
      </c>
      <c r="IL28" s="9">
        <v>0</v>
      </c>
      <c r="IM28" s="9">
        <v>0</v>
      </c>
      <c r="IN28" s="9">
        <v>0</v>
      </c>
      <c r="IO28" s="9">
        <v>0</v>
      </c>
      <c r="IP28" s="9">
        <v>0</v>
      </c>
      <c r="IQ28" s="9">
        <v>0</v>
      </c>
      <c r="IR28" s="9">
        <v>0</v>
      </c>
      <c r="IS28" s="9">
        <v>0</v>
      </c>
      <c r="IT28" s="9">
        <v>0</v>
      </c>
      <c r="IU28" s="9">
        <v>0</v>
      </c>
      <c r="IV28" s="9">
        <v>0</v>
      </c>
      <c r="IW28" s="9">
        <v>0</v>
      </c>
      <c r="IX28" s="9">
        <v>0</v>
      </c>
      <c r="IY28" s="9">
        <v>0</v>
      </c>
      <c r="IZ28" s="9">
        <v>0</v>
      </c>
      <c r="JA28" s="9">
        <v>0</v>
      </c>
      <c r="JB28" s="9">
        <v>0</v>
      </c>
      <c r="JC28" s="9">
        <v>0</v>
      </c>
      <c r="JD28" s="9">
        <v>0</v>
      </c>
      <c r="JE28" s="9">
        <v>0</v>
      </c>
      <c r="JF28" s="9">
        <v>0</v>
      </c>
      <c r="JG28" s="9">
        <v>0</v>
      </c>
      <c r="JH28" s="9">
        <v>0</v>
      </c>
      <c r="JI28" s="9">
        <v>0</v>
      </c>
      <c r="JJ28" s="9">
        <v>0</v>
      </c>
      <c r="JK28" s="9">
        <v>0</v>
      </c>
      <c r="JL28" s="9">
        <v>0</v>
      </c>
      <c r="JM28" s="9">
        <v>0</v>
      </c>
      <c r="JN28" s="9">
        <v>0</v>
      </c>
      <c r="JO28" s="9">
        <v>0</v>
      </c>
      <c r="JP28" s="9">
        <v>0</v>
      </c>
      <c r="JQ28" s="436">
        <v>318</v>
      </c>
      <c r="JR28" s="436">
        <v>97</v>
      </c>
      <c r="JS28" s="436">
        <v>71</v>
      </c>
      <c r="JT28" s="437">
        <v>486</v>
      </c>
      <c r="JU28" s="438">
        <v>1156</v>
      </c>
    </row>
    <row r="29" spans="1:281" x14ac:dyDescent="0.25">
      <c r="A29" s="53" t="s">
        <v>26</v>
      </c>
      <c r="B29" s="54" t="s">
        <v>336</v>
      </c>
      <c r="C29" s="9">
        <v>1502</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11</v>
      </c>
      <c r="AG29" s="9">
        <v>0</v>
      </c>
      <c r="AH29" s="9">
        <v>0</v>
      </c>
      <c r="AI29" s="9">
        <v>0</v>
      </c>
      <c r="AJ29" s="9">
        <v>0</v>
      </c>
      <c r="AK29" s="9">
        <v>0</v>
      </c>
      <c r="AL29" s="9">
        <v>0</v>
      </c>
      <c r="AM29" s="9">
        <v>0</v>
      </c>
      <c r="AN29" s="9">
        <v>0</v>
      </c>
      <c r="AO29" s="9">
        <v>11</v>
      </c>
      <c r="AP29" s="9">
        <v>11</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350</v>
      </c>
      <c r="BR29" s="9">
        <v>0</v>
      </c>
      <c r="BS29" s="9">
        <v>0</v>
      </c>
      <c r="BT29" s="9">
        <v>350</v>
      </c>
      <c r="BU29" s="9">
        <v>0</v>
      </c>
      <c r="BV29" s="9">
        <v>0</v>
      </c>
      <c r="BW29" s="9">
        <v>350</v>
      </c>
      <c r="BX29" s="9">
        <v>0</v>
      </c>
      <c r="BY29" s="9">
        <v>0</v>
      </c>
      <c r="BZ29" s="9">
        <v>1050</v>
      </c>
      <c r="CA29" s="9">
        <v>0</v>
      </c>
      <c r="CB29" s="9">
        <v>0</v>
      </c>
      <c r="CC29" s="9">
        <v>1050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c r="DH29" s="9">
        <v>0</v>
      </c>
      <c r="DI29" s="9">
        <v>0</v>
      </c>
      <c r="DJ29" s="9">
        <v>0</v>
      </c>
      <c r="DK29" s="9">
        <v>0</v>
      </c>
      <c r="DL29" s="9">
        <v>0</v>
      </c>
      <c r="DM29" s="9">
        <v>0</v>
      </c>
      <c r="DN29" s="9">
        <v>0</v>
      </c>
      <c r="DO29" s="9">
        <v>0</v>
      </c>
      <c r="DP29" s="9">
        <v>0</v>
      </c>
      <c r="DQ29" s="9">
        <v>0</v>
      </c>
      <c r="DR29" s="9">
        <v>0</v>
      </c>
      <c r="DS29" s="9">
        <v>0</v>
      </c>
      <c r="DT29" s="9">
        <v>0</v>
      </c>
      <c r="DU29" s="9">
        <v>0</v>
      </c>
      <c r="DV29" s="9">
        <v>0</v>
      </c>
      <c r="DW29" s="9">
        <v>0</v>
      </c>
      <c r="DX29" s="9">
        <v>0</v>
      </c>
      <c r="DY29" s="9">
        <v>0</v>
      </c>
      <c r="DZ29" s="9">
        <v>0</v>
      </c>
      <c r="EA29" s="9">
        <v>0</v>
      </c>
      <c r="EB29" s="9">
        <v>0</v>
      </c>
      <c r="EC29" s="9">
        <v>0</v>
      </c>
      <c r="ED29" s="9">
        <v>0</v>
      </c>
      <c r="EE29" s="9">
        <v>0</v>
      </c>
      <c r="EF29" s="9">
        <v>0</v>
      </c>
      <c r="EG29" s="9">
        <v>0</v>
      </c>
      <c r="EH29" s="9">
        <v>0</v>
      </c>
      <c r="EI29" s="9">
        <v>0</v>
      </c>
      <c r="EJ29" s="9">
        <v>0</v>
      </c>
      <c r="EK29" s="9">
        <v>0</v>
      </c>
      <c r="EL29" s="9">
        <v>0</v>
      </c>
      <c r="EM29" s="9">
        <v>0</v>
      </c>
      <c r="EN29" s="9">
        <v>0</v>
      </c>
      <c r="EO29" s="9">
        <v>0</v>
      </c>
      <c r="EP29" s="9">
        <v>0</v>
      </c>
      <c r="EQ29" s="9">
        <v>0</v>
      </c>
      <c r="ER29" s="9">
        <v>0</v>
      </c>
      <c r="ES29" s="9">
        <v>0</v>
      </c>
      <c r="ET29" s="9">
        <v>0</v>
      </c>
      <c r="EU29" s="9">
        <v>0</v>
      </c>
      <c r="EV29" s="9">
        <v>0</v>
      </c>
      <c r="EW29" s="9">
        <v>0</v>
      </c>
      <c r="EX29" s="9">
        <v>0</v>
      </c>
      <c r="EY29" s="9">
        <v>0</v>
      </c>
      <c r="EZ29" s="9">
        <v>0</v>
      </c>
      <c r="FA29" s="9">
        <v>0</v>
      </c>
      <c r="FB29" s="9">
        <v>0</v>
      </c>
      <c r="FC29" s="9">
        <v>0</v>
      </c>
      <c r="FD29" s="9">
        <v>0</v>
      </c>
      <c r="FE29" s="9">
        <v>0</v>
      </c>
      <c r="FF29" s="9">
        <v>33</v>
      </c>
      <c r="FG29" s="9">
        <v>0</v>
      </c>
      <c r="FH29" s="9">
        <v>0</v>
      </c>
      <c r="FI29" s="9">
        <v>113</v>
      </c>
      <c r="FJ29" s="9">
        <v>0</v>
      </c>
      <c r="FK29" s="9">
        <v>0</v>
      </c>
      <c r="FL29" s="9">
        <v>149</v>
      </c>
      <c r="FM29" s="9">
        <v>0</v>
      </c>
      <c r="FN29" s="9">
        <v>0</v>
      </c>
      <c r="FO29" s="9">
        <v>295</v>
      </c>
      <c r="FP29" s="9">
        <v>295</v>
      </c>
      <c r="FQ29" s="9">
        <v>0</v>
      </c>
      <c r="FR29" s="9">
        <v>0</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0</v>
      </c>
      <c r="GQ29" s="9">
        <v>0</v>
      </c>
      <c r="GR29" s="9">
        <v>0</v>
      </c>
      <c r="GS29" s="9">
        <v>0</v>
      </c>
      <c r="GT29" s="9">
        <v>0</v>
      </c>
      <c r="GU29" s="9">
        <v>0</v>
      </c>
      <c r="GV29" s="9">
        <v>0</v>
      </c>
      <c r="GW29" s="9">
        <v>0</v>
      </c>
      <c r="GX29" s="9">
        <v>0</v>
      </c>
      <c r="GY29" s="9">
        <v>0</v>
      </c>
      <c r="GZ29" s="9">
        <v>0</v>
      </c>
      <c r="HA29" s="9">
        <v>0</v>
      </c>
      <c r="HB29" s="9">
        <v>0</v>
      </c>
      <c r="HC29" s="9">
        <v>0</v>
      </c>
      <c r="HD29" s="9">
        <v>0</v>
      </c>
      <c r="HE29" s="9">
        <v>0</v>
      </c>
      <c r="HF29" s="9">
        <v>0</v>
      </c>
      <c r="HG29" s="9">
        <v>0</v>
      </c>
      <c r="HH29" s="9">
        <v>0</v>
      </c>
      <c r="HI29" s="9">
        <v>0</v>
      </c>
      <c r="HJ29" s="9">
        <v>0</v>
      </c>
      <c r="HK29" s="9">
        <v>0</v>
      </c>
      <c r="HL29" s="9">
        <v>0</v>
      </c>
      <c r="HM29" s="9">
        <v>0</v>
      </c>
      <c r="HN29" s="9">
        <v>0</v>
      </c>
      <c r="HO29" s="9">
        <v>0</v>
      </c>
      <c r="HP29" s="9">
        <v>0</v>
      </c>
      <c r="HQ29" s="9">
        <v>0</v>
      </c>
      <c r="HR29" s="9">
        <v>0</v>
      </c>
      <c r="HS29" s="9">
        <v>62</v>
      </c>
      <c r="HT29" s="9">
        <v>0</v>
      </c>
      <c r="HU29" s="9">
        <v>0</v>
      </c>
      <c r="HV29" s="9">
        <v>58</v>
      </c>
      <c r="HW29" s="9">
        <v>0</v>
      </c>
      <c r="HX29" s="9">
        <v>0</v>
      </c>
      <c r="HY29" s="9">
        <v>570</v>
      </c>
      <c r="HZ29" s="9">
        <v>0</v>
      </c>
      <c r="IA29" s="9">
        <v>0</v>
      </c>
      <c r="IB29" s="9">
        <v>690</v>
      </c>
      <c r="IC29" s="9">
        <v>690</v>
      </c>
      <c r="ID29" s="9">
        <v>0</v>
      </c>
      <c r="IE29" s="9">
        <v>0</v>
      </c>
      <c r="IF29" s="9">
        <v>0</v>
      </c>
      <c r="IG29" s="9">
        <v>0</v>
      </c>
      <c r="IH29" s="9">
        <v>0</v>
      </c>
      <c r="II29" s="9">
        <v>0</v>
      </c>
      <c r="IJ29" s="9">
        <v>0</v>
      </c>
      <c r="IK29" s="9">
        <v>0</v>
      </c>
      <c r="IL29" s="9">
        <v>0</v>
      </c>
      <c r="IM29" s="9">
        <v>0</v>
      </c>
      <c r="IN29" s="9">
        <v>0</v>
      </c>
      <c r="IO29" s="9">
        <v>0</v>
      </c>
      <c r="IP29" s="9">
        <v>0</v>
      </c>
      <c r="IQ29" s="9">
        <v>0</v>
      </c>
      <c r="IR29" s="9">
        <v>0</v>
      </c>
      <c r="IS29" s="9">
        <v>0</v>
      </c>
      <c r="IT29" s="9">
        <v>0</v>
      </c>
      <c r="IU29" s="9">
        <v>0</v>
      </c>
      <c r="IV29" s="9">
        <v>0</v>
      </c>
      <c r="IW29" s="9">
        <v>0</v>
      </c>
      <c r="IX29" s="9">
        <v>0</v>
      </c>
      <c r="IY29" s="9">
        <v>0</v>
      </c>
      <c r="IZ29" s="9">
        <v>0</v>
      </c>
      <c r="JA29" s="9">
        <v>0</v>
      </c>
      <c r="JB29" s="9">
        <v>0</v>
      </c>
      <c r="JC29" s="9">
        <v>0</v>
      </c>
      <c r="JD29" s="9">
        <v>0</v>
      </c>
      <c r="JE29" s="9">
        <v>0</v>
      </c>
      <c r="JF29" s="9">
        <v>0</v>
      </c>
      <c r="JG29" s="9">
        <v>0</v>
      </c>
      <c r="JH29" s="9">
        <v>0</v>
      </c>
      <c r="JI29" s="9">
        <v>0</v>
      </c>
      <c r="JJ29" s="9">
        <v>0</v>
      </c>
      <c r="JK29" s="9">
        <v>0</v>
      </c>
      <c r="JL29" s="9">
        <v>0</v>
      </c>
      <c r="JM29" s="9">
        <v>0</v>
      </c>
      <c r="JN29" s="9">
        <v>0</v>
      </c>
      <c r="JO29" s="9">
        <v>0</v>
      </c>
      <c r="JP29" s="9">
        <v>0</v>
      </c>
      <c r="JQ29" s="436">
        <v>1050</v>
      </c>
      <c r="JR29" s="436">
        <v>0</v>
      </c>
      <c r="JS29" s="436">
        <v>996</v>
      </c>
      <c r="JT29" s="437">
        <v>2046</v>
      </c>
      <c r="JU29" s="438">
        <v>1502</v>
      </c>
    </row>
    <row r="30" spans="1:281" x14ac:dyDescent="0.25">
      <c r="A30" s="53" t="s">
        <v>27</v>
      </c>
      <c r="B30" s="54" t="s">
        <v>337</v>
      </c>
      <c r="C30" s="9">
        <v>818</v>
      </c>
      <c r="D30" s="9">
        <v>0</v>
      </c>
      <c r="E30" s="9">
        <v>0</v>
      </c>
      <c r="F30" s="9">
        <v>0</v>
      </c>
      <c r="G30" s="9">
        <v>0</v>
      </c>
      <c r="H30" s="9">
        <v>0</v>
      </c>
      <c r="I30" s="9">
        <v>0</v>
      </c>
      <c r="J30" s="9">
        <v>0</v>
      </c>
      <c r="K30" s="9">
        <v>0</v>
      </c>
      <c r="L30" s="9">
        <v>0</v>
      </c>
      <c r="M30" s="9">
        <v>0</v>
      </c>
      <c r="N30" s="9">
        <v>0</v>
      </c>
      <c r="O30" s="9">
        <v>0</v>
      </c>
      <c r="P30" s="9">
        <v>0</v>
      </c>
      <c r="Q30" s="9">
        <v>0</v>
      </c>
      <c r="R30" s="9">
        <v>0</v>
      </c>
      <c r="S30" s="9">
        <v>0</v>
      </c>
      <c r="T30" s="9">
        <v>0</v>
      </c>
      <c r="U30" s="9">
        <v>0</v>
      </c>
      <c r="V30" s="9">
        <v>0</v>
      </c>
      <c r="W30" s="9">
        <v>0</v>
      </c>
      <c r="X30" s="9">
        <v>0</v>
      </c>
      <c r="Y30" s="9">
        <v>0</v>
      </c>
      <c r="Z30" s="9">
        <v>0</v>
      </c>
      <c r="AA30" s="9">
        <v>0</v>
      </c>
      <c r="AB30" s="9">
        <v>0</v>
      </c>
      <c r="AC30" s="9">
        <v>0</v>
      </c>
      <c r="AD30" s="9">
        <v>0</v>
      </c>
      <c r="AE30" s="9">
        <v>18</v>
      </c>
      <c r="AF30" s="9">
        <v>0</v>
      </c>
      <c r="AG30" s="9">
        <v>0</v>
      </c>
      <c r="AH30" s="9">
        <v>0</v>
      </c>
      <c r="AI30" s="9">
        <v>0</v>
      </c>
      <c r="AJ30" s="9">
        <v>0</v>
      </c>
      <c r="AK30" s="9">
        <v>0</v>
      </c>
      <c r="AL30" s="9">
        <v>0</v>
      </c>
      <c r="AM30" s="9">
        <v>0</v>
      </c>
      <c r="AN30" s="9">
        <v>18</v>
      </c>
      <c r="AO30" s="9">
        <v>0</v>
      </c>
      <c r="AP30" s="9">
        <v>18</v>
      </c>
      <c r="AQ30" s="9">
        <v>0</v>
      </c>
      <c r="AR30" s="9">
        <v>0</v>
      </c>
      <c r="AS30" s="9">
        <v>0</v>
      </c>
      <c r="AT30" s="9">
        <v>0</v>
      </c>
      <c r="AU30" s="9">
        <v>0</v>
      </c>
      <c r="AV30" s="9">
        <v>0</v>
      </c>
      <c r="AW30" s="9">
        <v>0</v>
      </c>
      <c r="AX30" s="9">
        <v>0</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16</v>
      </c>
      <c r="BR30" s="9">
        <v>0</v>
      </c>
      <c r="BS30" s="9">
        <v>0</v>
      </c>
      <c r="BT30" s="9">
        <v>20</v>
      </c>
      <c r="BU30" s="9">
        <v>0</v>
      </c>
      <c r="BV30" s="9">
        <v>0</v>
      </c>
      <c r="BW30" s="9">
        <v>31</v>
      </c>
      <c r="BX30" s="9">
        <v>0</v>
      </c>
      <c r="BY30" s="9">
        <v>0</v>
      </c>
      <c r="BZ30" s="9">
        <v>67</v>
      </c>
      <c r="CA30" s="9">
        <v>0</v>
      </c>
      <c r="CB30" s="9">
        <v>0</v>
      </c>
      <c r="CC30" s="9">
        <v>67</v>
      </c>
      <c r="CD30" s="9">
        <v>0</v>
      </c>
      <c r="CE30" s="9">
        <v>0</v>
      </c>
      <c r="CF30" s="9">
        <v>0</v>
      </c>
      <c r="CG30" s="9">
        <v>0</v>
      </c>
      <c r="CH30" s="9">
        <v>0</v>
      </c>
      <c r="CI30" s="9">
        <v>0</v>
      </c>
      <c r="CJ30" s="9">
        <v>0</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0</v>
      </c>
      <c r="DB30" s="9">
        <v>0</v>
      </c>
      <c r="DC30" s="9">
        <v>0</v>
      </c>
      <c r="DD30" s="9">
        <v>0</v>
      </c>
      <c r="DE30" s="9">
        <v>0</v>
      </c>
      <c r="DF30" s="9">
        <v>0</v>
      </c>
      <c r="DG30" s="9">
        <v>0</v>
      </c>
      <c r="DH30" s="9">
        <v>0</v>
      </c>
      <c r="DI30" s="9">
        <v>0</v>
      </c>
      <c r="DJ30" s="9">
        <v>0</v>
      </c>
      <c r="DK30" s="9">
        <v>0</v>
      </c>
      <c r="DL30" s="9">
        <v>0</v>
      </c>
      <c r="DM30" s="9">
        <v>0</v>
      </c>
      <c r="DN30" s="9">
        <v>0</v>
      </c>
      <c r="DO30" s="9">
        <v>0</v>
      </c>
      <c r="DP30" s="9">
        <v>0</v>
      </c>
      <c r="DQ30" s="9">
        <v>0</v>
      </c>
      <c r="DR30" s="9">
        <v>0</v>
      </c>
      <c r="DS30" s="9">
        <v>0</v>
      </c>
      <c r="DT30" s="9">
        <v>0</v>
      </c>
      <c r="DU30" s="9">
        <v>0</v>
      </c>
      <c r="DV30" s="9">
        <v>0</v>
      </c>
      <c r="DW30" s="9">
        <v>0</v>
      </c>
      <c r="DX30" s="9">
        <v>0</v>
      </c>
      <c r="DY30" s="9">
        <v>0</v>
      </c>
      <c r="DZ30" s="9">
        <v>0</v>
      </c>
      <c r="EA30" s="9">
        <v>0</v>
      </c>
      <c r="EB30" s="9">
        <v>0</v>
      </c>
      <c r="EC30" s="9">
        <v>0</v>
      </c>
      <c r="ED30" s="9">
        <v>0</v>
      </c>
      <c r="EE30" s="9">
        <v>0</v>
      </c>
      <c r="EF30" s="9">
        <v>0</v>
      </c>
      <c r="EG30" s="9">
        <v>0</v>
      </c>
      <c r="EH30" s="9">
        <v>0</v>
      </c>
      <c r="EI30" s="9">
        <v>0</v>
      </c>
      <c r="EJ30" s="9">
        <v>0</v>
      </c>
      <c r="EK30" s="9">
        <v>0</v>
      </c>
      <c r="EL30" s="9">
        <v>0</v>
      </c>
      <c r="EM30" s="9">
        <v>0</v>
      </c>
      <c r="EN30" s="9">
        <v>0</v>
      </c>
      <c r="EO30" s="9">
        <v>0</v>
      </c>
      <c r="EP30" s="9">
        <v>0</v>
      </c>
      <c r="EQ30" s="9">
        <v>0</v>
      </c>
      <c r="ER30" s="9">
        <v>80</v>
      </c>
      <c r="ES30" s="9">
        <v>0</v>
      </c>
      <c r="ET30" s="9">
        <v>0</v>
      </c>
      <c r="EU30" s="9">
        <v>0</v>
      </c>
      <c r="EV30" s="9">
        <v>0</v>
      </c>
      <c r="EW30" s="9">
        <v>5</v>
      </c>
      <c r="EX30" s="9">
        <v>5</v>
      </c>
      <c r="EY30" s="9">
        <v>5</v>
      </c>
      <c r="EZ30" s="9">
        <v>5</v>
      </c>
      <c r="FA30" s="9">
        <v>85</v>
      </c>
      <c r="FB30" s="9">
        <v>5</v>
      </c>
      <c r="FC30" s="9">
        <v>95</v>
      </c>
      <c r="FD30" s="9">
        <v>0</v>
      </c>
      <c r="FE30" s="9">
        <v>0</v>
      </c>
      <c r="FF30" s="9">
        <v>0</v>
      </c>
      <c r="FG30" s="9">
        <v>0</v>
      </c>
      <c r="FH30" s="9">
        <v>0</v>
      </c>
      <c r="FI30" s="9">
        <v>0</v>
      </c>
      <c r="FJ30" s="9">
        <v>0</v>
      </c>
      <c r="FK30" s="9">
        <v>0</v>
      </c>
      <c r="FL30" s="9">
        <v>0</v>
      </c>
      <c r="FM30" s="9">
        <v>0</v>
      </c>
      <c r="FN30" s="9">
        <v>0</v>
      </c>
      <c r="FO30" s="9">
        <v>0</v>
      </c>
      <c r="FP30" s="9">
        <v>0</v>
      </c>
      <c r="FQ30" s="9">
        <v>0</v>
      </c>
      <c r="FR30" s="9">
        <v>0</v>
      </c>
      <c r="FS30" s="9">
        <v>0</v>
      </c>
      <c r="FT30" s="9">
        <v>0</v>
      </c>
      <c r="FU30" s="9">
        <v>0</v>
      </c>
      <c r="FV30" s="9">
        <v>0</v>
      </c>
      <c r="FW30" s="9">
        <v>0</v>
      </c>
      <c r="FX30" s="9">
        <v>0</v>
      </c>
      <c r="FY30" s="9">
        <v>0</v>
      </c>
      <c r="FZ30" s="9">
        <v>0</v>
      </c>
      <c r="GA30" s="9">
        <v>0</v>
      </c>
      <c r="GB30" s="9">
        <v>0</v>
      </c>
      <c r="GC30" s="9">
        <v>0</v>
      </c>
      <c r="GD30" s="9">
        <v>0</v>
      </c>
      <c r="GE30" s="9">
        <v>0</v>
      </c>
      <c r="GF30" s="9">
        <v>0</v>
      </c>
      <c r="GG30" s="9">
        <v>0</v>
      </c>
      <c r="GH30" s="9">
        <v>0</v>
      </c>
      <c r="GI30" s="9">
        <v>0</v>
      </c>
      <c r="GJ30" s="9">
        <v>0</v>
      </c>
      <c r="GK30" s="9">
        <v>0</v>
      </c>
      <c r="GL30" s="9">
        <v>0</v>
      </c>
      <c r="GM30" s="9">
        <v>0</v>
      </c>
      <c r="GN30" s="9">
        <v>0</v>
      </c>
      <c r="GO30" s="9">
        <v>0</v>
      </c>
      <c r="GP30" s="9">
        <v>0</v>
      </c>
      <c r="GQ30" s="9">
        <v>0</v>
      </c>
      <c r="GR30" s="9">
        <v>0</v>
      </c>
      <c r="GS30" s="9">
        <v>0</v>
      </c>
      <c r="GT30" s="9">
        <v>0</v>
      </c>
      <c r="GU30" s="9">
        <v>0</v>
      </c>
      <c r="GV30" s="9">
        <v>0</v>
      </c>
      <c r="GW30" s="9">
        <v>0</v>
      </c>
      <c r="GX30" s="9">
        <v>0</v>
      </c>
      <c r="GY30" s="9">
        <v>0</v>
      </c>
      <c r="GZ30" s="9">
        <v>0</v>
      </c>
      <c r="HA30" s="9">
        <v>0</v>
      </c>
      <c r="HB30" s="9">
        <v>0</v>
      </c>
      <c r="HC30" s="9">
        <v>0</v>
      </c>
      <c r="HD30" s="9">
        <v>0</v>
      </c>
      <c r="HE30" s="9">
        <v>0</v>
      </c>
      <c r="HF30" s="9">
        <v>0</v>
      </c>
      <c r="HG30" s="9">
        <v>0</v>
      </c>
      <c r="HH30" s="9">
        <v>0</v>
      </c>
      <c r="HI30" s="9">
        <v>0</v>
      </c>
      <c r="HJ30" s="9">
        <v>0</v>
      </c>
      <c r="HK30" s="9">
        <v>0</v>
      </c>
      <c r="HL30" s="9">
        <v>0</v>
      </c>
      <c r="HM30" s="9">
        <v>0</v>
      </c>
      <c r="HN30" s="9">
        <v>0</v>
      </c>
      <c r="HO30" s="9">
        <v>0</v>
      </c>
      <c r="HP30" s="9">
        <v>0</v>
      </c>
      <c r="HQ30" s="9">
        <v>0</v>
      </c>
      <c r="HR30" s="9">
        <v>0</v>
      </c>
      <c r="HS30" s="9">
        <v>0</v>
      </c>
      <c r="HT30" s="9">
        <v>0</v>
      </c>
      <c r="HU30" s="9">
        <v>0</v>
      </c>
      <c r="HV30" s="9">
        <v>0</v>
      </c>
      <c r="HW30" s="9">
        <v>0</v>
      </c>
      <c r="HX30" s="9">
        <v>0</v>
      </c>
      <c r="HY30" s="9">
        <v>0</v>
      </c>
      <c r="HZ30" s="9">
        <v>0</v>
      </c>
      <c r="IA30" s="9">
        <v>0</v>
      </c>
      <c r="IB30" s="9">
        <v>0</v>
      </c>
      <c r="IC30" s="9">
        <v>0</v>
      </c>
      <c r="ID30" s="9">
        <v>0</v>
      </c>
      <c r="IE30" s="9">
        <v>0</v>
      </c>
      <c r="IF30" s="9">
        <v>0</v>
      </c>
      <c r="IG30" s="9">
        <v>0</v>
      </c>
      <c r="IH30" s="9">
        <v>0</v>
      </c>
      <c r="II30" s="9">
        <v>0</v>
      </c>
      <c r="IJ30" s="9">
        <v>0</v>
      </c>
      <c r="IK30" s="9">
        <v>0</v>
      </c>
      <c r="IL30" s="9">
        <v>0</v>
      </c>
      <c r="IM30" s="9">
        <v>0</v>
      </c>
      <c r="IN30" s="9">
        <v>0</v>
      </c>
      <c r="IO30" s="9">
        <v>0</v>
      </c>
      <c r="IP30" s="9">
        <v>0</v>
      </c>
      <c r="IQ30" s="9">
        <v>0</v>
      </c>
      <c r="IR30" s="9">
        <v>0</v>
      </c>
      <c r="IS30" s="9">
        <v>0</v>
      </c>
      <c r="IT30" s="9">
        <v>0</v>
      </c>
      <c r="IU30" s="9">
        <v>0</v>
      </c>
      <c r="IV30" s="9">
        <v>0</v>
      </c>
      <c r="IW30" s="9">
        <v>0</v>
      </c>
      <c r="IX30" s="9">
        <v>0</v>
      </c>
      <c r="IY30" s="9">
        <v>0</v>
      </c>
      <c r="IZ30" s="9">
        <v>0</v>
      </c>
      <c r="JA30" s="9">
        <v>0</v>
      </c>
      <c r="JB30" s="9">
        <v>0</v>
      </c>
      <c r="JC30" s="9">
        <v>0</v>
      </c>
      <c r="JD30" s="9">
        <v>0</v>
      </c>
      <c r="JE30" s="9">
        <v>0</v>
      </c>
      <c r="JF30" s="9">
        <v>0</v>
      </c>
      <c r="JG30" s="9">
        <v>0</v>
      </c>
      <c r="JH30" s="9">
        <v>0</v>
      </c>
      <c r="JI30" s="9">
        <v>0</v>
      </c>
      <c r="JJ30" s="9">
        <v>0</v>
      </c>
      <c r="JK30" s="9">
        <v>0</v>
      </c>
      <c r="JL30" s="9">
        <v>0</v>
      </c>
      <c r="JM30" s="9">
        <v>0</v>
      </c>
      <c r="JN30" s="9">
        <v>0</v>
      </c>
      <c r="JO30" s="9">
        <v>0</v>
      </c>
      <c r="JP30" s="9">
        <v>0</v>
      </c>
      <c r="JQ30" s="436">
        <v>72</v>
      </c>
      <c r="JR30" s="436">
        <v>103</v>
      </c>
      <c r="JS30" s="436">
        <v>5</v>
      </c>
      <c r="JT30" s="437">
        <v>180</v>
      </c>
      <c r="JU30" s="438">
        <v>818</v>
      </c>
    </row>
    <row r="31" spans="1:281" x14ac:dyDescent="0.25">
      <c r="A31" s="53" t="s">
        <v>28</v>
      </c>
      <c r="B31" s="54" t="s">
        <v>338</v>
      </c>
      <c r="C31" s="9">
        <v>1148</v>
      </c>
      <c r="D31" s="9">
        <v>0</v>
      </c>
      <c r="E31" s="9">
        <v>0</v>
      </c>
      <c r="F31" s="9">
        <v>0</v>
      </c>
      <c r="G31" s="9">
        <v>0</v>
      </c>
      <c r="H31" s="9">
        <v>0</v>
      </c>
      <c r="I31" s="9">
        <v>0</v>
      </c>
      <c r="J31" s="9">
        <v>0</v>
      </c>
      <c r="K31" s="9">
        <v>0</v>
      </c>
      <c r="L31" s="9">
        <v>0</v>
      </c>
      <c r="M31" s="9">
        <v>0</v>
      </c>
      <c r="N31" s="9">
        <v>0</v>
      </c>
      <c r="O31" s="9">
        <v>0</v>
      </c>
      <c r="P31" s="9">
        <v>0</v>
      </c>
      <c r="Q31" s="9">
        <v>0</v>
      </c>
      <c r="R31" s="9">
        <v>0</v>
      </c>
      <c r="S31" s="9">
        <v>0</v>
      </c>
      <c r="T31" s="9">
        <v>0</v>
      </c>
      <c r="U31" s="9">
        <v>0</v>
      </c>
      <c r="V31" s="9">
        <v>0</v>
      </c>
      <c r="W31" s="9">
        <v>0</v>
      </c>
      <c r="X31" s="9">
        <v>0</v>
      </c>
      <c r="Y31" s="9">
        <v>0</v>
      </c>
      <c r="Z31" s="9">
        <v>0</v>
      </c>
      <c r="AA31" s="9">
        <v>0</v>
      </c>
      <c r="AB31" s="9">
        <v>0</v>
      </c>
      <c r="AC31" s="9">
        <v>0</v>
      </c>
      <c r="AD31" s="9">
        <v>0</v>
      </c>
      <c r="AE31" s="9">
        <v>0</v>
      </c>
      <c r="AF31" s="9">
        <v>84</v>
      </c>
      <c r="AG31" s="9">
        <v>0</v>
      </c>
      <c r="AH31" s="9">
        <v>0</v>
      </c>
      <c r="AI31" s="9">
        <v>0</v>
      </c>
      <c r="AJ31" s="9">
        <v>0</v>
      </c>
      <c r="AK31" s="9">
        <v>0</v>
      </c>
      <c r="AL31" s="9">
        <v>0</v>
      </c>
      <c r="AM31" s="9">
        <v>0</v>
      </c>
      <c r="AN31" s="9">
        <v>0</v>
      </c>
      <c r="AO31" s="9">
        <v>84</v>
      </c>
      <c r="AP31" s="9">
        <v>84</v>
      </c>
      <c r="AQ31" s="9">
        <v>0</v>
      </c>
      <c r="AR31" s="9">
        <v>0</v>
      </c>
      <c r="AS31" s="9">
        <v>0</v>
      </c>
      <c r="AT31" s="9">
        <v>0</v>
      </c>
      <c r="AU31" s="9">
        <v>0</v>
      </c>
      <c r="AV31" s="9">
        <v>0</v>
      </c>
      <c r="AW31" s="9">
        <v>0</v>
      </c>
      <c r="AX31" s="9">
        <v>0</v>
      </c>
      <c r="AY31" s="9">
        <v>0</v>
      </c>
      <c r="AZ31" s="9">
        <v>0</v>
      </c>
      <c r="BA31" s="9">
        <v>0</v>
      </c>
      <c r="BB31" s="9">
        <v>0</v>
      </c>
      <c r="BC31" s="9">
        <v>0</v>
      </c>
      <c r="BD31" s="9">
        <v>0</v>
      </c>
      <c r="BE31" s="9">
        <v>0</v>
      </c>
      <c r="BF31" s="9">
        <v>0</v>
      </c>
      <c r="BG31" s="9">
        <v>0</v>
      </c>
      <c r="BH31" s="9">
        <v>0</v>
      </c>
      <c r="BI31" s="9">
        <v>0</v>
      </c>
      <c r="BJ31" s="9">
        <v>0</v>
      </c>
      <c r="BK31" s="9">
        <v>0</v>
      </c>
      <c r="BL31" s="9">
        <v>0</v>
      </c>
      <c r="BM31" s="9">
        <v>0</v>
      </c>
      <c r="BN31" s="9">
        <v>0</v>
      </c>
      <c r="BO31" s="9">
        <v>0</v>
      </c>
      <c r="BP31" s="9">
        <v>0</v>
      </c>
      <c r="BQ31" s="9">
        <v>0</v>
      </c>
      <c r="BR31" s="9">
        <v>0</v>
      </c>
      <c r="BS31" s="9">
        <v>0</v>
      </c>
      <c r="BT31" s="9">
        <v>0</v>
      </c>
      <c r="BU31" s="9">
        <v>0</v>
      </c>
      <c r="BV31" s="9">
        <v>0</v>
      </c>
      <c r="BW31" s="9">
        <v>0</v>
      </c>
      <c r="BX31" s="9">
        <v>0</v>
      </c>
      <c r="BY31" s="9">
        <v>0</v>
      </c>
      <c r="BZ31" s="9">
        <v>0</v>
      </c>
      <c r="CA31" s="9">
        <v>0</v>
      </c>
      <c r="CB31" s="9">
        <v>0</v>
      </c>
      <c r="CC31" s="9">
        <v>0</v>
      </c>
      <c r="CD31" s="9">
        <v>0</v>
      </c>
      <c r="CE31" s="9">
        <v>0</v>
      </c>
      <c r="CF31" s="9">
        <v>0</v>
      </c>
      <c r="CG31" s="9">
        <v>0</v>
      </c>
      <c r="CH31" s="9">
        <v>0</v>
      </c>
      <c r="CI31" s="9">
        <v>0</v>
      </c>
      <c r="CJ31" s="9">
        <v>0</v>
      </c>
      <c r="CK31" s="9">
        <v>0</v>
      </c>
      <c r="CL31" s="9">
        <v>0</v>
      </c>
      <c r="CM31" s="9">
        <v>0</v>
      </c>
      <c r="CN31" s="9">
        <v>0</v>
      </c>
      <c r="CO31" s="9">
        <v>0</v>
      </c>
      <c r="CP31" s="9">
        <v>0</v>
      </c>
      <c r="CQ31" s="9">
        <v>0</v>
      </c>
      <c r="CR31" s="9">
        <v>0</v>
      </c>
      <c r="CS31" s="9">
        <v>0</v>
      </c>
      <c r="CT31" s="9">
        <v>0</v>
      </c>
      <c r="CU31" s="9">
        <v>0</v>
      </c>
      <c r="CV31" s="9">
        <v>0</v>
      </c>
      <c r="CW31" s="9">
        <v>0</v>
      </c>
      <c r="CX31" s="9">
        <v>0</v>
      </c>
      <c r="CY31" s="9">
        <v>0</v>
      </c>
      <c r="CZ31" s="9">
        <v>0</v>
      </c>
      <c r="DA31" s="9">
        <v>0</v>
      </c>
      <c r="DB31" s="9">
        <v>0</v>
      </c>
      <c r="DC31" s="9">
        <v>0</v>
      </c>
      <c r="DD31" s="9">
        <v>0</v>
      </c>
      <c r="DE31" s="9">
        <v>0</v>
      </c>
      <c r="DF31" s="9">
        <v>0</v>
      </c>
      <c r="DG31" s="9">
        <v>0</v>
      </c>
      <c r="DH31" s="9">
        <v>0</v>
      </c>
      <c r="DI31" s="9">
        <v>0</v>
      </c>
      <c r="DJ31" s="9">
        <v>0</v>
      </c>
      <c r="DK31" s="9">
        <v>0</v>
      </c>
      <c r="DL31" s="9">
        <v>0</v>
      </c>
      <c r="DM31" s="9">
        <v>0</v>
      </c>
      <c r="DN31" s="9">
        <v>0</v>
      </c>
      <c r="DO31" s="9">
        <v>0</v>
      </c>
      <c r="DP31" s="9">
        <v>0</v>
      </c>
      <c r="DQ31" s="9">
        <v>0</v>
      </c>
      <c r="DR31" s="9">
        <v>0</v>
      </c>
      <c r="DS31" s="9">
        <v>0</v>
      </c>
      <c r="DT31" s="9">
        <v>0</v>
      </c>
      <c r="DU31" s="9">
        <v>0</v>
      </c>
      <c r="DV31" s="9">
        <v>0</v>
      </c>
      <c r="DW31" s="9">
        <v>0</v>
      </c>
      <c r="DX31" s="9">
        <v>0</v>
      </c>
      <c r="DY31" s="9">
        <v>0</v>
      </c>
      <c r="DZ31" s="9">
        <v>0</v>
      </c>
      <c r="EA31" s="9">
        <v>0</v>
      </c>
      <c r="EB31" s="9">
        <v>0</v>
      </c>
      <c r="EC31" s="9">
        <v>0</v>
      </c>
      <c r="ED31" s="9">
        <v>0</v>
      </c>
      <c r="EE31" s="9">
        <v>0</v>
      </c>
      <c r="EF31" s="9">
        <v>0</v>
      </c>
      <c r="EG31" s="9">
        <v>0</v>
      </c>
      <c r="EH31" s="9">
        <v>0</v>
      </c>
      <c r="EI31" s="9">
        <v>0</v>
      </c>
      <c r="EJ31" s="9">
        <v>0</v>
      </c>
      <c r="EK31" s="9">
        <v>0</v>
      </c>
      <c r="EL31" s="9">
        <v>0</v>
      </c>
      <c r="EM31" s="9">
        <v>0</v>
      </c>
      <c r="EN31" s="9">
        <v>0</v>
      </c>
      <c r="EO31" s="9">
        <v>0</v>
      </c>
      <c r="EP31" s="9">
        <v>0</v>
      </c>
      <c r="EQ31" s="9">
        <v>0</v>
      </c>
      <c r="ER31" s="9">
        <v>0</v>
      </c>
      <c r="ES31" s="9">
        <v>177</v>
      </c>
      <c r="ET31" s="9">
        <v>0</v>
      </c>
      <c r="EU31" s="9">
        <v>0</v>
      </c>
      <c r="EV31" s="9">
        <v>385</v>
      </c>
      <c r="EW31" s="9">
        <v>0</v>
      </c>
      <c r="EX31" s="9">
        <v>0</v>
      </c>
      <c r="EY31" s="9">
        <v>331</v>
      </c>
      <c r="EZ31" s="9">
        <v>0</v>
      </c>
      <c r="FA31" s="9">
        <v>0</v>
      </c>
      <c r="FB31" s="9">
        <v>893</v>
      </c>
      <c r="FC31" s="9">
        <v>893</v>
      </c>
      <c r="FD31" s="9">
        <v>0</v>
      </c>
      <c r="FE31" s="9">
        <v>0</v>
      </c>
      <c r="FF31" s="9">
        <v>113</v>
      </c>
      <c r="FG31" s="9">
        <v>0</v>
      </c>
      <c r="FH31" s="9">
        <v>0</v>
      </c>
      <c r="FI31" s="9">
        <v>82</v>
      </c>
      <c r="FJ31" s="9">
        <v>0</v>
      </c>
      <c r="FK31" s="9">
        <v>0</v>
      </c>
      <c r="FL31" s="9">
        <v>82</v>
      </c>
      <c r="FM31" s="9">
        <v>0</v>
      </c>
      <c r="FN31" s="9">
        <v>0</v>
      </c>
      <c r="FO31" s="9">
        <v>277</v>
      </c>
      <c r="FP31" s="9">
        <v>277</v>
      </c>
      <c r="FQ31" s="9">
        <v>0</v>
      </c>
      <c r="FR31" s="9">
        <v>0</v>
      </c>
      <c r="FS31" s="9">
        <v>0</v>
      </c>
      <c r="FT31" s="9">
        <v>0</v>
      </c>
      <c r="FU31" s="9">
        <v>0</v>
      </c>
      <c r="FV31" s="9">
        <v>0</v>
      </c>
      <c r="FW31" s="9">
        <v>0</v>
      </c>
      <c r="FX31" s="9">
        <v>0</v>
      </c>
      <c r="FY31" s="9">
        <v>0</v>
      </c>
      <c r="FZ31" s="9">
        <v>0</v>
      </c>
      <c r="GA31" s="9">
        <v>0</v>
      </c>
      <c r="GB31" s="9">
        <v>0</v>
      </c>
      <c r="GC31" s="9">
        <v>0</v>
      </c>
      <c r="GD31" s="9">
        <v>0</v>
      </c>
      <c r="GE31" s="9">
        <v>0</v>
      </c>
      <c r="GF31" s="9">
        <v>0</v>
      </c>
      <c r="GG31" s="9">
        <v>0</v>
      </c>
      <c r="GH31" s="9">
        <v>0</v>
      </c>
      <c r="GI31" s="9">
        <v>0</v>
      </c>
      <c r="GJ31" s="9">
        <v>0</v>
      </c>
      <c r="GK31" s="9">
        <v>0</v>
      </c>
      <c r="GL31" s="9">
        <v>0</v>
      </c>
      <c r="GM31" s="9">
        <v>0</v>
      </c>
      <c r="GN31" s="9">
        <v>0</v>
      </c>
      <c r="GO31" s="9">
        <v>0</v>
      </c>
      <c r="GP31" s="9">
        <v>0</v>
      </c>
      <c r="GQ31" s="9">
        <v>0</v>
      </c>
      <c r="GR31" s="9">
        <v>0</v>
      </c>
      <c r="GS31" s="9">
        <v>0</v>
      </c>
      <c r="GT31" s="9">
        <v>0</v>
      </c>
      <c r="GU31" s="9">
        <v>0</v>
      </c>
      <c r="GV31" s="9">
        <v>0</v>
      </c>
      <c r="GW31" s="9">
        <v>0</v>
      </c>
      <c r="GX31" s="9">
        <v>0</v>
      </c>
      <c r="GY31" s="9">
        <v>0</v>
      </c>
      <c r="GZ31" s="9">
        <v>0</v>
      </c>
      <c r="HA31" s="9">
        <v>0</v>
      </c>
      <c r="HB31" s="9">
        <v>0</v>
      </c>
      <c r="HC31" s="9">
        <v>0</v>
      </c>
      <c r="HD31" s="9">
        <v>0</v>
      </c>
      <c r="HE31" s="9">
        <v>0</v>
      </c>
      <c r="HF31" s="9">
        <v>0</v>
      </c>
      <c r="HG31" s="9">
        <v>0</v>
      </c>
      <c r="HH31" s="9">
        <v>0</v>
      </c>
      <c r="HI31" s="9">
        <v>0</v>
      </c>
      <c r="HJ31" s="9">
        <v>0</v>
      </c>
      <c r="HK31" s="9">
        <v>0</v>
      </c>
      <c r="HL31" s="9">
        <v>0</v>
      </c>
      <c r="HM31" s="9">
        <v>0</v>
      </c>
      <c r="HN31" s="9">
        <v>0</v>
      </c>
      <c r="HO31" s="9">
        <v>0</v>
      </c>
      <c r="HP31" s="9">
        <v>0</v>
      </c>
      <c r="HQ31" s="9">
        <v>0</v>
      </c>
      <c r="HR31" s="9">
        <v>0</v>
      </c>
      <c r="HS31" s="9">
        <v>0</v>
      </c>
      <c r="HT31" s="9">
        <v>0</v>
      </c>
      <c r="HU31" s="9">
        <v>0</v>
      </c>
      <c r="HV31" s="9">
        <v>0</v>
      </c>
      <c r="HW31" s="9">
        <v>0</v>
      </c>
      <c r="HX31" s="9">
        <v>0</v>
      </c>
      <c r="HY31" s="9">
        <v>0</v>
      </c>
      <c r="HZ31" s="9">
        <v>0</v>
      </c>
      <c r="IA31" s="9">
        <v>0</v>
      </c>
      <c r="IB31" s="9">
        <v>0</v>
      </c>
      <c r="IC31" s="9">
        <v>0</v>
      </c>
      <c r="ID31" s="9">
        <v>0</v>
      </c>
      <c r="IE31" s="9">
        <v>0</v>
      </c>
      <c r="IF31" s="9">
        <v>0</v>
      </c>
      <c r="IG31" s="9">
        <v>0</v>
      </c>
      <c r="IH31" s="9">
        <v>0</v>
      </c>
      <c r="II31" s="9">
        <v>0</v>
      </c>
      <c r="IJ31" s="9">
        <v>0</v>
      </c>
      <c r="IK31" s="9">
        <v>0</v>
      </c>
      <c r="IL31" s="9">
        <v>0</v>
      </c>
      <c r="IM31" s="9">
        <v>0</v>
      </c>
      <c r="IN31" s="9">
        <v>0</v>
      </c>
      <c r="IO31" s="9">
        <v>0</v>
      </c>
      <c r="IP31" s="9">
        <v>0</v>
      </c>
      <c r="IQ31" s="9">
        <v>0</v>
      </c>
      <c r="IR31" s="9">
        <v>0</v>
      </c>
      <c r="IS31" s="9">
        <v>0</v>
      </c>
      <c r="IT31" s="9">
        <v>0</v>
      </c>
      <c r="IU31" s="9">
        <v>0</v>
      </c>
      <c r="IV31" s="9">
        <v>0</v>
      </c>
      <c r="IW31" s="9">
        <v>0</v>
      </c>
      <c r="IX31" s="9">
        <v>0</v>
      </c>
      <c r="IY31" s="9">
        <v>0</v>
      </c>
      <c r="IZ31" s="9">
        <v>0</v>
      </c>
      <c r="JA31" s="9">
        <v>0</v>
      </c>
      <c r="JB31" s="9">
        <v>0</v>
      </c>
      <c r="JC31" s="9">
        <v>0</v>
      </c>
      <c r="JD31" s="9">
        <v>0</v>
      </c>
      <c r="JE31" s="9">
        <v>0</v>
      </c>
      <c r="JF31" s="9">
        <v>0</v>
      </c>
      <c r="JG31" s="9">
        <v>0</v>
      </c>
      <c r="JH31" s="9">
        <v>0</v>
      </c>
      <c r="JI31" s="9">
        <v>0</v>
      </c>
      <c r="JJ31" s="9">
        <v>0</v>
      </c>
      <c r="JK31" s="9">
        <v>0</v>
      </c>
      <c r="JL31" s="9">
        <v>0</v>
      </c>
      <c r="JM31" s="9">
        <v>0</v>
      </c>
      <c r="JN31" s="9">
        <v>0</v>
      </c>
      <c r="JO31" s="9">
        <v>0</v>
      </c>
      <c r="JP31" s="9">
        <v>0</v>
      </c>
      <c r="JQ31" s="436">
        <v>0</v>
      </c>
      <c r="JR31" s="436">
        <v>0</v>
      </c>
      <c r="JS31" s="436">
        <v>1254</v>
      </c>
      <c r="JT31" s="437">
        <v>1254</v>
      </c>
      <c r="JU31" s="438">
        <v>1148</v>
      </c>
    </row>
    <row r="32" spans="1:281" x14ac:dyDescent="0.25">
      <c r="A32" s="53" t="s">
        <v>29</v>
      </c>
      <c r="B32" s="54" t="s">
        <v>339</v>
      </c>
      <c r="C32" s="9">
        <v>1668</v>
      </c>
      <c r="D32" s="9">
        <v>0</v>
      </c>
      <c r="E32" s="9">
        <v>0</v>
      </c>
      <c r="F32" s="9">
        <v>0</v>
      </c>
      <c r="G32" s="9">
        <v>0</v>
      </c>
      <c r="H32" s="9">
        <v>0</v>
      </c>
      <c r="I32" s="9">
        <v>0</v>
      </c>
      <c r="J32" s="9">
        <v>0</v>
      </c>
      <c r="K32" s="9">
        <v>0</v>
      </c>
      <c r="L32" s="9">
        <v>0</v>
      </c>
      <c r="M32" s="9">
        <v>0</v>
      </c>
      <c r="N32" s="9">
        <v>0</v>
      </c>
      <c r="O32" s="9">
        <v>0</v>
      </c>
      <c r="P32" s="9">
        <v>0</v>
      </c>
      <c r="Q32" s="9">
        <v>0</v>
      </c>
      <c r="R32" s="9">
        <v>0</v>
      </c>
      <c r="S32" s="9">
        <v>0</v>
      </c>
      <c r="T32" s="9">
        <v>0</v>
      </c>
      <c r="U32" s="9">
        <v>0</v>
      </c>
      <c r="V32" s="9">
        <v>0</v>
      </c>
      <c r="W32" s="9">
        <v>0</v>
      </c>
      <c r="X32" s="9">
        <v>0</v>
      </c>
      <c r="Y32" s="9">
        <v>0</v>
      </c>
      <c r="Z32" s="9">
        <v>0</v>
      </c>
      <c r="AA32" s="9">
        <v>0</v>
      </c>
      <c r="AB32" s="9">
        <v>0</v>
      </c>
      <c r="AC32" s="9">
        <v>0</v>
      </c>
      <c r="AD32" s="9">
        <v>0</v>
      </c>
      <c r="AE32" s="9">
        <v>0</v>
      </c>
      <c r="AF32" s="9">
        <v>2</v>
      </c>
      <c r="AG32" s="9">
        <v>0</v>
      </c>
      <c r="AH32" s="9">
        <v>0</v>
      </c>
      <c r="AI32" s="9">
        <v>0</v>
      </c>
      <c r="AJ32" s="9">
        <v>0</v>
      </c>
      <c r="AK32" s="9">
        <v>0</v>
      </c>
      <c r="AL32" s="9">
        <v>0</v>
      </c>
      <c r="AM32" s="9">
        <v>0</v>
      </c>
      <c r="AN32" s="9">
        <v>0</v>
      </c>
      <c r="AO32" s="9">
        <v>2</v>
      </c>
      <c r="AP32" s="9">
        <v>2</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125</v>
      </c>
      <c r="BR32" s="9">
        <v>0</v>
      </c>
      <c r="BS32" s="9">
        <v>0</v>
      </c>
      <c r="BT32" s="9">
        <v>0</v>
      </c>
      <c r="BU32" s="9">
        <v>0</v>
      </c>
      <c r="BV32" s="9">
        <v>0</v>
      </c>
      <c r="BW32" s="9">
        <v>0</v>
      </c>
      <c r="BX32" s="9">
        <v>0</v>
      </c>
      <c r="BY32" s="9">
        <v>0</v>
      </c>
      <c r="BZ32" s="9">
        <v>125</v>
      </c>
      <c r="CA32" s="9">
        <v>0</v>
      </c>
      <c r="CB32" s="9">
        <v>0</v>
      </c>
      <c r="CC32" s="9">
        <v>125</v>
      </c>
      <c r="CD32" s="9">
        <v>0</v>
      </c>
      <c r="CE32" s="9">
        <v>0</v>
      </c>
      <c r="CF32" s="9">
        <v>0</v>
      </c>
      <c r="CG32" s="9">
        <v>0</v>
      </c>
      <c r="CH32" s="9">
        <v>0</v>
      </c>
      <c r="CI32" s="9">
        <v>0</v>
      </c>
      <c r="CJ32" s="9">
        <v>0</v>
      </c>
      <c r="CK32" s="9">
        <v>0</v>
      </c>
      <c r="CL32" s="9">
        <v>0</v>
      </c>
      <c r="CM32" s="9">
        <v>0</v>
      </c>
      <c r="CN32" s="9">
        <v>0</v>
      </c>
      <c r="CO32" s="9">
        <v>0</v>
      </c>
      <c r="CP32" s="9">
        <v>0</v>
      </c>
      <c r="CQ32" s="9">
        <v>0</v>
      </c>
      <c r="CR32" s="9">
        <v>0</v>
      </c>
      <c r="CS32" s="9">
        <v>18</v>
      </c>
      <c r="CT32" s="9">
        <v>0</v>
      </c>
      <c r="CU32" s="9">
        <v>0</v>
      </c>
      <c r="CV32" s="9">
        <v>0</v>
      </c>
      <c r="CW32" s="9">
        <v>0</v>
      </c>
      <c r="CX32" s="9">
        <v>0</v>
      </c>
      <c r="CY32" s="9">
        <v>0</v>
      </c>
      <c r="CZ32" s="9">
        <v>0</v>
      </c>
      <c r="DA32" s="9">
        <v>0</v>
      </c>
      <c r="DB32" s="9">
        <v>18</v>
      </c>
      <c r="DC32" s="9">
        <v>18</v>
      </c>
      <c r="DD32" s="9">
        <v>28</v>
      </c>
      <c r="DE32" s="9">
        <v>0</v>
      </c>
      <c r="DF32" s="9">
        <v>0</v>
      </c>
      <c r="DG32" s="9">
        <v>7</v>
      </c>
      <c r="DH32" s="9">
        <v>0</v>
      </c>
      <c r="DI32" s="9">
        <v>0</v>
      </c>
      <c r="DJ32" s="9">
        <v>26</v>
      </c>
      <c r="DK32" s="9">
        <v>0</v>
      </c>
      <c r="DL32" s="9">
        <v>0</v>
      </c>
      <c r="DM32" s="9">
        <v>61</v>
      </c>
      <c r="DN32" s="9">
        <v>0</v>
      </c>
      <c r="DO32" s="9">
        <v>0</v>
      </c>
      <c r="DP32" s="9">
        <v>61</v>
      </c>
      <c r="DQ32" s="9">
        <v>0</v>
      </c>
      <c r="DR32" s="9">
        <v>0</v>
      </c>
      <c r="DS32" s="9">
        <v>0</v>
      </c>
      <c r="DT32" s="9">
        <v>0</v>
      </c>
      <c r="DU32" s="9">
        <v>0</v>
      </c>
      <c r="DV32" s="9">
        <v>0</v>
      </c>
      <c r="DW32" s="9">
        <v>0</v>
      </c>
      <c r="DX32" s="9">
        <v>0</v>
      </c>
      <c r="DY32" s="9">
        <v>0</v>
      </c>
      <c r="DZ32" s="9">
        <v>0</v>
      </c>
      <c r="EA32" s="9">
        <v>0</v>
      </c>
      <c r="EB32" s="9">
        <v>0</v>
      </c>
      <c r="EC32" s="9">
        <v>0</v>
      </c>
      <c r="ED32" s="9">
        <v>0</v>
      </c>
      <c r="EE32" s="9">
        <v>0</v>
      </c>
      <c r="EF32" s="9">
        <v>0</v>
      </c>
      <c r="EG32" s="9">
        <v>67</v>
      </c>
      <c r="EH32" s="9">
        <v>0</v>
      </c>
      <c r="EI32" s="9">
        <v>0</v>
      </c>
      <c r="EJ32" s="9">
        <v>63</v>
      </c>
      <c r="EK32" s="9">
        <v>0</v>
      </c>
      <c r="EL32" s="9">
        <v>0</v>
      </c>
      <c r="EM32" s="9">
        <v>130</v>
      </c>
      <c r="EN32" s="9">
        <v>0</v>
      </c>
      <c r="EO32" s="9">
        <v>0</v>
      </c>
      <c r="EP32" s="9">
        <v>130</v>
      </c>
      <c r="EQ32" s="9">
        <v>0</v>
      </c>
      <c r="ER32" s="9">
        <v>0</v>
      </c>
      <c r="ES32" s="9">
        <v>185</v>
      </c>
      <c r="ET32" s="9">
        <v>57</v>
      </c>
      <c r="EU32" s="9">
        <v>0</v>
      </c>
      <c r="EV32" s="9">
        <v>11</v>
      </c>
      <c r="EW32" s="9">
        <v>53</v>
      </c>
      <c r="EX32" s="9">
        <v>0</v>
      </c>
      <c r="EY32" s="9">
        <v>11</v>
      </c>
      <c r="EZ32" s="9">
        <v>110</v>
      </c>
      <c r="FA32" s="9">
        <v>0</v>
      </c>
      <c r="FB32" s="9">
        <v>207</v>
      </c>
      <c r="FC32" s="9">
        <v>317</v>
      </c>
      <c r="FD32" s="9">
        <v>0</v>
      </c>
      <c r="FE32" s="9">
        <v>0</v>
      </c>
      <c r="FF32" s="9">
        <v>0</v>
      </c>
      <c r="FG32" s="9">
        <v>0</v>
      </c>
      <c r="FH32" s="9">
        <v>0</v>
      </c>
      <c r="FI32" s="9">
        <v>147</v>
      </c>
      <c r="FJ32" s="9">
        <v>0</v>
      </c>
      <c r="FK32" s="9">
        <v>0</v>
      </c>
      <c r="FL32" s="9">
        <v>147</v>
      </c>
      <c r="FM32" s="9">
        <v>0</v>
      </c>
      <c r="FN32" s="9">
        <v>0</v>
      </c>
      <c r="FO32" s="9">
        <v>294</v>
      </c>
      <c r="FP32" s="9">
        <v>294</v>
      </c>
      <c r="FQ32" s="9">
        <v>0</v>
      </c>
      <c r="FR32" s="9">
        <v>0</v>
      </c>
      <c r="FS32" s="9">
        <v>0</v>
      </c>
      <c r="FT32" s="9">
        <v>0</v>
      </c>
      <c r="FU32" s="9">
        <v>0</v>
      </c>
      <c r="FV32" s="9">
        <v>0</v>
      </c>
      <c r="FW32" s="9">
        <v>0</v>
      </c>
      <c r="FX32" s="9">
        <v>0</v>
      </c>
      <c r="FY32" s="9">
        <v>0</v>
      </c>
      <c r="FZ32" s="9">
        <v>0</v>
      </c>
      <c r="GA32" s="9">
        <v>0</v>
      </c>
      <c r="GB32" s="9">
        <v>0</v>
      </c>
      <c r="GC32" s="9">
        <v>0</v>
      </c>
      <c r="GD32" s="9">
        <v>0</v>
      </c>
      <c r="GE32" s="9">
        <v>0</v>
      </c>
      <c r="GF32" s="9">
        <v>0</v>
      </c>
      <c r="GG32" s="9">
        <v>0</v>
      </c>
      <c r="GH32" s="9">
        <v>11</v>
      </c>
      <c r="GI32" s="9">
        <v>0</v>
      </c>
      <c r="GJ32" s="9">
        <v>0</v>
      </c>
      <c r="GK32" s="9">
        <v>0</v>
      </c>
      <c r="GL32" s="9">
        <v>0</v>
      </c>
      <c r="GM32" s="9">
        <v>0</v>
      </c>
      <c r="GN32" s="9">
        <v>11</v>
      </c>
      <c r="GO32" s="9">
        <v>0</v>
      </c>
      <c r="GP32" s="9">
        <v>11</v>
      </c>
      <c r="GQ32" s="9">
        <v>26</v>
      </c>
      <c r="GR32" s="9">
        <v>0</v>
      </c>
      <c r="GS32" s="9">
        <v>0</v>
      </c>
      <c r="GT32" s="9">
        <v>15</v>
      </c>
      <c r="GU32" s="9">
        <v>0</v>
      </c>
      <c r="GV32" s="9">
        <v>0</v>
      </c>
      <c r="GW32" s="9">
        <v>20</v>
      </c>
      <c r="GX32" s="9">
        <v>0</v>
      </c>
      <c r="GY32" s="9">
        <v>0</v>
      </c>
      <c r="GZ32" s="9">
        <v>61</v>
      </c>
      <c r="HA32" s="9">
        <v>0</v>
      </c>
      <c r="HB32" s="9">
        <v>0</v>
      </c>
      <c r="HC32" s="9">
        <v>61</v>
      </c>
      <c r="HD32" s="9">
        <v>0</v>
      </c>
      <c r="HE32" s="9">
        <v>0</v>
      </c>
      <c r="HF32" s="9">
        <v>0</v>
      </c>
      <c r="HG32" s="9">
        <v>0</v>
      </c>
      <c r="HH32" s="9">
        <v>0</v>
      </c>
      <c r="HI32" s="9">
        <v>0</v>
      </c>
      <c r="HJ32" s="9">
        <v>0</v>
      </c>
      <c r="HK32" s="9">
        <v>0</v>
      </c>
      <c r="HL32" s="9">
        <v>0</v>
      </c>
      <c r="HM32" s="9">
        <v>0</v>
      </c>
      <c r="HN32" s="9">
        <v>0</v>
      </c>
      <c r="HO32" s="9">
        <v>0</v>
      </c>
      <c r="HP32" s="9">
        <v>0</v>
      </c>
      <c r="HQ32" s="9">
        <v>75</v>
      </c>
      <c r="HR32" s="9">
        <v>0</v>
      </c>
      <c r="HS32" s="9">
        <v>0</v>
      </c>
      <c r="HT32" s="9">
        <v>0</v>
      </c>
      <c r="HU32" s="9">
        <v>0</v>
      </c>
      <c r="HV32" s="9">
        <v>29</v>
      </c>
      <c r="HW32" s="9">
        <v>94</v>
      </c>
      <c r="HX32" s="9">
        <v>0</v>
      </c>
      <c r="HY32" s="9">
        <v>29</v>
      </c>
      <c r="HZ32" s="9">
        <v>169</v>
      </c>
      <c r="IA32" s="9">
        <v>0</v>
      </c>
      <c r="IB32" s="9">
        <v>58</v>
      </c>
      <c r="IC32" s="9">
        <v>227</v>
      </c>
      <c r="ID32" s="9">
        <v>0</v>
      </c>
      <c r="IE32" s="9">
        <v>0</v>
      </c>
      <c r="IF32" s="9">
        <v>0</v>
      </c>
      <c r="IG32" s="9">
        <v>0</v>
      </c>
      <c r="IH32" s="9">
        <v>0</v>
      </c>
      <c r="II32" s="9">
        <v>0</v>
      </c>
      <c r="IJ32" s="9">
        <v>0</v>
      </c>
      <c r="IK32" s="9">
        <v>0</v>
      </c>
      <c r="IL32" s="9">
        <v>0</v>
      </c>
      <c r="IM32" s="9">
        <v>0</v>
      </c>
      <c r="IN32" s="9">
        <v>0</v>
      </c>
      <c r="IO32" s="9">
        <v>0</v>
      </c>
      <c r="IP32" s="9">
        <v>0</v>
      </c>
      <c r="IQ32" s="9">
        <v>0</v>
      </c>
      <c r="IR32" s="9">
        <v>0</v>
      </c>
      <c r="IS32" s="9">
        <v>0</v>
      </c>
      <c r="IT32" s="9">
        <v>0</v>
      </c>
      <c r="IU32" s="9">
        <v>0</v>
      </c>
      <c r="IV32" s="9">
        <v>0</v>
      </c>
      <c r="IW32" s="9">
        <v>0</v>
      </c>
      <c r="IX32" s="9">
        <v>0</v>
      </c>
      <c r="IY32" s="9">
        <v>0</v>
      </c>
      <c r="IZ32" s="9">
        <v>0</v>
      </c>
      <c r="JA32" s="9">
        <v>0</v>
      </c>
      <c r="JB32" s="9">
        <v>0</v>
      </c>
      <c r="JC32" s="9">
        <v>0</v>
      </c>
      <c r="JD32" s="9">
        <v>0</v>
      </c>
      <c r="JE32" s="9">
        <v>0</v>
      </c>
      <c r="JF32" s="9">
        <v>0</v>
      </c>
      <c r="JG32" s="9">
        <v>0</v>
      </c>
      <c r="JH32" s="9">
        <v>0</v>
      </c>
      <c r="JI32" s="9">
        <v>0</v>
      </c>
      <c r="JJ32" s="9">
        <v>0</v>
      </c>
      <c r="JK32" s="9">
        <v>0</v>
      </c>
      <c r="JL32" s="9">
        <v>0</v>
      </c>
      <c r="JM32" s="9">
        <v>0</v>
      </c>
      <c r="JN32" s="9">
        <v>0</v>
      </c>
      <c r="JO32" s="9">
        <v>0</v>
      </c>
      <c r="JP32" s="9">
        <v>0</v>
      </c>
      <c r="JQ32" s="436">
        <v>656</v>
      </c>
      <c r="JR32" s="436">
        <v>11</v>
      </c>
      <c r="JS32" s="436">
        <v>579</v>
      </c>
      <c r="JT32" s="437">
        <v>1246</v>
      </c>
      <c r="JU32" s="438">
        <v>1668</v>
      </c>
    </row>
    <row r="33" spans="1:281" x14ac:dyDescent="0.25">
      <c r="A33" s="53" t="s">
        <v>30</v>
      </c>
      <c r="B33" s="54" t="s">
        <v>340</v>
      </c>
      <c r="C33" s="9">
        <v>566</v>
      </c>
      <c r="D33" s="9">
        <v>0</v>
      </c>
      <c r="E33" s="9">
        <v>0</v>
      </c>
      <c r="F33" s="9">
        <v>0</v>
      </c>
      <c r="G33" s="9">
        <v>0</v>
      </c>
      <c r="H33" s="9">
        <v>0</v>
      </c>
      <c r="I33" s="9">
        <v>0</v>
      </c>
      <c r="J33" s="9">
        <v>0</v>
      </c>
      <c r="K33" s="9">
        <v>0</v>
      </c>
      <c r="L33" s="9">
        <v>0</v>
      </c>
      <c r="M33" s="9">
        <v>0</v>
      </c>
      <c r="N33" s="9">
        <v>0</v>
      </c>
      <c r="O33" s="9">
        <v>0</v>
      </c>
      <c r="P33" s="9">
        <v>0</v>
      </c>
      <c r="Q33" s="9">
        <v>0</v>
      </c>
      <c r="R33" s="9">
        <v>0</v>
      </c>
      <c r="S33" s="9">
        <v>0</v>
      </c>
      <c r="T33" s="9">
        <v>0</v>
      </c>
      <c r="U33" s="9">
        <v>0</v>
      </c>
      <c r="V33" s="9">
        <v>0</v>
      </c>
      <c r="W33" s="9">
        <v>0</v>
      </c>
      <c r="X33" s="9">
        <v>0</v>
      </c>
      <c r="Y33" s="9">
        <v>0</v>
      </c>
      <c r="Z33" s="9">
        <v>0</v>
      </c>
      <c r="AA33" s="9">
        <v>0</v>
      </c>
      <c r="AB33" s="9">
        <v>0</v>
      </c>
      <c r="AC33" s="9">
        <v>0</v>
      </c>
      <c r="AD33" s="9">
        <v>0</v>
      </c>
      <c r="AE33" s="9">
        <v>0</v>
      </c>
      <c r="AF33" s="9">
        <v>46</v>
      </c>
      <c r="AG33" s="9">
        <v>0</v>
      </c>
      <c r="AH33" s="9">
        <v>0</v>
      </c>
      <c r="AI33" s="9">
        <v>0</v>
      </c>
      <c r="AJ33" s="9">
        <v>0</v>
      </c>
      <c r="AK33" s="9">
        <v>0</v>
      </c>
      <c r="AL33" s="9">
        <v>0</v>
      </c>
      <c r="AM33" s="9">
        <v>0</v>
      </c>
      <c r="AN33" s="9">
        <v>0</v>
      </c>
      <c r="AO33" s="9">
        <v>46</v>
      </c>
      <c r="AP33" s="9">
        <v>46</v>
      </c>
      <c r="AQ33" s="9">
        <v>0</v>
      </c>
      <c r="AR33" s="9">
        <v>0</v>
      </c>
      <c r="AS33" s="9">
        <v>0</v>
      </c>
      <c r="AT33" s="9">
        <v>0</v>
      </c>
      <c r="AU33" s="9">
        <v>0</v>
      </c>
      <c r="AV33" s="9">
        <v>0</v>
      </c>
      <c r="AW33" s="9">
        <v>0</v>
      </c>
      <c r="AX33" s="9">
        <v>0</v>
      </c>
      <c r="AY33" s="9">
        <v>0</v>
      </c>
      <c r="AZ33" s="9">
        <v>0</v>
      </c>
      <c r="BA33" s="9">
        <v>0</v>
      </c>
      <c r="BB33" s="9">
        <v>0</v>
      </c>
      <c r="BC33" s="9">
        <v>0</v>
      </c>
      <c r="BD33" s="9">
        <v>0</v>
      </c>
      <c r="BE33" s="9">
        <v>0</v>
      </c>
      <c r="BF33" s="9">
        <v>0</v>
      </c>
      <c r="BG33" s="9">
        <v>0</v>
      </c>
      <c r="BH33" s="9">
        <v>0</v>
      </c>
      <c r="BI33" s="9">
        <v>0</v>
      </c>
      <c r="BJ33" s="9">
        <v>0</v>
      </c>
      <c r="BK33" s="9">
        <v>0</v>
      </c>
      <c r="BL33" s="9">
        <v>0</v>
      </c>
      <c r="BM33" s="9">
        <v>0</v>
      </c>
      <c r="BN33" s="9">
        <v>0</v>
      </c>
      <c r="BO33" s="9">
        <v>0</v>
      </c>
      <c r="BP33" s="9">
        <v>0</v>
      </c>
      <c r="BQ33" s="9">
        <v>0</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9">
        <v>0</v>
      </c>
      <c r="CI33" s="9">
        <v>0</v>
      </c>
      <c r="CJ33" s="9">
        <v>0</v>
      </c>
      <c r="CK33" s="9">
        <v>0</v>
      </c>
      <c r="CL33" s="9">
        <v>0</v>
      </c>
      <c r="CM33" s="9">
        <v>0</v>
      </c>
      <c r="CN33" s="9">
        <v>0</v>
      </c>
      <c r="CO33" s="9">
        <v>0</v>
      </c>
      <c r="CP33" s="9">
        <v>0</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0</v>
      </c>
      <c r="DL33" s="9">
        <v>0</v>
      </c>
      <c r="DM33" s="9">
        <v>0</v>
      </c>
      <c r="DN33" s="9">
        <v>0</v>
      </c>
      <c r="DO33" s="9">
        <v>0</v>
      </c>
      <c r="DP33" s="9">
        <v>0</v>
      </c>
      <c r="DQ33" s="9">
        <v>0</v>
      </c>
      <c r="DR33" s="9">
        <v>0</v>
      </c>
      <c r="DS33" s="9">
        <v>0</v>
      </c>
      <c r="DT33" s="9">
        <v>0</v>
      </c>
      <c r="DU33" s="9">
        <v>0</v>
      </c>
      <c r="DV33" s="9">
        <v>0</v>
      </c>
      <c r="DW33" s="9">
        <v>0</v>
      </c>
      <c r="DX33" s="9">
        <v>0</v>
      </c>
      <c r="DY33" s="9">
        <v>0</v>
      </c>
      <c r="DZ33" s="9">
        <v>0</v>
      </c>
      <c r="EA33" s="9">
        <v>0</v>
      </c>
      <c r="EB33" s="9">
        <v>0</v>
      </c>
      <c r="EC33" s="9">
        <v>0</v>
      </c>
      <c r="ED33" s="9">
        <v>0</v>
      </c>
      <c r="EE33" s="9">
        <v>0</v>
      </c>
      <c r="EF33" s="9">
        <v>0</v>
      </c>
      <c r="EG33" s="9">
        <v>0</v>
      </c>
      <c r="EH33" s="9">
        <v>0</v>
      </c>
      <c r="EI33" s="9">
        <v>0</v>
      </c>
      <c r="EJ33" s="9">
        <v>0</v>
      </c>
      <c r="EK33" s="9">
        <v>0</v>
      </c>
      <c r="EL33" s="9">
        <v>0</v>
      </c>
      <c r="EM33" s="9">
        <v>0</v>
      </c>
      <c r="EN33" s="9">
        <v>0</v>
      </c>
      <c r="EO33" s="9">
        <v>0</v>
      </c>
      <c r="EP33" s="9">
        <v>0</v>
      </c>
      <c r="EQ33" s="9">
        <v>0</v>
      </c>
      <c r="ER33" s="9">
        <v>0</v>
      </c>
      <c r="ES33" s="9">
        <v>243</v>
      </c>
      <c r="ET33" s="9">
        <v>0</v>
      </c>
      <c r="EU33" s="9">
        <v>0</v>
      </c>
      <c r="EV33" s="9">
        <v>280</v>
      </c>
      <c r="EW33" s="9">
        <v>5</v>
      </c>
      <c r="EX33" s="9">
        <v>5</v>
      </c>
      <c r="EY33" s="9">
        <v>5</v>
      </c>
      <c r="EZ33" s="9">
        <v>5</v>
      </c>
      <c r="FA33" s="9">
        <v>5</v>
      </c>
      <c r="FB33" s="9">
        <v>528</v>
      </c>
      <c r="FC33" s="9">
        <v>538</v>
      </c>
      <c r="FD33" s="9">
        <v>0</v>
      </c>
      <c r="FE33" s="9">
        <v>0</v>
      </c>
      <c r="FF33" s="9">
        <v>51</v>
      </c>
      <c r="FG33" s="9">
        <v>0</v>
      </c>
      <c r="FH33" s="9">
        <v>0</v>
      </c>
      <c r="FI33" s="9">
        <v>30</v>
      </c>
      <c r="FJ33" s="9">
        <v>0</v>
      </c>
      <c r="FK33" s="9">
        <v>0</v>
      </c>
      <c r="FL33" s="9">
        <v>0</v>
      </c>
      <c r="FM33" s="9">
        <v>0</v>
      </c>
      <c r="FN33" s="9">
        <v>0</v>
      </c>
      <c r="FO33" s="9">
        <v>81</v>
      </c>
      <c r="FP33" s="9">
        <v>81</v>
      </c>
      <c r="FQ33" s="9">
        <v>0</v>
      </c>
      <c r="FR33" s="9">
        <v>0</v>
      </c>
      <c r="FS33" s="9">
        <v>0</v>
      </c>
      <c r="FT33" s="9">
        <v>0</v>
      </c>
      <c r="FU33" s="9">
        <v>0</v>
      </c>
      <c r="FV33" s="9">
        <v>0</v>
      </c>
      <c r="FW33" s="9">
        <v>0</v>
      </c>
      <c r="FX33" s="9">
        <v>0</v>
      </c>
      <c r="FY33" s="9">
        <v>0</v>
      </c>
      <c r="FZ33" s="9">
        <v>0</v>
      </c>
      <c r="GA33" s="9">
        <v>0</v>
      </c>
      <c r="GB33" s="9">
        <v>0</v>
      </c>
      <c r="GC33" s="9">
        <v>0</v>
      </c>
      <c r="GD33" s="9">
        <v>0</v>
      </c>
      <c r="GE33" s="9">
        <v>0</v>
      </c>
      <c r="GF33" s="9">
        <v>0</v>
      </c>
      <c r="GG33" s="9">
        <v>0</v>
      </c>
      <c r="GH33" s="9">
        <v>0</v>
      </c>
      <c r="GI33" s="9">
        <v>0</v>
      </c>
      <c r="GJ33" s="9">
        <v>0</v>
      </c>
      <c r="GK33" s="9">
        <v>0</v>
      </c>
      <c r="GL33" s="9">
        <v>0</v>
      </c>
      <c r="GM33" s="9">
        <v>0</v>
      </c>
      <c r="GN33" s="9">
        <v>0</v>
      </c>
      <c r="GO33" s="9">
        <v>0</v>
      </c>
      <c r="GP33" s="9">
        <v>0</v>
      </c>
      <c r="GQ33" s="9">
        <v>0</v>
      </c>
      <c r="GR33" s="9">
        <v>0</v>
      </c>
      <c r="GS33" s="9">
        <v>0</v>
      </c>
      <c r="GT33" s="9">
        <v>0</v>
      </c>
      <c r="GU33" s="9">
        <v>0</v>
      </c>
      <c r="GV33" s="9">
        <v>0</v>
      </c>
      <c r="GW33" s="9">
        <v>0</v>
      </c>
      <c r="GX33" s="9">
        <v>0</v>
      </c>
      <c r="GY33" s="9">
        <v>0</v>
      </c>
      <c r="GZ33" s="9">
        <v>0</v>
      </c>
      <c r="HA33" s="9">
        <v>0</v>
      </c>
      <c r="HB33" s="9">
        <v>0</v>
      </c>
      <c r="HC33" s="9">
        <v>0</v>
      </c>
      <c r="HD33" s="9">
        <v>0</v>
      </c>
      <c r="HE33" s="9">
        <v>0</v>
      </c>
      <c r="HF33" s="9">
        <v>0</v>
      </c>
      <c r="HG33" s="9">
        <v>0</v>
      </c>
      <c r="HH33" s="9">
        <v>0</v>
      </c>
      <c r="HI33" s="9">
        <v>0</v>
      </c>
      <c r="HJ33" s="9">
        <v>0</v>
      </c>
      <c r="HK33" s="9">
        <v>0</v>
      </c>
      <c r="HL33" s="9">
        <v>0</v>
      </c>
      <c r="HM33" s="9">
        <v>0</v>
      </c>
      <c r="HN33" s="9">
        <v>0</v>
      </c>
      <c r="HO33" s="9">
        <v>0</v>
      </c>
      <c r="HP33" s="9">
        <v>0</v>
      </c>
      <c r="HQ33" s="9">
        <v>0</v>
      </c>
      <c r="HR33" s="9">
        <v>0</v>
      </c>
      <c r="HS33" s="9">
        <v>0</v>
      </c>
      <c r="HT33" s="9">
        <v>0</v>
      </c>
      <c r="HU33" s="9">
        <v>0</v>
      </c>
      <c r="HV33" s="9">
        <v>0</v>
      </c>
      <c r="HW33" s="9">
        <v>0</v>
      </c>
      <c r="HX33" s="9">
        <v>0</v>
      </c>
      <c r="HY33" s="9">
        <v>0</v>
      </c>
      <c r="HZ33" s="9">
        <v>0</v>
      </c>
      <c r="IA33" s="9">
        <v>0</v>
      </c>
      <c r="IB33" s="9">
        <v>0</v>
      </c>
      <c r="IC33" s="9">
        <v>0</v>
      </c>
      <c r="ID33" s="9">
        <v>0</v>
      </c>
      <c r="IE33" s="9">
        <v>0</v>
      </c>
      <c r="IF33" s="9">
        <v>0</v>
      </c>
      <c r="IG33" s="9">
        <v>0</v>
      </c>
      <c r="IH33" s="9">
        <v>0</v>
      </c>
      <c r="II33" s="9">
        <v>0</v>
      </c>
      <c r="IJ33" s="9">
        <v>0</v>
      </c>
      <c r="IK33" s="9">
        <v>0</v>
      </c>
      <c r="IL33" s="9">
        <v>0</v>
      </c>
      <c r="IM33" s="9">
        <v>0</v>
      </c>
      <c r="IN33" s="9">
        <v>0</v>
      </c>
      <c r="IO33" s="9">
        <v>0</v>
      </c>
      <c r="IP33" s="9">
        <v>0</v>
      </c>
      <c r="IQ33" s="9">
        <v>0</v>
      </c>
      <c r="IR33" s="9">
        <v>0</v>
      </c>
      <c r="IS33" s="9">
        <v>0</v>
      </c>
      <c r="IT33" s="9">
        <v>0</v>
      </c>
      <c r="IU33" s="9">
        <v>0</v>
      </c>
      <c r="IV33" s="9">
        <v>0</v>
      </c>
      <c r="IW33" s="9">
        <v>0</v>
      </c>
      <c r="IX33" s="9">
        <v>0</v>
      </c>
      <c r="IY33" s="9">
        <v>0</v>
      </c>
      <c r="IZ33" s="9">
        <v>0</v>
      </c>
      <c r="JA33" s="9">
        <v>0</v>
      </c>
      <c r="JB33" s="9">
        <v>0</v>
      </c>
      <c r="JC33" s="9">
        <v>0</v>
      </c>
      <c r="JD33" s="9">
        <v>0</v>
      </c>
      <c r="JE33" s="9">
        <v>0</v>
      </c>
      <c r="JF33" s="9">
        <v>0</v>
      </c>
      <c r="JG33" s="9">
        <v>0</v>
      </c>
      <c r="JH33" s="9">
        <v>0</v>
      </c>
      <c r="JI33" s="9">
        <v>0</v>
      </c>
      <c r="JJ33" s="9">
        <v>0</v>
      </c>
      <c r="JK33" s="9">
        <v>0</v>
      </c>
      <c r="JL33" s="9">
        <v>0</v>
      </c>
      <c r="JM33" s="9">
        <v>0</v>
      </c>
      <c r="JN33" s="9">
        <v>0</v>
      </c>
      <c r="JO33" s="9">
        <v>0</v>
      </c>
      <c r="JP33" s="9">
        <v>0</v>
      </c>
      <c r="JQ33" s="436">
        <v>5</v>
      </c>
      <c r="JR33" s="436">
        <v>5</v>
      </c>
      <c r="JS33" s="436">
        <v>655</v>
      </c>
      <c r="JT33" s="437">
        <v>665</v>
      </c>
      <c r="JU33" s="438">
        <v>566</v>
      </c>
    </row>
    <row r="34" spans="1:281" x14ac:dyDescent="0.25">
      <c r="A34" s="53" t="s">
        <v>31</v>
      </c>
      <c r="B34" s="54" t="s">
        <v>341</v>
      </c>
      <c r="C34" s="9">
        <v>3478</v>
      </c>
      <c r="D34" s="9">
        <v>0</v>
      </c>
      <c r="E34" s="9">
        <v>0</v>
      </c>
      <c r="F34" s="9">
        <v>0</v>
      </c>
      <c r="G34" s="9">
        <v>0</v>
      </c>
      <c r="H34" s="9">
        <v>0</v>
      </c>
      <c r="I34" s="9">
        <v>0</v>
      </c>
      <c r="J34" s="9">
        <v>0</v>
      </c>
      <c r="K34" s="9">
        <v>0</v>
      </c>
      <c r="L34" s="9">
        <v>0</v>
      </c>
      <c r="M34" s="9">
        <v>0</v>
      </c>
      <c r="N34" s="9">
        <v>0</v>
      </c>
      <c r="O34" s="9">
        <v>0</v>
      </c>
      <c r="P34" s="9">
        <v>0</v>
      </c>
      <c r="Q34" s="9">
        <v>0</v>
      </c>
      <c r="R34" s="9">
        <v>0</v>
      </c>
      <c r="S34" s="9">
        <v>0</v>
      </c>
      <c r="T34" s="9">
        <v>0</v>
      </c>
      <c r="U34" s="9">
        <v>0</v>
      </c>
      <c r="V34" s="9">
        <v>0</v>
      </c>
      <c r="W34" s="9">
        <v>0</v>
      </c>
      <c r="X34" s="9">
        <v>0</v>
      </c>
      <c r="Y34" s="9">
        <v>0</v>
      </c>
      <c r="Z34" s="9">
        <v>0</v>
      </c>
      <c r="AA34" s="9">
        <v>0</v>
      </c>
      <c r="AB34" s="9">
        <v>0</v>
      </c>
      <c r="AC34" s="9">
        <v>0</v>
      </c>
      <c r="AD34" s="9">
        <v>0</v>
      </c>
      <c r="AE34" s="9">
        <v>0</v>
      </c>
      <c r="AF34" s="9">
        <v>8</v>
      </c>
      <c r="AG34" s="9">
        <v>0</v>
      </c>
      <c r="AH34" s="9">
        <v>0</v>
      </c>
      <c r="AI34" s="9">
        <v>0</v>
      </c>
      <c r="AJ34" s="9">
        <v>0</v>
      </c>
      <c r="AK34" s="9">
        <v>0</v>
      </c>
      <c r="AL34" s="9">
        <v>0</v>
      </c>
      <c r="AM34" s="9">
        <v>0</v>
      </c>
      <c r="AN34" s="9">
        <v>0</v>
      </c>
      <c r="AO34" s="9">
        <v>8</v>
      </c>
      <c r="AP34" s="9">
        <v>8</v>
      </c>
      <c r="AQ34" s="9">
        <v>0</v>
      </c>
      <c r="AR34" s="9">
        <v>1401</v>
      </c>
      <c r="AS34" s="9">
        <v>0</v>
      </c>
      <c r="AT34" s="9">
        <v>0</v>
      </c>
      <c r="AU34" s="9">
        <v>1045</v>
      </c>
      <c r="AV34" s="9">
        <v>0</v>
      </c>
      <c r="AW34" s="9">
        <v>0</v>
      </c>
      <c r="AX34" s="9">
        <v>1219</v>
      </c>
      <c r="AY34" s="9">
        <v>0</v>
      </c>
      <c r="AZ34" s="9">
        <v>0</v>
      </c>
      <c r="BA34" s="9">
        <v>3665</v>
      </c>
      <c r="BB34" s="9">
        <v>0</v>
      </c>
      <c r="BC34" s="9">
        <v>3665</v>
      </c>
      <c r="BD34" s="9">
        <v>0</v>
      </c>
      <c r="BE34" s="9">
        <v>0</v>
      </c>
      <c r="BF34" s="9">
        <v>0</v>
      </c>
      <c r="BG34" s="9">
        <v>0</v>
      </c>
      <c r="BH34" s="9">
        <v>0</v>
      </c>
      <c r="BI34" s="9">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0</v>
      </c>
      <c r="CH34" s="9">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O34" s="9">
        <v>0</v>
      </c>
      <c r="DP34" s="9">
        <v>0</v>
      </c>
      <c r="DQ34" s="9">
        <v>0</v>
      </c>
      <c r="DR34" s="9">
        <v>0</v>
      </c>
      <c r="DS34" s="9">
        <v>0</v>
      </c>
      <c r="DT34" s="9">
        <v>0</v>
      </c>
      <c r="DU34" s="9">
        <v>0</v>
      </c>
      <c r="DV34" s="9">
        <v>0</v>
      </c>
      <c r="DW34" s="9">
        <v>0</v>
      </c>
      <c r="DX34" s="9">
        <v>0</v>
      </c>
      <c r="DY34" s="9">
        <v>0</v>
      </c>
      <c r="DZ34" s="9">
        <v>0</v>
      </c>
      <c r="EA34" s="9">
        <v>0</v>
      </c>
      <c r="EB34" s="9">
        <v>0</v>
      </c>
      <c r="EC34" s="9">
        <v>0</v>
      </c>
      <c r="ED34" s="9">
        <v>0</v>
      </c>
      <c r="EE34" s="9">
        <v>0</v>
      </c>
      <c r="EF34" s="9">
        <v>0</v>
      </c>
      <c r="EG34" s="9">
        <v>0</v>
      </c>
      <c r="EH34" s="9">
        <v>0</v>
      </c>
      <c r="EI34" s="9">
        <v>0</v>
      </c>
      <c r="EJ34" s="9">
        <v>0</v>
      </c>
      <c r="EK34" s="9">
        <v>0</v>
      </c>
      <c r="EL34" s="9">
        <v>0</v>
      </c>
      <c r="EM34" s="9">
        <v>0</v>
      </c>
      <c r="EN34" s="9">
        <v>0</v>
      </c>
      <c r="EO34" s="9">
        <v>0</v>
      </c>
      <c r="EP34" s="9">
        <v>0</v>
      </c>
      <c r="EQ34" s="9">
        <v>0</v>
      </c>
      <c r="ER34" s="9">
        <v>1181</v>
      </c>
      <c r="ES34" s="9">
        <v>288</v>
      </c>
      <c r="ET34" s="9">
        <v>0</v>
      </c>
      <c r="EU34" s="9">
        <v>0</v>
      </c>
      <c r="EV34" s="9">
        <v>7</v>
      </c>
      <c r="EW34" s="9">
        <v>0</v>
      </c>
      <c r="EX34" s="9">
        <v>0</v>
      </c>
      <c r="EY34" s="9">
        <v>22</v>
      </c>
      <c r="EZ34" s="9">
        <v>0</v>
      </c>
      <c r="FA34" s="9">
        <v>1181</v>
      </c>
      <c r="FB34" s="9">
        <v>317</v>
      </c>
      <c r="FC34" s="9">
        <v>1498</v>
      </c>
      <c r="FD34" s="9">
        <v>0</v>
      </c>
      <c r="FE34" s="9">
        <v>0</v>
      </c>
      <c r="FF34" s="9">
        <v>56</v>
      </c>
      <c r="FG34" s="9">
        <v>0</v>
      </c>
      <c r="FH34" s="9">
        <v>0</v>
      </c>
      <c r="FI34" s="9">
        <v>108</v>
      </c>
      <c r="FJ34" s="9">
        <v>0</v>
      </c>
      <c r="FK34" s="9">
        <v>0</v>
      </c>
      <c r="FL34" s="9">
        <v>108</v>
      </c>
      <c r="FM34" s="9">
        <v>0</v>
      </c>
      <c r="FN34" s="9">
        <v>0</v>
      </c>
      <c r="FO34" s="9">
        <v>272</v>
      </c>
      <c r="FP34" s="9">
        <v>272</v>
      </c>
      <c r="FQ34" s="9">
        <v>0</v>
      </c>
      <c r="FR34" s="9">
        <v>0</v>
      </c>
      <c r="FS34" s="9">
        <v>0</v>
      </c>
      <c r="FT34" s="9">
        <v>0</v>
      </c>
      <c r="FU34" s="9">
        <v>0</v>
      </c>
      <c r="FV34" s="9">
        <v>0</v>
      </c>
      <c r="FW34" s="9">
        <v>0</v>
      </c>
      <c r="FX34" s="9">
        <v>0</v>
      </c>
      <c r="FY34" s="9">
        <v>0</v>
      </c>
      <c r="FZ34" s="9">
        <v>0</v>
      </c>
      <c r="GA34" s="9">
        <v>0</v>
      </c>
      <c r="GB34" s="9">
        <v>0</v>
      </c>
      <c r="GC34" s="9">
        <v>0</v>
      </c>
      <c r="GD34" s="9">
        <v>0</v>
      </c>
      <c r="GE34" s="9">
        <v>0</v>
      </c>
      <c r="GF34" s="9">
        <v>0</v>
      </c>
      <c r="GG34" s="9">
        <v>0</v>
      </c>
      <c r="GH34" s="9">
        <v>0</v>
      </c>
      <c r="GI34" s="9">
        <v>0</v>
      </c>
      <c r="GJ34" s="9">
        <v>0</v>
      </c>
      <c r="GK34" s="9">
        <v>0</v>
      </c>
      <c r="GL34" s="9">
        <v>0</v>
      </c>
      <c r="GM34" s="9">
        <v>0</v>
      </c>
      <c r="GN34" s="9">
        <v>0</v>
      </c>
      <c r="GO34" s="9">
        <v>0</v>
      </c>
      <c r="GP34" s="9">
        <v>0</v>
      </c>
      <c r="GQ34" s="9">
        <v>32</v>
      </c>
      <c r="GR34" s="9">
        <v>0</v>
      </c>
      <c r="GS34" s="9">
        <v>0</v>
      </c>
      <c r="GT34" s="9">
        <v>70</v>
      </c>
      <c r="GU34" s="9">
        <v>0</v>
      </c>
      <c r="GV34" s="9">
        <v>0</v>
      </c>
      <c r="GW34" s="9">
        <v>58</v>
      </c>
      <c r="GX34" s="9">
        <v>0</v>
      </c>
      <c r="GY34" s="9">
        <v>0</v>
      </c>
      <c r="GZ34" s="9">
        <v>160</v>
      </c>
      <c r="HA34" s="9">
        <v>0</v>
      </c>
      <c r="HB34" s="9">
        <v>0</v>
      </c>
      <c r="HC34" s="9">
        <v>160</v>
      </c>
      <c r="HD34" s="9">
        <v>0</v>
      </c>
      <c r="HE34" s="9">
        <v>0</v>
      </c>
      <c r="HF34" s="9">
        <v>0</v>
      </c>
      <c r="HG34" s="9">
        <v>0</v>
      </c>
      <c r="HH34" s="9">
        <v>0</v>
      </c>
      <c r="HI34" s="9">
        <v>0</v>
      </c>
      <c r="HJ34" s="9">
        <v>0</v>
      </c>
      <c r="HK34" s="9">
        <v>0</v>
      </c>
      <c r="HL34" s="9">
        <v>0</v>
      </c>
      <c r="HM34" s="9">
        <v>0</v>
      </c>
      <c r="HN34" s="9">
        <v>0</v>
      </c>
      <c r="HO34" s="9">
        <v>0</v>
      </c>
      <c r="HP34" s="9">
        <v>0</v>
      </c>
      <c r="HQ34" s="9">
        <v>0</v>
      </c>
      <c r="HR34" s="9">
        <v>0</v>
      </c>
      <c r="HS34" s="9">
        <v>0</v>
      </c>
      <c r="HT34" s="9">
        <v>0</v>
      </c>
      <c r="HU34" s="9">
        <v>0</v>
      </c>
      <c r="HV34" s="9">
        <v>227</v>
      </c>
      <c r="HW34" s="9">
        <v>0</v>
      </c>
      <c r="HX34" s="9">
        <v>0</v>
      </c>
      <c r="HY34" s="9">
        <v>226</v>
      </c>
      <c r="HZ34" s="9">
        <v>0</v>
      </c>
      <c r="IA34" s="9">
        <v>0</v>
      </c>
      <c r="IB34" s="9">
        <v>453</v>
      </c>
      <c r="IC34" s="9">
        <v>453</v>
      </c>
      <c r="ID34" s="9">
        <v>0</v>
      </c>
      <c r="IE34" s="9">
        <v>0</v>
      </c>
      <c r="IF34" s="9">
        <v>0</v>
      </c>
      <c r="IG34" s="9">
        <v>0</v>
      </c>
      <c r="IH34" s="9">
        <v>0</v>
      </c>
      <c r="II34" s="9">
        <v>0</v>
      </c>
      <c r="IJ34" s="9">
        <v>0</v>
      </c>
      <c r="IK34" s="9">
        <v>0</v>
      </c>
      <c r="IL34" s="9">
        <v>0</v>
      </c>
      <c r="IM34" s="9">
        <v>0</v>
      </c>
      <c r="IN34" s="9">
        <v>0</v>
      </c>
      <c r="IO34" s="9">
        <v>0</v>
      </c>
      <c r="IP34" s="9">
        <v>0</v>
      </c>
      <c r="IQ34" s="9">
        <v>0</v>
      </c>
      <c r="IR34" s="9">
        <v>0</v>
      </c>
      <c r="IS34" s="9">
        <v>0</v>
      </c>
      <c r="IT34" s="9">
        <v>0</v>
      </c>
      <c r="IU34" s="9">
        <v>0</v>
      </c>
      <c r="IV34" s="9">
        <v>0</v>
      </c>
      <c r="IW34" s="9">
        <v>0</v>
      </c>
      <c r="IX34" s="9">
        <v>0</v>
      </c>
      <c r="IY34" s="9">
        <v>0</v>
      </c>
      <c r="IZ34" s="9">
        <v>0</v>
      </c>
      <c r="JA34" s="9">
        <v>0</v>
      </c>
      <c r="JB34" s="9">
        <v>0</v>
      </c>
      <c r="JC34" s="9">
        <v>0</v>
      </c>
      <c r="JD34" s="9">
        <v>0</v>
      </c>
      <c r="JE34" s="9">
        <v>0</v>
      </c>
      <c r="JF34" s="9">
        <v>0</v>
      </c>
      <c r="JG34" s="9">
        <v>0</v>
      </c>
      <c r="JH34" s="9">
        <v>0</v>
      </c>
      <c r="JI34" s="9">
        <v>0</v>
      </c>
      <c r="JJ34" s="9">
        <v>0</v>
      </c>
      <c r="JK34" s="9">
        <v>0</v>
      </c>
      <c r="JL34" s="9">
        <v>0</v>
      </c>
      <c r="JM34" s="9">
        <v>0</v>
      </c>
      <c r="JN34" s="9">
        <v>0</v>
      </c>
      <c r="JO34" s="9">
        <v>0</v>
      </c>
      <c r="JP34" s="9">
        <v>0</v>
      </c>
      <c r="JQ34" s="436">
        <v>160</v>
      </c>
      <c r="JR34" s="436">
        <v>4846</v>
      </c>
      <c r="JS34" s="436">
        <v>1050</v>
      </c>
      <c r="JT34" s="437">
        <v>6056</v>
      </c>
      <c r="JU34" s="438">
        <v>3478</v>
      </c>
    </row>
    <row r="35" spans="1:281" x14ac:dyDescent="0.25">
      <c r="A35" s="53" t="s">
        <v>32</v>
      </c>
      <c r="B35" s="54" t="s">
        <v>342</v>
      </c>
      <c r="C35" s="9">
        <v>2192</v>
      </c>
      <c r="D35" s="9">
        <v>0</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28</v>
      </c>
      <c r="AS35" s="9">
        <v>0</v>
      </c>
      <c r="AT35" s="9">
        <v>0</v>
      </c>
      <c r="AU35" s="9">
        <v>0</v>
      </c>
      <c r="AV35" s="9">
        <v>0</v>
      </c>
      <c r="AW35" s="9">
        <v>0</v>
      </c>
      <c r="AX35" s="9">
        <v>0</v>
      </c>
      <c r="AY35" s="9">
        <v>0</v>
      </c>
      <c r="AZ35" s="9">
        <v>0</v>
      </c>
      <c r="BA35" s="9">
        <v>28</v>
      </c>
      <c r="BB35" s="9">
        <v>0</v>
      </c>
      <c r="BC35" s="9">
        <v>28</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c r="DH35" s="9">
        <v>0</v>
      </c>
      <c r="DI35" s="9">
        <v>0</v>
      </c>
      <c r="DJ35" s="9">
        <v>0</v>
      </c>
      <c r="DK35" s="9">
        <v>0</v>
      </c>
      <c r="DL35" s="9">
        <v>0</v>
      </c>
      <c r="DM35" s="9">
        <v>0</v>
      </c>
      <c r="DN35" s="9">
        <v>0</v>
      </c>
      <c r="DO35" s="9">
        <v>0</v>
      </c>
      <c r="DP35" s="9">
        <v>0</v>
      </c>
      <c r="DQ35" s="9">
        <v>0</v>
      </c>
      <c r="DR35" s="9">
        <v>0</v>
      </c>
      <c r="DS35" s="9">
        <v>0</v>
      </c>
      <c r="DT35" s="9">
        <v>0</v>
      </c>
      <c r="DU35" s="9">
        <v>0</v>
      </c>
      <c r="DV35" s="9">
        <v>0</v>
      </c>
      <c r="DW35" s="9">
        <v>0</v>
      </c>
      <c r="DX35" s="9">
        <v>0</v>
      </c>
      <c r="DY35" s="9">
        <v>0</v>
      </c>
      <c r="DZ35" s="9">
        <v>0</v>
      </c>
      <c r="EA35" s="9">
        <v>0</v>
      </c>
      <c r="EB35" s="9">
        <v>0</v>
      </c>
      <c r="EC35" s="9">
        <v>0</v>
      </c>
      <c r="ED35" s="9">
        <v>146</v>
      </c>
      <c r="EE35" s="9">
        <v>0</v>
      </c>
      <c r="EF35" s="9">
        <v>0</v>
      </c>
      <c r="EG35" s="9">
        <v>0</v>
      </c>
      <c r="EH35" s="9">
        <v>0</v>
      </c>
      <c r="EI35" s="9">
        <v>0</v>
      </c>
      <c r="EJ35" s="9">
        <v>0</v>
      </c>
      <c r="EK35" s="9">
        <v>0</v>
      </c>
      <c r="EL35" s="9">
        <v>0</v>
      </c>
      <c r="EM35" s="9">
        <v>146</v>
      </c>
      <c r="EN35" s="9">
        <v>0</v>
      </c>
      <c r="EO35" s="9">
        <v>0</v>
      </c>
      <c r="EP35" s="9">
        <v>146</v>
      </c>
      <c r="EQ35" s="9">
        <v>0</v>
      </c>
      <c r="ER35" s="9">
        <v>12</v>
      </c>
      <c r="ES35" s="9">
        <v>6</v>
      </c>
      <c r="ET35" s="9">
        <v>0</v>
      </c>
      <c r="EU35" s="9">
        <v>0</v>
      </c>
      <c r="EV35" s="9">
        <v>48</v>
      </c>
      <c r="EW35" s="9">
        <v>0</v>
      </c>
      <c r="EX35" s="9">
        <v>0</v>
      </c>
      <c r="EY35" s="9">
        <v>0</v>
      </c>
      <c r="EZ35" s="9">
        <v>0</v>
      </c>
      <c r="FA35" s="9">
        <v>12</v>
      </c>
      <c r="FB35" s="9">
        <v>54</v>
      </c>
      <c r="FC35" s="9">
        <v>66</v>
      </c>
      <c r="FD35" s="9">
        <v>0</v>
      </c>
      <c r="FE35" s="9">
        <v>1</v>
      </c>
      <c r="FF35" s="9">
        <v>0</v>
      </c>
      <c r="FG35" s="9">
        <v>0</v>
      </c>
      <c r="FH35" s="9">
        <v>0</v>
      </c>
      <c r="FI35" s="9">
        <v>0</v>
      </c>
      <c r="FJ35" s="9">
        <v>0</v>
      </c>
      <c r="FK35" s="9">
        <v>0</v>
      </c>
      <c r="FL35" s="9">
        <v>154</v>
      </c>
      <c r="FM35" s="9">
        <v>0</v>
      </c>
      <c r="FN35" s="9">
        <v>1</v>
      </c>
      <c r="FO35" s="9">
        <v>154</v>
      </c>
      <c r="FP35" s="9">
        <v>155</v>
      </c>
      <c r="FQ35" s="9">
        <v>0</v>
      </c>
      <c r="FR35" s="9">
        <v>0</v>
      </c>
      <c r="FS35" s="9">
        <v>0</v>
      </c>
      <c r="FT35" s="9">
        <v>0</v>
      </c>
      <c r="FU35" s="9">
        <v>0</v>
      </c>
      <c r="FV35" s="9">
        <v>0</v>
      </c>
      <c r="FW35" s="9">
        <v>0</v>
      </c>
      <c r="FX35" s="9">
        <v>0</v>
      </c>
      <c r="FY35" s="9">
        <v>0</v>
      </c>
      <c r="FZ35" s="9">
        <v>0</v>
      </c>
      <c r="GA35" s="9">
        <v>0</v>
      </c>
      <c r="GB35" s="9">
        <v>0</v>
      </c>
      <c r="GC35" s="9">
        <v>0</v>
      </c>
      <c r="GD35" s="9">
        <v>0</v>
      </c>
      <c r="GE35" s="9">
        <v>0</v>
      </c>
      <c r="GF35" s="9">
        <v>0</v>
      </c>
      <c r="GG35" s="9">
        <v>0</v>
      </c>
      <c r="GH35" s="9">
        <v>20</v>
      </c>
      <c r="GI35" s="9">
        <v>0</v>
      </c>
      <c r="GJ35" s="9">
        <v>0</v>
      </c>
      <c r="GK35" s="9">
        <v>0</v>
      </c>
      <c r="GL35" s="9">
        <v>0</v>
      </c>
      <c r="GM35" s="9">
        <v>0</v>
      </c>
      <c r="GN35" s="9">
        <v>20</v>
      </c>
      <c r="GO35" s="9">
        <v>0</v>
      </c>
      <c r="GP35" s="9">
        <v>20</v>
      </c>
      <c r="GQ35" s="9">
        <v>0</v>
      </c>
      <c r="GR35" s="9">
        <v>0</v>
      </c>
      <c r="GS35" s="9">
        <v>0</v>
      </c>
      <c r="GT35" s="9">
        <v>0</v>
      </c>
      <c r="GU35" s="9">
        <v>0</v>
      </c>
      <c r="GV35" s="9">
        <v>0</v>
      </c>
      <c r="GW35" s="9">
        <v>0</v>
      </c>
      <c r="GX35" s="9">
        <v>0</v>
      </c>
      <c r="GY35" s="9">
        <v>0</v>
      </c>
      <c r="GZ35" s="9">
        <v>0</v>
      </c>
      <c r="HA35" s="9">
        <v>0</v>
      </c>
      <c r="HB35" s="9">
        <v>0</v>
      </c>
      <c r="HC35" s="9">
        <v>0</v>
      </c>
      <c r="HD35" s="9">
        <v>0</v>
      </c>
      <c r="HE35" s="9">
        <v>0</v>
      </c>
      <c r="HF35" s="9">
        <v>0</v>
      </c>
      <c r="HG35" s="9">
        <v>0</v>
      </c>
      <c r="HH35" s="9">
        <v>0</v>
      </c>
      <c r="HI35" s="9">
        <v>0</v>
      </c>
      <c r="HJ35" s="9">
        <v>0</v>
      </c>
      <c r="HK35" s="9">
        <v>0</v>
      </c>
      <c r="HL35" s="9">
        <v>0</v>
      </c>
      <c r="HM35" s="9">
        <v>0</v>
      </c>
      <c r="HN35" s="9">
        <v>0</v>
      </c>
      <c r="HO35" s="9">
        <v>0</v>
      </c>
      <c r="HP35" s="9">
        <v>0</v>
      </c>
      <c r="HQ35" s="9">
        <v>0</v>
      </c>
      <c r="HR35" s="9">
        <v>0</v>
      </c>
      <c r="HS35" s="9">
        <v>0</v>
      </c>
      <c r="HT35" s="9">
        <v>0</v>
      </c>
      <c r="HU35" s="9">
        <v>0</v>
      </c>
      <c r="HV35" s="9">
        <v>0</v>
      </c>
      <c r="HW35" s="9">
        <v>0</v>
      </c>
      <c r="HX35" s="9">
        <v>0</v>
      </c>
      <c r="HY35" s="9">
        <v>0</v>
      </c>
      <c r="HZ35" s="9">
        <v>0</v>
      </c>
      <c r="IA35" s="9">
        <v>0</v>
      </c>
      <c r="IB35" s="9">
        <v>0</v>
      </c>
      <c r="IC35" s="9">
        <v>0</v>
      </c>
      <c r="ID35" s="9">
        <v>0</v>
      </c>
      <c r="IE35" s="9">
        <v>0</v>
      </c>
      <c r="IF35" s="9">
        <v>0</v>
      </c>
      <c r="IG35" s="9">
        <v>0</v>
      </c>
      <c r="IH35" s="9">
        <v>0</v>
      </c>
      <c r="II35" s="9">
        <v>0</v>
      </c>
      <c r="IJ35" s="9">
        <v>0</v>
      </c>
      <c r="IK35" s="9">
        <v>0</v>
      </c>
      <c r="IL35" s="9">
        <v>0</v>
      </c>
      <c r="IM35" s="9">
        <v>0</v>
      </c>
      <c r="IN35" s="9">
        <v>0</v>
      </c>
      <c r="IO35" s="9">
        <v>0</v>
      </c>
      <c r="IP35" s="9">
        <v>0</v>
      </c>
      <c r="IQ35" s="9">
        <v>0</v>
      </c>
      <c r="IR35" s="9">
        <v>0</v>
      </c>
      <c r="IS35" s="9">
        <v>0</v>
      </c>
      <c r="IT35" s="9">
        <v>0</v>
      </c>
      <c r="IU35" s="9">
        <v>0</v>
      </c>
      <c r="IV35" s="9">
        <v>0</v>
      </c>
      <c r="IW35" s="9">
        <v>0</v>
      </c>
      <c r="IX35" s="9">
        <v>0</v>
      </c>
      <c r="IY35" s="9">
        <v>0</v>
      </c>
      <c r="IZ35" s="9">
        <v>0</v>
      </c>
      <c r="JA35" s="9">
        <v>0</v>
      </c>
      <c r="JB35" s="9">
        <v>0</v>
      </c>
      <c r="JC35" s="9">
        <v>0</v>
      </c>
      <c r="JD35" s="9">
        <v>0</v>
      </c>
      <c r="JE35" s="9">
        <v>8</v>
      </c>
      <c r="JF35" s="9">
        <v>0</v>
      </c>
      <c r="JG35" s="9">
        <v>0</v>
      </c>
      <c r="JH35" s="9">
        <v>0</v>
      </c>
      <c r="JI35" s="9">
        <v>0</v>
      </c>
      <c r="JJ35" s="9">
        <v>0</v>
      </c>
      <c r="JK35" s="9">
        <v>0</v>
      </c>
      <c r="JL35" s="9">
        <v>0</v>
      </c>
      <c r="JM35" s="9">
        <v>0</v>
      </c>
      <c r="JN35" s="9">
        <v>8</v>
      </c>
      <c r="JO35" s="9">
        <v>0</v>
      </c>
      <c r="JP35" s="9">
        <v>8</v>
      </c>
      <c r="JQ35" s="436">
        <v>146</v>
      </c>
      <c r="JR35" s="436">
        <v>69</v>
      </c>
      <c r="JS35" s="436">
        <v>208</v>
      </c>
      <c r="JT35" s="437">
        <v>423</v>
      </c>
      <c r="JU35" s="438">
        <v>2192</v>
      </c>
    </row>
    <row r="36" spans="1:281" x14ac:dyDescent="0.25">
      <c r="A36" s="53" t="s">
        <v>33</v>
      </c>
      <c r="B36" s="54" t="s">
        <v>343</v>
      </c>
      <c r="C36" s="9">
        <v>1707</v>
      </c>
      <c r="D36" s="9">
        <v>0</v>
      </c>
      <c r="E36" s="9">
        <v>0</v>
      </c>
      <c r="F36" s="9">
        <v>0</v>
      </c>
      <c r="G36" s="9">
        <v>0</v>
      </c>
      <c r="H36" s="9">
        <v>0</v>
      </c>
      <c r="I36" s="9">
        <v>0</v>
      </c>
      <c r="J36" s="9">
        <v>0</v>
      </c>
      <c r="K36" s="9">
        <v>0</v>
      </c>
      <c r="L36" s="9">
        <v>0</v>
      </c>
      <c r="M36" s="9">
        <v>0</v>
      </c>
      <c r="N36" s="9">
        <v>0</v>
      </c>
      <c r="O36" s="9">
        <v>0</v>
      </c>
      <c r="P36" s="9">
        <v>0</v>
      </c>
      <c r="Q36" s="9">
        <v>0</v>
      </c>
      <c r="R36" s="9">
        <v>0</v>
      </c>
      <c r="S36" s="9">
        <v>0</v>
      </c>
      <c r="T36" s="9">
        <v>0</v>
      </c>
      <c r="U36" s="9">
        <v>0</v>
      </c>
      <c r="V36" s="9">
        <v>0</v>
      </c>
      <c r="W36" s="9">
        <v>0</v>
      </c>
      <c r="X36" s="9">
        <v>0</v>
      </c>
      <c r="Y36" s="9">
        <v>0</v>
      </c>
      <c r="Z36" s="9">
        <v>0</v>
      </c>
      <c r="AA36" s="9">
        <v>0</v>
      </c>
      <c r="AB36" s="9">
        <v>0</v>
      </c>
      <c r="AC36" s="9">
        <v>0</v>
      </c>
      <c r="AD36" s="9">
        <v>0</v>
      </c>
      <c r="AE36" s="9">
        <v>0</v>
      </c>
      <c r="AF36" s="9">
        <v>0</v>
      </c>
      <c r="AG36" s="9">
        <v>0</v>
      </c>
      <c r="AH36" s="9">
        <v>0</v>
      </c>
      <c r="AI36" s="9">
        <v>0</v>
      </c>
      <c r="AJ36" s="9">
        <v>0</v>
      </c>
      <c r="AK36" s="9">
        <v>0</v>
      </c>
      <c r="AL36" s="9">
        <v>0</v>
      </c>
      <c r="AM36" s="9">
        <v>0</v>
      </c>
      <c r="AN36" s="9">
        <v>0</v>
      </c>
      <c r="AO36" s="9">
        <v>0</v>
      </c>
      <c r="AP36" s="9">
        <v>0</v>
      </c>
      <c r="AQ36" s="9">
        <v>0</v>
      </c>
      <c r="AR36" s="9">
        <v>260</v>
      </c>
      <c r="AS36" s="9">
        <v>0</v>
      </c>
      <c r="AT36" s="9">
        <v>0</v>
      </c>
      <c r="AU36" s="9">
        <v>479</v>
      </c>
      <c r="AV36" s="9">
        <v>0</v>
      </c>
      <c r="AW36" s="9">
        <v>0</v>
      </c>
      <c r="AX36" s="9">
        <v>75</v>
      </c>
      <c r="AY36" s="9">
        <v>0</v>
      </c>
      <c r="AZ36" s="9">
        <v>0</v>
      </c>
      <c r="BA36" s="9">
        <v>814</v>
      </c>
      <c r="BB36" s="9">
        <v>0</v>
      </c>
      <c r="BC36" s="9">
        <v>814</v>
      </c>
      <c r="BD36" s="9">
        <v>0</v>
      </c>
      <c r="BE36" s="9">
        <v>0</v>
      </c>
      <c r="BF36" s="9">
        <v>0</v>
      </c>
      <c r="BG36" s="9">
        <v>0</v>
      </c>
      <c r="BH36" s="9">
        <v>0</v>
      </c>
      <c r="BI36" s="9">
        <v>0</v>
      </c>
      <c r="BJ36" s="9">
        <v>0</v>
      </c>
      <c r="BK36" s="9">
        <v>0</v>
      </c>
      <c r="BL36" s="9">
        <v>0</v>
      </c>
      <c r="BM36" s="9">
        <v>0</v>
      </c>
      <c r="BN36" s="9">
        <v>0</v>
      </c>
      <c r="BO36" s="9">
        <v>0</v>
      </c>
      <c r="BP36" s="9">
        <v>0</v>
      </c>
      <c r="BQ36" s="9">
        <v>0</v>
      </c>
      <c r="BR36" s="9">
        <v>0</v>
      </c>
      <c r="BS36" s="9">
        <v>0</v>
      </c>
      <c r="BT36" s="9">
        <v>0</v>
      </c>
      <c r="BU36" s="9">
        <v>0</v>
      </c>
      <c r="BV36" s="9">
        <v>0</v>
      </c>
      <c r="BW36" s="9">
        <v>0</v>
      </c>
      <c r="BX36" s="9">
        <v>0</v>
      </c>
      <c r="BY36" s="9">
        <v>0</v>
      </c>
      <c r="BZ36" s="9">
        <v>0</v>
      </c>
      <c r="CA36" s="9">
        <v>0</v>
      </c>
      <c r="CB36" s="9">
        <v>0</v>
      </c>
      <c r="CC36" s="9">
        <v>0</v>
      </c>
      <c r="CD36" s="9">
        <v>0</v>
      </c>
      <c r="CE36" s="9">
        <v>0</v>
      </c>
      <c r="CF36" s="9">
        <v>0</v>
      </c>
      <c r="CG36" s="9">
        <v>0</v>
      </c>
      <c r="CH36" s="9">
        <v>0</v>
      </c>
      <c r="CI36" s="9">
        <v>0</v>
      </c>
      <c r="CJ36" s="9">
        <v>0</v>
      </c>
      <c r="CK36" s="9">
        <v>0</v>
      </c>
      <c r="CL36" s="9">
        <v>0</v>
      </c>
      <c r="CM36" s="9">
        <v>0</v>
      </c>
      <c r="CN36" s="9">
        <v>0</v>
      </c>
      <c r="CO36" s="9">
        <v>0</v>
      </c>
      <c r="CP36" s="9">
        <v>0</v>
      </c>
      <c r="CQ36" s="9">
        <v>0</v>
      </c>
      <c r="CR36" s="9">
        <v>0</v>
      </c>
      <c r="CS36" s="9">
        <v>0</v>
      </c>
      <c r="CT36" s="9">
        <v>0</v>
      </c>
      <c r="CU36" s="9">
        <v>0</v>
      </c>
      <c r="CV36" s="9">
        <v>0</v>
      </c>
      <c r="CW36" s="9">
        <v>0</v>
      </c>
      <c r="CX36" s="9">
        <v>0</v>
      </c>
      <c r="CY36" s="9">
        <v>0</v>
      </c>
      <c r="CZ36" s="9">
        <v>0</v>
      </c>
      <c r="DA36" s="9">
        <v>0</v>
      </c>
      <c r="DB36" s="9">
        <v>0</v>
      </c>
      <c r="DC36" s="9">
        <v>0</v>
      </c>
      <c r="DD36" s="9">
        <v>0</v>
      </c>
      <c r="DE36" s="9">
        <v>0</v>
      </c>
      <c r="DF36" s="9">
        <v>0</v>
      </c>
      <c r="DG36" s="9">
        <v>0</v>
      </c>
      <c r="DH36" s="9">
        <v>0</v>
      </c>
      <c r="DI36" s="9">
        <v>0</v>
      </c>
      <c r="DJ36" s="9">
        <v>0</v>
      </c>
      <c r="DK36" s="9">
        <v>0</v>
      </c>
      <c r="DL36" s="9">
        <v>0</v>
      </c>
      <c r="DM36" s="9">
        <v>0</v>
      </c>
      <c r="DN36" s="9">
        <v>0</v>
      </c>
      <c r="DO36" s="9">
        <v>0</v>
      </c>
      <c r="DP36" s="9">
        <v>0</v>
      </c>
      <c r="DQ36" s="9">
        <v>0</v>
      </c>
      <c r="DR36" s="9">
        <v>0</v>
      </c>
      <c r="DS36" s="9">
        <v>0</v>
      </c>
      <c r="DT36" s="9">
        <v>0</v>
      </c>
      <c r="DU36" s="9">
        <v>0</v>
      </c>
      <c r="DV36" s="9">
        <v>0</v>
      </c>
      <c r="DW36" s="9">
        <v>0</v>
      </c>
      <c r="DX36" s="9">
        <v>0</v>
      </c>
      <c r="DY36" s="9">
        <v>0</v>
      </c>
      <c r="DZ36" s="9">
        <v>0</v>
      </c>
      <c r="EA36" s="9">
        <v>0</v>
      </c>
      <c r="EB36" s="9">
        <v>0</v>
      </c>
      <c r="EC36" s="9">
        <v>0</v>
      </c>
      <c r="ED36" s="9">
        <v>0</v>
      </c>
      <c r="EE36" s="9">
        <v>0</v>
      </c>
      <c r="EF36" s="9">
        <v>0</v>
      </c>
      <c r="EG36" s="9">
        <v>0</v>
      </c>
      <c r="EH36" s="9">
        <v>0</v>
      </c>
      <c r="EI36" s="9">
        <v>0</v>
      </c>
      <c r="EJ36" s="9">
        <v>0</v>
      </c>
      <c r="EK36" s="9">
        <v>0</v>
      </c>
      <c r="EL36" s="9">
        <v>0</v>
      </c>
      <c r="EM36" s="9">
        <v>0</v>
      </c>
      <c r="EN36" s="9">
        <v>0</v>
      </c>
      <c r="EO36" s="9">
        <v>0</v>
      </c>
      <c r="EP36" s="9">
        <v>0</v>
      </c>
      <c r="EQ36" s="9">
        <v>0</v>
      </c>
      <c r="ER36" s="9">
        <v>0</v>
      </c>
      <c r="ES36" s="9">
        <v>0</v>
      </c>
      <c r="ET36" s="9">
        <v>0</v>
      </c>
      <c r="EU36" s="9">
        <v>0</v>
      </c>
      <c r="EV36" s="9">
        <v>148</v>
      </c>
      <c r="EW36" s="9">
        <v>0</v>
      </c>
      <c r="EX36" s="9">
        <v>0</v>
      </c>
      <c r="EY36" s="9">
        <v>0</v>
      </c>
      <c r="EZ36" s="9">
        <v>0</v>
      </c>
      <c r="FA36" s="9">
        <v>0</v>
      </c>
      <c r="FB36" s="9">
        <v>148</v>
      </c>
      <c r="FC36" s="9">
        <v>148</v>
      </c>
      <c r="FD36" s="9">
        <v>0</v>
      </c>
      <c r="FE36" s="9">
        <v>0</v>
      </c>
      <c r="FF36" s="9">
        <v>0</v>
      </c>
      <c r="FG36" s="9">
        <v>0</v>
      </c>
      <c r="FH36" s="9">
        <v>0</v>
      </c>
      <c r="FI36" s="9">
        <v>0</v>
      </c>
      <c r="FJ36" s="9">
        <v>0</v>
      </c>
      <c r="FK36" s="9">
        <v>0</v>
      </c>
      <c r="FL36" s="9">
        <v>0</v>
      </c>
      <c r="FM36" s="9">
        <v>0</v>
      </c>
      <c r="FN36" s="9">
        <v>0</v>
      </c>
      <c r="FO36" s="9">
        <v>0</v>
      </c>
      <c r="FP36" s="9">
        <v>0</v>
      </c>
      <c r="FQ36" s="9">
        <v>0</v>
      </c>
      <c r="FR36" s="9">
        <v>0</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c r="GJ36" s="9">
        <v>0</v>
      </c>
      <c r="GK36" s="9">
        <v>0</v>
      </c>
      <c r="GL36" s="9">
        <v>0</v>
      </c>
      <c r="GM36" s="9">
        <v>0</v>
      </c>
      <c r="GN36" s="9">
        <v>0</v>
      </c>
      <c r="GO36" s="9">
        <v>0</v>
      </c>
      <c r="GP36" s="9">
        <v>0</v>
      </c>
      <c r="GQ36" s="9">
        <v>0</v>
      </c>
      <c r="GR36" s="9">
        <v>0</v>
      </c>
      <c r="GS36" s="9">
        <v>0</v>
      </c>
      <c r="GT36" s="9">
        <v>0</v>
      </c>
      <c r="GU36" s="9">
        <v>0</v>
      </c>
      <c r="GV36" s="9">
        <v>0</v>
      </c>
      <c r="GW36" s="9">
        <v>0</v>
      </c>
      <c r="GX36" s="9">
        <v>0</v>
      </c>
      <c r="GY36" s="9">
        <v>0</v>
      </c>
      <c r="GZ36" s="9">
        <v>0</v>
      </c>
      <c r="HA36" s="9">
        <v>0</v>
      </c>
      <c r="HB36" s="9">
        <v>0</v>
      </c>
      <c r="HC36" s="9">
        <v>0</v>
      </c>
      <c r="HD36" s="9">
        <v>0</v>
      </c>
      <c r="HE36" s="9">
        <v>0</v>
      </c>
      <c r="HF36" s="9">
        <v>0</v>
      </c>
      <c r="HG36" s="9">
        <v>0</v>
      </c>
      <c r="HH36" s="9">
        <v>0</v>
      </c>
      <c r="HI36" s="9">
        <v>0</v>
      </c>
      <c r="HJ36" s="9">
        <v>0</v>
      </c>
      <c r="HK36" s="9">
        <v>0</v>
      </c>
      <c r="HL36" s="9">
        <v>0</v>
      </c>
      <c r="HM36" s="9">
        <v>0</v>
      </c>
      <c r="HN36" s="9">
        <v>0</v>
      </c>
      <c r="HO36" s="9">
        <v>0</v>
      </c>
      <c r="HP36" s="9">
        <v>0</v>
      </c>
      <c r="HQ36" s="9">
        <v>0</v>
      </c>
      <c r="HR36" s="9">
        <v>0</v>
      </c>
      <c r="HS36" s="9">
        <v>0</v>
      </c>
      <c r="HT36" s="9">
        <v>0</v>
      </c>
      <c r="HU36" s="9">
        <v>0</v>
      </c>
      <c r="HV36" s="9">
        <v>0</v>
      </c>
      <c r="HW36" s="9">
        <v>0</v>
      </c>
      <c r="HX36" s="9">
        <v>0</v>
      </c>
      <c r="HY36" s="9">
        <v>0</v>
      </c>
      <c r="HZ36" s="9">
        <v>0</v>
      </c>
      <c r="IA36" s="9">
        <v>0</v>
      </c>
      <c r="IB36" s="9">
        <v>0</v>
      </c>
      <c r="IC36" s="9">
        <v>0</v>
      </c>
      <c r="ID36" s="9">
        <v>0</v>
      </c>
      <c r="IE36" s="9">
        <v>0</v>
      </c>
      <c r="IF36" s="9">
        <v>0</v>
      </c>
      <c r="IG36" s="9">
        <v>0</v>
      </c>
      <c r="IH36" s="9">
        <v>0</v>
      </c>
      <c r="II36" s="9">
        <v>0</v>
      </c>
      <c r="IJ36" s="9">
        <v>0</v>
      </c>
      <c r="IK36" s="9">
        <v>0</v>
      </c>
      <c r="IL36" s="9">
        <v>0</v>
      </c>
      <c r="IM36" s="9">
        <v>0</v>
      </c>
      <c r="IN36" s="9">
        <v>0</v>
      </c>
      <c r="IO36" s="9">
        <v>0</v>
      </c>
      <c r="IP36" s="9">
        <v>0</v>
      </c>
      <c r="IQ36" s="9">
        <v>0</v>
      </c>
      <c r="IR36" s="9">
        <v>0</v>
      </c>
      <c r="IS36" s="9">
        <v>0</v>
      </c>
      <c r="IT36" s="9">
        <v>0</v>
      </c>
      <c r="IU36" s="9">
        <v>0</v>
      </c>
      <c r="IV36" s="9">
        <v>0</v>
      </c>
      <c r="IW36" s="9">
        <v>0</v>
      </c>
      <c r="IX36" s="9">
        <v>0</v>
      </c>
      <c r="IY36" s="9">
        <v>0</v>
      </c>
      <c r="IZ36" s="9">
        <v>0</v>
      </c>
      <c r="JA36" s="9">
        <v>0</v>
      </c>
      <c r="JB36" s="9">
        <v>0</v>
      </c>
      <c r="JC36" s="9">
        <v>0</v>
      </c>
      <c r="JD36" s="9">
        <v>0</v>
      </c>
      <c r="JE36" s="9">
        <v>0</v>
      </c>
      <c r="JF36" s="9">
        <v>0</v>
      </c>
      <c r="JG36" s="9">
        <v>0</v>
      </c>
      <c r="JH36" s="9">
        <v>0</v>
      </c>
      <c r="JI36" s="9">
        <v>0</v>
      </c>
      <c r="JJ36" s="9">
        <v>0</v>
      </c>
      <c r="JK36" s="9">
        <v>0</v>
      </c>
      <c r="JL36" s="9">
        <v>0</v>
      </c>
      <c r="JM36" s="9">
        <v>0</v>
      </c>
      <c r="JN36" s="9">
        <v>0</v>
      </c>
      <c r="JO36" s="9">
        <v>0</v>
      </c>
      <c r="JP36" s="9">
        <v>0</v>
      </c>
      <c r="JQ36" s="436">
        <v>0</v>
      </c>
      <c r="JR36" s="436">
        <v>814</v>
      </c>
      <c r="JS36" s="436">
        <v>148</v>
      </c>
      <c r="JT36" s="437">
        <v>962</v>
      </c>
      <c r="JU36" s="438">
        <v>1707</v>
      </c>
    </row>
    <row r="37" spans="1:281" x14ac:dyDescent="0.25">
      <c r="A37" s="53" t="s">
        <v>34</v>
      </c>
      <c r="B37" s="54" t="s">
        <v>344</v>
      </c>
      <c r="C37" s="9">
        <v>325</v>
      </c>
      <c r="D37" s="9">
        <v>0</v>
      </c>
      <c r="E37" s="9">
        <v>0</v>
      </c>
      <c r="F37" s="9">
        <v>0</v>
      </c>
      <c r="G37" s="9">
        <v>0</v>
      </c>
      <c r="H37" s="9">
        <v>0</v>
      </c>
      <c r="I37" s="9">
        <v>0</v>
      </c>
      <c r="J37" s="9">
        <v>0</v>
      </c>
      <c r="K37" s="9">
        <v>0</v>
      </c>
      <c r="L37" s="9">
        <v>0</v>
      </c>
      <c r="M37" s="9">
        <v>0</v>
      </c>
      <c r="N37" s="9">
        <v>0</v>
      </c>
      <c r="O37" s="9">
        <v>0</v>
      </c>
      <c r="P37" s="9">
        <v>0</v>
      </c>
      <c r="Q37" s="9">
        <v>0</v>
      </c>
      <c r="R37" s="9">
        <v>0</v>
      </c>
      <c r="S37" s="9">
        <v>0</v>
      </c>
      <c r="T37" s="9">
        <v>0</v>
      </c>
      <c r="U37" s="9">
        <v>0</v>
      </c>
      <c r="V37" s="9">
        <v>0</v>
      </c>
      <c r="W37" s="9">
        <v>0</v>
      </c>
      <c r="X37" s="9">
        <v>0</v>
      </c>
      <c r="Y37" s="9">
        <v>0</v>
      </c>
      <c r="Z37" s="9">
        <v>0</v>
      </c>
      <c r="AA37" s="9">
        <v>0</v>
      </c>
      <c r="AB37" s="9">
        <v>0</v>
      </c>
      <c r="AC37" s="9">
        <v>0</v>
      </c>
      <c r="AD37" s="9">
        <v>0</v>
      </c>
      <c r="AE37" s="9">
        <v>0</v>
      </c>
      <c r="AF37" s="9">
        <v>0</v>
      </c>
      <c r="AG37" s="9">
        <v>0</v>
      </c>
      <c r="AH37" s="9">
        <v>0</v>
      </c>
      <c r="AI37" s="9">
        <v>0</v>
      </c>
      <c r="AJ37" s="9">
        <v>0</v>
      </c>
      <c r="AK37" s="9">
        <v>0</v>
      </c>
      <c r="AL37" s="9">
        <v>0</v>
      </c>
      <c r="AM37" s="9">
        <v>0</v>
      </c>
      <c r="AN37" s="9">
        <v>0</v>
      </c>
      <c r="AO37" s="9">
        <v>0</v>
      </c>
      <c r="AP37" s="9">
        <v>0</v>
      </c>
      <c r="AQ37" s="9">
        <v>0</v>
      </c>
      <c r="AR37" s="9">
        <v>0</v>
      </c>
      <c r="AS37" s="9">
        <v>0</v>
      </c>
      <c r="AT37" s="9">
        <v>0</v>
      </c>
      <c r="AU37" s="9">
        <v>0</v>
      </c>
      <c r="AV37" s="9">
        <v>0</v>
      </c>
      <c r="AW37" s="9">
        <v>0</v>
      </c>
      <c r="AX37" s="9">
        <v>0</v>
      </c>
      <c r="AY37" s="9">
        <v>0</v>
      </c>
      <c r="AZ37" s="9">
        <v>0</v>
      </c>
      <c r="BA37" s="9">
        <v>0</v>
      </c>
      <c r="BB37" s="9">
        <v>0</v>
      </c>
      <c r="BC37" s="9">
        <v>0</v>
      </c>
      <c r="BD37" s="9">
        <v>0</v>
      </c>
      <c r="BE37" s="9">
        <v>0</v>
      </c>
      <c r="BF37" s="9">
        <v>0</v>
      </c>
      <c r="BG37" s="9">
        <v>0</v>
      </c>
      <c r="BH37" s="9">
        <v>0</v>
      </c>
      <c r="BI37" s="9">
        <v>0</v>
      </c>
      <c r="BJ37" s="9">
        <v>0</v>
      </c>
      <c r="BK37" s="9">
        <v>0</v>
      </c>
      <c r="BL37" s="9">
        <v>0</v>
      </c>
      <c r="BM37" s="9">
        <v>0</v>
      </c>
      <c r="BN37" s="9">
        <v>0</v>
      </c>
      <c r="BO37" s="9">
        <v>0</v>
      </c>
      <c r="BP37" s="9">
        <v>0</v>
      </c>
      <c r="BQ37" s="9">
        <v>0</v>
      </c>
      <c r="BR37" s="9">
        <v>0</v>
      </c>
      <c r="BS37" s="9">
        <v>0</v>
      </c>
      <c r="BT37" s="9">
        <v>0</v>
      </c>
      <c r="BU37" s="9">
        <v>0</v>
      </c>
      <c r="BV37" s="9">
        <v>0</v>
      </c>
      <c r="BW37" s="9">
        <v>0</v>
      </c>
      <c r="BX37" s="9">
        <v>0</v>
      </c>
      <c r="BY37" s="9">
        <v>0</v>
      </c>
      <c r="BZ37" s="9">
        <v>0</v>
      </c>
      <c r="CA37" s="9">
        <v>0</v>
      </c>
      <c r="CB37" s="9">
        <v>0</v>
      </c>
      <c r="CC37" s="9">
        <v>0</v>
      </c>
      <c r="CD37" s="9">
        <v>0</v>
      </c>
      <c r="CE37" s="9">
        <v>0</v>
      </c>
      <c r="CF37" s="9">
        <v>0</v>
      </c>
      <c r="CG37" s="9">
        <v>0</v>
      </c>
      <c r="CH37" s="9">
        <v>0</v>
      </c>
      <c r="CI37" s="9">
        <v>0</v>
      </c>
      <c r="CJ37" s="9">
        <v>0</v>
      </c>
      <c r="CK37" s="9">
        <v>0</v>
      </c>
      <c r="CL37" s="9">
        <v>0</v>
      </c>
      <c r="CM37" s="9">
        <v>0</v>
      </c>
      <c r="CN37" s="9">
        <v>0</v>
      </c>
      <c r="CO37" s="9">
        <v>0</v>
      </c>
      <c r="CP37" s="9">
        <v>0</v>
      </c>
      <c r="CQ37" s="9">
        <v>0</v>
      </c>
      <c r="CR37" s="9">
        <v>0</v>
      </c>
      <c r="CS37" s="9">
        <v>0</v>
      </c>
      <c r="CT37" s="9">
        <v>0</v>
      </c>
      <c r="CU37" s="9">
        <v>0</v>
      </c>
      <c r="CV37" s="9">
        <v>0</v>
      </c>
      <c r="CW37" s="9">
        <v>0</v>
      </c>
      <c r="CX37" s="9">
        <v>0</v>
      </c>
      <c r="CY37" s="9">
        <v>0</v>
      </c>
      <c r="CZ37" s="9">
        <v>0</v>
      </c>
      <c r="DA37" s="9">
        <v>0</v>
      </c>
      <c r="DB37" s="9">
        <v>0</v>
      </c>
      <c r="DC37" s="9">
        <v>0</v>
      </c>
      <c r="DD37" s="9">
        <v>0</v>
      </c>
      <c r="DE37" s="9">
        <v>0</v>
      </c>
      <c r="DF37" s="9">
        <v>0</v>
      </c>
      <c r="DG37" s="9">
        <v>0</v>
      </c>
      <c r="DH37" s="9">
        <v>0</v>
      </c>
      <c r="DI37" s="9">
        <v>0</v>
      </c>
      <c r="DJ37" s="9">
        <v>0</v>
      </c>
      <c r="DK37" s="9">
        <v>0</v>
      </c>
      <c r="DL37" s="9">
        <v>0</v>
      </c>
      <c r="DM37" s="9">
        <v>0</v>
      </c>
      <c r="DN37" s="9">
        <v>0</v>
      </c>
      <c r="DO37" s="9">
        <v>0</v>
      </c>
      <c r="DP37" s="9">
        <v>0</v>
      </c>
      <c r="DQ37" s="9">
        <v>0</v>
      </c>
      <c r="DR37" s="9">
        <v>0</v>
      </c>
      <c r="DS37" s="9">
        <v>0</v>
      </c>
      <c r="DT37" s="9">
        <v>0</v>
      </c>
      <c r="DU37" s="9">
        <v>0</v>
      </c>
      <c r="DV37" s="9">
        <v>0</v>
      </c>
      <c r="DW37" s="9">
        <v>0</v>
      </c>
      <c r="DX37" s="9">
        <v>0</v>
      </c>
      <c r="DY37" s="9">
        <v>0</v>
      </c>
      <c r="DZ37" s="9">
        <v>0</v>
      </c>
      <c r="EA37" s="9">
        <v>0</v>
      </c>
      <c r="EB37" s="9">
        <v>0</v>
      </c>
      <c r="EC37" s="9">
        <v>0</v>
      </c>
      <c r="ED37" s="9">
        <v>16</v>
      </c>
      <c r="EE37" s="9">
        <v>0</v>
      </c>
      <c r="EF37" s="9">
        <v>0</v>
      </c>
      <c r="EG37" s="9">
        <v>0</v>
      </c>
      <c r="EH37" s="9">
        <v>0</v>
      </c>
      <c r="EI37" s="9">
        <v>0</v>
      </c>
      <c r="EJ37" s="9">
        <v>0</v>
      </c>
      <c r="EK37" s="9">
        <v>0</v>
      </c>
      <c r="EL37" s="9">
        <v>0</v>
      </c>
      <c r="EM37" s="9">
        <v>16</v>
      </c>
      <c r="EN37" s="9">
        <v>0</v>
      </c>
      <c r="EO37" s="9">
        <v>0</v>
      </c>
      <c r="EP37" s="9">
        <v>16</v>
      </c>
      <c r="EQ37" s="9">
        <v>0</v>
      </c>
      <c r="ER37" s="9">
        <v>0</v>
      </c>
      <c r="ES37" s="9">
        <v>0</v>
      </c>
      <c r="ET37" s="9">
        <v>0</v>
      </c>
      <c r="EU37" s="9">
        <v>0</v>
      </c>
      <c r="EV37" s="9">
        <v>0</v>
      </c>
      <c r="EW37" s="9">
        <v>0</v>
      </c>
      <c r="EX37" s="9">
        <v>0</v>
      </c>
      <c r="EY37" s="9">
        <v>0</v>
      </c>
      <c r="EZ37" s="9">
        <v>0</v>
      </c>
      <c r="FA37" s="9">
        <v>0</v>
      </c>
      <c r="FB37" s="9">
        <v>0</v>
      </c>
      <c r="FC37" s="9">
        <v>0</v>
      </c>
      <c r="FD37" s="9">
        <v>0</v>
      </c>
      <c r="FE37" s="9">
        <v>0</v>
      </c>
      <c r="FF37" s="9">
        <v>0</v>
      </c>
      <c r="FG37" s="9">
        <v>0</v>
      </c>
      <c r="FH37" s="9">
        <v>0</v>
      </c>
      <c r="FI37" s="9">
        <v>0</v>
      </c>
      <c r="FJ37" s="9">
        <v>0</v>
      </c>
      <c r="FK37" s="9">
        <v>0</v>
      </c>
      <c r="FL37" s="9">
        <v>0</v>
      </c>
      <c r="FM37" s="9">
        <v>0</v>
      </c>
      <c r="FN37" s="9">
        <v>0</v>
      </c>
      <c r="FO37" s="9">
        <v>0</v>
      </c>
      <c r="FP37" s="9">
        <v>0</v>
      </c>
      <c r="FQ37" s="9">
        <v>0</v>
      </c>
      <c r="FR37" s="9">
        <v>0</v>
      </c>
      <c r="FS37" s="9">
        <v>0</v>
      </c>
      <c r="FT37" s="9">
        <v>0</v>
      </c>
      <c r="FU37" s="9">
        <v>0</v>
      </c>
      <c r="FV37" s="9">
        <v>0</v>
      </c>
      <c r="FW37" s="9">
        <v>0</v>
      </c>
      <c r="FX37" s="9">
        <v>0</v>
      </c>
      <c r="FY37" s="9">
        <v>0</v>
      </c>
      <c r="FZ37" s="9">
        <v>0</v>
      </c>
      <c r="GA37" s="9">
        <v>0</v>
      </c>
      <c r="GB37" s="9">
        <v>0</v>
      </c>
      <c r="GC37" s="9">
        <v>0</v>
      </c>
      <c r="GD37" s="9">
        <v>0</v>
      </c>
      <c r="GE37" s="9">
        <v>0</v>
      </c>
      <c r="GF37" s="9">
        <v>0</v>
      </c>
      <c r="GG37" s="9">
        <v>0</v>
      </c>
      <c r="GH37" s="9">
        <v>0</v>
      </c>
      <c r="GI37" s="9">
        <v>0</v>
      </c>
      <c r="GJ37" s="9">
        <v>0</v>
      </c>
      <c r="GK37" s="9">
        <v>0</v>
      </c>
      <c r="GL37" s="9">
        <v>0</v>
      </c>
      <c r="GM37" s="9">
        <v>0</v>
      </c>
      <c r="GN37" s="9">
        <v>0</v>
      </c>
      <c r="GO37" s="9">
        <v>0</v>
      </c>
      <c r="GP37" s="9">
        <v>0</v>
      </c>
      <c r="GQ37" s="9">
        <v>0</v>
      </c>
      <c r="GR37" s="9">
        <v>0</v>
      </c>
      <c r="GS37" s="9">
        <v>0</v>
      </c>
      <c r="GT37" s="9">
        <v>0</v>
      </c>
      <c r="GU37" s="9">
        <v>0</v>
      </c>
      <c r="GV37" s="9">
        <v>0</v>
      </c>
      <c r="GW37" s="9">
        <v>0</v>
      </c>
      <c r="GX37" s="9">
        <v>0</v>
      </c>
      <c r="GY37" s="9">
        <v>0</v>
      </c>
      <c r="GZ37" s="9">
        <v>0</v>
      </c>
      <c r="HA37" s="9">
        <v>0</v>
      </c>
      <c r="HB37" s="9">
        <v>0</v>
      </c>
      <c r="HC37" s="9">
        <v>0</v>
      </c>
      <c r="HD37" s="9">
        <v>0</v>
      </c>
      <c r="HE37" s="9">
        <v>0</v>
      </c>
      <c r="HF37" s="9">
        <v>0</v>
      </c>
      <c r="HG37" s="9">
        <v>0</v>
      </c>
      <c r="HH37" s="9">
        <v>0</v>
      </c>
      <c r="HI37" s="9">
        <v>0</v>
      </c>
      <c r="HJ37" s="9">
        <v>0</v>
      </c>
      <c r="HK37" s="9">
        <v>0</v>
      </c>
      <c r="HL37" s="9">
        <v>0</v>
      </c>
      <c r="HM37" s="9">
        <v>0</v>
      </c>
      <c r="HN37" s="9">
        <v>0</v>
      </c>
      <c r="HO37" s="9">
        <v>0</v>
      </c>
      <c r="HP37" s="9">
        <v>0</v>
      </c>
      <c r="HQ37" s="9">
        <v>0</v>
      </c>
      <c r="HR37" s="9">
        <v>0</v>
      </c>
      <c r="HS37" s="9">
        <v>0</v>
      </c>
      <c r="HT37" s="9">
        <v>0</v>
      </c>
      <c r="HU37" s="9">
        <v>0</v>
      </c>
      <c r="HV37" s="9">
        <v>0</v>
      </c>
      <c r="HW37" s="9">
        <v>0</v>
      </c>
      <c r="HX37" s="9">
        <v>0</v>
      </c>
      <c r="HY37" s="9">
        <v>0</v>
      </c>
      <c r="HZ37" s="9">
        <v>0</v>
      </c>
      <c r="IA37" s="9">
        <v>0</v>
      </c>
      <c r="IB37" s="9">
        <v>0</v>
      </c>
      <c r="IC37" s="9">
        <v>0</v>
      </c>
      <c r="ID37" s="9">
        <v>0</v>
      </c>
      <c r="IE37" s="9">
        <v>0</v>
      </c>
      <c r="IF37" s="9">
        <v>0</v>
      </c>
      <c r="IG37" s="9">
        <v>0</v>
      </c>
      <c r="IH37" s="9">
        <v>0</v>
      </c>
      <c r="II37" s="9">
        <v>0</v>
      </c>
      <c r="IJ37" s="9">
        <v>0</v>
      </c>
      <c r="IK37" s="9">
        <v>0</v>
      </c>
      <c r="IL37" s="9">
        <v>0</v>
      </c>
      <c r="IM37" s="9">
        <v>0</v>
      </c>
      <c r="IN37" s="9">
        <v>0</v>
      </c>
      <c r="IO37" s="9">
        <v>0</v>
      </c>
      <c r="IP37" s="9">
        <v>0</v>
      </c>
      <c r="IQ37" s="9">
        <v>0</v>
      </c>
      <c r="IR37" s="9">
        <v>0</v>
      </c>
      <c r="IS37" s="9">
        <v>0</v>
      </c>
      <c r="IT37" s="9">
        <v>0</v>
      </c>
      <c r="IU37" s="9">
        <v>0</v>
      </c>
      <c r="IV37" s="9">
        <v>0</v>
      </c>
      <c r="IW37" s="9">
        <v>0</v>
      </c>
      <c r="IX37" s="9">
        <v>0</v>
      </c>
      <c r="IY37" s="9">
        <v>0</v>
      </c>
      <c r="IZ37" s="9">
        <v>0</v>
      </c>
      <c r="JA37" s="9">
        <v>0</v>
      </c>
      <c r="JB37" s="9">
        <v>0</v>
      </c>
      <c r="JC37" s="9">
        <v>0</v>
      </c>
      <c r="JD37" s="9">
        <v>0</v>
      </c>
      <c r="JE37" s="9">
        <v>0</v>
      </c>
      <c r="JF37" s="9">
        <v>0</v>
      </c>
      <c r="JG37" s="9">
        <v>0</v>
      </c>
      <c r="JH37" s="9">
        <v>0</v>
      </c>
      <c r="JI37" s="9">
        <v>0</v>
      </c>
      <c r="JJ37" s="9">
        <v>0</v>
      </c>
      <c r="JK37" s="9">
        <v>0</v>
      </c>
      <c r="JL37" s="9">
        <v>0</v>
      </c>
      <c r="JM37" s="9">
        <v>0</v>
      </c>
      <c r="JN37" s="9">
        <v>0</v>
      </c>
      <c r="JO37" s="9">
        <v>0</v>
      </c>
      <c r="JP37" s="9">
        <v>0</v>
      </c>
      <c r="JQ37" s="436">
        <v>16</v>
      </c>
      <c r="JR37" s="436">
        <v>0</v>
      </c>
      <c r="JS37" s="436">
        <v>0</v>
      </c>
      <c r="JT37" s="437">
        <v>16</v>
      </c>
      <c r="JU37" s="438">
        <v>325</v>
      </c>
    </row>
    <row r="38" spans="1:281" x14ac:dyDescent="0.25">
      <c r="A38" s="53" t="s">
        <v>35</v>
      </c>
      <c r="B38" s="54" t="s">
        <v>345</v>
      </c>
      <c r="C38" s="9">
        <v>539</v>
      </c>
      <c r="D38" s="9">
        <v>0</v>
      </c>
      <c r="E38" s="9">
        <v>0</v>
      </c>
      <c r="F38" s="9">
        <v>0</v>
      </c>
      <c r="G38" s="9">
        <v>0</v>
      </c>
      <c r="H38" s="9">
        <v>0</v>
      </c>
      <c r="I38" s="9">
        <v>0</v>
      </c>
      <c r="J38" s="9">
        <v>0</v>
      </c>
      <c r="K38" s="9">
        <v>0</v>
      </c>
      <c r="L38" s="9">
        <v>0</v>
      </c>
      <c r="M38" s="9">
        <v>0</v>
      </c>
      <c r="N38" s="9">
        <v>0</v>
      </c>
      <c r="O38" s="9">
        <v>0</v>
      </c>
      <c r="P38" s="9">
        <v>0</v>
      </c>
      <c r="Q38" s="9">
        <v>0</v>
      </c>
      <c r="R38" s="9">
        <v>0</v>
      </c>
      <c r="S38" s="9">
        <v>0</v>
      </c>
      <c r="T38" s="9">
        <v>0</v>
      </c>
      <c r="U38" s="9">
        <v>0</v>
      </c>
      <c r="V38" s="9">
        <v>0</v>
      </c>
      <c r="W38" s="9">
        <v>0</v>
      </c>
      <c r="X38" s="9">
        <v>0</v>
      </c>
      <c r="Y38" s="9">
        <v>0</v>
      </c>
      <c r="Z38" s="9">
        <v>0</v>
      </c>
      <c r="AA38" s="9">
        <v>0</v>
      </c>
      <c r="AB38" s="9">
        <v>0</v>
      </c>
      <c r="AC38" s="9">
        <v>0</v>
      </c>
      <c r="AD38" s="9">
        <v>0</v>
      </c>
      <c r="AE38" s="9">
        <v>0</v>
      </c>
      <c r="AF38" s="9">
        <v>0</v>
      </c>
      <c r="AG38" s="9">
        <v>0</v>
      </c>
      <c r="AH38" s="9">
        <v>0</v>
      </c>
      <c r="AI38" s="9">
        <v>0</v>
      </c>
      <c r="AJ38" s="9">
        <v>0</v>
      </c>
      <c r="AK38" s="9">
        <v>0</v>
      </c>
      <c r="AL38" s="9">
        <v>0</v>
      </c>
      <c r="AM38" s="9">
        <v>0</v>
      </c>
      <c r="AN38" s="9">
        <v>0</v>
      </c>
      <c r="AO38" s="9">
        <v>0</v>
      </c>
      <c r="AP38" s="9">
        <v>0</v>
      </c>
      <c r="AQ38" s="9">
        <v>0</v>
      </c>
      <c r="AR38" s="9">
        <v>0</v>
      </c>
      <c r="AS38" s="9">
        <v>0</v>
      </c>
      <c r="AT38" s="9">
        <v>0</v>
      </c>
      <c r="AU38" s="9">
        <v>0</v>
      </c>
      <c r="AV38" s="9">
        <v>0</v>
      </c>
      <c r="AW38" s="9">
        <v>0</v>
      </c>
      <c r="AX38" s="9">
        <v>0</v>
      </c>
      <c r="AY38" s="9">
        <v>0</v>
      </c>
      <c r="AZ38" s="9">
        <v>0</v>
      </c>
      <c r="BA38" s="9">
        <v>0</v>
      </c>
      <c r="BB38" s="9">
        <v>0</v>
      </c>
      <c r="BC38" s="9">
        <v>0</v>
      </c>
      <c r="BD38" s="9">
        <v>0</v>
      </c>
      <c r="BE38" s="9">
        <v>0</v>
      </c>
      <c r="BF38" s="9">
        <v>0</v>
      </c>
      <c r="BG38" s="9">
        <v>0</v>
      </c>
      <c r="BH38" s="9">
        <v>0</v>
      </c>
      <c r="BI38" s="9">
        <v>0</v>
      </c>
      <c r="BJ38" s="9">
        <v>0</v>
      </c>
      <c r="BK38" s="9">
        <v>0</v>
      </c>
      <c r="BL38" s="9">
        <v>0</v>
      </c>
      <c r="BM38" s="9">
        <v>0</v>
      </c>
      <c r="BN38" s="9">
        <v>0</v>
      </c>
      <c r="BO38" s="9">
        <v>0</v>
      </c>
      <c r="BP38" s="9">
        <v>0</v>
      </c>
      <c r="BQ38" s="9">
        <v>0</v>
      </c>
      <c r="BR38" s="9">
        <v>0</v>
      </c>
      <c r="BS38" s="9">
        <v>0</v>
      </c>
      <c r="BT38" s="9">
        <v>0</v>
      </c>
      <c r="BU38" s="9">
        <v>0</v>
      </c>
      <c r="BV38" s="9">
        <v>0</v>
      </c>
      <c r="BW38" s="9">
        <v>204</v>
      </c>
      <c r="BX38" s="9">
        <v>0</v>
      </c>
      <c r="BY38" s="9">
        <v>0</v>
      </c>
      <c r="BZ38" s="9">
        <v>204</v>
      </c>
      <c r="CA38" s="9">
        <v>0</v>
      </c>
      <c r="CB38" s="9">
        <v>0</v>
      </c>
      <c r="CC38" s="9">
        <v>204</v>
      </c>
      <c r="CD38" s="9">
        <v>0</v>
      </c>
      <c r="CE38" s="9">
        <v>0</v>
      </c>
      <c r="CF38" s="9">
        <v>0</v>
      </c>
      <c r="CG38" s="9">
        <v>0</v>
      </c>
      <c r="CH38" s="9">
        <v>0</v>
      </c>
      <c r="CI38" s="9">
        <v>0</v>
      </c>
      <c r="CJ38" s="9">
        <v>0</v>
      </c>
      <c r="CK38" s="9">
        <v>0</v>
      </c>
      <c r="CL38" s="9">
        <v>0</v>
      </c>
      <c r="CM38" s="9">
        <v>0</v>
      </c>
      <c r="CN38" s="9">
        <v>0</v>
      </c>
      <c r="CO38" s="9">
        <v>0</v>
      </c>
      <c r="CP38" s="9">
        <v>0</v>
      </c>
      <c r="CQ38" s="9">
        <v>0</v>
      </c>
      <c r="CR38" s="9">
        <v>0</v>
      </c>
      <c r="CS38" s="9">
        <v>0</v>
      </c>
      <c r="CT38" s="9">
        <v>0</v>
      </c>
      <c r="CU38" s="9">
        <v>0</v>
      </c>
      <c r="CV38" s="9">
        <v>0</v>
      </c>
      <c r="CW38" s="9">
        <v>0</v>
      </c>
      <c r="CX38" s="9">
        <v>0</v>
      </c>
      <c r="CY38" s="9">
        <v>0</v>
      </c>
      <c r="CZ38" s="9">
        <v>0</v>
      </c>
      <c r="DA38" s="9">
        <v>0</v>
      </c>
      <c r="DB38" s="9">
        <v>0</v>
      </c>
      <c r="DC38" s="9">
        <v>0</v>
      </c>
      <c r="DD38" s="9">
        <v>0</v>
      </c>
      <c r="DE38" s="9">
        <v>0</v>
      </c>
      <c r="DF38" s="9">
        <v>0</v>
      </c>
      <c r="DG38" s="9">
        <v>0</v>
      </c>
      <c r="DH38" s="9">
        <v>0</v>
      </c>
      <c r="DI38" s="9">
        <v>0</v>
      </c>
      <c r="DJ38" s="9">
        <v>0</v>
      </c>
      <c r="DK38" s="9">
        <v>0</v>
      </c>
      <c r="DL38" s="9">
        <v>0</v>
      </c>
      <c r="DM38" s="9">
        <v>0</v>
      </c>
      <c r="DN38" s="9">
        <v>0</v>
      </c>
      <c r="DO38" s="9">
        <v>0</v>
      </c>
      <c r="DP38" s="9">
        <v>0</v>
      </c>
      <c r="DQ38" s="9">
        <v>0</v>
      </c>
      <c r="DR38" s="9">
        <v>0</v>
      </c>
      <c r="DS38" s="9">
        <v>0</v>
      </c>
      <c r="DT38" s="9">
        <v>0</v>
      </c>
      <c r="DU38" s="9">
        <v>0</v>
      </c>
      <c r="DV38" s="9">
        <v>0</v>
      </c>
      <c r="DW38" s="9">
        <v>0</v>
      </c>
      <c r="DX38" s="9">
        <v>0</v>
      </c>
      <c r="DY38" s="9">
        <v>0</v>
      </c>
      <c r="DZ38" s="9">
        <v>0</v>
      </c>
      <c r="EA38" s="9">
        <v>0</v>
      </c>
      <c r="EB38" s="9">
        <v>0</v>
      </c>
      <c r="EC38" s="9">
        <v>0</v>
      </c>
      <c r="ED38" s="9">
        <v>0</v>
      </c>
      <c r="EE38" s="9">
        <v>0</v>
      </c>
      <c r="EF38" s="9">
        <v>0</v>
      </c>
      <c r="EG38" s="9">
        <v>204</v>
      </c>
      <c r="EH38" s="9">
        <v>0</v>
      </c>
      <c r="EI38" s="9">
        <v>0</v>
      </c>
      <c r="EJ38" s="9">
        <v>0</v>
      </c>
      <c r="EK38" s="9">
        <v>0</v>
      </c>
      <c r="EL38" s="9">
        <v>0</v>
      </c>
      <c r="EM38" s="9">
        <v>204</v>
      </c>
      <c r="EN38" s="9">
        <v>0</v>
      </c>
      <c r="EO38" s="9">
        <v>0</v>
      </c>
      <c r="EP38" s="9">
        <v>204</v>
      </c>
      <c r="EQ38" s="9">
        <v>10</v>
      </c>
      <c r="ER38" s="9">
        <v>0</v>
      </c>
      <c r="ES38" s="9">
        <v>0</v>
      </c>
      <c r="ET38" s="9">
        <v>0</v>
      </c>
      <c r="EU38" s="9">
        <v>0</v>
      </c>
      <c r="EV38" s="9">
        <v>0</v>
      </c>
      <c r="EW38" s="9">
        <v>0</v>
      </c>
      <c r="EX38" s="9">
        <v>0</v>
      </c>
      <c r="EY38" s="9">
        <v>0</v>
      </c>
      <c r="EZ38" s="9">
        <v>10</v>
      </c>
      <c r="FA38" s="9">
        <v>0</v>
      </c>
      <c r="FB38" s="9">
        <v>0</v>
      </c>
      <c r="FC38" s="9">
        <v>10</v>
      </c>
      <c r="FD38" s="9">
        <v>0</v>
      </c>
      <c r="FE38" s="9">
        <v>0</v>
      </c>
      <c r="FF38" s="9">
        <v>0</v>
      </c>
      <c r="FG38" s="9">
        <v>0</v>
      </c>
      <c r="FH38" s="9">
        <v>0</v>
      </c>
      <c r="FI38" s="9">
        <v>0</v>
      </c>
      <c r="FJ38" s="9">
        <v>0</v>
      </c>
      <c r="FK38" s="9">
        <v>0</v>
      </c>
      <c r="FL38" s="9">
        <v>0</v>
      </c>
      <c r="FM38" s="9">
        <v>0</v>
      </c>
      <c r="FN38" s="9">
        <v>0</v>
      </c>
      <c r="FO38" s="9">
        <v>0</v>
      </c>
      <c r="FP38" s="9">
        <v>0</v>
      </c>
      <c r="FQ38" s="9">
        <v>0</v>
      </c>
      <c r="FR38" s="9">
        <v>0</v>
      </c>
      <c r="FS38" s="9">
        <v>0</v>
      </c>
      <c r="FT38" s="9">
        <v>0</v>
      </c>
      <c r="FU38" s="9">
        <v>0</v>
      </c>
      <c r="FV38" s="9">
        <v>0</v>
      </c>
      <c r="FW38" s="9">
        <v>0</v>
      </c>
      <c r="FX38" s="9">
        <v>0</v>
      </c>
      <c r="FY38" s="9">
        <v>0</v>
      </c>
      <c r="FZ38" s="9">
        <v>0</v>
      </c>
      <c r="GA38" s="9">
        <v>0</v>
      </c>
      <c r="GB38" s="9">
        <v>0</v>
      </c>
      <c r="GC38" s="9">
        <v>0</v>
      </c>
      <c r="GD38" s="9">
        <v>0</v>
      </c>
      <c r="GE38" s="9">
        <v>0</v>
      </c>
      <c r="GF38" s="9">
        <v>0</v>
      </c>
      <c r="GG38" s="9">
        <v>0</v>
      </c>
      <c r="GH38" s="9">
        <v>0</v>
      </c>
      <c r="GI38" s="9">
        <v>0</v>
      </c>
      <c r="GJ38" s="9">
        <v>0</v>
      </c>
      <c r="GK38" s="9">
        <v>0</v>
      </c>
      <c r="GL38" s="9">
        <v>0</v>
      </c>
      <c r="GM38" s="9">
        <v>0</v>
      </c>
      <c r="GN38" s="9">
        <v>0</v>
      </c>
      <c r="GO38" s="9">
        <v>0</v>
      </c>
      <c r="GP38" s="9">
        <v>0</v>
      </c>
      <c r="GQ38" s="9">
        <v>0</v>
      </c>
      <c r="GR38" s="9">
        <v>0</v>
      </c>
      <c r="GS38" s="9">
        <v>0</v>
      </c>
      <c r="GT38" s="9">
        <v>0</v>
      </c>
      <c r="GU38" s="9">
        <v>0</v>
      </c>
      <c r="GV38" s="9">
        <v>0</v>
      </c>
      <c r="GW38" s="9">
        <v>0</v>
      </c>
      <c r="GX38" s="9">
        <v>0</v>
      </c>
      <c r="GY38" s="9">
        <v>0</v>
      </c>
      <c r="GZ38" s="9">
        <v>0</v>
      </c>
      <c r="HA38" s="9">
        <v>0</v>
      </c>
      <c r="HB38" s="9">
        <v>0</v>
      </c>
      <c r="HC38" s="9">
        <v>0</v>
      </c>
      <c r="HD38" s="9">
        <v>0</v>
      </c>
      <c r="HE38" s="9">
        <v>0</v>
      </c>
      <c r="HF38" s="9">
        <v>0</v>
      </c>
      <c r="HG38" s="9">
        <v>0</v>
      </c>
      <c r="HH38" s="9">
        <v>0</v>
      </c>
      <c r="HI38" s="9">
        <v>0</v>
      </c>
      <c r="HJ38" s="9">
        <v>0</v>
      </c>
      <c r="HK38" s="9">
        <v>0</v>
      </c>
      <c r="HL38" s="9">
        <v>0</v>
      </c>
      <c r="HM38" s="9">
        <v>0</v>
      </c>
      <c r="HN38" s="9">
        <v>0</v>
      </c>
      <c r="HO38" s="9">
        <v>0</v>
      </c>
      <c r="HP38" s="9">
        <v>0</v>
      </c>
      <c r="HQ38" s="9">
        <v>0</v>
      </c>
      <c r="HR38" s="9">
        <v>0</v>
      </c>
      <c r="HS38" s="9">
        <v>0</v>
      </c>
      <c r="HT38" s="9">
        <v>0</v>
      </c>
      <c r="HU38" s="9">
        <v>0</v>
      </c>
      <c r="HV38" s="9">
        <v>0</v>
      </c>
      <c r="HW38" s="9">
        <v>0</v>
      </c>
      <c r="HX38" s="9">
        <v>0</v>
      </c>
      <c r="HY38" s="9">
        <v>0</v>
      </c>
      <c r="HZ38" s="9">
        <v>0</v>
      </c>
      <c r="IA38" s="9">
        <v>0</v>
      </c>
      <c r="IB38" s="9">
        <v>0</v>
      </c>
      <c r="IC38" s="9">
        <v>0</v>
      </c>
      <c r="ID38" s="9">
        <v>0</v>
      </c>
      <c r="IE38" s="9">
        <v>0</v>
      </c>
      <c r="IF38" s="9">
        <v>0</v>
      </c>
      <c r="IG38" s="9">
        <v>0</v>
      </c>
      <c r="IH38" s="9">
        <v>0</v>
      </c>
      <c r="II38" s="9">
        <v>0</v>
      </c>
      <c r="IJ38" s="9">
        <v>0</v>
      </c>
      <c r="IK38" s="9">
        <v>0</v>
      </c>
      <c r="IL38" s="9">
        <v>0</v>
      </c>
      <c r="IM38" s="9">
        <v>0</v>
      </c>
      <c r="IN38" s="9">
        <v>0</v>
      </c>
      <c r="IO38" s="9">
        <v>0</v>
      </c>
      <c r="IP38" s="9">
        <v>0</v>
      </c>
      <c r="IQ38" s="9">
        <v>0</v>
      </c>
      <c r="IR38" s="9">
        <v>0</v>
      </c>
      <c r="IS38" s="9">
        <v>0</v>
      </c>
      <c r="IT38" s="9">
        <v>0</v>
      </c>
      <c r="IU38" s="9">
        <v>0</v>
      </c>
      <c r="IV38" s="9">
        <v>0</v>
      </c>
      <c r="IW38" s="9">
        <v>0</v>
      </c>
      <c r="IX38" s="9">
        <v>0</v>
      </c>
      <c r="IY38" s="9">
        <v>0</v>
      </c>
      <c r="IZ38" s="9">
        <v>0</v>
      </c>
      <c r="JA38" s="9">
        <v>0</v>
      </c>
      <c r="JB38" s="9">
        <v>0</v>
      </c>
      <c r="JC38" s="9">
        <v>0</v>
      </c>
      <c r="JD38" s="9">
        <v>0</v>
      </c>
      <c r="JE38" s="9">
        <v>0</v>
      </c>
      <c r="JF38" s="9">
        <v>0</v>
      </c>
      <c r="JG38" s="9">
        <v>0</v>
      </c>
      <c r="JH38" s="9">
        <v>0</v>
      </c>
      <c r="JI38" s="9">
        <v>0</v>
      </c>
      <c r="JJ38" s="9">
        <v>0</v>
      </c>
      <c r="JK38" s="9">
        <v>0</v>
      </c>
      <c r="JL38" s="9">
        <v>0</v>
      </c>
      <c r="JM38" s="9">
        <v>0</v>
      </c>
      <c r="JN38" s="9">
        <v>0</v>
      </c>
      <c r="JO38" s="9">
        <v>0</v>
      </c>
      <c r="JP38" s="9">
        <v>0</v>
      </c>
      <c r="JQ38" s="436">
        <v>418</v>
      </c>
      <c r="JR38" s="436">
        <v>0</v>
      </c>
      <c r="JS38" s="436">
        <v>0</v>
      </c>
      <c r="JT38" s="437">
        <v>418</v>
      </c>
      <c r="JU38" s="438">
        <v>539</v>
      </c>
    </row>
    <row r="39" spans="1:281" x14ac:dyDescent="0.25">
      <c r="A39" s="53" t="s">
        <v>36</v>
      </c>
      <c r="B39" s="54" t="s">
        <v>346</v>
      </c>
      <c r="C39" s="9">
        <v>784</v>
      </c>
      <c r="D39" s="9">
        <v>0</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0</v>
      </c>
      <c r="Y39" s="9">
        <v>0</v>
      </c>
      <c r="Z39" s="9">
        <v>0</v>
      </c>
      <c r="AA39" s="9">
        <v>0</v>
      </c>
      <c r="AB39" s="9">
        <v>0</v>
      </c>
      <c r="AC39" s="9">
        <v>0</v>
      </c>
      <c r="AD39" s="9">
        <v>0</v>
      </c>
      <c r="AE39" s="9">
        <v>0</v>
      </c>
      <c r="AF39" s="9">
        <v>0</v>
      </c>
      <c r="AG39" s="9">
        <v>0</v>
      </c>
      <c r="AH39" s="9">
        <v>0</v>
      </c>
      <c r="AI39" s="9">
        <v>0</v>
      </c>
      <c r="AJ39" s="9">
        <v>0</v>
      </c>
      <c r="AK39" s="9">
        <v>0</v>
      </c>
      <c r="AL39" s="9">
        <v>0</v>
      </c>
      <c r="AM39" s="9">
        <v>0</v>
      </c>
      <c r="AN39" s="9">
        <v>0</v>
      </c>
      <c r="AO39" s="9">
        <v>0</v>
      </c>
      <c r="AP39" s="9">
        <v>0</v>
      </c>
      <c r="AQ39" s="9">
        <v>784</v>
      </c>
      <c r="AR39" s="9">
        <v>0</v>
      </c>
      <c r="AS39" s="9">
        <v>0</v>
      </c>
      <c r="AT39" s="9">
        <v>599</v>
      </c>
      <c r="AU39" s="9">
        <v>0</v>
      </c>
      <c r="AV39" s="9">
        <v>0</v>
      </c>
      <c r="AW39" s="9">
        <v>463</v>
      </c>
      <c r="AX39" s="9">
        <v>0</v>
      </c>
      <c r="AY39" s="9">
        <v>0</v>
      </c>
      <c r="AZ39" s="9">
        <v>1846</v>
      </c>
      <c r="BA39" s="9">
        <v>0</v>
      </c>
      <c r="BB39" s="9">
        <v>0</v>
      </c>
      <c r="BC39" s="9">
        <v>1846</v>
      </c>
      <c r="BD39" s="9">
        <v>0</v>
      </c>
      <c r="BE39" s="9">
        <v>0</v>
      </c>
      <c r="BF39" s="9">
        <v>0</v>
      </c>
      <c r="BG39" s="9">
        <v>0</v>
      </c>
      <c r="BH39" s="9">
        <v>0</v>
      </c>
      <c r="BI39" s="9">
        <v>0</v>
      </c>
      <c r="BJ39" s="9">
        <v>0</v>
      </c>
      <c r="BK39" s="9">
        <v>0</v>
      </c>
      <c r="BL39" s="9">
        <v>0</v>
      </c>
      <c r="BM39" s="9">
        <v>0</v>
      </c>
      <c r="BN39" s="9">
        <v>0</v>
      </c>
      <c r="BO39" s="9">
        <v>0</v>
      </c>
      <c r="BP39" s="9">
        <v>0</v>
      </c>
      <c r="BQ39" s="9">
        <v>0</v>
      </c>
      <c r="BR39" s="9">
        <v>0</v>
      </c>
      <c r="BS39" s="9">
        <v>0</v>
      </c>
      <c r="BT39" s="9">
        <v>0</v>
      </c>
      <c r="BU39" s="9">
        <v>0</v>
      </c>
      <c r="BV39" s="9">
        <v>0</v>
      </c>
      <c r="BW39" s="9">
        <v>0</v>
      </c>
      <c r="BX39" s="9">
        <v>0</v>
      </c>
      <c r="BY39" s="9">
        <v>0</v>
      </c>
      <c r="BZ39" s="9">
        <v>0</v>
      </c>
      <c r="CA39" s="9">
        <v>0</v>
      </c>
      <c r="CB39" s="9">
        <v>0</v>
      </c>
      <c r="CC39" s="9">
        <v>0</v>
      </c>
      <c r="CD39" s="9">
        <v>0</v>
      </c>
      <c r="CE39" s="9">
        <v>0</v>
      </c>
      <c r="CF39" s="9">
        <v>0</v>
      </c>
      <c r="CG39" s="9">
        <v>0</v>
      </c>
      <c r="CH39" s="9">
        <v>0</v>
      </c>
      <c r="CI39" s="9">
        <v>0</v>
      </c>
      <c r="CJ39" s="9">
        <v>0</v>
      </c>
      <c r="CK39" s="9">
        <v>0</v>
      </c>
      <c r="CL39" s="9">
        <v>0</v>
      </c>
      <c r="CM39" s="9">
        <v>0</v>
      </c>
      <c r="CN39" s="9">
        <v>0</v>
      </c>
      <c r="CO39" s="9">
        <v>0</v>
      </c>
      <c r="CP39" s="9">
        <v>0</v>
      </c>
      <c r="CQ39" s="9">
        <v>0</v>
      </c>
      <c r="CR39" s="9">
        <v>0</v>
      </c>
      <c r="CS39" s="9">
        <v>0</v>
      </c>
      <c r="CT39" s="9">
        <v>0</v>
      </c>
      <c r="CU39" s="9">
        <v>0</v>
      </c>
      <c r="CV39" s="9">
        <v>0</v>
      </c>
      <c r="CW39" s="9">
        <v>0</v>
      </c>
      <c r="CX39" s="9">
        <v>0</v>
      </c>
      <c r="CY39" s="9">
        <v>0</v>
      </c>
      <c r="CZ39" s="9">
        <v>0</v>
      </c>
      <c r="DA39" s="9">
        <v>0</v>
      </c>
      <c r="DB39" s="9">
        <v>0</v>
      </c>
      <c r="DC39" s="9">
        <v>0</v>
      </c>
      <c r="DD39" s="9">
        <v>0</v>
      </c>
      <c r="DE39" s="9">
        <v>0</v>
      </c>
      <c r="DF39" s="9">
        <v>0</v>
      </c>
      <c r="DG39" s="9">
        <v>0</v>
      </c>
      <c r="DH39" s="9">
        <v>0</v>
      </c>
      <c r="DI39" s="9">
        <v>0</v>
      </c>
      <c r="DJ39" s="9">
        <v>0</v>
      </c>
      <c r="DK39" s="9">
        <v>0</v>
      </c>
      <c r="DL39" s="9">
        <v>0</v>
      </c>
      <c r="DM39" s="9">
        <v>0</v>
      </c>
      <c r="DN39" s="9">
        <v>0</v>
      </c>
      <c r="DO39" s="9">
        <v>0</v>
      </c>
      <c r="DP39" s="9">
        <v>0</v>
      </c>
      <c r="DQ39" s="9">
        <v>0</v>
      </c>
      <c r="DR39" s="9">
        <v>0</v>
      </c>
      <c r="DS39" s="9">
        <v>0</v>
      </c>
      <c r="DT39" s="9">
        <v>0</v>
      </c>
      <c r="DU39" s="9">
        <v>0</v>
      </c>
      <c r="DV39" s="9">
        <v>0</v>
      </c>
      <c r="DW39" s="9">
        <v>0</v>
      </c>
      <c r="DX39" s="9">
        <v>0</v>
      </c>
      <c r="DY39" s="9">
        <v>0</v>
      </c>
      <c r="DZ39" s="9">
        <v>0</v>
      </c>
      <c r="EA39" s="9">
        <v>0</v>
      </c>
      <c r="EB39" s="9">
        <v>0</v>
      </c>
      <c r="EC39" s="9">
        <v>0</v>
      </c>
      <c r="ED39" s="9">
        <v>0</v>
      </c>
      <c r="EE39" s="9">
        <v>0</v>
      </c>
      <c r="EF39" s="9">
        <v>0</v>
      </c>
      <c r="EG39" s="9">
        <v>0</v>
      </c>
      <c r="EH39" s="9">
        <v>0</v>
      </c>
      <c r="EI39" s="9">
        <v>0</v>
      </c>
      <c r="EJ39" s="9">
        <v>0</v>
      </c>
      <c r="EK39" s="9">
        <v>0</v>
      </c>
      <c r="EL39" s="9">
        <v>0</v>
      </c>
      <c r="EM39" s="9">
        <v>0</v>
      </c>
      <c r="EN39" s="9">
        <v>0</v>
      </c>
      <c r="EO39" s="9">
        <v>0</v>
      </c>
      <c r="EP39" s="9">
        <v>0</v>
      </c>
      <c r="EQ39" s="9">
        <v>0</v>
      </c>
      <c r="ER39" s="9">
        <v>0</v>
      </c>
      <c r="ES39" s="9">
        <v>0</v>
      </c>
      <c r="ET39" s="9">
        <v>0</v>
      </c>
      <c r="EU39" s="9">
        <v>0</v>
      </c>
      <c r="EV39" s="9">
        <v>1</v>
      </c>
      <c r="EW39" s="9">
        <v>0</v>
      </c>
      <c r="EX39" s="9">
        <v>0</v>
      </c>
      <c r="EY39" s="9">
        <v>0</v>
      </c>
      <c r="EZ39" s="9">
        <v>0</v>
      </c>
      <c r="FA39" s="9">
        <v>0</v>
      </c>
      <c r="FB39" s="9">
        <v>1</v>
      </c>
      <c r="FC39" s="9">
        <v>1</v>
      </c>
      <c r="FD39" s="9">
        <v>0</v>
      </c>
      <c r="FE39" s="9">
        <v>0</v>
      </c>
      <c r="FF39" s="9">
        <v>0</v>
      </c>
      <c r="FG39" s="9">
        <v>0</v>
      </c>
      <c r="FH39" s="9">
        <v>0</v>
      </c>
      <c r="FI39" s="9">
        <v>15</v>
      </c>
      <c r="FJ39" s="9">
        <v>0</v>
      </c>
      <c r="FK39" s="9">
        <v>0</v>
      </c>
      <c r="FL39" s="9">
        <v>15</v>
      </c>
      <c r="FM39" s="9">
        <v>0</v>
      </c>
      <c r="FN39" s="9">
        <v>0</v>
      </c>
      <c r="FO39" s="9">
        <v>30</v>
      </c>
      <c r="FP39" s="9">
        <v>30</v>
      </c>
      <c r="FQ39" s="9">
        <v>0</v>
      </c>
      <c r="FR39" s="9">
        <v>0</v>
      </c>
      <c r="FS39" s="9">
        <v>0</v>
      </c>
      <c r="FT39" s="9">
        <v>0</v>
      </c>
      <c r="FU39" s="9">
        <v>0</v>
      </c>
      <c r="FV39" s="9">
        <v>0</v>
      </c>
      <c r="FW39" s="9">
        <v>0</v>
      </c>
      <c r="FX39" s="9">
        <v>0</v>
      </c>
      <c r="FY39" s="9">
        <v>0</v>
      </c>
      <c r="FZ39" s="9">
        <v>0</v>
      </c>
      <c r="GA39" s="9">
        <v>0</v>
      </c>
      <c r="GB39" s="9">
        <v>0</v>
      </c>
      <c r="GC39" s="9">
        <v>0</v>
      </c>
      <c r="GD39" s="9">
        <v>0</v>
      </c>
      <c r="GE39" s="9">
        <v>0</v>
      </c>
      <c r="GF39" s="9">
        <v>0</v>
      </c>
      <c r="GG39" s="9">
        <v>0</v>
      </c>
      <c r="GH39" s="9">
        <v>0</v>
      </c>
      <c r="GI39" s="9">
        <v>0</v>
      </c>
      <c r="GJ39" s="9">
        <v>0</v>
      </c>
      <c r="GK39" s="9">
        <v>0</v>
      </c>
      <c r="GL39" s="9">
        <v>0</v>
      </c>
      <c r="GM39" s="9">
        <v>0</v>
      </c>
      <c r="GN39" s="9">
        <v>0</v>
      </c>
      <c r="GO39" s="9">
        <v>0</v>
      </c>
      <c r="GP39" s="9">
        <v>0</v>
      </c>
      <c r="GQ39" s="9">
        <v>0</v>
      </c>
      <c r="GR39" s="9">
        <v>0</v>
      </c>
      <c r="GS39" s="9">
        <v>0</v>
      </c>
      <c r="GT39" s="9">
        <v>0</v>
      </c>
      <c r="GU39" s="9">
        <v>0</v>
      </c>
      <c r="GV39" s="9">
        <v>0</v>
      </c>
      <c r="GW39" s="9">
        <v>0</v>
      </c>
      <c r="GX39" s="9">
        <v>0</v>
      </c>
      <c r="GY39" s="9">
        <v>0</v>
      </c>
      <c r="GZ39" s="9">
        <v>0</v>
      </c>
      <c r="HA39" s="9">
        <v>0</v>
      </c>
      <c r="HB39" s="9">
        <v>0</v>
      </c>
      <c r="HC39" s="9">
        <v>0</v>
      </c>
      <c r="HD39" s="9">
        <v>0</v>
      </c>
      <c r="HE39" s="9">
        <v>0</v>
      </c>
      <c r="HF39" s="9">
        <v>0</v>
      </c>
      <c r="HG39" s="9">
        <v>0</v>
      </c>
      <c r="HH39" s="9">
        <v>0</v>
      </c>
      <c r="HI39" s="9">
        <v>0</v>
      </c>
      <c r="HJ39" s="9">
        <v>0</v>
      </c>
      <c r="HK39" s="9">
        <v>0</v>
      </c>
      <c r="HL39" s="9">
        <v>0</v>
      </c>
      <c r="HM39" s="9">
        <v>0</v>
      </c>
      <c r="HN39" s="9">
        <v>0</v>
      </c>
      <c r="HO39" s="9">
        <v>0</v>
      </c>
      <c r="HP39" s="9">
        <v>0</v>
      </c>
      <c r="HQ39" s="9">
        <v>0</v>
      </c>
      <c r="HR39" s="9">
        <v>0</v>
      </c>
      <c r="HS39" s="9">
        <v>0</v>
      </c>
      <c r="HT39" s="9">
        <v>0</v>
      </c>
      <c r="HU39" s="9">
        <v>0</v>
      </c>
      <c r="HV39" s="9">
        <v>0</v>
      </c>
      <c r="HW39" s="9">
        <v>0</v>
      </c>
      <c r="HX39" s="9">
        <v>0</v>
      </c>
      <c r="HY39" s="9">
        <v>0</v>
      </c>
      <c r="HZ39" s="9">
        <v>0</v>
      </c>
      <c r="IA39" s="9">
        <v>0</v>
      </c>
      <c r="IB39" s="9">
        <v>0</v>
      </c>
      <c r="IC39" s="9">
        <v>0</v>
      </c>
      <c r="ID39" s="9">
        <v>0</v>
      </c>
      <c r="IE39" s="9">
        <v>0</v>
      </c>
      <c r="IF39" s="9">
        <v>0</v>
      </c>
      <c r="IG39" s="9">
        <v>0</v>
      </c>
      <c r="IH39" s="9">
        <v>0</v>
      </c>
      <c r="II39" s="9">
        <v>0</v>
      </c>
      <c r="IJ39" s="9">
        <v>0</v>
      </c>
      <c r="IK39" s="9">
        <v>0</v>
      </c>
      <c r="IL39" s="9">
        <v>0</v>
      </c>
      <c r="IM39" s="9">
        <v>0</v>
      </c>
      <c r="IN39" s="9">
        <v>0</v>
      </c>
      <c r="IO39" s="9">
        <v>0</v>
      </c>
      <c r="IP39" s="9">
        <v>0</v>
      </c>
      <c r="IQ39" s="9">
        <v>0</v>
      </c>
      <c r="IR39" s="9">
        <v>0</v>
      </c>
      <c r="IS39" s="9">
        <v>0</v>
      </c>
      <c r="IT39" s="9">
        <v>0</v>
      </c>
      <c r="IU39" s="9">
        <v>0</v>
      </c>
      <c r="IV39" s="9">
        <v>0</v>
      </c>
      <c r="IW39" s="9">
        <v>0</v>
      </c>
      <c r="IX39" s="9">
        <v>0</v>
      </c>
      <c r="IY39" s="9">
        <v>0</v>
      </c>
      <c r="IZ39" s="9">
        <v>0</v>
      </c>
      <c r="JA39" s="9">
        <v>0</v>
      </c>
      <c r="JB39" s="9">
        <v>0</v>
      </c>
      <c r="JC39" s="9">
        <v>0</v>
      </c>
      <c r="JD39" s="9">
        <v>0</v>
      </c>
      <c r="JE39" s="9">
        <v>0</v>
      </c>
      <c r="JF39" s="9">
        <v>0</v>
      </c>
      <c r="JG39" s="9">
        <v>0</v>
      </c>
      <c r="JH39" s="9">
        <v>0</v>
      </c>
      <c r="JI39" s="9">
        <v>0</v>
      </c>
      <c r="JJ39" s="9">
        <v>0</v>
      </c>
      <c r="JK39" s="9">
        <v>0</v>
      </c>
      <c r="JL39" s="9">
        <v>0</v>
      </c>
      <c r="JM39" s="9">
        <v>0</v>
      </c>
      <c r="JN39" s="9">
        <v>0</v>
      </c>
      <c r="JO39" s="9">
        <v>0</v>
      </c>
      <c r="JP39" s="9">
        <v>0</v>
      </c>
      <c r="JQ39" s="436">
        <v>1846</v>
      </c>
      <c r="JR39" s="436">
        <v>0</v>
      </c>
      <c r="JS39" s="436">
        <v>31</v>
      </c>
      <c r="JT39" s="437">
        <v>1877</v>
      </c>
      <c r="JU39" s="438">
        <v>784</v>
      </c>
    </row>
    <row r="40" spans="1:281" x14ac:dyDescent="0.25">
      <c r="A40" s="53" t="s">
        <v>828</v>
      </c>
      <c r="B40" s="54" t="s">
        <v>347</v>
      </c>
      <c r="C40" s="9">
        <v>701</v>
      </c>
      <c r="D40" s="9">
        <v>0</v>
      </c>
      <c r="E40" s="9">
        <v>0</v>
      </c>
      <c r="F40" s="9">
        <v>0</v>
      </c>
      <c r="G40" s="9">
        <v>0</v>
      </c>
      <c r="H40" s="9">
        <v>0</v>
      </c>
      <c r="I40" s="9">
        <v>0</v>
      </c>
      <c r="J40" s="9">
        <v>0</v>
      </c>
      <c r="K40" s="9">
        <v>0</v>
      </c>
      <c r="L40" s="9">
        <v>0</v>
      </c>
      <c r="M40" s="9">
        <v>0</v>
      </c>
      <c r="N40" s="9">
        <v>0</v>
      </c>
      <c r="O40" s="9">
        <v>0</v>
      </c>
      <c r="P40" s="9">
        <v>0</v>
      </c>
      <c r="Q40" s="9">
        <v>0</v>
      </c>
      <c r="R40" s="9">
        <v>0</v>
      </c>
      <c r="S40" s="9">
        <v>0</v>
      </c>
      <c r="T40" s="9">
        <v>0</v>
      </c>
      <c r="U40" s="9">
        <v>0</v>
      </c>
      <c r="V40" s="9">
        <v>0</v>
      </c>
      <c r="W40" s="9">
        <v>0</v>
      </c>
      <c r="X40" s="9">
        <v>0</v>
      </c>
      <c r="Y40" s="9">
        <v>0</v>
      </c>
      <c r="Z40" s="9">
        <v>0</v>
      </c>
      <c r="AA40" s="9">
        <v>0</v>
      </c>
      <c r="AB40" s="9">
        <v>0</v>
      </c>
      <c r="AC40" s="9">
        <v>0</v>
      </c>
      <c r="AD40" s="9">
        <v>0</v>
      </c>
      <c r="AE40" s="9">
        <v>0</v>
      </c>
      <c r="AF40" s="9">
        <v>0</v>
      </c>
      <c r="AG40" s="9">
        <v>0</v>
      </c>
      <c r="AH40" s="9">
        <v>0</v>
      </c>
      <c r="AI40" s="9">
        <v>0</v>
      </c>
      <c r="AJ40" s="9">
        <v>0</v>
      </c>
      <c r="AK40" s="9">
        <v>0</v>
      </c>
      <c r="AL40" s="9">
        <v>0</v>
      </c>
      <c r="AM40" s="9">
        <v>0</v>
      </c>
      <c r="AN40" s="9">
        <v>0</v>
      </c>
      <c r="AO40" s="9">
        <v>0</v>
      </c>
      <c r="AP40" s="9">
        <v>0</v>
      </c>
      <c r="AQ40" s="9">
        <v>0</v>
      </c>
      <c r="AR40" s="9">
        <v>0</v>
      </c>
      <c r="AS40" s="9">
        <v>0</v>
      </c>
      <c r="AT40" s="9">
        <v>0</v>
      </c>
      <c r="AU40" s="9">
        <v>0</v>
      </c>
      <c r="AV40" s="9">
        <v>0</v>
      </c>
      <c r="AW40" s="9">
        <v>0</v>
      </c>
      <c r="AX40" s="9">
        <v>0</v>
      </c>
      <c r="AY40" s="9">
        <v>0</v>
      </c>
      <c r="AZ40" s="9">
        <v>0</v>
      </c>
      <c r="BA40" s="9">
        <v>0</v>
      </c>
      <c r="BB40" s="9">
        <v>0</v>
      </c>
      <c r="BC40" s="9">
        <v>0</v>
      </c>
      <c r="BD40" s="9">
        <v>0</v>
      </c>
      <c r="BE40" s="9">
        <v>0</v>
      </c>
      <c r="BF40" s="9">
        <v>0</v>
      </c>
      <c r="BG40" s="9">
        <v>0</v>
      </c>
      <c r="BH40" s="9">
        <v>0</v>
      </c>
      <c r="BI40" s="9">
        <v>0</v>
      </c>
      <c r="BJ40" s="9">
        <v>0</v>
      </c>
      <c r="BK40" s="9">
        <v>0</v>
      </c>
      <c r="BL40" s="9">
        <v>0</v>
      </c>
      <c r="BM40" s="9">
        <v>0</v>
      </c>
      <c r="BN40" s="9">
        <v>0</v>
      </c>
      <c r="BO40" s="9">
        <v>0</v>
      </c>
      <c r="BP40" s="9">
        <v>0</v>
      </c>
      <c r="BQ40" s="9">
        <v>0</v>
      </c>
      <c r="BR40" s="9">
        <v>0</v>
      </c>
      <c r="BS40" s="9">
        <v>0</v>
      </c>
      <c r="BT40" s="9">
        <v>0</v>
      </c>
      <c r="BU40" s="9">
        <v>0</v>
      </c>
      <c r="BV40" s="9">
        <v>0</v>
      </c>
      <c r="BW40" s="9">
        <v>0</v>
      </c>
      <c r="BX40" s="9">
        <v>0</v>
      </c>
      <c r="BY40" s="9">
        <v>0</v>
      </c>
      <c r="BZ40" s="9">
        <v>0</v>
      </c>
      <c r="CA40" s="9">
        <v>0</v>
      </c>
      <c r="CB40" s="9">
        <v>0</v>
      </c>
      <c r="CC40" s="9">
        <v>0</v>
      </c>
      <c r="CD40" s="9">
        <v>0</v>
      </c>
      <c r="CE40" s="9">
        <v>0</v>
      </c>
      <c r="CF40" s="9">
        <v>0</v>
      </c>
      <c r="CG40" s="9">
        <v>0</v>
      </c>
      <c r="CH40" s="9">
        <v>0</v>
      </c>
      <c r="CI40" s="9">
        <v>0</v>
      </c>
      <c r="CJ40" s="9">
        <v>0</v>
      </c>
      <c r="CK40" s="9">
        <v>0</v>
      </c>
      <c r="CL40" s="9">
        <v>0</v>
      </c>
      <c r="CM40" s="9">
        <v>0</v>
      </c>
      <c r="CN40" s="9">
        <v>0</v>
      </c>
      <c r="CO40" s="9">
        <v>0</v>
      </c>
      <c r="CP40" s="9">
        <v>0</v>
      </c>
      <c r="CQ40" s="9">
        <v>0</v>
      </c>
      <c r="CR40" s="9">
        <v>0</v>
      </c>
      <c r="CS40" s="9">
        <v>0</v>
      </c>
      <c r="CT40" s="9">
        <v>0</v>
      </c>
      <c r="CU40" s="9">
        <v>0</v>
      </c>
      <c r="CV40" s="9">
        <v>0</v>
      </c>
      <c r="CW40" s="9">
        <v>0</v>
      </c>
      <c r="CX40" s="9">
        <v>0</v>
      </c>
      <c r="CY40" s="9">
        <v>0</v>
      </c>
      <c r="CZ40" s="9">
        <v>0</v>
      </c>
      <c r="DA40" s="9">
        <v>0</v>
      </c>
      <c r="DB40" s="9">
        <v>0</v>
      </c>
      <c r="DC40" s="9">
        <v>0</v>
      </c>
      <c r="DD40" s="9">
        <v>0</v>
      </c>
      <c r="DE40" s="9">
        <v>0</v>
      </c>
      <c r="DF40" s="9">
        <v>0</v>
      </c>
      <c r="DG40" s="9">
        <v>0</v>
      </c>
      <c r="DH40" s="9">
        <v>0</v>
      </c>
      <c r="DI40" s="9">
        <v>0</v>
      </c>
      <c r="DJ40" s="9">
        <v>0</v>
      </c>
      <c r="DK40" s="9">
        <v>0</v>
      </c>
      <c r="DL40" s="9">
        <v>0</v>
      </c>
      <c r="DM40" s="9">
        <v>0</v>
      </c>
      <c r="DN40" s="9">
        <v>0</v>
      </c>
      <c r="DO40" s="9">
        <v>0</v>
      </c>
      <c r="DP40" s="9">
        <v>0</v>
      </c>
      <c r="DQ40" s="9">
        <v>0</v>
      </c>
      <c r="DR40" s="9">
        <v>0</v>
      </c>
      <c r="DS40" s="9">
        <v>0</v>
      </c>
      <c r="DT40" s="9">
        <v>0</v>
      </c>
      <c r="DU40" s="9">
        <v>0</v>
      </c>
      <c r="DV40" s="9">
        <v>0</v>
      </c>
      <c r="DW40" s="9">
        <v>0</v>
      </c>
      <c r="DX40" s="9">
        <v>0</v>
      </c>
      <c r="DY40" s="9">
        <v>0</v>
      </c>
      <c r="DZ40" s="9">
        <v>0</v>
      </c>
      <c r="EA40" s="9">
        <v>0</v>
      </c>
      <c r="EB40" s="9">
        <v>0</v>
      </c>
      <c r="EC40" s="9">
        <v>0</v>
      </c>
      <c r="ED40" s="9">
        <v>0</v>
      </c>
      <c r="EE40" s="9">
        <v>0</v>
      </c>
      <c r="EF40" s="9">
        <v>0</v>
      </c>
      <c r="EG40" s="9">
        <v>0</v>
      </c>
      <c r="EH40" s="9">
        <v>0</v>
      </c>
      <c r="EI40" s="9">
        <v>0</v>
      </c>
      <c r="EJ40" s="9">
        <v>0</v>
      </c>
      <c r="EK40" s="9">
        <v>0</v>
      </c>
      <c r="EL40" s="9">
        <v>0</v>
      </c>
      <c r="EM40" s="9">
        <v>0</v>
      </c>
      <c r="EN40" s="9">
        <v>0</v>
      </c>
      <c r="EO40" s="9">
        <v>0</v>
      </c>
      <c r="EP40" s="9">
        <v>0</v>
      </c>
      <c r="EQ40" s="9">
        <v>0</v>
      </c>
      <c r="ER40" s="9">
        <v>0</v>
      </c>
      <c r="ES40" s="9">
        <v>63</v>
      </c>
      <c r="ET40" s="9">
        <v>0</v>
      </c>
      <c r="EU40" s="9">
        <v>0</v>
      </c>
      <c r="EV40" s="9">
        <v>0</v>
      </c>
      <c r="EW40" s="9">
        <v>0</v>
      </c>
      <c r="EX40" s="9">
        <v>0</v>
      </c>
      <c r="EY40" s="9">
        <v>0</v>
      </c>
      <c r="EZ40" s="9">
        <v>0</v>
      </c>
      <c r="FA40" s="9">
        <v>0</v>
      </c>
      <c r="FB40" s="9">
        <v>63</v>
      </c>
      <c r="FC40" s="9">
        <v>63</v>
      </c>
      <c r="FD40" s="9">
        <v>46</v>
      </c>
      <c r="FE40" s="9">
        <v>0</v>
      </c>
      <c r="FF40" s="9">
        <v>0</v>
      </c>
      <c r="FG40" s="9">
        <v>0</v>
      </c>
      <c r="FH40" s="9">
        <v>79</v>
      </c>
      <c r="FI40" s="9">
        <v>0</v>
      </c>
      <c r="FJ40" s="9">
        <v>0</v>
      </c>
      <c r="FK40" s="9">
        <v>0</v>
      </c>
      <c r="FL40" s="9">
        <v>46</v>
      </c>
      <c r="FM40" s="9">
        <v>46</v>
      </c>
      <c r="FN40" s="9">
        <v>79</v>
      </c>
      <c r="FO40" s="9">
        <v>46</v>
      </c>
      <c r="FP40" s="9">
        <v>171</v>
      </c>
      <c r="FQ40" s="9">
        <v>0</v>
      </c>
      <c r="FR40" s="9">
        <v>0</v>
      </c>
      <c r="FS40" s="9">
        <v>0</v>
      </c>
      <c r="FT40" s="9">
        <v>0</v>
      </c>
      <c r="FU40" s="9">
        <v>0</v>
      </c>
      <c r="FV40" s="9">
        <v>0</v>
      </c>
      <c r="FW40" s="9">
        <v>0</v>
      </c>
      <c r="FX40" s="9">
        <v>0</v>
      </c>
      <c r="FY40" s="9">
        <v>0</v>
      </c>
      <c r="FZ40" s="9">
        <v>0</v>
      </c>
      <c r="GA40" s="9">
        <v>0</v>
      </c>
      <c r="GB40" s="9">
        <v>0</v>
      </c>
      <c r="GC40" s="9">
        <v>0</v>
      </c>
      <c r="GD40" s="9">
        <v>0</v>
      </c>
      <c r="GE40" s="9">
        <v>0</v>
      </c>
      <c r="GF40" s="9">
        <v>0</v>
      </c>
      <c r="GG40" s="9">
        <v>0</v>
      </c>
      <c r="GH40" s="9">
        <v>0</v>
      </c>
      <c r="GI40" s="9">
        <v>0</v>
      </c>
      <c r="GJ40" s="9">
        <v>0</v>
      </c>
      <c r="GK40" s="9">
        <v>0</v>
      </c>
      <c r="GL40" s="9">
        <v>0</v>
      </c>
      <c r="GM40" s="9">
        <v>0</v>
      </c>
      <c r="GN40" s="9">
        <v>0</v>
      </c>
      <c r="GO40" s="9">
        <v>0</v>
      </c>
      <c r="GP40" s="9">
        <v>0</v>
      </c>
      <c r="GQ40" s="9">
        <v>0</v>
      </c>
      <c r="GR40" s="9">
        <v>0</v>
      </c>
      <c r="GS40" s="9">
        <v>0</v>
      </c>
      <c r="GT40" s="9">
        <v>0</v>
      </c>
      <c r="GU40" s="9">
        <v>0</v>
      </c>
      <c r="GV40" s="9">
        <v>0</v>
      </c>
      <c r="GW40" s="9">
        <v>0</v>
      </c>
      <c r="GX40" s="9">
        <v>0</v>
      </c>
      <c r="GY40" s="9">
        <v>0</v>
      </c>
      <c r="GZ40" s="9">
        <v>0</v>
      </c>
      <c r="HA40" s="9">
        <v>0</v>
      </c>
      <c r="HB40" s="9">
        <v>0</v>
      </c>
      <c r="HC40" s="9">
        <v>0</v>
      </c>
      <c r="HD40" s="9">
        <v>0</v>
      </c>
      <c r="HE40" s="9">
        <v>0</v>
      </c>
      <c r="HF40" s="9">
        <v>0</v>
      </c>
      <c r="HG40" s="9">
        <v>0</v>
      </c>
      <c r="HH40" s="9">
        <v>0</v>
      </c>
      <c r="HI40" s="9">
        <v>0</v>
      </c>
      <c r="HJ40" s="9">
        <v>0</v>
      </c>
      <c r="HK40" s="9">
        <v>0</v>
      </c>
      <c r="HL40" s="9">
        <v>0</v>
      </c>
      <c r="HM40" s="9">
        <v>0</v>
      </c>
      <c r="HN40" s="9">
        <v>0</v>
      </c>
      <c r="HO40" s="9">
        <v>0</v>
      </c>
      <c r="HP40" s="9">
        <v>0</v>
      </c>
      <c r="HQ40" s="9">
        <v>0</v>
      </c>
      <c r="HR40" s="9">
        <v>0</v>
      </c>
      <c r="HS40" s="9">
        <v>0</v>
      </c>
      <c r="HT40" s="9">
        <v>0</v>
      </c>
      <c r="HU40" s="9">
        <v>0</v>
      </c>
      <c r="HV40" s="9">
        <v>0</v>
      </c>
      <c r="HW40" s="9">
        <v>0</v>
      </c>
      <c r="HX40" s="9">
        <v>0</v>
      </c>
      <c r="HY40" s="9">
        <v>0</v>
      </c>
      <c r="HZ40" s="9">
        <v>0</v>
      </c>
      <c r="IA40" s="9">
        <v>0</v>
      </c>
      <c r="IB40" s="9">
        <v>0</v>
      </c>
      <c r="IC40" s="9">
        <v>0</v>
      </c>
      <c r="ID40" s="9">
        <v>0</v>
      </c>
      <c r="IE40" s="9">
        <v>0</v>
      </c>
      <c r="IF40" s="9">
        <v>0</v>
      </c>
      <c r="IG40" s="9">
        <v>0</v>
      </c>
      <c r="IH40" s="9">
        <v>0</v>
      </c>
      <c r="II40" s="9">
        <v>0</v>
      </c>
      <c r="IJ40" s="9">
        <v>0</v>
      </c>
      <c r="IK40" s="9">
        <v>0</v>
      </c>
      <c r="IL40" s="9">
        <v>0</v>
      </c>
      <c r="IM40" s="9">
        <v>0</v>
      </c>
      <c r="IN40" s="9">
        <v>0</v>
      </c>
      <c r="IO40" s="9">
        <v>0</v>
      </c>
      <c r="IP40" s="9">
        <v>0</v>
      </c>
      <c r="IQ40" s="9">
        <v>0</v>
      </c>
      <c r="IR40" s="9">
        <v>0</v>
      </c>
      <c r="IS40" s="9">
        <v>0</v>
      </c>
      <c r="IT40" s="9">
        <v>0</v>
      </c>
      <c r="IU40" s="9">
        <v>0</v>
      </c>
      <c r="IV40" s="9">
        <v>0</v>
      </c>
      <c r="IW40" s="9">
        <v>0</v>
      </c>
      <c r="IX40" s="9">
        <v>0</v>
      </c>
      <c r="IY40" s="9">
        <v>0</v>
      </c>
      <c r="IZ40" s="9">
        <v>0</v>
      </c>
      <c r="JA40" s="9">
        <v>0</v>
      </c>
      <c r="JB40" s="9">
        <v>0</v>
      </c>
      <c r="JC40" s="9">
        <v>0</v>
      </c>
      <c r="JD40" s="9">
        <v>0</v>
      </c>
      <c r="JE40" s="9">
        <v>0</v>
      </c>
      <c r="JF40" s="9">
        <v>0</v>
      </c>
      <c r="JG40" s="9">
        <v>0</v>
      </c>
      <c r="JH40" s="9">
        <v>0</v>
      </c>
      <c r="JI40" s="9">
        <v>0</v>
      </c>
      <c r="JJ40" s="9">
        <v>0</v>
      </c>
      <c r="JK40" s="9">
        <v>0</v>
      </c>
      <c r="JL40" s="9">
        <v>0</v>
      </c>
      <c r="JM40" s="9">
        <v>0</v>
      </c>
      <c r="JN40" s="9">
        <v>0</v>
      </c>
      <c r="JO40" s="9">
        <v>0</v>
      </c>
      <c r="JP40" s="9">
        <v>0</v>
      </c>
      <c r="JQ40" s="436">
        <v>46</v>
      </c>
      <c r="JR40" s="436">
        <v>79</v>
      </c>
      <c r="JS40" s="436">
        <v>109</v>
      </c>
      <c r="JT40" s="437">
        <v>234</v>
      </c>
      <c r="JU40" s="438">
        <v>701</v>
      </c>
    </row>
    <row r="41" spans="1:281" x14ac:dyDescent="0.25">
      <c r="A41" s="53" t="s">
        <v>829</v>
      </c>
      <c r="B41" s="54" t="s">
        <v>348</v>
      </c>
      <c r="C41" s="9">
        <v>1235</v>
      </c>
      <c r="D41" s="9">
        <v>0</v>
      </c>
      <c r="E41" s="9">
        <v>0</v>
      </c>
      <c r="F41" s="9">
        <v>0</v>
      </c>
      <c r="G41" s="9">
        <v>0</v>
      </c>
      <c r="H41" s="9">
        <v>0</v>
      </c>
      <c r="I41" s="9">
        <v>0</v>
      </c>
      <c r="J41" s="9">
        <v>0</v>
      </c>
      <c r="K41" s="9">
        <v>0</v>
      </c>
      <c r="L41" s="9">
        <v>0</v>
      </c>
      <c r="M41" s="9">
        <v>0</v>
      </c>
      <c r="N41" s="9">
        <v>0</v>
      </c>
      <c r="O41" s="9">
        <v>0</v>
      </c>
      <c r="P41" s="9">
        <v>0</v>
      </c>
      <c r="Q41" s="9">
        <v>0</v>
      </c>
      <c r="R41" s="9">
        <v>0</v>
      </c>
      <c r="S41" s="9">
        <v>0</v>
      </c>
      <c r="T41" s="9">
        <v>0</v>
      </c>
      <c r="U41" s="9">
        <v>0</v>
      </c>
      <c r="V41" s="9">
        <v>0</v>
      </c>
      <c r="W41" s="9">
        <v>0</v>
      </c>
      <c r="X41" s="9">
        <v>0</v>
      </c>
      <c r="Y41" s="9">
        <v>0</v>
      </c>
      <c r="Z41" s="9">
        <v>0</v>
      </c>
      <c r="AA41" s="9">
        <v>0</v>
      </c>
      <c r="AB41" s="9">
        <v>0</v>
      </c>
      <c r="AC41" s="9">
        <v>0</v>
      </c>
      <c r="AD41" s="9">
        <v>0</v>
      </c>
      <c r="AE41" s="9">
        <v>0</v>
      </c>
      <c r="AF41" s="9">
        <v>39</v>
      </c>
      <c r="AG41" s="9">
        <v>0</v>
      </c>
      <c r="AH41" s="9">
        <v>0</v>
      </c>
      <c r="AI41" s="9">
        <v>0</v>
      </c>
      <c r="AJ41" s="9">
        <v>0</v>
      </c>
      <c r="AK41" s="9">
        <v>0</v>
      </c>
      <c r="AL41" s="9">
        <v>0</v>
      </c>
      <c r="AM41" s="9">
        <v>0</v>
      </c>
      <c r="AN41" s="9">
        <v>0</v>
      </c>
      <c r="AO41" s="9">
        <v>39</v>
      </c>
      <c r="AP41" s="9">
        <v>39</v>
      </c>
      <c r="AQ41" s="9">
        <v>0</v>
      </c>
      <c r="AR41" s="9">
        <v>0</v>
      </c>
      <c r="AS41" s="9">
        <v>0</v>
      </c>
      <c r="AT41" s="9">
        <v>0</v>
      </c>
      <c r="AU41" s="9">
        <v>0</v>
      </c>
      <c r="AV41" s="9">
        <v>0</v>
      </c>
      <c r="AW41" s="9">
        <v>0</v>
      </c>
      <c r="AX41" s="9">
        <v>0</v>
      </c>
      <c r="AY41" s="9">
        <v>0</v>
      </c>
      <c r="AZ41" s="9">
        <v>0</v>
      </c>
      <c r="BA41" s="9">
        <v>0</v>
      </c>
      <c r="BB41" s="9">
        <v>0</v>
      </c>
      <c r="BC41" s="9">
        <v>0</v>
      </c>
      <c r="BD41" s="9">
        <v>0</v>
      </c>
      <c r="BE41" s="9">
        <v>0</v>
      </c>
      <c r="BF41" s="9">
        <v>0</v>
      </c>
      <c r="BG41" s="9">
        <v>0</v>
      </c>
      <c r="BH41" s="9">
        <v>0</v>
      </c>
      <c r="BI41" s="9">
        <v>0</v>
      </c>
      <c r="BJ41" s="9">
        <v>0</v>
      </c>
      <c r="BK41" s="9">
        <v>0</v>
      </c>
      <c r="BL41" s="9">
        <v>0</v>
      </c>
      <c r="BM41" s="9">
        <v>0</v>
      </c>
      <c r="BN41" s="9">
        <v>0</v>
      </c>
      <c r="BO41" s="9">
        <v>0</v>
      </c>
      <c r="BP41" s="9">
        <v>0</v>
      </c>
      <c r="BQ41" s="9">
        <v>61</v>
      </c>
      <c r="BR41" s="9">
        <v>0</v>
      </c>
      <c r="BS41" s="9">
        <v>0</v>
      </c>
      <c r="BT41" s="9">
        <v>20</v>
      </c>
      <c r="BU41" s="9">
        <v>0</v>
      </c>
      <c r="BV41" s="9">
        <v>0</v>
      </c>
      <c r="BW41" s="9">
        <v>16</v>
      </c>
      <c r="BX41" s="9">
        <v>0</v>
      </c>
      <c r="BY41" s="9">
        <v>0</v>
      </c>
      <c r="BZ41" s="9">
        <v>97</v>
      </c>
      <c r="CA41" s="9">
        <v>0</v>
      </c>
      <c r="CB41" s="9">
        <v>0</v>
      </c>
      <c r="CC41" s="9">
        <v>97</v>
      </c>
      <c r="CD41" s="9">
        <v>0</v>
      </c>
      <c r="CE41" s="9">
        <v>0</v>
      </c>
      <c r="CF41" s="9">
        <v>0</v>
      </c>
      <c r="CG41" s="9">
        <v>0</v>
      </c>
      <c r="CH41" s="9">
        <v>0</v>
      </c>
      <c r="CI41" s="9">
        <v>0</v>
      </c>
      <c r="CJ41" s="9">
        <v>0</v>
      </c>
      <c r="CK41" s="9">
        <v>0</v>
      </c>
      <c r="CL41" s="9">
        <v>0</v>
      </c>
      <c r="CM41" s="9">
        <v>0</v>
      </c>
      <c r="CN41" s="9">
        <v>0</v>
      </c>
      <c r="CO41" s="9">
        <v>0</v>
      </c>
      <c r="CP41" s="9">
        <v>0</v>
      </c>
      <c r="CQ41" s="9">
        <v>0</v>
      </c>
      <c r="CR41" s="9">
        <v>0</v>
      </c>
      <c r="CS41" s="9">
        <v>0</v>
      </c>
      <c r="CT41" s="9">
        <v>0</v>
      </c>
      <c r="CU41" s="9">
        <v>0</v>
      </c>
      <c r="CV41" s="9">
        <v>0</v>
      </c>
      <c r="CW41" s="9">
        <v>0</v>
      </c>
      <c r="CX41" s="9">
        <v>0</v>
      </c>
      <c r="CY41" s="9">
        <v>0</v>
      </c>
      <c r="CZ41" s="9">
        <v>0</v>
      </c>
      <c r="DA41" s="9">
        <v>0</v>
      </c>
      <c r="DB41" s="9">
        <v>0</v>
      </c>
      <c r="DC41" s="9">
        <v>0</v>
      </c>
      <c r="DD41" s="9">
        <v>0</v>
      </c>
      <c r="DE41" s="9">
        <v>0</v>
      </c>
      <c r="DF41" s="9">
        <v>0</v>
      </c>
      <c r="DG41" s="9">
        <v>7</v>
      </c>
      <c r="DH41" s="9">
        <v>0</v>
      </c>
      <c r="DI41" s="9">
        <v>0</v>
      </c>
      <c r="DJ41" s="9">
        <v>10</v>
      </c>
      <c r="DK41" s="9">
        <v>0</v>
      </c>
      <c r="DL41" s="9">
        <v>0</v>
      </c>
      <c r="DM41" s="9">
        <v>17</v>
      </c>
      <c r="DN41" s="9">
        <v>0</v>
      </c>
      <c r="DO41" s="9">
        <v>0</v>
      </c>
      <c r="DP41" s="9">
        <v>17</v>
      </c>
      <c r="DQ41" s="9">
        <v>0</v>
      </c>
      <c r="DR41" s="9">
        <v>0</v>
      </c>
      <c r="DS41" s="9">
        <v>0</v>
      </c>
      <c r="DT41" s="9">
        <v>0</v>
      </c>
      <c r="DU41" s="9">
        <v>0</v>
      </c>
      <c r="DV41" s="9">
        <v>0</v>
      </c>
      <c r="DW41" s="9">
        <v>0</v>
      </c>
      <c r="DX41" s="9">
        <v>0</v>
      </c>
      <c r="DY41" s="9">
        <v>0</v>
      </c>
      <c r="DZ41" s="9">
        <v>0</v>
      </c>
      <c r="EA41" s="9">
        <v>0</v>
      </c>
      <c r="EB41" s="9">
        <v>0</v>
      </c>
      <c r="EC41" s="9">
        <v>0</v>
      </c>
      <c r="ED41" s="9">
        <v>0</v>
      </c>
      <c r="EE41" s="9">
        <v>0</v>
      </c>
      <c r="EF41" s="9">
        <v>0</v>
      </c>
      <c r="EG41" s="9">
        <v>34</v>
      </c>
      <c r="EH41" s="9">
        <v>0</v>
      </c>
      <c r="EI41" s="9">
        <v>0</v>
      </c>
      <c r="EJ41" s="9">
        <v>0</v>
      </c>
      <c r="EK41" s="9">
        <v>0</v>
      </c>
      <c r="EL41" s="9">
        <v>0</v>
      </c>
      <c r="EM41" s="9">
        <v>34</v>
      </c>
      <c r="EN41" s="9">
        <v>0</v>
      </c>
      <c r="EO41" s="9">
        <v>0</v>
      </c>
      <c r="EP41" s="9">
        <v>34</v>
      </c>
      <c r="EQ41" s="9">
        <v>0</v>
      </c>
      <c r="ER41" s="9">
        <v>0</v>
      </c>
      <c r="ES41" s="9">
        <v>44</v>
      </c>
      <c r="ET41" s="9">
        <v>0</v>
      </c>
      <c r="EU41" s="9">
        <v>0</v>
      </c>
      <c r="EV41" s="9">
        <v>0</v>
      </c>
      <c r="EW41" s="9">
        <v>0</v>
      </c>
      <c r="EX41" s="9">
        <v>0</v>
      </c>
      <c r="EY41" s="9">
        <v>40</v>
      </c>
      <c r="EZ41" s="9">
        <v>0</v>
      </c>
      <c r="FA41" s="9">
        <v>0</v>
      </c>
      <c r="FB41" s="9">
        <v>84</v>
      </c>
      <c r="FC41" s="9">
        <v>84</v>
      </c>
      <c r="FD41" s="9">
        <v>0</v>
      </c>
      <c r="FE41" s="9">
        <v>0</v>
      </c>
      <c r="FF41" s="9">
        <v>59</v>
      </c>
      <c r="FG41" s="9">
        <v>0</v>
      </c>
      <c r="FH41" s="9">
        <v>0</v>
      </c>
      <c r="FI41" s="9">
        <v>104</v>
      </c>
      <c r="FJ41" s="9">
        <v>0</v>
      </c>
      <c r="FK41" s="9">
        <v>0</v>
      </c>
      <c r="FL41" s="9">
        <v>138</v>
      </c>
      <c r="FM41" s="9">
        <v>0</v>
      </c>
      <c r="FN41" s="9">
        <v>0</v>
      </c>
      <c r="FO41" s="9">
        <v>301</v>
      </c>
      <c r="FP41" s="9">
        <v>301</v>
      </c>
      <c r="FQ41" s="9">
        <v>0</v>
      </c>
      <c r="FR41" s="9">
        <v>0</v>
      </c>
      <c r="FS41" s="9">
        <v>0</v>
      </c>
      <c r="FT41" s="9">
        <v>0</v>
      </c>
      <c r="FU41" s="9">
        <v>0</v>
      </c>
      <c r="FV41" s="9">
        <v>0</v>
      </c>
      <c r="FW41" s="9">
        <v>3</v>
      </c>
      <c r="FX41" s="9">
        <v>0</v>
      </c>
      <c r="FY41" s="9">
        <v>0</v>
      </c>
      <c r="FZ41" s="9">
        <v>3</v>
      </c>
      <c r="GA41" s="9">
        <v>0</v>
      </c>
      <c r="GB41" s="9">
        <v>0</v>
      </c>
      <c r="GC41" s="9">
        <v>3</v>
      </c>
      <c r="GD41" s="9">
        <v>0</v>
      </c>
      <c r="GE41" s="9">
        <v>0</v>
      </c>
      <c r="GF41" s="9">
        <v>0</v>
      </c>
      <c r="GG41" s="9">
        <v>0</v>
      </c>
      <c r="GH41" s="9">
        <v>0</v>
      </c>
      <c r="GI41" s="9">
        <v>0</v>
      </c>
      <c r="GJ41" s="9">
        <v>0</v>
      </c>
      <c r="GK41" s="9">
        <v>0</v>
      </c>
      <c r="GL41" s="9">
        <v>0</v>
      </c>
      <c r="GM41" s="9">
        <v>0</v>
      </c>
      <c r="GN41" s="9">
        <v>0</v>
      </c>
      <c r="GO41" s="9">
        <v>0</v>
      </c>
      <c r="GP41" s="9">
        <v>0</v>
      </c>
      <c r="GQ41" s="9">
        <v>0</v>
      </c>
      <c r="GR41" s="9">
        <v>0</v>
      </c>
      <c r="GS41" s="9">
        <v>0</v>
      </c>
      <c r="GT41" s="9">
        <v>0</v>
      </c>
      <c r="GU41" s="9">
        <v>0</v>
      </c>
      <c r="GV41" s="9">
        <v>0</v>
      </c>
      <c r="GW41" s="9">
        <v>18</v>
      </c>
      <c r="GX41" s="9">
        <v>0</v>
      </c>
      <c r="GY41" s="9">
        <v>0</v>
      </c>
      <c r="GZ41" s="9">
        <v>18</v>
      </c>
      <c r="HA41" s="9">
        <v>0</v>
      </c>
      <c r="HB41" s="9">
        <v>0</v>
      </c>
      <c r="HC41" s="9">
        <v>18</v>
      </c>
      <c r="HD41" s="9">
        <v>0</v>
      </c>
      <c r="HE41" s="9">
        <v>0</v>
      </c>
      <c r="HF41" s="9">
        <v>0</v>
      </c>
      <c r="HG41" s="9">
        <v>0</v>
      </c>
      <c r="HH41" s="9">
        <v>0</v>
      </c>
      <c r="HI41" s="9">
        <v>0</v>
      </c>
      <c r="HJ41" s="9">
        <v>0</v>
      </c>
      <c r="HK41" s="9">
        <v>0</v>
      </c>
      <c r="HL41" s="9">
        <v>0</v>
      </c>
      <c r="HM41" s="9">
        <v>0</v>
      </c>
      <c r="HN41" s="9">
        <v>0</v>
      </c>
      <c r="HO41" s="9">
        <v>0</v>
      </c>
      <c r="HP41" s="9">
        <v>0</v>
      </c>
      <c r="HQ41" s="9">
        <v>0</v>
      </c>
      <c r="HR41" s="9">
        <v>0</v>
      </c>
      <c r="HS41" s="9">
        <v>0</v>
      </c>
      <c r="HT41" s="9">
        <v>0</v>
      </c>
      <c r="HU41" s="9">
        <v>0</v>
      </c>
      <c r="HV41" s="9">
        <v>0</v>
      </c>
      <c r="HW41" s="9">
        <v>0</v>
      </c>
      <c r="HX41" s="9">
        <v>0</v>
      </c>
      <c r="HY41" s="9">
        <v>0</v>
      </c>
      <c r="HZ41" s="9">
        <v>0</v>
      </c>
      <c r="IA41" s="9">
        <v>0</v>
      </c>
      <c r="IB41" s="9">
        <v>0</v>
      </c>
      <c r="IC41" s="9">
        <v>0</v>
      </c>
      <c r="ID41" s="9">
        <v>0</v>
      </c>
      <c r="IE41" s="9">
        <v>0</v>
      </c>
      <c r="IF41" s="9">
        <v>0</v>
      </c>
      <c r="IG41" s="9">
        <v>0</v>
      </c>
      <c r="IH41" s="9">
        <v>0</v>
      </c>
      <c r="II41" s="9">
        <v>0</v>
      </c>
      <c r="IJ41" s="9">
        <v>0</v>
      </c>
      <c r="IK41" s="9">
        <v>0</v>
      </c>
      <c r="IL41" s="9">
        <v>0</v>
      </c>
      <c r="IM41" s="9">
        <v>0</v>
      </c>
      <c r="IN41" s="9">
        <v>0</v>
      </c>
      <c r="IO41" s="9">
        <v>0</v>
      </c>
      <c r="IP41" s="9">
        <v>0</v>
      </c>
      <c r="IQ41" s="9">
        <v>0</v>
      </c>
      <c r="IR41" s="9">
        <v>0</v>
      </c>
      <c r="IS41" s="9">
        <v>0</v>
      </c>
      <c r="IT41" s="9">
        <v>0</v>
      </c>
      <c r="IU41" s="9">
        <v>0</v>
      </c>
      <c r="IV41" s="9">
        <v>0</v>
      </c>
      <c r="IW41" s="9">
        <v>0</v>
      </c>
      <c r="IX41" s="9">
        <v>0</v>
      </c>
      <c r="IY41" s="9">
        <v>0</v>
      </c>
      <c r="IZ41" s="9">
        <v>0</v>
      </c>
      <c r="JA41" s="9">
        <v>0</v>
      </c>
      <c r="JB41" s="9">
        <v>0</v>
      </c>
      <c r="JC41" s="9">
        <v>0</v>
      </c>
      <c r="JD41" s="9">
        <v>0</v>
      </c>
      <c r="JE41" s="9">
        <v>0</v>
      </c>
      <c r="JF41" s="9">
        <v>0</v>
      </c>
      <c r="JG41" s="9">
        <v>0</v>
      </c>
      <c r="JH41" s="9">
        <v>0</v>
      </c>
      <c r="JI41" s="9">
        <v>0</v>
      </c>
      <c r="JJ41" s="9">
        <v>0</v>
      </c>
      <c r="JK41" s="9">
        <v>0</v>
      </c>
      <c r="JL41" s="9">
        <v>0</v>
      </c>
      <c r="JM41" s="9">
        <v>0</v>
      </c>
      <c r="JN41" s="9">
        <v>0</v>
      </c>
      <c r="JO41" s="9">
        <v>0</v>
      </c>
      <c r="JP41" s="9">
        <v>0</v>
      </c>
      <c r="JQ41" s="436">
        <v>169</v>
      </c>
      <c r="JR41" s="436">
        <v>0</v>
      </c>
      <c r="JS41" s="436">
        <v>424</v>
      </c>
      <c r="JT41" s="437">
        <v>593</v>
      </c>
      <c r="JU41" s="438">
        <v>1235</v>
      </c>
    </row>
    <row r="42" spans="1:281" x14ac:dyDescent="0.25">
      <c r="A42" s="53" t="s">
        <v>830</v>
      </c>
      <c r="B42" s="54" t="s">
        <v>349</v>
      </c>
      <c r="C42" s="9">
        <v>1035</v>
      </c>
      <c r="D42" s="9">
        <v>0</v>
      </c>
      <c r="E42" s="9">
        <v>0</v>
      </c>
      <c r="F42" s="9">
        <v>0</v>
      </c>
      <c r="G42" s="9">
        <v>0</v>
      </c>
      <c r="H42" s="9">
        <v>0</v>
      </c>
      <c r="I42" s="9">
        <v>0</v>
      </c>
      <c r="J42" s="9">
        <v>0</v>
      </c>
      <c r="K42" s="9">
        <v>0</v>
      </c>
      <c r="L42" s="9">
        <v>0</v>
      </c>
      <c r="M42" s="9">
        <v>0</v>
      </c>
      <c r="N42" s="9">
        <v>0</v>
      </c>
      <c r="O42" s="9">
        <v>0</v>
      </c>
      <c r="P42" s="9">
        <v>0</v>
      </c>
      <c r="Q42" s="9">
        <v>0</v>
      </c>
      <c r="R42" s="9">
        <v>0</v>
      </c>
      <c r="S42" s="9">
        <v>0</v>
      </c>
      <c r="T42" s="9">
        <v>0</v>
      </c>
      <c r="U42" s="9">
        <v>0</v>
      </c>
      <c r="V42" s="9">
        <v>0</v>
      </c>
      <c r="W42" s="9">
        <v>0</v>
      </c>
      <c r="X42" s="9">
        <v>0</v>
      </c>
      <c r="Y42" s="9">
        <v>0</v>
      </c>
      <c r="Z42" s="9">
        <v>0</v>
      </c>
      <c r="AA42" s="9">
        <v>0</v>
      </c>
      <c r="AB42" s="9">
        <v>0</v>
      </c>
      <c r="AC42" s="9">
        <v>0</v>
      </c>
      <c r="AD42" s="9">
        <v>0</v>
      </c>
      <c r="AE42" s="9">
        <v>0</v>
      </c>
      <c r="AF42" s="9">
        <v>74</v>
      </c>
      <c r="AG42" s="9">
        <v>0</v>
      </c>
      <c r="AH42" s="9">
        <v>0</v>
      </c>
      <c r="AI42" s="9">
        <v>0</v>
      </c>
      <c r="AJ42" s="9">
        <v>0</v>
      </c>
      <c r="AK42" s="9">
        <v>0</v>
      </c>
      <c r="AL42" s="9">
        <v>0</v>
      </c>
      <c r="AM42" s="9">
        <v>0</v>
      </c>
      <c r="AN42" s="9">
        <v>0</v>
      </c>
      <c r="AO42" s="9">
        <v>74</v>
      </c>
      <c r="AP42" s="9">
        <v>74</v>
      </c>
      <c r="AQ42" s="9">
        <v>0</v>
      </c>
      <c r="AR42" s="9">
        <v>0</v>
      </c>
      <c r="AS42" s="9">
        <v>0</v>
      </c>
      <c r="AT42" s="9">
        <v>0</v>
      </c>
      <c r="AU42" s="9">
        <v>0</v>
      </c>
      <c r="AV42" s="9">
        <v>0</v>
      </c>
      <c r="AW42" s="9">
        <v>0</v>
      </c>
      <c r="AX42" s="9">
        <v>0</v>
      </c>
      <c r="AY42" s="9">
        <v>0</v>
      </c>
      <c r="AZ42" s="9">
        <v>0</v>
      </c>
      <c r="BA42" s="9">
        <v>0</v>
      </c>
      <c r="BB42" s="9">
        <v>0</v>
      </c>
      <c r="BC42" s="9">
        <v>0</v>
      </c>
      <c r="BD42" s="9">
        <v>0</v>
      </c>
      <c r="BE42" s="9">
        <v>0</v>
      </c>
      <c r="BF42" s="9">
        <v>0</v>
      </c>
      <c r="BG42" s="9">
        <v>0</v>
      </c>
      <c r="BH42" s="9">
        <v>0</v>
      </c>
      <c r="BI42" s="9">
        <v>0</v>
      </c>
      <c r="BJ42" s="9">
        <v>0</v>
      </c>
      <c r="BK42" s="9">
        <v>0</v>
      </c>
      <c r="BL42" s="9">
        <v>0</v>
      </c>
      <c r="BM42" s="9">
        <v>0</v>
      </c>
      <c r="BN42" s="9">
        <v>0</v>
      </c>
      <c r="BO42" s="9">
        <v>0</v>
      </c>
      <c r="BP42" s="9">
        <v>0</v>
      </c>
      <c r="BQ42" s="9">
        <v>5</v>
      </c>
      <c r="BR42" s="9">
        <v>0</v>
      </c>
      <c r="BS42" s="9">
        <v>0</v>
      </c>
      <c r="BT42" s="9">
        <v>5</v>
      </c>
      <c r="BU42" s="9">
        <v>0</v>
      </c>
      <c r="BV42" s="9">
        <v>0</v>
      </c>
      <c r="BW42" s="9">
        <v>5</v>
      </c>
      <c r="BX42" s="9">
        <v>0</v>
      </c>
      <c r="BY42" s="9">
        <v>0</v>
      </c>
      <c r="BZ42" s="9">
        <v>15</v>
      </c>
      <c r="CA42" s="9">
        <v>0</v>
      </c>
      <c r="CB42" s="9">
        <v>0</v>
      </c>
      <c r="CC42" s="9">
        <v>15</v>
      </c>
      <c r="CD42" s="9">
        <v>0</v>
      </c>
      <c r="CE42" s="9">
        <v>0</v>
      </c>
      <c r="CF42" s="9">
        <v>0</v>
      </c>
      <c r="CG42" s="9">
        <v>0</v>
      </c>
      <c r="CH42" s="9">
        <v>0</v>
      </c>
      <c r="CI42" s="9">
        <v>0</v>
      </c>
      <c r="CJ42" s="9">
        <v>0</v>
      </c>
      <c r="CK42" s="9">
        <v>0</v>
      </c>
      <c r="CL42" s="9">
        <v>0</v>
      </c>
      <c r="CM42" s="9">
        <v>0</v>
      </c>
      <c r="CN42" s="9">
        <v>0</v>
      </c>
      <c r="CO42" s="9">
        <v>0</v>
      </c>
      <c r="CP42" s="9">
        <v>0</v>
      </c>
      <c r="CQ42" s="9">
        <v>0</v>
      </c>
      <c r="CR42" s="9">
        <v>0</v>
      </c>
      <c r="CS42" s="9">
        <v>0</v>
      </c>
      <c r="CT42" s="9">
        <v>0</v>
      </c>
      <c r="CU42" s="9">
        <v>0</v>
      </c>
      <c r="CV42" s="9">
        <v>0</v>
      </c>
      <c r="CW42" s="9">
        <v>0</v>
      </c>
      <c r="CX42" s="9">
        <v>0</v>
      </c>
      <c r="CY42" s="9">
        <v>0</v>
      </c>
      <c r="CZ42" s="9">
        <v>0</v>
      </c>
      <c r="DA42" s="9">
        <v>0</v>
      </c>
      <c r="DB42" s="9">
        <v>0</v>
      </c>
      <c r="DC42" s="9">
        <v>0</v>
      </c>
      <c r="DD42" s="9">
        <v>0</v>
      </c>
      <c r="DE42" s="9">
        <v>0</v>
      </c>
      <c r="DF42" s="9">
        <v>0</v>
      </c>
      <c r="DG42" s="9">
        <v>0</v>
      </c>
      <c r="DH42" s="9">
        <v>0</v>
      </c>
      <c r="DI42" s="9">
        <v>0</v>
      </c>
      <c r="DJ42" s="9">
        <v>0</v>
      </c>
      <c r="DK42" s="9">
        <v>0</v>
      </c>
      <c r="DL42" s="9">
        <v>0</v>
      </c>
      <c r="DM42" s="9">
        <v>0</v>
      </c>
      <c r="DN42" s="9">
        <v>0</v>
      </c>
      <c r="DO42" s="9">
        <v>0</v>
      </c>
      <c r="DP42" s="9">
        <v>0</v>
      </c>
      <c r="DQ42" s="9">
        <v>0</v>
      </c>
      <c r="DR42" s="9">
        <v>0</v>
      </c>
      <c r="DS42" s="9">
        <v>0</v>
      </c>
      <c r="DT42" s="9">
        <v>0</v>
      </c>
      <c r="DU42" s="9">
        <v>0</v>
      </c>
      <c r="DV42" s="9">
        <v>0</v>
      </c>
      <c r="DW42" s="9">
        <v>0</v>
      </c>
      <c r="DX42" s="9">
        <v>0</v>
      </c>
      <c r="DY42" s="9">
        <v>0</v>
      </c>
      <c r="DZ42" s="9">
        <v>0</v>
      </c>
      <c r="EA42" s="9">
        <v>0</v>
      </c>
      <c r="EB42" s="9">
        <v>0</v>
      </c>
      <c r="EC42" s="9">
        <v>0</v>
      </c>
      <c r="ED42" s="9">
        <v>0</v>
      </c>
      <c r="EE42" s="9">
        <v>0</v>
      </c>
      <c r="EF42" s="9">
        <v>0</v>
      </c>
      <c r="EG42" s="9">
        <v>0</v>
      </c>
      <c r="EH42" s="9">
        <v>0</v>
      </c>
      <c r="EI42" s="9">
        <v>0</v>
      </c>
      <c r="EJ42" s="9">
        <v>0</v>
      </c>
      <c r="EK42" s="9">
        <v>0</v>
      </c>
      <c r="EL42" s="9">
        <v>0</v>
      </c>
      <c r="EM42" s="9">
        <v>0</v>
      </c>
      <c r="EN42" s="9">
        <v>0</v>
      </c>
      <c r="EO42" s="9">
        <v>0</v>
      </c>
      <c r="EP42" s="9">
        <v>0</v>
      </c>
      <c r="EQ42" s="9">
        <v>0</v>
      </c>
      <c r="ER42" s="9">
        <v>0</v>
      </c>
      <c r="ES42" s="9">
        <v>0</v>
      </c>
      <c r="ET42" s="9">
        <v>0</v>
      </c>
      <c r="EU42" s="9">
        <v>0</v>
      </c>
      <c r="EV42" s="9">
        <v>1</v>
      </c>
      <c r="EW42" s="9">
        <v>0</v>
      </c>
      <c r="EX42" s="9">
        <v>0</v>
      </c>
      <c r="EY42" s="9">
        <v>2</v>
      </c>
      <c r="EZ42" s="9">
        <v>0</v>
      </c>
      <c r="FA42" s="9">
        <v>0</v>
      </c>
      <c r="FB42" s="9">
        <v>3</v>
      </c>
      <c r="FC42" s="9">
        <v>3</v>
      </c>
      <c r="FD42" s="9">
        <v>0</v>
      </c>
      <c r="FE42" s="9">
        <v>0</v>
      </c>
      <c r="FF42" s="9">
        <v>4</v>
      </c>
      <c r="FG42" s="9">
        <v>0</v>
      </c>
      <c r="FH42" s="9">
        <v>0</v>
      </c>
      <c r="FI42" s="9">
        <v>31</v>
      </c>
      <c r="FJ42" s="9">
        <v>0</v>
      </c>
      <c r="FK42" s="9">
        <v>0</v>
      </c>
      <c r="FL42" s="9">
        <v>31</v>
      </c>
      <c r="FM42" s="9">
        <v>0</v>
      </c>
      <c r="FN42" s="9">
        <v>0</v>
      </c>
      <c r="FO42" s="9">
        <v>66</v>
      </c>
      <c r="FP42" s="9">
        <v>66</v>
      </c>
      <c r="FQ42" s="9">
        <v>0</v>
      </c>
      <c r="FR42" s="9">
        <v>0</v>
      </c>
      <c r="FS42" s="9">
        <v>0</v>
      </c>
      <c r="FT42" s="9">
        <v>0</v>
      </c>
      <c r="FU42" s="9">
        <v>0</v>
      </c>
      <c r="FV42" s="9">
        <v>0</v>
      </c>
      <c r="FW42" s="9">
        <v>0</v>
      </c>
      <c r="FX42" s="9">
        <v>0</v>
      </c>
      <c r="FY42" s="9">
        <v>0</v>
      </c>
      <c r="FZ42" s="9">
        <v>0</v>
      </c>
      <c r="GA42" s="9">
        <v>0</v>
      </c>
      <c r="GB42" s="9">
        <v>0</v>
      </c>
      <c r="GC42" s="9">
        <v>0</v>
      </c>
      <c r="GD42" s="9">
        <v>0</v>
      </c>
      <c r="GE42" s="9">
        <v>0</v>
      </c>
      <c r="GF42" s="9">
        <v>0</v>
      </c>
      <c r="GG42" s="9">
        <v>0</v>
      </c>
      <c r="GH42" s="9">
        <v>0</v>
      </c>
      <c r="GI42" s="9">
        <v>0</v>
      </c>
      <c r="GJ42" s="9">
        <v>0</v>
      </c>
      <c r="GK42" s="9">
        <v>0</v>
      </c>
      <c r="GL42" s="9">
        <v>0</v>
      </c>
      <c r="GM42" s="9">
        <v>0</v>
      </c>
      <c r="GN42" s="9">
        <v>0</v>
      </c>
      <c r="GO42" s="9">
        <v>0</v>
      </c>
      <c r="GP42" s="9">
        <v>0</v>
      </c>
      <c r="GQ42" s="9">
        <v>0</v>
      </c>
      <c r="GR42" s="9">
        <v>0</v>
      </c>
      <c r="GS42" s="9">
        <v>0</v>
      </c>
      <c r="GT42" s="9">
        <v>0</v>
      </c>
      <c r="GU42" s="9">
        <v>0</v>
      </c>
      <c r="GV42" s="9">
        <v>0</v>
      </c>
      <c r="GW42" s="9">
        <v>0</v>
      </c>
      <c r="GX42" s="9">
        <v>0</v>
      </c>
      <c r="GY42" s="9">
        <v>0</v>
      </c>
      <c r="GZ42" s="9">
        <v>0</v>
      </c>
      <c r="HA42" s="9">
        <v>0</v>
      </c>
      <c r="HB42" s="9">
        <v>0</v>
      </c>
      <c r="HC42" s="9">
        <v>0</v>
      </c>
      <c r="HD42" s="9">
        <v>0</v>
      </c>
      <c r="HE42" s="9">
        <v>0</v>
      </c>
      <c r="HF42" s="9">
        <v>0</v>
      </c>
      <c r="HG42" s="9">
        <v>0</v>
      </c>
      <c r="HH42" s="9">
        <v>0</v>
      </c>
      <c r="HI42" s="9">
        <v>0</v>
      </c>
      <c r="HJ42" s="9">
        <v>0</v>
      </c>
      <c r="HK42" s="9">
        <v>0</v>
      </c>
      <c r="HL42" s="9">
        <v>0</v>
      </c>
      <c r="HM42" s="9">
        <v>0</v>
      </c>
      <c r="HN42" s="9">
        <v>0</v>
      </c>
      <c r="HO42" s="9">
        <v>0</v>
      </c>
      <c r="HP42" s="9">
        <v>0</v>
      </c>
      <c r="HQ42" s="9">
        <v>0</v>
      </c>
      <c r="HR42" s="9">
        <v>0</v>
      </c>
      <c r="HS42" s="9">
        <v>497</v>
      </c>
      <c r="HT42" s="9">
        <v>0</v>
      </c>
      <c r="HU42" s="9">
        <v>0</v>
      </c>
      <c r="HV42" s="9">
        <v>436</v>
      </c>
      <c r="HW42" s="9">
        <v>0</v>
      </c>
      <c r="HX42" s="9">
        <v>0</v>
      </c>
      <c r="HY42" s="9">
        <v>436</v>
      </c>
      <c r="HZ42" s="9">
        <v>0</v>
      </c>
      <c r="IA42" s="9">
        <v>0</v>
      </c>
      <c r="IB42" s="9">
        <v>1369</v>
      </c>
      <c r="IC42" s="9">
        <v>1369</v>
      </c>
      <c r="ID42" s="9">
        <v>0</v>
      </c>
      <c r="IE42" s="9">
        <v>0</v>
      </c>
      <c r="IF42" s="9">
        <v>0</v>
      </c>
      <c r="IG42" s="9">
        <v>0</v>
      </c>
      <c r="IH42" s="9">
        <v>0</v>
      </c>
      <c r="II42" s="9">
        <v>0</v>
      </c>
      <c r="IJ42" s="9">
        <v>0</v>
      </c>
      <c r="IK42" s="9">
        <v>0</v>
      </c>
      <c r="IL42" s="9">
        <v>0</v>
      </c>
      <c r="IM42" s="9">
        <v>0</v>
      </c>
      <c r="IN42" s="9">
        <v>0</v>
      </c>
      <c r="IO42" s="9">
        <v>0</v>
      </c>
      <c r="IP42" s="9">
        <v>0</v>
      </c>
      <c r="IQ42" s="9">
        <v>0</v>
      </c>
      <c r="IR42" s="9">
        <v>0</v>
      </c>
      <c r="IS42" s="9">
        <v>0</v>
      </c>
      <c r="IT42" s="9">
        <v>0</v>
      </c>
      <c r="IU42" s="9">
        <v>0</v>
      </c>
      <c r="IV42" s="9">
        <v>0</v>
      </c>
      <c r="IW42" s="9">
        <v>0</v>
      </c>
      <c r="IX42" s="9">
        <v>0</v>
      </c>
      <c r="IY42" s="9">
        <v>0</v>
      </c>
      <c r="IZ42" s="9">
        <v>0</v>
      </c>
      <c r="JA42" s="9">
        <v>0</v>
      </c>
      <c r="JB42" s="9">
        <v>0</v>
      </c>
      <c r="JC42" s="9">
        <v>0</v>
      </c>
      <c r="JD42" s="9">
        <v>0</v>
      </c>
      <c r="JE42" s="9">
        <v>0</v>
      </c>
      <c r="JF42" s="9">
        <v>0</v>
      </c>
      <c r="JG42" s="9">
        <v>0</v>
      </c>
      <c r="JH42" s="9">
        <v>0</v>
      </c>
      <c r="JI42" s="9">
        <v>0</v>
      </c>
      <c r="JJ42" s="9">
        <v>0</v>
      </c>
      <c r="JK42" s="9">
        <v>0</v>
      </c>
      <c r="JL42" s="9">
        <v>0</v>
      </c>
      <c r="JM42" s="9">
        <v>0</v>
      </c>
      <c r="JN42" s="9">
        <v>0</v>
      </c>
      <c r="JO42" s="9">
        <v>0</v>
      </c>
      <c r="JP42" s="9">
        <v>0</v>
      </c>
      <c r="JQ42" s="436">
        <v>15</v>
      </c>
      <c r="JR42" s="436">
        <v>0</v>
      </c>
      <c r="JS42" s="436">
        <v>1512</v>
      </c>
      <c r="JT42" s="437">
        <v>1527</v>
      </c>
      <c r="JU42" s="438">
        <v>1035</v>
      </c>
    </row>
    <row r="43" spans="1:281" x14ac:dyDescent="0.25">
      <c r="A43" s="53" t="s">
        <v>831</v>
      </c>
      <c r="B43" s="54" t="s">
        <v>350</v>
      </c>
      <c r="C43" s="9">
        <v>1745</v>
      </c>
      <c r="D43" s="9">
        <v>0</v>
      </c>
      <c r="E43" s="9">
        <v>0</v>
      </c>
      <c r="F43" s="9">
        <v>0</v>
      </c>
      <c r="G43" s="9">
        <v>0</v>
      </c>
      <c r="H43" s="9">
        <v>0</v>
      </c>
      <c r="I43" s="9">
        <v>0</v>
      </c>
      <c r="J43" s="9">
        <v>0</v>
      </c>
      <c r="K43" s="9">
        <v>0</v>
      </c>
      <c r="L43" s="9">
        <v>0</v>
      </c>
      <c r="M43" s="9">
        <v>0</v>
      </c>
      <c r="N43" s="9">
        <v>0</v>
      </c>
      <c r="O43" s="9">
        <v>0</v>
      </c>
      <c r="P43" s="9">
        <v>0</v>
      </c>
      <c r="Q43" s="9">
        <v>0</v>
      </c>
      <c r="R43" s="9">
        <v>0</v>
      </c>
      <c r="S43" s="9">
        <v>0</v>
      </c>
      <c r="T43" s="9">
        <v>0</v>
      </c>
      <c r="U43" s="9">
        <v>0</v>
      </c>
      <c r="V43" s="9">
        <v>0</v>
      </c>
      <c r="W43" s="9">
        <v>0</v>
      </c>
      <c r="X43" s="9">
        <v>0</v>
      </c>
      <c r="Y43" s="9">
        <v>0</v>
      </c>
      <c r="Z43" s="9">
        <v>0</v>
      </c>
      <c r="AA43" s="9">
        <v>0</v>
      </c>
      <c r="AB43" s="9">
        <v>0</v>
      </c>
      <c r="AC43" s="9">
        <v>0</v>
      </c>
      <c r="AD43" s="9">
        <v>0</v>
      </c>
      <c r="AE43" s="9">
        <v>0</v>
      </c>
      <c r="AF43" s="9">
        <v>8</v>
      </c>
      <c r="AG43" s="9">
        <v>0</v>
      </c>
      <c r="AH43" s="9">
        <v>0</v>
      </c>
      <c r="AI43" s="9">
        <v>0</v>
      </c>
      <c r="AJ43" s="9">
        <v>0</v>
      </c>
      <c r="AK43" s="9">
        <v>0</v>
      </c>
      <c r="AL43" s="9">
        <v>0</v>
      </c>
      <c r="AM43" s="9">
        <v>0</v>
      </c>
      <c r="AN43" s="9">
        <v>0</v>
      </c>
      <c r="AO43" s="9">
        <v>8</v>
      </c>
      <c r="AP43" s="9">
        <v>8</v>
      </c>
      <c r="AQ43" s="9">
        <v>0</v>
      </c>
      <c r="AR43" s="9">
        <v>0</v>
      </c>
      <c r="AS43" s="9">
        <v>0</v>
      </c>
      <c r="AT43" s="9">
        <v>0</v>
      </c>
      <c r="AU43" s="9">
        <v>0</v>
      </c>
      <c r="AV43" s="9">
        <v>0</v>
      </c>
      <c r="AW43" s="9">
        <v>0</v>
      </c>
      <c r="AX43" s="9">
        <v>0</v>
      </c>
      <c r="AY43" s="9">
        <v>0</v>
      </c>
      <c r="AZ43" s="9">
        <v>0</v>
      </c>
      <c r="BA43" s="9">
        <v>0</v>
      </c>
      <c r="BB43" s="9">
        <v>0</v>
      </c>
      <c r="BC43" s="9">
        <v>0</v>
      </c>
      <c r="BD43" s="9">
        <v>0</v>
      </c>
      <c r="BE43" s="9">
        <v>0</v>
      </c>
      <c r="BF43" s="9">
        <v>0</v>
      </c>
      <c r="BG43" s="9">
        <v>0</v>
      </c>
      <c r="BH43" s="9">
        <v>0</v>
      </c>
      <c r="BI43" s="9">
        <v>0</v>
      </c>
      <c r="BJ43" s="9">
        <v>0</v>
      </c>
      <c r="BK43" s="9">
        <v>0</v>
      </c>
      <c r="BL43" s="9">
        <v>0</v>
      </c>
      <c r="BM43" s="9">
        <v>0</v>
      </c>
      <c r="BN43" s="9">
        <v>0</v>
      </c>
      <c r="BO43" s="9">
        <v>0</v>
      </c>
      <c r="BP43" s="9">
        <v>0</v>
      </c>
      <c r="BQ43" s="9">
        <v>218</v>
      </c>
      <c r="BR43" s="9">
        <v>0</v>
      </c>
      <c r="BS43" s="9">
        <v>0</v>
      </c>
      <c r="BT43" s="9">
        <v>198</v>
      </c>
      <c r="BU43" s="9">
        <v>0</v>
      </c>
      <c r="BV43" s="9">
        <v>0</v>
      </c>
      <c r="BW43" s="9">
        <v>190</v>
      </c>
      <c r="BX43" s="9">
        <v>0</v>
      </c>
      <c r="BY43" s="9">
        <v>0</v>
      </c>
      <c r="BZ43" s="9">
        <v>606</v>
      </c>
      <c r="CA43" s="9">
        <v>0</v>
      </c>
      <c r="CB43" s="9">
        <v>0</v>
      </c>
      <c r="CC43" s="9">
        <v>606</v>
      </c>
      <c r="CD43" s="9">
        <v>0</v>
      </c>
      <c r="CE43" s="9">
        <v>0</v>
      </c>
      <c r="CF43" s="9">
        <v>0</v>
      </c>
      <c r="CG43" s="9">
        <v>0</v>
      </c>
      <c r="CH43" s="9">
        <v>0</v>
      </c>
      <c r="CI43" s="9">
        <v>0</v>
      </c>
      <c r="CJ43" s="9">
        <v>0</v>
      </c>
      <c r="CK43" s="9">
        <v>0</v>
      </c>
      <c r="CL43" s="9">
        <v>0</v>
      </c>
      <c r="CM43" s="9">
        <v>0</v>
      </c>
      <c r="CN43" s="9">
        <v>0</v>
      </c>
      <c r="CO43" s="9">
        <v>0</v>
      </c>
      <c r="CP43" s="9">
        <v>0</v>
      </c>
      <c r="CQ43" s="9">
        <v>0</v>
      </c>
      <c r="CR43" s="9">
        <v>0</v>
      </c>
      <c r="CS43" s="9">
        <v>0</v>
      </c>
      <c r="CT43" s="9">
        <v>0</v>
      </c>
      <c r="CU43" s="9">
        <v>0</v>
      </c>
      <c r="CV43" s="9">
        <v>0</v>
      </c>
      <c r="CW43" s="9">
        <v>0</v>
      </c>
      <c r="CX43" s="9">
        <v>0</v>
      </c>
      <c r="CY43" s="9">
        <v>0</v>
      </c>
      <c r="CZ43" s="9">
        <v>0</v>
      </c>
      <c r="DA43" s="9">
        <v>0</v>
      </c>
      <c r="DB43" s="9">
        <v>0</v>
      </c>
      <c r="DC43" s="9">
        <v>0</v>
      </c>
      <c r="DD43" s="9">
        <v>0</v>
      </c>
      <c r="DE43" s="9">
        <v>0</v>
      </c>
      <c r="DF43" s="9">
        <v>0</v>
      </c>
      <c r="DG43" s="9">
        <v>0</v>
      </c>
      <c r="DH43" s="9">
        <v>0</v>
      </c>
      <c r="DI43" s="9">
        <v>0</v>
      </c>
      <c r="DJ43" s="9">
        <v>0</v>
      </c>
      <c r="DK43" s="9">
        <v>0</v>
      </c>
      <c r="DL43" s="9">
        <v>0</v>
      </c>
      <c r="DM43" s="9">
        <v>0</v>
      </c>
      <c r="DN43" s="9">
        <v>0</v>
      </c>
      <c r="DO43" s="9">
        <v>0</v>
      </c>
      <c r="DP43" s="9">
        <v>0</v>
      </c>
      <c r="DQ43" s="9">
        <v>0</v>
      </c>
      <c r="DR43" s="9">
        <v>0</v>
      </c>
      <c r="DS43" s="9">
        <v>0</v>
      </c>
      <c r="DT43" s="9">
        <v>0</v>
      </c>
      <c r="DU43" s="9">
        <v>0</v>
      </c>
      <c r="DV43" s="9">
        <v>0</v>
      </c>
      <c r="DW43" s="9">
        <v>0</v>
      </c>
      <c r="DX43" s="9">
        <v>0</v>
      </c>
      <c r="DY43" s="9">
        <v>0</v>
      </c>
      <c r="DZ43" s="9">
        <v>0</v>
      </c>
      <c r="EA43" s="9">
        <v>0</v>
      </c>
      <c r="EB43" s="9">
        <v>0</v>
      </c>
      <c r="EC43" s="9">
        <v>0</v>
      </c>
      <c r="ED43" s="9">
        <v>0</v>
      </c>
      <c r="EE43" s="9">
        <v>0</v>
      </c>
      <c r="EF43" s="9">
        <v>0</v>
      </c>
      <c r="EG43" s="9">
        <v>0</v>
      </c>
      <c r="EH43" s="9">
        <v>0</v>
      </c>
      <c r="EI43" s="9">
        <v>0</v>
      </c>
      <c r="EJ43" s="9">
        <v>0</v>
      </c>
      <c r="EK43" s="9">
        <v>0</v>
      </c>
      <c r="EL43" s="9">
        <v>0</v>
      </c>
      <c r="EM43" s="9">
        <v>0</v>
      </c>
      <c r="EN43" s="9">
        <v>0</v>
      </c>
      <c r="EO43" s="9">
        <v>0</v>
      </c>
      <c r="EP43" s="9">
        <v>0</v>
      </c>
      <c r="EQ43" s="9">
        <v>0</v>
      </c>
      <c r="ER43" s="9">
        <v>0</v>
      </c>
      <c r="ES43" s="9">
        <v>41</v>
      </c>
      <c r="ET43" s="9">
        <v>0</v>
      </c>
      <c r="EU43" s="9">
        <v>0</v>
      </c>
      <c r="EV43" s="9">
        <v>0</v>
      </c>
      <c r="EW43" s="9">
        <v>0</v>
      </c>
      <c r="EX43" s="9">
        <v>0</v>
      </c>
      <c r="EY43" s="9">
        <v>0</v>
      </c>
      <c r="EZ43" s="9">
        <v>0</v>
      </c>
      <c r="FA43" s="9">
        <v>0</v>
      </c>
      <c r="FB43" s="9">
        <v>41</v>
      </c>
      <c r="FC43" s="9">
        <v>41</v>
      </c>
      <c r="FD43" s="9">
        <v>0</v>
      </c>
      <c r="FE43" s="9">
        <v>0</v>
      </c>
      <c r="FF43" s="9">
        <v>64</v>
      </c>
      <c r="FG43" s="9">
        <v>0</v>
      </c>
      <c r="FH43" s="9">
        <v>0</v>
      </c>
      <c r="FI43" s="9">
        <v>0</v>
      </c>
      <c r="FJ43" s="9">
        <v>0</v>
      </c>
      <c r="FK43" s="9">
        <v>0</v>
      </c>
      <c r="FL43" s="9">
        <v>0</v>
      </c>
      <c r="FM43" s="9">
        <v>0</v>
      </c>
      <c r="FN43" s="9">
        <v>0</v>
      </c>
      <c r="FO43" s="9">
        <v>64</v>
      </c>
      <c r="FP43" s="9">
        <v>64</v>
      </c>
      <c r="FQ43" s="9">
        <v>0</v>
      </c>
      <c r="FR43" s="9">
        <v>0</v>
      </c>
      <c r="FS43" s="9">
        <v>0</v>
      </c>
      <c r="FT43" s="9">
        <v>0</v>
      </c>
      <c r="FU43" s="9">
        <v>0</v>
      </c>
      <c r="FV43" s="9">
        <v>0</v>
      </c>
      <c r="FW43" s="9">
        <v>0</v>
      </c>
      <c r="FX43" s="9">
        <v>0</v>
      </c>
      <c r="FY43" s="9">
        <v>0</v>
      </c>
      <c r="FZ43" s="9">
        <v>0</v>
      </c>
      <c r="GA43" s="9">
        <v>0</v>
      </c>
      <c r="GB43" s="9">
        <v>0</v>
      </c>
      <c r="GC43" s="9">
        <v>0</v>
      </c>
      <c r="GD43" s="9">
        <v>0</v>
      </c>
      <c r="GE43" s="9">
        <v>0</v>
      </c>
      <c r="GF43" s="9">
        <v>0</v>
      </c>
      <c r="GG43" s="9">
        <v>0</v>
      </c>
      <c r="GH43" s="9">
        <v>0</v>
      </c>
      <c r="GI43" s="9">
        <v>0</v>
      </c>
      <c r="GJ43" s="9">
        <v>0</v>
      </c>
      <c r="GK43" s="9">
        <v>0</v>
      </c>
      <c r="GL43" s="9">
        <v>0</v>
      </c>
      <c r="GM43" s="9">
        <v>0</v>
      </c>
      <c r="GN43" s="9">
        <v>0</v>
      </c>
      <c r="GO43" s="9">
        <v>0</v>
      </c>
      <c r="GP43" s="9">
        <v>0</v>
      </c>
      <c r="GQ43" s="9">
        <v>0</v>
      </c>
      <c r="GR43" s="9">
        <v>0</v>
      </c>
      <c r="GS43" s="9">
        <v>0</v>
      </c>
      <c r="GT43" s="9">
        <v>0</v>
      </c>
      <c r="GU43" s="9">
        <v>0</v>
      </c>
      <c r="GV43" s="9">
        <v>0</v>
      </c>
      <c r="GW43" s="9">
        <v>0</v>
      </c>
      <c r="GX43" s="9">
        <v>0</v>
      </c>
      <c r="GY43" s="9">
        <v>0</v>
      </c>
      <c r="GZ43" s="9">
        <v>0</v>
      </c>
      <c r="HA43" s="9">
        <v>0</v>
      </c>
      <c r="HB43" s="9">
        <v>0</v>
      </c>
      <c r="HC43" s="9">
        <v>0</v>
      </c>
      <c r="HD43" s="9">
        <v>0</v>
      </c>
      <c r="HE43" s="9">
        <v>0</v>
      </c>
      <c r="HF43" s="9">
        <v>0</v>
      </c>
      <c r="HG43" s="9">
        <v>0</v>
      </c>
      <c r="HH43" s="9">
        <v>0</v>
      </c>
      <c r="HI43" s="9">
        <v>0</v>
      </c>
      <c r="HJ43" s="9">
        <v>0</v>
      </c>
      <c r="HK43" s="9">
        <v>0</v>
      </c>
      <c r="HL43" s="9">
        <v>0</v>
      </c>
      <c r="HM43" s="9">
        <v>0</v>
      </c>
      <c r="HN43" s="9">
        <v>0</v>
      </c>
      <c r="HO43" s="9">
        <v>0</v>
      </c>
      <c r="HP43" s="9">
        <v>0</v>
      </c>
      <c r="HQ43" s="9">
        <v>0</v>
      </c>
      <c r="HR43" s="9">
        <v>0</v>
      </c>
      <c r="HS43" s="9">
        <v>0</v>
      </c>
      <c r="HT43" s="9">
        <v>0</v>
      </c>
      <c r="HU43" s="9">
        <v>0</v>
      </c>
      <c r="HV43" s="9">
        <v>0</v>
      </c>
      <c r="HW43" s="9">
        <v>0</v>
      </c>
      <c r="HX43" s="9">
        <v>0</v>
      </c>
      <c r="HY43" s="9">
        <v>0</v>
      </c>
      <c r="HZ43" s="9">
        <v>0</v>
      </c>
      <c r="IA43" s="9">
        <v>0</v>
      </c>
      <c r="IB43" s="9">
        <v>0</v>
      </c>
      <c r="IC43" s="9">
        <v>0</v>
      </c>
      <c r="ID43" s="9">
        <v>0</v>
      </c>
      <c r="IE43" s="9">
        <v>0</v>
      </c>
      <c r="IF43" s="9">
        <v>0</v>
      </c>
      <c r="IG43" s="9">
        <v>0</v>
      </c>
      <c r="IH43" s="9">
        <v>0</v>
      </c>
      <c r="II43" s="9">
        <v>0</v>
      </c>
      <c r="IJ43" s="9">
        <v>0</v>
      </c>
      <c r="IK43" s="9">
        <v>0</v>
      </c>
      <c r="IL43" s="9">
        <v>0</v>
      </c>
      <c r="IM43" s="9">
        <v>0</v>
      </c>
      <c r="IN43" s="9">
        <v>0</v>
      </c>
      <c r="IO43" s="9">
        <v>0</v>
      </c>
      <c r="IP43" s="9">
        <v>0</v>
      </c>
      <c r="IQ43" s="9">
        <v>0</v>
      </c>
      <c r="IR43" s="9">
        <v>0</v>
      </c>
      <c r="IS43" s="9">
        <v>0</v>
      </c>
      <c r="IT43" s="9">
        <v>0</v>
      </c>
      <c r="IU43" s="9">
        <v>0</v>
      </c>
      <c r="IV43" s="9">
        <v>0</v>
      </c>
      <c r="IW43" s="9">
        <v>0</v>
      </c>
      <c r="IX43" s="9">
        <v>0</v>
      </c>
      <c r="IY43" s="9">
        <v>0</v>
      </c>
      <c r="IZ43" s="9">
        <v>0</v>
      </c>
      <c r="JA43" s="9">
        <v>0</v>
      </c>
      <c r="JB43" s="9">
        <v>0</v>
      </c>
      <c r="JC43" s="9">
        <v>0</v>
      </c>
      <c r="JD43" s="9">
        <v>0</v>
      </c>
      <c r="JE43" s="9">
        <v>0</v>
      </c>
      <c r="JF43" s="9">
        <v>0</v>
      </c>
      <c r="JG43" s="9">
        <v>0</v>
      </c>
      <c r="JH43" s="9">
        <v>0</v>
      </c>
      <c r="JI43" s="9">
        <v>0</v>
      </c>
      <c r="JJ43" s="9">
        <v>0</v>
      </c>
      <c r="JK43" s="9">
        <v>0</v>
      </c>
      <c r="JL43" s="9">
        <v>0</v>
      </c>
      <c r="JM43" s="9">
        <v>0</v>
      </c>
      <c r="JN43" s="9">
        <v>0</v>
      </c>
      <c r="JO43" s="9">
        <v>0</v>
      </c>
      <c r="JP43" s="9">
        <v>0</v>
      </c>
      <c r="JQ43" s="436">
        <v>606</v>
      </c>
      <c r="JR43" s="436">
        <v>0</v>
      </c>
      <c r="JS43" s="436">
        <v>113</v>
      </c>
      <c r="JT43" s="437">
        <v>719</v>
      </c>
      <c r="JU43" s="438">
        <v>1745</v>
      </c>
    </row>
    <row r="44" spans="1:281" x14ac:dyDescent="0.25">
      <c r="A44" s="53" t="s">
        <v>832</v>
      </c>
      <c r="B44" s="54" t="s">
        <v>351</v>
      </c>
      <c r="C44" s="9">
        <v>555</v>
      </c>
      <c r="D44" s="9">
        <v>0</v>
      </c>
      <c r="E44" s="9">
        <v>0</v>
      </c>
      <c r="F44" s="9">
        <v>0</v>
      </c>
      <c r="G44" s="9">
        <v>0</v>
      </c>
      <c r="H44" s="9">
        <v>0</v>
      </c>
      <c r="I44" s="9">
        <v>0</v>
      </c>
      <c r="J44" s="9">
        <v>0</v>
      </c>
      <c r="K44" s="9">
        <v>0</v>
      </c>
      <c r="L44" s="9">
        <v>0</v>
      </c>
      <c r="M44" s="9">
        <v>0</v>
      </c>
      <c r="N44" s="9">
        <v>0</v>
      </c>
      <c r="O44" s="9">
        <v>0</v>
      </c>
      <c r="P44" s="9">
        <v>0</v>
      </c>
      <c r="Q44" s="9">
        <v>0</v>
      </c>
      <c r="R44" s="9">
        <v>0</v>
      </c>
      <c r="S44" s="9">
        <v>0</v>
      </c>
      <c r="T44" s="9">
        <v>0</v>
      </c>
      <c r="U44" s="9">
        <v>0</v>
      </c>
      <c r="V44" s="9">
        <v>0</v>
      </c>
      <c r="W44" s="9">
        <v>0</v>
      </c>
      <c r="X44" s="9">
        <v>0</v>
      </c>
      <c r="Y44" s="9">
        <v>0</v>
      </c>
      <c r="Z44" s="9">
        <v>0</v>
      </c>
      <c r="AA44" s="9">
        <v>0</v>
      </c>
      <c r="AB44" s="9">
        <v>0</v>
      </c>
      <c r="AC44" s="9">
        <v>0</v>
      </c>
      <c r="AD44" s="9">
        <v>0</v>
      </c>
      <c r="AE44" s="9">
        <v>0</v>
      </c>
      <c r="AF44" s="9">
        <v>2</v>
      </c>
      <c r="AG44" s="9">
        <v>0</v>
      </c>
      <c r="AH44" s="9">
        <v>0</v>
      </c>
      <c r="AI44" s="9">
        <v>0</v>
      </c>
      <c r="AJ44" s="9">
        <v>0</v>
      </c>
      <c r="AK44" s="9">
        <v>0</v>
      </c>
      <c r="AL44" s="9">
        <v>0</v>
      </c>
      <c r="AM44" s="9">
        <v>0</v>
      </c>
      <c r="AN44" s="9">
        <v>0</v>
      </c>
      <c r="AO44" s="9">
        <v>2</v>
      </c>
      <c r="AP44" s="9">
        <v>2</v>
      </c>
      <c r="AQ44" s="9">
        <v>0</v>
      </c>
      <c r="AR44" s="9">
        <v>0</v>
      </c>
      <c r="AS44" s="9">
        <v>0</v>
      </c>
      <c r="AT44" s="9">
        <v>0</v>
      </c>
      <c r="AU44" s="9">
        <v>0</v>
      </c>
      <c r="AV44" s="9">
        <v>0</v>
      </c>
      <c r="AW44" s="9">
        <v>0</v>
      </c>
      <c r="AX44" s="9">
        <v>0</v>
      </c>
      <c r="AY44" s="9">
        <v>0</v>
      </c>
      <c r="AZ44" s="9">
        <v>0</v>
      </c>
      <c r="BA44" s="9">
        <v>0</v>
      </c>
      <c r="BB44" s="9">
        <v>0</v>
      </c>
      <c r="BC44" s="9">
        <v>0</v>
      </c>
      <c r="BD44" s="9">
        <v>0</v>
      </c>
      <c r="BE44" s="9">
        <v>0</v>
      </c>
      <c r="BF44" s="9">
        <v>0</v>
      </c>
      <c r="BG44" s="9">
        <v>0</v>
      </c>
      <c r="BH44" s="9">
        <v>0</v>
      </c>
      <c r="BI44" s="9">
        <v>0</v>
      </c>
      <c r="BJ44" s="9">
        <v>0</v>
      </c>
      <c r="BK44" s="9">
        <v>0</v>
      </c>
      <c r="BL44" s="9">
        <v>0</v>
      </c>
      <c r="BM44" s="9">
        <v>0</v>
      </c>
      <c r="BN44" s="9">
        <v>0</v>
      </c>
      <c r="BO44" s="9">
        <v>0</v>
      </c>
      <c r="BP44" s="9">
        <v>0</v>
      </c>
      <c r="BQ44" s="9">
        <v>0</v>
      </c>
      <c r="BR44" s="9">
        <v>0</v>
      </c>
      <c r="BS44" s="9">
        <v>0</v>
      </c>
      <c r="BT44" s="9">
        <v>0</v>
      </c>
      <c r="BU44" s="9">
        <v>0</v>
      </c>
      <c r="BV44" s="9">
        <v>0</v>
      </c>
      <c r="BW44" s="9">
        <v>0</v>
      </c>
      <c r="BX44" s="9">
        <v>0</v>
      </c>
      <c r="BY44" s="9">
        <v>0</v>
      </c>
      <c r="BZ44" s="9">
        <v>0</v>
      </c>
      <c r="CA44" s="9">
        <v>0</v>
      </c>
      <c r="CB44" s="9">
        <v>0</v>
      </c>
      <c r="CC44" s="9">
        <v>0</v>
      </c>
      <c r="CD44" s="9">
        <v>0</v>
      </c>
      <c r="CE44" s="9">
        <v>0</v>
      </c>
      <c r="CF44" s="9">
        <v>0</v>
      </c>
      <c r="CG44" s="9">
        <v>0</v>
      </c>
      <c r="CH44" s="9">
        <v>0</v>
      </c>
      <c r="CI44" s="9">
        <v>0</v>
      </c>
      <c r="CJ44" s="9">
        <v>0</v>
      </c>
      <c r="CK44" s="9">
        <v>0</v>
      </c>
      <c r="CL44" s="9">
        <v>0</v>
      </c>
      <c r="CM44" s="9">
        <v>0</v>
      </c>
      <c r="CN44" s="9">
        <v>0</v>
      </c>
      <c r="CO44" s="9">
        <v>0</v>
      </c>
      <c r="CP44" s="9">
        <v>0</v>
      </c>
      <c r="CQ44" s="9">
        <v>0</v>
      </c>
      <c r="CR44" s="9">
        <v>0</v>
      </c>
      <c r="CS44" s="9">
        <v>0</v>
      </c>
      <c r="CT44" s="9">
        <v>0</v>
      </c>
      <c r="CU44" s="9">
        <v>0</v>
      </c>
      <c r="CV44" s="9">
        <v>0</v>
      </c>
      <c r="CW44" s="9">
        <v>0</v>
      </c>
      <c r="CX44" s="9">
        <v>0</v>
      </c>
      <c r="CY44" s="9">
        <v>0</v>
      </c>
      <c r="CZ44" s="9">
        <v>0</v>
      </c>
      <c r="DA44" s="9">
        <v>0</v>
      </c>
      <c r="DB44" s="9">
        <v>0</v>
      </c>
      <c r="DC44" s="9">
        <v>0</v>
      </c>
      <c r="DD44" s="9">
        <v>0</v>
      </c>
      <c r="DE44" s="9">
        <v>0</v>
      </c>
      <c r="DF44" s="9">
        <v>0</v>
      </c>
      <c r="DG44" s="9">
        <v>0</v>
      </c>
      <c r="DH44" s="9">
        <v>0</v>
      </c>
      <c r="DI44" s="9">
        <v>0</v>
      </c>
      <c r="DJ44" s="9">
        <v>0</v>
      </c>
      <c r="DK44" s="9">
        <v>0</v>
      </c>
      <c r="DL44" s="9">
        <v>0</v>
      </c>
      <c r="DM44" s="9">
        <v>0</v>
      </c>
      <c r="DN44" s="9">
        <v>0</v>
      </c>
      <c r="DO44" s="9">
        <v>0</v>
      </c>
      <c r="DP44" s="9">
        <v>0</v>
      </c>
      <c r="DQ44" s="9">
        <v>0</v>
      </c>
      <c r="DR44" s="9">
        <v>0</v>
      </c>
      <c r="DS44" s="9">
        <v>0</v>
      </c>
      <c r="DT44" s="9">
        <v>0</v>
      </c>
      <c r="DU44" s="9">
        <v>0</v>
      </c>
      <c r="DV44" s="9">
        <v>0</v>
      </c>
      <c r="DW44" s="9">
        <v>0</v>
      </c>
      <c r="DX44" s="9">
        <v>0</v>
      </c>
      <c r="DY44" s="9">
        <v>0</v>
      </c>
      <c r="DZ44" s="9">
        <v>0</v>
      </c>
      <c r="EA44" s="9">
        <v>0</v>
      </c>
      <c r="EB44" s="9">
        <v>0</v>
      </c>
      <c r="EC44" s="9">
        <v>0</v>
      </c>
      <c r="ED44" s="9">
        <v>495</v>
      </c>
      <c r="EE44" s="9">
        <v>0</v>
      </c>
      <c r="EF44" s="9">
        <v>0</v>
      </c>
      <c r="EG44" s="9">
        <v>276</v>
      </c>
      <c r="EH44" s="9">
        <v>0</v>
      </c>
      <c r="EI44" s="9">
        <v>0</v>
      </c>
      <c r="EJ44" s="9">
        <v>375</v>
      </c>
      <c r="EK44" s="9">
        <v>0</v>
      </c>
      <c r="EL44" s="9">
        <v>0</v>
      </c>
      <c r="EM44" s="9">
        <v>1146</v>
      </c>
      <c r="EN44" s="9">
        <v>0</v>
      </c>
      <c r="EO44" s="9">
        <v>0</v>
      </c>
      <c r="EP44" s="9">
        <v>1146</v>
      </c>
      <c r="EQ44" s="9">
        <v>0</v>
      </c>
      <c r="ER44" s="9">
        <v>11</v>
      </c>
      <c r="ES44" s="9">
        <v>49</v>
      </c>
      <c r="ET44" s="9">
        <v>0</v>
      </c>
      <c r="EU44" s="9">
        <v>0</v>
      </c>
      <c r="EV44" s="9">
        <v>74</v>
      </c>
      <c r="EW44" s="9">
        <v>0</v>
      </c>
      <c r="EX44" s="9">
        <v>0</v>
      </c>
      <c r="EY44" s="9">
        <v>71</v>
      </c>
      <c r="EZ44" s="9">
        <v>0</v>
      </c>
      <c r="FA44" s="9">
        <v>11</v>
      </c>
      <c r="FB44" s="9">
        <v>194</v>
      </c>
      <c r="FC44" s="9">
        <v>205</v>
      </c>
      <c r="FD44" s="9">
        <v>0</v>
      </c>
      <c r="FE44" s="9">
        <v>0</v>
      </c>
      <c r="FF44" s="9">
        <v>35</v>
      </c>
      <c r="FG44" s="9">
        <v>0</v>
      </c>
      <c r="FH44" s="9">
        <v>0</v>
      </c>
      <c r="FI44" s="9">
        <v>33</v>
      </c>
      <c r="FJ44" s="9">
        <v>0</v>
      </c>
      <c r="FK44" s="9">
        <v>0</v>
      </c>
      <c r="FL44" s="9">
        <v>33</v>
      </c>
      <c r="FM44" s="9">
        <v>0</v>
      </c>
      <c r="FN44" s="9">
        <v>0</v>
      </c>
      <c r="FO44" s="9">
        <v>101</v>
      </c>
      <c r="FP44" s="9">
        <v>101</v>
      </c>
      <c r="FQ44" s="9">
        <v>0</v>
      </c>
      <c r="FR44" s="9">
        <v>0</v>
      </c>
      <c r="FS44" s="9">
        <v>0</v>
      </c>
      <c r="FT44" s="9">
        <v>0</v>
      </c>
      <c r="FU44" s="9">
        <v>0</v>
      </c>
      <c r="FV44" s="9">
        <v>0</v>
      </c>
      <c r="FW44" s="9">
        <v>0</v>
      </c>
      <c r="FX44" s="9">
        <v>0</v>
      </c>
      <c r="FY44" s="9">
        <v>0</v>
      </c>
      <c r="FZ44" s="9">
        <v>0</v>
      </c>
      <c r="GA44" s="9">
        <v>0</v>
      </c>
      <c r="GB44" s="9">
        <v>0</v>
      </c>
      <c r="GC44" s="9">
        <v>0</v>
      </c>
      <c r="GD44" s="9">
        <v>0</v>
      </c>
      <c r="GE44" s="9">
        <v>0</v>
      </c>
      <c r="GF44" s="9">
        <v>0</v>
      </c>
      <c r="GG44" s="9">
        <v>0</v>
      </c>
      <c r="GH44" s="9">
        <v>0</v>
      </c>
      <c r="GI44" s="9">
        <v>0</v>
      </c>
      <c r="GJ44" s="9">
        <v>0</v>
      </c>
      <c r="GK44" s="9">
        <v>0</v>
      </c>
      <c r="GL44" s="9">
        <v>0</v>
      </c>
      <c r="GM44" s="9">
        <v>0</v>
      </c>
      <c r="GN44" s="9">
        <v>0</v>
      </c>
      <c r="GO44" s="9">
        <v>0</v>
      </c>
      <c r="GP44" s="9">
        <v>0</v>
      </c>
      <c r="GQ44" s="9">
        <v>0</v>
      </c>
      <c r="GR44" s="9">
        <v>0</v>
      </c>
      <c r="GS44" s="9">
        <v>0</v>
      </c>
      <c r="GT44" s="9">
        <v>0</v>
      </c>
      <c r="GU44" s="9">
        <v>0</v>
      </c>
      <c r="GV44" s="9">
        <v>0</v>
      </c>
      <c r="GW44" s="9">
        <v>0</v>
      </c>
      <c r="GX44" s="9">
        <v>0</v>
      </c>
      <c r="GY44" s="9">
        <v>0</v>
      </c>
      <c r="GZ44" s="9">
        <v>0</v>
      </c>
      <c r="HA44" s="9">
        <v>0</v>
      </c>
      <c r="HB44" s="9">
        <v>0</v>
      </c>
      <c r="HC44" s="9">
        <v>0</v>
      </c>
      <c r="HD44" s="9">
        <v>0</v>
      </c>
      <c r="HE44" s="9">
        <v>0</v>
      </c>
      <c r="HF44" s="9">
        <v>0</v>
      </c>
      <c r="HG44" s="9">
        <v>0</v>
      </c>
      <c r="HH44" s="9">
        <v>0</v>
      </c>
      <c r="HI44" s="9">
        <v>0</v>
      </c>
      <c r="HJ44" s="9">
        <v>0</v>
      </c>
      <c r="HK44" s="9">
        <v>0</v>
      </c>
      <c r="HL44" s="9">
        <v>0</v>
      </c>
      <c r="HM44" s="9">
        <v>0</v>
      </c>
      <c r="HN44" s="9">
        <v>0</v>
      </c>
      <c r="HO44" s="9">
        <v>0</v>
      </c>
      <c r="HP44" s="9">
        <v>0</v>
      </c>
      <c r="HQ44" s="9">
        <v>0</v>
      </c>
      <c r="HR44" s="9">
        <v>0</v>
      </c>
      <c r="HS44" s="9">
        <v>0</v>
      </c>
      <c r="HT44" s="9">
        <v>0</v>
      </c>
      <c r="HU44" s="9">
        <v>0</v>
      </c>
      <c r="HV44" s="9">
        <v>0</v>
      </c>
      <c r="HW44" s="9">
        <v>0</v>
      </c>
      <c r="HX44" s="9">
        <v>0</v>
      </c>
      <c r="HY44" s="9">
        <v>0</v>
      </c>
      <c r="HZ44" s="9">
        <v>0</v>
      </c>
      <c r="IA44" s="9">
        <v>0</v>
      </c>
      <c r="IB44" s="9">
        <v>0</v>
      </c>
      <c r="IC44" s="9">
        <v>0</v>
      </c>
      <c r="ID44" s="9">
        <v>0</v>
      </c>
      <c r="IE44" s="9">
        <v>0</v>
      </c>
      <c r="IF44" s="9">
        <v>0</v>
      </c>
      <c r="IG44" s="9">
        <v>0</v>
      </c>
      <c r="IH44" s="9">
        <v>0</v>
      </c>
      <c r="II44" s="9">
        <v>0</v>
      </c>
      <c r="IJ44" s="9">
        <v>0</v>
      </c>
      <c r="IK44" s="9">
        <v>0</v>
      </c>
      <c r="IL44" s="9">
        <v>0</v>
      </c>
      <c r="IM44" s="9">
        <v>0</v>
      </c>
      <c r="IN44" s="9">
        <v>0</v>
      </c>
      <c r="IO44" s="9">
        <v>0</v>
      </c>
      <c r="IP44" s="9">
        <v>0</v>
      </c>
      <c r="IQ44" s="9">
        <v>0</v>
      </c>
      <c r="IR44" s="9">
        <v>0</v>
      </c>
      <c r="IS44" s="9">
        <v>0</v>
      </c>
      <c r="IT44" s="9">
        <v>0</v>
      </c>
      <c r="IU44" s="9">
        <v>0</v>
      </c>
      <c r="IV44" s="9">
        <v>0</v>
      </c>
      <c r="IW44" s="9">
        <v>0</v>
      </c>
      <c r="IX44" s="9">
        <v>0</v>
      </c>
      <c r="IY44" s="9">
        <v>0</v>
      </c>
      <c r="IZ44" s="9">
        <v>0</v>
      </c>
      <c r="JA44" s="9">
        <v>0</v>
      </c>
      <c r="JB44" s="9">
        <v>0</v>
      </c>
      <c r="JC44" s="9">
        <v>0</v>
      </c>
      <c r="JD44" s="9">
        <v>0</v>
      </c>
      <c r="JE44" s="9">
        <v>0</v>
      </c>
      <c r="JF44" s="9">
        <v>0</v>
      </c>
      <c r="JG44" s="9">
        <v>0</v>
      </c>
      <c r="JH44" s="9">
        <v>0</v>
      </c>
      <c r="JI44" s="9">
        <v>0</v>
      </c>
      <c r="JJ44" s="9">
        <v>0</v>
      </c>
      <c r="JK44" s="9">
        <v>0</v>
      </c>
      <c r="JL44" s="9">
        <v>0</v>
      </c>
      <c r="JM44" s="9">
        <v>0</v>
      </c>
      <c r="JN44" s="9">
        <v>0</v>
      </c>
      <c r="JO44" s="9">
        <v>0</v>
      </c>
      <c r="JP44" s="9">
        <v>0</v>
      </c>
      <c r="JQ44" s="436">
        <v>1146</v>
      </c>
      <c r="JR44" s="436">
        <v>11</v>
      </c>
      <c r="JS44" s="436">
        <v>297</v>
      </c>
      <c r="JT44" s="437">
        <v>1454</v>
      </c>
      <c r="JU44" s="438">
        <v>555</v>
      </c>
    </row>
    <row r="45" spans="1:281" x14ac:dyDescent="0.25">
      <c r="A45" s="53" t="s">
        <v>37</v>
      </c>
      <c r="B45" s="54" t="s">
        <v>352</v>
      </c>
      <c r="C45" s="9">
        <v>669</v>
      </c>
      <c r="D45" s="9">
        <v>0</v>
      </c>
      <c r="E45" s="9">
        <v>0</v>
      </c>
      <c r="F45" s="9">
        <v>0</v>
      </c>
      <c r="G45" s="9">
        <v>0</v>
      </c>
      <c r="H45" s="9">
        <v>0</v>
      </c>
      <c r="I45" s="9">
        <v>0</v>
      </c>
      <c r="J45" s="9">
        <v>0</v>
      </c>
      <c r="K45" s="9">
        <v>0</v>
      </c>
      <c r="L45" s="9">
        <v>0</v>
      </c>
      <c r="M45" s="9">
        <v>0</v>
      </c>
      <c r="N45" s="9">
        <v>0</v>
      </c>
      <c r="O45" s="9">
        <v>0</v>
      </c>
      <c r="P45" s="9">
        <v>0</v>
      </c>
      <c r="Q45" s="9">
        <v>0</v>
      </c>
      <c r="R45" s="9">
        <v>0</v>
      </c>
      <c r="S45" s="9">
        <v>0</v>
      </c>
      <c r="T45" s="9">
        <v>0</v>
      </c>
      <c r="U45" s="9">
        <v>0</v>
      </c>
      <c r="V45" s="9">
        <v>0</v>
      </c>
      <c r="W45" s="9">
        <v>0</v>
      </c>
      <c r="X45" s="9">
        <v>0</v>
      </c>
      <c r="Y45" s="9">
        <v>0</v>
      </c>
      <c r="Z45" s="9">
        <v>0</v>
      </c>
      <c r="AA45" s="9">
        <v>0</v>
      </c>
      <c r="AB45" s="9">
        <v>0</v>
      </c>
      <c r="AC45" s="9">
        <v>0</v>
      </c>
      <c r="AD45" s="9">
        <v>0</v>
      </c>
      <c r="AE45" s="9">
        <v>0</v>
      </c>
      <c r="AF45" s="9">
        <v>4</v>
      </c>
      <c r="AG45" s="9">
        <v>0</v>
      </c>
      <c r="AH45" s="9">
        <v>0</v>
      </c>
      <c r="AI45" s="9">
        <v>0</v>
      </c>
      <c r="AJ45" s="9">
        <v>0</v>
      </c>
      <c r="AK45" s="9">
        <v>0</v>
      </c>
      <c r="AL45" s="9">
        <v>0</v>
      </c>
      <c r="AM45" s="9">
        <v>0</v>
      </c>
      <c r="AN45" s="9">
        <v>0</v>
      </c>
      <c r="AO45" s="9">
        <v>4</v>
      </c>
      <c r="AP45" s="9">
        <v>4</v>
      </c>
      <c r="AQ45" s="9">
        <v>0</v>
      </c>
      <c r="AR45" s="9">
        <v>0</v>
      </c>
      <c r="AS45" s="9">
        <v>0</v>
      </c>
      <c r="AT45" s="9">
        <v>0</v>
      </c>
      <c r="AU45" s="9">
        <v>0</v>
      </c>
      <c r="AV45" s="9">
        <v>0</v>
      </c>
      <c r="AW45" s="9">
        <v>0</v>
      </c>
      <c r="AX45" s="9">
        <v>0</v>
      </c>
      <c r="AY45" s="9">
        <v>0</v>
      </c>
      <c r="AZ45" s="9">
        <v>0</v>
      </c>
      <c r="BA45" s="9">
        <v>0</v>
      </c>
      <c r="BB45" s="9">
        <v>0</v>
      </c>
      <c r="BC45" s="9">
        <v>0</v>
      </c>
      <c r="BD45" s="9">
        <v>0</v>
      </c>
      <c r="BE45" s="9">
        <v>0</v>
      </c>
      <c r="BF45" s="9">
        <v>0</v>
      </c>
      <c r="BG45" s="9">
        <v>0</v>
      </c>
      <c r="BH45" s="9">
        <v>0</v>
      </c>
      <c r="BI45" s="9">
        <v>0</v>
      </c>
      <c r="BJ45" s="9">
        <v>0</v>
      </c>
      <c r="BK45" s="9">
        <v>0</v>
      </c>
      <c r="BL45" s="9">
        <v>0</v>
      </c>
      <c r="BM45" s="9">
        <v>0</v>
      </c>
      <c r="BN45" s="9">
        <v>0</v>
      </c>
      <c r="BO45" s="9">
        <v>0</v>
      </c>
      <c r="BP45" s="9">
        <v>0</v>
      </c>
      <c r="BQ45" s="9">
        <v>174</v>
      </c>
      <c r="BR45" s="9">
        <v>0</v>
      </c>
      <c r="BS45" s="9">
        <v>0</v>
      </c>
      <c r="BT45" s="9">
        <v>183</v>
      </c>
      <c r="BU45" s="9">
        <v>0</v>
      </c>
      <c r="BV45" s="9">
        <v>0</v>
      </c>
      <c r="BW45" s="9">
        <v>183</v>
      </c>
      <c r="BX45" s="9">
        <v>0</v>
      </c>
      <c r="BY45" s="9">
        <v>0</v>
      </c>
      <c r="BZ45" s="9">
        <v>540</v>
      </c>
      <c r="CA45" s="9">
        <v>0</v>
      </c>
      <c r="CB45" s="9">
        <v>0</v>
      </c>
      <c r="CC45" s="9">
        <v>540</v>
      </c>
      <c r="CD45" s="9">
        <v>10</v>
      </c>
      <c r="CE45" s="9">
        <v>0</v>
      </c>
      <c r="CF45" s="9">
        <v>0</v>
      </c>
      <c r="CG45" s="9">
        <v>10</v>
      </c>
      <c r="CH45" s="9">
        <v>0</v>
      </c>
      <c r="CI45" s="9">
        <v>0</v>
      </c>
      <c r="CJ45" s="9">
        <v>10</v>
      </c>
      <c r="CK45" s="9">
        <v>0</v>
      </c>
      <c r="CL45" s="9">
        <v>0</v>
      </c>
      <c r="CM45" s="9">
        <v>30</v>
      </c>
      <c r="CN45" s="9">
        <v>0</v>
      </c>
      <c r="CO45" s="9">
        <v>0</v>
      </c>
      <c r="CP45" s="9">
        <v>30</v>
      </c>
      <c r="CQ45" s="9">
        <v>0</v>
      </c>
      <c r="CR45" s="9">
        <v>0</v>
      </c>
      <c r="CS45" s="9">
        <v>0</v>
      </c>
      <c r="CT45" s="9">
        <v>0</v>
      </c>
      <c r="CU45" s="9">
        <v>0</v>
      </c>
      <c r="CV45" s="9">
        <v>0</v>
      </c>
      <c r="CW45" s="9">
        <v>0</v>
      </c>
      <c r="CX45" s="9">
        <v>0</v>
      </c>
      <c r="CY45" s="9">
        <v>0</v>
      </c>
      <c r="CZ45" s="9">
        <v>0</v>
      </c>
      <c r="DA45" s="9">
        <v>0</v>
      </c>
      <c r="DB45" s="9">
        <v>0</v>
      </c>
      <c r="DC45" s="9">
        <v>0</v>
      </c>
      <c r="DD45" s="9">
        <v>0</v>
      </c>
      <c r="DE45" s="9">
        <v>0</v>
      </c>
      <c r="DF45" s="9">
        <v>0</v>
      </c>
      <c r="DG45" s="9">
        <v>0</v>
      </c>
      <c r="DH45" s="9">
        <v>0</v>
      </c>
      <c r="DI45" s="9">
        <v>0</v>
      </c>
      <c r="DJ45" s="9">
        <v>0</v>
      </c>
      <c r="DK45" s="9">
        <v>0</v>
      </c>
      <c r="DL45" s="9">
        <v>0</v>
      </c>
      <c r="DM45" s="9">
        <v>0</v>
      </c>
      <c r="DN45" s="9">
        <v>0</v>
      </c>
      <c r="DO45" s="9">
        <v>0</v>
      </c>
      <c r="DP45" s="9">
        <v>0</v>
      </c>
      <c r="DQ45" s="9">
        <v>0</v>
      </c>
      <c r="DR45" s="9">
        <v>0</v>
      </c>
      <c r="DS45" s="9">
        <v>0</v>
      </c>
      <c r="DT45" s="9">
        <v>0</v>
      </c>
      <c r="DU45" s="9">
        <v>0</v>
      </c>
      <c r="DV45" s="9">
        <v>0</v>
      </c>
      <c r="DW45" s="9">
        <v>0</v>
      </c>
      <c r="DX45" s="9">
        <v>0</v>
      </c>
      <c r="DY45" s="9">
        <v>0</v>
      </c>
      <c r="DZ45" s="9">
        <v>0</v>
      </c>
      <c r="EA45" s="9">
        <v>0</v>
      </c>
      <c r="EB45" s="9">
        <v>0</v>
      </c>
      <c r="EC45" s="9">
        <v>0</v>
      </c>
      <c r="ED45" s="9">
        <v>0</v>
      </c>
      <c r="EE45" s="9">
        <v>0</v>
      </c>
      <c r="EF45" s="9">
        <v>0</v>
      </c>
      <c r="EG45" s="9">
        <v>0</v>
      </c>
      <c r="EH45" s="9">
        <v>0</v>
      </c>
      <c r="EI45" s="9">
        <v>0</v>
      </c>
      <c r="EJ45" s="9">
        <v>0</v>
      </c>
      <c r="EK45" s="9">
        <v>0</v>
      </c>
      <c r="EL45" s="9">
        <v>0</v>
      </c>
      <c r="EM45" s="9">
        <v>0</v>
      </c>
      <c r="EN45" s="9">
        <v>0</v>
      </c>
      <c r="EO45" s="9">
        <v>0</v>
      </c>
      <c r="EP45" s="9">
        <v>0</v>
      </c>
      <c r="EQ45" s="9">
        <v>0</v>
      </c>
      <c r="ER45" s="9">
        <v>0</v>
      </c>
      <c r="ES45" s="9">
        <v>64</v>
      </c>
      <c r="ET45" s="9">
        <v>0</v>
      </c>
      <c r="EU45" s="9">
        <v>0</v>
      </c>
      <c r="EV45" s="9">
        <v>193</v>
      </c>
      <c r="EW45" s="9">
        <v>0</v>
      </c>
      <c r="EX45" s="9">
        <v>0</v>
      </c>
      <c r="EY45" s="9">
        <v>190</v>
      </c>
      <c r="EZ45" s="9">
        <v>0</v>
      </c>
      <c r="FA45" s="9">
        <v>0</v>
      </c>
      <c r="FB45" s="9">
        <v>447</v>
      </c>
      <c r="FC45" s="9">
        <v>447</v>
      </c>
      <c r="FD45" s="9">
        <v>0</v>
      </c>
      <c r="FE45" s="9">
        <v>0</v>
      </c>
      <c r="FF45" s="9">
        <v>25</v>
      </c>
      <c r="FG45" s="9">
        <v>0</v>
      </c>
      <c r="FH45" s="9">
        <v>0</v>
      </c>
      <c r="FI45" s="9">
        <v>9</v>
      </c>
      <c r="FJ45" s="9">
        <v>0</v>
      </c>
      <c r="FK45" s="9">
        <v>0</v>
      </c>
      <c r="FL45" s="9">
        <v>9</v>
      </c>
      <c r="FM45" s="9">
        <v>0</v>
      </c>
      <c r="FN45" s="9">
        <v>0</v>
      </c>
      <c r="FO45" s="9">
        <v>43</v>
      </c>
      <c r="FP45" s="9">
        <v>43</v>
      </c>
      <c r="FQ45" s="9">
        <v>0</v>
      </c>
      <c r="FR45" s="9">
        <v>0</v>
      </c>
      <c r="FS45" s="9">
        <v>0</v>
      </c>
      <c r="FT45" s="9">
        <v>0</v>
      </c>
      <c r="FU45" s="9">
        <v>0</v>
      </c>
      <c r="FV45" s="9">
        <v>0</v>
      </c>
      <c r="FW45" s="9">
        <v>0</v>
      </c>
      <c r="FX45" s="9">
        <v>0</v>
      </c>
      <c r="FY45" s="9">
        <v>0</v>
      </c>
      <c r="FZ45" s="9">
        <v>0</v>
      </c>
      <c r="GA45" s="9">
        <v>0</v>
      </c>
      <c r="GB45" s="9">
        <v>0</v>
      </c>
      <c r="GC45" s="9">
        <v>0</v>
      </c>
      <c r="GD45" s="9">
        <v>0</v>
      </c>
      <c r="GE45" s="9">
        <v>0</v>
      </c>
      <c r="GF45" s="9">
        <v>0</v>
      </c>
      <c r="GG45" s="9">
        <v>0</v>
      </c>
      <c r="GH45" s="9">
        <v>0</v>
      </c>
      <c r="GI45" s="9">
        <v>0</v>
      </c>
      <c r="GJ45" s="9">
        <v>0</v>
      </c>
      <c r="GK45" s="9">
        <v>0</v>
      </c>
      <c r="GL45" s="9">
        <v>0</v>
      </c>
      <c r="GM45" s="9">
        <v>0</v>
      </c>
      <c r="GN45" s="9">
        <v>0</v>
      </c>
      <c r="GO45" s="9">
        <v>0</v>
      </c>
      <c r="GP45" s="9">
        <v>0</v>
      </c>
      <c r="GQ45" s="9">
        <v>0</v>
      </c>
      <c r="GR45" s="9">
        <v>0</v>
      </c>
      <c r="GS45" s="9">
        <v>0</v>
      </c>
      <c r="GT45" s="9">
        <v>0</v>
      </c>
      <c r="GU45" s="9">
        <v>0</v>
      </c>
      <c r="GV45" s="9">
        <v>0</v>
      </c>
      <c r="GW45" s="9">
        <v>0</v>
      </c>
      <c r="GX45" s="9">
        <v>0</v>
      </c>
      <c r="GY45" s="9">
        <v>0</v>
      </c>
      <c r="GZ45" s="9">
        <v>0</v>
      </c>
      <c r="HA45" s="9">
        <v>0</v>
      </c>
      <c r="HB45" s="9">
        <v>0</v>
      </c>
      <c r="HC45" s="9">
        <v>0</v>
      </c>
      <c r="HD45" s="9">
        <v>0</v>
      </c>
      <c r="HE45" s="9">
        <v>0</v>
      </c>
      <c r="HF45" s="9">
        <v>0</v>
      </c>
      <c r="HG45" s="9">
        <v>0</v>
      </c>
      <c r="HH45" s="9">
        <v>0</v>
      </c>
      <c r="HI45" s="9">
        <v>0</v>
      </c>
      <c r="HJ45" s="9">
        <v>0</v>
      </c>
      <c r="HK45" s="9">
        <v>0</v>
      </c>
      <c r="HL45" s="9">
        <v>0</v>
      </c>
      <c r="HM45" s="9">
        <v>0</v>
      </c>
      <c r="HN45" s="9">
        <v>0</v>
      </c>
      <c r="HO45" s="9">
        <v>0</v>
      </c>
      <c r="HP45" s="9">
        <v>0</v>
      </c>
      <c r="HQ45" s="9">
        <v>0</v>
      </c>
      <c r="HR45" s="9">
        <v>0</v>
      </c>
      <c r="HS45" s="9">
        <v>0</v>
      </c>
      <c r="HT45" s="9">
        <v>0</v>
      </c>
      <c r="HU45" s="9">
        <v>0</v>
      </c>
      <c r="HV45" s="9">
        <v>0</v>
      </c>
      <c r="HW45" s="9">
        <v>0</v>
      </c>
      <c r="HX45" s="9">
        <v>0</v>
      </c>
      <c r="HY45" s="9">
        <v>0</v>
      </c>
      <c r="HZ45" s="9">
        <v>0</v>
      </c>
      <c r="IA45" s="9">
        <v>0</v>
      </c>
      <c r="IB45" s="9">
        <v>0</v>
      </c>
      <c r="IC45" s="9">
        <v>0</v>
      </c>
      <c r="ID45" s="9">
        <v>0</v>
      </c>
      <c r="IE45" s="9">
        <v>0</v>
      </c>
      <c r="IF45" s="9">
        <v>0</v>
      </c>
      <c r="IG45" s="9">
        <v>0</v>
      </c>
      <c r="IH45" s="9">
        <v>0</v>
      </c>
      <c r="II45" s="9">
        <v>0</v>
      </c>
      <c r="IJ45" s="9">
        <v>0</v>
      </c>
      <c r="IK45" s="9">
        <v>0</v>
      </c>
      <c r="IL45" s="9">
        <v>0</v>
      </c>
      <c r="IM45" s="9">
        <v>0</v>
      </c>
      <c r="IN45" s="9">
        <v>0</v>
      </c>
      <c r="IO45" s="9">
        <v>0</v>
      </c>
      <c r="IP45" s="9">
        <v>0</v>
      </c>
      <c r="IQ45" s="9">
        <v>0</v>
      </c>
      <c r="IR45" s="9">
        <v>0</v>
      </c>
      <c r="IS45" s="9">
        <v>0</v>
      </c>
      <c r="IT45" s="9">
        <v>0</v>
      </c>
      <c r="IU45" s="9">
        <v>0</v>
      </c>
      <c r="IV45" s="9">
        <v>0</v>
      </c>
      <c r="IW45" s="9">
        <v>0</v>
      </c>
      <c r="IX45" s="9">
        <v>0</v>
      </c>
      <c r="IY45" s="9">
        <v>0</v>
      </c>
      <c r="IZ45" s="9">
        <v>0</v>
      </c>
      <c r="JA45" s="9">
        <v>0</v>
      </c>
      <c r="JB45" s="9">
        <v>0</v>
      </c>
      <c r="JC45" s="9">
        <v>0</v>
      </c>
      <c r="JD45" s="9">
        <v>0</v>
      </c>
      <c r="JE45" s="9">
        <v>0</v>
      </c>
      <c r="JF45" s="9">
        <v>0</v>
      </c>
      <c r="JG45" s="9">
        <v>0</v>
      </c>
      <c r="JH45" s="9">
        <v>0</v>
      </c>
      <c r="JI45" s="9">
        <v>0</v>
      </c>
      <c r="JJ45" s="9">
        <v>0</v>
      </c>
      <c r="JK45" s="9">
        <v>0</v>
      </c>
      <c r="JL45" s="9">
        <v>0</v>
      </c>
      <c r="JM45" s="9">
        <v>0</v>
      </c>
      <c r="JN45" s="9">
        <v>0</v>
      </c>
      <c r="JO45" s="9">
        <v>0</v>
      </c>
      <c r="JP45" s="9">
        <v>0</v>
      </c>
      <c r="JQ45" s="436">
        <v>570</v>
      </c>
      <c r="JR45" s="436">
        <v>0</v>
      </c>
      <c r="JS45" s="436">
        <v>494</v>
      </c>
      <c r="JT45" s="437">
        <v>1064</v>
      </c>
      <c r="JU45" s="438">
        <v>669</v>
      </c>
    </row>
    <row r="46" spans="1:281" x14ac:dyDescent="0.25">
      <c r="A46" s="53" t="s">
        <v>833</v>
      </c>
      <c r="B46" s="54" t="s">
        <v>353</v>
      </c>
      <c r="C46" s="9">
        <v>507</v>
      </c>
      <c r="D46" s="9">
        <v>0</v>
      </c>
      <c r="E46" s="9">
        <v>0</v>
      </c>
      <c r="F46" s="9">
        <v>0</v>
      </c>
      <c r="G46" s="9">
        <v>0</v>
      </c>
      <c r="H46" s="9">
        <v>0</v>
      </c>
      <c r="I46" s="9">
        <v>0</v>
      </c>
      <c r="J46" s="9">
        <v>0</v>
      </c>
      <c r="K46" s="9">
        <v>0</v>
      </c>
      <c r="L46" s="9">
        <v>0</v>
      </c>
      <c r="M46" s="9">
        <v>0</v>
      </c>
      <c r="N46" s="9">
        <v>0</v>
      </c>
      <c r="O46" s="9">
        <v>0</v>
      </c>
      <c r="P46" s="9">
        <v>0</v>
      </c>
      <c r="Q46" s="9">
        <v>0</v>
      </c>
      <c r="R46" s="9">
        <v>0</v>
      </c>
      <c r="S46" s="9">
        <v>0</v>
      </c>
      <c r="T46" s="9">
        <v>0</v>
      </c>
      <c r="U46" s="9">
        <v>0</v>
      </c>
      <c r="V46" s="9">
        <v>0</v>
      </c>
      <c r="W46" s="9">
        <v>0</v>
      </c>
      <c r="X46" s="9">
        <v>0</v>
      </c>
      <c r="Y46" s="9">
        <v>0</v>
      </c>
      <c r="Z46" s="9">
        <v>0</v>
      </c>
      <c r="AA46" s="9">
        <v>0</v>
      </c>
      <c r="AB46" s="9">
        <v>0</v>
      </c>
      <c r="AC46" s="9">
        <v>0</v>
      </c>
      <c r="AD46" s="9">
        <v>0</v>
      </c>
      <c r="AE46" s="9">
        <v>41</v>
      </c>
      <c r="AF46" s="9">
        <v>0</v>
      </c>
      <c r="AG46" s="9">
        <v>0</v>
      </c>
      <c r="AH46" s="9">
        <v>0</v>
      </c>
      <c r="AI46" s="9">
        <v>0</v>
      </c>
      <c r="AJ46" s="9">
        <v>0</v>
      </c>
      <c r="AK46" s="9">
        <v>0</v>
      </c>
      <c r="AL46" s="9">
        <v>0</v>
      </c>
      <c r="AM46" s="9">
        <v>0</v>
      </c>
      <c r="AN46" s="9">
        <v>41</v>
      </c>
      <c r="AO46" s="9">
        <v>0</v>
      </c>
      <c r="AP46" s="9">
        <v>41</v>
      </c>
      <c r="AQ46" s="9">
        <v>0</v>
      </c>
      <c r="AR46" s="9">
        <v>0</v>
      </c>
      <c r="AS46" s="9">
        <v>0</v>
      </c>
      <c r="AT46" s="9">
        <v>0</v>
      </c>
      <c r="AU46" s="9">
        <v>0</v>
      </c>
      <c r="AV46" s="9">
        <v>0</v>
      </c>
      <c r="AW46" s="9">
        <v>0</v>
      </c>
      <c r="AX46" s="9">
        <v>0</v>
      </c>
      <c r="AY46" s="9">
        <v>0</v>
      </c>
      <c r="AZ46" s="9">
        <v>0</v>
      </c>
      <c r="BA46" s="9">
        <v>0</v>
      </c>
      <c r="BB46" s="9">
        <v>0</v>
      </c>
      <c r="BC46" s="9">
        <v>0</v>
      </c>
      <c r="BD46" s="9">
        <v>0</v>
      </c>
      <c r="BE46" s="9">
        <v>0</v>
      </c>
      <c r="BF46" s="9">
        <v>0</v>
      </c>
      <c r="BG46" s="9">
        <v>0</v>
      </c>
      <c r="BH46" s="9">
        <v>0</v>
      </c>
      <c r="BI46" s="9">
        <v>0</v>
      </c>
      <c r="BJ46" s="9">
        <v>0</v>
      </c>
      <c r="BK46" s="9">
        <v>0</v>
      </c>
      <c r="BL46" s="9">
        <v>0</v>
      </c>
      <c r="BM46" s="9">
        <v>0</v>
      </c>
      <c r="BN46" s="9">
        <v>0</v>
      </c>
      <c r="BO46" s="9">
        <v>0</v>
      </c>
      <c r="BP46" s="9">
        <v>0</v>
      </c>
      <c r="BQ46" s="9">
        <v>0</v>
      </c>
      <c r="BR46" s="9">
        <v>0</v>
      </c>
      <c r="BS46" s="9">
        <v>0</v>
      </c>
      <c r="BT46" s="9">
        <v>0</v>
      </c>
      <c r="BU46" s="9">
        <v>0</v>
      </c>
      <c r="BV46" s="9">
        <v>0</v>
      </c>
      <c r="BW46" s="9">
        <v>0</v>
      </c>
      <c r="BX46" s="9">
        <v>0</v>
      </c>
      <c r="BY46" s="9">
        <v>0</v>
      </c>
      <c r="BZ46" s="9">
        <v>0</v>
      </c>
      <c r="CA46" s="9">
        <v>0</v>
      </c>
      <c r="CB46" s="9">
        <v>0</v>
      </c>
      <c r="CC46" s="9">
        <v>0</v>
      </c>
      <c r="CD46" s="9">
        <v>0</v>
      </c>
      <c r="CE46" s="9">
        <v>0</v>
      </c>
      <c r="CF46" s="9">
        <v>0</v>
      </c>
      <c r="CG46" s="9">
        <v>0</v>
      </c>
      <c r="CH46" s="9">
        <v>0</v>
      </c>
      <c r="CI46" s="9">
        <v>0</v>
      </c>
      <c r="CJ46" s="9">
        <v>0</v>
      </c>
      <c r="CK46" s="9">
        <v>0</v>
      </c>
      <c r="CL46" s="9">
        <v>0</v>
      </c>
      <c r="CM46" s="9">
        <v>0</v>
      </c>
      <c r="CN46" s="9">
        <v>0</v>
      </c>
      <c r="CO46" s="9">
        <v>0</v>
      </c>
      <c r="CP46" s="9">
        <v>0</v>
      </c>
      <c r="CQ46" s="9">
        <v>0</v>
      </c>
      <c r="CR46" s="9">
        <v>0</v>
      </c>
      <c r="CS46" s="9">
        <v>0</v>
      </c>
      <c r="CT46" s="9">
        <v>0</v>
      </c>
      <c r="CU46" s="9">
        <v>0</v>
      </c>
      <c r="CV46" s="9">
        <v>0</v>
      </c>
      <c r="CW46" s="9">
        <v>0</v>
      </c>
      <c r="CX46" s="9">
        <v>0</v>
      </c>
      <c r="CY46" s="9">
        <v>0</v>
      </c>
      <c r="CZ46" s="9">
        <v>0</v>
      </c>
      <c r="DA46" s="9">
        <v>0</v>
      </c>
      <c r="DB46" s="9">
        <v>0</v>
      </c>
      <c r="DC46" s="9">
        <v>0</v>
      </c>
      <c r="DD46" s="9">
        <v>0</v>
      </c>
      <c r="DE46" s="9">
        <v>0</v>
      </c>
      <c r="DF46" s="9">
        <v>0</v>
      </c>
      <c r="DG46" s="9">
        <v>0</v>
      </c>
      <c r="DH46" s="9">
        <v>0</v>
      </c>
      <c r="DI46" s="9">
        <v>0</v>
      </c>
      <c r="DJ46" s="9">
        <v>0</v>
      </c>
      <c r="DK46" s="9">
        <v>0</v>
      </c>
      <c r="DL46" s="9">
        <v>0</v>
      </c>
      <c r="DM46" s="9">
        <v>0</v>
      </c>
      <c r="DN46" s="9">
        <v>0</v>
      </c>
      <c r="DO46" s="9">
        <v>0</v>
      </c>
      <c r="DP46" s="9">
        <v>0</v>
      </c>
      <c r="DQ46" s="9">
        <v>0</v>
      </c>
      <c r="DR46" s="9">
        <v>0</v>
      </c>
      <c r="DS46" s="9">
        <v>0</v>
      </c>
      <c r="DT46" s="9">
        <v>0</v>
      </c>
      <c r="DU46" s="9">
        <v>0</v>
      </c>
      <c r="DV46" s="9">
        <v>0</v>
      </c>
      <c r="DW46" s="9">
        <v>0</v>
      </c>
      <c r="DX46" s="9">
        <v>0</v>
      </c>
      <c r="DY46" s="9">
        <v>0</v>
      </c>
      <c r="DZ46" s="9">
        <v>0</v>
      </c>
      <c r="EA46" s="9">
        <v>0</v>
      </c>
      <c r="EB46" s="9">
        <v>0</v>
      </c>
      <c r="EC46" s="9">
        <v>0</v>
      </c>
      <c r="ED46" s="9">
        <v>23</v>
      </c>
      <c r="EE46" s="9">
        <v>0</v>
      </c>
      <c r="EF46" s="9">
        <v>0</v>
      </c>
      <c r="EG46" s="9">
        <v>0</v>
      </c>
      <c r="EH46" s="9">
        <v>0</v>
      </c>
      <c r="EI46" s="9">
        <v>0</v>
      </c>
      <c r="EJ46" s="9">
        <v>7</v>
      </c>
      <c r="EK46" s="9">
        <v>0</v>
      </c>
      <c r="EL46" s="9">
        <v>0</v>
      </c>
      <c r="EM46" s="9">
        <v>30</v>
      </c>
      <c r="EN46" s="9">
        <v>0</v>
      </c>
      <c r="EO46" s="9">
        <v>0</v>
      </c>
      <c r="EP46" s="9">
        <v>30</v>
      </c>
      <c r="EQ46" s="9">
        <v>39</v>
      </c>
      <c r="ER46" s="9">
        <v>255</v>
      </c>
      <c r="ES46" s="9">
        <v>0</v>
      </c>
      <c r="ET46" s="9">
        <v>31</v>
      </c>
      <c r="EU46" s="9">
        <v>0</v>
      </c>
      <c r="EV46" s="9">
        <v>176</v>
      </c>
      <c r="EW46" s="9">
        <v>32</v>
      </c>
      <c r="EX46" s="9">
        <v>0</v>
      </c>
      <c r="EY46" s="9">
        <v>0</v>
      </c>
      <c r="EZ46" s="9">
        <v>102</v>
      </c>
      <c r="FA46" s="9">
        <v>255</v>
      </c>
      <c r="FB46" s="9">
        <v>176</v>
      </c>
      <c r="FC46" s="9">
        <v>533</v>
      </c>
      <c r="FD46" s="9">
        <v>0</v>
      </c>
      <c r="FE46" s="9">
        <v>4</v>
      </c>
      <c r="FF46" s="9">
        <v>0</v>
      </c>
      <c r="FG46" s="9">
        <v>0</v>
      </c>
      <c r="FH46" s="9">
        <v>0</v>
      </c>
      <c r="FI46" s="9">
        <v>26</v>
      </c>
      <c r="FJ46" s="9">
        <v>0</v>
      </c>
      <c r="FK46" s="9">
        <v>0</v>
      </c>
      <c r="FL46" s="9">
        <v>0</v>
      </c>
      <c r="FM46" s="9">
        <v>0</v>
      </c>
      <c r="FN46" s="9">
        <v>4</v>
      </c>
      <c r="FO46" s="9">
        <v>26</v>
      </c>
      <c r="FP46" s="9">
        <v>30</v>
      </c>
      <c r="FQ46" s="9">
        <v>0</v>
      </c>
      <c r="FR46" s="9">
        <v>0</v>
      </c>
      <c r="FS46" s="9">
        <v>0</v>
      </c>
      <c r="FT46" s="9">
        <v>0</v>
      </c>
      <c r="FU46" s="9">
        <v>0</v>
      </c>
      <c r="FV46" s="9">
        <v>0</v>
      </c>
      <c r="FW46" s="9">
        <v>0</v>
      </c>
      <c r="FX46" s="9">
        <v>0</v>
      </c>
      <c r="FY46" s="9">
        <v>0</v>
      </c>
      <c r="FZ46" s="9">
        <v>0</v>
      </c>
      <c r="GA46" s="9">
        <v>0</v>
      </c>
      <c r="GB46" s="9">
        <v>0</v>
      </c>
      <c r="GC46" s="9">
        <v>0</v>
      </c>
      <c r="GD46" s="9">
        <v>0</v>
      </c>
      <c r="GE46" s="9">
        <v>0</v>
      </c>
      <c r="GF46" s="9">
        <v>0</v>
      </c>
      <c r="GG46" s="9">
        <v>0</v>
      </c>
      <c r="GH46" s="9">
        <v>0</v>
      </c>
      <c r="GI46" s="9">
        <v>0</v>
      </c>
      <c r="GJ46" s="9">
        <v>0</v>
      </c>
      <c r="GK46" s="9">
        <v>0</v>
      </c>
      <c r="GL46" s="9">
        <v>0</v>
      </c>
      <c r="GM46" s="9">
        <v>0</v>
      </c>
      <c r="GN46" s="9">
        <v>0</v>
      </c>
      <c r="GO46" s="9">
        <v>0</v>
      </c>
      <c r="GP46" s="9">
        <v>0</v>
      </c>
      <c r="GQ46" s="9">
        <v>5</v>
      </c>
      <c r="GR46" s="9">
        <v>0</v>
      </c>
      <c r="GS46" s="9">
        <v>0</v>
      </c>
      <c r="GT46" s="9">
        <v>34</v>
      </c>
      <c r="GU46" s="9">
        <v>0</v>
      </c>
      <c r="GV46" s="9">
        <v>0</v>
      </c>
      <c r="GW46" s="9">
        <v>19</v>
      </c>
      <c r="GX46" s="9">
        <v>0</v>
      </c>
      <c r="GY46" s="9">
        <v>0</v>
      </c>
      <c r="GZ46" s="9">
        <v>58</v>
      </c>
      <c r="HA46" s="9">
        <v>0</v>
      </c>
      <c r="HB46" s="9">
        <v>0</v>
      </c>
      <c r="HC46" s="9">
        <v>58</v>
      </c>
      <c r="HD46" s="9">
        <v>0</v>
      </c>
      <c r="HE46" s="9">
        <v>0</v>
      </c>
      <c r="HF46" s="9">
        <v>0</v>
      </c>
      <c r="HG46" s="9">
        <v>0</v>
      </c>
      <c r="HH46" s="9">
        <v>0</v>
      </c>
      <c r="HI46" s="9">
        <v>0</v>
      </c>
      <c r="HJ46" s="9">
        <v>0</v>
      </c>
      <c r="HK46" s="9">
        <v>0</v>
      </c>
      <c r="HL46" s="9">
        <v>0</v>
      </c>
      <c r="HM46" s="9">
        <v>0</v>
      </c>
      <c r="HN46" s="9">
        <v>0</v>
      </c>
      <c r="HO46" s="9">
        <v>0</v>
      </c>
      <c r="HP46" s="9">
        <v>0</v>
      </c>
      <c r="HQ46" s="9">
        <v>0</v>
      </c>
      <c r="HR46" s="9">
        <v>0</v>
      </c>
      <c r="HS46" s="9">
        <v>0</v>
      </c>
      <c r="HT46" s="9">
        <v>0</v>
      </c>
      <c r="HU46" s="9">
        <v>0</v>
      </c>
      <c r="HV46" s="9">
        <v>0</v>
      </c>
      <c r="HW46" s="9">
        <v>0</v>
      </c>
      <c r="HX46" s="9">
        <v>0</v>
      </c>
      <c r="HY46" s="9">
        <v>0</v>
      </c>
      <c r="HZ46" s="9">
        <v>0</v>
      </c>
      <c r="IA46" s="9">
        <v>0</v>
      </c>
      <c r="IB46" s="9">
        <v>0</v>
      </c>
      <c r="IC46" s="9">
        <v>0</v>
      </c>
      <c r="ID46" s="9">
        <v>0</v>
      </c>
      <c r="IE46" s="9">
        <v>0</v>
      </c>
      <c r="IF46" s="9">
        <v>0</v>
      </c>
      <c r="IG46" s="9">
        <v>0</v>
      </c>
      <c r="IH46" s="9">
        <v>0</v>
      </c>
      <c r="II46" s="9">
        <v>0</v>
      </c>
      <c r="IJ46" s="9">
        <v>0</v>
      </c>
      <c r="IK46" s="9">
        <v>0</v>
      </c>
      <c r="IL46" s="9">
        <v>0</v>
      </c>
      <c r="IM46" s="9">
        <v>0</v>
      </c>
      <c r="IN46" s="9">
        <v>0</v>
      </c>
      <c r="IO46" s="9">
        <v>0</v>
      </c>
      <c r="IP46" s="9">
        <v>0</v>
      </c>
      <c r="IQ46" s="9">
        <v>0</v>
      </c>
      <c r="IR46" s="9">
        <v>0</v>
      </c>
      <c r="IS46" s="9">
        <v>0</v>
      </c>
      <c r="IT46" s="9">
        <v>0</v>
      </c>
      <c r="IU46" s="9">
        <v>0</v>
      </c>
      <c r="IV46" s="9">
        <v>0</v>
      </c>
      <c r="IW46" s="9">
        <v>0</v>
      </c>
      <c r="IX46" s="9">
        <v>0</v>
      </c>
      <c r="IY46" s="9">
        <v>0</v>
      </c>
      <c r="IZ46" s="9">
        <v>0</v>
      </c>
      <c r="JA46" s="9">
        <v>0</v>
      </c>
      <c r="JB46" s="9">
        <v>0</v>
      </c>
      <c r="JC46" s="9">
        <v>0</v>
      </c>
      <c r="JD46" s="9">
        <v>0</v>
      </c>
      <c r="JE46" s="9">
        <v>0</v>
      </c>
      <c r="JF46" s="9">
        <v>0</v>
      </c>
      <c r="JG46" s="9">
        <v>0</v>
      </c>
      <c r="JH46" s="9">
        <v>0</v>
      </c>
      <c r="JI46" s="9">
        <v>0</v>
      </c>
      <c r="JJ46" s="9">
        <v>0</v>
      </c>
      <c r="JK46" s="9">
        <v>0</v>
      </c>
      <c r="JL46" s="9">
        <v>0</v>
      </c>
      <c r="JM46" s="9">
        <v>0</v>
      </c>
      <c r="JN46" s="9">
        <v>0</v>
      </c>
      <c r="JO46" s="9">
        <v>0</v>
      </c>
      <c r="JP46" s="9">
        <v>0</v>
      </c>
      <c r="JQ46" s="436">
        <v>190</v>
      </c>
      <c r="JR46" s="436">
        <v>300</v>
      </c>
      <c r="JS46" s="436">
        <v>202</v>
      </c>
      <c r="JT46" s="437">
        <v>692</v>
      </c>
      <c r="JU46" s="438">
        <v>507</v>
      </c>
    </row>
    <row r="47" spans="1:281" x14ac:dyDescent="0.25">
      <c r="A47" s="53" t="s">
        <v>38</v>
      </c>
      <c r="B47" s="54" t="s">
        <v>354</v>
      </c>
      <c r="C47" s="9">
        <v>499</v>
      </c>
      <c r="D47" s="9">
        <v>0</v>
      </c>
      <c r="E47" s="9">
        <v>0</v>
      </c>
      <c r="F47" s="9">
        <v>0</v>
      </c>
      <c r="G47" s="9">
        <v>0</v>
      </c>
      <c r="H47" s="9">
        <v>0</v>
      </c>
      <c r="I47" s="9">
        <v>0</v>
      </c>
      <c r="J47" s="9">
        <v>0</v>
      </c>
      <c r="K47" s="9">
        <v>0</v>
      </c>
      <c r="L47" s="9">
        <v>0</v>
      </c>
      <c r="M47" s="9">
        <v>0</v>
      </c>
      <c r="N47" s="9">
        <v>0</v>
      </c>
      <c r="O47" s="9">
        <v>0</v>
      </c>
      <c r="P47" s="9">
        <v>0</v>
      </c>
      <c r="Q47" s="9">
        <v>0</v>
      </c>
      <c r="R47" s="9">
        <v>0</v>
      </c>
      <c r="S47" s="9">
        <v>0</v>
      </c>
      <c r="T47" s="9">
        <v>0</v>
      </c>
      <c r="U47" s="9">
        <v>0</v>
      </c>
      <c r="V47" s="9">
        <v>0</v>
      </c>
      <c r="W47" s="9">
        <v>0</v>
      </c>
      <c r="X47" s="9">
        <v>0</v>
      </c>
      <c r="Y47" s="9">
        <v>0</v>
      </c>
      <c r="Z47" s="9">
        <v>0</v>
      </c>
      <c r="AA47" s="9">
        <v>0</v>
      </c>
      <c r="AB47" s="9">
        <v>0</v>
      </c>
      <c r="AC47" s="9">
        <v>0</v>
      </c>
      <c r="AD47" s="9">
        <v>0</v>
      </c>
      <c r="AE47" s="9">
        <v>0</v>
      </c>
      <c r="AF47" s="9">
        <v>0</v>
      </c>
      <c r="AG47" s="9">
        <v>0</v>
      </c>
      <c r="AH47" s="9">
        <v>0</v>
      </c>
      <c r="AI47" s="9">
        <v>0</v>
      </c>
      <c r="AJ47" s="9">
        <v>0</v>
      </c>
      <c r="AK47" s="9">
        <v>0</v>
      </c>
      <c r="AL47" s="9">
        <v>0</v>
      </c>
      <c r="AM47" s="9">
        <v>0</v>
      </c>
      <c r="AN47" s="9">
        <v>0</v>
      </c>
      <c r="AO47" s="9">
        <v>0</v>
      </c>
      <c r="AP47" s="9">
        <v>0</v>
      </c>
      <c r="AQ47" s="9">
        <v>0</v>
      </c>
      <c r="AR47" s="9">
        <v>0</v>
      </c>
      <c r="AS47" s="9">
        <v>0</v>
      </c>
      <c r="AT47" s="9">
        <v>0</v>
      </c>
      <c r="AU47" s="9">
        <v>0</v>
      </c>
      <c r="AV47" s="9">
        <v>0</v>
      </c>
      <c r="AW47" s="9">
        <v>0</v>
      </c>
      <c r="AX47" s="9">
        <v>0</v>
      </c>
      <c r="AY47" s="9">
        <v>0</v>
      </c>
      <c r="AZ47" s="9">
        <v>0</v>
      </c>
      <c r="BA47" s="9">
        <v>0</v>
      </c>
      <c r="BB47" s="9">
        <v>0</v>
      </c>
      <c r="BC47" s="9">
        <v>0</v>
      </c>
      <c r="BD47" s="9">
        <v>0</v>
      </c>
      <c r="BE47" s="9">
        <v>0</v>
      </c>
      <c r="BF47" s="9">
        <v>0</v>
      </c>
      <c r="BG47" s="9">
        <v>0</v>
      </c>
      <c r="BH47" s="9">
        <v>0</v>
      </c>
      <c r="BI47" s="9">
        <v>0</v>
      </c>
      <c r="BJ47" s="9">
        <v>0</v>
      </c>
      <c r="BK47" s="9">
        <v>0</v>
      </c>
      <c r="BL47" s="9">
        <v>0</v>
      </c>
      <c r="BM47" s="9">
        <v>0</v>
      </c>
      <c r="BN47" s="9">
        <v>0</v>
      </c>
      <c r="BO47" s="9">
        <v>0</v>
      </c>
      <c r="BP47" s="9">
        <v>0</v>
      </c>
      <c r="BQ47" s="9">
        <v>0</v>
      </c>
      <c r="BR47" s="9">
        <v>0</v>
      </c>
      <c r="BS47" s="9">
        <v>0</v>
      </c>
      <c r="BT47" s="9">
        <v>67</v>
      </c>
      <c r="BU47" s="9">
        <v>0</v>
      </c>
      <c r="BV47" s="9">
        <v>0</v>
      </c>
      <c r="BW47" s="9">
        <v>72</v>
      </c>
      <c r="BX47" s="9">
        <v>0</v>
      </c>
      <c r="BY47" s="9">
        <v>0</v>
      </c>
      <c r="BZ47" s="9">
        <v>139</v>
      </c>
      <c r="CA47" s="9">
        <v>0</v>
      </c>
      <c r="CB47" s="9">
        <v>0</v>
      </c>
      <c r="CC47" s="9">
        <v>139</v>
      </c>
      <c r="CD47" s="9">
        <v>0</v>
      </c>
      <c r="CE47" s="9">
        <v>0</v>
      </c>
      <c r="CF47" s="9">
        <v>0</v>
      </c>
      <c r="CG47" s="9">
        <v>0</v>
      </c>
      <c r="CH47" s="9">
        <v>0</v>
      </c>
      <c r="CI47" s="9">
        <v>0</v>
      </c>
      <c r="CJ47" s="9">
        <v>0</v>
      </c>
      <c r="CK47" s="9">
        <v>0</v>
      </c>
      <c r="CL47" s="9">
        <v>0</v>
      </c>
      <c r="CM47" s="9">
        <v>0</v>
      </c>
      <c r="CN47" s="9">
        <v>0</v>
      </c>
      <c r="CO47" s="9">
        <v>0</v>
      </c>
      <c r="CP47" s="9">
        <v>0</v>
      </c>
      <c r="CQ47" s="9">
        <v>0</v>
      </c>
      <c r="CR47" s="9">
        <v>0</v>
      </c>
      <c r="CS47" s="9">
        <v>0</v>
      </c>
      <c r="CT47" s="9">
        <v>0</v>
      </c>
      <c r="CU47" s="9">
        <v>0</v>
      </c>
      <c r="CV47" s="9">
        <v>0</v>
      </c>
      <c r="CW47" s="9">
        <v>0</v>
      </c>
      <c r="CX47" s="9">
        <v>0</v>
      </c>
      <c r="CY47" s="9">
        <v>0</v>
      </c>
      <c r="CZ47" s="9">
        <v>0</v>
      </c>
      <c r="DA47" s="9">
        <v>0</v>
      </c>
      <c r="DB47" s="9">
        <v>0</v>
      </c>
      <c r="DC47" s="9">
        <v>0</v>
      </c>
      <c r="DD47" s="9">
        <v>0</v>
      </c>
      <c r="DE47" s="9">
        <v>0</v>
      </c>
      <c r="DF47" s="9">
        <v>0</v>
      </c>
      <c r="DG47" s="9">
        <v>0</v>
      </c>
      <c r="DH47" s="9">
        <v>0</v>
      </c>
      <c r="DI47" s="9">
        <v>0</v>
      </c>
      <c r="DJ47" s="9">
        <v>0</v>
      </c>
      <c r="DK47" s="9">
        <v>0</v>
      </c>
      <c r="DL47" s="9">
        <v>0</v>
      </c>
      <c r="DM47" s="9">
        <v>0</v>
      </c>
      <c r="DN47" s="9">
        <v>0</v>
      </c>
      <c r="DO47" s="9">
        <v>0</v>
      </c>
      <c r="DP47" s="9">
        <v>0</v>
      </c>
      <c r="DQ47" s="9">
        <v>0</v>
      </c>
      <c r="DR47" s="9">
        <v>0</v>
      </c>
      <c r="DS47" s="9">
        <v>0</v>
      </c>
      <c r="DT47" s="9">
        <v>0</v>
      </c>
      <c r="DU47" s="9">
        <v>0</v>
      </c>
      <c r="DV47" s="9">
        <v>0</v>
      </c>
      <c r="DW47" s="9">
        <v>0</v>
      </c>
      <c r="DX47" s="9">
        <v>0</v>
      </c>
      <c r="DY47" s="9">
        <v>0</v>
      </c>
      <c r="DZ47" s="9">
        <v>0</v>
      </c>
      <c r="EA47" s="9">
        <v>0</v>
      </c>
      <c r="EB47" s="9">
        <v>0</v>
      </c>
      <c r="EC47" s="9">
        <v>0</v>
      </c>
      <c r="ED47" s="9">
        <v>97</v>
      </c>
      <c r="EE47" s="9">
        <v>0</v>
      </c>
      <c r="EF47" s="9">
        <v>0</v>
      </c>
      <c r="EG47" s="9">
        <v>5</v>
      </c>
      <c r="EH47" s="9">
        <v>0</v>
      </c>
      <c r="EI47" s="9">
        <v>0</v>
      </c>
      <c r="EJ47" s="9">
        <v>0</v>
      </c>
      <c r="EK47" s="9">
        <v>0</v>
      </c>
      <c r="EL47" s="9">
        <v>0</v>
      </c>
      <c r="EM47" s="9">
        <v>102</v>
      </c>
      <c r="EN47" s="9">
        <v>0</v>
      </c>
      <c r="EO47" s="9">
        <v>0</v>
      </c>
      <c r="EP47" s="9">
        <v>102</v>
      </c>
      <c r="EQ47" s="9">
        <v>0</v>
      </c>
      <c r="ER47" s="9">
        <v>0</v>
      </c>
      <c r="ES47" s="9">
        <v>47</v>
      </c>
      <c r="ET47" s="9">
        <v>0</v>
      </c>
      <c r="EU47" s="9">
        <v>0</v>
      </c>
      <c r="EV47" s="9">
        <v>162</v>
      </c>
      <c r="EW47" s="9">
        <v>0</v>
      </c>
      <c r="EX47" s="9">
        <v>0</v>
      </c>
      <c r="EY47" s="9">
        <v>127</v>
      </c>
      <c r="EZ47" s="9">
        <v>0</v>
      </c>
      <c r="FA47" s="9">
        <v>0</v>
      </c>
      <c r="FB47" s="9">
        <v>336</v>
      </c>
      <c r="FC47" s="9">
        <v>336</v>
      </c>
      <c r="FD47" s="9">
        <v>0</v>
      </c>
      <c r="FE47" s="9">
        <v>0</v>
      </c>
      <c r="FF47" s="9">
        <v>0</v>
      </c>
      <c r="FG47" s="9">
        <v>0</v>
      </c>
      <c r="FH47" s="9">
        <v>0</v>
      </c>
      <c r="FI47" s="9">
        <v>0</v>
      </c>
      <c r="FJ47" s="9">
        <v>0</v>
      </c>
      <c r="FK47" s="9">
        <v>0</v>
      </c>
      <c r="FL47" s="9">
        <v>10</v>
      </c>
      <c r="FM47" s="9">
        <v>0</v>
      </c>
      <c r="FN47" s="9">
        <v>0</v>
      </c>
      <c r="FO47" s="9">
        <v>10</v>
      </c>
      <c r="FP47" s="9">
        <v>10</v>
      </c>
      <c r="FQ47" s="9">
        <v>0</v>
      </c>
      <c r="FR47" s="9">
        <v>0</v>
      </c>
      <c r="FS47" s="9">
        <v>0</v>
      </c>
      <c r="FT47" s="9">
        <v>0</v>
      </c>
      <c r="FU47" s="9">
        <v>0</v>
      </c>
      <c r="FV47" s="9">
        <v>0</v>
      </c>
      <c r="FW47" s="9">
        <v>0</v>
      </c>
      <c r="FX47" s="9">
        <v>0</v>
      </c>
      <c r="FY47" s="9">
        <v>0</v>
      </c>
      <c r="FZ47" s="9">
        <v>0</v>
      </c>
      <c r="GA47" s="9">
        <v>0</v>
      </c>
      <c r="GB47" s="9">
        <v>0</v>
      </c>
      <c r="GC47" s="9">
        <v>0</v>
      </c>
      <c r="GD47" s="9">
        <v>0</v>
      </c>
      <c r="GE47" s="9">
        <v>0</v>
      </c>
      <c r="GF47" s="9">
        <v>0</v>
      </c>
      <c r="GG47" s="9">
        <v>0</v>
      </c>
      <c r="GH47" s="9">
        <v>0</v>
      </c>
      <c r="GI47" s="9">
        <v>0</v>
      </c>
      <c r="GJ47" s="9">
        <v>0</v>
      </c>
      <c r="GK47" s="9">
        <v>0</v>
      </c>
      <c r="GL47" s="9">
        <v>0</v>
      </c>
      <c r="GM47" s="9">
        <v>0</v>
      </c>
      <c r="GN47" s="9">
        <v>0</v>
      </c>
      <c r="GO47" s="9">
        <v>0</v>
      </c>
      <c r="GP47" s="9">
        <v>0</v>
      </c>
      <c r="GQ47" s="9">
        <v>0</v>
      </c>
      <c r="GR47" s="9">
        <v>0</v>
      </c>
      <c r="GS47" s="9">
        <v>0</v>
      </c>
      <c r="GT47" s="9">
        <v>0</v>
      </c>
      <c r="GU47" s="9">
        <v>0</v>
      </c>
      <c r="GV47" s="9">
        <v>0</v>
      </c>
      <c r="GW47" s="9">
        <v>0</v>
      </c>
      <c r="GX47" s="9">
        <v>0</v>
      </c>
      <c r="GY47" s="9">
        <v>0</v>
      </c>
      <c r="GZ47" s="9">
        <v>0</v>
      </c>
      <c r="HA47" s="9">
        <v>0</v>
      </c>
      <c r="HB47" s="9">
        <v>0</v>
      </c>
      <c r="HC47" s="9">
        <v>0</v>
      </c>
      <c r="HD47" s="9">
        <v>0</v>
      </c>
      <c r="HE47" s="9">
        <v>0</v>
      </c>
      <c r="HF47" s="9">
        <v>0</v>
      </c>
      <c r="HG47" s="9">
        <v>0</v>
      </c>
      <c r="HH47" s="9">
        <v>0</v>
      </c>
      <c r="HI47" s="9">
        <v>0</v>
      </c>
      <c r="HJ47" s="9">
        <v>0</v>
      </c>
      <c r="HK47" s="9">
        <v>0</v>
      </c>
      <c r="HL47" s="9">
        <v>0</v>
      </c>
      <c r="HM47" s="9">
        <v>0</v>
      </c>
      <c r="HN47" s="9">
        <v>0</v>
      </c>
      <c r="HO47" s="9">
        <v>0</v>
      </c>
      <c r="HP47" s="9">
        <v>0</v>
      </c>
      <c r="HQ47" s="9">
        <v>0</v>
      </c>
      <c r="HR47" s="9">
        <v>0</v>
      </c>
      <c r="HS47" s="9">
        <v>0</v>
      </c>
      <c r="HT47" s="9">
        <v>0</v>
      </c>
      <c r="HU47" s="9">
        <v>0</v>
      </c>
      <c r="HV47" s="9">
        <v>0</v>
      </c>
      <c r="HW47" s="9">
        <v>0</v>
      </c>
      <c r="HX47" s="9">
        <v>0</v>
      </c>
      <c r="HY47" s="9">
        <v>0</v>
      </c>
      <c r="HZ47" s="9">
        <v>0</v>
      </c>
      <c r="IA47" s="9">
        <v>0</v>
      </c>
      <c r="IB47" s="9">
        <v>0</v>
      </c>
      <c r="IC47" s="9">
        <v>0</v>
      </c>
      <c r="ID47" s="9">
        <v>0</v>
      </c>
      <c r="IE47" s="9">
        <v>0</v>
      </c>
      <c r="IF47" s="9">
        <v>0</v>
      </c>
      <c r="IG47" s="9">
        <v>0</v>
      </c>
      <c r="IH47" s="9">
        <v>0</v>
      </c>
      <c r="II47" s="9">
        <v>0</v>
      </c>
      <c r="IJ47" s="9">
        <v>0</v>
      </c>
      <c r="IK47" s="9">
        <v>0</v>
      </c>
      <c r="IL47" s="9">
        <v>0</v>
      </c>
      <c r="IM47" s="9">
        <v>0</v>
      </c>
      <c r="IN47" s="9">
        <v>0</v>
      </c>
      <c r="IO47" s="9">
        <v>0</v>
      </c>
      <c r="IP47" s="9">
        <v>0</v>
      </c>
      <c r="IQ47" s="9">
        <v>0</v>
      </c>
      <c r="IR47" s="9">
        <v>0</v>
      </c>
      <c r="IS47" s="9">
        <v>0</v>
      </c>
      <c r="IT47" s="9">
        <v>0</v>
      </c>
      <c r="IU47" s="9">
        <v>0</v>
      </c>
      <c r="IV47" s="9">
        <v>0</v>
      </c>
      <c r="IW47" s="9">
        <v>0</v>
      </c>
      <c r="IX47" s="9">
        <v>0</v>
      </c>
      <c r="IY47" s="9">
        <v>0</v>
      </c>
      <c r="IZ47" s="9">
        <v>0</v>
      </c>
      <c r="JA47" s="9">
        <v>0</v>
      </c>
      <c r="JB47" s="9">
        <v>0</v>
      </c>
      <c r="JC47" s="9">
        <v>0</v>
      </c>
      <c r="JD47" s="9">
        <v>0</v>
      </c>
      <c r="JE47" s="9">
        <v>0</v>
      </c>
      <c r="JF47" s="9">
        <v>0</v>
      </c>
      <c r="JG47" s="9">
        <v>0</v>
      </c>
      <c r="JH47" s="9">
        <v>0</v>
      </c>
      <c r="JI47" s="9">
        <v>0</v>
      </c>
      <c r="JJ47" s="9">
        <v>0</v>
      </c>
      <c r="JK47" s="9">
        <v>0</v>
      </c>
      <c r="JL47" s="9">
        <v>0</v>
      </c>
      <c r="JM47" s="9">
        <v>0</v>
      </c>
      <c r="JN47" s="9">
        <v>0</v>
      </c>
      <c r="JO47" s="9">
        <v>0</v>
      </c>
      <c r="JP47" s="9">
        <v>0</v>
      </c>
      <c r="JQ47" s="436">
        <v>241</v>
      </c>
      <c r="JR47" s="436">
        <v>0</v>
      </c>
      <c r="JS47" s="436">
        <v>346</v>
      </c>
      <c r="JT47" s="437">
        <v>587</v>
      </c>
      <c r="JU47" s="438">
        <v>499</v>
      </c>
    </row>
    <row r="48" spans="1:281" x14ac:dyDescent="0.25">
      <c r="A48" s="53" t="s">
        <v>834</v>
      </c>
      <c r="B48" s="54" t="s">
        <v>355</v>
      </c>
      <c r="C48" s="9">
        <v>745</v>
      </c>
      <c r="D48" s="9">
        <v>0</v>
      </c>
      <c r="E48" s="9">
        <v>0</v>
      </c>
      <c r="F48" s="9">
        <v>0</v>
      </c>
      <c r="G48" s="9">
        <v>0</v>
      </c>
      <c r="H48" s="9">
        <v>0</v>
      </c>
      <c r="I48" s="9">
        <v>0</v>
      </c>
      <c r="J48" s="9">
        <v>0</v>
      </c>
      <c r="K48" s="9">
        <v>0</v>
      </c>
      <c r="L48" s="9">
        <v>0</v>
      </c>
      <c r="M48" s="9">
        <v>0</v>
      </c>
      <c r="N48" s="9">
        <v>0</v>
      </c>
      <c r="O48" s="9">
        <v>0</v>
      </c>
      <c r="P48" s="9">
        <v>0</v>
      </c>
      <c r="Q48" s="9">
        <v>0</v>
      </c>
      <c r="R48" s="9">
        <v>0</v>
      </c>
      <c r="S48" s="9">
        <v>0</v>
      </c>
      <c r="T48" s="9">
        <v>0</v>
      </c>
      <c r="U48" s="9">
        <v>0</v>
      </c>
      <c r="V48" s="9">
        <v>0</v>
      </c>
      <c r="W48" s="9">
        <v>0</v>
      </c>
      <c r="X48" s="9">
        <v>0</v>
      </c>
      <c r="Y48" s="9">
        <v>0</v>
      </c>
      <c r="Z48" s="9">
        <v>0</v>
      </c>
      <c r="AA48" s="9">
        <v>0</v>
      </c>
      <c r="AB48" s="9">
        <v>0</v>
      </c>
      <c r="AC48" s="9">
        <v>0</v>
      </c>
      <c r="AD48" s="9">
        <v>0</v>
      </c>
      <c r="AE48" s="9">
        <v>0</v>
      </c>
      <c r="AF48" s="9">
        <v>0</v>
      </c>
      <c r="AG48" s="9">
        <v>0</v>
      </c>
      <c r="AH48" s="9">
        <v>0</v>
      </c>
      <c r="AI48" s="9">
        <v>0</v>
      </c>
      <c r="AJ48" s="9">
        <v>0</v>
      </c>
      <c r="AK48" s="9">
        <v>0</v>
      </c>
      <c r="AL48" s="9">
        <v>0</v>
      </c>
      <c r="AM48" s="9">
        <v>0</v>
      </c>
      <c r="AN48" s="9">
        <v>0</v>
      </c>
      <c r="AO48" s="9">
        <v>0</v>
      </c>
      <c r="AP48" s="9">
        <v>0</v>
      </c>
      <c r="AQ48" s="9">
        <v>0</v>
      </c>
      <c r="AR48" s="9">
        <v>49</v>
      </c>
      <c r="AS48" s="9">
        <v>0</v>
      </c>
      <c r="AT48" s="9">
        <v>0</v>
      </c>
      <c r="AU48" s="9">
        <v>0</v>
      </c>
      <c r="AV48" s="9">
        <v>0</v>
      </c>
      <c r="AW48" s="9">
        <v>0</v>
      </c>
      <c r="AX48" s="9">
        <v>0</v>
      </c>
      <c r="AY48" s="9">
        <v>0</v>
      </c>
      <c r="AZ48" s="9">
        <v>0</v>
      </c>
      <c r="BA48" s="9">
        <v>49</v>
      </c>
      <c r="BB48" s="9">
        <v>0</v>
      </c>
      <c r="BC48" s="9">
        <v>49</v>
      </c>
      <c r="BD48" s="9">
        <v>0</v>
      </c>
      <c r="BE48" s="9">
        <v>0</v>
      </c>
      <c r="BF48" s="9">
        <v>0</v>
      </c>
      <c r="BG48" s="9">
        <v>0</v>
      </c>
      <c r="BH48" s="9">
        <v>0</v>
      </c>
      <c r="BI48" s="9">
        <v>0</v>
      </c>
      <c r="BJ48" s="9">
        <v>0</v>
      </c>
      <c r="BK48" s="9">
        <v>0</v>
      </c>
      <c r="BL48" s="9">
        <v>0</v>
      </c>
      <c r="BM48" s="9">
        <v>0</v>
      </c>
      <c r="BN48" s="9">
        <v>0</v>
      </c>
      <c r="BO48" s="9">
        <v>0</v>
      </c>
      <c r="BP48" s="9">
        <v>0</v>
      </c>
      <c r="BQ48" s="9">
        <v>0</v>
      </c>
      <c r="BR48" s="9">
        <v>0</v>
      </c>
      <c r="BS48" s="9">
        <v>0</v>
      </c>
      <c r="BT48" s="9">
        <v>0</v>
      </c>
      <c r="BU48" s="9">
        <v>0</v>
      </c>
      <c r="BV48" s="9">
        <v>0</v>
      </c>
      <c r="BW48" s="9">
        <v>0</v>
      </c>
      <c r="BX48" s="9">
        <v>0</v>
      </c>
      <c r="BY48" s="9">
        <v>0</v>
      </c>
      <c r="BZ48" s="9">
        <v>0</v>
      </c>
      <c r="CA48" s="9">
        <v>0</v>
      </c>
      <c r="CB48" s="9">
        <v>0</v>
      </c>
      <c r="CC48" s="9">
        <v>0</v>
      </c>
      <c r="CD48" s="9">
        <v>0</v>
      </c>
      <c r="CE48" s="9">
        <v>0</v>
      </c>
      <c r="CF48" s="9">
        <v>0</v>
      </c>
      <c r="CG48" s="9">
        <v>0</v>
      </c>
      <c r="CH48" s="9">
        <v>0</v>
      </c>
      <c r="CI48" s="9">
        <v>0</v>
      </c>
      <c r="CJ48" s="9">
        <v>0</v>
      </c>
      <c r="CK48" s="9">
        <v>0</v>
      </c>
      <c r="CL48" s="9">
        <v>0</v>
      </c>
      <c r="CM48" s="9">
        <v>0</v>
      </c>
      <c r="CN48" s="9">
        <v>0</v>
      </c>
      <c r="CO48" s="9">
        <v>0</v>
      </c>
      <c r="CP48" s="9">
        <v>0</v>
      </c>
      <c r="CQ48" s="9">
        <v>0</v>
      </c>
      <c r="CR48" s="9">
        <v>0</v>
      </c>
      <c r="CS48" s="9">
        <v>0</v>
      </c>
      <c r="CT48" s="9">
        <v>0</v>
      </c>
      <c r="CU48" s="9">
        <v>0</v>
      </c>
      <c r="CV48" s="9">
        <v>0</v>
      </c>
      <c r="CW48" s="9">
        <v>0</v>
      </c>
      <c r="CX48" s="9">
        <v>0</v>
      </c>
      <c r="CY48" s="9">
        <v>0</v>
      </c>
      <c r="CZ48" s="9">
        <v>0</v>
      </c>
      <c r="DA48" s="9">
        <v>0</v>
      </c>
      <c r="DB48" s="9">
        <v>0</v>
      </c>
      <c r="DC48" s="9">
        <v>0</v>
      </c>
      <c r="DD48" s="9">
        <v>0</v>
      </c>
      <c r="DE48" s="9">
        <v>0</v>
      </c>
      <c r="DF48" s="9">
        <v>0</v>
      </c>
      <c r="DG48" s="9">
        <v>0</v>
      </c>
      <c r="DH48" s="9">
        <v>0</v>
      </c>
      <c r="DI48" s="9">
        <v>0</v>
      </c>
      <c r="DJ48" s="9">
        <v>0</v>
      </c>
      <c r="DK48" s="9">
        <v>0</v>
      </c>
      <c r="DL48" s="9">
        <v>0</v>
      </c>
      <c r="DM48" s="9">
        <v>0</v>
      </c>
      <c r="DN48" s="9">
        <v>0</v>
      </c>
      <c r="DO48" s="9">
        <v>0</v>
      </c>
      <c r="DP48" s="9">
        <v>0</v>
      </c>
      <c r="DQ48" s="9">
        <v>0</v>
      </c>
      <c r="DR48" s="9">
        <v>0</v>
      </c>
      <c r="DS48" s="9">
        <v>0</v>
      </c>
      <c r="DT48" s="9">
        <v>0</v>
      </c>
      <c r="DU48" s="9">
        <v>0</v>
      </c>
      <c r="DV48" s="9">
        <v>0</v>
      </c>
      <c r="DW48" s="9">
        <v>0</v>
      </c>
      <c r="DX48" s="9">
        <v>0</v>
      </c>
      <c r="DY48" s="9">
        <v>0</v>
      </c>
      <c r="DZ48" s="9">
        <v>0</v>
      </c>
      <c r="EA48" s="9">
        <v>0</v>
      </c>
      <c r="EB48" s="9">
        <v>0</v>
      </c>
      <c r="EC48" s="9">
        <v>0</v>
      </c>
      <c r="ED48" s="9">
        <v>0</v>
      </c>
      <c r="EE48" s="9">
        <v>0</v>
      </c>
      <c r="EF48" s="9">
        <v>0</v>
      </c>
      <c r="EG48" s="9">
        <v>0</v>
      </c>
      <c r="EH48" s="9">
        <v>0</v>
      </c>
      <c r="EI48" s="9">
        <v>0</v>
      </c>
      <c r="EJ48" s="9">
        <v>0</v>
      </c>
      <c r="EK48" s="9">
        <v>0</v>
      </c>
      <c r="EL48" s="9">
        <v>0</v>
      </c>
      <c r="EM48" s="9">
        <v>0</v>
      </c>
      <c r="EN48" s="9">
        <v>0</v>
      </c>
      <c r="EO48" s="9">
        <v>0</v>
      </c>
      <c r="EP48" s="9">
        <v>0</v>
      </c>
      <c r="EQ48" s="9">
        <v>13</v>
      </c>
      <c r="ER48" s="9">
        <v>0</v>
      </c>
      <c r="ES48" s="9">
        <v>0</v>
      </c>
      <c r="ET48" s="9">
        <v>0</v>
      </c>
      <c r="EU48" s="9">
        <v>0</v>
      </c>
      <c r="EV48" s="9">
        <v>0</v>
      </c>
      <c r="EW48" s="9">
        <v>0</v>
      </c>
      <c r="EX48" s="9">
        <v>0</v>
      </c>
      <c r="EY48" s="9">
        <v>499</v>
      </c>
      <c r="EZ48" s="9">
        <v>13</v>
      </c>
      <c r="FA48" s="9">
        <v>0</v>
      </c>
      <c r="FB48" s="9">
        <v>499</v>
      </c>
      <c r="FC48" s="9">
        <v>512</v>
      </c>
      <c r="FD48" s="9">
        <v>0</v>
      </c>
      <c r="FE48" s="9">
        <v>0</v>
      </c>
      <c r="FF48" s="9">
        <v>0</v>
      </c>
      <c r="FG48" s="9">
        <v>0</v>
      </c>
      <c r="FH48" s="9">
        <v>9</v>
      </c>
      <c r="FI48" s="9">
        <v>0</v>
      </c>
      <c r="FJ48" s="9">
        <v>0</v>
      </c>
      <c r="FK48" s="9">
        <v>0</v>
      </c>
      <c r="FL48" s="9">
        <v>2</v>
      </c>
      <c r="FM48" s="9">
        <v>0</v>
      </c>
      <c r="FN48" s="9">
        <v>9</v>
      </c>
      <c r="FO48" s="9">
        <v>2</v>
      </c>
      <c r="FP48" s="9">
        <v>11</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c r="GJ48" s="9">
        <v>0</v>
      </c>
      <c r="GK48" s="9">
        <v>0</v>
      </c>
      <c r="GL48" s="9">
        <v>0</v>
      </c>
      <c r="GM48" s="9">
        <v>0</v>
      </c>
      <c r="GN48" s="9">
        <v>0</v>
      </c>
      <c r="GO48" s="9">
        <v>0</v>
      </c>
      <c r="GP48" s="9">
        <v>0</v>
      </c>
      <c r="GQ48" s="9">
        <v>0</v>
      </c>
      <c r="GR48" s="9">
        <v>9</v>
      </c>
      <c r="GS48" s="9">
        <v>0</v>
      </c>
      <c r="GT48" s="9">
        <v>0</v>
      </c>
      <c r="GU48" s="9">
        <v>4</v>
      </c>
      <c r="GV48" s="9">
        <v>0</v>
      </c>
      <c r="GW48" s="9">
        <v>0</v>
      </c>
      <c r="GX48" s="9">
        <v>4</v>
      </c>
      <c r="GY48" s="9">
        <v>0</v>
      </c>
      <c r="GZ48" s="9">
        <v>0</v>
      </c>
      <c r="HA48" s="9">
        <v>17</v>
      </c>
      <c r="HB48" s="9">
        <v>0</v>
      </c>
      <c r="HC48" s="9">
        <v>17</v>
      </c>
      <c r="HD48" s="9">
        <v>0</v>
      </c>
      <c r="HE48" s="9">
        <v>0</v>
      </c>
      <c r="HF48" s="9">
        <v>0</v>
      </c>
      <c r="HG48" s="9">
        <v>0</v>
      </c>
      <c r="HH48" s="9">
        <v>0</v>
      </c>
      <c r="HI48" s="9">
        <v>0</v>
      </c>
      <c r="HJ48" s="9">
        <v>0</v>
      </c>
      <c r="HK48" s="9">
        <v>0</v>
      </c>
      <c r="HL48" s="9">
        <v>0</v>
      </c>
      <c r="HM48" s="9">
        <v>0</v>
      </c>
      <c r="HN48" s="9">
        <v>0</v>
      </c>
      <c r="HO48" s="9">
        <v>0</v>
      </c>
      <c r="HP48" s="9">
        <v>0</v>
      </c>
      <c r="HQ48" s="9">
        <v>0</v>
      </c>
      <c r="HR48" s="9">
        <v>0</v>
      </c>
      <c r="HS48" s="9">
        <v>608</v>
      </c>
      <c r="HT48" s="9">
        <v>0</v>
      </c>
      <c r="HU48" s="9">
        <v>8</v>
      </c>
      <c r="HV48" s="9">
        <v>502</v>
      </c>
      <c r="HW48" s="9">
        <v>0</v>
      </c>
      <c r="HX48" s="9">
        <v>8</v>
      </c>
      <c r="HY48" s="9">
        <v>0</v>
      </c>
      <c r="HZ48" s="9">
        <v>0</v>
      </c>
      <c r="IA48" s="9">
        <v>16</v>
      </c>
      <c r="IB48" s="9">
        <v>1110</v>
      </c>
      <c r="IC48" s="9">
        <v>1126</v>
      </c>
      <c r="ID48" s="9">
        <v>0</v>
      </c>
      <c r="IE48" s="9">
        <v>0</v>
      </c>
      <c r="IF48" s="9">
        <v>0</v>
      </c>
      <c r="IG48" s="9">
        <v>0</v>
      </c>
      <c r="IH48" s="9">
        <v>0</v>
      </c>
      <c r="II48" s="9">
        <v>0</v>
      </c>
      <c r="IJ48" s="9">
        <v>0</v>
      </c>
      <c r="IK48" s="9">
        <v>0</v>
      </c>
      <c r="IL48" s="9">
        <v>0</v>
      </c>
      <c r="IM48" s="9">
        <v>0</v>
      </c>
      <c r="IN48" s="9">
        <v>0</v>
      </c>
      <c r="IO48" s="9">
        <v>0</v>
      </c>
      <c r="IP48" s="9">
        <v>0</v>
      </c>
      <c r="IQ48" s="9">
        <v>0</v>
      </c>
      <c r="IR48" s="9">
        <v>0</v>
      </c>
      <c r="IS48" s="9">
        <v>0</v>
      </c>
      <c r="IT48" s="9">
        <v>0</v>
      </c>
      <c r="IU48" s="9">
        <v>0</v>
      </c>
      <c r="IV48" s="9">
        <v>0</v>
      </c>
      <c r="IW48" s="9">
        <v>0</v>
      </c>
      <c r="IX48" s="9">
        <v>0</v>
      </c>
      <c r="IY48" s="9">
        <v>0</v>
      </c>
      <c r="IZ48" s="9">
        <v>0</v>
      </c>
      <c r="JA48" s="9">
        <v>0</v>
      </c>
      <c r="JB48" s="9">
        <v>0</v>
      </c>
      <c r="JC48" s="9">
        <v>0</v>
      </c>
      <c r="JD48" s="9">
        <v>0</v>
      </c>
      <c r="JE48" s="9">
        <v>0</v>
      </c>
      <c r="JF48" s="9">
        <v>0</v>
      </c>
      <c r="JG48" s="9">
        <v>0</v>
      </c>
      <c r="JH48" s="9">
        <v>0</v>
      </c>
      <c r="JI48" s="9">
        <v>0</v>
      </c>
      <c r="JJ48" s="9">
        <v>0</v>
      </c>
      <c r="JK48" s="9">
        <v>0</v>
      </c>
      <c r="JL48" s="9">
        <v>0</v>
      </c>
      <c r="JM48" s="9">
        <v>0</v>
      </c>
      <c r="JN48" s="9">
        <v>0</v>
      </c>
      <c r="JO48" s="9">
        <v>0</v>
      </c>
      <c r="JP48" s="9">
        <v>0</v>
      </c>
      <c r="JQ48" s="436">
        <v>13</v>
      </c>
      <c r="JR48" s="436">
        <v>91</v>
      </c>
      <c r="JS48" s="436">
        <v>1611</v>
      </c>
      <c r="JT48" s="437">
        <v>1715</v>
      </c>
      <c r="JU48" s="438">
        <v>745</v>
      </c>
    </row>
    <row r="49" spans="1:281" x14ac:dyDescent="0.25">
      <c r="A49" s="53" t="s">
        <v>835</v>
      </c>
      <c r="B49" s="54" t="s">
        <v>356</v>
      </c>
      <c r="C49" s="9">
        <v>570</v>
      </c>
      <c r="D49" s="9">
        <v>0</v>
      </c>
      <c r="E49" s="9">
        <v>0</v>
      </c>
      <c r="F49" s="9">
        <v>0</v>
      </c>
      <c r="G49" s="9">
        <v>0</v>
      </c>
      <c r="H49" s="9">
        <v>0</v>
      </c>
      <c r="I49" s="9">
        <v>0</v>
      </c>
      <c r="J49" s="9">
        <v>0</v>
      </c>
      <c r="K49" s="9">
        <v>0</v>
      </c>
      <c r="L49" s="9">
        <v>0</v>
      </c>
      <c r="M49" s="9">
        <v>0</v>
      </c>
      <c r="N49" s="9">
        <v>0</v>
      </c>
      <c r="O49" s="9">
        <v>0</v>
      </c>
      <c r="P49" s="9">
        <v>0</v>
      </c>
      <c r="Q49" s="9">
        <v>0</v>
      </c>
      <c r="R49" s="9">
        <v>0</v>
      </c>
      <c r="S49" s="9">
        <v>0</v>
      </c>
      <c r="T49" s="9">
        <v>0</v>
      </c>
      <c r="U49" s="9">
        <v>0</v>
      </c>
      <c r="V49" s="9">
        <v>0</v>
      </c>
      <c r="W49" s="9">
        <v>0</v>
      </c>
      <c r="X49" s="9">
        <v>0</v>
      </c>
      <c r="Y49" s="9">
        <v>0</v>
      </c>
      <c r="Z49" s="9">
        <v>0</v>
      </c>
      <c r="AA49" s="9">
        <v>0</v>
      </c>
      <c r="AB49" s="9">
        <v>0</v>
      </c>
      <c r="AC49" s="9">
        <v>0</v>
      </c>
      <c r="AD49" s="9">
        <v>0</v>
      </c>
      <c r="AE49" s="9">
        <v>0</v>
      </c>
      <c r="AF49" s="9">
        <v>0</v>
      </c>
      <c r="AG49" s="9">
        <v>0</v>
      </c>
      <c r="AH49" s="9">
        <v>0</v>
      </c>
      <c r="AI49" s="9">
        <v>0</v>
      </c>
      <c r="AJ49" s="9">
        <v>0</v>
      </c>
      <c r="AK49" s="9">
        <v>0</v>
      </c>
      <c r="AL49" s="9">
        <v>0</v>
      </c>
      <c r="AM49" s="9">
        <v>0</v>
      </c>
      <c r="AN49" s="9">
        <v>0</v>
      </c>
      <c r="AO49" s="9">
        <v>0</v>
      </c>
      <c r="AP49" s="9">
        <v>0</v>
      </c>
      <c r="AQ49" s="9">
        <v>0</v>
      </c>
      <c r="AR49" s="9">
        <v>0</v>
      </c>
      <c r="AS49" s="9">
        <v>0</v>
      </c>
      <c r="AT49" s="9">
        <v>0</v>
      </c>
      <c r="AU49" s="9">
        <v>0</v>
      </c>
      <c r="AV49" s="9">
        <v>0</v>
      </c>
      <c r="AW49" s="9">
        <v>0</v>
      </c>
      <c r="AX49" s="9">
        <v>0</v>
      </c>
      <c r="AY49" s="9">
        <v>0</v>
      </c>
      <c r="AZ49" s="9">
        <v>0</v>
      </c>
      <c r="BA49" s="9">
        <v>0</v>
      </c>
      <c r="BB49" s="9">
        <v>0</v>
      </c>
      <c r="BC49" s="9">
        <v>0</v>
      </c>
      <c r="BD49" s="9">
        <v>0</v>
      </c>
      <c r="BE49" s="9">
        <v>0</v>
      </c>
      <c r="BF49" s="9">
        <v>0</v>
      </c>
      <c r="BG49" s="9">
        <v>0</v>
      </c>
      <c r="BH49" s="9">
        <v>0</v>
      </c>
      <c r="BI49" s="9">
        <v>0</v>
      </c>
      <c r="BJ49" s="9">
        <v>0</v>
      </c>
      <c r="BK49" s="9">
        <v>0</v>
      </c>
      <c r="BL49" s="9">
        <v>0</v>
      </c>
      <c r="BM49" s="9">
        <v>0</v>
      </c>
      <c r="BN49" s="9">
        <v>0</v>
      </c>
      <c r="BO49" s="9">
        <v>0</v>
      </c>
      <c r="BP49" s="9">
        <v>0</v>
      </c>
      <c r="BQ49" s="9">
        <v>176</v>
      </c>
      <c r="BR49" s="9">
        <v>0</v>
      </c>
      <c r="BS49" s="9">
        <v>0</v>
      </c>
      <c r="BT49" s="9">
        <v>177</v>
      </c>
      <c r="BU49" s="9">
        <v>0</v>
      </c>
      <c r="BV49" s="9">
        <v>0</v>
      </c>
      <c r="BW49" s="9">
        <v>165</v>
      </c>
      <c r="BX49" s="9">
        <v>0</v>
      </c>
      <c r="BY49" s="9">
        <v>0</v>
      </c>
      <c r="BZ49" s="9">
        <v>518</v>
      </c>
      <c r="CA49" s="9">
        <v>0</v>
      </c>
      <c r="CB49" s="9">
        <v>0</v>
      </c>
      <c r="CC49" s="9">
        <v>518</v>
      </c>
      <c r="CD49" s="9">
        <v>0</v>
      </c>
      <c r="CE49" s="9">
        <v>0</v>
      </c>
      <c r="CF49" s="9">
        <v>0</v>
      </c>
      <c r="CG49" s="9">
        <v>0</v>
      </c>
      <c r="CH49" s="9">
        <v>0</v>
      </c>
      <c r="CI49" s="9">
        <v>0</v>
      </c>
      <c r="CJ49" s="9">
        <v>0</v>
      </c>
      <c r="CK49" s="9">
        <v>0</v>
      </c>
      <c r="CL49" s="9">
        <v>0</v>
      </c>
      <c r="CM49" s="9">
        <v>0</v>
      </c>
      <c r="CN49" s="9">
        <v>0</v>
      </c>
      <c r="CO49" s="9">
        <v>0</v>
      </c>
      <c r="CP49" s="9">
        <v>0</v>
      </c>
      <c r="CQ49" s="9">
        <v>0</v>
      </c>
      <c r="CR49" s="9">
        <v>0</v>
      </c>
      <c r="CS49" s="9">
        <v>0</v>
      </c>
      <c r="CT49" s="9">
        <v>0</v>
      </c>
      <c r="CU49" s="9">
        <v>0</v>
      </c>
      <c r="CV49" s="9">
        <v>0</v>
      </c>
      <c r="CW49" s="9">
        <v>0</v>
      </c>
      <c r="CX49" s="9">
        <v>0</v>
      </c>
      <c r="CY49" s="9">
        <v>0</v>
      </c>
      <c r="CZ49" s="9">
        <v>0</v>
      </c>
      <c r="DA49" s="9">
        <v>0</v>
      </c>
      <c r="DB49" s="9">
        <v>0</v>
      </c>
      <c r="DC49" s="9">
        <v>0</v>
      </c>
      <c r="DD49" s="9">
        <v>6</v>
      </c>
      <c r="DE49" s="9">
        <v>0</v>
      </c>
      <c r="DF49" s="9">
        <v>0</v>
      </c>
      <c r="DG49" s="9">
        <v>0</v>
      </c>
      <c r="DH49" s="9">
        <v>0</v>
      </c>
      <c r="DI49" s="9">
        <v>0</v>
      </c>
      <c r="DJ49" s="9">
        <v>13</v>
      </c>
      <c r="DK49" s="9">
        <v>0</v>
      </c>
      <c r="DL49" s="9">
        <v>0</v>
      </c>
      <c r="DM49" s="9">
        <v>19</v>
      </c>
      <c r="DN49" s="9">
        <v>0</v>
      </c>
      <c r="DO49" s="9">
        <v>0</v>
      </c>
      <c r="DP49" s="9">
        <v>19</v>
      </c>
      <c r="DQ49" s="9">
        <v>1</v>
      </c>
      <c r="DR49" s="9">
        <v>0</v>
      </c>
      <c r="DS49" s="9">
        <v>0</v>
      </c>
      <c r="DT49" s="9">
        <v>1</v>
      </c>
      <c r="DU49" s="9">
        <v>0</v>
      </c>
      <c r="DV49" s="9">
        <v>0</v>
      </c>
      <c r="DW49" s="9">
        <v>0</v>
      </c>
      <c r="DX49" s="9">
        <v>0</v>
      </c>
      <c r="DY49" s="9">
        <v>0</v>
      </c>
      <c r="DZ49" s="9">
        <v>2</v>
      </c>
      <c r="EA49" s="9">
        <v>0</v>
      </c>
      <c r="EB49" s="9">
        <v>0</v>
      </c>
      <c r="EC49" s="9">
        <v>2</v>
      </c>
      <c r="ED49" s="9">
        <v>0</v>
      </c>
      <c r="EE49" s="9">
        <v>0</v>
      </c>
      <c r="EF49" s="9">
        <v>0</v>
      </c>
      <c r="EG49" s="9">
        <v>0</v>
      </c>
      <c r="EH49" s="9">
        <v>0</v>
      </c>
      <c r="EI49" s="9">
        <v>0</v>
      </c>
      <c r="EJ49" s="9">
        <v>0</v>
      </c>
      <c r="EK49" s="9">
        <v>0</v>
      </c>
      <c r="EL49" s="9">
        <v>0</v>
      </c>
      <c r="EM49" s="9">
        <v>0</v>
      </c>
      <c r="EN49" s="9">
        <v>0</v>
      </c>
      <c r="EO49" s="9">
        <v>0</v>
      </c>
      <c r="EP49" s="9">
        <v>0</v>
      </c>
      <c r="EQ49" s="9">
        <v>0</v>
      </c>
      <c r="ER49" s="9">
        <v>71</v>
      </c>
      <c r="ES49" s="9">
        <v>79</v>
      </c>
      <c r="ET49" s="9">
        <v>0</v>
      </c>
      <c r="EU49" s="9">
        <v>0</v>
      </c>
      <c r="EV49" s="9">
        <v>235</v>
      </c>
      <c r="EW49" s="9">
        <v>0</v>
      </c>
      <c r="EX49" s="9">
        <v>0</v>
      </c>
      <c r="EY49" s="9">
        <v>104</v>
      </c>
      <c r="EZ49" s="9">
        <v>0</v>
      </c>
      <c r="FA49" s="9">
        <v>71</v>
      </c>
      <c r="FB49" s="9">
        <v>418</v>
      </c>
      <c r="FC49" s="9">
        <v>489</v>
      </c>
      <c r="FD49" s="9">
        <v>0</v>
      </c>
      <c r="FE49" s="9">
        <v>0</v>
      </c>
      <c r="FF49" s="9">
        <v>0</v>
      </c>
      <c r="FG49" s="9">
        <v>0</v>
      </c>
      <c r="FH49" s="9">
        <v>0</v>
      </c>
      <c r="FI49" s="9">
        <v>0</v>
      </c>
      <c r="FJ49" s="9">
        <v>0</v>
      </c>
      <c r="FK49" s="9">
        <v>0</v>
      </c>
      <c r="FL49" s="9">
        <v>0</v>
      </c>
      <c r="FM49" s="9">
        <v>0</v>
      </c>
      <c r="FN49" s="9">
        <v>0</v>
      </c>
      <c r="FO49" s="9">
        <v>0</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c r="GJ49" s="9">
        <v>0</v>
      </c>
      <c r="GK49" s="9">
        <v>0</v>
      </c>
      <c r="GL49" s="9">
        <v>0</v>
      </c>
      <c r="GM49" s="9">
        <v>0</v>
      </c>
      <c r="GN49" s="9">
        <v>0</v>
      </c>
      <c r="GO49" s="9">
        <v>0</v>
      </c>
      <c r="GP49" s="9">
        <v>0</v>
      </c>
      <c r="GQ49" s="9">
        <v>0</v>
      </c>
      <c r="GR49" s="9">
        <v>4</v>
      </c>
      <c r="GS49" s="9">
        <v>0</v>
      </c>
      <c r="GT49" s="9">
        <v>0</v>
      </c>
      <c r="GU49" s="9">
        <v>0</v>
      </c>
      <c r="GV49" s="9">
        <v>0</v>
      </c>
      <c r="GW49" s="9">
        <v>0</v>
      </c>
      <c r="GX49" s="9">
        <v>0</v>
      </c>
      <c r="GY49" s="9">
        <v>0</v>
      </c>
      <c r="GZ49" s="9">
        <v>0</v>
      </c>
      <c r="HA49" s="9">
        <v>4</v>
      </c>
      <c r="HB49" s="9">
        <v>0</v>
      </c>
      <c r="HC49" s="9">
        <v>4</v>
      </c>
      <c r="HD49" s="9">
        <v>0</v>
      </c>
      <c r="HE49" s="9">
        <v>0</v>
      </c>
      <c r="HF49" s="9">
        <v>0</v>
      </c>
      <c r="HG49" s="9">
        <v>0</v>
      </c>
      <c r="HH49" s="9">
        <v>0</v>
      </c>
      <c r="HI49" s="9">
        <v>0</v>
      </c>
      <c r="HJ49" s="9">
        <v>0</v>
      </c>
      <c r="HK49" s="9">
        <v>0</v>
      </c>
      <c r="HL49" s="9">
        <v>0</v>
      </c>
      <c r="HM49" s="9">
        <v>0</v>
      </c>
      <c r="HN49" s="9">
        <v>0</v>
      </c>
      <c r="HO49" s="9">
        <v>0</v>
      </c>
      <c r="HP49" s="9">
        <v>0</v>
      </c>
      <c r="HQ49" s="9">
        <v>0</v>
      </c>
      <c r="HR49" s="9">
        <v>0</v>
      </c>
      <c r="HS49" s="9">
        <v>0</v>
      </c>
      <c r="HT49" s="9">
        <v>0</v>
      </c>
      <c r="HU49" s="9">
        <v>0</v>
      </c>
      <c r="HV49" s="9">
        <v>0</v>
      </c>
      <c r="HW49" s="9">
        <v>0</v>
      </c>
      <c r="HX49" s="9">
        <v>0</v>
      </c>
      <c r="HY49" s="9">
        <v>0</v>
      </c>
      <c r="HZ49" s="9">
        <v>0</v>
      </c>
      <c r="IA49" s="9">
        <v>0</v>
      </c>
      <c r="IB49" s="9">
        <v>0</v>
      </c>
      <c r="IC49" s="9">
        <v>0</v>
      </c>
      <c r="ID49" s="9">
        <v>0</v>
      </c>
      <c r="IE49" s="9">
        <v>0</v>
      </c>
      <c r="IF49" s="9">
        <v>0</v>
      </c>
      <c r="IG49" s="9">
        <v>0</v>
      </c>
      <c r="IH49" s="9">
        <v>0</v>
      </c>
      <c r="II49" s="9">
        <v>0</v>
      </c>
      <c r="IJ49" s="9">
        <v>0</v>
      </c>
      <c r="IK49" s="9">
        <v>0</v>
      </c>
      <c r="IL49" s="9">
        <v>0</v>
      </c>
      <c r="IM49" s="9">
        <v>0</v>
      </c>
      <c r="IN49" s="9">
        <v>0</v>
      </c>
      <c r="IO49" s="9">
        <v>0</v>
      </c>
      <c r="IP49" s="9">
        <v>0</v>
      </c>
      <c r="IQ49" s="9">
        <v>0</v>
      </c>
      <c r="IR49" s="9">
        <v>0</v>
      </c>
      <c r="IS49" s="9">
        <v>0</v>
      </c>
      <c r="IT49" s="9">
        <v>0</v>
      </c>
      <c r="IU49" s="9">
        <v>0</v>
      </c>
      <c r="IV49" s="9">
        <v>0</v>
      </c>
      <c r="IW49" s="9">
        <v>0</v>
      </c>
      <c r="IX49" s="9">
        <v>0</v>
      </c>
      <c r="IY49" s="9">
        <v>0</v>
      </c>
      <c r="IZ49" s="9">
        <v>0</v>
      </c>
      <c r="JA49" s="9">
        <v>0</v>
      </c>
      <c r="JB49" s="9">
        <v>0</v>
      </c>
      <c r="JC49" s="9">
        <v>0</v>
      </c>
      <c r="JD49" s="9">
        <v>0</v>
      </c>
      <c r="JE49" s="9">
        <v>0</v>
      </c>
      <c r="JF49" s="9">
        <v>0</v>
      </c>
      <c r="JG49" s="9">
        <v>0</v>
      </c>
      <c r="JH49" s="9">
        <v>0</v>
      </c>
      <c r="JI49" s="9">
        <v>0</v>
      </c>
      <c r="JJ49" s="9">
        <v>0</v>
      </c>
      <c r="JK49" s="9">
        <v>0</v>
      </c>
      <c r="JL49" s="9">
        <v>0</v>
      </c>
      <c r="JM49" s="9">
        <v>0</v>
      </c>
      <c r="JN49" s="9">
        <v>0</v>
      </c>
      <c r="JO49" s="9">
        <v>0</v>
      </c>
      <c r="JP49" s="9">
        <v>0</v>
      </c>
      <c r="JQ49" s="436">
        <v>539</v>
      </c>
      <c r="JR49" s="436">
        <v>75</v>
      </c>
      <c r="JS49" s="436">
        <v>418</v>
      </c>
      <c r="JT49" s="437">
        <v>1032</v>
      </c>
      <c r="JU49" s="438">
        <v>570</v>
      </c>
    </row>
    <row r="50" spans="1:281" x14ac:dyDescent="0.25">
      <c r="A50" s="53" t="s">
        <v>39</v>
      </c>
      <c r="B50" s="54" t="s">
        <v>357</v>
      </c>
      <c r="C50" s="9">
        <v>1559</v>
      </c>
      <c r="D50" s="9">
        <v>83</v>
      </c>
      <c r="E50" s="9">
        <v>0</v>
      </c>
      <c r="F50" s="9">
        <v>0</v>
      </c>
      <c r="G50" s="9">
        <v>0</v>
      </c>
      <c r="H50" s="9">
        <v>0</v>
      </c>
      <c r="I50" s="9">
        <v>0</v>
      </c>
      <c r="J50" s="9">
        <v>0</v>
      </c>
      <c r="K50" s="9">
        <v>0</v>
      </c>
      <c r="L50" s="9">
        <v>0</v>
      </c>
      <c r="M50" s="9">
        <v>83</v>
      </c>
      <c r="N50" s="9">
        <v>0</v>
      </c>
      <c r="O50" s="9">
        <v>0</v>
      </c>
      <c r="P50" s="9">
        <v>83</v>
      </c>
      <c r="Q50" s="9">
        <v>0</v>
      </c>
      <c r="R50" s="9">
        <v>0</v>
      </c>
      <c r="S50" s="9">
        <v>0</v>
      </c>
      <c r="T50" s="9">
        <v>0</v>
      </c>
      <c r="U50" s="9">
        <v>0</v>
      </c>
      <c r="V50" s="9">
        <v>0</v>
      </c>
      <c r="W50" s="9">
        <v>0</v>
      </c>
      <c r="X50" s="9">
        <v>0</v>
      </c>
      <c r="Y50" s="9">
        <v>0</v>
      </c>
      <c r="Z50" s="9">
        <v>0</v>
      </c>
      <c r="AA50" s="9">
        <v>0</v>
      </c>
      <c r="AB50" s="9">
        <v>0</v>
      </c>
      <c r="AC50" s="9">
        <v>0</v>
      </c>
      <c r="AD50" s="9">
        <v>0</v>
      </c>
      <c r="AE50" s="9">
        <v>0</v>
      </c>
      <c r="AF50" s="9">
        <v>0</v>
      </c>
      <c r="AG50" s="9">
        <v>0</v>
      </c>
      <c r="AH50" s="9">
        <v>0</v>
      </c>
      <c r="AI50" s="9">
        <v>0</v>
      </c>
      <c r="AJ50" s="9">
        <v>0</v>
      </c>
      <c r="AK50" s="9">
        <v>0</v>
      </c>
      <c r="AL50" s="9">
        <v>0</v>
      </c>
      <c r="AM50" s="9">
        <v>0</v>
      </c>
      <c r="AN50" s="9">
        <v>0</v>
      </c>
      <c r="AO50" s="9">
        <v>0</v>
      </c>
      <c r="AP50" s="9">
        <v>0</v>
      </c>
      <c r="AQ50" s="9">
        <v>0</v>
      </c>
      <c r="AR50" s="9">
        <v>0</v>
      </c>
      <c r="AS50" s="9">
        <v>0</v>
      </c>
      <c r="AT50" s="9">
        <v>0</v>
      </c>
      <c r="AU50" s="9">
        <v>0</v>
      </c>
      <c r="AV50" s="9">
        <v>0</v>
      </c>
      <c r="AW50" s="9">
        <v>0</v>
      </c>
      <c r="AX50" s="9">
        <v>0</v>
      </c>
      <c r="AY50" s="9">
        <v>0</v>
      </c>
      <c r="AZ50" s="9">
        <v>0</v>
      </c>
      <c r="BA50" s="9">
        <v>0</v>
      </c>
      <c r="BB50" s="9">
        <v>0</v>
      </c>
      <c r="BC50" s="9">
        <v>0</v>
      </c>
      <c r="BD50" s="9">
        <v>0</v>
      </c>
      <c r="BE50" s="9">
        <v>0</v>
      </c>
      <c r="BF50" s="9">
        <v>0</v>
      </c>
      <c r="BG50" s="9">
        <v>0</v>
      </c>
      <c r="BH50" s="9">
        <v>0</v>
      </c>
      <c r="BI50" s="9">
        <v>0</v>
      </c>
      <c r="BJ50" s="9">
        <v>0</v>
      </c>
      <c r="BK50" s="9">
        <v>0</v>
      </c>
      <c r="BL50" s="9">
        <v>0</v>
      </c>
      <c r="BM50" s="9">
        <v>0</v>
      </c>
      <c r="BN50" s="9">
        <v>0</v>
      </c>
      <c r="BO50" s="9">
        <v>0</v>
      </c>
      <c r="BP50" s="9">
        <v>0</v>
      </c>
      <c r="BQ50" s="9">
        <v>0</v>
      </c>
      <c r="BR50" s="9">
        <v>0</v>
      </c>
      <c r="BS50" s="9">
        <v>0</v>
      </c>
      <c r="BT50" s="9">
        <v>206</v>
      </c>
      <c r="BU50" s="9">
        <v>0</v>
      </c>
      <c r="BV50" s="9">
        <v>0</v>
      </c>
      <c r="BW50" s="9">
        <v>262</v>
      </c>
      <c r="BX50" s="9">
        <v>0</v>
      </c>
      <c r="BY50" s="9">
        <v>0</v>
      </c>
      <c r="BZ50" s="9">
        <v>468</v>
      </c>
      <c r="CA50" s="9">
        <v>0</v>
      </c>
      <c r="CB50" s="9">
        <v>0</v>
      </c>
      <c r="CC50" s="9">
        <v>468</v>
      </c>
      <c r="CD50" s="9">
        <v>0</v>
      </c>
      <c r="CE50" s="9">
        <v>0</v>
      </c>
      <c r="CF50" s="9">
        <v>0</v>
      </c>
      <c r="CG50" s="9">
        <v>0</v>
      </c>
      <c r="CH50" s="9">
        <v>0</v>
      </c>
      <c r="CI50" s="9">
        <v>0</v>
      </c>
      <c r="CJ50" s="9">
        <v>0</v>
      </c>
      <c r="CK50" s="9">
        <v>0</v>
      </c>
      <c r="CL50" s="9">
        <v>0</v>
      </c>
      <c r="CM50" s="9">
        <v>0</v>
      </c>
      <c r="CN50" s="9">
        <v>0</v>
      </c>
      <c r="CO50" s="9">
        <v>0</v>
      </c>
      <c r="CP50" s="9">
        <v>0</v>
      </c>
      <c r="CQ50" s="9">
        <v>0</v>
      </c>
      <c r="CR50" s="9">
        <v>0</v>
      </c>
      <c r="CS50" s="9">
        <v>0</v>
      </c>
      <c r="CT50" s="9">
        <v>0</v>
      </c>
      <c r="CU50" s="9">
        <v>0</v>
      </c>
      <c r="CV50" s="9">
        <v>0</v>
      </c>
      <c r="CW50" s="9">
        <v>0</v>
      </c>
      <c r="CX50" s="9">
        <v>0</v>
      </c>
      <c r="CY50" s="9">
        <v>0</v>
      </c>
      <c r="CZ50" s="9">
        <v>0</v>
      </c>
      <c r="DA50" s="9">
        <v>0</v>
      </c>
      <c r="DB50" s="9">
        <v>0</v>
      </c>
      <c r="DC50" s="9">
        <v>0</v>
      </c>
      <c r="DD50" s="9">
        <v>0</v>
      </c>
      <c r="DE50" s="9">
        <v>0</v>
      </c>
      <c r="DF50" s="9">
        <v>0</v>
      </c>
      <c r="DG50" s="9">
        <v>0</v>
      </c>
      <c r="DH50" s="9">
        <v>0</v>
      </c>
      <c r="DI50" s="9">
        <v>0</v>
      </c>
      <c r="DJ50" s="9">
        <v>0</v>
      </c>
      <c r="DK50" s="9">
        <v>0</v>
      </c>
      <c r="DL50" s="9">
        <v>0</v>
      </c>
      <c r="DM50" s="9">
        <v>0</v>
      </c>
      <c r="DN50" s="9">
        <v>0</v>
      </c>
      <c r="DO50" s="9">
        <v>0</v>
      </c>
      <c r="DP50" s="9">
        <v>0</v>
      </c>
      <c r="DQ50" s="9">
        <v>0</v>
      </c>
      <c r="DR50" s="9">
        <v>0</v>
      </c>
      <c r="DS50" s="9">
        <v>0</v>
      </c>
      <c r="DT50" s="9">
        <v>0</v>
      </c>
      <c r="DU50" s="9">
        <v>0</v>
      </c>
      <c r="DV50" s="9">
        <v>0</v>
      </c>
      <c r="DW50" s="9">
        <v>0</v>
      </c>
      <c r="DX50" s="9">
        <v>0</v>
      </c>
      <c r="DY50" s="9">
        <v>0</v>
      </c>
      <c r="DZ50" s="9">
        <v>0</v>
      </c>
      <c r="EA50" s="9">
        <v>0</v>
      </c>
      <c r="EB50" s="9">
        <v>0</v>
      </c>
      <c r="EC50" s="9">
        <v>0</v>
      </c>
      <c r="ED50" s="9">
        <v>207</v>
      </c>
      <c r="EE50" s="9">
        <v>0</v>
      </c>
      <c r="EF50" s="9">
        <v>0</v>
      </c>
      <c r="EG50" s="9">
        <v>0</v>
      </c>
      <c r="EH50" s="9">
        <v>0</v>
      </c>
      <c r="EI50" s="9">
        <v>0</v>
      </c>
      <c r="EJ50" s="9">
        <v>0</v>
      </c>
      <c r="EK50" s="9">
        <v>0</v>
      </c>
      <c r="EL50" s="9">
        <v>0</v>
      </c>
      <c r="EM50" s="9">
        <v>207</v>
      </c>
      <c r="EN50" s="9">
        <v>0</v>
      </c>
      <c r="EO50" s="9">
        <v>0</v>
      </c>
      <c r="EP50" s="9">
        <v>207</v>
      </c>
      <c r="EQ50" s="9">
        <v>0</v>
      </c>
      <c r="ER50" s="9">
        <v>0</v>
      </c>
      <c r="ES50" s="9">
        <v>0</v>
      </c>
      <c r="ET50" s="9">
        <v>0</v>
      </c>
      <c r="EU50" s="9">
        <v>0</v>
      </c>
      <c r="EV50" s="9">
        <v>0</v>
      </c>
      <c r="EW50" s="9">
        <v>0</v>
      </c>
      <c r="EX50" s="9">
        <v>0</v>
      </c>
      <c r="EY50" s="9">
        <v>0</v>
      </c>
      <c r="EZ50" s="9">
        <v>0</v>
      </c>
      <c r="FA50" s="9">
        <v>0</v>
      </c>
      <c r="FB50" s="9">
        <v>0</v>
      </c>
      <c r="FC50" s="9">
        <v>0</v>
      </c>
      <c r="FD50" s="9">
        <v>0</v>
      </c>
      <c r="FE50" s="9">
        <v>0</v>
      </c>
      <c r="FF50" s="9">
        <v>0</v>
      </c>
      <c r="FG50" s="9">
        <v>0</v>
      </c>
      <c r="FH50" s="9">
        <v>0</v>
      </c>
      <c r="FI50" s="9">
        <v>0</v>
      </c>
      <c r="FJ50" s="9">
        <v>0</v>
      </c>
      <c r="FK50" s="9">
        <v>0</v>
      </c>
      <c r="FL50" s="9">
        <v>0</v>
      </c>
      <c r="FM50" s="9">
        <v>0</v>
      </c>
      <c r="FN50" s="9">
        <v>0</v>
      </c>
      <c r="FO50" s="9">
        <v>0</v>
      </c>
      <c r="FP50" s="9">
        <v>0</v>
      </c>
      <c r="FQ50" s="9">
        <v>0</v>
      </c>
      <c r="FR50" s="9">
        <v>0</v>
      </c>
      <c r="FS50" s="9">
        <v>0</v>
      </c>
      <c r="FT50" s="9">
        <v>0</v>
      </c>
      <c r="FU50" s="9">
        <v>0</v>
      </c>
      <c r="FV50" s="9">
        <v>0</v>
      </c>
      <c r="FW50" s="9">
        <v>0</v>
      </c>
      <c r="FX50" s="9">
        <v>0</v>
      </c>
      <c r="FY50" s="9">
        <v>0</v>
      </c>
      <c r="FZ50" s="9">
        <v>0</v>
      </c>
      <c r="GA50" s="9">
        <v>0</v>
      </c>
      <c r="GB50" s="9">
        <v>0</v>
      </c>
      <c r="GC50" s="9">
        <v>0</v>
      </c>
      <c r="GD50" s="9">
        <v>0</v>
      </c>
      <c r="GE50" s="9">
        <v>0</v>
      </c>
      <c r="GF50" s="9">
        <v>0</v>
      </c>
      <c r="GG50" s="9">
        <v>0</v>
      </c>
      <c r="GH50" s="9">
        <v>0</v>
      </c>
      <c r="GI50" s="9">
        <v>0</v>
      </c>
      <c r="GJ50" s="9">
        <v>0</v>
      </c>
      <c r="GK50" s="9">
        <v>0</v>
      </c>
      <c r="GL50" s="9">
        <v>0</v>
      </c>
      <c r="GM50" s="9">
        <v>0</v>
      </c>
      <c r="GN50" s="9">
        <v>0</v>
      </c>
      <c r="GO50" s="9">
        <v>0</v>
      </c>
      <c r="GP50" s="9">
        <v>0</v>
      </c>
      <c r="GQ50" s="9">
        <v>0</v>
      </c>
      <c r="GR50" s="9">
        <v>0</v>
      </c>
      <c r="GS50" s="9">
        <v>0</v>
      </c>
      <c r="GT50" s="9">
        <v>6</v>
      </c>
      <c r="GU50" s="9">
        <v>0</v>
      </c>
      <c r="GV50" s="9">
        <v>0</v>
      </c>
      <c r="GW50" s="9">
        <v>19</v>
      </c>
      <c r="GX50" s="9">
        <v>0</v>
      </c>
      <c r="GY50" s="9">
        <v>0</v>
      </c>
      <c r="GZ50" s="9">
        <v>25</v>
      </c>
      <c r="HA50" s="9">
        <v>0</v>
      </c>
      <c r="HB50" s="9">
        <v>0</v>
      </c>
      <c r="HC50" s="9">
        <v>25</v>
      </c>
      <c r="HD50" s="9">
        <v>0</v>
      </c>
      <c r="HE50" s="9">
        <v>0</v>
      </c>
      <c r="HF50" s="9">
        <v>0</v>
      </c>
      <c r="HG50" s="9">
        <v>0</v>
      </c>
      <c r="HH50" s="9">
        <v>0</v>
      </c>
      <c r="HI50" s="9">
        <v>0</v>
      </c>
      <c r="HJ50" s="9">
        <v>0</v>
      </c>
      <c r="HK50" s="9">
        <v>0</v>
      </c>
      <c r="HL50" s="9">
        <v>0</v>
      </c>
      <c r="HM50" s="9">
        <v>0</v>
      </c>
      <c r="HN50" s="9">
        <v>0</v>
      </c>
      <c r="HO50" s="9">
        <v>0</v>
      </c>
      <c r="HP50" s="9">
        <v>0</v>
      </c>
      <c r="HQ50" s="9">
        <v>0</v>
      </c>
      <c r="HR50" s="9">
        <v>0</v>
      </c>
      <c r="HS50" s="9">
        <v>0</v>
      </c>
      <c r="HT50" s="9">
        <v>0</v>
      </c>
      <c r="HU50" s="9">
        <v>0</v>
      </c>
      <c r="HV50" s="9">
        <v>0</v>
      </c>
      <c r="HW50" s="9">
        <v>0</v>
      </c>
      <c r="HX50" s="9">
        <v>0</v>
      </c>
      <c r="HY50" s="9">
        <v>0</v>
      </c>
      <c r="HZ50" s="9">
        <v>0</v>
      </c>
      <c r="IA50" s="9">
        <v>0</v>
      </c>
      <c r="IB50" s="9">
        <v>0</v>
      </c>
      <c r="IC50" s="9">
        <v>0</v>
      </c>
      <c r="ID50" s="9">
        <v>0</v>
      </c>
      <c r="IE50" s="9">
        <v>0</v>
      </c>
      <c r="IF50" s="9">
        <v>0</v>
      </c>
      <c r="IG50" s="9">
        <v>0</v>
      </c>
      <c r="IH50" s="9">
        <v>0</v>
      </c>
      <c r="II50" s="9">
        <v>0</v>
      </c>
      <c r="IJ50" s="9">
        <v>0</v>
      </c>
      <c r="IK50" s="9">
        <v>0</v>
      </c>
      <c r="IL50" s="9">
        <v>0</v>
      </c>
      <c r="IM50" s="9">
        <v>0</v>
      </c>
      <c r="IN50" s="9">
        <v>0</v>
      </c>
      <c r="IO50" s="9">
        <v>0</v>
      </c>
      <c r="IP50" s="9">
        <v>0</v>
      </c>
      <c r="IQ50" s="9">
        <v>0</v>
      </c>
      <c r="IR50" s="9">
        <v>0</v>
      </c>
      <c r="IS50" s="9">
        <v>0</v>
      </c>
      <c r="IT50" s="9">
        <v>0</v>
      </c>
      <c r="IU50" s="9">
        <v>0</v>
      </c>
      <c r="IV50" s="9">
        <v>0</v>
      </c>
      <c r="IW50" s="9">
        <v>0</v>
      </c>
      <c r="IX50" s="9">
        <v>0</v>
      </c>
      <c r="IY50" s="9">
        <v>0</v>
      </c>
      <c r="IZ50" s="9">
        <v>0</v>
      </c>
      <c r="JA50" s="9">
        <v>0</v>
      </c>
      <c r="JB50" s="9">
        <v>0</v>
      </c>
      <c r="JC50" s="9">
        <v>0</v>
      </c>
      <c r="JD50" s="9">
        <v>0</v>
      </c>
      <c r="JE50" s="9">
        <v>0</v>
      </c>
      <c r="JF50" s="9">
        <v>0</v>
      </c>
      <c r="JG50" s="9">
        <v>0</v>
      </c>
      <c r="JH50" s="9">
        <v>0</v>
      </c>
      <c r="JI50" s="9">
        <v>0</v>
      </c>
      <c r="JJ50" s="9">
        <v>0</v>
      </c>
      <c r="JK50" s="9">
        <v>0</v>
      </c>
      <c r="JL50" s="9">
        <v>0</v>
      </c>
      <c r="JM50" s="9">
        <v>0</v>
      </c>
      <c r="JN50" s="9">
        <v>0</v>
      </c>
      <c r="JO50" s="9">
        <v>0</v>
      </c>
      <c r="JP50" s="9">
        <v>0</v>
      </c>
      <c r="JQ50" s="436">
        <v>783</v>
      </c>
      <c r="JR50" s="436">
        <v>0</v>
      </c>
      <c r="JS50" s="436">
        <v>0</v>
      </c>
      <c r="JT50" s="437">
        <v>783</v>
      </c>
      <c r="JU50" s="438">
        <v>1559</v>
      </c>
    </row>
    <row r="51" spans="1:281" x14ac:dyDescent="0.25">
      <c r="A51" s="53" t="s">
        <v>836</v>
      </c>
      <c r="B51" s="54" t="s">
        <v>358</v>
      </c>
      <c r="C51" s="9">
        <v>796</v>
      </c>
      <c r="D51" s="9">
        <v>0</v>
      </c>
      <c r="E51" s="9">
        <v>0</v>
      </c>
      <c r="F51" s="9">
        <v>0</v>
      </c>
      <c r="G51" s="9">
        <v>0</v>
      </c>
      <c r="H51" s="9">
        <v>0</v>
      </c>
      <c r="I51" s="9">
        <v>0</v>
      </c>
      <c r="J51" s="9">
        <v>0</v>
      </c>
      <c r="K51" s="9">
        <v>0</v>
      </c>
      <c r="L51" s="9">
        <v>0</v>
      </c>
      <c r="M51" s="9">
        <v>0</v>
      </c>
      <c r="N51" s="9">
        <v>0</v>
      </c>
      <c r="O51" s="9">
        <v>0</v>
      </c>
      <c r="P51" s="9">
        <v>0</v>
      </c>
      <c r="Q51" s="9">
        <v>0</v>
      </c>
      <c r="R51" s="9">
        <v>0</v>
      </c>
      <c r="S51" s="9">
        <v>0</v>
      </c>
      <c r="T51" s="9">
        <v>0</v>
      </c>
      <c r="U51" s="9">
        <v>0</v>
      </c>
      <c r="V51" s="9">
        <v>0</v>
      </c>
      <c r="W51" s="9">
        <v>0</v>
      </c>
      <c r="X51" s="9">
        <v>0</v>
      </c>
      <c r="Y51" s="9">
        <v>0</v>
      </c>
      <c r="Z51" s="9">
        <v>0</v>
      </c>
      <c r="AA51" s="9">
        <v>0</v>
      </c>
      <c r="AB51" s="9">
        <v>0</v>
      </c>
      <c r="AC51" s="9">
        <v>0</v>
      </c>
      <c r="AD51" s="9">
        <v>0</v>
      </c>
      <c r="AE51" s="9">
        <v>0</v>
      </c>
      <c r="AF51" s="9">
        <v>2</v>
      </c>
      <c r="AG51" s="9">
        <v>3</v>
      </c>
      <c r="AH51" s="9">
        <v>0</v>
      </c>
      <c r="AI51" s="9">
        <v>0</v>
      </c>
      <c r="AJ51" s="9">
        <v>0</v>
      </c>
      <c r="AK51" s="9">
        <v>0</v>
      </c>
      <c r="AL51" s="9">
        <v>0</v>
      </c>
      <c r="AM51" s="9">
        <v>3</v>
      </c>
      <c r="AN51" s="9">
        <v>0</v>
      </c>
      <c r="AO51" s="9">
        <v>2</v>
      </c>
      <c r="AP51" s="9">
        <v>5</v>
      </c>
      <c r="AQ51" s="9">
        <v>0</v>
      </c>
      <c r="AR51" s="9">
        <v>10</v>
      </c>
      <c r="AS51" s="9">
        <v>0</v>
      </c>
      <c r="AT51" s="9">
        <v>0</v>
      </c>
      <c r="AU51" s="9">
        <v>0</v>
      </c>
      <c r="AV51" s="9">
        <v>0</v>
      </c>
      <c r="AW51" s="9">
        <v>0</v>
      </c>
      <c r="AX51" s="9">
        <v>0</v>
      </c>
      <c r="AY51" s="9">
        <v>0</v>
      </c>
      <c r="AZ51" s="9">
        <v>0</v>
      </c>
      <c r="BA51" s="9">
        <v>10</v>
      </c>
      <c r="BB51" s="9">
        <v>0</v>
      </c>
      <c r="BC51" s="9">
        <v>10</v>
      </c>
      <c r="BD51" s="9">
        <v>0</v>
      </c>
      <c r="BE51" s="9">
        <v>0</v>
      </c>
      <c r="BF51" s="9">
        <v>0</v>
      </c>
      <c r="BG51" s="9">
        <v>0</v>
      </c>
      <c r="BH51" s="9">
        <v>0</v>
      </c>
      <c r="BI51" s="9">
        <v>0</v>
      </c>
      <c r="BJ51" s="9">
        <v>0</v>
      </c>
      <c r="BK51" s="9">
        <v>0</v>
      </c>
      <c r="BL51" s="9">
        <v>0</v>
      </c>
      <c r="BM51" s="9">
        <v>0</v>
      </c>
      <c r="BN51" s="9">
        <v>0</v>
      </c>
      <c r="BO51" s="9">
        <v>0</v>
      </c>
      <c r="BP51" s="9">
        <v>0</v>
      </c>
      <c r="BQ51" s="9">
        <v>147</v>
      </c>
      <c r="BR51" s="9">
        <v>0</v>
      </c>
      <c r="BS51" s="9">
        <v>0</v>
      </c>
      <c r="BT51" s="9">
        <v>186</v>
      </c>
      <c r="BU51" s="9">
        <v>0</v>
      </c>
      <c r="BV51" s="9">
        <v>0</v>
      </c>
      <c r="BW51" s="9">
        <v>186</v>
      </c>
      <c r="BX51" s="9">
        <v>0</v>
      </c>
      <c r="BY51" s="9">
        <v>0</v>
      </c>
      <c r="BZ51" s="9">
        <v>519</v>
      </c>
      <c r="CA51" s="9">
        <v>0</v>
      </c>
      <c r="CB51" s="9">
        <v>0</v>
      </c>
      <c r="CC51" s="9">
        <v>519</v>
      </c>
      <c r="CD51" s="9">
        <v>0</v>
      </c>
      <c r="CE51" s="9">
        <v>0</v>
      </c>
      <c r="CF51" s="9">
        <v>0</v>
      </c>
      <c r="CG51" s="9">
        <v>0</v>
      </c>
      <c r="CH51" s="9">
        <v>0</v>
      </c>
      <c r="CI51" s="9">
        <v>0</v>
      </c>
      <c r="CJ51" s="9">
        <v>0</v>
      </c>
      <c r="CK51" s="9">
        <v>0</v>
      </c>
      <c r="CL51" s="9">
        <v>0</v>
      </c>
      <c r="CM51" s="9">
        <v>0</v>
      </c>
      <c r="CN51" s="9">
        <v>0</v>
      </c>
      <c r="CO51" s="9">
        <v>0</v>
      </c>
      <c r="CP51" s="9">
        <v>0</v>
      </c>
      <c r="CQ51" s="9">
        <v>0</v>
      </c>
      <c r="CR51" s="9">
        <v>0</v>
      </c>
      <c r="CS51" s="9">
        <v>0</v>
      </c>
      <c r="CT51" s="9">
        <v>0</v>
      </c>
      <c r="CU51" s="9">
        <v>0</v>
      </c>
      <c r="CV51" s="9">
        <v>0</v>
      </c>
      <c r="CW51" s="9">
        <v>0</v>
      </c>
      <c r="CX51" s="9">
        <v>0</v>
      </c>
      <c r="CY51" s="9">
        <v>0</v>
      </c>
      <c r="CZ51" s="9">
        <v>0</v>
      </c>
      <c r="DA51" s="9">
        <v>0</v>
      </c>
      <c r="DB51" s="9">
        <v>0</v>
      </c>
      <c r="DC51" s="9">
        <v>0</v>
      </c>
      <c r="DD51" s="9">
        <v>0</v>
      </c>
      <c r="DE51" s="9">
        <v>0</v>
      </c>
      <c r="DF51" s="9">
        <v>0</v>
      </c>
      <c r="DG51" s="9">
        <v>0</v>
      </c>
      <c r="DH51" s="9">
        <v>0</v>
      </c>
      <c r="DI51" s="9">
        <v>0</v>
      </c>
      <c r="DJ51" s="9">
        <v>0</v>
      </c>
      <c r="DK51" s="9">
        <v>0</v>
      </c>
      <c r="DL51" s="9">
        <v>0</v>
      </c>
      <c r="DM51" s="9">
        <v>0</v>
      </c>
      <c r="DN51" s="9">
        <v>0</v>
      </c>
      <c r="DO51" s="9">
        <v>0</v>
      </c>
      <c r="DP51" s="9">
        <v>0</v>
      </c>
      <c r="DQ51" s="9">
        <v>0</v>
      </c>
      <c r="DR51" s="9">
        <v>0</v>
      </c>
      <c r="DS51" s="9">
        <v>0</v>
      </c>
      <c r="DT51" s="9">
        <v>0</v>
      </c>
      <c r="DU51" s="9">
        <v>0</v>
      </c>
      <c r="DV51" s="9">
        <v>0</v>
      </c>
      <c r="DW51" s="9">
        <v>0</v>
      </c>
      <c r="DX51" s="9">
        <v>0</v>
      </c>
      <c r="DY51" s="9">
        <v>0</v>
      </c>
      <c r="DZ51" s="9">
        <v>0</v>
      </c>
      <c r="EA51" s="9">
        <v>0</v>
      </c>
      <c r="EB51" s="9">
        <v>0</v>
      </c>
      <c r="EC51" s="9">
        <v>0</v>
      </c>
      <c r="ED51" s="9">
        <v>0</v>
      </c>
      <c r="EE51" s="9">
        <v>9</v>
      </c>
      <c r="EF51" s="9">
        <v>0</v>
      </c>
      <c r="EG51" s="9">
        <v>0</v>
      </c>
      <c r="EH51" s="9">
        <v>0</v>
      </c>
      <c r="EI51" s="9">
        <v>0</v>
      </c>
      <c r="EJ51" s="9">
        <v>0</v>
      </c>
      <c r="EK51" s="9">
        <v>0</v>
      </c>
      <c r="EL51" s="9">
        <v>0</v>
      </c>
      <c r="EM51" s="9">
        <v>0</v>
      </c>
      <c r="EN51" s="9">
        <v>9</v>
      </c>
      <c r="EO51" s="9">
        <v>0</v>
      </c>
      <c r="EP51" s="9">
        <v>9</v>
      </c>
      <c r="EQ51" s="9">
        <v>0</v>
      </c>
      <c r="ER51" s="9">
        <v>1</v>
      </c>
      <c r="ES51" s="9">
        <v>15</v>
      </c>
      <c r="ET51" s="9">
        <v>0</v>
      </c>
      <c r="EU51" s="9">
        <v>0</v>
      </c>
      <c r="EV51" s="9">
        <v>5</v>
      </c>
      <c r="EW51" s="9">
        <v>0</v>
      </c>
      <c r="EX51" s="9">
        <v>0</v>
      </c>
      <c r="EY51" s="9">
        <v>0</v>
      </c>
      <c r="EZ51" s="9">
        <v>0</v>
      </c>
      <c r="FA51" s="9">
        <v>1</v>
      </c>
      <c r="FB51" s="9">
        <v>20</v>
      </c>
      <c r="FC51" s="9">
        <v>21</v>
      </c>
      <c r="FD51" s="9">
        <v>0</v>
      </c>
      <c r="FE51" s="9">
        <v>0</v>
      </c>
      <c r="FF51" s="9">
        <v>82</v>
      </c>
      <c r="FG51" s="9">
        <v>0</v>
      </c>
      <c r="FH51" s="9">
        <v>0</v>
      </c>
      <c r="FI51" s="9">
        <v>223</v>
      </c>
      <c r="FJ51" s="9">
        <v>0</v>
      </c>
      <c r="FK51" s="9">
        <v>0</v>
      </c>
      <c r="FL51" s="9">
        <v>0</v>
      </c>
      <c r="FM51" s="9">
        <v>0</v>
      </c>
      <c r="FN51" s="9">
        <v>0</v>
      </c>
      <c r="FO51" s="9">
        <v>305</v>
      </c>
      <c r="FP51" s="9">
        <v>305</v>
      </c>
      <c r="FQ51" s="9">
        <v>0</v>
      </c>
      <c r="FR51" s="9">
        <v>0</v>
      </c>
      <c r="FS51" s="9">
        <v>0</v>
      </c>
      <c r="FT51" s="9">
        <v>0</v>
      </c>
      <c r="FU51" s="9">
        <v>0</v>
      </c>
      <c r="FV51" s="9">
        <v>0</v>
      </c>
      <c r="FW51" s="9">
        <v>0</v>
      </c>
      <c r="FX51" s="9">
        <v>0</v>
      </c>
      <c r="FY51" s="9">
        <v>0</v>
      </c>
      <c r="FZ51" s="9">
        <v>0</v>
      </c>
      <c r="GA51" s="9">
        <v>0</v>
      </c>
      <c r="GB51" s="9">
        <v>0</v>
      </c>
      <c r="GC51" s="9">
        <v>0</v>
      </c>
      <c r="GD51" s="9">
        <v>0</v>
      </c>
      <c r="GE51" s="9">
        <v>0</v>
      </c>
      <c r="GF51" s="9">
        <v>0</v>
      </c>
      <c r="GG51" s="9">
        <v>0</v>
      </c>
      <c r="GH51" s="9">
        <v>0</v>
      </c>
      <c r="GI51" s="9">
        <v>0</v>
      </c>
      <c r="GJ51" s="9">
        <v>0</v>
      </c>
      <c r="GK51" s="9">
        <v>0</v>
      </c>
      <c r="GL51" s="9">
        <v>0</v>
      </c>
      <c r="GM51" s="9">
        <v>0</v>
      </c>
      <c r="GN51" s="9">
        <v>0</v>
      </c>
      <c r="GO51" s="9">
        <v>0</v>
      </c>
      <c r="GP51" s="9">
        <v>0</v>
      </c>
      <c r="GQ51" s="9">
        <v>0</v>
      </c>
      <c r="GR51" s="9">
        <v>0</v>
      </c>
      <c r="GS51" s="9">
        <v>0</v>
      </c>
      <c r="GT51" s="9">
        <v>0</v>
      </c>
      <c r="GU51" s="9">
        <v>0</v>
      </c>
      <c r="GV51" s="9">
        <v>0</v>
      </c>
      <c r="GW51" s="9">
        <v>0</v>
      </c>
      <c r="GX51" s="9">
        <v>0</v>
      </c>
      <c r="GY51" s="9">
        <v>0</v>
      </c>
      <c r="GZ51" s="9">
        <v>0</v>
      </c>
      <c r="HA51" s="9">
        <v>0</v>
      </c>
      <c r="HB51" s="9">
        <v>0</v>
      </c>
      <c r="HC51" s="9">
        <v>0</v>
      </c>
      <c r="HD51" s="9">
        <v>0</v>
      </c>
      <c r="HE51" s="9">
        <v>0</v>
      </c>
      <c r="HF51" s="9">
        <v>0</v>
      </c>
      <c r="HG51" s="9">
        <v>0</v>
      </c>
      <c r="HH51" s="9">
        <v>0</v>
      </c>
      <c r="HI51" s="9">
        <v>0</v>
      </c>
      <c r="HJ51" s="9">
        <v>0</v>
      </c>
      <c r="HK51" s="9">
        <v>0</v>
      </c>
      <c r="HL51" s="9">
        <v>0</v>
      </c>
      <c r="HM51" s="9">
        <v>0</v>
      </c>
      <c r="HN51" s="9">
        <v>0</v>
      </c>
      <c r="HO51" s="9">
        <v>0</v>
      </c>
      <c r="HP51" s="9">
        <v>0</v>
      </c>
      <c r="HQ51" s="9">
        <v>0</v>
      </c>
      <c r="HR51" s="9">
        <v>0</v>
      </c>
      <c r="HS51" s="9">
        <v>0</v>
      </c>
      <c r="HT51" s="9">
        <v>0</v>
      </c>
      <c r="HU51" s="9">
        <v>0</v>
      </c>
      <c r="HV51" s="9">
        <v>0</v>
      </c>
      <c r="HW51" s="9">
        <v>0</v>
      </c>
      <c r="HX51" s="9">
        <v>0</v>
      </c>
      <c r="HY51" s="9">
        <v>0</v>
      </c>
      <c r="HZ51" s="9">
        <v>0</v>
      </c>
      <c r="IA51" s="9">
        <v>0</v>
      </c>
      <c r="IB51" s="9">
        <v>0</v>
      </c>
      <c r="IC51" s="9">
        <v>0</v>
      </c>
      <c r="ID51" s="9">
        <v>0</v>
      </c>
      <c r="IE51" s="9">
        <v>0</v>
      </c>
      <c r="IF51" s="9">
        <v>0</v>
      </c>
      <c r="IG51" s="9">
        <v>0</v>
      </c>
      <c r="IH51" s="9">
        <v>0</v>
      </c>
      <c r="II51" s="9">
        <v>0</v>
      </c>
      <c r="IJ51" s="9">
        <v>0</v>
      </c>
      <c r="IK51" s="9">
        <v>0</v>
      </c>
      <c r="IL51" s="9">
        <v>0</v>
      </c>
      <c r="IM51" s="9">
        <v>0</v>
      </c>
      <c r="IN51" s="9">
        <v>0</v>
      </c>
      <c r="IO51" s="9">
        <v>0</v>
      </c>
      <c r="IP51" s="9">
        <v>0</v>
      </c>
      <c r="IQ51" s="9">
        <v>0</v>
      </c>
      <c r="IR51" s="9">
        <v>0</v>
      </c>
      <c r="IS51" s="9">
        <v>0</v>
      </c>
      <c r="IT51" s="9">
        <v>0</v>
      </c>
      <c r="IU51" s="9">
        <v>0</v>
      </c>
      <c r="IV51" s="9">
        <v>0</v>
      </c>
      <c r="IW51" s="9">
        <v>0</v>
      </c>
      <c r="IX51" s="9">
        <v>0</v>
      </c>
      <c r="IY51" s="9">
        <v>0</v>
      </c>
      <c r="IZ51" s="9">
        <v>0</v>
      </c>
      <c r="JA51" s="9">
        <v>0</v>
      </c>
      <c r="JB51" s="9">
        <v>0</v>
      </c>
      <c r="JC51" s="9">
        <v>0</v>
      </c>
      <c r="JD51" s="9">
        <v>0</v>
      </c>
      <c r="JE51" s="9">
        <v>6</v>
      </c>
      <c r="JF51" s="9">
        <v>0</v>
      </c>
      <c r="JG51" s="9">
        <v>0</v>
      </c>
      <c r="JH51" s="9">
        <v>0</v>
      </c>
      <c r="JI51" s="9">
        <v>0</v>
      </c>
      <c r="JJ51" s="9">
        <v>0</v>
      </c>
      <c r="JK51" s="9">
        <v>0</v>
      </c>
      <c r="JL51" s="9">
        <v>0</v>
      </c>
      <c r="JM51" s="9">
        <v>0</v>
      </c>
      <c r="JN51" s="9">
        <v>6</v>
      </c>
      <c r="JO51" s="9">
        <v>0</v>
      </c>
      <c r="JP51" s="9">
        <v>6</v>
      </c>
      <c r="JQ51" s="436">
        <v>522</v>
      </c>
      <c r="JR51" s="436">
        <v>26</v>
      </c>
      <c r="JS51" s="436">
        <v>327</v>
      </c>
      <c r="JT51" s="437">
        <v>875</v>
      </c>
      <c r="JU51" s="438">
        <v>796</v>
      </c>
    </row>
    <row r="52" spans="1:281" x14ac:dyDescent="0.25">
      <c r="A52" s="53" t="s">
        <v>837</v>
      </c>
      <c r="B52" s="54" t="s">
        <v>359</v>
      </c>
      <c r="C52" s="9">
        <v>707</v>
      </c>
      <c r="D52" s="9">
        <v>0</v>
      </c>
      <c r="E52" s="9">
        <v>0</v>
      </c>
      <c r="F52" s="9">
        <v>0</v>
      </c>
      <c r="G52" s="9">
        <v>0</v>
      </c>
      <c r="H52" s="9">
        <v>0</v>
      </c>
      <c r="I52" s="9">
        <v>0</v>
      </c>
      <c r="J52" s="9">
        <v>0</v>
      </c>
      <c r="K52" s="9">
        <v>0</v>
      </c>
      <c r="L52" s="9">
        <v>0</v>
      </c>
      <c r="M52" s="9">
        <v>0</v>
      </c>
      <c r="N52" s="9">
        <v>0</v>
      </c>
      <c r="O52" s="9">
        <v>0</v>
      </c>
      <c r="P52" s="9">
        <v>0</v>
      </c>
      <c r="Q52" s="9">
        <v>0</v>
      </c>
      <c r="R52" s="9">
        <v>0</v>
      </c>
      <c r="S52" s="9">
        <v>0</v>
      </c>
      <c r="T52" s="9">
        <v>0</v>
      </c>
      <c r="U52" s="9">
        <v>0</v>
      </c>
      <c r="V52" s="9">
        <v>0</v>
      </c>
      <c r="W52" s="9">
        <v>0</v>
      </c>
      <c r="X52" s="9">
        <v>0</v>
      </c>
      <c r="Y52" s="9">
        <v>0</v>
      </c>
      <c r="Z52" s="9">
        <v>0</v>
      </c>
      <c r="AA52" s="9">
        <v>0</v>
      </c>
      <c r="AB52" s="9">
        <v>0</v>
      </c>
      <c r="AC52" s="9">
        <v>0</v>
      </c>
      <c r="AD52" s="9">
        <v>0</v>
      </c>
      <c r="AE52" s="9">
        <v>28</v>
      </c>
      <c r="AF52" s="9">
        <v>0</v>
      </c>
      <c r="AG52" s="9">
        <v>0</v>
      </c>
      <c r="AH52" s="9">
        <v>0</v>
      </c>
      <c r="AI52" s="9">
        <v>0</v>
      </c>
      <c r="AJ52" s="9">
        <v>0</v>
      </c>
      <c r="AK52" s="9">
        <v>0</v>
      </c>
      <c r="AL52" s="9">
        <v>0</v>
      </c>
      <c r="AM52" s="9">
        <v>0</v>
      </c>
      <c r="AN52" s="9">
        <v>28</v>
      </c>
      <c r="AO52" s="9">
        <v>0</v>
      </c>
      <c r="AP52" s="9">
        <v>28</v>
      </c>
      <c r="AQ52" s="9">
        <v>0</v>
      </c>
      <c r="AR52" s="9">
        <v>0</v>
      </c>
      <c r="AS52" s="9">
        <v>0</v>
      </c>
      <c r="AT52" s="9">
        <v>0</v>
      </c>
      <c r="AU52" s="9">
        <v>0</v>
      </c>
      <c r="AV52" s="9">
        <v>0</v>
      </c>
      <c r="AW52" s="9">
        <v>0</v>
      </c>
      <c r="AX52" s="9">
        <v>0</v>
      </c>
      <c r="AY52" s="9">
        <v>0</v>
      </c>
      <c r="AZ52" s="9">
        <v>0</v>
      </c>
      <c r="BA52" s="9">
        <v>0</v>
      </c>
      <c r="BB52" s="9">
        <v>0</v>
      </c>
      <c r="BC52" s="9">
        <v>0</v>
      </c>
      <c r="BD52" s="9">
        <v>0</v>
      </c>
      <c r="BE52" s="9">
        <v>0</v>
      </c>
      <c r="BF52" s="9">
        <v>0</v>
      </c>
      <c r="BG52" s="9">
        <v>0</v>
      </c>
      <c r="BH52" s="9">
        <v>0</v>
      </c>
      <c r="BI52" s="9">
        <v>0</v>
      </c>
      <c r="BJ52" s="9">
        <v>0</v>
      </c>
      <c r="BK52" s="9">
        <v>0</v>
      </c>
      <c r="BL52" s="9">
        <v>0</v>
      </c>
      <c r="BM52" s="9">
        <v>0</v>
      </c>
      <c r="BN52" s="9">
        <v>0</v>
      </c>
      <c r="BO52" s="9">
        <v>0</v>
      </c>
      <c r="BP52" s="9">
        <v>0</v>
      </c>
      <c r="BQ52" s="9">
        <v>0</v>
      </c>
      <c r="BR52" s="9">
        <v>0</v>
      </c>
      <c r="BS52" s="9">
        <v>0</v>
      </c>
      <c r="BT52" s="9">
        <v>0</v>
      </c>
      <c r="BU52" s="9">
        <v>0</v>
      </c>
      <c r="BV52" s="9">
        <v>0</v>
      </c>
      <c r="BW52" s="9">
        <v>0</v>
      </c>
      <c r="BX52" s="9">
        <v>0</v>
      </c>
      <c r="BY52" s="9">
        <v>0</v>
      </c>
      <c r="BZ52" s="9">
        <v>0</v>
      </c>
      <c r="CA52" s="9">
        <v>0</v>
      </c>
      <c r="CB52" s="9">
        <v>0</v>
      </c>
      <c r="CC52" s="9">
        <v>0</v>
      </c>
      <c r="CD52" s="9">
        <v>0</v>
      </c>
      <c r="CE52" s="9">
        <v>0</v>
      </c>
      <c r="CF52" s="9">
        <v>0</v>
      </c>
      <c r="CG52" s="9">
        <v>0</v>
      </c>
      <c r="CH52" s="9">
        <v>0</v>
      </c>
      <c r="CI52" s="9">
        <v>0</v>
      </c>
      <c r="CJ52" s="9">
        <v>0</v>
      </c>
      <c r="CK52" s="9">
        <v>0</v>
      </c>
      <c r="CL52" s="9">
        <v>0</v>
      </c>
      <c r="CM52" s="9">
        <v>0</v>
      </c>
      <c r="CN52" s="9">
        <v>0</v>
      </c>
      <c r="CO52" s="9">
        <v>0</v>
      </c>
      <c r="CP52" s="9">
        <v>0</v>
      </c>
      <c r="CQ52" s="9">
        <v>0</v>
      </c>
      <c r="CR52" s="9">
        <v>0</v>
      </c>
      <c r="CS52" s="9">
        <v>0</v>
      </c>
      <c r="CT52" s="9">
        <v>0</v>
      </c>
      <c r="CU52" s="9">
        <v>0</v>
      </c>
      <c r="CV52" s="9">
        <v>0</v>
      </c>
      <c r="CW52" s="9">
        <v>0</v>
      </c>
      <c r="CX52" s="9">
        <v>0</v>
      </c>
      <c r="CY52" s="9">
        <v>0</v>
      </c>
      <c r="CZ52" s="9">
        <v>0</v>
      </c>
      <c r="DA52" s="9">
        <v>0</v>
      </c>
      <c r="DB52" s="9">
        <v>0</v>
      </c>
      <c r="DC52" s="9">
        <v>0</v>
      </c>
      <c r="DD52" s="9">
        <v>0</v>
      </c>
      <c r="DE52" s="9">
        <v>0</v>
      </c>
      <c r="DF52" s="9">
        <v>0</v>
      </c>
      <c r="DG52" s="9">
        <v>0</v>
      </c>
      <c r="DH52" s="9">
        <v>0</v>
      </c>
      <c r="DI52" s="9">
        <v>0</v>
      </c>
      <c r="DJ52" s="9">
        <v>0</v>
      </c>
      <c r="DK52" s="9">
        <v>0</v>
      </c>
      <c r="DL52" s="9">
        <v>0</v>
      </c>
      <c r="DM52" s="9">
        <v>0</v>
      </c>
      <c r="DN52" s="9">
        <v>0</v>
      </c>
      <c r="DO52" s="9">
        <v>0</v>
      </c>
      <c r="DP52" s="9">
        <v>0</v>
      </c>
      <c r="DQ52" s="9">
        <v>0</v>
      </c>
      <c r="DR52" s="9">
        <v>0</v>
      </c>
      <c r="DS52" s="9">
        <v>0</v>
      </c>
      <c r="DT52" s="9">
        <v>0</v>
      </c>
      <c r="DU52" s="9">
        <v>0</v>
      </c>
      <c r="DV52" s="9">
        <v>0</v>
      </c>
      <c r="DW52" s="9">
        <v>0</v>
      </c>
      <c r="DX52" s="9">
        <v>0</v>
      </c>
      <c r="DY52" s="9">
        <v>0</v>
      </c>
      <c r="DZ52" s="9">
        <v>0</v>
      </c>
      <c r="EA52" s="9">
        <v>0</v>
      </c>
      <c r="EB52" s="9">
        <v>0</v>
      </c>
      <c r="EC52" s="9">
        <v>0</v>
      </c>
      <c r="ED52" s="9">
        <v>0</v>
      </c>
      <c r="EE52" s="9">
        <v>0</v>
      </c>
      <c r="EF52" s="9">
        <v>0</v>
      </c>
      <c r="EG52" s="9">
        <v>0</v>
      </c>
      <c r="EH52" s="9">
        <v>0</v>
      </c>
      <c r="EI52" s="9">
        <v>0</v>
      </c>
      <c r="EJ52" s="9">
        <v>0</v>
      </c>
      <c r="EK52" s="9">
        <v>0</v>
      </c>
      <c r="EL52" s="9">
        <v>0</v>
      </c>
      <c r="EM52" s="9">
        <v>0</v>
      </c>
      <c r="EN52" s="9">
        <v>0</v>
      </c>
      <c r="EO52" s="9">
        <v>0</v>
      </c>
      <c r="EP52" s="9">
        <v>0</v>
      </c>
      <c r="EQ52" s="9">
        <v>0</v>
      </c>
      <c r="ER52" s="9">
        <v>292</v>
      </c>
      <c r="ES52" s="9">
        <v>0</v>
      </c>
      <c r="ET52" s="9">
        <v>0</v>
      </c>
      <c r="EU52" s="9">
        <v>0</v>
      </c>
      <c r="EV52" s="9">
        <v>381</v>
      </c>
      <c r="EW52" s="9">
        <v>0</v>
      </c>
      <c r="EX52" s="9">
        <v>0</v>
      </c>
      <c r="EY52" s="9">
        <v>0</v>
      </c>
      <c r="EZ52" s="9">
        <v>0</v>
      </c>
      <c r="FA52" s="9">
        <v>292</v>
      </c>
      <c r="FB52" s="9">
        <v>381</v>
      </c>
      <c r="FC52" s="9">
        <v>673</v>
      </c>
      <c r="FD52" s="9">
        <v>0</v>
      </c>
      <c r="FE52" s="9">
        <v>12</v>
      </c>
      <c r="FF52" s="9">
        <v>0</v>
      </c>
      <c r="FG52" s="9">
        <v>0</v>
      </c>
      <c r="FH52" s="9">
        <v>0</v>
      </c>
      <c r="FI52" s="9">
        <v>26</v>
      </c>
      <c r="FJ52" s="9">
        <v>0</v>
      </c>
      <c r="FK52" s="9">
        <v>0</v>
      </c>
      <c r="FL52" s="9">
        <v>0</v>
      </c>
      <c r="FM52" s="9">
        <v>0</v>
      </c>
      <c r="FN52" s="9">
        <v>12</v>
      </c>
      <c r="FO52" s="9">
        <v>26</v>
      </c>
      <c r="FP52" s="9">
        <v>38</v>
      </c>
      <c r="FQ52" s="9">
        <v>0</v>
      </c>
      <c r="FR52" s="9">
        <v>0</v>
      </c>
      <c r="FS52" s="9">
        <v>0</v>
      </c>
      <c r="FT52" s="9">
        <v>0</v>
      </c>
      <c r="FU52" s="9">
        <v>0</v>
      </c>
      <c r="FV52" s="9">
        <v>0</v>
      </c>
      <c r="FW52" s="9">
        <v>0</v>
      </c>
      <c r="FX52" s="9">
        <v>0</v>
      </c>
      <c r="FY52" s="9">
        <v>0</v>
      </c>
      <c r="FZ52" s="9">
        <v>0</v>
      </c>
      <c r="GA52" s="9">
        <v>0</v>
      </c>
      <c r="GB52" s="9">
        <v>0</v>
      </c>
      <c r="GC52" s="9">
        <v>0</v>
      </c>
      <c r="GD52" s="9">
        <v>0</v>
      </c>
      <c r="GE52" s="9">
        <v>0</v>
      </c>
      <c r="GF52" s="9">
        <v>0</v>
      </c>
      <c r="GG52" s="9">
        <v>0</v>
      </c>
      <c r="GH52" s="9">
        <v>0</v>
      </c>
      <c r="GI52" s="9">
        <v>0</v>
      </c>
      <c r="GJ52" s="9">
        <v>0</v>
      </c>
      <c r="GK52" s="9">
        <v>0</v>
      </c>
      <c r="GL52" s="9">
        <v>0</v>
      </c>
      <c r="GM52" s="9">
        <v>0</v>
      </c>
      <c r="GN52" s="9">
        <v>0</v>
      </c>
      <c r="GO52" s="9">
        <v>0</v>
      </c>
      <c r="GP52" s="9">
        <v>0</v>
      </c>
      <c r="GQ52" s="9">
        <v>0</v>
      </c>
      <c r="GR52" s="9">
        <v>0</v>
      </c>
      <c r="GS52" s="9">
        <v>0</v>
      </c>
      <c r="GT52" s="9">
        <v>0</v>
      </c>
      <c r="GU52" s="9">
        <v>0</v>
      </c>
      <c r="GV52" s="9">
        <v>0</v>
      </c>
      <c r="GW52" s="9">
        <v>0</v>
      </c>
      <c r="GX52" s="9">
        <v>0</v>
      </c>
      <c r="GY52" s="9">
        <v>0</v>
      </c>
      <c r="GZ52" s="9">
        <v>0</v>
      </c>
      <c r="HA52" s="9">
        <v>0</v>
      </c>
      <c r="HB52" s="9">
        <v>0</v>
      </c>
      <c r="HC52" s="9">
        <v>0</v>
      </c>
      <c r="HD52" s="9">
        <v>0</v>
      </c>
      <c r="HE52" s="9">
        <v>0</v>
      </c>
      <c r="HF52" s="9">
        <v>0</v>
      </c>
      <c r="HG52" s="9">
        <v>0</v>
      </c>
      <c r="HH52" s="9">
        <v>0</v>
      </c>
      <c r="HI52" s="9">
        <v>0</v>
      </c>
      <c r="HJ52" s="9">
        <v>0</v>
      </c>
      <c r="HK52" s="9">
        <v>0</v>
      </c>
      <c r="HL52" s="9">
        <v>0</v>
      </c>
      <c r="HM52" s="9">
        <v>0</v>
      </c>
      <c r="HN52" s="9">
        <v>0</v>
      </c>
      <c r="HO52" s="9">
        <v>0</v>
      </c>
      <c r="HP52" s="9">
        <v>0</v>
      </c>
      <c r="HQ52" s="9">
        <v>0</v>
      </c>
      <c r="HR52" s="9">
        <v>0</v>
      </c>
      <c r="HS52" s="9">
        <v>0</v>
      </c>
      <c r="HT52" s="9">
        <v>0</v>
      </c>
      <c r="HU52" s="9">
        <v>0</v>
      </c>
      <c r="HV52" s="9">
        <v>0</v>
      </c>
      <c r="HW52" s="9">
        <v>0</v>
      </c>
      <c r="HX52" s="9">
        <v>0</v>
      </c>
      <c r="HY52" s="9">
        <v>0</v>
      </c>
      <c r="HZ52" s="9">
        <v>0</v>
      </c>
      <c r="IA52" s="9">
        <v>0</v>
      </c>
      <c r="IB52" s="9">
        <v>0</v>
      </c>
      <c r="IC52" s="9">
        <v>0</v>
      </c>
      <c r="ID52" s="9">
        <v>0</v>
      </c>
      <c r="IE52" s="9">
        <v>0</v>
      </c>
      <c r="IF52" s="9">
        <v>0</v>
      </c>
      <c r="IG52" s="9">
        <v>0</v>
      </c>
      <c r="IH52" s="9">
        <v>0</v>
      </c>
      <c r="II52" s="9">
        <v>0</v>
      </c>
      <c r="IJ52" s="9">
        <v>0</v>
      </c>
      <c r="IK52" s="9">
        <v>0</v>
      </c>
      <c r="IL52" s="9">
        <v>0</v>
      </c>
      <c r="IM52" s="9">
        <v>0</v>
      </c>
      <c r="IN52" s="9">
        <v>0</v>
      </c>
      <c r="IO52" s="9">
        <v>0</v>
      </c>
      <c r="IP52" s="9">
        <v>0</v>
      </c>
      <c r="IQ52" s="9">
        <v>0</v>
      </c>
      <c r="IR52" s="9">
        <v>0</v>
      </c>
      <c r="IS52" s="9">
        <v>0</v>
      </c>
      <c r="IT52" s="9">
        <v>0</v>
      </c>
      <c r="IU52" s="9">
        <v>0</v>
      </c>
      <c r="IV52" s="9">
        <v>0</v>
      </c>
      <c r="IW52" s="9">
        <v>0</v>
      </c>
      <c r="IX52" s="9">
        <v>0</v>
      </c>
      <c r="IY52" s="9">
        <v>0</v>
      </c>
      <c r="IZ52" s="9">
        <v>0</v>
      </c>
      <c r="JA52" s="9">
        <v>0</v>
      </c>
      <c r="JB52" s="9">
        <v>0</v>
      </c>
      <c r="JC52" s="9">
        <v>0</v>
      </c>
      <c r="JD52" s="9">
        <v>0</v>
      </c>
      <c r="JE52" s="9">
        <v>0</v>
      </c>
      <c r="JF52" s="9">
        <v>0</v>
      </c>
      <c r="JG52" s="9">
        <v>0</v>
      </c>
      <c r="JH52" s="9">
        <v>0</v>
      </c>
      <c r="JI52" s="9">
        <v>0</v>
      </c>
      <c r="JJ52" s="9">
        <v>0</v>
      </c>
      <c r="JK52" s="9">
        <v>0</v>
      </c>
      <c r="JL52" s="9">
        <v>0</v>
      </c>
      <c r="JM52" s="9">
        <v>0</v>
      </c>
      <c r="JN52" s="9">
        <v>0</v>
      </c>
      <c r="JO52" s="9">
        <v>0</v>
      </c>
      <c r="JP52" s="9">
        <v>0</v>
      </c>
      <c r="JQ52" s="436">
        <v>0</v>
      </c>
      <c r="JR52" s="436">
        <v>332</v>
      </c>
      <c r="JS52" s="436">
        <v>407</v>
      </c>
      <c r="JT52" s="437">
        <v>739</v>
      </c>
      <c r="JU52" s="438">
        <v>707</v>
      </c>
    </row>
    <row r="53" spans="1:281" x14ac:dyDescent="0.25">
      <c r="A53" s="53" t="s">
        <v>838</v>
      </c>
      <c r="B53" s="54" t="s">
        <v>360</v>
      </c>
      <c r="C53" s="9">
        <v>768</v>
      </c>
      <c r="D53" s="9">
        <v>0</v>
      </c>
      <c r="E53" s="9">
        <v>0</v>
      </c>
      <c r="F53" s="9">
        <v>0</v>
      </c>
      <c r="G53" s="9">
        <v>0</v>
      </c>
      <c r="H53" s="9">
        <v>0</v>
      </c>
      <c r="I53" s="9">
        <v>0</v>
      </c>
      <c r="J53" s="9">
        <v>0</v>
      </c>
      <c r="K53" s="9">
        <v>0</v>
      </c>
      <c r="L53" s="9">
        <v>0</v>
      </c>
      <c r="M53" s="9">
        <v>0</v>
      </c>
      <c r="N53" s="9">
        <v>0</v>
      </c>
      <c r="O53" s="9">
        <v>0</v>
      </c>
      <c r="P53" s="9">
        <v>0</v>
      </c>
      <c r="Q53" s="9">
        <v>0</v>
      </c>
      <c r="R53" s="9">
        <v>0</v>
      </c>
      <c r="S53" s="9">
        <v>0</v>
      </c>
      <c r="T53" s="9">
        <v>0</v>
      </c>
      <c r="U53" s="9">
        <v>0</v>
      </c>
      <c r="V53" s="9">
        <v>0</v>
      </c>
      <c r="W53" s="9">
        <v>0</v>
      </c>
      <c r="X53" s="9">
        <v>0</v>
      </c>
      <c r="Y53" s="9">
        <v>0</v>
      </c>
      <c r="Z53" s="9">
        <v>0</v>
      </c>
      <c r="AA53" s="9">
        <v>0</v>
      </c>
      <c r="AB53" s="9">
        <v>0</v>
      </c>
      <c r="AC53" s="9">
        <v>0</v>
      </c>
      <c r="AD53" s="9">
        <v>0</v>
      </c>
      <c r="AE53" s="9">
        <v>0</v>
      </c>
      <c r="AF53" s="9">
        <v>0</v>
      </c>
      <c r="AG53" s="9">
        <v>0</v>
      </c>
      <c r="AH53" s="9">
        <v>0</v>
      </c>
      <c r="AI53" s="9">
        <v>0</v>
      </c>
      <c r="AJ53" s="9">
        <v>0</v>
      </c>
      <c r="AK53" s="9">
        <v>0</v>
      </c>
      <c r="AL53" s="9">
        <v>0</v>
      </c>
      <c r="AM53" s="9">
        <v>0</v>
      </c>
      <c r="AN53" s="9">
        <v>0</v>
      </c>
      <c r="AO53" s="9">
        <v>0</v>
      </c>
      <c r="AP53" s="9">
        <v>0</v>
      </c>
      <c r="AQ53" s="9">
        <v>0</v>
      </c>
      <c r="AR53" s="9">
        <v>0</v>
      </c>
      <c r="AS53" s="9">
        <v>0</v>
      </c>
      <c r="AT53" s="9">
        <v>0</v>
      </c>
      <c r="AU53" s="9">
        <v>0</v>
      </c>
      <c r="AV53" s="9">
        <v>0</v>
      </c>
      <c r="AW53" s="9">
        <v>0</v>
      </c>
      <c r="AX53" s="9">
        <v>0</v>
      </c>
      <c r="AY53" s="9">
        <v>0</v>
      </c>
      <c r="AZ53" s="9">
        <v>0</v>
      </c>
      <c r="BA53" s="9">
        <v>0</v>
      </c>
      <c r="BB53" s="9">
        <v>0</v>
      </c>
      <c r="BC53" s="9">
        <v>0</v>
      </c>
      <c r="BD53" s="9">
        <v>0</v>
      </c>
      <c r="BE53" s="9">
        <v>0</v>
      </c>
      <c r="BF53" s="9">
        <v>0</v>
      </c>
      <c r="BG53" s="9">
        <v>0</v>
      </c>
      <c r="BH53" s="9">
        <v>0</v>
      </c>
      <c r="BI53" s="9">
        <v>0</v>
      </c>
      <c r="BJ53" s="9">
        <v>0</v>
      </c>
      <c r="BK53" s="9">
        <v>0</v>
      </c>
      <c r="BL53" s="9">
        <v>0</v>
      </c>
      <c r="BM53" s="9">
        <v>0</v>
      </c>
      <c r="BN53" s="9">
        <v>0</v>
      </c>
      <c r="BO53" s="9">
        <v>0</v>
      </c>
      <c r="BP53" s="9">
        <v>0</v>
      </c>
      <c r="BQ53" s="9">
        <v>0</v>
      </c>
      <c r="BR53" s="9">
        <v>0</v>
      </c>
      <c r="BS53" s="9">
        <v>0</v>
      </c>
      <c r="BT53" s="9">
        <v>0</v>
      </c>
      <c r="BU53" s="9">
        <v>0</v>
      </c>
      <c r="BV53" s="9">
        <v>0</v>
      </c>
      <c r="BW53" s="9">
        <v>0</v>
      </c>
      <c r="BX53" s="9">
        <v>0</v>
      </c>
      <c r="BY53" s="9">
        <v>0</v>
      </c>
      <c r="BZ53" s="9">
        <v>0</v>
      </c>
      <c r="CA53" s="9">
        <v>0</v>
      </c>
      <c r="CB53" s="9">
        <v>0</v>
      </c>
      <c r="CC53" s="9">
        <v>0</v>
      </c>
      <c r="CD53" s="9">
        <v>0</v>
      </c>
      <c r="CE53" s="9">
        <v>0</v>
      </c>
      <c r="CF53" s="9">
        <v>0</v>
      </c>
      <c r="CG53" s="9">
        <v>0</v>
      </c>
      <c r="CH53" s="9">
        <v>0</v>
      </c>
      <c r="CI53" s="9">
        <v>0</v>
      </c>
      <c r="CJ53" s="9">
        <v>0</v>
      </c>
      <c r="CK53" s="9">
        <v>0</v>
      </c>
      <c r="CL53" s="9">
        <v>0</v>
      </c>
      <c r="CM53" s="9">
        <v>0</v>
      </c>
      <c r="CN53" s="9">
        <v>0</v>
      </c>
      <c r="CO53" s="9">
        <v>0</v>
      </c>
      <c r="CP53" s="9">
        <v>0</v>
      </c>
      <c r="CQ53" s="9">
        <v>0</v>
      </c>
      <c r="CR53" s="9">
        <v>0</v>
      </c>
      <c r="CS53" s="9">
        <v>0</v>
      </c>
      <c r="CT53" s="9">
        <v>0</v>
      </c>
      <c r="CU53" s="9">
        <v>0</v>
      </c>
      <c r="CV53" s="9">
        <v>0</v>
      </c>
      <c r="CW53" s="9">
        <v>0</v>
      </c>
      <c r="CX53" s="9">
        <v>0</v>
      </c>
      <c r="CY53" s="9">
        <v>0</v>
      </c>
      <c r="CZ53" s="9">
        <v>0</v>
      </c>
      <c r="DA53" s="9">
        <v>0</v>
      </c>
      <c r="DB53" s="9">
        <v>0</v>
      </c>
      <c r="DC53" s="9">
        <v>0</v>
      </c>
      <c r="DD53" s="9">
        <v>0</v>
      </c>
      <c r="DE53" s="9">
        <v>0</v>
      </c>
      <c r="DF53" s="9">
        <v>0</v>
      </c>
      <c r="DG53" s="9">
        <v>0</v>
      </c>
      <c r="DH53" s="9">
        <v>0</v>
      </c>
      <c r="DI53" s="9">
        <v>0</v>
      </c>
      <c r="DJ53" s="9">
        <v>0</v>
      </c>
      <c r="DK53" s="9">
        <v>0</v>
      </c>
      <c r="DL53" s="9">
        <v>0</v>
      </c>
      <c r="DM53" s="9">
        <v>0</v>
      </c>
      <c r="DN53" s="9">
        <v>0</v>
      </c>
      <c r="DO53" s="9">
        <v>0</v>
      </c>
      <c r="DP53" s="9">
        <v>0</v>
      </c>
      <c r="DQ53" s="9">
        <v>0</v>
      </c>
      <c r="DR53" s="9">
        <v>0</v>
      </c>
      <c r="DS53" s="9">
        <v>0</v>
      </c>
      <c r="DT53" s="9">
        <v>0</v>
      </c>
      <c r="DU53" s="9">
        <v>0</v>
      </c>
      <c r="DV53" s="9">
        <v>0</v>
      </c>
      <c r="DW53" s="9">
        <v>0</v>
      </c>
      <c r="DX53" s="9">
        <v>0</v>
      </c>
      <c r="DY53" s="9">
        <v>0</v>
      </c>
      <c r="DZ53" s="9">
        <v>0</v>
      </c>
      <c r="EA53" s="9">
        <v>0</v>
      </c>
      <c r="EB53" s="9">
        <v>0</v>
      </c>
      <c r="EC53" s="9">
        <v>0</v>
      </c>
      <c r="ED53" s="9">
        <v>0</v>
      </c>
      <c r="EE53" s="9">
        <v>0</v>
      </c>
      <c r="EF53" s="9">
        <v>0</v>
      </c>
      <c r="EG53" s="9">
        <v>0</v>
      </c>
      <c r="EH53" s="9">
        <v>0</v>
      </c>
      <c r="EI53" s="9">
        <v>0</v>
      </c>
      <c r="EJ53" s="9">
        <v>0</v>
      </c>
      <c r="EK53" s="9">
        <v>0</v>
      </c>
      <c r="EL53" s="9">
        <v>0</v>
      </c>
      <c r="EM53" s="9">
        <v>0</v>
      </c>
      <c r="EN53" s="9">
        <v>0</v>
      </c>
      <c r="EO53" s="9">
        <v>0</v>
      </c>
      <c r="EP53" s="9">
        <v>0</v>
      </c>
      <c r="EQ53" s="9">
        <v>0</v>
      </c>
      <c r="ER53" s="9">
        <v>0</v>
      </c>
      <c r="ES53" s="9">
        <v>0</v>
      </c>
      <c r="ET53" s="9">
        <v>0</v>
      </c>
      <c r="EU53" s="9">
        <v>0</v>
      </c>
      <c r="EV53" s="9">
        <v>0</v>
      </c>
      <c r="EW53" s="9">
        <v>0</v>
      </c>
      <c r="EX53" s="9">
        <v>0</v>
      </c>
      <c r="EY53" s="9">
        <v>0</v>
      </c>
      <c r="EZ53" s="9">
        <v>0</v>
      </c>
      <c r="FA53" s="9">
        <v>0</v>
      </c>
      <c r="FB53" s="9">
        <v>0</v>
      </c>
      <c r="FC53" s="9">
        <v>0</v>
      </c>
      <c r="FD53" s="9">
        <v>0</v>
      </c>
      <c r="FE53" s="9">
        <v>50</v>
      </c>
      <c r="FF53" s="9">
        <v>0</v>
      </c>
      <c r="FG53" s="9">
        <v>0</v>
      </c>
      <c r="FH53" s="9">
        <v>0</v>
      </c>
      <c r="FI53" s="9">
        <v>41</v>
      </c>
      <c r="FJ53" s="9">
        <v>0</v>
      </c>
      <c r="FK53" s="9">
        <v>0</v>
      </c>
      <c r="FL53" s="9">
        <v>41</v>
      </c>
      <c r="FM53" s="9">
        <v>0</v>
      </c>
      <c r="FN53" s="9">
        <v>50</v>
      </c>
      <c r="FO53" s="9">
        <v>82</v>
      </c>
      <c r="FP53" s="9">
        <v>132</v>
      </c>
      <c r="FQ53" s="9">
        <v>0</v>
      </c>
      <c r="FR53" s="9">
        <v>0</v>
      </c>
      <c r="FS53" s="9">
        <v>0</v>
      </c>
      <c r="FT53" s="9">
        <v>0</v>
      </c>
      <c r="FU53" s="9">
        <v>0</v>
      </c>
      <c r="FV53" s="9">
        <v>0</v>
      </c>
      <c r="FW53" s="9">
        <v>0</v>
      </c>
      <c r="FX53" s="9">
        <v>0</v>
      </c>
      <c r="FY53" s="9">
        <v>0</v>
      </c>
      <c r="FZ53" s="9">
        <v>0</v>
      </c>
      <c r="GA53" s="9">
        <v>0</v>
      </c>
      <c r="GB53" s="9">
        <v>0</v>
      </c>
      <c r="GC53" s="9">
        <v>0</v>
      </c>
      <c r="GD53" s="9">
        <v>0</v>
      </c>
      <c r="GE53" s="9">
        <v>0</v>
      </c>
      <c r="GF53" s="9">
        <v>0</v>
      </c>
      <c r="GG53" s="9">
        <v>0</v>
      </c>
      <c r="GH53" s="9">
        <v>0</v>
      </c>
      <c r="GI53" s="9">
        <v>0</v>
      </c>
      <c r="GJ53" s="9">
        <v>0</v>
      </c>
      <c r="GK53" s="9">
        <v>0</v>
      </c>
      <c r="GL53" s="9">
        <v>0</v>
      </c>
      <c r="GM53" s="9">
        <v>0</v>
      </c>
      <c r="GN53" s="9">
        <v>0</v>
      </c>
      <c r="GO53" s="9">
        <v>0</v>
      </c>
      <c r="GP53" s="9">
        <v>0</v>
      </c>
      <c r="GQ53" s="9">
        <v>0</v>
      </c>
      <c r="GR53" s="9">
        <v>0</v>
      </c>
      <c r="GS53" s="9">
        <v>0</v>
      </c>
      <c r="GT53" s="9">
        <v>0</v>
      </c>
      <c r="GU53" s="9">
        <v>0</v>
      </c>
      <c r="GV53" s="9">
        <v>0</v>
      </c>
      <c r="GW53" s="9">
        <v>0</v>
      </c>
      <c r="GX53" s="9">
        <v>0</v>
      </c>
      <c r="GY53" s="9">
        <v>0</v>
      </c>
      <c r="GZ53" s="9">
        <v>0</v>
      </c>
      <c r="HA53" s="9">
        <v>0</v>
      </c>
      <c r="HB53" s="9">
        <v>0</v>
      </c>
      <c r="HC53" s="9">
        <v>0</v>
      </c>
      <c r="HD53" s="9">
        <v>0</v>
      </c>
      <c r="HE53" s="9">
        <v>0</v>
      </c>
      <c r="HF53" s="9">
        <v>0</v>
      </c>
      <c r="HG53" s="9">
        <v>0</v>
      </c>
      <c r="HH53" s="9">
        <v>0</v>
      </c>
      <c r="HI53" s="9">
        <v>0</v>
      </c>
      <c r="HJ53" s="9">
        <v>0</v>
      </c>
      <c r="HK53" s="9">
        <v>0</v>
      </c>
      <c r="HL53" s="9">
        <v>0</v>
      </c>
      <c r="HM53" s="9">
        <v>0</v>
      </c>
      <c r="HN53" s="9">
        <v>0</v>
      </c>
      <c r="HO53" s="9">
        <v>0</v>
      </c>
      <c r="HP53" s="9">
        <v>0</v>
      </c>
      <c r="HQ53" s="9">
        <v>0</v>
      </c>
      <c r="HR53" s="9">
        <v>0</v>
      </c>
      <c r="HS53" s="9">
        <v>0</v>
      </c>
      <c r="HT53" s="9">
        <v>0</v>
      </c>
      <c r="HU53" s="9">
        <v>0</v>
      </c>
      <c r="HV53" s="9">
        <v>0</v>
      </c>
      <c r="HW53" s="9">
        <v>0</v>
      </c>
      <c r="HX53" s="9">
        <v>0</v>
      </c>
      <c r="HY53" s="9">
        <v>0</v>
      </c>
      <c r="HZ53" s="9">
        <v>0</v>
      </c>
      <c r="IA53" s="9">
        <v>0</v>
      </c>
      <c r="IB53" s="9">
        <v>0</v>
      </c>
      <c r="IC53" s="9">
        <v>0</v>
      </c>
      <c r="ID53" s="9">
        <v>0</v>
      </c>
      <c r="IE53" s="9">
        <v>0</v>
      </c>
      <c r="IF53" s="9">
        <v>0</v>
      </c>
      <c r="IG53" s="9">
        <v>0</v>
      </c>
      <c r="IH53" s="9">
        <v>0</v>
      </c>
      <c r="II53" s="9">
        <v>0</v>
      </c>
      <c r="IJ53" s="9">
        <v>0</v>
      </c>
      <c r="IK53" s="9">
        <v>0</v>
      </c>
      <c r="IL53" s="9">
        <v>0</v>
      </c>
      <c r="IM53" s="9">
        <v>0</v>
      </c>
      <c r="IN53" s="9">
        <v>0</v>
      </c>
      <c r="IO53" s="9">
        <v>0</v>
      </c>
      <c r="IP53" s="9">
        <v>0</v>
      </c>
      <c r="IQ53" s="9">
        <v>0</v>
      </c>
      <c r="IR53" s="9">
        <v>0</v>
      </c>
      <c r="IS53" s="9">
        <v>0</v>
      </c>
      <c r="IT53" s="9">
        <v>0</v>
      </c>
      <c r="IU53" s="9">
        <v>0</v>
      </c>
      <c r="IV53" s="9">
        <v>0</v>
      </c>
      <c r="IW53" s="9">
        <v>0</v>
      </c>
      <c r="IX53" s="9">
        <v>0</v>
      </c>
      <c r="IY53" s="9">
        <v>0</v>
      </c>
      <c r="IZ53" s="9">
        <v>0</v>
      </c>
      <c r="JA53" s="9">
        <v>0</v>
      </c>
      <c r="JB53" s="9">
        <v>0</v>
      </c>
      <c r="JC53" s="9">
        <v>0</v>
      </c>
      <c r="JD53" s="9">
        <v>0</v>
      </c>
      <c r="JE53" s="9">
        <v>0</v>
      </c>
      <c r="JF53" s="9">
        <v>0</v>
      </c>
      <c r="JG53" s="9">
        <v>0</v>
      </c>
      <c r="JH53" s="9">
        <v>0</v>
      </c>
      <c r="JI53" s="9">
        <v>0</v>
      </c>
      <c r="JJ53" s="9">
        <v>0</v>
      </c>
      <c r="JK53" s="9">
        <v>0</v>
      </c>
      <c r="JL53" s="9">
        <v>0</v>
      </c>
      <c r="JM53" s="9">
        <v>0</v>
      </c>
      <c r="JN53" s="9">
        <v>0</v>
      </c>
      <c r="JO53" s="9">
        <v>0</v>
      </c>
      <c r="JP53" s="9">
        <v>0</v>
      </c>
      <c r="JQ53" s="436">
        <v>0</v>
      </c>
      <c r="JR53" s="436">
        <v>50</v>
      </c>
      <c r="JS53" s="436">
        <v>82</v>
      </c>
      <c r="JT53" s="437">
        <v>132</v>
      </c>
      <c r="JU53" s="438">
        <v>768</v>
      </c>
    </row>
    <row r="54" spans="1:281" x14ac:dyDescent="0.25">
      <c r="A54" s="53" t="s">
        <v>839</v>
      </c>
      <c r="B54" s="54" t="s">
        <v>361</v>
      </c>
      <c r="C54" s="9">
        <v>715</v>
      </c>
      <c r="D54" s="9">
        <v>0</v>
      </c>
      <c r="E54" s="9">
        <v>0</v>
      </c>
      <c r="F54" s="9">
        <v>0</v>
      </c>
      <c r="G54" s="9">
        <v>0</v>
      </c>
      <c r="H54" s="9">
        <v>0</v>
      </c>
      <c r="I54" s="9">
        <v>0</v>
      </c>
      <c r="J54" s="9">
        <v>0</v>
      </c>
      <c r="K54" s="9">
        <v>0</v>
      </c>
      <c r="L54" s="9">
        <v>0</v>
      </c>
      <c r="M54" s="9">
        <v>0</v>
      </c>
      <c r="N54" s="9">
        <v>0</v>
      </c>
      <c r="O54" s="9">
        <v>0</v>
      </c>
      <c r="P54" s="9">
        <v>0</v>
      </c>
      <c r="Q54" s="9">
        <v>0</v>
      </c>
      <c r="R54" s="9">
        <v>0</v>
      </c>
      <c r="S54" s="9">
        <v>0</v>
      </c>
      <c r="T54" s="9">
        <v>0</v>
      </c>
      <c r="U54" s="9">
        <v>0</v>
      </c>
      <c r="V54" s="9">
        <v>0</v>
      </c>
      <c r="W54" s="9">
        <v>0</v>
      </c>
      <c r="X54" s="9">
        <v>0</v>
      </c>
      <c r="Y54" s="9">
        <v>0</v>
      </c>
      <c r="Z54" s="9">
        <v>0</v>
      </c>
      <c r="AA54" s="9">
        <v>0</v>
      </c>
      <c r="AB54" s="9">
        <v>0</v>
      </c>
      <c r="AC54" s="9">
        <v>0</v>
      </c>
      <c r="AD54" s="9">
        <v>0</v>
      </c>
      <c r="AE54" s="9">
        <v>0</v>
      </c>
      <c r="AF54" s="9">
        <v>0</v>
      </c>
      <c r="AG54" s="9">
        <v>0</v>
      </c>
      <c r="AH54" s="9">
        <v>0</v>
      </c>
      <c r="AI54" s="9">
        <v>0</v>
      </c>
      <c r="AJ54" s="9">
        <v>0</v>
      </c>
      <c r="AK54" s="9">
        <v>0</v>
      </c>
      <c r="AL54" s="9">
        <v>0</v>
      </c>
      <c r="AM54" s="9">
        <v>0</v>
      </c>
      <c r="AN54" s="9">
        <v>0</v>
      </c>
      <c r="AO54" s="9">
        <v>0</v>
      </c>
      <c r="AP54" s="9">
        <v>0</v>
      </c>
      <c r="AQ54" s="9">
        <v>0</v>
      </c>
      <c r="AR54" s="9">
        <v>0</v>
      </c>
      <c r="AS54" s="9">
        <v>0</v>
      </c>
      <c r="AT54" s="9">
        <v>0</v>
      </c>
      <c r="AU54" s="9">
        <v>10</v>
      </c>
      <c r="AV54" s="9">
        <v>0</v>
      </c>
      <c r="AW54" s="9">
        <v>0</v>
      </c>
      <c r="AX54" s="9">
        <v>10</v>
      </c>
      <c r="AY54" s="9">
        <v>0</v>
      </c>
      <c r="AZ54" s="9">
        <v>0</v>
      </c>
      <c r="BA54" s="9">
        <v>20</v>
      </c>
      <c r="BB54" s="9">
        <v>0</v>
      </c>
      <c r="BC54" s="9">
        <v>20</v>
      </c>
      <c r="BD54" s="9">
        <v>0</v>
      </c>
      <c r="BE54" s="9">
        <v>0</v>
      </c>
      <c r="BF54" s="9">
        <v>0</v>
      </c>
      <c r="BG54" s="9">
        <v>0</v>
      </c>
      <c r="BH54" s="9">
        <v>0</v>
      </c>
      <c r="BI54" s="9">
        <v>0</v>
      </c>
      <c r="BJ54" s="9">
        <v>0</v>
      </c>
      <c r="BK54" s="9">
        <v>0</v>
      </c>
      <c r="BL54" s="9">
        <v>0</v>
      </c>
      <c r="BM54" s="9">
        <v>0</v>
      </c>
      <c r="BN54" s="9">
        <v>0</v>
      </c>
      <c r="BO54" s="9">
        <v>0</v>
      </c>
      <c r="BP54" s="9">
        <v>0</v>
      </c>
      <c r="BQ54" s="9">
        <v>28</v>
      </c>
      <c r="BR54" s="9">
        <v>0</v>
      </c>
      <c r="BS54" s="9">
        <v>0</v>
      </c>
      <c r="BT54" s="9">
        <v>0</v>
      </c>
      <c r="BU54" s="9">
        <v>0</v>
      </c>
      <c r="BV54" s="9">
        <v>0</v>
      </c>
      <c r="BW54" s="9">
        <v>30</v>
      </c>
      <c r="BX54" s="9">
        <v>0</v>
      </c>
      <c r="BY54" s="9">
        <v>0</v>
      </c>
      <c r="BZ54" s="9">
        <v>58</v>
      </c>
      <c r="CA54" s="9">
        <v>0</v>
      </c>
      <c r="CB54" s="9">
        <v>0</v>
      </c>
      <c r="CC54" s="9">
        <v>58</v>
      </c>
      <c r="CD54" s="9">
        <v>0</v>
      </c>
      <c r="CE54" s="9">
        <v>0</v>
      </c>
      <c r="CF54" s="9">
        <v>0</v>
      </c>
      <c r="CG54" s="9">
        <v>0</v>
      </c>
      <c r="CH54" s="9">
        <v>0</v>
      </c>
      <c r="CI54" s="9">
        <v>0</v>
      </c>
      <c r="CJ54" s="9">
        <v>0</v>
      </c>
      <c r="CK54" s="9">
        <v>0</v>
      </c>
      <c r="CL54" s="9">
        <v>0</v>
      </c>
      <c r="CM54" s="9">
        <v>0</v>
      </c>
      <c r="CN54" s="9">
        <v>0</v>
      </c>
      <c r="CO54" s="9">
        <v>0</v>
      </c>
      <c r="CP54" s="9">
        <v>0</v>
      </c>
      <c r="CQ54" s="9">
        <v>0</v>
      </c>
      <c r="CR54" s="9">
        <v>0</v>
      </c>
      <c r="CS54" s="9">
        <v>0</v>
      </c>
      <c r="CT54" s="9">
        <v>0</v>
      </c>
      <c r="CU54" s="9">
        <v>0</v>
      </c>
      <c r="CV54" s="9">
        <v>0</v>
      </c>
      <c r="CW54" s="9">
        <v>0</v>
      </c>
      <c r="CX54" s="9">
        <v>0</v>
      </c>
      <c r="CY54" s="9">
        <v>22</v>
      </c>
      <c r="CZ54" s="9">
        <v>0</v>
      </c>
      <c r="DA54" s="9">
        <v>0</v>
      </c>
      <c r="DB54" s="9">
        <v>22</v>
      </c>
      <c r="DC54" s="9">
        <v>22</v>
      </c>
      <c r="DD54" s="9">
        <v>0</v>
      </c>
      <c r="DE54" s="9">
        <v>0</v>
      </c>
      <c r="DF54" s="9">
        <v>0</v>
      </c>
      <c r="DG54" s="9">
        <v>0</v>
      </c>
      <c r="DH54" s="9">
        <v>0</v>
      </c>
      <c r="DI54" s="9">
        <v>0</v>
      </c>
      <c r="DJ54" s="9">
        <v>0</v>
      </c>
      <c r="DK54" s="9">
        <v>0</v>
      </c>
      <c r="DL54" s="9">
        <v>0</v>
      </c>
      <c r="DM54" s="9">
        <v>0</v>
      </c>
      <c r="DN54" s="9">
        <v>0</v>
      </c>
      <c r="DO54" s="9">
        <v>0</v>
      </c>
      <c r="DP54" s="9">
        <v>0</v>
      </c>
      <c r="DQ54" s="9">
        <v>0</v>
      </c>
      <c r="DR54" s="9">
        <v>0</v>
      </c>
      <c r="DS54" s="9">
        <v>0</v>
      </c>
      <c r="DT54" s="9">
        <v>0</v>
      </c>
      <c r="DU54" s="9">
        <v>0</v>
      </c>
      <c r="DV54" s="9">
        <v>0</v>
      </c>
      <c r="DW54" s="9">
        <v>0</v>
      </c>
      <c r="DX54" s="9">
        <v>0</v>
      </c>
      <c r="DY54" s="9">
        <v>0</v>
      </c>
      <c r="DZ54" s="9">
        <v>0</v>
      </c>
      <c r="EA54" s="9">
        <v>0</v>
      </c>
      <c r="EB54" s="9">
        <v>0</v>
      </c>
      <c r="EC54" s="9">
        <v>0</v>
      </c>
      <c r="ED54" s="9">
        <v>0</v>
      </c>
      <c r="EE54" s="9">
        <v>0</v>
      </c>
      <c r="EF54" s="9">
        <v>0</v>
      </c>
      <c r="EG54" s="9">
        <v>0</v>
      </c>
      <c r="EH54" s="9">
        <v>0</v>
      </c>
      <c r="EI54" s="9">
        <v>0</v>
      </c>
      <c r="EJ54" s="9">
        <v>0</v>
      </c>
      <c r="EK54" s="9">
        <v>0</v>
      </c>
      <c r="EL54" s="9">
        <v>0</v>
      </c>
      <c r="EM54" s="9">
        <v>0</v>
      </c>
      <c r="EN54" s="9">
        <v>0</v>
      </c>
      <c r="EO54" s="9">
        <v>0</v>
      </c>
      <c r="EP54" s="9">
        <v>0</v>
      </c>
      <c r="EQ54" s="9">
        <v>0</v>
      </c>
      <c r="ER54" s="9">
        <v>0</v>
      </c>
      <c r="ES54" s="9">
        <v>0</v>
      </c>
      <c r="ET54" s="9">
        <v>0</v>
      </c>
      <c r="EU54" s="9">
        <v>0</v>
      </c>
      <c r="EV54" s="9">
        <v>22</v>
      </c>
      <c r="EW54" s="9">
        <v>0</v>
      </c>
      <c r="EX54" s="9">
        <v>0</v>
      </c>
      <c r="EY54" s="9">
        <v>0</v>
      </c>
      <c r="EZ54" s="9">
        <v>0</v>
      </c>
      <c r="FA54" s="9">
        <v>0</v>
      </c>
      <c r="FB54" s="9">
        <v>22</v>
      </c>
      <c r="FC54" s="9">
        <v>22</v>
      </c>
      <c r="FD54" s="9">
        <v>0</v>
      </c>
      <c r="FE54" s="9">
        <v>0</v>
      </c>
      <c r="FF54" s="9">
        <v>0</v>
      </c>
      <c r="FG54" s="9">
        <v>0</v>
      </c>
      <c r="FH54" s="9">
        <v>0</v>
      </c>
      <c r="FI54" s="9">
        <v>81</v>
      </c>
      <c r="FJ54" s="9">
        <v>0</v>
      </c>
      <c r="FK54" s="9">
        <v>0</v>
      </c>
      <c r="FL54" s="9">
        <v>81</v>
      </c>
      <c r="FM54" s="9">
        <v>0</v>
      </c>
      <c r="FN54" s="9">
        <v>0</v>
      </c>
      <c r="FO54" s="9">
        <v>162</v>
      </c>
      <c r="FP54" s="9">
        <v>162</v>
      </c>
      <c r="FQ54" s="9">
        <v>0</v>
      </c>
      <c r="FR54" s="9">
        <v>0</v>
      </c>
      <c r="FS54" s="9">
        <v>0</v>
      </c>
      <c r="FT54" s="9">
        <v>0</v>
      </c>
      <c r="FU54" s="9">
        <v>0</v>
      </c>
      <c r="FV54" s="9">
        <v>0</v>
      </c>
      <c r="FW54" s="9">
        <v>0</v>
      </c>
      <c r="FX54" s="9">
        <v>0</v>
      </c>
      <c r="FY54" s="9">
        <v>0</v>
      </c>
      <c r="FZ54" s="9">
        <v>0</v>
      </c>
      <c r="GA54" s="9">
        <v>0</v>
      </c>
      <c r="GB54" s="9">
        <v>0</v>
      </c>
      <c r="GC54" s="9">
        <v>0</v>
      </c>
      <c r="GD54" s="9">
        <v>0</v>
      </c>
      <c r="GE54" s="9">
        <v>0</v>
      </c>
      <c r="GF54" s="9">
        <v>0</v>
      </c>
      <c r="GG54" s="9">
        <v>0</v>
      </c>
      <c r="GH54" s="9">
        <v>0</v>
      </c>
      <c r="GI54" s="9">
        <v>0</v>
      </c>
      <c r="GJ54" s="9">
        <v>0</v>
      </c>
      <c r="GK54" s="9">
        <v>0</v>
      </c>
      <c r="GL54" s="9">
        <v>0</v>
      </c>
      <c r="GM54" s="9">
        <v>0</v>
      </c>
      <c r="GN54" s="9">
        <v>0</v>
      </c>
      <c r="GO54" s="9">
        <v>0</v>
      </c>
      <c r="GP54" s="9">
        <v>0</v>
      </c>
      <c r="GQ54" s="9">
        <v>0</v>
      </c>
      <c r="GR54" s="9">
        <v>0</v>
      </c>
      <c r="GS54" s="9">
        <v>0</v>
      </c>
      <c r="GT54" s="9">
        <v>0</v>
      </c>
      <c r="GU54" s="9">
        <v>0</v>
      </c>
      <c r="GV54" s="9">
        <v>0</v>
      </c>
      <c r="GW54" s="9">
        <v>0</v>
      </c>
      <c r="GX54" s="9">
        <v>0</v>
      </c>
      <c r="GY54" s="9">
        <v>0</v>
      </c>
      <c r="GZ54" s="9">
        <v>0</v>
      </c>
      <c r="HA54" s="9">
        <v>0</v>
      </c>
      <c r="HB54" s="9">
        <v>0</v>
      </c>
      <c r="HC54" s="9">
        <v>0</v>
      </c>
      <c r="HD54" s="9">
        <v>0</v>
      </c>
      <c r="HE54" s="9">
        <v>0</v>
      </c>
      <c r="HF54" s="9">
        <v>0</v>
      </c>
      <c r="HG54" s="9">
        <v>0</v>
      </c>
      <c r="HH54" s="9">
        <v>0</v>
      </c>
      <c r="HI54" s="9">
        <v>0</v>
      </c>
      <c r="HJ54" s="9">
        <v>0</v>
      </c>
      <c r="HK54" s="9">
        <v>0</v>
      </c>
      <c r="HL54" s="9">
        <v>0</v>
      </c>
      <c r="HM54" s="9">
        <v>0</v>
      </c>
      <c r="HN54" s="9">
        <v>0</v>
      </c>
      <c r="HO54" s="9">
        <v>0</v>
      </c>
      <c r="HP54" s="9">
        <v>0</v>
      </c>
      <c r="HQ54" s="9">
        <v>0</v>
      </c>
      <c r="HR54" s="9">
        <v>0</v>
      </c>
      <c r="HS54" s="9">
        <v>0</v>
      </c>
      <c r="HT54" s="9">
        <v>0</v>
      </c>
      <c r="HU54" s="9">
        <v>0</v>
      </c>
      <c r="HV54" s="9">
        <v>0</v>
      </c>
      <c r="HW54" s="9">
        <v>0</v>
      </c>
      <c r="HX54" s="9">
        <v>0</v>
      </c>
      <c r="HY54" s="9">
        <v>0</v>
      </c>
      <c r="HZ54" s="9">
        <v>0</v>
      </c>
      <c r="IA54" s="9">
        <v>0</v>
      </c>
      <c r="IB54" s="9">
        <v>0</v>
      </c>
      <c r="IC54" s="9">
        <v>0</v>
      </c>
      <c r="ID54" s="9">
        <v>0</v>
      </c>
      <c r="IE54" s="9">
        <v>0</v>
      </c>
      <c r="IF54" s="9">
        <v>0</v>
      </c>
      <c r="IG54" s="9">
        <v>0</v>
      </c>
      <c r="IH54" s="9">
        <v>0</v>
      </c>
      <c r="II54" s="9">
        <v>0</v>
      </c>
      <c r="IJ54" s="9">
        <v>0</v>
      </c>
      <c r="IK54" s="9">
        <v>0</v>
      </c>
      <c r="IL54" s="9">
        <v>0</v>
      </c>
      <c r="IM54" s="9">
        <v>0</v>
      </c>
      <c r="IN54" s="9">
        <v>0</v>
      </c>
      <c r="IO54" s="9">
        <v>0</v>
      </c>
      <c r="IP54" s="9">
        <v>0</v>
      </c>
      <c r="IQ54" s="9">
        <v>0</v>
      </c>
      <c r="IR54" s="9">
        <v>0</v>
      </c>
      <c r="IS54" s="9">
        <v>0</v>
      </c>
      <c r="IT54" s="9">
        <v>0</v>
      </c>
      <c r="IU54" s="9">
        <v>0</v>
      </c>
      <c r="IV54" s="9">
        <v>0</v>
      </c>
      <c r="IW54" s="9">
        <v>0</v>
      </c>
      <c r="IX54" s="9">
        <v>0</v>
      </c>
      <c r="IY54" s="9">
        <v>0</v>
      </c>
      <c r="IZ54" s="9">
        <v>0</v>
      </c>
      <c r="JA54" s="9">
        <v>0</v>
      </c>
      <c r="JB54" s="9">
        <v>0</v>
      </c>
      <c r="JC54" s="9">
        <v>0</v>
      </c>
      <c r="JD54" s="9">
        <v>0</v>
      </c>
      <c r="JE54" s="9">
        <v>0</v>
      </c>
      <c r="JF54" s="9">
        <v>0</v>
      </c>
      <c r="JG54" s="9">
        <v>0</v>
      </c>
      <c r="JH54" s="9">
        <v>0</v>
      </c>
      <c r="JI54" s="9">
        <v>0</v>
      </c>
      <c r="JJ54" s="9">
        <v>0</v>
      </c>
      <c r="JK54" s="9">
        <v>0</v>
      </c>
      <c r="JL54" s="9">
        <v>0</v>
      </c>
      <c r="JM54" s="9">
        <v>0</v>
      </c>
      <c r="JN54" s="9">
        <v>0</v>
      </c>
      <c r="JO54" s="9">
        <v>0</v>
      </c>
      <c r="JP54" s="9">
        <v>0</v>
      </c>
      <c r="JQ54" s="436">
        <v>58</v>
      </c>
      <c r="JR54" s="436">
        <v>20</v>
      </c>
      <c r="JS54" s="436">
        <v>206</v>
      </c>
      <c r="JT54" s="437">
        <v>284</v>
      </c>
      <c r="JU54" s="438">
        <v>715</v>
      </c>
    </row>
    <row r="55" spans="1:281" x14ac:dyDescent="0.25">
      <c r="A55" s="53" t="s">
        <v>840</v>
      </c>
      <c r="B55" s="54" t="s">
        <v>362</v>
      </c>
      <c r="C55" s="9">
        <v>505</v>
      </c>
      <c r="D55" s="9">
        <v>0</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9">
        <v>0</v>
      </c>
      <c r="AA55" s="9">
        <v>0</v>
      </c>
      <c r="AB55" s="9">
        <v>0</v>
      </c>
      <c r="AC55" s="9">
        <v>0</v>
      </c>
      <c r="AD55" s="9">
        <v>0</v>
      </c>
      <c r="AE55" s="9">
        <v>0</v>
      </c>
      <c r="AF55" s="9">
        <v>0</v>
      </c>
      <c r="AG55" s="9">
        <v>0</v>
      </c>
      <c r="AH55" s="9">
        <v>0</v>
      </c>
      <c r="AI55" s="9">
        <v>0</v>
      </c>
      <c r="AJ55" s="9">
        <v>0</v>
      </c>
      <c r="AK55" s="9">
        <v>0</v>
      </c>
      <c r="AL55" s="9">
        <v>0</v>
      </c>
      <c r="AM55" s="9">
        <v>0</v>
      </c>
      <c r="AN55" s="9">
        <v>0</v>
      </c>
      <c r="AO55" s="9">
        <v>0</v>
      </c>
      <c r="AP55" s="9">
        <v>0</v>
      </c>
      <c r="AQ55" s="9">
        <v>0</v>
      </c>
      <c r="AR55" s="9">
        <v>0</v>
      </c>
      <c r="AS55" s="9">
        <v>0</v>
      </c>
      <c r="AT55" s="9">
        <v>0</v>
      </c>
      <c r="AU55" s="9">
        <v>55</v>
      </c>
      <c r="AV55" s="9">
        <v>0</v>
      </c>
      <c r="AW55" s="9">
        <v>0</v>
      </c>
      <c r="AX55" s="9">
        <v>0</v>
      </c>
      <c r="AY55" s="9">
        <v>0</v>
      </c>
      <c r="AZ55" s="9">
        <v>0</v>
      </c>
      <c r="BA55" s="9">
        <v>55</v>
      </c>
      <c r="BB55" s="9">
        <v>0</v>
      </c>
      <c r="BC55" s="9">
        <v>55</v>
      </c>
      <c r="BD55" s="9">
        <v>0</v>
      </c>
      <c r="BE55" s="9">
        <v>0</v>
      </c>
      <c r="BF55" s="9">
        <v>0</v>
      </c>
      <c r="BG55" s="9">
        <v>0</v>
      </c>
      <c r="BH55" s="9">
        <v>0</v>
      </c>
      <c r="BI55" s="9">
        <v>0</v>
      </c>
      <c r="BJ55" s="9">
        <v>0</v>
      </c>
      <c r="BK55" s="9">
        <v>0</v>
      </c>
      <c r="BL55" s="9">
        <v>0</v>
      </c>
      <c r="BM55" s="9">
        <v>0</v>
      </c>
      <c r="BN55" s="9">
        <v>0</v>
      </c>
      <c r="BO55" s="9">
        <v>0</v>
      </c>
      <c r="BP55" s="9">
        <v>0</v>
      </c>
      <c r="BQ55" s="9">
        <v>0</v>
      </c>
      <c r="BR55" s="9">
        <v>0</v>
      </c>
      <c r="BS55" s="9">
        <v>0</v>
      </c>
      <c r="BT55" s="9">
        <v>0</v>
      </c>
      <c r="BU55" s="9">
        <v>0</v>
      </c>
      <c r="BV55" s="9">
        <v>0</v>
      </c>
      <c r="BW55" s="9">
        <v>96</v>
      </c>
      <c r="BX55" s="9">
        <v>0</v>
      </c>
      <c r="BY55" s="9">
        <v>0</v>
      </c>
      <c r="BZ55" s="9">
        <v>96</v>
      </c>
      <c r="CA55" s="9">
        <v>0</v>
      </c>
      <c r="CB55" s="9">
        <v>0</v>
      </c>
      <c r="CC55" s="9">
        <v>96</v>
      </c>
      <c r="CD55" s="9">
        <v>0</v>
      </c>
      <c r="CE55" s="9">
        <v>0</v>
      </c>
      <c r="CF55" s="9">
        <v>0</v>
      </c>
      <c r="CG55" s="9">
        <v>0</v>
      </c>
      <c r="CH55" s="9">
        <v>0</v>
      </c>
      <c r="CI55" s="9">
        <v>0</v>
      </c>
      <c r="CJ55" s="9">
        <v>0</v>
      </c>
      <c r="CK55" s="9">
        <v>0</v>
      </c>
      <c r="CL55" s="9">
        <v>0</v>
      </c>
      <c r="CM55" s="9">
        <v>0</v>
      </c>
      <c r="CN55" s="9">
        <v>0</v>
      </c>
      <c r="CO55" s="9">
        <v>0</v>
      </c>
      <c r="CP55" s="9">
        <v>0</v>
      </c>
      <c r="CQ55" s="9">
        <v>0</v>
      </c>
      <c r="CR55" s="9">
        <v>0</v>
      </c>
      <c r="CS55" s="9">
        <v>0</v>
      </c>
      <c r="CT55" s="9">
        <v>0</v>
      </c>
      <c r="CU55" s="9">
        <v>0</v>
      </c>
      <c r="CV55" s="9">
        <v>0</v>
      </c>
      <c r="CW55" s="9">
        <v>0</v>
      </c>
      <c r="CX55" s="9">
        <v>0</v>
      </c>
      <c r="CY55" s="9">
        <v>0</v>
      </c>
      <c r="CZ55" s="9">
        <v>0</v>
      </c>
      <c r="DA55" s="9">
        <v>0</v>
      </c>
      <c r="DB55" s="9">
        <v>0</v>
      </c>
      <c r="DC55" s="9">
        <v>0</v>
      </c>
      <c r="DD55" s="9">
        <v>0</v>
      </c>
      <c r="DE55" s="9">
        <v>0</v>
      </c>
      <c r="DF55" s="9">
        <v>0</v>
      </c>
      <c r="DG55" s="9">
        <v>0</v>
      </c>
      <c r="DH55" s="9">
        <v>0</v>
      </c>
      <c r="DI55" s="9">
        <v>0</v>
      </c>
      <c r="DJ55" s="9">
        <v>0</v>
      </c>
      <c r="DK55" s="9">
        <v>0</v>
      </c>
      <c r="DL55" s="9">
        <v>0</v>
      </c>
      <c r="DM55" s="9">
        <v>0</v>
      </c>
      <c r="DN55" s="9">
        <v>0</v>
      </c>
      <c r="DO55" s="9">
        <v>0</v>
      </c>
      <c r="DP55" s="9">
        <v>0</v>
      </c>
      <c r="DQ55" s="9">
        <v>0</v>
      </c>
      <c r="DR55" s="9">
        <v>0</v>
      </c>
      <c r="DS55" s="9">
        <v>0</v>
      </c>
      <c r="DT55" s="9">
        <v>0</v>
      </c>
      <c r="DU55" s="9">
        <v>0</v>
      </c>
      <c r="DV55" s="9">
        <v>0</v>
      </c>
      <c r="DW55" s="9">
        <v>0</v>
      </c>
      <c r="DX55" s="9">
        <v>0</v>
      </c>
      <c r="DY55" s="9">
        <v>0</v>
      </c>
      <c r="DZ55" s="9">
        <v>0</v>
      </c>
      <c r="EA55" s="9">
        <v>0</v>
      </c>
      <c r="EB55" s="9">
        <v>0</v>
      </c>
      <c r="EC55" s="9">
        <v>0</v>
      </c>
      <c r="ED55" s="9">
        <v>0</v>
      </c>
      <c r="EE55" s="9">
        <v>0</v>
      </c>
      <c r="EF55" s="9">
        <v>0</v>
      </c>
      <c r="EG55" s="9">
        <v>86</v>
      </c>
      <c r="EH55" s="9">
        <v>0</v>
      </c>
      <c r="EI55" s="9">
        <v>0</v>
      </c>
      <c r="EJ55" s="9">
        <v>0</v>
      </c>
      <c r="EK55" s="9">
        <v>0</v>
      </c>
      <c r="EL55" s="9">
        <v>0</v>
      </c>
      <c r="EM55" s="9">
        <v>86</v>
      </c>
      <c r="EN55" s="9">
        <v>0</v>
      </c>
      <c r="EO55" s="9">
        <v>0</v>
      </c>
      <c r="EP55" s="9">
        <v>86</v>
      </c>
      <c r="EQ55" s="9">
        <v>505</v>
      </c>
      <c r="ER55" s="9">
        <v>0</v>
      </c>
      <c r="ES55" s="9">
        <v>0</v>
      </c>
      <c r="ET55" s="9">
        <v>0</v>
      </c>
      <c r="EU55" s="9">
        <v>0</v>
      </c>
      <c r="EV55" s="9">
        <v>0</v>
      </c>
      <c r="EW55" s="9">
        <v>0</v>
      </c>
      <c r="EX55" s="9">
        <v>0</v>
      </c>
      <c r="EY55" s="9">
        <v>0</v>
      </c>
      <c r="EZ55" s="9">
        <v>505</v>
      </c>
      <c r="FA55" s="9">
        <v>0</v>
      </c>
      <c r="FB55" s="9">
        <v>0</v>
      </c>
      <c r="FC55" s="9">
        <v>505</v>
      </c>
      <c r="FD55" s="9">
        <v>0</v>
      </c>
      <c r="FE55" s="9">
        <v>0</v>
      </c>
      <c r="FF55" s="9">
        <v>0</v>
      </c>
      <c r="FG55" s="9">
        <v>0</v>
      </c>
      <c r="FH55" s="9">
        <v>0</v>
      </c>
      <c r="FI55" s="9">
        <v>10</v>
      </c>
      <c r="FJ55" s="9">
        <v>0</v>
      </c>
      <c r="FK55" s="9">
        <v>0</v>
      </c>
      <c r="FL55" s="9">
        <v>15</v>
      </c>
      <c r="FM55" s="9">
        <v>0</v>
      </c>
      <c r="FN55" s="9">
        <v>0</v>
      </c>
      <c r="FO55" s="9">
        <v>25</v>
      </c>
      <c r="FP55" s="9">
        <v>25</v>
      </c>
      <c r="FQ55" s="9">
        <v>0</v>
      </c>
      <c r="FR55" s="9">
        <v>0</v>
      </c>
      <c r="FS55" s="9">
        <v>0</v>
      </c>
      <c r="FT55" s="9">
        <v>0</v>
      </c>
      <c r="FU55" s="9">
        <v>0</v>
      </c>
      <c r="FV55" s="9">
        <v>0</v>
      </c>
      <c r="FW55" s="9">
        <v>0</v>
      </c>
      <c r="FX55" s="9">
        <v>0</v>
      </c>
      <c r="FY55" s="9">
        <v>0</v>
      </c>
      <c r="FZ55" s="9">
        <v>0</v>
      </c>
      <c r="GA55" s="9">
        <v>0</v>
      </c>
      <c r="GB55" s="9">
        <v>0</v>
      </c>
      <c r="GC55" s="9">
        <v>0</v>
      </c>
      <c r="GD55" s="9">
        <v>0</v>
      </c>
      <c r="GE55" s="9">
        <v>0</v>
      </c>
      <c r="GF55" s="9">
        <v>0</v>
      </c>
      <c r="GG55" s="9">
        <v>0</v>
      </c>
      <c r="GH55" s="9">
        <v>0</v>
      </c>
      <c r="GI55" s="9">
        <v>0</v>
      </c>
      <c r="GJ55" s="9">
        <v>0</v>
      </c>
      <c r="GK55" s="9">
        <v>0</v>
      </c>
      <c r="GL55" s="9">
        <v>0</v>
      </c>
      <c r="GM55" s="9">
        <v>0</v>
      </c>
      <c r="GN55" s="9">
        <v>0</v>
      </c>
      <c r="GO55" s="9">
        <v>0</v>
      </c>
      <c r="GP55" s="9">
        <v>0</v>
      </c>
      <c r="GQ55" s="9">
        <v>0</v>
      </c>
      <c r="GR55" s="9">
        <v>0</v>
      </c>
      <c r="GS55" s="9">
        <v>0</v>
      </c>
      <c r="GT55" s="9">
        <v>10</v>
      </c>
      <c r="GU55" s="9">
        <v>0</v>
      </c>
      <c r="GV55" s="9">
        <v>0</v>
      </c>
      <c r="GW55" s="9">
        <v>0</v>
      </c>
      <c r="GX55" s="9">
        <v>0</v>
      </c>
      <c r="GY55" s="9">
        <v>0</v>
      </c>
      <c r="GZ55" s="9">
        <v>10</v>
      </c>
      <c r="HA55" s="9">
        <v>0</v>
      </c>
      <c r="HB55" s="9">
        <v>0</v>
      </c>
      <c r="HC55" s="9">
        <v>10</v>
      </c>
      <c r="HD55" s="9">
        <v>0</v>
      </c>
      <c r="HE55" s="9">
        <v>0</v>
      </c>
      <c r="HF55" s="9">
        <v>0</v>
      </c>
      <c r="HG55" s="9">
        <v>0</v>
      </c>
      <c r="HH55" s="9">
        <v>0</v>
      </c>
      <c r="HI55" s="9">
        <v>0</v>
      </c>
      <c r="HJ55" s="9">
        <v>0</v>
      </c>
      <c r="HK55" s="9">
        <v>0</v>
      </c>
      <c r="HL55" s="9">
        <v>0</v>
      </c>
      <c r="HM55" s="9">
        <v>0</v>
      </c>
      <c r="HN55" s="9">
        <v>0</v>
      </c>
      <c r="HO55" s="9">
        <v>0</v>
      </c>
      <c r="HP55" s="9">
        <v>0</v>
      </c>
      <c r="HQ55" s="9">
        <v>0</v>
      </c>
      <c r="HR55" s="9">
        <v>0</v>
      </c>
      <c r="HS55" s="9">
        <v>0</v>
      </c>
      <c r="HT55" s="9">
        <v>0</v>
      </c>
      <c r="HU55" s="9">
        <v>0</v>
      </c>
      <c r="HV55" s="9">
        <v>0</v>
      </c>
      <c r="HW55" s="9">
        <v>0</v>
      </c>
      <c r="HX55" s="9">
        <v>0</v>
      </c>
      <c r="HY55" s="9">
        <v>0</v>
      </c>
      <c r="HZ55" s="9">
        <v>0</v>
      </c>
      <c r="IA55" s="9">
        <v>0</v>
      </c>
      <c r="IB55" s="9">
        <v>0</v>
      </c>
      <c r="IC55" s="9">
        <v>0</v>
      </c>
      <c r="ID55" s="9">
        <v>0</v>
      </c>
      <c r="IE55" s="9">
        <v>0</v>
      </c>
      <c r="IF55" s="9">
        <v>0</v>
      </c>
      <c r="IG55" s="9">
        <v>0</v>
      </c>
      <c r="IH55" s="9">
        <v>0</v>
      </c>
      <c r="II55" s="9">
        <v>0</v>
      </c>
      <c r="IJ55" s="9">
        <v>0</v>
      </c>
      <c r="IK55" s="9">
        <v>0</v>
      </c>
      <c r="IL55" s="9">
        <v>0</v>
      </c>
      <c r="IM55" s="9">
        <v>0</v>
      </c>
      <c r="IN55" s="9">
        <v>0</v>
      </c>
      <c r="IO55" s="9">
        <v>0</v>
      </c>
      <c r="IP55" s="9">
        <v>0</v>
      </c>
      <c r="IQ55" s="9">
        <v>0</v>
      </c>
      <c r="IR55" s="9">
        <v>0</v>
      </c>
      <c r="IS55" s="9">
        <v>0</v>
      </c>
      <c r="IT55" s="9">
        <v>0</v>
      </c>
      <c r="IU55" s="9">
        <v>0</v>
      </c>
      <c r="IV55" s="9">
        <v>0</v>
      </c>
      <c r="IW55" s="9">
        <v>0</v>
      </c>
      <c r="IX55" s="9">
        <v>0</v>
      </c>
      <c r="IY55" s="9">
        <v>0</v>
      </c>
      <c r="IZ55" s="9">
        <v>0</v>
      </c>
      <c r="JA55" s="9">
        <v>0</v>
      </c>
      <c r="JB55" s="9">
        <v>0</v>
      </c>
      <c r="JC55" s="9">
        <v>0</v>
      </c>
      <c r="JD55" s="9">
        <v>0</v>
      </c>
      <c r="JE55" s="9">
        <v>0</v>
      </c>
      <c r="JF55" s="9">
        <v>0</v>
      </c>
      <c r="JG55" s="9">
        <v>0</v>
      </c>
      <c r="JH55" s="9">
        <v>0</v>
      </c>
      <c r="JI55" s="9">
        <v>0</v>
      </c>
      <c r="JJ55" s="9">
        <v>0</v>
      </c>
      <c r="JK55" s="9">
        <v>0</v>
      </c>
      <c r="JL55" s="9">
        <v>0</v>
      </c>
      <c r="JM55" s="9">
        <v>0</v>
      </c>
      <c r="JN55" s="9">
        <v>0</v>
      </c>
      <c r="JO55" s="9">
        <v>0</v>
      </c>
      <c r="JP55" s="9">
        <v>0</v>
      </c>
      <c r="JQ55" s="436">
        <v>697</v>
      </c>
      <c r="JR55" s="436">
        <v>55</v>
      </c>
      <c r="JS55" s="436">
        <v>25</v>
      </c>
      <c r="JT55" s="437">
        <v>777</v>
      </c>
      <c r="JU55" s="438">
        <v>505</v>
      </c>
    </row>
    <row r="56" spans="1:281" x14ac:dyDescent="0.25">
      <c r="A56" s="53" t="s">
        <v>841</v>
      </c>
      <c r="B56" s="54" t="s">
        <v>363</v>
      </c>
      <c r="C56" s="9">
        <v>704</v>
      </c>
      <c r="D56" s="9">
        <v>0</v>
      </c>
      <c r="E56" s="9">
        <v>0</v>
      </c>
      <c r="F56" s="9">
        <v>0</v>
      </c>
      <c r="G56" s="9">
        <v>0</v>
      </c>
      <c r="H56" s="9">
        <v>0</v>
      </c>
      <c r="I56" s="9">
        <v>0</v>
      </c>
      <c r="J56" s="9">
        <v>0</v>
      </c>
      <c r="K56" s="9">
        <v>0</v>
      </c>
      <c r="L56" s="9">
        <v>0</v>
      </c>
      <c r="M56" s="9">
        <v>0</v>
      </c>
      <c r="N56" s="9">
        <v>0</v>
      </c>
      <c r="O56" s="9">
        <v>0</v>
      </c>
      <c r="P56" s="9">
        <v>0</v>
      </c>
      <c r="Q56" s="9">
        <v>88</v>
      </c>
      <c r="R56" s="9">
        <v>0</v>
      </c>
      <c r="S56" s="9">
        <v>0</v>
      </c>
      <c r="T56" s="9">
        <v>88</v>
      </c>
      <c r="U56" s="9">
        <v>0</v>
      </c>
      <c r="V56" s="9">
        <v>0</v>
      </c>
      <c r="W56" s="9">
        <v>88</v>
      </c>
      <c r="X56" s="9">
        <v>0</v>
      </c>
      <c r="Y56" s="9">
        <v>0</v>
      </c>
      <c r="Z56" s="9">
        <v>264</v>
      </c>
      <c r="AA56" s="9">
        <v>0</v>
      </c>
      <c r="AB56" s="9">
        <v>0</v>
      </c>
      <c r="AC56" s="9">
        <v>264</v>
      </c>
      <c r="AD56" s="9">
        <v>0</v>
      </c>
      <c r="AE56" s="9">
        <v>0</v>
      </c>
      <c r="AF56" s="9">
        <v>0</v>
      </c>
      <c r="AG56" s="9">
        <v>0</v>
      </c>
      <c r="AH56" s="9">
        <v>0</v>
      </c>
      <c r="AI56" s="9">
        <v>0</v>
      </c>
      <c r="AJ56" s="9">
        <v>0</v>
      </c>
      <c r="AK56" s="9">
        <v>0</v>
      </c>
      <c r="AL56" s="9">
        <v>0</v>
      </c>
      <c r="AM56" s="9">
        <v>0</v>
      </c>
      <c r="AN56" s="9">
        <v>0</v>
      </c>
      <c r="AO56" s="9">
        <v>0</v>
      </c>
      <c r="AP56" s="9">
        <v>0</v>
      </c>
      <c r="AQ56" s="9">
        <v>0</v>
      </c>
      <c r="AR56" s="9">
        <v>0</v>
      </c>
      <c r="AS56" s="9">
        <v>0</v>
      </c>
      <c r="AT56" s="9">
        <v>0</v>
      </c>
      <c r="AU56" s="9">
        <v>0</v>
      </c>
      <c r="AV56" s="9">
        <v>0</v>
      </c>
      <c r="AW56" s="9">
        <v>0</v>
      </c>
      <c r="AX56" s="9">
        <v>0</v>
      </c>
      <c r="AY56" s="9">
        <v>0</v>
      </c>
      <c r="AZ56" s="9">
        <v>0</v>
      </c>
      <c r="BA56" s="9">
        <v>0</v>
      </c>
      <c r="BB56" s="9">
        <v>0</v>
      </c>
      <c r="BC56" s="9">
        <v>0</v>
      </c>
      <c r="BD56" s="9">
        <v>0</v>
      </c>
      <c r="BE56" s="9">
        <v>0</v>
      </c>
      <c r="BF56" s="9">
        <v>0</v>
      </c>
      <c r="BG56" s="9">
        <v>0</v>
      </c>
      <c r="BH56" s="9">
        <v>0</v>
      </c>
      <c r="BI56" s="9">
        <v>0</v>
      </c>
      <c r="BJ56" s="9">
        <v>0</v>
      </c>
      <c r="BK56" s="9">
        <v>0</v>
      </c>
      <c r="BL56" s="9">
        <v>0</v>
      </c>
      <c r="BM56" s="9">
        <v>0</v>
      </c>
      <c r="BN56" s="9">
        <v>0</v>
      </c>
      <c r="BO56" s="9">
        <v>0</v>
      </c>
      <c r="BP56" s="9">
        <v>0</v>
      </c>
      <c r="BQ56" s="9">
        <v>0</v>
      </c>
      <c r="BR56" s="9">
        <v>0</v>
      </c>
      <c r="BS56" s="9">
        <v>0</v>
      </c>
      <c r="BT56" s="9">
        <v>4</v>
      </c>
      <c r="BU56" s="9">
        <v>0</v>
      </c>
      <c r="BV56" s="9">
        <v>0</v>
      </c>
      <c r="BW56" s="9">
        <v>0</v>
      </c>
      <c r="BX56" s="9">
        <v>0</v>
      </c>
      <c r="BY56" s="9">
        <v>0</v>
      </c>
      <c r="BZ56" s="9">
        <v>4</v>
      </c>
      <c r="CA56" s="9">
        <v>0</v>
      </c>
      <c r="CB56" s="9">
        <v>0</v>
      </c>
      <c r="CC56" s="9">
        <v>4</v>
      </c>
      <c r="CD56" s="9">
        <v>0</v>
      </c>
      <c r="CE56" s="9">
        <v>0</v>
      </c>
      <c r="CF56" s="9">
        <v>0</v>
      </c>
      <c r="CG56" s="9">
        <v>0</v>
      </c>
      <c r="CH56" s="9">
        <v>0</v>
      </c>
      <c r="CI56" s="9">
        <v>0</v>
      </c>
      <c r="CJ56" s="9">
        <v>0</v>
      </c>
      <c r="CK56" s="9">
        <v>0</v>
      </c>
      <c r="CL56" s="9">
        <v>0</v>
      </c>
      <c r="CM56" s="9">
        <v>0</v>
      </c>
      <c r="CN56" s="9">
        <v>0</v>
      </c>
      <c r="CO56" s="9">
        <v>0</v>
      </c>
      <c r="CP56" s="9">
        <v>0</v>
      </c>
      <c r="CQ56" s="9">
        <v>0</v>
      </c>
      <c r="CR56" s="9">
        <v>0</v>
      </c>
      <c r="CS56" s="9">
        <v>0</v>
      </c>
      <c r="CT56" s="9">
        <v>0</v>
      </c>
      <c r="CU56" s="9">
        <v>0</v>
      </c>
      <c r="CV56" s="9">
        <v>0</v>
      </c>
      <c r="CW56" s="9">
        <v>0</v>
      </c>
      <c r="CX56" s="9">
        <v>0</v>
      </c>
      <c r="CY56" s="9">
        <v>0</v>
      </c>
      <c r="CZ56" s="9">
        <v>0</v>
      </c>
      <c r="DA56" s="9">
        <v>0</v>
      </c>
      <c r="DB56" s="9">
        <v>0</v>
      </c>
      <c r="DC56" s="9">
        <v>0</v>
      </c>
      <c r="DD56" s="9">
        <v>0</v>
      </c>
      <c r="DE56" s="9">
        <v>0</v>
      </c>
      <c r="DF56" s="9">
        <v>0</v>
      </c>
      <c r="DG56" s="9">
        <v>0</v>
      </c>
      <c r="DH56" s="9">
        <v>0</v>
      </c>
      <c r="DI56" s="9">
        <v>0</v>
      </c>
      <c r="DJ56" s="9">
        <v>0</v>
      </c>
      <c r="DK56" s="9">
        <v>0</v>
      </c>
      <c r="DL56" s="9">
        <v>0</v>
      </c>
      <c r="DM56" s="9">
        <v>0</v>
      </c>
      <c r="DN56" s="9">
        <v>0</v>
      </c>
      <c r="DO56" s="9">
        <v>0</v>
      </c>
      <c r="DP56" s="9">
        <v>0</v>
      </c>
      <c r="DQ56" s="9">
        <v>0</v>
      </c>
      <c r="DR56" s="9">
        <v>0</v>
      </c>
      <c r="DS56" s="9">
        <v>0</v>
      </c>
      <c r="DT56" s="9">
        <v>0</v>
      </c>
      <c r="DU56" s="9">
        <v>0</v>
      </c>
      <c r="DV56" s="9">
        <v>0</v>
      </c>
      <c r="DW56" s="9">
        <v>0</v>
      </c>
      <c r="DX56" s="9">
        <v>0</v>
      </c>
      <c r="DY56" s="9">
        <v>0</v>
      </c>
      <c r="DZ56" s="9">
        <v>0</v>
      </c>
      <c r="EA56" s="9">
        <v>0</v>
      </c>
      <c r="EB56" s="9">
        <v>0</v>
      </c>
      <c r="EC56" s="9">
        <v>0</v>
      </c>
      <c r="ED56" s="9">
        <v>0</v>
      </c>
      <c r="EE56" s="9">
        <v>0</v>
      </c>
      <c r="EF56" s="9">
        <v>0</v>
      </c>
      <c r="EG56" s="9">
        <v>0</v>
      </c>
      <c r="EH56" s="9">
        <v>0</v>
      </c>
      <c r="EI56" s="9">
        <v>0</v>
      </c>
      <c r="EJ56" s="9">
        <v>0</v>
      </c>
      <c r="EK56" s="9">
        <v>0</v>
      </c>
      <c r="EL56" s="9">
        <v>47</v>
      </c>
      <c r="EM56" s="9">
        <v>0</v>
      </c>
      <c r="EN56" s="9">
        <v>0</v>
      </c>
      <c r="EO56" s="9">
        <v>47</v>
      </c>
      <c r="EP56" s="9">
        <v>47</v>
      </c>
      <c r="EQ56" s="9">
        <v>0</v>
      </c>
      <c r="ER56" s="9">
        <v>0</v>
      </c>
      <c r="ES56" s="9">
        <v>0</v>
      </c>
      <c r="ET56" s="9">
        <v>0</v>
      </c>
      <c r="EU56" s="9">
        <v>0</v>
      </c>
      <c r="EV56" s="9">
        <v>0</v>
      </c>
      <c r="EW56" s="9">
        <v>8</v>
      </c>
      <c r="EX56" s="9">
        <v>0</v>
      </c>
      <c r="EY56" s="9">
        <v>0</v>
      </c>
      <c r="EZ56" s="9">
        <v>8</v>
      </c>
      <c r="FA56" s="9">
        <v>0</v>
      </c>
      <c r="FB56" s="9">
        <v>0</v>
      </c>
      <c r="FC56" s="9">
        <v>8</v>
      </c>
      <c r="FD56" s="9">
        <v>0</v>
      </c>
      <c r="FE56" s="9">
        <v>0</v>
      </c>
      <c r="FF56" s="9">
        <v>143</v>
      </c>
      <c r="FG56" s="9">
        <v>0</v>
      </c>
      <c r="FH56" s="9">
        <v>0</v>
      </c>
      <c r="FI56" s="9">
        <v>68</v>
      </c>
      <c r="FJ56" s="9">
        <v>0</v>
      </c>
      <c r="FK56" s="9">
        <v>0</v>
      </c>
      <c r="FL56" s="9">
        <v>0</v>
      </c>
      <c r="FM56" s="9">
        <v>0</v>
      </c>
      <c r="FN56" s="9">
        <v>0</v>
      </c>
      <c r="FO56" s="9">
        <v>211</v>
      </c>
      <c r="FP56" s="9">
        <v>211</v>
      </c>
      <c r="FQ56" s="9">
        <v>0</v>
      </c>
      <c r="FR56" s="9">
        <v>0</v>
      </c>
      <c r="FS56" s="9">
        <v>0</v>
      </c>
      <c r="FT56" s="9">
        <v>0</v>
      </c>
      <c r="FU56" s="9">
        <v>0</v>
      </c>
      <c r="FV56" s="9">
        <v>0</v>
      </c>
      <c r="FW56" s="9">
        <v>0</v>
      </c>
      <c r="FX56" s="9">
        <v>0</v>
      </c>
      <c r="FY56" s="9">
        <v>0</v>
      </c>
      <c r="FZ56" s="9">
        <v>0</v>
      </c>
      <c r="GA56" s="9">
        <v>0</v>
      </c>
      <c r="GB56" s="9">
        <v>0</v>
      </c>
      <c r="GC56" s="9">
        <v>0</v>
      </c>
      <c r="GD56" s="9">
        <v>0</v>
      </c>
      <c r="GE56" s="9">
        <v>0</v>
      </c>
      <c r="GF56" s="9">
        <v>0</v>
      </c>
      <c r="GG56" s="9">
        <v>0</v>
      </c>
      <c r="GH56" s="9">
        <v>0</v>
      </c>
      <c r="GI56" s="9">
        <v>0</v>
      </c>
      <c r="GJ56" s="9">
        <v>0</v>
      </c>
      <c r="GK56" s="9">
        <v>0</v>
      </c>
      <c r="GL56" s="9">
        <v>0</v>
      </c>
      <c r="GM56" s="9">
        <v>0</v>
      </c>
      <c r="GN56" s="9">
        <v>0</v>
      </c>
      <c r="GO56" s="9">
        <v>0</v>
      </c>
      <c r="GP56" s="9">
        <v>0</v>
      </c>
      <c r="GQ56" s="9">
        <v>0</v>
      </c>
      <c r="GR56" s="9">
        <v>0</v>
      </c>
      <c r="GS56" s="9">
        <v>0</v>
      </c>
      <c r="GT56" s="9">
        <v>0</v>
      </c>
      <c r="GU56" s="9">
        <v>0</v>
      </c>
      <c r="GV56" s="9">
        <v>0</v>
      </c>
      <c r="GW56" s="9">
        <v>0</v>
      </c>
      <c r="GX56" s="9">
        <v>0</v>
      </c>
      <c r="GY56" s="9">
        <v>0</v>
      </c>
      <c r="GZ56" s="9">
        <v>0</v>
      </c>
      <c r="HA56" s="9">
        <v>0</v>
      </c>
      <c r="HB56" s="9">
        <v>0</v>
      </c>
      <c r="HC56" s="9">
        <v>0</v>
      </c>
      <c r="HD56" s="9">
        <v>0</v>
      </c>
      <c r="HE56" s="9">
        <v>0</v>
      </c>
      <c r="HF56" s="9">
        <v>0</v>
      </c>
      <c r="HG56" s="9">
        <v>0</v>
      </c>
      <c r="HH56" s="9">
        <v>0</v>
      </c>
      <c r="HI56" s="9">
        <v>0</v>
      </c>
      <c r="HJ56" s="9">
        <v>0</v>
      </c>
      <c r="HK56" s="9">
        <v>0</v>
      </c>
      <c r="HL56" s="9">
        <v>0</v>
      </c>
      <c r="HM56" s="9">
        <v>0</v>
      </c>
      <c r="HN56" s="9">
        <v>0</v>
      </c>
      <c r="HO56" s="9">
        <v>0</v>
      </c>
      <c r="HP56" s="9">
        <v>0</v>
      </c>
      <c r="HQ56" s="9">
        <v>0</v>
      </c>
      <c r="HR56" s="9">
        <v>0</v>
      </c>
      <c r="HS56" s="9">
        <v>0</v>
      </c>
      <c r="HT56" s="9">
        <v>0</v>
      </c>
      <c r="HU56" s="9">
        <v>0</v>
      </c>
      <c r="HV56" s="9">
        <v>0</v>
      </c>
      <c r="HW56" s="9">
        <v>0</v>
      </c>
      <c r="HX56" s="9">
        <v>0</v>
      </c>
      <c r="HY56" s="9">
        <v>0</v>
      </c>
      <c r="HZ56" s="9">
        <v>0</v>
      </c>
      <c r="IA56" s="9">
        <v>0</v>
      </c>
      <c r="IB56" s="9">
        <v>0</v>
      </c>
      <c r="IC56" s="9">
        <v>0</v>
      </c>
      <c r="ID56" s="9">
        <v>0</v>
      </c>
      <c r="IE56" s="9">
        <v>0</v>
      </c>
      <c r="IF56" s="9">
        <v>0</v>
      </c>
      <c r="IG56" s="9">
        <v>0</v>
      </c>
      <c r="IH56" s="9">
        <v>0</v>
      </c>
      <c r="II56" s="9">
        <v>0</v>
      </c>
      <c r="IJ56" s="9">
        <v>0</v>
      </c>
      <c r="IK56" s="9">
        <v>0</v>
      </c>
      <c r="IL56" s="9">
        <v>0</v>
      </c>
      <c r="IM56" s="9">
        <v>0</v>
      </c>
      <c r="IN56" s="9">
        <v>0</v>
      </c>
      <c r="IO56" s="9">
        <v>0</v>
      </c>
      <c r="IP56" s="9">
        <v>0</v>
      </c>
      <c r="IQ56" s="9">
        <v>0</v>
      </c>
      <c r="IR56" s="9">
        <v>0</v>
      </c>
      <c r="IS56" s="9">
        <v>0</v>
      </c>
      <c r="IT56" s="9">
        <v>0</v>
      </c>
      <c r="IU56" s="9">
        <v>0</v>
      </c>
      <c r="IV56" s="9">
        <v>0</v>
      </c>
      <c r="IW56" s="9">
        <v>0</v>
      </c>
      <c r="IX56" s="9">
        <v>0</v>
      </c>
      <c r="IY56" s="9">
        <v>0</v>
      </c>
      <c r="IZ56" s="9">
        <v>0</v>
      </c>
      <c r="JA56" s="9">
        <v>0</v>
      </c>
      <c r="JB56" s="9">
        <v>0</v>
      </c>
      <c r="JC56" s="9">
        <v>0</v>
      </c>
      <c r="JD56" s="9">
        <v>0</v>
      </c>
      <c r="JE56" s="9">
        <v>0</v>
      </c>
      <c r="JF56" s="9">
        <v>23</v>
      </c>
      <c r="JG56" s="9">
        <v>0</v>
      </c>
      <c r="JH56" s="9">
        <v>0</v>
      </c>
      <c r="JI56" s="9">
        <v>0</v>
      </c>
      <c r="JJ56" s="9">
        <v>0</v>
      </c>
      <c r="JK56" s="9">
        <v>0</v>
      </c>
      <c r="JL56" s="9">
        <v>0</v>
      </c>
      <c r="JM56" s="9">
        <v>0</v>
      </c>
      <c r="JN56" s="9">
        <v>0</v>
      </c>
      <c r="JO56" s="9">
        <v>23</v>
      </c>
      <c r="JP56" s="9">
        <v>23</v>
      </c>
      <c r="JQ56" s="436">
        <v>276</v>
      </c>
      <c r="JR56" s="436">
        <v>0</v>
      </c>
      <c r="JS56" s="436">
        <v>281</v>
      </c>
      <c r="JT56" s="437">
        <v>557</v>
      </c>
      <c r="JU56" s="438">
        <v>704</v>
      </c>
    </row>
    <row r="57" spans="1:281" x14ac:dyDescent="0.25">
      <c r="A57" s="53" t="s">
        <v>40</v>
      </c>
      <c r="B57" s="54" t="s">
        <v>364</v>
      </c>
      <c r="C57" s="9">
        <v>486</v>
      </c>
      <c r="D57" s="9">
        <v>0</v>
      </c>
      <c r="E57" s="9">
        <v>0</v>
      </c>
      <c r="F57" s="9">
        <v>0</v>
      </c>
      <c r="G57" s="9">
        <v>0</v>
      </c>
      <c r="H57" s="9">
        <v>0</v>
      </c>
      <c r="I57" s="9">
        <v>0</v>
      </c>
      <c r="J57" s="9">
        <v>0</v>
      </c>
      <c r="K57" s="9">
        <v>0</v>
      </c>
      <c r="L57" s="9">
        <v>0</v>
      </c>
      <c r="M57" s="9">
        <v>0</v>
      </c>
      <c r="N57" s="9">
        <v>0</v>
      </c>
      <c r="O57" s="9">
        <v>0</v>
      </c>
      <c r="P57" s="9">
        <v>0</v>
      </c>
      <c r="Q57" s="9">
        <v>0</v>
      </c>
      <c r="R57" s="9">
        <v>0</v>
      </c>
      <c r="S57" s="9">
        <v>0</v>
      </c>
      <c r="T57" s="9">
        <v>0</v>
      </c>
      <c r="U57" s="9">
        <v>0</v>
      </c>
      <c r="V57" s="9">
        <v>0</v>
      </c>
      <c r="W57" s="9">
        <v>0</v>
      </c>
      <c r="X57" s="9">
        <v>0</v>
      </c>
      <c r="Y57" s="9">
        <v>0</v>
      </c>
      <c r="Z57" s="9">
        <v>0</v>
      </c>
      <c r="AA57" s="9">
        <v>0</v>
      </c>
      <c r="AB57" s="9">
        <v>0</v>
      </c>
      <c r="AC57" s="9">
        <v>0</v>
      </c>
      <c r="AD57" s="9">
        <v>0</v>
      </c>
      <c r="AE57" s="9">
        <v>2</v>
      </c>
      <c r="AF57" s="9">
        <v>0</v>
      </c>
      <c r="AG57" s="9">
        <v>0</v>
      </c>
      <c r="AH57" s="9">
        <v>0</v>
      </c>
      <c r="AI57" s="9">
        <v>0</v>
      </c>
      <c r="AJ57" s="9">
        <v>0</v>
      </c>
      <c r="AK57" s="9">
        <v>0</v>
      </c>
      <c r="AL57" s="9">
        <v>0</v>
      </c>
      <c r="AM57" s="9">
        <v>0</v>
      </c>
      <c r="AN57" s="9">
        <v>2</v>
      </c>
      <c r="AO57" s="9">
        <v>0</v>
      </c>
      <c r="AP57" s="9">
        <v>2</v>
      </c>
      <c r="AQ57" s="9">
        <v>0</v>
      </c>
      <c r="AR57" s="9">
        <v>14</v>
      </c>
      <c r="AS57" s="9">
        <v>0</v>
      </c>
      <c r="AT57" s="9">
        <v>0</v>
      </c>
      <c r="AU57" s="9">
        <v>0</v>
      </c>
      <c r="AV57" s="9">
        <v>0</v>
      </c>
      <c r="AW57" s="9">
        <v>0</v>
      </c>
      <c r="AX57" s="9">
        <v>0</v>
      </c>
      <c r="AY57" s="9">
        <v>0</v>
      </c>
      <c r="AZ57" s="9">
        <v>0</v>
      </c>
      <c r="BA57" s="9">
        <v>14</v>
      </c>
      <c r="BB57" s="9">
        <v>0</v>
      </c>
      <c r="BC57" s="9">
        <v>14</v>
      </c>
      <c r="BD57" s="9">
        <v>0</v>
      </c>
      <c r="BE57" s="9">
        <v>0</v>
      </c>
      <c r="BF57" s="9">
        <v>0</v>
      </c>
      <c r="BG57" s="9">
        <v>0</v>
      </c>
      <c r="BH57" s="9">
        <v>0</v>
      </c>
      <c r="BI57" s="9">
        <v>0</v>
      </c>
      <c r="BJ57" s="9">
        <v>0</v>
      </c>
      <c r="BK57" s="9">
        <v>0</v>
      </c>
      <c r="BL57" s="9">
        <v>0</v>
      </c>
      <c r="BM57" s="9">
        <v>0</v>
      </c>
      <c r="BN57" s="9">
        <v>0</v>
      </c>
      <c r="BO57" s="9">
        <v>0</v>
      </c>
      <c r="BP57" s="9">
        <v>0</v>
      </c>
      <c r="BQ57" s="9">
        <v>33</v>
      </c>
      <c r="BR57" s="9">
        <v>0</v>
      </c>
      <c r="BS57" s="9">
        <v>0</v>
      </c>
      <c r="BT57" s="9">
        <v>30</v>
      </c>
      <c r="BU57" s="9">
        <v>0</v>
      </c>
      <c r="BV57" s="9">
        <v>0</v>
      </c>
      <c r="BW57" s="9">
        <v>51</v>
      </c>
      <c r="BX57" s="9">
        <v>0</v>
      </c>
      <c r="BY57" s="9">
        <v>0</v>
      </c>
      <c r="BZ57" s="9">
        <v>114</v>
      </c>
      <c r="CA57" s="9">
        <v>0</v>
      </c>
      <c r="CB57" s="9">
        <v>0</v>
      </c>
      <c r="CC57" s="9">
        <v>114</v>
      </c>
      <c r="CD57" s="9">
        <v>0</v>
      </c>
      <c r="CE57" s="9">
        <v>0</v>
      </c>
      <c r="CF57" s="9">
        <v>0</v>
      </c>
      <c r="CG57" s="9">
        <v>0</v>
      </c>
      <c r="CH57" s="9">
        <v>0</v>
      </c>
      <c r="CI57" s="9">
        <v>0</v>
      </c>
      <c r="CJ57" s="9">
        <v>0</v>
      </c>
      <c r="CK57" s="9">
        <v>0</v>
      </c>
      <c r="CL57" s="9">
        <v>0</v>
      </c>
      <c r="CM57" s="9">
        <v>0</v>
      </c>
      <c r="CN57" s="9">
        <v>0</v>
      </c>
      <c r="CO57" s="9">
        <v>0</v>
      </c>
      <c r="CP57" s="9">
        <v>0</v>
      </c>
      <c r="CQ57" s="9">
        <v>0</v>
      </c>
      <c r="CR57" s="9">
        <v>0</v>
      </c>
      <c r="CS57" s="9">
        <v>0</v>
      </c>
      <c r="CT57" s="9">
        <v>0</v>
      </c>
      <c r="CU57" s="9">
        <v>0</v>
      </c>
      <c r="CV57" s="9">
        <v>0</v>
      </c>
      <c r="CW57" s="9">
        <v>0</v>
      </c>
      <c r="CX57" s="9">
        <v>0</v>
      </c>
      <c r="CY57" s="9">
        <v>0</v>
      </c>
      <c r="CZ57" s="9">
        <v>0</v>
      </c>
      <c r="DA57" s="9">
        <v>0</v>
      </c>
      <c r="DB57" s="9">
        <v>0</v>
      </c>
      <c r="DC57" s="9">
        <v>0</v>
      </c>
      <c r="DD57" s="9">
        <v>0</v>
      </c>
      <c r="DE57" s="9">
        <v>0</v>
      </c>
      <c r="DF57" s="9">
        <v>0</v>
      </c>
      <c r="DG57" s="9">
        <v>0</v>
      </c>
      <c r="DH57" s="9">
        <v>0</v>
      </c>
      <c r="DI57" s="9">
        <v>0</v>
      </c>
      <c r="DJ57" s="9">
        <v>0</v>
      </c>
      <c r="DK57" s="9">
        <v>0</v>
      </c>
      <c r="DL57" s="9">
        <v>0</v>
      </c>
      <c r="DM57" s="9">
        <v>0</v>
      </c>
      <c r="DN57" s="9">
        <v>0</v>
      </c>
      <c r="DO57" s="9">
        <v>0</v>
      </c>
      <c r="DP57" s="9">
        <v>0</v>
      </c>
      <c r="DQ57" s="9">
        <v>0</v>
      </c>
      <c r="DR57" s="9">
        <v>0</v>
      </c>
      <c r="DS57" s="9">
        <v>0</v>
      </c>
      <c r="DT57" s="9">
        <v>0</v>
      </c>
      <c r="DU57" s="9">
        <v>0</v>
      </c>
      <c r="DV57" s="9">
        <v>0</v>
      </c>
      <c r="DW57" s="9">
        <v>0</v>
      </c>
      <c r="DX57" s="9">
        <v>0</v>
      </c>
      <c r="DY57" s="9">
        <v>0</v>
      </c>
      <c r="DZ57" s="9">
        <v>0</v>
      </c>
      <c r="EA57" s="9">
        <v>0</v>
      </c>
      <c r="EB57" s="9">
        <v>0</v>
      </c>
      <c r="EC57" s="9">
        <v>0</v>
      </c>
      <c r="ED57" s="9">
        <v>0</v>
      </c>
      <c r="EE57" s="9">
        <v>0</v>
      </c>
      <c r="EF57" s="9">
        <v>0</v>
      </c>
      <c r="EG57" s="9">
        <v>0</v>
      </c>
      <c r="EH57" s="9">
        <v>0</v>
      </c>
      <c r="EI57" s="9">
        <v>0</v>
      </c>
      <c r="EJ57" s="9">
        <v>0</v>
      </c>
      <c r="EK57" s="9">
        <v>0</v>
      </c>
      <c r="EL57" s="9">
        <v>0</v>
      </c>
      <c r="EM57" s="9">
        <v>0</v>
      </c>
      <c r="EN57" s="9">
        <v>0</v>
      </c>
      <c r="EO57" s="9">
        <v>0</v>
      </c>
      <c r="EP57" s="9">
        <v>0</v>
      </c>
      <c r="EQ57" s="9">
        <v>0</v>
      </c>
      <c r="ER57" s="9">
        <v>0</v>
      </c>
      <c r="ES57" s="9">
        <v>0</v>
      </c>
      <c r="ET57" s="9">
        <v>0</v>
      </c>
      <c r="EU57" s="9">
        <v>0</v>
      </c>
      <c r="EV57" s="9">
        <v>0</v>
      </c>
      <c r="EW57" s="9">
        <v>0</v>
      </c>
      <c r="EX57" s="9">
        <v>0</v>
      </c>
      <c r="EY57" s="9">
        <v>0</v>
      </c>
      <c r="EZ57" s="9">
        <v>0</v>
      </c>
      <c r="FA57" s="9">
        <v>0</v>
      </c>
      <c r="FB57" s="9">
        <v>0</v>
      </c>
      <c r="FC57" s="9">
        <v>0</v>
      </c>
      <c r="FD57" s="9">
        <v>0</v>
      </c>
      <c r="FE57" s="9">
        <v>77</v>
      </c>
      <c r="FF57" s="9">
        <v>0</v>
      </c>
      <c r="FG57" s="9">
        <v>0</v>
      </c>
      <c r="FH57" s="9">
        <v>0</v>
      </c>
      <c r="FI57" s="9">
        <v>75</v>
      </c>
      <c r="FJ57" s="9">
        <v>0</v>
      </c>
      <c r="FK57" s="9">
        <v>0</v>
      </c>
      <c r="FL57" s="9">
        <v>0</v>
      </c>
      <c r="FM57" s="9">
        <v>0</v>
      </c>
      <c r="FN57" s="9">
        <v>77</v>
      </c>
      <c r="FO57" s="9">
        <v>75</v>
      </c>
      <c r="FP57" s="9">
        <v>152</v>
      </c>
      <c r="FQ57" s="9">
        <v>0</v>
      </c>
      <c r="FR57" s="9">
        <v>0</v>
      </c>
      <c r="FS57" s="9">
        <v>0</v>
      </c>
      <c r="FT57" s="9">
        <v>0</v>
      </c>
      <c r="FU57" s="9">
        <v>0</v>
      </c>
      <c r="FV57" s="9">
        <v>0</v>
      </c>
      <c r="FW57" s="9">
        <v>0</v>
      </c>
      <c r="FX57" s="9">
        <v>0</v>
      </c>
      <c r="FY57" s="9">
        <v>0</v>
      </c>
      <c r="FZ57" s="9">
        <v>0</v>
      </c>
      <c r="GA57" s="9">
        <v>0</v>
      </c>
      <c r="GB57" s="9">
        <v>0</v>
      </c>
      <c r="GC57" s="9">
        <v>0</v>
      </c>
      <c r="GD57" s="9">
        <v>0</v>
      </c>
      <c r="GE57" s="9">
        <v>0</v>
      </c>
      <c r="GF57" s="9">
        <v>0</v>
      </c>
      <c r="GG57" s="9">
        <v>0</v>
      </c>
      <c r="GH57" s="9">
        <v>0</v>
      </c>
      <c r="GI57" s="9">
        <v>0</v>
      </c>
      <c r="GJ57" s="9">
        <v>0</v>
      </c>
      <c r="GK57" s="9">
        <v>0</v>
      </c>
      <c r="GL57" s="9">
        <v>0</v>
      </c>
      <c r="GM57" s="9">
        <v>0</v>
      </c>
      <c r="GN57" s="9">
        <v>0</v>
      </c>
      <c r="GO57" s="9">
        <v>0</v>
      </c>
      <c r="GP57" s="9">
        <v>0</v>
      </c>
      <c r="GQ57" s="9">
        <v>0</v>
      </c>
      <c r="GR57" s="9">
        <v>0</v>
      </c>
      <c r="GS57" s="9">
        <v>0</v>
      </c>
      <c r="GT57" s="9">
        <v>0</v>
      </c>
      <c r="GU57" s="9">
        <v>0</v>
      </c>
      <c r="GV57" s="9">
        <v>0</v>
      </c>
      <c r="GW57" s="9">
        <v>0</v>
      </c>
      <c r="GX57" s="9">
        <v>0</v>
      </c>
      <c r="GY57" s="9">
        <v>0</v>
      </c>
      <c r="GZ57" s="9">
        <v>0</v>
      </c>
      <c r="HA57" s="9">
        <v>0</v>
      </c>
      <c r="HB57" s="9">
        <v>0</v>
      </c>
      <c r="HC57" s="9">
        <v>0</v>
      </c>
      <c r="HD57" s="9">
        <v>0</v>
      </c>
      <c r="HE57" s="9">
        <v>0</v>
      </c>
      <c r="HF57" s="9">
        <v>0</v>
      </c>
      <c r="HG57" s="9">
        <v>0</v>
      </c>
      <c r="HH57" s="9">
        <v>0</v>
      </c>
      <c r="HI57" s="9">
        <v>0</v>
      </c>
      <c r="HJ57" s="9">
        <v>0</v>
      </c>
      <c r="HK57" s="9">
        <v>0</v>
      </c>
      <c r="HL57" s="9">
        <v>0</v>
      </c>
      <c r="HM57" s="9">
        <v>0</v>
      </c>
      <c r="HN57" s="9">
        <v>0</v>
      </c>
      <c r="HO57" s="9">
        <v>0</v>
      </c>
      <c r="HP57" s="9">
        <v>0</v>
      </c>
      <c r="HQ57" s="9">
        <v>0</v>
      </c>
      <c r="HR57" s="9">
        <v>0</v>
      </c>
      <c r="HS57" s="9">
        <v>0</v>
      </c>
      <c r="HT57" s="9">
        <v>0</v>
      </c>
      <c r="HU57" s="9">
        <v>0</v>
      </c>
      <c r="HV57" s="9">
        <v>0</v>
      </c>
      <c r="HW57" s="9">
        <v>0</v>
      </c>
      <c r="HX57" s="9">
        <v>0</v>
      </c>
      <c r="HY57" s="9">
        <v>0</v>
      </c>
      <c r="HZ57" s="9">
        <v>0</v>
      </c>
      <c r="IA57" s="9">
        <v>0</v>
      </c>
      <c r="IB57" s="9">
        <v>0</v>
      </c>
      <c r="IC57" s="9">
        <v>0</v>
      </c>
      <c r="ID57" s="9">
        <v>0</v>
      </c>
      <c r="IE57" s="9">
        <v>0</v>
      </c>
      <c r="IF57" s="9">
        <v>0</v>
      </c>
      <c r="IG57" s="9">
        <v>0</v>
      </c>
      <c r="IH57" s="9">
        <v>0</v>
      </c>
      <c r="II57" s="9">
        <v>0</v>
      </c>
      <c r="IJ57" s="9">
        <v>0</v>
      </c>
      <c r="IK57" s="9">
        <v>0</v>
      </c>
      <c r="IL57" s="9">
        <v>0</v>
      </c>
      <c r="IM57" s="9">
        <v>0</v>
      </c>
      <c r="IN57" s="9">
        <v>0</v>
      </c>
      <c r="IO57" s="9">
        <v>0</v>
      </c>
      <c r="IP57" s="9">
        <v>0</v>
      </c>
      <c r="IQ57" s="9">
        <v>0</v>
      </c>
      <c r="IR57" s="9">
        <v>0</v>
      </c>
      <c r="IS57" s="9">
        <v>0</v>
      </c>
      <c r="IT57" s="9">
        <v>0</v>
      </c>
      <c r="IU57" s="9">
        <v>0</v>
      </c>
      <c r="IV57" s="9">
        <v>0</v>
      </c>
      <c r="IW57" s="9">
        <v>0</v>
      </c>
      <c r="IX57" s="9">
        <v>0</v>
      </c>
      <c r="IY57" s="9">
        <v>0</v>
      </c>
      <c r="IZ57" s="9">
        <v>0</v>
      </c>
      <c r="JA57" s="9">
        <v>0</v>
      </c>
      <c r="JB57" s="9">
        <v>0</v>
      </c>
      <c r="JC57" s="9">
        <v>0</v>
      </c>
      <c r="JD57" s="9">
        <v>0</v>
      </c>
      <c r="JE57" s="9">
        <v>0</v>
      </c>
      <c r="JF57" s="9">
        <v>0</v>
      </c>
      <c r="JG57" s="9">
        <v>0</v>
      </c>
      <c r="JH57" s="9">
        <v>0</v>
      </c>
      <c r="JI57" s="9">
        <v>0</v>
      </c>
      <c r="JJ57" s="9">
        <v>0</v>
      </c>
      <c r="JK57" s="9">
        <v>0</v>
      </c>
      <c r="JL57" s="9">
        <v>0</v>
      </c>
      <c r="JM57" s="9">
        <v>0</v>
      </c>
      <c r="JN57" s="9">
        <v>0</v>
      </c>
      <c r="JO57" s="9">
        <v>0</v>
      </c>
      <c r="JP57" s="9">
        <v>0</v>
      </c>
      <c r="JQ57" s="436">
        <v>114</v>
      </c>
      <c r="JR57" s="436">
        <v>93</v>
      </c>
      <c r="JS57" s="436">
        <v>75</v>
      </c>
      <c r="JT57" s="437">
        <v>282</v>
      </c>
      <c r="JU57" s="438">
        <v>486</v>
      </c>
    </row>
    <row r="58" spans="1:281" x14ac:dyDescent="0.25">
      <c r="A58" s="53" t="s">
        <v>41</v>
      </c>
      <c r="B58" s="54" t="s">
        <v>365</v>
      </c>
      <c r="C58" s="9">
        <v>503</v>
      </c>
      <c r="D58" s="9">
        <v>0</v>
      </c>
      <c r="E58" s="9">
        <v>0</v>
      </c>
      <c r="F58" s="9">
        <v>0</v>
      </c>
      <c r="G58" s="9">
        <v>0</v>
      </c>
      <c r="H58" s="9">
        <v>0</v>
      </c>
      <c r="I58" s="9">
        <v>0</v>
      </c>
      <c r="J58" s="9">
        <v>0</v>
      </c>
      <c r="K58" s="9">
        <v>0</v>
      </c>
      <c r="L58" s="9">
        <v>0</v>
      </c>
      <c r="M58" s="9">
        <v>0</v>
      </c>
      <c r="N58" s="9">
        <v>0</v>
      </c>
      <c r="O58" s="9">
        <v>0</v>
      </c>
      <c r="P58" s="9">
        <v>0</v>
      </c>
      <c r="Q58" s="9">
        <v>0</v>
      </c>
      <c r="R58" s="9">
        <v>0</v>
      </c>
      <c r="S58" s="9">
        <v>0</v>
      </c>
      <c r="T58" s="9">
        <v>0</v>
      </c>
      <c r="U58" s="9">
        <v>0</v>
      </c>
      <c r="V58" s="9">
        <v>0</v>
      </c>
      <c r="W58" s="9">
        <v>0</v>
      </c>
      <c r="X58" s="9">
        <v>0</v>
      </c>
      <c r="Y58" s="9">
        <v>0</v>
      </c>
      <c r="Z58" s="9">
        <v>0</v>
      </c>
      <c r="AA58" s="9">
        <v>0</v>
      </c>
      <c r="AB58" s="9">
        <v>0</v>
      </c>
      <c r="AC58" s="9">
        <v>0</v>
      </c>
      <c r="AD58" s="9">
        <v>0</v>
      </c>
      <c r="AE58" s="9">
        <v>0</v>
      </c>
      <c r="AF58" s="9">
        <v>0</v>
      </c>
      <c r="AG58" s="9">
        <v>0</v>
      </c>
      <c r="AH58" s="9">
        <v>0</v>
      </c>
      <c r="AI58" s="9">
        <v>0</v>
      </c>
      <c r="AJ58" s="9">
        <v>0</v>
      </c>
      <c r="AK58" s="9">
        <v>0</v>
      </c>
      <c r="AL58" s="9">
        <v>0</v>
      </c>
      <c r="AM58" s="9">
        <v>0</v>
      </c>
      <c r="AN58" s="9">
        <v>0</v>
      </c>
      <c r="AO58" s="9">
        <v>0</v>
      </c>
      <c r="AP58" s="9">
        <v>0</v>
      </c>
      <c r="AQ58" s="9">
        <v>0</v>
      </c>
      <c r="AR58" s="9">
        <v>0</v>
      </c>
      <c r="AS58" s="9">
        <v>0</v>
      </c>
      <c r="AT58" s="9">
        <v>0</v>
      </c>
      <c r="AU58" s="9">
        <v>0</v>
      </c>
      <c r="AV58" s="9">
        <v>0</v>
      </c>
      <c r="AW58" s="9">
        <v>0</v>
      </c>
      <c r="AX58" s="9">
        <v>0</v>
      </c>
      <c r="AY58" s="9">
        <v>0</v>
      </c>
      <c r="AZ58" s="9">
        <v>0</v>
      </c>
      <c r="BA58" s="9">
        <v>0</v>
      </c>
      <c r="BB58" s="9">
        <v>0</v>
      </c>
      <c r="BC58" s="9">
        <v>0</v>
      </c>
      <c r="BD58" s="9">
        <v>0</v>
      </c>
      <c r="BE58" s="9">
        <v>0</v>
      </c>
      <c r="BF58" s="9">
        <v>0</v>
      </c>
      <c r="BG58" s="9">
        <v>0</v>
      </c>
      <c r="BH58" s="9">
        <v>0</v>
      </c>
      <c r="BI58" s="9">
        <v>0</v>
      </c>
      <c r="BJ58" s="9">
        <v>0</v>
      </c>
      <c r="BK58" s="9">
        <v>0</v>
      </c>
      <c r="BL58" s="9">
        <v>0</v>
      </c>
      <c r="BM58" s="9">
        <v>0</v>
      </c>
      <c r="BN58" s="9">
        <v>0</v>
      </c>
      <c r="BO58" s="9">
        <v>0</v>
      </c>
      <c r="BP58" s="9">
        <v>0</v>
      </c>
      <c r="BQ58" s="9">
        <v>0</v>
      </c>
      <c r="BR58" s="9">
        <v>0</v>
      </c>
      <c r="BS58" s="9">
        <v>0</v>
      </c>
      <c r="BT58" s="9">
        <v>0</v>
      </c>
      <c r="BU58" s="9">
        <v>0</v>
      </c>
      <c r="BV58" s="9">
        <v>0</v>
      </c>
      <c r="BW58" s="9">
        <v>0</v>
      </c>
      <c r="BX58" s="9">
        <v>0</v>
      </c>
      <c r="BY58" s="9">
        <v>0</v>
      </c>
      <c r="BZ58" s="9">
        <v>0</v>
      </c>
      <c r="CA58" s="9">
        <v>0</v>
      </c>
      <c r="CB58" s="9">
        <v>0</v>
      </c>
      <c r="CC58" s="9">
        <v>0</v>
      </c>
      <c r="CD58" s="9">
        <v>0</v>
      </c>
      <c r="CE58" s="9">
        <v>0</v>
      </c>
      <c r="CF58" s="9">
        <v>0</v>
      </c>
      <c r="CG58" s="9">
        <v>0</v>
      </c>
      <c r="CH58" s="9">
        <v>0</v>
      </c>
      <c r="CI58" s="9">
        <v>0</v>
      </c>
      <c r="CJ58" s="9">
        <v>0</v>
      </c>
      <c r="CK58" s="9">
        <v>0</v>
      </c>
      <c r="CL58" s="9">
        <v>0</v>
      </c>
      <c r="CM58" s="9">
        <v>0</v>
      </c>
      <c r="CN58" s="9">
        <v>0</v>
      </c>
      <c r="CO58" s="9">
        <v>0</v>
      </c>
      <c r="CP58" s="9">
        <v>0</v>
      </c>
      <c r="CQ58" s="9">
        <v>0</v>
      </c>
      <c r="CR58" s="9">
        <v>0</v>
      </c>
      <c r="CS58" s="9">
        <v>0</v>
      </c>
      <c r="CT58" s="9">
        <v>0</v>
      </c>
      <c r="CU58" s="9">
        <v>0</v>
      </c>
      <c r="CV58" s="9">
        <v>0</v>
      </c>
      <c r="CW58" s="9">
        <v>0</v>
      </c>
      <c r="CX58" s="9">
        <v>0</v>
      </c>
      <c r="CY58" s="9">
        <v>0</v>
      </c>
      <c r="CZ58" s="9">
        <v>0</v>
      </c>
      <c r="DA58" s="9">
        <v>0</v>
      </c>
      <c r="DB58" s="9">
        <v>0</v>
      </c>
      <c r="DC58" s="9">
        <v>0</v>
      </c>
      <c r="DD58" s="9">
        <v>25</v>
      </c>
      <c r="DE58" s="9">
        <v>0</v>
      </c>
      <c r="DF58" s="9">
        <v>0</v>
      </c>
      <c r="DG58" s="9">
        <v>20</v>
      </c>
      <c r="DH58" s="9">
        <v>0</v>
      </c>
      <c r="DI58" s="9">
        <v>0</v>
      </c>
      <c r="DJ58" s="9">
        <v>12</v>
      </c>
      <c r="DK58" s="9">
        <v>0</v>
      </c>
      <c r="DL58" s="9">
        <v>0</v>
      </c>
      <c r="DM58" s="9">
        <v>57</v>
      </c>
      <c r="DN58" s="9">
        <v>0</v>
      </c>
      <c r="DO58" s="9">
        <v>0</v>
      </c>
      <c r="DP58" s="9">
        <v>57</v>
      </c>
      <c r="DQ58" s="9">
        <v>0</v>
      </c>
      <c r="DR58" s="9">
        <v>0</v>
      </c>
      <c r="DS58" s="9">
        <v>0</v>
      </c>
      <c r="DT58" s="9">
        <v>0</v>
      </c>
      <c r="DU58" s="9">
        <v>0</v>
      </c>
      <c r="DV58" s="9">
        <v>0</v>
      </c>
      <c r="DW58" s="9">
        <v>0</v>
      </c>
      <c r="DX58" s="9">
        <v>0</v>
      </c>
      <c r="DY58" s="9">
        <v>0</v>
      </c>
      <c r="DZ58" s="9">
        <v>0</v>
      </c>
      <c r="EA58" s="9">
        <v>0</v>
      </c>
      <c r="EB58" s="9">
        <v>0</v>
      </c>
      <c r="EC58" s="9">
        <v>0</v>
      </c>
      <c r="ED58" s="9">
        <v>32</v>
      </c>
      <c r="EE58" s="9">
        <v>0</v>
      </c>
      <c r="EF58" s="9">
        <v>0</v>
      </c>
      <c r="EG58" s="9">
        <v>53</v>
      </c>
      <c r="EH58" s="9">
        <v>0</v>
      </c>
      <c r="EI58" s="9">
        <v>0</v>
      </c>
      <c r="EJ58" s="9">
        <v>37</v>
      </c>
      <c r="EK58" s="9">
        <v>0</v>
      </c>
      <c r="EL58" s="9">
        <v>0</v>
      </c>
      <c r="EM58" s="9">
        <v>122</v>
      </c>
      <c r="EN58" s="9">
        <v>0</v>
      </c>
      <c r="EO58" s="9">
        <v>0</v>
      </c>
      <c r="EP58" s="9">
        <v>122</v>
      </c>
      <c r="EQ58" s="9">
        <v>35</v>
      </c>
      <c r="ER58" s="9">
        <v>0</v>
      </c>
      <c r="ES58" s="9">
        <v>0</v>
      </c>
      <c r="ET58" s="9">
        <v>57</v>
      </c>
      <c r="EU58" s="9">
        <v>0</v>
      </c>
      <c r="EV58" s="9">
        <v>0</v>
      </c>
      <c r="EW58" s="9">
        <v>32</v>
      </c>
      <c r="EX58" s="9">
        <v>0</v>
      </c>
      <c r="EY58" s="9">
        <v>0</v>
      </c>
      <c r="EZ58" s="9">
        <v>124</v>
      </c>
      <c r="FA58" s="9">
        <v>0</v>
      </c>
      <c r="FB58" s="9">
        <v>0</v>
      </c>
      <c r="FC58" s="9">
        <v>124</v>
      </c>
      <c r="FD58" s="9">
        <v>0</v>
      </c>
      <c r="FE58" s="9">
        <v>0</v>
      </c>
      <c r="FF58" s="9">
        <v>4</v>
      </c>
      <c r="FG58" s="9">
        <v>0</v>
      </c>
      <c r="FH58" s="9">
        <v>0</v>
      </c>
      <c r="FI58" s="9">
        <v>0</v>
      </c>
      <c r="FJ58" s="9">
        <v>0</v>
      </c>
      <c r="FK58" s="9">
        <v>0</v>
      </c>
      <c r="FL58" s="9">
        <v>11</v>
      </c>
      <c r="FM58" s="9">
        <v>0</v>
      </c>
      <c r="FN58" s="9">
        <v>0</v>
      </c>
      <c r="FO58" s="9">
        <v>15</v>
      </c>
      <c r="FP58" s="9">
        <v>15</v>
      </c>
      <c r="FQ58" s="9">
        <v>0</v>
      </c>
      <c r="FR58" s="9">
        <v>0</v>
      </c>
      <c r="FS58" s="9">
        <v>0</v>
      </c>
      <c r="FT58" s="9">
        <v>0</v>
      </c>
      <c r="FU58" s="9">
        <v>0</v>
      </c>
      <c r="FV58" s="9">
        <v>0</v>
      </c>
      <c r="FW58" s="9">
        <v>0</v>
      </c>
      <c r="FX58" s="9">
        <v>0</v>
      </c>
      <c r="FY58" s="9">
        <v>0</v>
      </c>
      <c r="FZ58" s="9">
        <v>0</v>
      </c>
      <c r="GA58" s="9">
        <v>0</v>
      </c>
      <c r="GB58" s="9">
        <v>0</v>
      </c>
      <c r="GC58" s="9">
        <v>0</v>
      </c>
      <c r="GD58" s="9">
        <v>0</v>
      </c>
      <c r="GE58" s="9">
        <v>0</v>
      </c>
      <c r="GF58" s="9">
        <v>0</v>
      </c>
      <c r="GG58" s="9">
        <v>0</v>
      </c>
      <c r="GH58" s="9">
        <v>0</v>
      </c>
      <c r="GI58" s="9">
        <v>0</v>
      </c>
      <c r="GJ58" s="9">
        <v>0</v>
      </c>
      <c r="GK58" s="9">
        <v>0</v>
      </c>
      <c r="GL58" s="9">
        <v>0</v>
      </c>
      <c r="GM58" s="9">
        <v>0</v>
      </c>
      <c r="GN58" s="9">
        <v>0</v>
      </c>
      <c r="GO58" s="9">
        <v>0</v>
      </c>
      <c r="GP58" s="9">
        <v>0</v>
      </c>
      <c r="GQ58" s="9">
        <v>0</v>
      </c>
      <c r="GR58" s="9">
        <v>0</v>
      </c>
      <c r="GS58" s="9">
        <v>0</v>
      </c>
      <c r="GT58" s="9">
        <v>0</v>
      </c>
      <c r="GU58" s="9">
        <v>0</v>
      </c>
      <c r="GV58" s="9">
        <v>0</v>
      </c>
      <c r="GW58" s="9">
        <v>0</v>
      </c>
      <c r="GX58" s="9">
        <v>0</v>
      </c>
      <c r="GY58" s="9">
        <v>0</v>
      </c>
      <c r="GZ58" s="9">
        <v>0</v>
      </c>
      <c r="HA58" s="9">
        <v>0</v>
      </c>
      <c r="HB58" s="9">
        <v>0</v>
      </c>
      <c r="HC58" s="9">
        <v>0</v>
      </c>
      <c r="HD58" s="9">
        <v>0</v>
      </c>
      <c r="HE58" s="9">
        <v>0</v>
      </c>
      <c r="HF58" s="9">
        <v>0</v>
      </c>
      <c r="HG58" s="9">
        <v>0</v>
      </c>
      <c r="HH58" s="9">
        <v>0</v>
      </c>
      <c r="HI58" s="9">
        <v>0</v>
      </c>
      <c r="HJ58" s="9">
        <v>0</v>
      </c>
      <c r="HK58" s="9">
        <v>0</v>
      </c>
      <c r="HL58" s="9">
        <v>0</v>
      </c>
      <c r="HM58" s="9">
        <v>0</v>
      </c>
      <c r="HN58" s="9">
        <v>0</v>
      </c>
      <c r="HO58" s="9">
        <v>0</v>
      </c>
      <c r="HP58" s="9">
        <v>0</v>
      </c>
      <c r="HQ58" s="9">
        <v>0</v>
      </c>
      <c r="HR58" s="9">
        <v>0</v>
      </c>
      <c r="HS58" s="9">
        <v>0</v>
      </c>
      <c r="HT58" s="9">
        <v>0</v>
      </c>
      <c r="HU58" s="9">
        <v>0</v>
      </c>
      <c r="HV58" s="9">
        <v>0</v>
      </c>
      <c r="HW58" s="9">
        <v>0</v>
      </c>
      <c r="HX58" s="9">
        <v>0</v>
      </c>
      <c r="HY58" s="9">
        <v>0</v>
      </c>
      <c r="HZ58" s="9">
        <v>0</v>
      </c>
      <c r="IA58" s="9">
        <v>0</v>
      </c>
      <c r="IB58" s="9">
        <v>0</v>
      </c>
      <c r="IC58" s="9">
        <v>0</v>
      </c>
      <c r="ID58" s="9">
        <v>0</v>
      </c>
      <c r="IE58" s="9">
        <v>0</v>
      </c>
      <c r="IF58" s="9">
        <v>0</v>
      </c>
      <c r="IG58" s="9">
        <v>0</v>
      </c>
      <c r="IH58" s="9">
        <v>0</v>
      </c>
      <c r="II58" s="9">
        <v>0</v>
      </c>
      <c r="IJ58" s="9">
        <v>0</v>
      </c>
      <c r="IK58" s="9">
        <v>0</v>
      </c>
      <c r="IL58" s="9">
        <v>0</v>
      </c>
      <c r="IM58" s="9">
        <v>0</v>
      </c>
      <c r="IN58" s="9">
        <v>0</v>
      </c>
      <c r="IO58" s="9">
        <v>0</v>
      </c>
      <c r="IP58" s="9">
        <v>0</v>
      </c>
      <c r="IQ58" s="9">
        <v>0</v>
      </c>
      <c r="IR58" s="9">
        <v>0</v>
      </c>
      <c r="IS58" s="9">
        <v>0</v>
      </c>
      <c r="IT58" s="9">
        <v>0</v>
      </c>
      <c r="IU58" s="9">
        <v>0</v>
      </c>
      <c r="IV58" s="9">
        <v>0</v>
      </c>
      <c r="IW58" s="9">
        <v>0</v>
      </c>
      <c r="IX58" s="9">
        <v>0</v>
      </c>
      <c r="IY58" s="9">
        <v>0</v>
      </c>
      <c r="IZ58" s="9">
        <v>0</v>
      </c>
      <c r="JA58" s="9">
        <v>0</v>
      </c>
      <c r="JB58" s="9">
        <v>0</v>
      </c>
      <c r="JC58" s="9">
        <v>0</v>
      </c>
      <c r="JD58" s="9">
        <v>0</v>
      </c>
      <c r="JE58" s="9">
        <v>0</v>
      </c>
      <c r="JF58" s="9">
        <v>0</v>
      </c>
      <c r="JG58" s="9">
        <v>0</v>
      </c>
      <c r="JH58" s="9">
        <v>0</v>
      </c>
      <c r="JI58" s="9">
        <v>0</v>
      </c>
      <c r="JJ58" s="9">
        <v>0</v>
      </c>
      <c r="JK58" s="9">
        <v>0</v>
      </c>
      <c r="JL58" s="9">
        <v>0</v>
      </c>
      <c r="JM58" s="9">
        <v>0</v>
      </c>
      <c r="JN58" s="9">
        <v>0</v>
      </c>
      <c r="JO58" s="9">
        <v>0</v>
      </c>
      <c r="JP58" s="9">
        <v>0</v>
      </c>
      <c r="JQ58" s="436">
        <v>303</v>
      </c>
      <c r="JR58" s="436">
        <v>0</v>
      </c>
      <c r="JS58" s="436">
        <v>15</v>
      </c>
      <c r="JT58" s="437">
        <v>318</v>
      </c>
      <c r="JU58" s="438">
        <v>503</v>
      </c>
    </row>
    <row r="59" spans="1:281" x14ac:dyDescent="0.25">
      <c r="A59" s="53" t="s">
        <v>842</v>
      </c>
      <c r="B59" s="54" t="s">
        <v>366</v>
      </c>
      <c r="C59" s="9">
        <v>848</v>
      </c>
      <c r="D59" s="9">
        <v>0</v>
      </c>
      <c r="E59" s="9">
        <v>0</v>
      </c>
      <c r="F59" s="9">
        <v>0</v>
      </c>
      <c r="G59" s="9">
        <v>0</v>
      </c>
      <c r="H59" s="9">
        <v>0</v>
      </c>
      <c r="I59" s="9">
        <v>0</v>
      </c>
      <c r="J59" s="9">
        <v>0</v>
      </c>
      <c r="K59" s="9">
        <v>0</v>
      </c>
      <c r="L59" s="9">
        <v>0</v>
      </c>
      <c r="M59" s="9">
        <v>0</v>
      </c>
      <c r="N59" s="9">
        <v>0</v>
      </c>
      <c r="O59" s="9">
        <v>0</v>
      </c>
      <c r="P59" s="9">
        <v>0</v>
      </c>
      <c r="Q59" s="9">
        <v>0</v>
      </c>
      <c r="R59" s="9">
        <v>0</v>
      </c>
      <c r="S59" s="9">
        <v>0</v>
      </c>
      <c r="T59" s="9">
        <v>0</v>
      </c>
      <c r="U59" s="9">
        <v>0</v>
      </c>
      <c r="V59" s="9">
        <v>0</v>
      </c>
      <c r="W59" s="9">
        <v>0</v>
      </c>
      <c r="X59" s="9">
        <v>0</v>
      </c>
      <c r="Y59" s="9">
        <v>0</v>
      </c>
      <c r="Z59" s="9">
        <v>0</v>
      </c>
      <c r="AA59" s="9">
        <v>0</v>
      </c>
      <c r="AB59" s="9">
        <v>0</v>
      </c>
      <c r="AC59" s="9">
        <v>0</v>
      </c>
      <c r="AD59" s="9">
        <v>0</v>
      </c>
      <c r="AE59" s="9">
        <v>0</v>
      </c>
      <c r="AF59" s="9">
        <v>1</v>
      </c>
      <c r="AG59" s="9">
        <v>0</v>
      </c>
      <c r="AH59" s="9">
        <v>0</v>
      </c>
      <c r="AI59" s="9">
        <v>0</v>
      </c>
      <c r="AJ59" s="9">
        <v>0</v>
      </c>
      <c r="AK59" s="9">
        <v>0</v>
      </c>
      <c r="AL59" s="9">
        <v>0</v>
      </c>
      <c r="AM59" s="9">
        <v>0</v>
      </c>
      <c r="AN59" s="9">
        <v>0</v>
      </c>
      <c r="AO59" s="9">
        <v>1</v>
      </c>
      <c r="AP59" s="9">
        <v>1</v>
      </c>
      <c r="AQ59" s="9">
        <v>0</v>
      </c>
      <c r="AR59" s="9">
        <v>0</v>
      </c>
      <c r="AS59" s="9">
        <v>0</v>
      </c>
      <c r="AT59" s="9">
        <v>0</v>
      </c>
      <c r="AU59" s="9">
        <v>0</v>
      </c>
      <c r="AV59" s="9">
        <v>0</v>
      </c>
      <c r="AW59" s="9">
        <v>0</v>
      </c>
      <c r="AX59" s="9">
        <v>0</v>
      </c>
      <c r="AY59" s="9">
        <v>0</v>
      </c>
      <c r="AZ59" s="9">
        <v>0</v>
      </c>
      <c r="BA59" s="9">
        <v>0</v>
      </c>
      <c r="BB59" s="9">
        <v>0</v>
      </c>
      <c r="BC59" s="9">
        <v>0</v>
      </c>
      <c r="BD59" s="9">
        <v>0</v>
      </c>
      <c r="BE59" s="9">
        <v>0</v>
      </c>
      <c r="BF59" s="9">
        <v>0</v>
      </c>
      <c r="BG59" s="9">
        <v>0</v>
      </c>
      <c r="BH59" s="9">
        <v>0</v>
      </c>
      <c r="BI59" s="9">
        <v>0</v>
      </c>
      <c r="BJ59" s="9">
        <v>0</v>
      </c>
      <c r="BK59" s="9">
        <v>0</v>
      </c>
      <c r="BL59" s="9">
        <v>0</v>
      </c>
      <c r="BM59" s="9">
        <v>0</v>
      </c>
      <c r="BN59" s="9">
        <v>0</v>
      </c>
      <c r="BO59" s="9">
        <v>0</v>
      </c>
      <c r="BP59" s="9">
        <v>0</v>
      </c>
      <c r="BQ59" s="9">
        <v>147</v>
      </c>
      <c r="BR59" s="9">
        <v>0</v>
      </c>
      <c r="BS59" s="9">
        <v>0</v>
      </c>
      <c r="BT59" s="9">
        <v>175</v>
      </c>
      <c r="BU59" s="9">
        <v>0</v>
      </c>
      <c r="BV59" s="9">
        <v>0</v>
      </c>
      <c r="BW59" s="9">
        <v>193</v>
      </c>
      <c r="BX59" s="9">
        <v>0</v>
      </c>
      <c r="BY59" s="9">
        <v>0</v>
      </c>
      <c r="BZ59" s="9">
        <v>515</v>
      </c>
      <c r="CA59" s="9">
        <v>0</v>
      </c>
      <c r="CB59" s="9">
        <v>0</v>
      </c>
      <c r="CC59" s="9">
        <v>515</v>
      </c>
      <c r="CD59" s="9">
        <v>0</v>
      </c>
      <c r="CE59" s="9">
        <v>0</v>
      </c>
      <c r="CF59" s="9">
        <v>0</v>
      </c>
      <c r="CG59" s="9">
        <v>0</v>
      </c>
      <c r="CH59" s="9">
        <v>0</v>
      </c>
      <c r="CI59" s="9">
        <v>16</v>
      </c>
      <c r="CJ59" s="9">
        <v>0</v>
      </c>
      <c r="CK59" s="9">
        <v>0</v>
      </c>
      <c r="CL59" s="9">
        <v>0</v>
      </c>
      <c r="CM59" s="9">
        <v>0</v>
      </c>
      <c r="CN59" s="9">
        <v>0</v>
      </c>
      <c r="CO59" s="9">
        <v>16</v>
      </c>
      <c r="CP59" s="9">
        <v>16</v>
      </c>
      <c r="CQ59" s="9">
        <v>0</v>
      </c>
      <c r="CR59" s="9">
        <v>0</v>
      </c>
      <c r="CS59" s="9">
        <v>56</v>
      </c>
      <c r="CT59" s="9">
        <v>0</v>
      </c>
      <c r="CU59" s="9">
        <v>0</v>
      </c>
      <c r="CV59" s="9">
        <v>0</v>
      </c>
      <c r="CW59" s="9">
        <v>0</v>
      </c>
      <c r="CX59" s="9">
        <v>0</v>
      </c>
      <c r="CY59" s="9">
        <v>0</v>
      </c>
      <c r="CZ59" s="9">
        <v>0</v>
      </c>
      <c r="DA59" s="9">
        <v>0</v>
      </c>
      <c r="DB59" s="9">
        <v>56</v>
      </c>
      <c r="DC59" s="9">
        <v>56</v>
      </c>
      <c r="DD59" s="9">
        <v>0</v>
      </c>
      <c r="DE59" s="9">
        <v>0</v>
      </c>
      <c r="DF59" s="9">
        <v>0</v>
      </c>
      <c r="DG59" s="9">
        <v>0</v>
      </c>
      <c r="DH59" s="9">
        <v>0</v>
      </c>
      <c r="DI59" s="9">
        <v>0</v>
      </c>
      <c r="DJ59" s="9">
        <v>0</v>
      </c>
      <c r="DK59" s="9">
        <v>0</v>
      </c>
      <c r="DL59" s="9">
        <v>0</v>
      </c>
      <c r="DM59" s="9">
        <v>0</v>
      </c>
      <c r="DN59" s="9">
        <v>0</v>
      </c>
      <c r="DO59" s="9">
        <v>0</v>
      </c>
      <c r="DP59" s="9">
        <v>0</v>
      </c>
      <c r="DQ59" s="9">
        <v>0</v>
      </c>
      <c r="DR59" s="9">
        <v>0</v>
      </c>
      <c r="DS59" s="9">
        <v>0</v>
      </c>
      <c r="DT59" s="9">
        <v>0</v>
      </c>
      <c r="DU59" s="9">
        <v>0</v>
      </c>
      <c r="DV59" s="9">
        <v>0</v>
      </c>
      <c r="DW59" s="9">
        <v>0</v>
      </c>
      <c r="DX59" s="9">
        <v>0</v>
      </c>
      <c r="DY59" s="9">
        <v>0</v>
      </c>
      <c r="DZ59" s="9">
        <v>0</v>
      </c>
      <c r="EA59" s="9">
        <v>0</v>
      </c>
      <c r="EB59" s="9">
        <v>0</v>
      </c>
      <c r="EC59" s="9">
        <v>0</v>
      </c>
      <c r="ED59" s="9">
        <v>0</v>
      </c>
      <c r="EE59" s="9">
        <v>0</v>
      </c>
      <c r="EF59" s="9">
        <v>0</v>
      </c>
      <c r="EG59" s="9">
        <v>0</v>
      </c>
      <c r="EH59" s="9">
        <v>0</v>
      </c>
      <c r="EI59" s="9">
        <v>56</v>
      </c>
      <c r="EJ59" s="9">
        <v>0</v>
      </c>
      <c r="EK59" s="9">
        <v>0</v>
      </c>
      <c r="EL59" s="9">
        <v>0</v>
      </c>
      <c r="EM59" s="9">
        <v>0</v>
      </c>
      <c r="EN59" s="9">
        <v>0</v>
      </c>
      <c r="EO59" s="9">
        <v>56</v>
      </c>
      <c r="EP59" s="9">
        <v>56</v>
      </c>
      <c r="EQ59" s="9">
        <v>0</v>
      </c>
      <c r="ER59" s="9">
        <v>0</v>
      </c>
      <c r="ES59" s="9">
        <v>0</v>
      </c>
      <c r="ET59" s="9">
        <v>0</v>
      </c>
      <c r="EU59" s="9">
        <v>0</v>
      </c>
      <c r="EV59" s="9">
        <v>0</v>
      </c>
      <c r="EW59" s="9">
        <v>0</v>
      </c>
      <c r="EX59" s="9">
        <v>56</v>
      </c>
      <c r="EY59" s="9">
        <v>0</v>
      </c>
      <c r="EZ59" s="9">
        <v>0</v>
      </c>
      <c r="FA59" s="9">
        <v>56</v>
      </c>
      <c r="FB59" s="9">
        <v>0</v>
      </c>
      <c r="FC59" s="9">
        <v>56</v>
      </c>
      <c r="FD59" s="9">
        <v>0</v>
      </c>
      <c r="FE59" s="9">
        <v>0</v>
      </c>
      <c r="FF59" s="9">
        <v>59</v>
      </c>
      <c r="FG59" s="9">
        <v>0</v>
      </c>
      <c r="FH59" s="9">
        <v>0</v>
      </c>
      <c r="FI59" s="9">
        <v>48</v>
      </c>
      <c r="FJ59" s="9">
        <v>0</v>
      </c>
      <c r="FK59" s="9">
        <v>0</v>
      </c>
      <c r="FL59" s="9">
        <v>59</v>
      </c>
      <c r="FM59" s="9">
        <v>0</v>
      </c>
      <c r="FN59" s="9">
        <v>0</v>
      </c>
      <c r="FO59" s="9">
        <v>166</v>
      </c>
      <c r="FP59" s="9">
        <v>166</v>
      </c>
      <c r="FQ59" s="9">
        <v>0</v>
      </c>
      <c r="FR59" s="9">
        <v>0</v>
      </c>
      <c r="FS59" s="9">
        <v>0</v>
      </c>
      <c r="FT59" s="9">
        <v>0</v>
      </c>
      <c r="FU59" s="9">
        <v>0</v>
      </c>
      <c r="FV59" s="9">
        <v>0</v>
      </c>
      <c r="FW59" s="9">
        <v>0</v>
      </c>
      <c r="FX59" s="9">
        <v>0</v>
      </c>
      <c r="FY59" s="9">
        <v>0</v>
      </c>
      <c r="FZ59" s="9">
        <v>0</v>
      </c>
      <c r="GA59" s="9">
        <v>0</v>
      </c>
      <c r="GB59" s="9">
        <v>0</v>
      </c>
      <c r="GC59" s="9">
        <v>0</v>
      </c>
      <c r="GD59" s="9">
        <v>0</v>
      </c>
      <c r="GE59" s="9">
        <v>0</v>
      </c>
      <c r="GF59" s="9">
        <v>0</v>
      </c>
      <c r="GG59" s="9">
        <v>0</v>
      </c>
      <c r="GH59" s="9">
        <v>0</v>
      </c>
      <c r="GI59" s="9">
        <v>0</v>
      </c>
      <c r="GJ59" s="9">
        <v>0</v>
      </c>
      <c r="GK59" s="9">
        <v>0</v>
      </c>
      <c r="GL59" s="9">
        <v>0</v>
      </c>
      <c r="GM59" s="9">
        <v>0</v>
      </c>
      <c r="GN59" s="9">
        <v>0</v>
      </c>
      <c r="GO59" s="9">
        <v>0</v>
      </c>
      <c r="GP59" s="9">
        <v>0</v>
      </c>
      <c r="GQ59" s="9">
        <v>0</v>
      </c>
      <c r="GR59" s="9">
        <v>0</v>
      </c>
      <c r="GS59" s="9">
        <v>0</v>
      </c>
      <c r="GT59" s="9">
        <v>0</v>
      </c>
      <c r="GU59" s="9">
        <v>0</v>
      </c>
      <c r="GV59" s="9">
        <v>0</v>
      </c>
      <c r="GW59" s="9">
        <v>0</v>
      </c>
      <c r="GX59" s="9">
        <v>0</v>
      </c>
      <c r="GY59" s="9">
        <v>0</v>
      </c>
      <c r="GZ59" s="9">
        <v>0</v>
      </c>
      <c r="HA59" s="9">
        <v>0</v>
      </c>
      <c r="HB59" s="9">
        <v>0</v>
      </c>
      <c r="HC59" s="9">
        <v>0</v>
      </c>
      <c r="HD59" s="9">
        <v>0</v>
      </c>
      <c r="HE59" s="9">
        <v>0</v>
      </c>
      <c r="HF59" s="9">
        <v>0</v>
      </c>
      <c r="HG59" s="9">
        <v>0</v>
      </c>
      <c r="HH59" s="9">
        <v>0</v>
      </c>
      <c r="HI59" s="9">
        <v>0</v>
      </c>
      <c r="HJ59" s="9">
        <v>0</v>
      </c>
      <c r="HK59" s="9">
        <v>0</v>
      </c>
      <c r="HL59" s="9">
        <v>0</v>
      </c>
      <c r="HM59" s="9">
        <v>0</v>
      </c>
      <c r="HN59" s="9">
        <v>0</v>
      </c>
      <c r="HO59" s="9">
        <v>0</v>
      </c>
      <c r="HP59" s="9">
        <v>0</v>
      </c>
      <c r="HQ59" s="9">
        <v>0</v>
      </c>
      <c r="HR59" s="9">
        <v>0</v>
      </c>
      <c r="HS59" s="9">
        <v>0</v>
      </c>
      <c r="HT59" s="9">
        <v>0</v>
      </c>
      <c r="HU59" s="9">
        <v>0</v>
      </c>
      <c r="HV59" s="9">
        <v>0</v>
      </c>
      <c r="HW59" s="9">
        <v>0</v>
      </c>
      <c r="HX59" s="9">
        <v>0</v>
      </c>
      <c r="HY59" s="9">
        <v>0</v>
      </c>
      <c r="HZ59" s="9">
        <v>0</v>
      </c>
      <c r="IA59" s="9">
        <v>0</v>
      </c>
      <c r="IB59" s="9">
        <v>0</v>
      </c>
      <c r="IC59" s="9">
        <v>0</v>
      </c>
      <c r="ID59" s="9">
        <v>0</v>
      </c>
      <c r="IE59" s="9">
        <v>0</v>
      </c>
      <c r="IF59" s="9">
        <v>0</v>
      </c>
      <c r="IG59" s="9">
        <v>0</v>
      </c>
      <c r="IH59" s="9">
        <v>0</v>
      </c>
      <c r="II59" s="9">
        <v>0</v>
      </c>
      <c r="IJ59" s="9">
        <v>0</v>
      </c>
      <c r="IK59" s="9">
        <v>0</v>
      </c>
      <c r="IL59" s="9">
        <v>0</v>
      </c>
      <c r="IM59" s="9">
        <v>0</v>
      </c>
      <c r="IN59" s="9">
        <v>0</v>
      </c>
      <c r="IO59" s="9">
        <v>0</v>
      </c>
      <c r="IP59" s="9">
        <v>0</v>
      </c>
      <c r="IQ59" s="9">
        <v>0</v>
      </c>
      <c r="IR59" s="9">
        <v>0</v>
      </c>
      <c r="IS59" s="9">
        <v>0</v>
      </c>
      <c r="IT59" s="9">
        <v>0</v>
      </c>
      <c r="IU59" s="9">
        <v>0</v>
      </c>
      <c r="IV59" s="9">
        <v>0</v>
      </c>
      <c r="IW59" s="9">
        <v>0</v>
      </c>
      <c r="IX59" s="9">
        <v>0</v>
      </c>
      <c r="IY59" s="9">
        <v>0</v>
      </c>
      <c r="IZ59" s="9">
        <v>0</v>
      </c>
      <c r="JA59" s="9">
        <v>0</v>
      </c>
      <c r="JB59" s="9">
        <v>0</v>
      </c>
      <c r="JC59" s="9">
        <v>0</v>
      </c>
      <c r="JD59" s="9">
        <v>0</v>
      </c>
      <c r="JE59" s="9">
        <v>0</v>
      </c>
      <c r="JF59" s="9">
        <v>0</v>
      </c>
      <c r="JG59" s="9">
        <v>0</v>
      </c>
      <c r="JH59" s="9">
        <v>0</v>
      </c>
      <c r="JI59" s="9">
        <v>0</v>
      </c>
      <c r="JJ59" s="9">
        <v>0</v>
      </c>
      <c r="JK59" s="9">
        <v>0</v>
      </c>
      <c r="JL59" s="9">
        <v>0</v>
      </c>
      <c r="JM59" s="9">
        <v>0</v>
      </c>
      <c r="JN59" s="9">
        <v>0</v>
      </c>
      <c r="JO59" s="9">
        <v>0</v>
      </c>
      <c r="JP59" s="9">
        <v>0</v>
      </c>
      <c r="JQ59" s="436">
        <v>515</v>
      </c>
      <c r="JR59" s="436">
        <v>56</v>
      </c>
      <c r="JS59" s="436">
        <v>295</v>
      </c>
      <c r="JT59" s="437">
        <v>866</v>
      </c>
      <c r="JU59" s="438">
        <v>848</v>
      </c>
    </row>
    <row r="60" spans="1:281" x14ac:dyDescent="0.25">
      <c r="A60" s="53" t="s">
        <v>843</v>
      </c>
      <c r="B60" s="54" t="s">
        <v>367</v>
      </c>
      <c r="C60" s="9">
        <v>467</v>
      </c>
      <c r="D60" s="9">
        <v>0</v>
      </c>
      <c r="E60" s="9">
        <v>0</v>
      </c>
      <c r="F60" s="9">
        <v>0</v>
      </c>
      <c r="G60" s="9">
        <v>0</v>
      </c>
      <c r="H60" s="9">
        <v>0</v>
      </c>
      <c r="I60" s="9">
        <v>0</v>
      </c>
      <c r="J60" s="9">
        <v>0</v>
      </c>
      <c r="K60" s="9">
        <v>0</v>
      </c>
      <c r="L60" s="9">
        <v>0</v>
      </c>
      <c r="M60" s="9">
        <v>0</v>
      </c>
      <c r="N60" s="9">
        <v>0</v>
      </c>
      <c r="O60" s="9">
        <v>0</v>
      </c>
      <c r="P60" s="9">
        <v>0</v>
      </c>
      <c r="Q60" s="9">
        <v>0</v>
      </c>
      <c r="R60" s="9">
        <v>0</v>
      </c>
      <c r="S60" s="9">
        <v>0</v>
      </c>
      <c r="T60" s="9">
        <v>0</v>
      </c>
      <c r="U60" s="9">
        <v>0</v>
      </c>
      <c r="V60" s="9">
        <v>0</v>
      </c>
      <c r="W60" s="9">
        <v>0</v>
      </c>
      <c r="X60" s="9">
        <v>0</v>
      </c>
      <c r="Y60" s="9">
        <v>0</v>
      </c>
      <c r="Z60" s="9">
        <v>0</v>
      </c>
      <c r="AA60" s="9">
        <v>0</v>
      </c>
      <c r="AB60" s="9">
        <v>0</v>
      </c>
      <c r="AC60" s="9">
        <v>0</v>
      </c>
      <c r="AD60" s="9">
        <v>0</v>
      </c>
      <c r="AE60" s="9">
        <v>0</v>
      </c>
      <c r="AF60" s="9">
        <v>23</v>
      </c>
      <c r="AG60" s="9">
        <v>0</v>
      </c>
      <c r="AH60" s="9">
        <v>0</v>
      </c>
      <c r="AI60" s="9">
        <v>0</v>
      </c>
      <c r="AJ60" s="9">
        <v>0</v>
      </c>
      <c r="AK60" s="9">
        <v>0</v>
      </c>
      <c r="AL60" s="9">
        <v>21</v>
      </c>
      <c r="AM60" s="9">
        <v>0</v>
      </c>
      <c r="AN60" s="9">
        <v>0</v>
      </c>
      <c r="AO60" s="9">
        <v>44</v>
      </c>
      <c r="AP60" s="9">
        <v>44</v>
      </c>
      <c r="AQ60" s="9">
        <v>0</v>
      </c>
      <c r="AR60" s="9">
        <v>0</v>
      </c>
      <c r="AS60" s="9">
        <v>0</v>
      </c>
      <c r="AT60" s="9">
        <v>0</v>
      </c>
      <c r="AU60" s="9">
        <v>0</v>
      </c>
      <c r="AV60" s="9">
        <v>0</v>
      </c>
      <c r="AW60" s="9">
        <v>0</v>
      </c>
      <c r="AX60" s="9">
        <v>0</v>
      </c>
      <c r="AY60" s="9">
        <v>0</v>
      </c>
      <c r="AZ60" s="9">
        <v>0</v>
      </c>
      <c r="BA60" s="9">
        <v>0</v>
      </c>
      <c r="BB60" s="9">
        <v>0</v>
      </c>
      <c r="BC60" s="9">
        <v>0</v>
      </c>
      <c r="BD60" s="9">
        <v>0</v>
      </c>
      <c r="BE60" s="9">
        <v>0</v>
      </c>
      <c r="BF60" s="9">
        <v>0</v>
      </c>
      <c r="BG60" s="9">
        <v>0</v>
      </c>
      <c r="BH60" s="9">
        <v>0</v>
      </c>
      <c r="BI60" s="9">
        <v>0</v>
      </c>
      <c r="BJ60" s="9">
        <v>0</v>
      </c>
      <c r="BK60" s="9">
        <v>0</v>
      </c>
      <c r="BL60" s="9">
        <v>0</v>
      </c>
      <c r="BM60" s="9">
        <v>0</v>
      </c>
      <c r="BN60" s="9">
        <v>0</v>
      </c>
      <c r="BO60" s="9">
        <v>0</v>
      </c>
      <c r="BP60" s="9">
        <v>0</v>
      </c>
      <c r="BQ60" s="9">
        <v>0</v>
      </c>
      <c r="BR60" s="9">
        <v>0</v>
      </c>
      <c r="BS60" s="9">
        <v>0</v>
      </c>
      <c r="BT60" s="9">
        <v>0</v>
      </c>
      <c r="BU60" s="9">
        <v>0</v>
      </c>
      <c r="BV60" s="9">
        <v>0</v>
      </c>
      <c r="BW60" s="9">
        <v>0</v>
      </c>
      <c r="BX60" s="9">
        <v>0</v>
      </c>
      <c r="BY60" s="9">
        <v>0</v>
      </c>
      <c r="BZ60" s="9">
        <v>0</v>
      </c>
      <c r="CA60" s="9">
        <v>0</v>
      </c>
      <c r="CB60" s="9">
        <v>0</v>
      </c>
      <c r="CC60" s="9">
        <v>0</v>
      </c>
      <c r="CD60" s="9">
        <v>0</v>
      </c>
      <c r="CE60" s="9">
        <v>0</v>
      </c>
      <c r="CF60" s="9">
        <v>0</v>
      </c>
      <c r="CG60" s="9">
        <v>0</v>
      </c>
      <c r="CH60" s="9">
        <v>0</v>
      </c>
      <c r="CI60" s="9">
        <v>0</v>
      </c>
      <c r="CJ60" s="9">
        <v>0</v>
      </c>
      <c r="CK60" s="9">
        <v>0</v>
      </c>
      <c r="CL60" s="9">
        <v>0</v>
      </c>
      <c r="CM60" s="9">
        <v>0</v>
      </c>
      <c r="CN60" s="9">
        <v>0</v>
      </c>
      <c r="CO60" s="9">
        <v>0</v>
      </c>
      <c r="CP60" s="9">
        <v>0</v>
      </c>
      <c r="CQ60" s="9">
        <v>0</v>
      </c>
      <c r="CR60" s="9">
        <v>0</v>
      </c>
      <c r="CS60" s="9">
        <v>0</v>
      </c>
      <c r="CT60" s="9">
        <v>0</v>
      </c>
      <c r="CU60" s="9">
        <v>0</v>
      </c>
      <c r="CV60" s="9">
        <v>0</v>
      </c>
      <c r="CW60" s="9">
        <v>0</v>
      </c>
      <c r="CX60" s="9">
        <v>0</v>
      </c>
      <c r="CY60" s="9">
        <v>0</v>
      </c>
      <c r="CZ60" s="9">
        <v>0</v>
      </c>
      <c r="DA60" s="9">
        <v>0</v>
      </c>
      <c r="DB60" s="9">
        <v>0</v>
      </c>
      <c r="DC60" s="9">
        <v>0</v>
      </c>
      <c r="DD60" s="9">
        <v>0</v>
      </c>
      <c r="DE60" s="9">
        <v>0</v>
      </c>
      <c r="DF60" s="9">
        <v>0</v>
      </c>
      <c r="DG60" s="9">
        <v>0</v>
      </c>
      <c r="DH60" s="9">
        <v>0</v>
      </c>
      <c r="DI60" s="9">
        <v>0</v>
      </c>
      <c r="DJ60" s="9">
        <v>0</v>
      </c>
      <c r="DK60" s="9">
        <v>0</v>
      </c>
      <c r="DL60" s="9">
        <v>0</v>
      </c>
      <c r="DM60" s="9">
        <v>0</v>
      </c>
      <c r="DN60" s="9">
        <v>0</v>
      </c>
      <c r="DO60" s="9">
        <v>0</v>
      </c>
      <c r="DP60" s="9">
        <v>0</v>
      </c>
      <c r="DQ60" s="9">
        <v>0</v>
      </c>
      <c r="DR60" s="9">
        <v>0</v>
      </c>
      <c r="DS60" s="9">
        <v>0</v>
      </c>
      <c r="DT60" s="9">
        <v>0</v>
      </c>
      <c r="DU60" s="9">
        <v>0</v>
      </c>
      <c r="DV60" s="9">
        <v>0</v>
      </c>
      <c r="DW60" s="9">
        <v>0</v>
      </c>
      <c r="DX60" s="9">
        <v>0</v>
      </c>
      <c r="DY60" s="9">
        <v>0</v>
      </c>
      <c r="DZ60" s="9">
        <v>0</v>
      </c>
      <c r="EA60" s="9">
        <v>0</v>
      </c>
      <c r="EB60" s="9">
        <v>0</v>
      </c>
      <c r="EC60" s="9">
        <v>0</v>
      </c>
      <c r="ED60" s="9">
        <v>0</v>
      </c>
      <c r="EE60" s="9">
        <v>0</v>
      </c>
      <c r="EF60" s="9">
        <v>0</v>
      </c>
      <c r="EG60" s="9">
        <v>0</v>
      </c>
      <c r="EH60" s="9">
        <v>0</v>
      </c>
      <c r="EI60" s="9">
        <v>0</v>
      </c>
      <c r="EJ60" s="9">
        <v>0</v>
      </c>
      <c r="EK60" s="9">
        <v>0</v>
      </c>
      <c r="EL60" s="9">
        <v>0</v>
      </c>
      <c r="EM60" s="9">
        <v>0</v>
      </c>
      <c r="EN60" s="9">
        <v>0</v>
      </c>
      <c r="EO60" s="9">
        <v>0</v>
      </c>
      <c r="EP60" s="9">
        <v>0</v>
      </c>
      <c r="EQ60" s="9">
        <v>10</v>
      </c>
      <c r="ER60" s="9">
        <v>0</v>
      </c>
      <c r="ES60" s="9">
        <v>10</v>
      </c>
      <c r="ET60" s="9">
        <v>5</v>
      </c>
      <c r="EU60" s="9">
        <v>5</v>
      </c>
      <c r="EV60" s="9">
        <v>5</v>
      </c>
      <c r="EW60" s="9">
        <v>20</v>
      </c>
      <c r="EX60" s="9">
        <v>0</v>
      </c>
      <c r="EY60" s="9">
        <v>123</v>
      </c>
      <c r="EZ60" s="9">
        <v>35</v>
      </c>
      <c r="FA60" s="9">
        <v>5</v>
      </c>
      <c r="FB60" s="9">
        <v>138</v>
      </c>
      <c r="FC60" s="9">
        <v>178</v>
      </c>
      <c r="FD60" s="9">
        <v>0</v>
      </c>
      <c r="FE60" s="9">
        <v>0</v>
      </c>
      <c r="FF60" s="9">
        <v>39</v>
      </c>
      <c r="FG60" s="9">
        <v>0</v>
      </c>
      <c r="FH60" s="9">
        <v>0</v>
      </c>
      <c r="FI60" s="9">
        <v>0</v>
      </c>
      <c r="FJ60" s="9">
        <v>0</v>
      </c>
      <c r="FK60" s="9">
        <v>0</v>
      </c>
      <c r="FL60" s="9">
        <v>61</v>
      </c>
      <c r="FM60" s="9">
        <v>0</v>
      </c>
      <c r="FN60" s="9">
        <v>0</v>
      </c>
      <c r="FO60" s="9">
        <v>100</v>
      </c>
      <c r="FP60" s="9">
        <v>100</v>
      </c>
      <c r="FQ60" s="9">
        <v>0</v>
      </c>
      <c r="FR60" s="9">
        <v>0</v>
      </c>
      <c r="FS60" s="9">
        <v>0</v>
      </c>
      <c r="FT60" s="9">
        <v>0</v>
      </c>
      <c r="FU60" s="9">
        <v>0</v>
      </c>
      <c r="FV60" s="9">
        <v>0</v>
      </c>
      <c r="FW60" s="9">
        <v>0</v>
      </c>
      <c r="FX60" s="9">
        <v>0</v>
      </c>
      <c r="FY60" s="9">
        <v>0</v>
      </c>
      <c r="FZ60" s="9">
        <v>0</v>
      </c>
      <c r="GA60" s="9">
        <v>0</v>
      </c>
      <c r="GB60" s="9">
        <v>0</v>
      </c>
      <c r="GC60" s="9">
        <v>0</v>
      </c>
      <c r="GD60" s="9">
        <v>0</v>
      </c>
      <c r="GE60" s="9">
        <v>0</v>
      </c>
      <c r="GF60" s="9">
        <v>0</v>
      </c>
      <c r="GG60" s="9">
        <v>0</v>
      </c>
      <c r="GH60" s="9">
        <v>0</v>
      </c>
      <c r="GI60" s="9">
        <v>0</v>
      </c>
      <c r="GJ60" s="9">
        <v>0</v>
      </c>
      <c r="GK60" s="9">
        <v>0</v>
      </c>
      <c r="GL60" s="9">
        <v>0</v>
      </c>
      <c r="GM60" s="9">
        <v>0</v>
      </c>
      <c r="GN60" s="9">
        <v>0</v>
      </c>
      <c r="GO60" s="9">
        <v>0</v>
      </c>
      <c r="GP60" s="9">
        <v>0</v>
      </c>
      <c r="GQ60" s="9">
        <v>0</v>
      </c>
      <c r="GR60" s="9">
        <v>0</v>
      </c>
      <c r="GS60" s="9">
        <v>0</v>
      </c>
      <c r="GT60" s="9">
        <v>0</v>
      </c>
      <c r="GU60" s="9">
        <v>0</v>
      </c>
      <c r="GV60" s="9">
        <v>0</v>
      </c>
      <c r="GW60" s="9">
        <v>0</v>
      </c>
      <c r="GX60" s="9">
        <v>0</v>
      </c>
      <c r="GY60" s="9">
        <v>0</v>
      </c>
      <c r="GZ60" s="9">
        <v>0</v>
      </c>
      <c r="HA60" s="9">
        <v>0</v>
      </c>
      <c r="HB60" s="9">
        <v>0</v>
      </c>
      <c r="HC60" s="9">
        <v>0</v>
      </c>
      <c r="HD60" s="9">
        <v>0</v>
      </c>
      <c r="HE60" s="9">
        <v>0</v>
      </c>
      <c r="HF60" s="9">
        <v>0</v>
      </c>
      <c r="HG60" s="9">
        <v>0</v>
      </c>
      <c r="HH60" s="9">
        <v>0</v>
      </c>
      <c r="HI60" s="9">
        <v>0</v>
      </c>
      <c r="HJ60" s="9">
        <v>0</v>
      </c>
      <c r="HK60" s="9">
        <v>0</v>
      </c>
      <c r="HL60" s="9">
        <v>0</v>
      </c>
      <c r="HM60" s="9">
        <v>0</v>
      </c>
      <c r="HN60" s="9">
        <v>0</v>
      </c>
      <c r="HO60" s="9">
        <v>0</v>
      </c>
      <c r="HP60" s="9">
        <v>0</v>
      </c>
      <c r="HQ60" s="9">
        <v>0</v>
      </c>
      <c r="HR60" s="9">
        <v>0</v>
      </c>
      <c r="HS60" s="9">
        <v>0</v>
      </c>
      <c r="HT60" s="9">
        <v>0</v>
      </c>
      <c r="HU60" s="9">
        <v>0</v>
      </c>
      <c r="HV60" s="9">
        <v>0</v>
      </c>
      <c r="HW60" s="9">
        <v>0</v>
      </c>
      <c r="HX60" s="9">
        <v>0</v>
      </c>
      <c r="HY60" s="9">
        <v>0</v>
      </c>
      <c r="HZ60" s="9">
        <v>0</v>
      </c>
      <c r="IA60" s="9">
        <v>0</v>
      </c>
      <c r="IB60" s="9">
        <v>0</v>
      </c>
      <c r="IC60" s="9">
        <v>0</v>
      </c>
      <c r="ID60" s="9">
        <v>0</v>
      </c>
      <c r="IE60" s="9">
        <v>0</v>
      </c>
      <c r="IF60" s="9">
        <v>0</v>
      </c>
      <c r="IG60" s="9">
        <v>0</v>
      </c>
      <c r="IH60" s="9">
        <v>0</v>
      </c>
      <c r="II60" s="9">
        <v>0</v>
      </c>
      <c r="IJ60" s="9">
        <v>0</v>
      </c>
      <c r="IK60" s="9">
        <v>0</v>
      </c>
      <c r="IL60" s="9">
        <v>0</v>
      </c>
      <c r="IM60" s="9">
        <v>0</v>
      </c>
      <c r="IN60" s="9">
        <v>0</v>
      </c>
      <c r="IO60" s="9">
        <v>0</v>
      </c>
      <c r="IP60" s="9">
        <v>0</v>
      </c>
      <c r="IQ60" s="9">
        <v>0</v>
      </c>
      <c r="IR60" s="9">
        <v>0</v>
      </c>
      <c r="IS60" s="9">
        <v>0</v>
      </c>
      <c r="IT60" s="9">
        <v>0</v>
      </c>
      <c r="IU60" s="9">
        <v>0</v>
      </c>
      <c r="IV60" s="9">
        <v>0</v>
      </c>
      <c r="IW60" s="9">
        <v>0</v>
      </c>
      <c r="IX60" s="9">
        <v>0</v>
      </c>
      <c r="IY60" s="9">
        <v>0</v>
      </c>
      <c r="IZ60" s="9">
        <v>0</v>
      </c>
      <c r="JA60" s="9">
        <v>0</v>
      </c>
      <c r="JB60" s="9">
        <v>0</v>
      </c>
      <c r="JC60" s="9">
        <v>0</v>
      </c>
      <c r="JD60" s="9">
        <v>0</v>
      </c>
      <c r="JE60" s="9">
        <v>0</v>
      </c>
      <c r="JF60" s="9">
        <v>0</v>
      </c>
      <c r="JG60" s="9">
        <v>0</v>
      </c>
      <c r="JH60" s="9">
        <v>0</v>
      </c>
      <c r="JI60" s="9">
        <v>0</v>
      </c>
      <c r="JJ60" s="9">
        <v>0</v>
      </c>
      <c r="JK60" s="9">
        <v>0</v>
      </c>
      <c r="JL60" s="9">
        <v>0</v>
      </c>
      <c r="JM60" s="9">
        <v>0</v>
      </c>
      <c r="JN60" s="9">
        <v>0</v>
      </c>
      <c r="JO60" s="9">
        <v>0</v>
      </c>
      <c r="JP60" s="9">
        <v>0</v>
      </c>
      <c r="JQ60" s="436">
        <v>35</v>
      </c>
      <c r="JR60" s="436">
        <v>5</v>
      </c>
      <c r="JS60" s="436">
        <v>282</v>
      </c>
      <c r="JT60" s="437">
        <v>322</v>
      </c>
      <c r="JU60" s="438">
        <v>467</v>
      </c>
    </row>
    <row r="61" spans="1:281" x14ac:dyDescent="0.25">
      <c r="A61" s="53" t="s">
        <v>844</v>
      </c>
      <c r="B61" s="54" t="s">
        <v>368</v>
      </c>
      <c r="C61" s="9">
        <v>507</v>
      </c>
      <c r="D61" s="9">
        <v>0</v>
      </c>
      <c r="E61" s="9">
        <v>0</v>
      </c>
      <c r="F61" s="9">
        <v>0</v>
      </c>
      <c r="G61" s="9">
        <v>0</v>
      </c>
      <c r="H61" s="9">
        <v>0</v>
      </c>
      <c r="I61" s="9">
        <v>0</v>
      </c>
      <c r="J61" s="9">
        <v>0</v>
      </c>
      <c r="K61" s="9">
        <v>0</v>
      </c>
      <c r="L61" s="9">
        <v>0</v>
      </c>
      <c r="M61" s="9">
        <v>0</v>
      </c>
      <c r="N61" s="9">
        <v>0</v>
      </c>
      <c r="O61" s="9">
        <v>0</v>
      </c>
      <c r="P61" s="9">
        <v>0</v>
      </c>
      <c r="Q61" s="9">
        <v>0</v>
      </c>
      <c r="R61" s="9">
        <v>0</v>
      </c>
      <c r="S61" s="9">
        <v>0</v>
      </c>
      <c r="T61" s="9">
        <v>0</v>
      </c>
      <c r="U61" s="9">
        <v>0</v>
      </c>
      <c r="V61" s="9">
        <v>0</v>
      </c>
      <c r="W61" s="9">
        <v>0</v>
      </c>
      <c r="X61" s="9">
        <v>0</v>
      </c>
      <c r="Y61" s="9">
        <v>0</v>
      </c>
      <c r="Z61" s="9">
        <v>0</v>
      </c>
      <c r="AA61" s="9">
        <v>0</v>
      </c>
      <c r="AB61" s="9">
        <v>0</v>
      </c>
      <c r="AC61" s="9">
        <v>0</v>
      </c>
      <c r="AD61" s="9">
        <v>0</v>
      </c>
      <c r="AE61" s="9">
        <v>0</v>
      </c>
      <c r="AF61" s="9">
        <v>0</v>
      </c>
      <c r="AG61" s="9">
        <v>0</v>
      </c>
      <c r="AH61" s="9">
        <v>0</v>
      </c>
      <c r="AI61" s="9">
        <v>0</v>
      </c>
      <c r="AJ61" s="9">
        <v>0</v>
      </c>
      <c r="AK61" s="9">
        <v>0</v>
      </c>
      <c r="AL61" s="9">
        <v>0</v>
      </c>
      <c r="AM61" s="9">
        <v>0</v>
      </c>
      <c r="AN61" s="9">
        <v>0</v>
      </c>
      <c r="AO61" s="9">
        <v>0</v>
      </c>
      <c r="AP61" s="9">
        <v>0</v>
      </c>
      <c r="AQ61" s="9">
        <v>0</v>
      </c>
      <c r="AR61" s="9">
        <v>0</v>
      </c>
      <c r="AS61" s="9">
        <v>0</v>
      </c>
      <c r="AT61" s="9">
        <v>0</v>
      </c>
      <c r="AU61" s="9">
        <v>0</v>
      </c>
      <c r="AV61" s="9">
        <v>0</v>
      </c>
      <c r="AW61" s="9">
        <v>0</v>
      </c>
      <c r="AX61" s="9">
        <v>21</v>
      </c>
      <c r="AY61" s="9">
        <v>0</v>
      </c>
      <c r="AZ61" s="9">
        <v>0</v>
      </c>
      <c r="BA61" s="9">
        <v>21</v>
      </c>
      <c r="BB61" s="9">
        <v>0</v>
      </c>
      <c r="BC61" s="9">
        <v>21</v>
      </c>
      <c r="BD61" s="9">
        <v>0</v>
      </c>
      <c r="BE61" s="9">
        <v>19</v>
      </c>
      <c r="BF61" s="9">
        <v>0</v>
      </c>
      <c r="BG61" s="9">
        <v>0</v>
      </c>
      <c r="BH61" s="9">
        <v>13</v>
      </c>
      <c r="BI61" s="9">
        <v>0</v>
      </c>
      <c r="BJ61" s="9">
        <v>0</v>
      </c>
      <c r="BK61" s="9">
        <v>0</v>
      </c>
      <c r="BL61" s="9">
        <v>0</v>
      </c>
      <c r="BM61" s="9">
        <v>0</v>
      </c>
      <c r="BN61" s="9">
        <v>32</v>
      </c>
      <c r="BO61" s="9">
        <v>0</v>
      </c>
      <c r="BP61" s="9">
        <v>32</v>
      </c>
      <c r="BQ61" s="9">
        <v>3</v>
      </c>
      <c r="BR61" s="9">
        <v>0</v>
      </c>
      <c r="BS61" s="9">
        <v>0</v>
      </c>
      <c r="BT61" s="9">
        <v>319</v>
      </c>
      <c r="BU61" s="9">
        <v>0</v>
      </c>
      <c r="BV61" s="9">
        <v>0</v>
      </c>
      <c r="BW61" s="9">
        <v>480</v>
      </c>
      <c r="BX61" s="9">
        <v>0</v>
      </c>
      <c r="BY61" s="9">
        <v>0</v>
      </c>
      <c r="BZ61" s="9">
        <v>802</v>
      </c>
      <c r="CA61" s="9">
        <v>0</v>
      </c>
      <c r="CB61" s="9">
        <v>0</v>
      </c>
      <c r="CC61" s="9">
        <v>802</v>
      </c>
      <c r="CD61" s="9">
        <v>0</v>
      </c>
      <c r="CE61" s="9">
        <v>0</v>
      </c>
      <c r="CF61" s="9">
        <v>0</v>
      </c>
      <c r="CG61" s="9">
        <v>0</v>
      </c>
      <c r="CH61" s="9">
        <v>0</v>
      </c>
      <c r="CI61" s="9">
        <v>0</v>
      </c>
      <c r="CJ61" s="9">
        <v>0</v>
      </c>
      <c r="CK61" s="9">
        <v>0</v>
      </c>
      <c r="CL61" s="9">
        <v>0</v>
      </c>
      <c r="CM61" s="9">
        <v>0</v>
      </c>
      <c r="CN61" s="9">
        <v>0</v>
      </c>
      <c r="CO61" s="9">
        <v>0</v>
      </c>
      <c r="CP61" s="9">
        <v>0</v>
      </c>
      <c r="CQ61" s="9">
        <v>1</v>
      </c>
      <c r="CR61" s="9">
        <v>0</v>
      </c>
      <c r="CS61" s="9">
        <v>0</v>
      </c>
      <c r="CT61" s="9">
        <v>0</v>
      </c>
      <c r="CU61" s="9">
        <v>0</v>
      </c>
      <c r="CV61" s="9">
        <v>0</v>
      </c>
      <c r="CW61" s="9">
        <v>0</v>
      </c>
      <c r="CX61" s="9">
        <v>0</v>
      </c>
      <c r="CY61" s="9">
        <v>0</v>
      </c>
      <c r="CZ61" s="9">
        <v>1</v>
      </c>
      <c r="DA61" s="9">
        <v>0</v>
      </c>
      <c r="DB61" s="9">
        <v>0</v>
      </c>
      <c r="DC61" s="9">
        <v>1</v>
      </c>
      <c r="DD61" s="9">
        <v>1</v>
      </c>
      <c r="DE61" s="9">
        <v>0</v>
      </c>
      <c r="DF61" s="9">
        <v>0</v>
      </c>
      <c r="DG61" s="9">
        <v>3</v>
      </c>
      <c r="DH61" s="9">
        <v>0</v>
      </c>
      <c r="DI61" s="9">
        <v>0</v>
      </c>
      <c r="DJ61" s="9">
        <v>0</v>
      </c>
      <c r="DK61" s="9">
        <v>0</v>
      </c>
      <c r="DL61" s="9">
        <v>0</v>
      </c>
      <c r="DM61" s="9">
        <v>4</v>
      </c>
      <c r="DN61" s="9">
        <v>0</v>
      </c>
      <c r="DO61" s="9">
        <v>0</v>
      </c>
      <c r="DP61" s="9">
        <v>4</v>
      </c>
      <c r="DQ61" s="9">
        <v>1</v>
      </c>
      <c r="DR61" s="9">
        <v>0</v>
      </c>
      <c r="DS61" s="9">
        <v>0</v>
      </c>
      <c r="DT61" s="9">
        <v>28</v>
      </c>
      <c r="DU61" s="9">
        <v>0</v>
      </c>
      <c r="DV61" s="9">
        <v>0</v>
      </c>
      <c r="DW61" s="9">
        <v>0</v>
      </c>
      <c r="DX61" s="9">
        <v>0</v>
      </c>
      <c r="DY61" s="9">
        <v>0</v>
      </c>
      <c r="DZ61" s="9">
        <v>29</v>
      </c>
      <c r="EA61" s="9">
        <v>0</v>
      </c>
      <c r="EB61" s="9">
        <v>0</v>
      </c>
      <c r="EC61" s="9">
        <v>29</v>
      </c>
      <c r="ED61" s="9">
        <v>22</v>
      </c>
      <c r="EE61" s="9">
        <v>0</v>
      </c>
      <c r="EF61" s="9">
        <v>0</v>
      </c>
      <c r="EG61" s="9">
        <v>40</v>
      </c>
      <c r="EH61" s="9">
        <v>0</v>
      </c>
      <c r="EI61" s="9">
        <v>0</v>
      </c>
      <c r="EJ61" s="9">
        <v>0</v>
      </c>
      <c r="EK61" s="9">
        <v>0</v>
      </c>
      <c r="EL61" s="9">
        <v>0</v>
      </c>
      <c r="EM61" s="9">
        <v>62</v>
      </c>
      <c r="EN61" s="9">
        <v>0</v>
      </c>
      <c r="EO61" s="9">
        <v>0</v>
      </c>
      <c r="EP61" s="9">
        <v>62</v>
      </c>
      <c r="EQ61" s="9">
        <v>8</v>
      </c>
      <c r="ER61" s="9">
        <v>0</v>
      </c>
      <c r="ES61" s="9">
        <v>0</v>
      </c>
      <c r="ET61" s="9">
        <v>107</v>
      </c>
      <c r="EU61" s="9">
        <v>0</v>
      </c>
      <c r="EV61" s="9">
        <v>2</v>
      </c>
      <c r="EW61" s="9">
        <v>0</v>
      </c>
      <c r="EX61" s="9">
        <v>0</v>
      </c>
      <c r="EY61" s="9">
        <v>2</v>
      </c>
      <c r="EZ61" s="9">
        <v>115</v>
      </c>
      <c r="FA61" s="9">
        <v>0</v>
      </c>
      <c r="FB61" s="9">
        <v>4</v>
      </c>
      <c r="FC61" s="9">
        <v>119</v>
      </c>
      <c r="FD61" s="9">
        <v>0</v>
      </c>
      <c r="FE61" s="9">
        <v>0</v>
      </c>
      <c r="FF61" s="9">
        <v>3</v>
      </c>
      <c r="FG61" s="9">
        <v>0</v>
      </c>
      <c r="FH61" s="9">
        <v>0</v>
      </c>
      <c r="FI61" s="9">
        <v>2</v>
      </c>
      <c r="FJ61" s="9">
        <v>0</v>
      </c>
      <c r="FK61" s="9">
        <v>0</v>
      </c>
      <c r="FL61" s="9">
        <v>0</v>
      </c>
      <c r="FM61" s="9">
        <v>0</v>
      </c>
      <c r="FN61" s="9">
        <v>0</v>
      </c>
      <c r="FO61" s="9">
        <v>5</v>
      </c>
      <c r="FP61" s="9">
        <v>5</v>
      </c>
      <c r="FQ61" s="9">
        <v>0</v>
      </c>
      <c r="FR61" s="9">
        <v>0</v>
      </c>
      <c r="FS61" s="9">
        <v>0</v>
      </c>
      <c r="FT61" s="9">
        <v>0</v>
      </c>
      <c r="FU61" s="9">
        <v>0</v>
      </c>
      <c r="FV61" s="9">
        <v>0</v>
      </c>
      <c r="FW61" s="9">
        <v>0</v>
      </c>
      <c r="FX61" s="9">
        <v>0</v>
      </c>
      <c r="FY61" s="9">
        <v>0</v>
      </c>
      <c r="FZ61" s="9">
        <v>0</v>
      </c>
      <c r="GA61" s="9">
        <v>0</v>
      </c>
      <c r="GB61" s="9">
        <v>0</v>
      </c>
      <c r="GC61" s="9">
        <v>0</v>
      </c>
      <c r="GD61" s="9">
        <v>0</v>
      </c>
      <c r="GE61" s="9">
        <v>0</v>
      </c>
      <c r="GF61" s="9">
        <v>0</v>
      </c>
      <c r="GG61" s="9">
        <v>0</v>
      </c>
      <c r="GH61" s="9">
        <v>0</v>
      </c>
      <c r="GI61" s="9">
        <v>0</v>
      </c>
      <c r="GJ61" s="9">
        <v>0</v>
      </c>
      <c r="GK61" s="9">
        <v>0</v>
      </c>
      <c r="GL61" s="9">
        <v>0</v>
      </c>
      <c r="GM61" s="9">
        <v>0</v>
      </c>
      <c r="GN61" s="9">
        <v>0</v>
      </c>
      <c r="GO61" s="9">
        <v>0</v>
      </c>
      <c r="GP61" s="9">
        <v>0</v>
      </c>
      <c r="GQ61" s="9">
        <v>17</v>
      </c>
      <c r="GR61" s="9">
        <v>0</v>
      </c>
      <c r="GS61" s="9">
        <v>0</v>
      </c>
      <c r="GT61" s="9">
        <v>20</v>
      </c>
      <c r="GU61" s="9">
        <v>0</v>
      </c>
      <c r="GV61" s="9">
        <v>0</v>
      </c>
      <c r="GW61" s="9">
        <v>0</v>
      </c>
      <c r="GX61" s="9">
        <v>0</v>
      </c>
      <c r="GY61" s="9">
        <v>0</v>
      </c>
      <c r="GZ61" s="9">
        <v>37</v>
      </c>
      <c r="HA61" s="9">
        <v>0</v>
      </c>
      <c r="HB61" s="9">
        <v>0</v>
      </c>
      <c r="HC61" s="9">
        <v>37</v>
      </c>
      <c r="HD61" s="9">
        <v>0</v>
      </c>
      <c r="HE61" s="9">
        <v>0</v>
      </c>
      <c r="HF61" s="9">
        <v>0</v>
      </c>
      <c r="HG61" s="9">
        <v>0</v>
      </c>
      <c r="HH61" s="9">
        <v>0</v>
      </c>
      <c r="HI61" s="9">
        <v>0</v>
      </c>
      <c r="HJ61" s="9">
        <v>0</v>
      </c>
      <c r="HK61" s="9">
        <v>0</v>
      </c>
      <c r="HL61" s="9">
        <v>0</v>
      </c>
      <c r="HM61" s="9">
        <v>0</v>
      </c>
      <c r="HN61" s="9">
        <v>0</v>
      </c>
      <c r="HO61" s="9">
        <v>0</v>
      </c>
      <c r="HP61" s="9">
        <v>0</v>
      </c>
      <c r="HQ61" s="9">
        <v>0</v>
      </c>
      <c r="HR61" s="9">
        <v>0</v>
      </c>
      <c r="HS61" s="9">
        <v>0</v>
      </c>
      <c r="HT61" s="9">
        <v>0</v>
      </c>
      <c r="HU61" s="9">
        <v>0</v>
      </c>
      <c r="HV61" s="9">
        <v>0</v>
      </c>
      <c r="HW61" s="9">
        <v>0</v>
      </c>
      <c r="HX61" s="9">
        <v>0</v>
      </c>
      <c r="HY61" s="9">
        <v>0</v>
      </c>
      <c r="HZ61" s="9">
        <v>0</v>
      </c>
      <c r="IA61" s="9">
        <v>0</v>
      </c>
      <c r="IB61" s="9">
        <v>0</v>
      </c>
      <c r="IC61" s="9">
        <v>0</v>
      </c>
      <c r="ID61" s="9">
        <v>0</v>
      </c>
      <c r="IE61" s="9">
        <v>0</v>
      </c>
      <c r="IF61" s="9">
        <v>0</v>
      </c>
      <c r="IG61" s="9">
        <v>0</v>
      </c>
      <c r="IH61" s="9">
        <v>0</v>
      </c>
      <c r="II61" s="9">
        <v>0</v>
      </c>
      <c r="IJ61" s="9">
        <v>0</v>
      </c>
      <c r="IK61" s="9">
        <v>0</v>
      </c>
      <c r="IL61" s="9">
        <v>0</v>
      </c>
      <c r="IM61" s="9">
        <v>0</v>
      </c>
      <c r="IN61" s="9">
        <v>0</v>
      </c>
      <c r="IO61" s="9">
        <v>0</v>
      </c>
      <c r="IP61" s="9">
        <v>0</v>
      </c>
      <c r="IQ61" s="9">
        <v>0</v>
      </c>
      <c r="IR61" s="9">
        <v>0</v>
      </c>
      <c r="IS61" s="9">
        <v>0</v>
      </c>
      <c r="IT61" s="9">
        <v>0</v>
      </c>
      <c r="IU61" s="9">
        <v>0</v>
      </c>
      <c r="IV61" s="9">
        <v>0</v>
      </c>
      <c r="IW61" s="9">
        <v>0</v>
      </c>
      <c r="IX61" s="9">
        <v>0</v>
      </c>
      <c r="IY61" s="9">
        <v>0</v>
      </c>
      <c r="IZ61" s="9">
        <v>0</v>
      </c>
      <c r="JA61" s="9">
        <v>0</v>
      </c>
      <c r="JB61" s="9">
        <v>0</v>
      </c>
      <c r="JC61" s="9">
        <v>0</v>
      </c>
      <c r="JD61" s="9">
        <v>0</v>
      </c>
      <c r="JE61" s="9">
        <v>0</v>
      </c>
      <c r="JF61" s="9">
        <v>0</v>
      </c>
      <c r="JG61" s="9">
        <v>0</v>
      </c>
      <c r="JH61" s="9">
        <v>0</v>
      </c>
      <c r="JI61" s="9">
        <v>0</v>
      </c>
      <c r="JJ61" s="9">
        <v>0</v>
      </c>
      <c r="JK61" s="9">
        <v>0</v>
      </c>
      <c r="JL61" s="9">
        <v>0</v>
      </c>
      <c r="JM61" s="9">
        <v>0</v>
      </c>
      <c r="JN61" s="9">
        <v>0</v>
      </c>
      <c r="JO61" s="9">
        <v>0</v>
      </c>
      <c r="JP61" s="9">
        <v>0</v>
      </c>
      <c r="JQ61" s="436">
        <v>1050</v>
      </c>
      <c r="JR61" s="436">
        <v>53</v>
      </c>
      <c r="JS61" s="436">
        <v>9</v>
      </c>
      <c r="JT61" s="437">
        <v>1112</v>
      </c>
      <c r="JU61" s="438">
        <v>507</v>
      </c>
    </row>
    <row r="62" spans="1:281" x14ac:dyDescent="0.25">
      <c r="A62" s="53" t="s">
        <v>845</v>
      </c>
      <c r="B62" s="54" t="s">
        <v>369</v>
      </c>
      <c r="C62" s="9">
        <v>472</v>
      </c>
      <c r="D62" s="9">
        <v>0</v>
      </c>
      <c r="E62" s="9">
        <v>0</v>
      </c>
      <c r="F62" s="9">
        <v>0</v>
      </c>
      <c r="G62" s="9">
        <v>0</v>
      </c>
      <c r="H62" s="9">
        <v>0</v>
      </c>
      <c r="I62" s="9">
        <v>0</v>
      </c>
      <c r="J62" s="9">
        <v>0</v>
      </c>
      <c r="K62" s="9">
        <v>0</v>
      </c>
      <c r="L62" s="9">
        <v>0</v>
      </c>
      <c r="M62" s="9">
        <v>0</v>
      </c>
      <c r="N62" s="9">
        <v>0</v>
      </c>
      <c r="O62" s="9">
        <v>0</v>
      </c>
      <c r="P62" s="9">
        <v>0</v>
      </c>
      <c r="Q62" s="9">
        <v>0</v>
      </c>
      <c r="R62" s="9">
        <v>0</v>
      </c>
      <c r="S62" s="9">
        <v>0</v>
      </c>
      <c r="T62" s="9">
        <v>0</v>
      </c>
      <c r="U62" s="9">
        <v>0</v>
      </c>
      <c r="V62" s="9">
        <v>0</v>
      </c>
      <c r="W62" s="9">
        <v>0</v>
      </c>
      <c r="X62" s="9">
        <v>0</v>
      </c>
      <c r="Y62" s="9">
        <v>0</v>
      </c>
      <c r="Z62" s="9">
        <v>0</v>
      </c>
      <c r="AA62" s="9">
        <v>0</v>
      </c>
      <c r="AB62" s="9">
        <v>0</v>
      </c>
      <c r="AC62" s="9">
        <v>0</v>
      </c>
      <c r="AD62" s="9">
        <v>0</v>
      </c>
      <c r="AE62" s="9">
        <v>0</v>
      </c>
      <c r="AF62" s="9">
        <v>0</v>
      </c>
      <c r="AG62" s="9">
        <v>0</v>
      </c>
      <c r="AH62" s="9">
        <v>0</v>
      </c>
      <c r="AI62" s="9">
        <v>0</v>
      </c>
      <c r="AJ62" s="9">
        <v>0</v>
      </c>
      <c r="AK62" s="9">
        <v>0</v>
      </c>
      <c r="AL62" s="9">
        <v>0</v>
      </c>
      <c r="AM62" s="9">
        <v>0</v>
      </c>
      <c r="AN62" s="9">
        <v>0</v>
      </c>
      <c r="AO62" s="9">
        <v>0</v>
      </c>
      <c r="AP62" s="9">
        <v>0</v>
      </c>
      <c r="AQ62" s="9">
        <v>0</v>
      </c>
      <c r="AR62" s="9">
        <v>0</v>
      </c>
      <c r="AS62" s="9">
        <v>0</v>
      </c>
      <c r="AT62" s="9">
        <v>0</v>
      </c>
      <c r="AU62" s="9">
        <v>0</v>
      </c>
      <c r="AV62" s="9">
        <v>0</v>
      </c>
      <c r="AW62" s="9">
        <v>0</v>
      </c>
      <c r="AX62" s="9">
        <v>0</v>
      </c>
      <c r="AY62" s="9">
        <v>0</v>
      </c>
      <c r="AZ62" s="9">
        <v>0</v>
      </c>
      <c r="BA62" s="9">
        <v>0</v>
      </c>
      <c r="BB62" s="9">
        <v>0</v>
      </c>
      <c r="BC62" s="9">
        <v>0</v>
      </c>
      <c r="BD62" s="9">
        <v>55</v>
      </c>
      <c r="BE62" s="9">
        <v>0</v>
      </c>
      <c r="BF62" s="9">
        <v>0</v>
      </c>
      <c r="BG62" s="9">
        <v>53</v>
      </c>
      <c r="BH62" s="9">
        <v>0</v>
      </c>
      <c r="BI62" s="9">
        <v>0</v>
      </c>
      <c r="BJ62" s="9">
        <v>23</v>
      </c>
      <c r="BK62" s="9">
        <v>0</v>
      </c>
      <c r="BL62" s="9">
        <v>0</v>
      </c>
      <c r="BM62" s="9">
        <v>131</v>
      </c>
      <c r="BN62" s="9">
        <v>0</v>
      </c>
      <c r="BO62" s="9">
        <v>0</v>
      </c>
      <c r="BP62" s="9">
        <v>131</v>
      </c>
      <c r="BQ62" s="9">
        <v>0</v>
      </c>
      <c r="BR62" s="9">
        <v>0</v>
      </c>
      <c r="BS62" s="9">
        <v>0</v>
      </c>
      <c r="BT62" s="9">
        <v>0</v>
      </c>
      <c r="BU62" s="9">
        <v>0</v>
      </c>
      <c r="BV62" s="9">
        <v>0</v>
      </c>
      <c r="BW62" s="9">
        <v>0</v>
      </c>
      <c r="BX62" s="9">
        <v>0</v>
      </c>
      <c r="BY62" s="9">
        <v>0</v>
      </c>
      <c r="BZ62" s="9">
        <v>0</v>
      </c>
      <c r="CA62" s="9">
        <v>0</v>
      </c>
      <c r="CB62" s="9">
        <v>0</v>
      </c>
      <c r="CC62" s="9">
        <v>0</v>
      </c>
      <c r="CD62" s="9">
        <v>0</v>
      </c>
      <c r="CE62" s="9">
        <v>0</v>
      </c>
      <c r="CF62" s="9">
        <v>0</v>
      </c>
      <c r="CG62" s="9">
        <v>0</v>
      </c>
      <c r="CH62" s="9">
        <v>0</v>
      </c>
      <c r="CI62" s="9">
        <v>0</v>
      </c>
      <c r="CJ62" s="9">
        <v>0</v>
      </c>
      <c r="CK62" s="9">
        <v>0</v>
      </c>
      <c r="CL62" s="9">
        <v>0</v>
      </c>
      <c r="CM62" s="9">
        <v>0</v>
      </c>
      <c r="CN62" s="9">
        <v>0</v>
      </c>
      <c r="CO62" s="9">
        <v>0</v>
      </c>
      <c r="CP62" s="9">
        <v>0</v>
      </c>
      <c r="CQ62" s="9">
        <v>0</v>
      </c>
      <c r="CR62" s="9">
        <v>0</v>
      </c>
      <c r="CS62" s="9">
        <v>0</v>
      </c>
      <c r="CT62" s="9">
        <v>0</v>
      </c>
      <c r="CU62" s="9">
        <v>0</v>
      </c>
      <c r="CV62" s="9">
        <v>0</v>
      </c>
      <c r="CW62" s="9">
        <v>53</v>
      </c>
      <c r="CX62" s="9">
        <v>0</v>
      </c>
      <c r="CY62" s="9">
        <v>0</v>
      </c>
      <c r="CZ62" s="9">
        <v>53</v>
      </c>
      <c r="DA62" s="9">
        <v>0</v>
      </c>
      <c r="DB62" s="9">
        <v>0</v>
      </c>
      <c r="DC62" s="9">
        <v>53</v>
      </c>
      <c r="DD62" s="9">
        <v>20</v>
      </c>
      <c r="DE62" s="9">
        <v>0</v>
      </c>
      <c r="DF62" s="9">
        <v>0</v>
      </c>
      <c r="DG62" s="9">
        <v>8</v>
      </c>
      <c r="DH62" s="9">
        <v>0</v>
      </c>
      <c r="DI62" s="9">
        <v>0</v>
      </c>
      <c r="DJ62" s="9">
        <v>4</v>
      </c>
      <c r="DK62" s="9">
        <v>0</v>
      </c>
      <c r="DL62" s="9">
        <v>0</v>
      </c>
      <c r="DM62" s="9">
        <v>32</v>
      </c>
      <c r="DN62" s="9">
        <v>0</v>
      </c>
      <c r="DO62" s="9">
        <v>0</v>
      </c>
      <c r="DP62" s="9">
        <v>32</v>
      </c>
      <c r="DQ62" s="9">
        <v>0</v>
      </c>
      <c r="DR62" s="9">
        <v>0</v>
      </c>
      <c r="DS62" s="9">
        <v>0</v>
      </c>
      <c r="DT62" s="9">
        <v>0</v>
      </c>
      <c r="DU62" s="9">
        <v>0</v>
      </c>
      <c r="DV62" s="9">
        <v>0</v>
      </c>
      <c r="DW62" s="9">
        <v>0</v>
      </c>
      <c r="DX62" s="9">
        <v>0</v>
      </c>
      <c r="DY62" s="9">
        <v>0</v>
      </c>
      <c r="DZ62" s="9">
        <v>0</v>
      </c>
      <c r="EA62" s="9">
        <v>0</v>
      </c>
      <c r="EB62" s="9">
        <v>0</v>
      </c>
      <c r="EC62" s="9">
        <v>0</v>
      </c>
      <c r="ED62" s="9">
        <v>16</v>
      </c>
      <c r="EE62" s="9">
        <v>0</v>
      </c>
      <c r="EF62" s="9">
        <v>0</v>
      </c>
      <c r="EG62" s="9">
        <v>14</v>
      </c>
      <c r="EH62" s="9">
        <v>0</v>
      </c>
      <c r="EI62" s="9">
        <v>0</v>
      </c>
      <c r="EJ62" s="9">
        <v>8</v>
      </c>
      <c r="EK62" s="9">
        <v>0</v>
      </c>
      <c r="EL62" s="9">
        <v>0</v>
      </c>
      <c r="EM62" s="9">
        <v>38</v>
      </c>
      <c r="EN62" s="9">
        <v>0</v>
      </c>
      <c r="EO62" s="9">
        <v>0</v>
      </c>
      <c r="EP62" s="9">
        <v>38</v>
      </c>
      <c r="EQ62" s="9">
        <v>62</v>
      </c>
      <c r="ER62" s="9">
        <v>0</v>
      </c>
      <c r="ES62" s="9">
        <v>0</v>
      </c>
      <c r="ET62" s="9">
        <v>75</v>
      </c>
      <c r="EU62" s="9">
        <v>0</v>
      </c>
      <c r="EV62" s="9">
        <v>0</v>
      </c>
      <c r="EW62" s="9">
        <v>0</v>
      </c>
      <c r="EX62" s="9">
        <v>0</v>
      </c>
      <c r="EY62" s="9">
        <v>0</v>
      </c>
      <c r="EZ62" s="9">
        <v>137</v>
      </c>
      <c r="FA62" s="9">
        <v>0</v>
      </c>
      <c r="FB62" s="9">
        <v>0</v>
      </c>
      <c r="FC62" s="9">
        <v>137</v>
      </c>
      <c r="FD62" s="9">
        <v>0</v>
      </c>
      <c r="FE62" s="9">
        <v>0</v>
      </c>
      <c r="FF62" s="9">
        <v>0</v>
      </c>
      <c r="FG62" s="9">
        <v>0</v>
      </c>
      <c r="FH62" s="9">
        <v>0</v>
      </c>
      <c r="FI62" s="9">
        <v>0</v>
      </c>
      <c r="FJ62" s="9">
        <v>0</v>
      </c>
      <c r="FK62" s="9">
        <v>0</v>
      </c>
      <c r="FL62" s="9">
        <v>0</v>
      </c>
      <c r="FM62" s="9">
        <v>0</v>
      </c>
      <c r="FN62" s="9">
        <v>0</v>
      </c>
      <c r="FO62" s="9">
        <v>0</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c r="GJ62" s="9">
        <v>0</v>
      </c>
      <c r="GK62" s="9">
        <v>0</v>
      </c>
      <c r="GL62" s="9">
        <v>0</v>
      </c>
      <c r="GM62" s="9">
        <v>0</v>
      </c>
      <c r="GN62" s="9">
        <v>0</v>
      </c>
      <c r="GO62" s="9">
        <v>0</v>
      </c>
      <c r="GP62" s="9">
        <v>0</v>
      </c>
      <c r="GQ62" s="9">
        <v>11</v>
      </c>
      <c r="GR62" s="9">
        <v>0</v>
      </c>
      <c r="GS62" s="9">
        <v>0</v>
      </c>
      <c r="GT62" s="9">
        <v>19</v>
      </c>
      <c r="GU62" s="9">
        <v>0</v>
      </c>
      <c r="GV62" s="9">
        <v>0</v>
      </c>
      <c r="GW62" s="9">
        <v>19</v>
      </c>
      <c r="GX62" s="9">
        <v>0</v>
      </c>
      <c r="GY62" s="9">
        <v>0</v>
      </c>
      <c r="GZ62" s="9">
        <v>49</v>
      </c>
      <c r="HA62" s="9">
        <v>0</v>
      </c>
      <c r="HB62" s="9">
        <v>0</v>
      </c>
      <c r="HC62" s="9">
        <v>49</v>
      </c>
      <c r="HD62" s="9">
        <v>0</v>
      </c>
      <c r="HE62" s="9">
        <v>0</v>
      </c>
      <c r="HF62" s="9">
        <v>0</v>
      </c>
      <c r="HG62" s="9">
        <v>0</v>
      </c>
      <c r="HH62" s="9">
        <v>0</v>
      </c>
      <c r="HI62" s="9">
        <v>0</v>
      </c>
      <c r="HJ62" s="9">
        <v>0</v>
      </c>
      <c r="HK62" s="9">
        <v>0</v>
      </c>
      <c r="HL62" s="9">
        <v>0</v>
      </c>
      <c r="HM62" s="9">
        <v>0</v>
      </c>
      <c r="HN62" s="9">
        <v>0</v>
      </c>
      <c r="HO62" s="9">
        <v>0</v>
      </c>
      <c r="HP62" s="9">
        <v>0</v>
      </c>
      <c r="HQ62" s="9">
        <v>0</v>
      </c>
      <c r="HR62" s="9">
        <v>0</v>
      </c>
      <c r="HS62" s="9">
        <v>0</v>
      </c>
      <c r="HT62" s="9">
        <v>0</v>
      </c>
      <c r="HU62" s="9">
        <v>0</v>
      </c>
      <c r="HV62" s="9">
        <v>0</v>
      </c>
      <c r="HW62" s="9">
        <v>0</v>
      </c>
      <c r="HX62" s="9">
        <v>0</v>
      </c>
      <c r="HY62" s="9">
        <v>0</v>
      </c>
      <c r="HZ62" s="9">
        <v>0</v>
      </c>
      <c r="IA62" s="9">
        <v>0</v>
      </c>
      <c r="IB62" s="9">
        <v>0</v>
      </c>
      <c r="IC62" s="9">
        <v>0</v>
      </c>
      <c r="ID62" s="9">
        <v>0</v>
      </c>
      <c r="IE62" s="9">
        <v>0</v>
      </c>
      <c r="IF62" s="9">
        <v>0</v>
      </c>
      <c r="IG62" s="9">
        <v>0</v>
      </c>
      <c r="IH62" s="9">
        <v>0</v>
      </c>
      <c r="II62" s="9">
        <v>0</v>
      </c>
      <c r="IJ62" s="9">
        <v>0</v>
      </c>
      <c r="IK62" s="9">
        <v>0</v>
      </c>
      <c r="IL62" s="9">
        <v>0</v>
      </c>
      <c r="IM62" s="9">
        <v>0</v>
      </c>
      <c r="IN62" s="9">
        <v>0</v>
      </c>
      <c r="IO62" s="9">
        <v>0</v>
      </c>
      <c r="IP62" s="9">
        <v>0</v>
      </c>
      <c r="IQ62" s="9">
        <v>0</v>
      </c>
      <c r="IR62" s="9">
        <v>0</v>
      </c>
      <c r="IS62" s="9">
        <v>0</v>
      </c>
      <c r="IT62" s="9">
        <v>0</v>
      </c>
      <c r="IU62" s="9">
        <v>0</v>
      </c>
      <c r="IV62" s="9">
        <v>0</v>
      </c>
      <c r="IW62" s="9">
        <v>0</v>
      </c>
      <c r="IX62" s="9">
        <v>0</v>
      </c>
      <c r="IY62" s="9">
        <v>0</v>
      </c>
      <c r="IZ62" s="9">
        <v>0</v>
      </c>
      <c r="JA62" s="9">
        <v>0</v>
      </c>
      <c r="JB62" s="9">
        <v>0</v>
      </c>
      <c r="JC62" s="9">
        <v>0</v>
      </c>
      <c r="JD62" s="9">
        <v>0</v>
      </c>
      <c r="JE62" s="9">
        <v>0</v>
      </c>
      <c r="JF62" s="9">
        <v>0</v>
      </c>
      <c r="JG62" s="9">
        <v>0</v>
      </c>
      <c r="JH62" s="9">
        <v>0</v>
      </c>
      <c r="JI62" s="9">
        <v>0</v>
      </c>
      <c r="JJ62" s="9">
        <v>0</v>
      </c>
      <c r="JK62" s="9">
        <v>0</v>
      </c>
      <c r="JL62" s="9">
        <v>0</v>
      </c>
      <c r="JM62" s="9">
        <v>0</v>
      </c>
      <c r="JN62" s="9">
        <v>0</v>
      </c>
      <c r="JO62" s="9">
        <v>0</v>
      </c>
      <c r="JP62" s="9">
        <v>0</v>
      </c>
      <c r="JQ62" s="436">
        <v>440</v>
      </c>
      <c r="JR62" s="436">
        <v>0</v>
      </c>
      <c r="JS62" s="436">
        <v>0</v>
      </c>
      <c r="JT62" s="437">
        <v>440</v>
      </c>
      <c r="JU62" s="438">
        <v>472</v>
      </c>
    </row>
    <row r="63" spans="1:281" x14ac:dyDescent="0.25">
      <c r="A63" s="53" t="s">
        <v>42</v>
      </c>
      <c r="B63" s="54" t="s">
        <v>370</v>
      </c>
      <c r="C63" s="9">
        <v>613</v>
      </c>
      <c r="D63" s="9">
        <v>0</v>
      </c>
      <c r="E63" s="9">
        <v>0</v>
      </c>
      <c r="F63" s="9">
        <v>0</v>
      </c>
      <c r="G63" s="9">
        <v>0</v>
      </c>
      <c r="H63" s="9">
        <v>0</v>
      </c>
      <c r="I63" s="9">
        <v>0</v>
      </c>
      <c r="J63" s="9">
        <v>0</v>
      </c>
      <c r="K63" s="9">
        <v>0</v>
      </c>
      <c r="L63" s="9">
        <v>0</v>
      </c>
      <c r="M63" s="9">
        <v>0</v>
      </c>
      <c r="N63" s="9">
        <v>0</v>
      </c>
      <c r="O63" s="9">
        <v>0</v>
      </c>
      <c r="P63" s="9">
        <v>0</v>
      </c>
      <c r="Q63" s="9">
        <v>0</v>
      </c>
      <c r="R63" s="9">
        <v>0</v>
      </c>
      <c r="S63" s="9">
        <v>0</v>
      </c>
      <c r="T63" s="9">
        <v>0</v>
      </c>
      <c r="U63" s="9">
        <v>0</v>
      </c>
      <c r="V63" s="9">
        <v>0</v>
      </c>
      <c r="W63" s="9">
        <v>0</v>
      </c>
      <c r="X63" s="9">
        <v>0</v>
      </c>
      <c r="Y63" s="9">
        <v>0</v>
      </c>
      <c r="Z63" s="9">
        <v>0</v>
      </c>
      <c r="AA63" s="9">
        <v>0</v>
      </c>
      <c r="AB63" s="9">
        <v>0</v>
      </c>
      <c r="AC63" s="9">
        <v>0</v>
      </c>
      <c r="AD63" s="9">
        <v>0</v>
      </c>
      <c r="AE63" s="9">
        <v>0</v>
      </c>
      <c r="AF63" s="9">
        <v>0</v>
      </c>
      <c r="AG63" s="9">
        <v>0</v>
      </c>
      <c r="AH63" s="9">
        <v>0</v>
      </c>
      <c r="AI63" s="9">
        <v>0</v>
      </c>
      <c r="AJ63" s="9">
        <v>0</v>
      </c>
      <c r="AK63" s="9">
        <v>0</v>
      </c>
      <c r="AL63" s="9">
        <v>0</v>
      </c>
      <c r="AM63" s="9">
        <v>0</v>
      </c>
      <c r="AN63" s="9">
        <v>0</v>
      </c>
      <c r="AO63" s="9">
        <v>0</v>
      </c>
      <c r="AP63" s="9">
        <v>0</v>
      </c>
      <c r="AQ63" s="9">
        <v>0</v>
      </c>
      <c r="AR63" s="9">
        <v>0</v>
      </c>
      <c r="AS63" s="9">
        <v>0</v>
      </c>
      <c r="AT63" s="9">
        <v>0</v>
      </c>
      <c r="AU63" s="9">
        <v>0</v>
      </c>
      <c r="AV63" s="9">
        <v>0</v>
      </c>
      <c r="AW63" s="9">
        <v>0</v>
      </c>
      <c r="AX63" s="9">
        <v>204</v>
      </c>
      <c r="AY63" s="9">
        <v>0</v>
      </c>
      <c r="AZ63" s="9">
        <v>0</v>
      </c>
      <c r="BA63" s="9">
        <v>204</v>
      </c>
      <c r="BB63" s="9">
        <v>0</v>
      </c>
      <c r="BC63" s="9">
        <v>204</v>
      </c>
      <c r="BD63" s="9">
        <v>0</v>
      </c>
      <c r="BE63" s="9">
        <v>0</v>
      </c>
      <c r="BF63" s="9">
        <v>0</v>
      </c>
      <c r="BG63" s="9">
        <v>0</v>
      </c>
      <c r="BH63" s="9">
        <v>0</v>
      </c>
      <c r="BI63" s="9">
        <v>0</v>
      </c>
      <c r="BJ63" s="9">
        <v>0</v>
      </c>
      <c r="BK63" s="9">
        <v>0</v>
      </c>
      <c r="BL63" s="9">
        <v>0</v>
      </c>
      <c r="BM63" s="9">
        <v>0</v>
      </c>
      <c r="BN63" s="9">
        <v>0</v>
      </c>
      <c r="BO63" s="9">
        <v>0</v>
      </c>
      <c r="BP63" s="9">
        <v>0</v>
      </c>
      <c r="BQ63" s="9">
        <v>0</v>
      </c>
      <c r="BR63" s="9">
        <v>0</v>
      </c>
      <c r="BS63" s="9">
        <v>0</v>
      </c>
      <c r="BT63" s="9">
        <v>0</v>
      </c>
      <c r="BU63" s="9">
        <v>0</v>
      </c>
      <c r="BV63" s="9">
        <v>0</v>
      </c>
      <c r="BW63" s="9">
        <v>0</v>
      </c>
      <c r="BX63" s="9">
        <v>0</v>
      </c>
      <c r="BY63" s="9">
        <v>0</v>
      </c>
      <c r="BZ63" s="9">
        <v>0</v>
      </c>
      <c r="CA63" s="9">
        <v>0</v>
      </c>
      <c r="CB63" s="9">
        <v>0</v>
      </c>
      <c r="CC63" s="9">
        <v>0</v>
      </c>
      <c r="CD63" s="9">
        <v>0</v>
      </c>
      <c r="CE63" s="9">
        <v>0</v>
      </c>
      <c r="CF63" s="9">
        <v>0</v>
      </c>
      <c r="CG63" s="9">
        <v>0</v>
      </c>
      <c r="CH63" s="9">
        <v>0</v>
      </c>
      <c r="CI63" s="9">
        <v>0</v>
      </c>
      <c r="CJ63" s="9">
        <v>0</v>
      </c>
      <c r="CK63" s="9">
        <v>0</v>
      </c>
      <c r="CL63" s="9">
        <v>0</v>
      </c>
      <c r="CM63" s="9">
        <v>0</v>
      </c>
      <c r="CN63" s="9">
        <v>0</v>
      </c>
      <c r="CO63" s="9">
        <v>0</v>
      </c>
      <c r="CP63" s="9">
        <v>0</v>
      </c>
      <c r="CQ63" s="9">
        <v>0</v>
      </c>
      <c r="CR63" s="9">
        <v>0</v>
      </c>
      <c r="CS63" s="9">
        <v>0</v>
      </c>
      <c r="CT63" s="9">
        <v>0</v>
      </c>
      <c r="CU63" s="9">
        <v>0</v>
      </c>
      <c r="CV63" s="9">
        <v>0</v>
      </c>
      <c r="CW63" s="9">
        <v>0</v>
      </c>
      <c r="CX63" s="9">
        <v>0</v>
      </c>
      <c r="CY63" s="9">
        <v>0</v>
      </c>
      <c r="CZ63" s="9">
        <v>0</v>
      </c>
      <c r="DA63" s="9">
        <v>0</v>
      </c>
      <c r="DB63" s="9">
        <v>0</v>
      </c>
      <c r="DC63" s="9">
        <v>0</v>
      </c>
      <c r="DD63" s="9">
        <v>0</v>
      </c>
      <c r="DE63" s="9">
        <v>0</v>
      </c>
      <c r="DF63" s="9">
        <v>0</v>
      </c>
      <c r="DG63" s="9">
        <v>0</v>
      </c>
      <c r="DH63" s="9">
        <v>0</v>
      </c>
      <c r="DI63" s="9">
        <v>0</v>
      </c>
      <c r="DJ63" s="9">
        <v>0</v>
      </c>
      <c r="DK63" s="9">
        <v>0</v>
      </c>
      <c r="DL63" s="9">
        <v>0</v>
      </c>
      <c r="DM63" s="9">
        <v>0</v>
      </c>
      <c r="DN63" s="9">
        <v>0</v>
      </c>
      <c r="DO63" s="9">
        <v>0</v>
      </c>
      <c r="DP63" s="9">
        <v>0</v>
      </c>
      <c r="DQ63" s="9">
        <v>0</v>
      </c>
      <c r="DR63" s="9">
        <v>0</v>
      </c>
      <c r="DS63" s="9">
        <v>0</v>
      </c>
      <c r="DT63" s="9">
        <v>0</v>
      </c>
      <c r="DU63" s="9">
        <v>0</v>
      </c>
      <c r="DV63" s="9">
        <v>0</v>
      </c>
      <c r="DW63" s="9">
        <v>0</v>
      </c>
      <c r="DX63" s="9">
        <v>0</v>
      </c>
      <c r="DY63" s="9">
        <v>0</v>
      </c>
      <c r="DZ63" s="9">
        <v>0</v>
      </c>
      <c r="EA63" s="9">
        <v>0</v>
      </c>
      <c r="EB63" s="9">
        <v>0</v>
      </c>
      <c r="EC63" s="9">
        <v>0</v>
      </c>
      <c r="ED63" s="9">
        <v>0</v>
      </c>
      <c r="EE63" s="9">
        <v>0</v>
      </c>
      <c r="EF63" s="9">
        <v>0</v>
      </c>
      <c r="EG63" s="9">
        <v>0</v>
      </c>
      <c r="EH63" s="9">
        <v>0</v>
      </c>
      <c r="EI63" s="9">
        <v>0</v>
      </c>
      <c r="EJ63" s="9">
        <v>0</v>
      </c>
      <c r="EK63" s="9">
        <v>0</v>
      </c>
      <c r="EL63" s="9">
        <v>0</v>
      </c>
      <c r="EM63" s="9">
        <v>0</v>
      </c>
      <c r="EN63" s="9">
        <v>0</v>
      </c>
      <c r="EO63" s="9">
        <v>0</v>
      </c>
      <c r="EP63" s="9">
        <v>0</v>
      </c>
      <c r="EQ63" s="9">
        <v>0</v>
      </c>
      <c r="ER63" s="9">
        <v>0</v>
      </c>
      <c r="ES63" s="9">
        <v>26</v>
      </c>
      <c r="ET63" s="9">
        <v>0</v>
      </c>
      <c r="EU63" s="9">
        <v>0</v>
      </c>
      <c r="EV63" s="9">
        <v>27</v>
      </c>
      <c r="EW63" s="9">
        <v>0</v>
      </c>
      <c r="EX63" s="9">
        <v>0</v>
      </c>
      <c r="EY63" s="9">
        <v>26</v>
      </c>
      <c r="EZ63" s="9">
        <v>0</v>
      </c>
      <c r="FA63" s="9">
        <v>0</v>
      </c>
      <c r="FB63" s="9">
        <v>79</v>
      </c>
      <c r="FC63" s="9">
        <v>79</v>
      </c>
      <c r="FD63" s="9">
        <v>0</v>
      </c>
      <c r="FE63" s="9">
        <v>0</v>
      </c>
      <c r="FF63" s="9">
        <v>0</v>
      </c>
      <c r="FG63" s="9">
        <v>0</v>
      </c>
      <c r="FH63" s="9">
        <v>0</v>
      </c>
      <c r="FI63" s="9">
        <v>47</v>
      </c>
      <c r="FJ63" s="9">
        <v>0</v>
      </c>
      <c r="FK63" s="9">
        <v>0</v>
      </c>
      <c r="FL63" s="9">
        <v>44</v>
      </c>
      <c r="FM63" s="9">
        <v>0</v>
      </c>
      <c r="FN63" s="9">
        <v>0</v>
      </c>
      <c r="FO63" s="9">
        <v>91</v>
      </c>
      <c r="FP63" s="9">
        <v>91</v>
      </c>
      <c r="FQ63" s="9">
        <v>0</v>
      </c>
      <c r="FR63" s="9">
        <v>0</v>
      </c>
      <c r="FS63" s="9">
        <v>0</v>
      </c>
      <c r="FT63" s="9">
        <v>0</v>
      </c>
      <c r="FU63" s="9">
        <v>0</v>
      </c>
      <c r="FV63" s="9">
        <v>0</v>
      </c>
      <c r="FW63" s="9">
        <v>0</v>
      </c>
      <c r="FX63" s="9">
        <v>0</v>
      </c>
      <c r="FY63" s="9">
        <v>0</v>
      </c>
      <c r="FZ63" s="9">
        <v>0</v>
      </c>
      <c r="GA63" s="9">
        <v>0</v>
      </c>
      <c r="GB63" s="9">
        <v>0</v>
      </c>
      <c r="GC63" s="9">
        <v>0</v>
      </c>
      <c r="GD63" s="9">
        <v>0</v>
      </c>
      <c r="GE63" s="9">
        <v>0</v>
      </c>
      <c r="GF63" s="9">
        <v>0</v>
      </c>
      <c r="GG63" s="9">
        <v>0</v>
      </c>
      <c r="GH63" s="9">
        <v>0</v>
      </c>
      <c r="GI63" s="9">
        <v>0</v>
      </c>
      <c r="GJ63" s="9">
        <v>0</v>
      </c>
      <c r="GK63" s="9">
        <v>0</v>
      </c>
      <c r="GL63" s="9">
        <v>0</v>
      </c>
      <c r="GM63" s="9">
        <v>0</v>
      </c>
      <c r="GN63" s="9">
        <v>0</v>
      </c>
      <c r="GO63" s="9">
        <v>0</v>
      </c>
      <c r="GP63" s="9">
        <v>0</v>
      </c>
      <c r="GQ63" s="9">
        <v>0</v>
      </c>
      <c r="GR63" s="9">
        <v>0</v>
      </c>
      <c r="GS63" s="9">
        <v>0</v>
      </c>
      <c r="GT63" s="9">
        <v>0</v>
      </c>
      <c r="GU63" s="9">
        <v>0</v>
      </c>
      <c r="GV63" s="9">
        <v>0</v>
      </c>
      <c r="GW63" s="9">
        <v>0</v>
      </c>
      <c r="GX63" s="9">
        <v>4</v>
      </c>
      <c r="GY63" s="9">
        <v>0</v>
      </c>
      <c r="GZ63" s="9">
        <v>0</v>
      </c>
      <c r="HA63" s="9">
        <v>4</v>
      </c>
      <c r="HB63" s="9">
        <v>0</v>
      </c>
      <c r="HC63" s="9">
        <v>4</v>
      </c>
      <c r="HD63" s="9">
        <v>0</v>
      </c>
      <c r="HE63" s="9">
        <v>0</v>
      </c>
      <c r="HF63" s="9">
        <v>0</v>
      </c>
      <c r="HG63" s="9">
        <v>0</v>
      </c>
      <c r="HH63" s="9">
        <v>0</v>
      </c>
      <c r="HI63" s="9">
        <v>0</v>
      </c>
      <c r="HJ63" s="9">
        <v>0</v>
      </c>
      <c r="HK63" s="9">
        <v>0</v>
      </c>
      <c r="HL63" s="9">
        <v>0</v>
      </c>
      <c r="HM63" s="9">
        <v>0</v>
      </c>
      <c r="HN63" s="9">
        <v>0</v>
      </c>
      <c r="HO63" s="9">
        <v>0</v>
      </c>
      <c r="HP63" s="9">
        <v>0</v>
      </c>
      <c r="HQ63" s="9">
        <v>0</v>
      </c>
      <c r="HR63" s="9">
        <v>0</v>
      </c>
      <c r="HS63" s="9">
        <v>0</v>
      </c>
      <c r="HT63" s="9">
        <v>0</v>
      </c>
      <c r="HU63" s="9">
        <v>0</v>
      </c>
      <c r="HV63" s="9">
        <v>0</v>
      </c>
      <c r="HW63" s="9">
        <v>0</v>
      </c>
      <c r="HX63" s="9">
        <v>0</v>
      </c>
      <c r="HY63" s="9">
        <v>0</v>
      </c>
      <c r="HZ63" s="9">
        <v>0</v>
      </c>
      <c r="IA63" s="9">
        <v>0</v>
      </c>
      <c r="IB63" s="9">
        <v>0</v>
      </c>
      <c r="IC63" s="9">
        <v>0</v>
      </c>
      <c r="ID63" s="9">
        <v>0</v>
      </c>
      <c r="IE63" s="9">
        <v>0</v>
      </c>
      <c r="IF63" s="9">
        <v>0</v>
      </c>
      <c r="IG63" s="9">
        <v>0</v>
      </c>
      <c r="IH63" s="9">
        <v>0</v>
      </c>
      <c r="II63" s="9">
        <v>0</v>
      </c>
      <c r="IJ63" s="9">
        <v>0</v>
      </c>
      <c r="IK63" s="9">
        <v>0</v>
      </c>
      <c r="IL63" s="9">
        <v>0</v>
      </c>
      <c r="IM63" s="9">
        <v>0</v>
      </c>
      <c r="IN63" s="9">
        <v>0</v>
      </c>
      <c r="IO63" s="9">
        <v>0</v>
      </c>
      <c r="IP63" s="9">
        <v>0</v>
      </c>
      <c r="IQ63" s="9">
        <v>0</v>
      </c>
      <c r="IR63" s="9">
        <v>0</v>
      </c>
      <c r="IS63" s="9">
        <v>0</v>
      </c>
      <c r="IT63" s="9">
        <v>0</v>
      </c>
      <c r="IU63" s="9">
        <v>0</v>
      </c>
      <c r="IV63" s="9">
        <v>0</v>
      </c>
      <c r="IW63" s="9">
        <v>0</v>
      </c>
      <c r="IX63" s="9">
        <v>0</v>
      </c>
      <c r="IY63" s="9">
        <v>0</v>
      </c>
      <c r="IZ63" s="9">
        <v>0</v>
      </c>
      <c r="JA63" s="9">
        <v>0</v>
      </c>
      <c r="JB63" s="9">
        <v>0</v>
      </c>
      <c r="JC63" s="9">
        <v>0</v>
      </c>
      <c r="JD63" s="9">
        <v>0</v>
      </c>
      <c r="JE63" s="9">
        <v>0</v>
      </c>
      <c r="JF63" s="9">
        <v>0</v>
      </c>
      <c r="JG63" s="9">
        <v>0</v>
      </c>
      <c r="JH63" s="9">
        <v>0</v>
      </c>
      <c r="JI63" s="9">
        <v>0</v>
      </c>
      <c r="JJ63" s="9">
        <v>0</v>
      </c>
      <c r="JK63" s="9">
        <v>0</v>
      </c>
      <c r="JL63" s="9">
        <v>0</v>
      </c>
      <c r="JM63" s="9">
        <v>0</v>
      </c>
      <c r="JN63" s="9">
        <v>0</v>
      </c>
      <c r="JO63" s="9">
        <v>0</v>
      </c>
      <c r="JP63" s="9">
        <v>0</v>
      </c>
      <c r="JQ63" s="436">
        <v>0</v>
      </c>
      <c r="JR63" s="436">
        <v>208</v>
      </c>
      <c r="JS63" s="436">
        <v>170</v>
      </c>
      <c r="JT63" s="437">
        <v>378</v>
      </c>
      <c r="JU63" s="438">
        <v>613</v>
      </c>
    </row>
    <row r="64" spans="1:281" x14ac:dyDescent="0.25">
      <c r="A64" s="53" t="s">
        <v>846</v>
      </c>
      <c r="B64" s="54" t="s">
        <v>821</v>
      </c>
      <c r="C64" s="9">
        <v>150</v>
      </c>
      <c r="D64" s="9">
        <v>0</v>
      </c>
      <c r="E64" s="9">
        <v>0</v>
      </c>
      <c r="F64" s="9">
        <v>0</v>
      </c>
      <c r="G64" s="9">
        <v>0</v>
      </c>
      <c r="H64" s="9">
        <v>0</v>
      </c>
      <c r="I64" s="9">
        <v>0</v>
      </c>
      <c r="J64" s="9">
        <v>0</v>
      </c>
      <c r="K64" s="9">
        <v>0</v>
      </c>
      <c r="L64" s="9">
        <v>0</v>
      </c>
      <c r="M64" s="9">
        <v>0</v>
      </c>
      <c r="N64" s="9">
        <v>0</v>
      </c>
      <c r="O64" s="9">
        <v>0</v>
      </c>
      <c r="P64" s="9">
        <v>0</v>
      </c>
      <c r="Q64" s="9">
        <v>0</v>
      </c>
      <c r="R64" s="9">
        <v>0</v>
      </c>
      <c r="S64" s="9">
        <v>0</v>
      </c>
      <c r="T64" s="9">
        <v>0</v>
      </c>
      <c r="U64" s="9">
        <v>0</v>
      </c>
      <c r="V64" s="9">
        <v>0</v>
      </c>
      <c r="W64" s="9">
        <v>0</v>
      </c>
      <c r="X64" s="9">
        <v>0</v>
      </c>
      <c r="Y64" s="9">
        <v>0</v>
      </c>
      <c r="Z64" s="9">
        <v>0</v>
      </c>
      <c r="AA64" s="9">
        <v>0</v>
      </c>
      <c r="AB64" s="9">
        <v>0</v>
      </c>
      <c r="AC64" s="9">
        <v>0</v>
      </c>
      <c r="AD64" s="9">
        <v>0</v>
      </c>
      <c r="AE64" s="9">
        <v>0</v>
      </c>
      <c r="AF64" s="9">
        <v>0</v>
      </c>
      <c r="AG64" s="9">
        <v>0</v>
      </c>
      <c r="AH64" s="9">
        <v>0</v>
      </c>
      <c r="AI64" s="9">
        <v>0</v>
      </c>
      <c r="AJ64" s="9">
        <v>0</v>
      </c>
      <c r="AK64" s="9">
        <v>0</v>
      </c>
      <c r="AL64" s="9">
        <v>0</v>
      </c>
      <c r="AM64" s="9">
        <v>0</v>
      </c>
      <c r="AN64" s="9">
        <v>0</v>
      </c>
      <c r="AO64" s="9">
        <v>0</v>
      </c>
      <c r="AP64" s="9">
        <v>0</v>
      </c>
      <c r="AQ64" s="9">
        <v>0</v>
      </c>
      <c r="AR64" s="9">
        <v>0</v>
      </c>
      <c r="AS64" s="9">
        <v>0</v>
      </c>
      <c r="AT64" s="9">
        <v>0</v>
      </c>
      <c r="AU64" s="9">
        <v>0</v>
      </c>
      <c r="AV64" s="9">
        <v>0</v>
      </c>
      <c r="AW64" s="9">
        <v>0</v>
      </c>
      <c r="AX64" s="9">
        <v>0</v>
      </c>
      <c r="AY64" s="9">
        <v>0</v>
      </c>
      <c r="AZ64" s="9">
        <v>0</v>
      </c>
      <c r="BA64" s="9">
        <v>0</v>
      </c>
      <c r="BB64" s="9">
        <v>0</v>
      </c>
      <c r="BC64" s="9">
        <v>0</v>
      </c>
      <c r="BD64" s="9">
        <v>0</v>
      </c>
      <c r="BE64" s="9">
        <v>0</v>
      </c>
      <c r="BF64" s="9">
        <v>0</v>
      </c>
      <c r="BG64" s="9">
        <v>0</v>
      </c>
      <c r="BH64" s="9">
        <v>0</v>
      </c>
      <c r="BI64" s="9">
        <v>0</v>
      </c>
      <c r="BJ64" s="9">
        <v>0</v>
      </c>
      <c r="BK64" s="9">
        <v>0</v>
      </c>
      <c r="BL64" s="9">
        <v>0</v>
      </c>
      <c r="BM64" s="9">
        <v>0</v>
      </c>
      <c r="BN64" s="9">
        <v>0</v>
      </c>
      <c r="BO64" s="9">
        <v>0</v>
      </c>
      <c r="BP64" s="9">
        <v>0</v>
      </c>
      <c r="BQ64" s="9">
        <v>45</v>
      </c>
      <c r="BR64" s="9">
        <v>0</v>
      </c>
      <c r="BS64" s="9">
        <v>0</v>
      </c>
      <c r="BT64" s="9">
        <v>0</v>
      </c>
      <c r="BU64" s="9">
        <v>0</v>
      </c>
      <c r="BV64" s="9">
        <v>0</v>
      </c>
      <c r="BW64" s="9">
        <v>21</v>
      </c>
      <c r="BX64" s="9">
        <v>0</v>
      </c>
      <c r="BY64" s="9">
        <v>0</v>
      </c>
      <c r="BZ64" s="9">
        <v>66</v>
      </c>
      <c r="CA64" s="9">
        <v>0</v>
      </c>
      <c r="CB64" s="9">
        <v>0</v>
      </c>
      <c r="CC64" s="9">
        <v>66</v>
      </c>
      <c r="CD64" s="9">
        <v>0</v>
      </c>
      <c r="CE64" s="9">
        <v>0</v>
      </c>
      <c r="CF64" s="9">
        <v>0</v>
      </c>
      <c r="CG64" s="9">
        <v>0</v>
      </c>
      <c r="CH64" s="9">
        <v>0</v>
      </c>
      <c r="CI64" s="9">
        <v>0</v>
      </c>
      <c r="CJ64" s="9">
        <v>0</v>
      </c>
      <c r="CK64" s="9">
        <v>0</v>
      </c>
      <c r="CL64" s="9">
        <v>0</v>
      </c>
      <c r="CM64" s="9">
        <v>0</v>
      </c>
      <c r="CN64" s="9">
        <v>0</v>
      </c>
      <c r="CO64" s="9">
        <v>0</v>
      </c>
      <c r="CP64" s="9">
        <v>0</v>
      </c>
      <c r="CQ64" s="9">
        <v>0</v>
      </c>
      <c r="CR64" s="9">
        <v>0</v>
      </c>
      <c r="CS64" s="9">
        <v>0</v>
      </c>
      <c r="CT64" s="9">
        <v>0</v>
      </c>
      <c r="CU64" s="9">
        <v>0</v>
      </c>
      <c r="CV64" s="9">
        <v>0</v>
      </c>
      <c r="CW64" s="9">
        <v>0</v>
      </c>
      <c r="CX64" s="9">
        <v>0</v>
      </c>
      <c r="CY64" s="9">
        <v>0</v>
      </c>
      <c r="CZ64" s="9">
        <v>0</v>
      </c>
      <c r="DA64" s="9">
        <v>0</v>
      </c>
      <c r="DB64" s="9">
        <v>0</v>
      </c>
      <c r="DC64" s="9">
        <v>0</v>
      </c>
      <c r="DD64" s="9">
        <v>0</v>
      </c>
      <c r="DE64" s="9">
        <v>0</v>
      </c>
      <c r="DF64" s="9">
        <v>0</v>
      </c>
      <c r="DG64" s="9">
        <v>0</v>
      </c>
      <c r="DH64" s="9">
        <v>0</v>
      </c>
      <c r="DI64" s="9">
        <v>0</v>
      </c>
      <c r="DJ64" s="9">
        <v>0</v>
      </c>
      <c r="DK64" s="9">
        <v>0</v>
      </c>
      <c r="DL64" s="9">
        <v>0</v>
      </c>
      <c r="DM64" s="9">
        <v>0</v>
      </c>
      <c r="DN64" s="9">
        <v>0</v>
      </c>
      <c r="DO64" s="9">
        <v>0</v>
      </c>
      <c r="DP64" s="9">
        <v>0</v>
      </c>
      <c r="DQ64" s="9">
        <v>0</v>
      </c>
      <c r="DR64" s="9">
        <v>0</v>
      </c>
      <c r="DS64" s="9">
        <v>0</v>
      </c>
      <c r="DT64" s="9">
        <v>0</v>
      </c>
      <c r="DU64" s="9">
        <v>0</v>
      </c>
      <c r="DV64" s="9">
        <v>0</v>
      </c>
      <c r="DW64" s="9">
        <v>0</v>
      </c>
      <c r="DX64" s="9">
        <v>0</v>
      </c>
      <c r="DY64" s="9">
        <v>0</v>
      </c>
      <c r="DZ64" s="9">
        <v>0</v>
      </c>
      <c r="EA64" s="9">
        <v>0</v>
      </c>
      <c r="EB64" s="9">
        <v>0</v>
      </c>
      <c r="EC64" s="9">
        <v>0</v>
      </c>
      <c r="ED64" s="9">
        <v>0</v>
      </c>
      <c r="EE64" s="9">
        <v>0</v>
      </c>
      <c r="EF64" s="9">
        <v>0</v>
      </c>
      <c r="EG64" s="9">
        <v>0</v>
      </c>
      <c r="EH64" s="9">
        <v>0</v>
      </c>
      <c r="EI64" s="9">
        <v>0</v>
      </c>
      <c r="EJ64" s="9">
        <v>0</v>
      </c>
      <c r="EK64" s="9">
        <v>0</v>
      </c>
      <c r="EL64" s="9">
        <v>0</v>
      </c>
      <c r="EM64" s="9">
        <v>0</v>
      </c>
      <c r="EN64" s="9">
        <v>0</v>
      </c>
      <c r="EO64" s="9">
        <v>0</v>
      </c>
      <c r="EP64" s="9">
        <v>0</v>
      </c>
      <c r="EQ64" s="9">
        <v>0</v>
      </c>
      <c r="ER64" s="9">
        <v>0</v>
      </c>
      <c r="ES64" s="9">
        <v>10</v>
      </c>
      <c r="ET64" s="9">
        <v>10</v>
      </c>
      <c r="EU64" s="9">
        <v>0</v>
      </c>
      <c r="EV64" s="9">
        <v>52</v>
      </c>
      <c r="EW64" s="9">
        <v>0</v>
      </c>
      <c r="EX64" s="9">
        <v>0</v>
      </c>
      <c r="EY64" s="9">
        <v>43</v>
      </c>
      <c r="EZ64" s="9">
        <v>10</v>
      </c>
      <c r="FA64" s="9">
        <v>0</v>
      </c>
      <c r="FB64" s="9">
        <v>105</v>
      </c>
      <c r="FC64" s="9">
        <v>115</v>
      </c>
      <c r="FD64" s="9">
        <v>0</v>
      </c>
      <c r="FE64" s="9">
        <v>0</v>
      </c>
      <c r="FF64" s="9">
        <v>0</v>
      </c>
      <c r="FG64" s="9">
        <v>0</v>
      </c>
      <c r="FH64" s="9">
        <v>0</v>
      </c>
      <c r="FI64" s="9">
        <v>9</v>
      </c>
      <c r="FJ64" s="9">
        <v>0</v>
      </c>
      <c r="FK64" s="9">
        <v>0</v>
      </c>
      <c r="FL64" s="9">
        <v>7</v>
      </c>
      <c r="FM64" s="9">
        <v>0</v>
      </c>
      <c r="FN64" s="9">
        <v>0</v>
      </c>
      <c r="FO64" s="9">
        <v>16</v>
      </c>
      <c r="FP64" s="9">
        <v>16</v>
      </c>
      <c r="FQ64" s="9">
        <v>0</v>
      </c>
      <c r="FR64" s="9">
        <v>0</v>
      </c>
      <c r="FS64" s="9">
        <v>0</v>
      </c>
      <c r="FT64" s="9">
        <v>0</v>
      </c>
      <c r="FU64" s="9">
        <v>0</v>
      </c>
      <c r="FV64" s="9">
        <v>0</v>
      </c>
      <c r="FW64" s="9">
        <v>0</v>
      </c>
      <c r="FX64" s="9">
        <v>0</v>
      </c>
      <c r="FY64" s="9">
        <v>0</v>
      </c>
      <c r="FZ64" s="9">
        <v>0</v>
      </c>
      <c r="GA64" s="9">
        <v>0</v>
      </c>
      <c r="GB64" s="9">
        <v>0</v>
      </c>
      <c r="GC64" s="9">
        <v>0</v>
      </c>
      <c r="GD64" s="9">
        <v>0</v>
      </c>
      <c r="GE64" s="9">
        <v>0</v>
      </c>
      <c r="GF64" s="9">
        <v>0</v>
      </c>
      <c r="GG64" s="9">
        <v>0</v>
      </c>
      <c r="GH64" s="9">
        <v>0</v>
      </c>
      <c r="GI64" s="9">
        <v>0</v>
      </c>
      <c r="GJ64" s="9">
        <v>0</v>
      </c>
      <c r="GK64" s="9">
        <v>0</v>
      </c>
      <c r="GL64" s="9">
        <v>0</v>
      </c>
      <c r="GM64" s="9">
        <v>0</v>
      </c>
      <c r="GN64" s="9">
        <v>0</v>
      </c>
      <c r="GO64" s="9">
        <v>0</v>
      </c>
      <c r="GP64" s="9">
        <v>0</v>
      </c>
      <c r="GQ64" s="9">
        <v>0</v>
      </c>
      <c r="GR64" s="9">
        <v>0</v>
      </c>
      <c r="GS64" s="9">
        <v>0</v>
      </c>
      <c r="GT64" s="9">
        <v>29</v>
      </c>
      <c r="GU64" s="9">
        <v>0</v>
      </c>
      <c r="GV64" s="9">
        <v>0</v>
      </c>
      <c r="GW64" s="9">
        <v>0</v>
      </c>
      <c r="GX64" s="9">
        <v>0</v>
      </c>
      <c r="GY64" s="9">
        <v>0</v>
      </c>
      <c r="GZ64" s="9">
        <v>29</v>
      </c>
      <c r="HA64" s="9">
        <v>0</v>
      </c>
      <c r="HB64" s="9">
        <v>0</v>
      </c>
      <c r="HC64" s="9">
        <v>29</v>
      </c>
      <c r="HD64" s="9">
        <v>0</v>
      </c>
      <c r="HE64" s="9">
        <v>0</v>
      </c>
      <c r="HF64" s="9">
        <v>0</v>
      </c>
      <c r="HG64" s="9">
        <v>0</v>
      </c>
      <c r="HH64" s="9">
        <v>0</v>
      </c>
      <c r="HI64" s="9">
        <v>0</v>
      </c>
      <c r="HJ64" s="9">
        <v>0</v>
      </c>
      <c r="HK64" s="9">
        <v>0</v>
      </c>
      <c r="HL64" s="9">
        <v>0</v>
      </c>
      <c r="HM64" s="9">
        <v>0</v>
      </c>
      <c r="HN64" s="9">
        <v>0</v>
      </c>
      <c r="HO64" s="9">
        <v>0</v>
      </c>
      <c r="HP64" s="9">
        <v>0</v>
      </c>
      <c r="HQ64" s="9">
        <v>0</v>
      </c>
      <c r="HR64" s="9">
        <v>0</v>
      </c>
      <c r="HS64" s="9">
        <v>0</v>
      </c>
      <c r="HT64" s="9">
        <v>0</v>
      </c>
      <c r="HU64" s="9">
        <v>0</v>
      </c>
      <c r="HV64" s="9">
        <v>0</v>
      </c>
      <c r="HW64" s="9">
        <v>0</v>
      </c>
      <c r="HX64" s="9">
        <v>0</v>
      </c>
      <c r="HY64" s="9">
        <v>0</v>
      </c>
      <c r="HZ64" s="9">
        <v>0</v>
      </c>
      <c r="IA64" s="9">
        <v>0</v>
      </c>
      <c r="IB64" s="9">
        <v>0</v>
      </c>
      <c r="IC64" s="9">
        <v>0</v>
      </c>
      <c r="ID64" s="9">
        <v>0</v>
      </c>
      <c r="IE64" s="9">
        <v>0</v>
      </c>
      <c r="IF64" s="9">
        <v>0</v>
      </c>
      <c r="IG64" s="9">
        <v>0</v>
      </c>
      <c r="IH64" s="9">
        <v>0</v>
      </c>
      <c r="II64" s="9">
        <v>0</v>
      </c>
      <c r="IJ64" s="9">
        <v>0</v>
      </c>
      <c r="IK64" s="9">
        <v>0</v>
      </c>
      <c r="IL64" s="9">
        <v>0</v>
      </c>
      <c r="IM64" s="9">
        <v>0</v>
      </c>
      <c r="IN64" s="9">
        <v>0</v>
      </c>
      <c r="IO64" s="9">
        <v>0</v>
      </c>
      <c r="IP64" s="9">
        <v>0</v>
      </c>
      <c r="IQ64" s="9">
        <v>0</v>
      </c>
      <c r="IR64" s="9">
        <v>0</v>
      </c>
      <c r="IS64" s="9">
        <v>0</v>
      </c>
      <c r="IT64" s="9">
        <v>0</v>
      </c>
      <c r="IU64" s="9">
        <v>0</v>
      </c>
      <c r="IV64" s="9">
        <v>0</v>
      </c>
      <c r="IW64" s="9">
        <v>0</v>
      </c>
      <c r="IX64" s="9">
        <v>0</v>
      </c>
      <c r="IY64" s="9">
        <v>0</v>
      </c>
      <c r="IZ64" s="9">
        <v>0</v>
      </c>
      <c r="JA64" s="9">
        <v>0</v>
      </c>
      <c r="JB64" s="9">
        <v>0</v>
      </c>
      <c r="JC64" s="9">
        <v>0</v>
      </c>
      <c r="JD64" s="9">
        <v>0</v>
      </c>
      <c r="JE64" s="9">
        <v>0</v>
      </c>
      <c r="JF64" s="9">
        <v>0</v>
      </c>
      <c r="JG64" s="9">
        <v>0</v>
      </c>
      <c r="JH64" s="9">
        <v>0</v>
      </c>
      <c r="JI64" s="9">
        <v>0</v>
      </c>
      <c r="JJ64" s="9">
        <v>0</v>
      </c>
      <c r="JK64" s="9">
        <v>0</v>
      </c>
      <c r="JL64" s="9">
        <v>0</v>
      </c>
      <c r="JM64" s="9">
        <v>0</v>
      </c>
      <c r="JN64" s="9">
        <v>0</v>
      </c>
      <c r="JO64" s="9">
        <v>0</v>
      </c>
      <c r="JP64" s="9">
        <v>0</v>
      </c>
      <c r="JQ64" s="436">
        <v>105</v>
      </c>
      <c r="JR64" s="436">
        <v>0</v>
      </c>
      <c r="JS64" s="436">
        <v>121</v>
      </c>
      <c r="JT64" s="437">
        <v>226</v>
      </c>
      <c r="JU64" s="438">
        <v>150</v>
      </c>
    </row>
    <row r="65" spans="1:281" ht="15.75" thickBot="1" x14ac:dyDescent="0.3">
      <c r="A65" s="53" t="s">
        <v>43</v>
      </c>
      <c r="B65" s="54" t="s">
        <v>822</v>
      </c>
      <c r="C65" s="9">
        <v>453</v>
      </c>
      <c r="D65" s="9">
        <v>0</v>
      </c>
      <c r="E65" s="9">
        <v>0</v>
      </c>
      <c r="F65" s="9">
        <v>0</v>
      </c>
      <c r="G65" s="9">
        <v>0</v>
      </c>
      <c r="H65" s="9">
        <v>0</v>
      </c>
      <c r="I65" s="9">
        <v>0</v>
      </c>
      <c r="J65" s="9">
        <v>0</v>
      </c>
      <c r="K65" s="9">
        <v>0</v>
      </c>
      <c r="L65" s="9">
        <v>0</v>
      </c>
      <c r="M65" s="352">
        <v>0</v>
      </c>
      <c r="N65" s="352">
        <v>0</v>
      </c>
      <c r="O65" s="352">
        <v>0</v>
      </c>
      <c r="P65" s="352">
        <v>0</v>
      </c>
      <c r="Q65" s="9">
        <v>0</v>
      </c>
      <c r="R65" s="9">
        <v>0</v>
      </c>
      <c r="S65" s="9">
        <v>0</v>
      </c>
      <c r="T65" s="9">
        <v>0</v>
      </c>
      <c r="U65" s="9">
        <v>0</v>
      </c>
      <c r="V65" s="9">
        <v>0</v>
      </c>
      <c r="W65" s="9">
        <v>0</v>
      </c>
      <c r="X65" s="9">
        <v>0</v>
      </c>
      <c r="Y65" s="9">
        <v>0</v>
      </c>
      <c r="Z65" s="352">
        <v>0</v>
      </c>
      <c r="AA65" s="352">
        <v>0</v>
      </c>
      <c r="AB65" s="352">
        <v>0</v>
      </c>
      <c r="AC65" s="352">
        <v>0</v>
      </c>
      <c r="AD65" s="9">
        <v>0</v>
      </c>
      <c r="AE65" s="9">
        <v>0</v>
      </c>
      <c r="AF65" s="9">
        <v>0</v>
      </c>
      <c r="AG65" s="9">
        <v>0</v>
      </c>
      <c r="AH65" s="9">
        <v>0</v>
      </c>
      <c r="AI65" s="9">
        <v>0</v>
      </c>
      <c r="AJ65" s="9">
        <v>0</v>
      </c>
      <c r="AK65" s="9">
        <v>0</v>
      </c>
      <c r="AL65" s="9">
        <v>0</v>
      </c>
      <c r="AM65" s="352">
        <v>0</v>
      </c>
      <c r="AN65" s="352">
        <v>0</v>
      </c>
      <c r="AO65" s="352">
        <v>0</v>
      </c>
      <c r="AP65" s="352">
        <v>0</v>
      </c>
      <c r="AQ65" s="9">
        <v>0</v>
      </c>
      <c r="AR65" s="9">
        <v>0</v>
      </c>
      <c r="AS65" s="9">
        <v>0</v>
      </c>
      <c r="AT65" s="9">
        <v>0</v>
      </c>
      <c r="AU65" s="9">
        <v>0</v>
      </c>
      <c r="AV65" s="9">
        <v>0</v>
      </c>
      <c r="AW65" s="9">
        <v>0</v>
      </c>
      <c r="AX65" s="9">
        <v>0</v>
      </c>
      <c r="AY65" s="9">
        <v>0</v>
      </c>
      <c r="AZ65" s="352">
        <v>0</v>
      </c>
      <c r="BA65" s="352">
        <v>0</v>
      </c>
      <c r="BB65" s="352">
        <v>0</v>
      </c>
      <c r="BC65" s="352">
        <v>0</v>
      </c>
      <c r="BD65" s="9">
        <v>0</v>
      </c>
      <c r="BE65" s="9">
        <v>0</v>
      </c>
      <c r="BF65" s="9">
        <v>0</v>
      </c>
      <c r="BG65" s="9">
        <v>0</v>
      </c>
      <c r="BH65" s="9">
        <v>0</v>
      </c>
      <c r="BI65" s="9">
        <v>0</v>
      </c>
      <c r="BJ65" s="9">
        <v>0</v>
      </c>
      <c r="BK65" s="9">
        <v>0</v>
      </c>
      <c r="BL65" s="9">
        <v>0</v>
      </c>
      <c r="BM65" s="352">
        <v>0</v>
      </c>
      <c r="BN65" s="352">
        <v>0</v>
      </c>
      <c r="BO65" s="352">
        <v>0</v>
      </c>
      <c r="BP65" s="352">
        <v>0</v>
      </c>
      <c r="BQ65" s="9">
        <v>68</v>
      </c>
      <c r="BR65" s="9">
        <v>0</v>
      </c>
      <c r="BS65" s="9">
        <v>0</v>
      </c>
      <c r="BT65" s="9">
        <v>77</v>
      </c>
      <c r="BU65" s="9">
        <v>0</v>
      </c>
      <c r="BV65" s="9">
        <v>0</v>
      </c>
      <c r="BW65" s="9">
        <v>96</v>
      </c>
      <c r="BX65" s="9">
        <v>0</v>
      </c>
      <c r="BY65" s="9">
        <v>0</v>
      </c>
      <c r="BZ65" s="352">
        <v>241</v>
      </c>
      <c r="CA65" s="352">
        <v>0</v>
      </c>
      <c r="CB65" s="352">
        <v>0</v>
      </c>
      <c r="CC65" s="352">
        <v>241</v>
      </c>
      <c r="CD65" s="9">
        <v>0</v>
      </c>
      <c r="CE65" s="9">
        <v>0</v>
      </c>
      <c r="CF65" s="9">
        <v>0</v>
      </c>
      <c r="CG65" s="9">
        <v>0</v>
      </c>
      <c r="CH65" s="9">
        <v>0</v>
      </c>
      <c r="CI65" s="9">
        <v>0</v>
      </c>
      <c r="CJ65" s="9">
        <v>0</v>
      </c>
      <c r="CK65" s="9">
        <v>0</v>
      </c>
      <c r="CL65" s="9">
        <v>0</v>
      </c>
      <c r="CM65" s="352">
        <v>0</v>
      </c>
      <c r="CN65" s="352">
        <v>0</v>
      </c>
      <c r="CO65" s="352">
        <v>0</v>
      </c>
      <c r="CP65" s="352">
        <v>0</v>
      </c>
      <c r="CQ65" s="9">
        <v>0</v>
      </c>
      <c r="CR65" s="9">
        <v>0</v>
      </c>
      <c r="CS65" s="9">
        <v>0</v>
      </c>
      <c r="CT65" s="9">
        <v>0</v>
      </c>
      <c r="CU65" s="9">
        <v>0</v>
      </c>
      <c r="CV65" s="9">
        <v>0</v>
      </c>
      <c r="CW65" s="9">
        <v>0</v>
      </c>
      <c r="CX65" s="9">
        <v>0</v>
      </c>
      <c r="CY65" s="9">
        <v>0</v>
      </c>
      <c r="CZ65" s="352">
        <v>0</v>
      </c>
      <c r="DA65" s="352">
        <v>0</v>
      </c>
      <c r="DB65" s="352">
        <v>0</v>
      </c>
      <c r="DC65" s="352">
        <v>0</v>
      </c>
      <c r="DD65" s="9">
        <v>0</v>
      </c>
      <c r="DE65" s="9">
        <v>0</v>
      </c>
      <c r="DF65" s="9">
        <v>0</v>
      </c>
      <c r="DG65" s="9">
        <v>0</v>
      </c>
      <c r="DH65" s="9">
        <v>0</v>
      </c>
      <c r="DI65" s="9">
        <v>0</v>
      </c>
      <c r="DJ65" s="9">
        <v>0</v>
      </c>
      <c r="DK65" s="9">
        <v>0</v>
      </c>
      <c r="DL65" s="9">
        <v>0</v>
      </c>
      <c r="DM65" s="352">
        <v>0</v>
      </c>
      <c r="DN65" s="352">
        <v>0</v>
      </c>
      <c r="DO65" s="352">
        <v>0</v>
      </c>
      <c r="DP65" s="352">
        <v>0</v>
      </c>
      <c r="DQ65" s="9">
        <v>0</v>
      </c>
      <c r="DR65" s="9">
        <v>0</v>
      </c>
      <c r="DS65" s="9">
        <v>0</v>
      </c>
      <c r="DT65" s="9">
        <v>0</v>
      </c>
      <c r="DU65" s="9">
        <v>0</v>
      </c>
      <c r="DV65" s="9">
        <v>0</v>
      </c>
      <c r="DW65" s="9">
        <v>0</v>
      </c>
      <c r="DX65" s="9">
        <v>0</v>
      </c>
      <c r="DY65" s="9">
        <v>0</v>
      </c>
      <c r="DZ65" s="352">
        <v>0</v>
      </c>
      <c r="EA65" s="352">
        <v>0</v>
      </c>
      <c r="EB65" s="352">
        <v>0</v>
      </c>
      <c r="EC65" s="352">
        <v>0</v>
      </c>
      <c r="ED65" s="9">
        <v>0</v>
      </c>
      <c r="EE65" s="9">
        <v>0</v>
      </c>
      <c r="EF65" s="9">
        <v>0</v>
      </c>
      <c r="EG65" s="9">
        <v>0</v>
      </c>
      <c r="EH65" s="9">
        <v>0</v>
      </c>
      <c r="EI65" s="9">
        <v>0</v>
      </c>
      <c r="EJ65" s="9">
        <v>0</v>
      </c>
      <c r="EK65" s="9">
        <v>0</v>
      </c>
      <c r="EL65" s="9">
        <v>0</v>
      </c>
      <c r="EM65" s="352">
        <v>0</v>
      </c>
      <c r="EN65" s="352">
        <v>0</v>
      </c>
      <c r="EO65" s="352">
        <v>0</v>
      </c>
      <c r="EP65" s="352">
        <v>0</v>
      </c>
      <c r="EQ65" s="9">
        <v>252</v>
      </c>
      <c r="ER65" s="9">
        <v>0</v>
      </c>
      <c r="ES65" s="9">
        <v>0</v>
      </c>
      <c r="ET65" s="9">
        <v>0</v>
      </c>
      <c r="EU65" s="9">
        <v>0</v>
      </c>
      <c r="EV65" s="9">
        <v>0</v>
      </c>
      <c r="EW65" s="9">
        <v>0</v>
      </c>
      <c r="EX65" s="9">
        <v>0</v>
      </c>
      <c r="EY65" s="9">
        <v>0</v>
      </c>
      <c r="EZ65" s="352">
        <v>252</v>
      </c>
      <c r="FA65" s="352">
        <v>0</v>
      </c>
      <c r="FB65" s="352">
        <v>0</v>
      </c>
      <c r="FC65" s="352">
        <v>252</v>
      </c>
      <c r="FD65" s="9">
        <v>0</v>
      </c>
      <c r="FE65" s="9">
        <v>0</v>
      </c>
      <c r="FF65" s="9">
        <v>0</v>
      </c>
      <c r="FG65" s="9">
        <v>0</v>
      </c>
      <c r="FH65" s="9">
        <v>0</v>
      </c>
      <c r="FI65" s="9">
        <v>26</v>
      </c>
      <c r="FJ65" s="9">
        <v>0</v>
      </c>
      <c r="FK65" s="9">
        <v>0</v>
      </c>
      <c r="FL65" s="9">
        <v>0</v>
      </c>
      <c r="FM65" s="352">
        <v>0</v>
      </c>
      <c r="FN65" s="352">
        <v>0</v>
      </c>
      <c r="FO65" s="352">
        <v>26</v>
      </c>
      <c r="FP65" s="352">
        <v>26</v>
      </c>
      <c r="FQ65" s="9">
        <v>0</v>
      </c>
      <c r="FR65" s="9">
        <v>0</v>
      </c>
      <c r="FS65" s="9">
        <v>0</v>
      </c>
      <c r="FT65" s="9">
        <v>0</v>
      </c>
      <c r="FU65" s="9">
        <v>0</v>
      </c>
      <c r="FV65" s="9">
        <v>0</v>
      </c>
      <c r="FW65" s="9">
        <v>0</v>
      </c>
      <c r="FX65" s="9">
        <v>0</v>
      </c>
      <c r="FY65" s="9">
        <v>0</v>
      </c>
      <c r="FZ65" s="352">
        <v>0</v>
      </c>
      <c r="GA65" s="352">
        <v>0</v>
      </c>
      <c r="GB65" s="352">
        <v>0</v>
      </c>
      <c r="GC65" s="352">
        <v>0</v>
      </c>
      <c r="GD65" s="9">
        <v>0</v>
      </c>
      <c r="GE65" s="9">
        <v>0</v>
      </c>
      <c r="GF65" s="9">
        <v>0</v>
      </c>
      <c r="GG65" s="9">
        <v>0</v>
      </c>
      <c r="GH65" s="9">
        <v>0</v>
      </c>
      <c r="GI65" s="9">
        <v>0</v>
      </c>
      <c r="GJ65" s="9">
        <v>0</v>
      </c>
      <c r="GK65" s="9">
        <v>0</v>
      </c>
      <c r="GL65" s="9">
        <v>0</v>
      </c>
      <c r="GM65" s="352">
        <v>0</v>
      </c>
      <c r="GN65" s="352">
        <v>0</v>
      </c>
      <c r="GO65" s="352">
        <v>0</v>
      </c>
      <c r="GP65" s="352">
        <v>0</v>
      </c>
      <c r="GQ65" s="9">
        <v>0</v>
      </c>
      <c r="GR65" s="9">
        <v>0</v>
      </c>
      <c r="GS65" s="9">
        <v>0</v>
      </c>
      <c r="GT65" s="9">
        <v>0</v>
      </c>
      <c r="GU65" s="9">
        <v>0</v>
      </c>
      <c r="GV65" s="9">
        <v>0</v>
      </c>
      <c r="GW65" s="9">
        <v>0</v>
      </c>
      <c r="GX65" s="9">
        <v>0</v>
      </c>
      <c r="GY65" s="9">
        <v>0</v>
      </c>
      <c r="GZ65" s="352">
        <v>0</v>
      </c>
      <c r="HA65" s="352">
        <v>0</v>
      </c>
      <c r="HB65" s="352">
        <v>0</v>
      </c>
      <c r="HC65" s="352">
        <v>0</v>
      </c>
      <c r="HD65" s="9">
        <v>0</v>
      </c>
      <c r="HE65" s="9">
        <v>0</v>
      </c>
      <c r="HF65" s="9">
        <v>0</v>
      </c>
      <c r="HG65" s="9">
        <v>0</v>
      </c>
      <c r="HH65" s="9">
        <v>0</v>
      </c>
      <c r="HI65" s="9">
        <v>0</v>
      </c>
      <c r="HJ65" s="9">
        <v>0</v>
      </c>
      <c r="HK65" s="9">
        <v>0</v>
      </c>
      <c r="HL65" s="9">
        <v>0</v>
      </c>
      <c r="HM65" s="352">
        <v>0</v>
      </c>
      <c r="HN65" s="352">
        <v>0</v>
      </c>
      <c r="HO65" s="352">
        <v>0</v>
      </c>
      <c r="HP65" s="352">
        <v>0</v>
      </c>
      <c r="HQ65" s="9">
        <v>0</v>
      </c>
      <c r="HR65" s="9">
        <v>0</v>
      </c>
      <c r="HS65" s="9">
        <v>0</v>
      </c>
      <c r="HT65" s="9">
        <v>0</v>
      </c>
      <c r="HU65" s="9">
        <v>0</v>
      </c>
      <c r="HV65" s="9">
        <v>0</v>
      </c>
      <c r="HW65" s="9">
        <v>0</v>
      </c>
      <c r="HX65" s="9">
        <v>0</v>
      </c>
      <c r="HY65" s="9">
        <v>0</v>
      </c>
      <c r="HZ65" s="352">
        <v>0</v>
      </c>
      <c r="IA65" s="352">
        <v>0</v>
      </c>
      <c r="IB65" s="352">
        <v>0</v>
      </c>
      <c r="IC65" s="352">
        <v>0</v>
      </c>
      <c r="ID65" s="9">
        <v>0</v>
      </c>
      <c r="IE65" s="9">
        <v>0</v>
      </c>
      <c r="IF65" s="9">
        <v>0</v>
      </c>
      <c r="IG65" s="9">
        <v>0</v>
      </c>
      <c r="IH65" s="9">
        <v>0</v>
      </c>
      <c r="II65" s="9">
        <v>0</v>
      </c>
      <c r="IJ65" s="9">
        <v>0</v>
      </c>
      <c r="IK65" s="9">
        <v>0</v>
      </c>
      <c r="IL65" s="9">
        <v>0</v>
      </c>
      <c r="IM65" s="352">
        <v>0</v>
      </c>
      <c r="IN65" s="352">
        <v>0</v>
      </c>
      <c r="IO65" s="352">
        <v>0</v>
      </c>
      <c r="IP65" s="352">
        <v>0</v>
      </c>
      <c r="IQ65" s="9">
        <v>0</v>
      </c>
      <c r="IR65" s="9">
        <v>0</v>
      </c>
      <c r="IS65" s="9">
        <v>0</v>
      </c>
      <c r="IT65" s="9">
        <v>0</v>
      </c>
      <c r="IU65" s="9">
        <v>0</v>
      </c>
      <c r="IV65" s="9">
        <v>0</v>
      </c>
      <c r="IW65" s="9">
        <v>0</v>
      </c>
      <c r="IX65" s="9">
        <v>0</v>
      </c>
      <c r="IY65" s="9">
        <v>0</v>
      </c>
      <c r="IZ65" s="352">
        <v>0</v>
      </c>
      <c r="JA65" s="352">
        <v>0</v>
      </c>
      <c r="JB65" s="352">
        <v>0</v>
      </c>
      <c r="JC65" s="352">
        <v>0</v>
      </c>
      <c r="JD65" s="9">
        <v>0</v>
      </c>
      <c r="JE65" s="9">
        <v>0</v>
      </c>
      <c r="JF65" s="9">
        <v>0</v>
      </c>
      <c r="JG65" s="9">
        <v>0</v>
      </c>
      <c r="JH65" s="9">
        <v>0</v>
      </c>
      <c r="JI65" s="9">
        <v>0</v>
      </c>
      <c r="JJ65" s="9">
        <v>0</v>
      </c>
      <c r="JK65" s="9">
        <v>0</v>
      </c>
      <c r="JL65" s="9">
        <v>0</v>
      </c>
      <c r="JM65" s="9">
        <v>0</v>
      </c>
      <c r="JN65" s="352">
        <v>0</v>
      </c>
      <c r="JO65" s="352">
        <v>0</v>
      </c>
      <c r="JP65" s="352">
        <v>0</v>
      </c>
      <c r="JQ65" s="439">
        <v>493</v>
      </c>
      <c r="JR65" s="439">
        <v>0</v>
      </c>
      <c r="JS65" s="439">
        <v>26</v>
      </c>
      <c r="JT65" s="440">
        <v>519</v>
      </c>
      <c r="JU65" s="441">
        <v>453</v>
      </c>
    </row>
    <row r="66" spans="1:281" ht="16.5" thickTop="1" thickBot="1" x14ac:dyDescent="0.3">
      <c r="B66" s="297" t="s">
        <v>44</v>
      </c>
      <c r="C66" s="442">
        <v>105374</v>
      </c>
      <c r="D66" s="442">
        <v>83</v>
      </c>
      <c r="E66" s="442">
        <v>0</v>
      </c>
      <c r="F66" s="442">
        <v>0</v>
      </c>
      <c r="G66" s="442">
        <v>0</v>
      </c>
      <c r="H66" s="442">
        <v>0</v>
      </c>
      <c r="I66" s="442">
        <v>438</v>
      </c>
      <c r="J66" s="442">
        <v>86</v>
      </c>
      <c r="K66" s="442">
        <v>0</v>
      </c>
      <c r="L66" s="442">
        <v>0</v>
      </c>
      <c r="M66" s="442">
        <v>169</v>
      </c>
      <c r="N66" s="442">
        <v>0</v>
      </c>
      <c r="O66" s="442">
        <v>438</v>
      </c>
      <c r="P66" s="442">
        <v>607</v>
      </c>
      <c r="Q66" s="442">
        <v>88</v>
      </c>
      <c r="R66" s="442">
        <v>0</v>
      </c>
      <c r="S66" s="442">
        <v>0</v>
      </c>
      <c r="T66" s="442">
        <v>88</v>
      </c>
      <c r="U66" s="442">
        <v>0</v>
      </c>
      <c r="V66" s="442">
        <v>0</v>
      </c>
      <c r="W66" s="442">
        <v>88</v>
      </c>
      <c r="X66" s="442">
        <v>0</v>
      </c>
      <c r="Y66" s="442">
        <v>20</v>
      </c>
      <c r="Z66" s="442">
        <v>264</v>
      </c>
      <c r="AA66" s="442">
        <v>0</v>
      </c>
      <c r="AB66" s="442">
        <v>20</v>
      </c>
      <c r="AC66" s="442">
        <v>284</v>
      </c>
      <c r="AD66" s="442">
        <v>0</v>
      </c>
      <c r="AE66" s="442">
        <v>89</v>
      </c>
      <c r="AF66" s="442">
        <v>707</v>
      </c>
      <c r="AG66" s="442">
        <v>3</v>
      </c>
      <c r="AH66" s="442">
        <v>0</v>
      </c>
      <c r="AI66" s="442">
        <v>31</v>
      </c>
      <c r="AJ66" s="442">
        <v>0</v>
      </c>
      <c r="AK66" s="442">
        <v>0</v>
      </c>
      <c r="AL66" s="442">
        <v>21</v>
      </c>
      <c r="AM66" s="442">
        <v>3</v>
      </c>
      <c r="AN66" s="442">
        <v>89</v>
      </c>
      <c r="AO66" s="442">
        <v>759</v>
      </c>
      <c r="AP66" s="442">
        <v>851</v>
      </c>
      <c r="AQ66" s="442">
        <v>829</v>
      </c>
      <c r="AR66" s="442">
        <v>8626</v>
      </c>
      <c r="AS66" s="442">
        <v>0</v>
      </c>
      <c r="AT66" s="442">
        <v>599</v>
      </c>
      <c r="AU66" s="442">
        <v>6285</v>
      </c>
      <c r="AV66" s="442">
        <v>0</v>
      </c>
      <c r="AW66" s="442">
        <v>463</v>
      </c>
      <c r="AX66" s="442">
        <v>4867</v>
      </c>
      <c r="AY66" s="442">
        <v>0</v>
      </c>
      <c r="AZ66" s="442">
        <v>1891</v>
      </c>
      <c r="BA66" s="442">
        <v>19778</v>
      </c>
      <c r="BB66" s="442">
        <v>0</v>
      </c>
      <c r="BC66" s="442">
        <v>21669</v>
      </c>
      <c r="BD66" s="442">
        <v>55</v>
      </c>
      <c r="BE66" s="442">
        <v>19</v>
      </c>
      <c r="BF66" s="442">
        <v>0</v>
      </c>
      <c r="BG66" s="442">
        <v>393</v>
      </c>
      <c r="BH66" s="442">
        <v>13</v>
      </c>
      <c r="BI66" s="442">
        <v>0</v>
      </c>
      <c r="BJ66" s="442">
        <v>410</v>
      </c>
      <c r="BK66" s="442">
        <v>0</v>
      </c>
      <c r="BL66" s="442">
        <v>0</v>
      </c>
      <c r="BM66" s="442">
        <v>858</v>
      </c>
      <c r="BN66" s="442">
        <v>32</v>
      </c>
      <c r="BO66" s="442">
        <v>0</v>
      </c>
      <c r="BP66" s="442">
        <v>890</v>
      </c>
      <c r="BQ66" s="442">
        <v>7908</v>
      </c>
      <c r="BR66" s="442">
        <v>93</v>
      </c>
      <c r="BS66" s="442">
        <v>0</v>
      </c>
      <c r="BT66" s="442">
        <v>7173</v>
      </c>
      <c r="BU66" s="442">
        <v>0</v>
      </c>
      <c r="BV66" s="442">
        <v>0</v>
      </c>
      <c r="BW66" s="442">
        <v>9293</v>
      </c>
      <c r="BX66" s="442">
        <v>221</v>
      </c>
      <c r="BY66" s="442">
        <v>0</v>
      </c>
      <c r="BZ66" s="442">
        <v>24374</v>
      </c>
      <c r="CA66" s="442">
        <v>314</v>
      </c>
      <c r="CB66" s="442">
        <v>0</v>
      </c>
      <c r="CC66" s="442">
        <v>24688</v>
      </c>
      <c r="CD66" s="442">
        <v>46</v>
      </c>
      <c r="CE66" s="442">
        <v>0</v>
      </c>
      <c r="CF66" s="442">
        <v>0</v>
      </c>
      <c r="CG66" s="442">
        <v>37</v>
      </c>
      <c r="CH66" s="442">
        <v>0</v>
      </c>
      <c r="CI66" s="442">
        <v>16</v>
      </c>
      <c r="CJ66" s="442">
        <v>39</v>
      </c>
      <c r="CK66" s="442">
        <v>0</v>
      </c>
      <c r="CL66" s="442">
        <v>0</v>
      </c>
      <c r="CM66" s="442">
        <v>122</v>
      </c>
      <c r="CN66" s="442">
        <v>0</v>
      </c>
      <c r="CO66" s="442">
        <v>16</v>
      </c>
      <c r="CP66" s="442">
        <v>138</v>
      </c>
      <c r="CQ66" s="442">
        <v>1</v>
      </c>
      <c r="CR66" s="442">
        <v>0</v>
      </c>
      <c r="CS66" s="442">
        <v>209</v>
      </c>
      <c r="CT66" s="442">
        <v>0</v>
      </c>
      <c r="CU66" s="442">
        <v>0</v>
      </c>
      <c r="CV66" s="442">
        <v>0</v>
      </c>
      <c r="CW66" s="442">
        <v>53</v>
      </c>
      <c r="CX66" s="442">
        <v>0</v>
      </c>
      <c r="CY66" s="442">
        <v>66</v>
      </c>
      <c r="CZ66" s="442">
        <v>54</v>
      </c>
      <c r="DA66" s="442">
        <v>0</v>
      </c>
      <c r="DB66" s="442">
        <v>275</v>
      </c>
      <c r="DC66" s="442">
        <v>329</v>
      </c>
      <c r="DD66" s="442">
        <v>185</v>
      </c>
      <c r="DE66" s="442">
        <v>0</v>
      </c>
      <c r="DF66" s="442">
        <v>0</v>
      </c>
      <c r="DG66" s="442">
        <v>207</v>
      </c>
      <c r="DH66" s="442">
        <v>0</v>
      </c>
      <c r="DI66" s="442">
        <v>0</v>
      </c>
      <c r="DJ66" s="442">
        <v>175</v>
      </c>
      <c r="DK66" s="442">
        <v>0</v>
      </c>
      <c r="DL66" s="442">
        <v>0</v>
      </c>
      <c r="DM66" s="442">
        <v>567</v>
      </c>
      <c r="DN66" s="442">
        <v>0</v>
      </c>
      <c r="DO66" s="442">
        <v>0</v>
      </c>
      <c r="DP66" s="442">
        <v>567</v>
      </c>
      <c r="DQ66" s="442">
        <v>2</v>
      </c>
      <c r="DR66" s="442">
        <v>0</v>
      </c>
      <c r="DS66" s="442">
        <v>0</v>
      </c>
      <c r="DT66" s="442">
        <v>49</v>
      </c>
      <c r="DU66" s="442">
        <v>0</v>
      </c>
      <c r="DV66" s="442">
        <v>0</v>
      </c>
      <c r="DW66" s="442">
        <v>0</v>
      </c>
      <c r="DX66" s="442">
        <v>0</v>
      </c>
      <c r="DY66" s="442">
        <v>0</v>
      </c>
      <c r="DZ66" s="442">
        <v>51</v>
      </c>
      <c r="EA66" s="442">
        <v>0</v>
      </c>
      <c r="EB66" s="442">
        <v>0</v>
      </c>
      <c r="EC66" s="442">
        <v>51</v>
      </c>
      <c r="ED66" s="442">
        <v>1951</v>
      </c>
      <c r="EE66" s="442">
        <v>418</v>
      </c>
      <c r="EF66" s="442">
        <v>213</v>
      </c>
      <c r="EG66" s="442">
        <v>3224</v>
      </c>
      <c r="EH66" s="442">
        <v>594</v>
      </c>
      <c r="EI66" s="442">
        <v>323</v>
      </c>
      <c r="EJ66" s="442">
        <v>1087</v>
      </c>
      <c r="EK66" s="442">
        <v>562</v>
      </c>
      <c r="EL66" s="442">
        <v>314</v>
      </c>
      <c r="EM66" s="442">
        <v>6262</v>
      </c>
      <c r="EN66" s="442">
        <v>1574</v>
      </c>
      <c r="EO66" s="442">
        <v>850</v>
      </c>
      <c r="EP66" s="442">
        <v>8686</v>
      </c>
      <c r="EQ66" s="442">
        <v>976</v>
      </c>
      <c r="ER66" s="442">
        <v>1957</v>
      </c>
      <c r="ES66" s="442">
        <v>7586</v>
      </c>
      <c r="ET66" s="442">
        <v>348</v>
      </c>
      <c r="EU66" s="442">
        <v>1213</v>
      </c>
      <c r="EV66" s="442">
        <v>6927</v>
      </c>
      <c r="EW66" s="442">
        <v>340</v>
      </c>
      <c r="EX66" s="442">
        <v>170</v>
      </c>
      <c r="EY66" s="442">
        <v>6588</v>
      </c>
      <c r="EZ66" s="442">
        <v>1664</v>
      </c>
      <c r="FA66" s="442">
        <v>3340</v>
      </c>
      <c r="FB66" s="442">
        <v>21101</v>
      </c>
      <c r="FC66" s="442">
        <v>26105</v>
      </c>
      <c r="FD66" s="442">
        <v>75</v>
      </c>
      <c r="FE66" s="442">
        <v>329</v>
      </c>
      <c r="FF66" s="442">
        <v>3867</v>
      </c>
      <c r="FG66" s="442">
        <v>64</v>
      </c>
      <c r="FH66" s="442">
        <v>217</v>
      </c>
      <c r="FI66" s="442">
        <v>3878</v>
      </c>
      <c r="FJ66" s="442">
        <v>95</v>
      </c>
      <c r="FK66" s="442">
        <v>130</v>
      </c>
      <c r="FL66" s="442">
        <v>3820</v>
      </c>
      <c r="FM66" s="442">
        <v>234</v>
      </c>
      <c r="FN66" s="442">
        <v>676</v>
      </c>
      <c r="FO66" s="442">
        <v>11565</v>
      </c>
      <c r="FP66" s="442">
        <v>12475</v>
      </c>
      <c r="FQ66" s="442">
        <v>0</v>
      </c>
      <c r="FR66" s="442">
        <v>0</v>
      </c>
      <c r="FS66" s="442">
        <v>0</v>
      </c>
      <c r="FT66" s="442">
        <v>81</v>
      </c>
      <c r="FU66" s="442">
        <v>0</v>
      </c>
      <c r="FV66" s="442">
        <v>0</v>
      </c>
      <c r="FW66" s="442">
        <v>3</v>
      </c>
      <c r="FX66" s="442">
        <v>3</v>
      </c>
      <c r="FY66" s="442">
        <v>0</v>
      </c>
      <c r="FZ66" s="442">
        <v>84</v>
      </c>
      <c r="GA66" s="442">
        <v>3</v>
      </c>
      <c r="GB66" s="442">
        <v>0</v>
      </c>
      <c r="GC66" s="442">
        <v>87</v>
      </c>
      <c r="GD66" s="442">
        <v>0</v>
      </c>
      <c r="GE66" s="442">
        <v>0</v>
      </c>
      <c r="GF66" s="442">
        <v>0</v>
      </c>
      <c r="GG66" s="442">
        <v>0</v>
      </c>
      <c r="GH66" s="442">
        <v>31</v>
      </c>
      <c r="GI66" s="442">
        <v>0</v>
      </c>
      <c r="GJ66" s="442">
        <v>0</v>
      </c>
      <c r="GK66" s="442">
        <v>0</v>
      </c>
      <c r="GL66" s="442">
        <v>0</v>
      </c>
      <c r="GM66" s="442">
        <v>0</v>
      </c>
      <c r="GN66" s="442">
        <v>31</v>
      </c>
      <c r="GO66" s="442">
        <v>0</v>
      </c>
      <c r="GP66" s="442">
        <v>31</v>
      </c>
      <c r="GQ66" s="442">
        <v>306</v>
      </c>
      <c r="GR66" s="442">
        <v>13</v>
      </c>
      <c r="GS66" s="442">
        <v>0</v>
      </c>
      <c r="GT66" s="442">
        <v>384</v>
      </c>
      <c r="GU66" s="442">
        <v>9</v>
      </c>
      <c r="GV66" s="442">
        <v>0</v>
      </c>
      <c r="GW66" s="442">
        <v>209</v>
      </c>
      <c r="GX66" s="442">
        <v>16</v>
      </c>
      <c r="GY66" s="442">
        <v>0</v>
      </c>
      <c r="GZ66" s="442">
        <v>899</v>
      </c>
      <c r="HA66" s="442">
        <v>38</v>
      </c>
      <c r="HB66" s="442">
        <v>0</v>
      </c>
      <c r="HC66" s="442">
        <v>937</v>
      </c>
      <c r="HD66" s="442">
        <v>0</v>
      </c>
      <c r="HE66" s="442">
        <v>0</v>
      </c>
      <c r="HF66" s="442">
        <v>0</v>
      </c>
      <c r="HG66" s="442">
        <v>0</v>
      </c>
      <c r="HH66" s="442">
        <v>27</v>
      </c>
      <c r="HI66" s="442">
        <v>0</v>
      </c>
      <c r="HJ66" s="442">
        <v>0</v>
      </c>
      <c r="HK66" s="442">
        <v>77</v>
      </c>
      <c r="HL66" s="442">
        <v>0</v>
      </c>
      <c r="HM66" s="442">
        <v>0</v>
      </c>
      <c r="HN66" s="442">
        <v>104</v>
      </c>
      <c r="HO66" s="442">
        <v>0</v>
      </c>
      <c r="HP66" s="442">
        <v>104</v>
      </c>
      <c r="HQ66" s="442">
        <v>148</v>
      </c>
      <c r="HR66" s="442">
        <v>0</v>
      </c>
      <c r="HS66" s="442">
        <v>1229</v>
      </c>
      <c r="HT66" s="442">
        <v>0</v>
      </c>
      <c r="HU66" s="442">
        <v>8</v>
      </c>
      <c r="HV66" s="442">
        <v>1375</v>
      </c>
      <c r="HW66" s="442">
        <v>94</v>
      </c>
      <c r="HX66" s="442">
        <v>8</v>
      </c>
      <c r="HY66" s="442">
        <v>1319</v>
      </c>
      <c r="HZ66" s="442">
        <v>242</v>
      </c>
      <c r="IA66" s="442">
        <v>16</v>
      </c>
      <c r="IB66" s="442">
        <v>3923</v>
      </c>
      <c r="IC66" s="442">
        <v>4181</v>
      </c>
      <c r="ID66" s="442">
        <v>1</v>
      </c>
      <c r="IE66" s="442">
        <v>0</v>
      </c>
      <c r="IF66" s="442">
        <v>0</v>
      </c>
      <c r="IG66" s="442">
        <v>0</v>
      </c>
      <c r="IH66" s="442">
        <v>0</v>
      </c>
      <c r="II66" s="442">
        <v>0</v>
      </c>
      <c r="IJ66" s="442">
        <v>0</v>
      </c>
      <c r="IK66" s="442">
        <v>0</v>
      </c>
      <c r="IL66" s="442">
        <v>0</v>
      </c>
      <c r="IM66" s="442">
        <v>1</v>
      </c>
      <c r="IN66" s="442">
        <v>0</v>
      </c>
      <c r="IO66" s="442">
        <v>0</v>
      </c>
      <c r="IP66" s="442">
        <v>1</v>
      </c>
      <c r="IQ66" s="442">
        <v>0</v>
      </c>
      <c r="IR66" s="442">
        <v>0</v>
      </c>
      <c r="IS66" s="442">
        <v>0</v>
      </c>
      <c r="IT66" s="442">
        <v>0</v>
      </c>
      <c r="IU66" s="442">
        <v>0</v>
      </c>
      <c r="IV66" s="442">
        <v>0</v>
      </c>
      <c r="IW66" s="442">
        <v>1</v>
      </c>
      <c r="IX66" s="442">
        <v>0</v>
      </c>
      <c r="IY66" s="442">
        <v>0</v>
      </c>
      <c r="IZ66" s="442">
        <v>1</v>
      </c>
      <c r="JA66" s="442">
        <v>0</v>
      </c>
      <c r="JB66" s="442">
        <v>0</v>
      </c>
      <c r="JC66" s="442">
        <v>1</v>
      </c>
      <c r="JD66" s="442">
        <v>30</v>
      </c>
      <c r="JE66" s="442">
        <v>14</v>
      </c>
      <c r="JF66" s="442">
        <v>23</v>
      </c>
      <c r="JG66" s="442">
        <v>0</v>
      </c>
      <c r="JH66" s="442">
        <v>0</v>
      </c>
      <c r="JI66" s="442">
        <v>0</v>
      </c>
      <c r="JJ66" s="442">
        <v>1</v>
      </c>
      <c r="JK66" s="442">
        <v>0</v>
      </c>
      <c r="JL66" s="442">
        <v>0</v>
      </c>
      <c r="JM66" s="442">
        <v>31</v>
      </c>
      <c r="JN66" s="442">
        <v>14</v>
      </c>
      <c r="JO66" s="442">
        <v>23</v>
      </c>
      <c r="JP66" s="442">
        <v>68</v>
      </c>
      <c r="JQ66" s="442">
        <v>37771</v>
      </c>
      <c r="JR66" s="442">
        <v>26009</v>
      </c>
      <c r="JS66" s="442">
        <v>38970</v>
      </c>
      <c r="JT66" s="442">
        <v>102750</v>
      </c>
      <c r="JU66" s="442">
        <v>105374</v>
      </c>
    </row>
    <row r="67" spans="1:281" ht="15.75" thickTop="1" x14ac:dyDescent="0.25"/>
  </sheetData>
  <mergeCells count="365">
    <mergeCell ref="JO2:JO3"/>
    <mergeCell ref="JP2:JP3"/>
    <mergeCell ref="JU1:JU3"/>
    <mergeCell ref="JQ2:JQ3"/>
    <mergeCell ref="JR2:JR3"/>
    <mergeCell ref="JS2:JS3"/>
    <mergeCell ref="JT2:JT3"/>
    <mergeCell ref="IM2:IM3"/>
    <mergeCell ref="IN2:IN3"/>
    <mergeCell ref="IO2:IO3"/>
    <mergeCell ref="IP2:IP3"/>
    <mergeCell ref="IZ2:IZ3"/>
    <mergeCell ref="JA2:JA3"/>
    <mergeCell ref="JB2:JB3"/>
    <mergeCell ref="JC2:JC3"/>
    <mergeCell ref="JM2:JM3"/>
    <mergeCell ref="IQ1:IY1"/>
    <mergeCell ref="IQ2:IS2"/>
    <mergeCell ref="IT2:IV2"/>
    <mergeCell ref="IW2:IY2"/>
    <mergeCell ref="IQ3"/>
    <mergeCell ref="IR3"/>
    <mergeCell ref="IS3"/>
    <mergeCell ref="HC2:HC3"/>
    <mergeCell ref="HM2:HM3"/>
    <mergeCell ref="HN2:HN3"/>
    <mergeCell ref="HO2:HO3"/>
    <mergeCell ref="HP2:HP3"/>
    <mergeCell ref="HZ2:HZ3"/>
    <mergeCell ref="IA2:IA3"/>
    <mergeCell ref="IB2:IB3"/>
    <mergeCell ref="IC2:IC3"/>
    <mergeCell ref="GB2:GB3"/>
    <mergeCell ref="GC2:GC3"/>
    <mergeCell ref="GM2:GM3"/>
    <mergeCell ref="GN2:GN3"/>
    <mergeCell ref="GO2:GO3"/>
    <mergeCell ref="GP2:GP3"/>
    <mergeCell ref="GZ2:GZ3"/>
    <mergeCell ref="HA2:HA3"/>
    <mergeCell ref="HB2:HB3"/>
    <mergeCell ref="FA2:FA3"/>
    <mergeCell ref="FB2:FB3"/>
    <mergeCell ref="FC2:FC3"/>
    <mergeCell ref="FM2:FM3"/>
    <mergeCell ref="FN2:FN3"/>
    <mergeCell ref="FO2:FO3"/>
    <mergeCell ref="FP2:FP3"/>
    <mergeCell ref="FZ2:FZ3"/>
    <mergeCell ref="GA2:GA3"/>
    <mergeCell ref="DZ2:DZ3"/>
    <mergeCell ref="EA2:EA3"/>
    <mergeCell ref="EB2:EB3"/>
    <mergeCell ref="EC2:EC3"/>
    <mergeCell ref="EM2:EM3"/>
    <mergeCell ref="EN2:EN3"/>
    <mergeCell ref="EO2:EO3"/>
    <mergeCell ref="EP2:EP3"/>
    <mergeCell ref="EZ2:EZ3"/>
    <mergeCell ref="CP2:CP3"/>
    <mergeCell ref="CZ2:CZ3"/>
    <mergeCell ref="DA2:DA3"/>
    <mergeCell ref="DB2:DB3"/>
    <mergeCell ref="DC2:DC3"/>
    <mergeCell ref="DM2:DM3"/>
    <mergeCell ref="DN2:DN3"/>
    <mergeCell ref="DO2:DO3"/>
    <mergeCell ref="DP2:DP3"/>
    <mergeCell ref="BO2:BO3"/>
    <mergeCell ref="BP2:BP3"/>
    <mergeCell ref="BZ2:BZ3"/>
    <mergeCell ref="CA2:CA3"/>
    <mergeCell ref="CB2:CB3"/>
    <mergeCell ref="CC2:CC3"/>
    <mergeCell ref="CM2:CM3"/>
    <mergeCell ref="CN2:CN3"/>
    <mergeCell ref="CO2:CO3"/>
    <mergeCell ref="AN2:AN3"/>
    <mergeCell ref="AO2:AO3"/>
    <mergeCell ref="AP2:AP3"/>
    <mergeCell ref="AZ2:AZ3"/>
    <mergeCell ref="BA2:BA3"/>
    <mergeCell ref="BB2:BB3"/>
    <mergeCell ref="BC2:BC3"/>
    <mergeCell ref="BM2:BM3"/>
    <mergeCell ref="BN2:BN3"/>
    <mergeCell ref="M2:M3"/>
    <mergeCell ref="N2:N3"/>
    <mergeCell ref="O2:O3"/>
    <mergeCell ref="P2:P3"/>
    <mergeCell ref="Z2:Z3"/>
    <mergeCell ref="AA2:AA3"/>
    <mergeCell ref="AB2:AB3"/>
    <mergeCell ref="AC2:AC3"/>
    <mergeCell ref="AM2:AM3"/>
    <mergeCell ref="A1:A3"/>
    <mergeCell ref="B1:B3"/>
    <mergeCell ref="C1:C3"/>
    <mergeCell ref="D1:L1"/>
    <mergeCell ref="D2:F2"/>
    <mergeCell ref="G2:I2"/>
    <mergeCell ref="J2:L2"/>
    <mergeCell ref="D3"/>
    <mergeCell ref="E3"/>
    <mergeCell ref="F3"/>
    <mergeCell ref="G3"/>
    <mergeCell ref="H3"/>
    <mergeCell ref="I3"/>
    <mergeCell ref="J3"/>
    <mergeCell ref="K3"/>
    <mergeCell ref="L3"/>
    <mergeCell ref="Q1:Y1"/>
    <mergeCell ref="Q2:S2"/>
    <mergeCell ref="T2:V2"/>
    <mergeCell ref="W2:Y2"/>
    <mergeCell ref="Q3"/>
    <mergeCell ref="R3"/>
    <mergeCell ref="S3"/>
    <mergeCell ref="T3"/>
    <mergeCell ref="U3"/>
    <mergeCell ref="V3"/>
    <mergeCell ref="W3"/>
    <mergeCell ref="X3"/>
    <mergeCell ref="Y3"/>
    <mergeCell ref="AD1:AL1"/>
    <mergeCell ref="AD2:AF2"/>
    <mergeCell ref="AG2:AI2"/>
    <mergeCell ref="AJ2:AL2"/>
    <mergeCell ref="AD3"/>
    <mergeCell ref="AE3"/>
    <mergeCell ref="AF3"/>
    <mergeCell ref="AG3"/>
    <mergeCell ref="AH3"/>
    <mergeCell ref="AI3"/>
    <mergeCell ref="AJ3"/>
    <mergeCell ref="AK3"/>
    <mergeCell ref="AL3"/>
    <mergeCell ref="AQ1:AY1"/>
    <mergeCell ref="AQ2:AS2"/>
    <mergeCell ref="AT2:AV2"/>
    <mergeCell ref="AW2:AY2"/>
    <mergeCell ref="AQ3"/>
    <mergeCell ref="AR3"/>
    <mergeCell ref="AS3"/>
    <mergeCell ref="AT3"/>
    <mergeCell ref="AU3"/>
    <mergeCell ref="AV3"/>
    <mergeCell ref="AW3"/>
    <mergeCell ref="AX3"/>
    <mergeCell ref="AY3"/>
    <mergeCell ref="BD1:BL1"/>
    <mergeCell ref="BD2:BF2"/>
    <mergeCell ref="BG2:BI2"/>
    <mergeCell ref="BJ2:BL2"/>
    <mergeCell ref="BD3"/>
    <mergeCell ref="BE3"/>
    <mergeCell ref="BF3"/>
    <mergeCell ref="BG3"/>
    <mergeCell ref="BH3"/>
    <mergeCell ref="BI3"/>
    <mergeCell ref="BJ3"/>
    <mergeCell ref="BK3"/>
    <mergeCell ref="BL3"/>
    <mergeCell ref="BQ1:BY1"/>
    <mergeCell ref="BQ2:BS2"/>
    <mergeCell ref="BT2:BV2"/>
    <mergeCell ref="BW2:BY2"/>
    <mergeCell ref="BQ3"/>
    <mergeCell ref="BR3"/>
    <mergeCell ref="BS3"/>
    <mergeCell ref="BT3"/>
    <mergeCell ref="BU3"/>
    <mergeCell ref="BV3"/>
    <mergeCell ref="BW3"/>
    <mergeCell ref="BX3"/>
    <mergeCell ref="BY3"/>
    <mergeCell ref="CD1:CL1"/>
    <mergeCell ref="CD2:CF2"/>
    <mergeCell ref="CG2:CI2"/>
    <mergeCell ref="CJ2:CL2"/>
    <mergeCell ref="CD3"/>
    <mergeCell ref="CE3"/>
    <mergeCell ref="CF3"/>
    <mergeCell ref="CG3"/>
    <mergeCell ref="CH3"/>
    <mergeCell ref="CI3"/>
    <mergeCell ref="CJ3"/>
    <mergeCell ref="CK3"/>
    <mergeCell ref="CL3"/>
    <mergeCell ref="CQ1:CY1"/>
    <mergeCell ref="CQ2:CS2"/>
    <mergeCell ref="CT2:CV2"/>
    <mergeCell ref="CW2:CY2"/>
    <mergeCell ref="CQ3"/>
    <mergeCell ref="CR3"/>
    <mergeCell ref="CS3"/>
    <mergeCell ref="CT3"/>
    <mergeCell ref="CU3"/>
    <mergeCell ref="CV3"/>
    <mergeCell ref="CW3"/>
    <mergeCell ref="CX3"/>
    <mergeCell ref="CY3"/>
    <mergeCell ref="DD1:DL1"/>
    <mergeCell ref="DD2:DF2"/>
    <mergeCell ref="DG2:DI2"/>
    <mergeCell ref="DJ2:DL2"/>
    <mergeCell ref="DD3"/>
    <mergeCell ref="DE3"/>
    <mergeCell ref="DF3"/>
    <mergeCell ref="DG3"/>
    <mergeCell ref="DH3"/>
    <mergeCell ref="DI3"/>
    <mergeCell ref="DJ3"/>
    <mergeCell ref="DK3"/>
    <mergeCell ref="DL3"/>
    <mergeCell ref="DQ1:DY1"/>
    <mergeCell ref="DQ2:DS2"/>
    <mergeCell ref="DT2:DV2"/>
    <mergeCell ref="DW2:DY2"/>
    <mergeCell ref="DQ3"/>
    <mergeCell ref="DR3"/>
    <mergeCell ref="DS3"/>
    <mergeCell ref="DT3"/>
    <mergeCell ref="DU3"/>
    <mergeCell ref="DV3"/>
    <mergeCell ref="DW3"/>
    <mergeCell ref="DX3"/>
    <mergeCell ref="DY3"/>
    <mergeCell ref="ED1:EL1"/>
    <mergeCell ref="ED2:EF2"/>
    <mergeCell ref="EG2:EI2"/>
    <mergeCell ref="EJ2:EL2"/>
    <mergeCell ref="ED3"/>
    <mergeCell ref="EE3"/>
    <mergeCell ref="EF3"/>
    <mergeCell ref="EG3"/>
    <mergeCell ref="EH3"/>
    <mergeCell ref="EI3"/>
    <mergeCell ref="EJ3"/>
    <mergeCell ref="EK3"/>
    <mergeCell ref="EL3"/>
    <mergeCell ref="EQ1:EY1"/>
    <mergeCell ref="EQ2:ES2"/>
    <mergeCell ref="ET2:EV2"/>
    <mergeCell ref="EW2:EY2"/>
    <mergeCell ref="EQ3"/>
    <mergeCell ref="ER3"/>
    <mergeCell ref="ES3"/>
    <mergeCell ref="ET3"/>
    <mergeCell ref="EU3"/>
    <mergeCell ref="EV3"/>
    <mergeCell ref="EW3"/>
    <mergeCell ref="EX3"/>
    <mergeCell ref="EY3"/>
    <mergeCell ref="FD1:FL1"/>
    <mergeCell ref="FD2:FF2"/>
    <mergeCell ref="FG2:FI2"/>
    <mergeCell ref="FJ2:FL2"/>
    <mergeCell ref="FD3"/>
    <mergeCell ref="FE3"/>
    <mergeCell ref="FF3"/>
    <mergeCell ref="FG3"/>
    <mergeCell ref="FH3"/>
    <mergeCell ref="FI3"/>
    <mergeCell ref="FJ3"/>
    <mergeCell ref="FK3"/>
    <mergeCell ref="FL3"/>
    <mergeCell ref="FQ1:FY1"/>
    <mergeCell ref="FQ2:FS2"/>
    <mergeCell ref="FT2:FV2"/>
    <mergeCell ref="FW2:FY2"/>
    <mergeCell ref="FQ3"/>
    <mergeCell ref="FR3"/>
    <mergeCell ref="FS3"/>
    <mergeCell ref="FT3"/>
    <mergeCell ref="FU3"/>
    <mergeCell ref="FV3"/>
    <mergeCell ref="FW3"/>
    <mergeCell ref="FX3"/>
    <mergeCell ref="FY3"/>
    <mergeCell ref="GD1:GL1"/>
    <mergeCell ref="GD2:GF2"/>
    <mergeCell ref="GG2:GI2"/>
    <mergeCell ref="GJ2:GL2"/>
    <mergeCell ref="GD3"/>
    <mergeCell ref="GE3"/>
    <mergeCell ref="GF3"/>
    <mergeCell ref="GG3"/>
    <mergeCell ref="GH3"/>
    <mergeCell ref="GI3"/>
    <mergeCell ref="GJ3"/>
    <mergeCell ref="GK3"/>
    <mergeCell ref="GL3"/>
    <mergeCell ref="GQ1:GY1"/>
    <mergeCell ref="GQ2:GS2"/>
    <mergeCell ref="GT2:GV2"/>
    <mergeCell ref="GW2:GY2"/>
    <mergeCell ref="GQ3"/>
    <mergeCell ref="GR3"/>
    <mergeCell ref="GS3"/>
    <mergeCell ref="GT3"/>
    <mergeCell ref="GU3"/>
    <mergeCell ref="GV3"/>
    <mergeCell ref="GW3"/>
    <mergeCell ref="GX3"/>
    <mergeCell ref="GY3"/>
    <mergeCell ref="HD1:HL1"/>
    <mergeCell ref="HD2:HF2"/>
    <mergeCell ref="HG2:HI2"/>
    <mergeCell ref="HJ2:HL2"/>
    <mergeCell ref="HD3"/>
    <mergeCell ref="HE3"/>
    <mergeCell ref="HF3"/>
    <mergeCell ref="HG3"/>
    <mergeCell ref="HH3"/>
    <mergeCell ref="HI3"/>
    <mergeCell ref="HJ3"/>
    <mergeCell ref="HK3"/>
    <mergeCell ref="HL3"/>
    <mergeCell ref="HQ1:HY1"/>
    <mergeCell ref="HQ2:HS2"/>
    <mergeCell ref="HT2:HV2"/>
    <mergeCell ref="HW2:HY2"/>
    <mergeCell ref="HQ3"/>
    <mergeCell ref="HR3"/>
    <mergeCell ref="HS3"/>
    <mergeCell ref="HT3"/>
    <mergeCell ref="HU3"/>
    <mergeCell ref="HV3"/>
    <mergeCell ref="HW3"/>
    <mergeCell ref="HX3"/>
    <mergeCell ref="HY3"/>
    <mergeCell ref="JN2:JN3"/>
    <mergeCell ref="ID1:IL1"/>
    <mergeCell ref="ID2:IF2"/>
    <mergeCell ref="IG2:II2"/>
    <mergeCell ref="IJ2:IL2"/>
    <mergeCell ref="ID3"/>
    <mergeCell ref="IE3"/>
    <mergeCell ref="IF3"/>
    <mergeCell ref="IG3"/>
    <mergeCell ref="IH3"/>
    <mergeCell ref="II3"/>
    <mergeCell ref="IJ3"/>
    <mergeCell ref="IK3"/>
    <mergeCell ref="IL3"/>
    <mergeCell ref="IT3"/>
    <mergeCell ref="IU3"/>
    <mergeCell ref="IV3"/>
    <mergeCell ref="IW3"/>
    <mergeCell ref="IX3"/>
    <mergeCell ref="IY3"/>
    <mergeCell ref="JD1:JL1"/>
    <mergeCell ref="JD2:JF2"/>
    <mergeCell ref="JG2:JI2"/>
    <mergeCell ref="JJ2:JL2"/>
    <mergeCell ref="JD3"/>
    <mergeCell ref="JE3"/>
    <mergeCell ref="JF3"/>
    <mergeCell ref="JG3"/>
    <mergeCell ref="JH3"/>
    <mergeCell ref="JI3"/>
    <mergeCell ref="JJ3"/>
    <mergeCell ref="JK3"/>
    <mergeCell ref="JL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L66"/>
  <sheetViews>
    <sheetView zoomScaleNormal="100" workbookViewId="0">
      <pane xSplit="4" ySplit="2" topLeftCell="E49" activePane="bottomRight" state="frozen"/>
      <selection activeCell="C67" sqref="C67"/>
      <selection pane="topRight" activeCell="C67" sqref="C67"/>
      <selection pane="bottomLeft" activeCell="C67" sqref="C67"/>
      <selection pane="bottomRight" activeCell="D68" sqref="D68"/>
    </sheetView>
  </sheetViews>
  <sheetFormatPr baseColWidth="10" defaultColWidth="9.140625" defaultRowHeight="15" x14ac:dyDescent="0.25"/>
  <cols>
    <col min="1" max="1" width="5.42578125" customWidth="1"/>
    <col min="2" max="2" width="8.140625" style="10" customWidth="1"/>
    <col min="3" max="3" width="36.5703125" style="108" customWidth="1"/>
    <col min="4" max="4" width="14.28515625" style="108" customWidth="1"/>
    <col min="5" max="5" width="5.140625" customWidth="1"/>
    <col min="6" max="7" width="5" customWidth="1"/>
    <col min="8" max="8" width="6" customWidth="1"/>
    <col min="9" max="20" width="8.7109375" customWidth="1"/>
    <col min="21" max="21" width="4.85546875" customWidth="1"/>
    <col min="22" max="23" width="4.42578125" customWidth="1"/>
    <col min="24" max="24" width="4.5703125" customWidth="1"/>
    <col min="25" max="26" width="3.85546875" customWidth="1"/>
    <col min="27" max="27" width="4.140625" customWidth="1"/>
    <col min="28" max="28" width="4.5703125" customWidth="1"/>
    <col min="29" max="29" width="5.85546875" customWidth="1"/>
    <col min="30" max="31" width="8.7109375" customWidth="1"/>
    <col min="32" max="32" width="10.85546875" customWidth="1"/>
    <col min="33" max="34" width="8.28515625" customWidth="1"/>
    <col min="35" max="35" width="8.85546875" style="3" customWidth="1"/>
    <col min="36" max="36" width="9.5703125" style="3" customWidth="1"/>
    <col min="37" max="37" width="9.7109375" style="3" customWidth="1"/>
    <col min="38" max="38" width="8.28515625" style="3" customWidth="1"/>
    <col min="39" max="39" width="4.5703125" customWidth="1"/>
    <col min="40" max="43" width="5.42578125" customWidth="1"/>
    <col min="44" max="45" width="6" customWidth="1"/>
    <col min="47" max="47" width="6.42578125" customWidth="1"/>
    <col min="48" max="48" width="5.7109375" customWidth="1"/>
    <col min="49" max="49" width="6.5703125" customWidth="1"/>
    <col min="50" max="50" width="6.42578125" customWidth="1"/>
    <col min="51" max="51" width="5.7109375" customWidth="1"/>
    <col min="52" max="52" width="6.5703125" customWidth="1"/>
    <col min="54" max="57" width="6.85546875" customWidth="1"/>
    <col min="58" max="58" width="6" customWidth="1"/>
    <col min="59" max="59" width="7.42578125" customWidth="1"/>
    <col min="60" max="63" width="9.140625" customWidth="1"/>
  </cols>
  <sheetData>
    <row r="1" spans="1:64" ht="30" customHeight="1" thickTop="1" thickBot="1" x14ac:dyDescent="0.3">
      <c r="A1" s="14" t="s">
        <v>0</v>
      </c>
      <c r="B1" s="14" t="s">
        <v>259</v>
      </c>
      <c r="C1" s="14" t="s">
        <v>1</v>
      </c>
      <c r="D1" s="14"/>
      <c r="E1" s="14" t="s">
        <v>1131</v>
      </c>
      <c r="F1" s="14" t="s">
        <v>1131</v>
      </c>
      <c r="G1" s="14" t="s">
        <v>1131</v>
      </c>
      <c r="H1" s="14" t="s">
        <v>1131</v>
      </c>
      <c r="I1" s="14" t="s">
        <v>63</v>
      </c>
      <c r="J1" s="14" t="s">
        <v>61</v>
      </c>
      <c r="K1" s="14" t="s">
        <v>61</v>
      </c>
      <c r="L1" s="14" t="s">
        <v>61</v>
      </c>
      <c r="M1" s="14" t="s">
        <v>64</v>
      </c>
      <c r="N1" s="14" t="s">
        <v>62</v>
      </c>
      <c r="O1" s="14" t="s">
        <v>62</v>
      </c>
      <c r="P1" s="14" t="s">
        <v>62</v>
      </c>
      <c r="Q1" s="14" t="s">
        <v>371</v>
      </c>
      <c r="R1" s="14" t="s">
        <v>63</v>
      </c>
      <c r="S1" s="14" t="s">
        <v>63</v>
      </c>
      <c r="T1" s="14" t="s">
        <v>63</v>
      </c>
      <c r="U1" s="14" t="s">
        <v>66</v>
      </c>
      <c r="V1" s="14" t="s">
        <v>66</v>
      </c>
      <c r="W1" s="14" t="s">
        <v>66</v>
      </c>
      <c r="X1" s="14" t="s">
        <v>66</v>
      </c>
      <c r="Y1" s="14" t="s">
        <v>65</v>
      </c>
      <c r="Z1" s="14" t="s">
        <v>65</v>
      </c>
      <c r="AA1" s="14" t="s">
        <v>65</v>
      </c>
      <c r="AB1" s="14" t="s">
        <v>65</v>
      </c>
      <c r="AC1" s="48"/>
      <c r="AD1" s="48" t="s">
        <v>67</v>
      </c>
      <c r="AE1" s="50"/>
      <c r="AF1" s="49"/>
      <c r="AG1" s="49"/>
      <c r="AH1" s="49"/>
      <c r="AI1" s="14"/>
      <c r="AJ1" s="14"/>
      <c r="AK1" s="14"/>
      <c r="AL1" s="14"/>
      <c r="AT1" s="14"/>
      <c r="AU1" s="14"/>
      <c r="AV1" s="14"/>
      <c r="AW1" s="14"/>
      <c r="AX1" s="14"/>
      <c r="AY1" s="14"/>
      <c r="AZ1" s="14"/>
      <c r="BA1" s="14"/>
      <c r="BB1" s="14"/>
      <c r="BC1" s="14"/>
      <c r="BD1" s="14"/>
      <c r="BE1" s="14"/>
      <c r="BF1" s="14"/>
      <c r="BG1" s="14"/>
      <c r="BH1" s="14"/>
      <c r="BI1" s="14"/>
      <c r="BJ1" s="14"/>
      <c r="BK1" s="14"/>
      <c r="BL1" s="14"/>
    </row>
    <row r="2" spans="1:64" ht="39.950000000000003" customHeight="1" thickTop="1" thickBot="1" x14ac:dyDescent="0.3">
      <c r="A2" s="14" t="s">
        <v>0</v>
      </c>
      <c r="B2" s="14" t="s">
        <v>259</v>
      </c>
      <c r="C2" s="14" t="s">
        <v>1</v>
      </c>
      <c r="D2" s="82" t="s">
        <v>815</v>
      </c>
      <c r="E2" s="7" t="s">
        <v>57</v>
      </c>
      <c r="F2" s="7" t="s">
        <v>58</v>
      </c>
      <c r="G2" s="7" t="s">
        <v>59</v>
      </c>
      <c r="H2" s="7" t="s">
        <v>60</v>
      </c>
      <c r="I2" s="7" t="s">
        <v>57</v>
      </c>
      <c r="J2" s="7" t="s">
        <v>58</v>
      </c>
      <c r="K2" s="7" t="s">
        <v>59</v>
      </c>
      <c r="L2" s="7" t="s">
        <v>1016</v>
      </c>
      <c r="M2" s="7" t="s">
        <v>57</v>
      </c>
      <c r="N2" s="7" t="s">
        <v>58</v>
      </c>
      <c r="O2" s="7" t="s">
        <v>59</v>
      </c>
      <c r="P2" s="7" t="s">
        <v>1016</v>
      </c>
      <c r="Q2" s="7" t="s">
        <v>57</v>
      </c>
      <c r="R2" s="7" t="s">
        <v>58</v>
      </c>
      <c r="S2" s="7" t="s">
        <v>59</v>
      </c>
      <c r="T2" s="7" t="s">
        <v>60</v>
      </c>
      <c r="U2" s="7" t="s">
        <v>57</v>
      </c>
      <c r="V2" s="7" t="s">
        <v>58</v>
      </c>
      <c r="W2" s="7" t="s">
        <v>59</v>
      </c>
      <c r="X2" s="7" t="s">
        <v>60</v>
      </c>
      <c r="Y2" s="7" t="s">
        <v>57</v>
      </c>
      <c r="Z2" s="7" t="s">
        <v>58</v>
      </c>
      <c r="AA2" s="7" t="s">
        <v>59</v>
      </c>
      <c r="AB2" s="7" t="s">
        <v>60</v>
      </c>
      <c r="AC2" s="7" t="s">
        <v>485</v>
      </c>
      <c r="AD2" s="7" t="s">
        <v>46</v>
      </c>
      <c r="AE2" s="7" t="s">
        <v>47</v>
      </c>
      <c r="AF2" s="7" t="s">
        <v>372</v>
      </c>
      <c r="AG2" s="52" t="s">
        <v>49</v>
      </c>
      <c r="AH2" s="52" t="s">
        <v>48</v>
      </c>
      <c r="AI2" s="52" t="s">
        <v>1370</v>
      </c>
      <c r="AJ2" s="7" t="s">
        <v>46</v>
      </c>
      <c r="AK2" s="7" t="s">
        <v>372</v>
      </c>
      <c r="AL2" s="52" t="s">
        <v>858</v>
      </c>
      <c r="AN2" s="52" t="s">
        <v>1102</v>
      </c>
      <c r="AO2" s="52" t="s">
        <v>1102</v>
      </c>
      <c r="AP2" s="52" t="s">
        <v>1102</v>
      </c>
      <c r="AQ2" s="52" t="s">
        <v>1102</v>
      </c>
      <c r="AR2" s="52" t="s">
        <v>1102</v>
      </c>
      <c r="AS2" s="52" t="s">
        <v>1102</v>
      </c>
      <c r="AT2" s="52" t="s">
        <v>1102</v>
      </c>
      <c r="AU2" s="52" t="s">
        <v>1103</v>
      </c>
      <c r="AV2" s="52" t="s">
        <v>1103</v>
      </c>
      <c r="AW2" s="52" t="s">
        <v>1103</v>
      </c>
      <c r="AX2" s="52" t="s">
        <v>1103</v>
      </c>
      <c r="AY2" s="52" t="s">
        <v>1103</v>
      </c>
      <c r="AZ2" s="52" t="s">
        <v>1103</v>
      </c>
      <c r="BA2" s="52" t="s">
        <v>1103</v>
      </c>
      <c r="BB2" s="52" t="s">
        <v>1104</v>
      </c>
      <c r="BC2" s="52" t="s">
        <v>1104</v>
      </c>
      <c r="BD2" s="52" t="s">
        <v>1104</v>
      </c>
      <c r="BE2" s="52" t="s">
        <v>1104</v>
      </c>
      <c r="BF2" s="52" t="s">
        <v>1104</v>
      </c>
      <c r="BG2" s="52" t="s">
        <v>1104</v>
      </c>
      <c r="BH2" s="52" t="s">
        <v>1104</v>
      </c>
      <c r="BI2" s="52" t="s">
        <v>1102</v>
      </c>
      <c r="BJ2" s="52" t="s">
        <v>1103</v>
      </c>
      <c r="BK2" s="52" t="s">
        <v>1104</v>
      </c>
      <c r="BL2" s="52" t="s">
        <v>1371</v>
      </c>
    </row>
    <row r="3" spans="1:64" ht="26.25" thickTop="1" x14ac:dyDescent="0.25">
      <c r="A3" s="20">
        <v>1</v>
      </c>
      <c r="B3" s="16">
        <v>2001</v>
      </c>
      <c r="C3" s="13" t="s">
        <v>311</v>
      </c>
      <c r="D3" s="22" t="s">
        <v>299</v>
      </c>
      <c r="E3" s="9">
        <v>0</v>
      </c>
      <c r="F3" s="9">
        <v>0</v>
      </c>
      <c r="G3" s="9">
        <v>0</v>
      </c>
      <c r="H3" s="8" t="e">
        <v>#DIV/0!</v>
      </c>
      <c r="I3" s="8">
        <v>7.8000000000000007</v>
      </c>
      <c r="J3" s="8">
        <v>0</v>
      </c>
      <c r="K3" s="8">
        <v>8.25</v>
      </c>
      <c r="L3" s="8">
        <v>8.0250000000000004</v>
      </c>
      <c r="M3" s="9">
        <v>0</v>
      </c>
      <c r="N3" s="9">
        <v>0</v>
      </c>
      <c r="O3" s="9">
        <v>0</v>
      </c>
      <c r="P3" s="8" t="e">
        <v>#DIV/0!</v>
      </c>
      <c r="Q3" s="8">
        <v>7.25</v>
      </c>
      <c r="R3" s="8">
        <v>0</v>
      </c>
      <c r="S3" s="8">
        <v>7.5749999999999993</v>
      </c>
      <c r="T3" s="8">
        <v>7.4124999999999996</v>
      </c>
      <c r="U3" s="8"/>
      <c r="V3" s="8"/>
      <c r="W3" s="8"/>
      <c r="X3" s="8"/>
      <c r="Y3" s="9"/>
      <c r="Z3" s="9"/>
      <c r="AA3" s="9"/>
      <c r="AB3" s="97"/>
      <c r="AC3" s="98" t="e">
        <v>#DIV/0!</v>
      </c>
      <c r="AD3" s="8">
        <v>8.0250000000000004</v>
      </c>
      <c r="AE3" s="8" t="e">
        <v>#DIV/0!</v>
      </c>
      <c r="AF3" s="8">
        <v>7.4124999999999996</v>
      </c>
      <c r="AG3" s="8">
        <v>0</v>
      </c>
      <c r="AH3" s="8">
        <v>0</v>
      </c>
      <c r="AI3" s="8">
        <v>7.71875</v>
      </c>
      <c r="AJ3" s="8">
        <v>8.0250000000000004</v>
      </c>
      <c r="AK3" s="99">
        <v>7.4124999999999996</v>
      </c>
      <c r="AL3" s="8">
        <v>7.71875</v>
      </c>
      <c r="AM3" s="62"/>
      <c r="AN3" s="100">
        <v>0</v>
      </c>
      <c r="AO3" s="100">
        <v>7.8000000000000007</v>
      </c>
      <c r="AP3" s="100">
        <v>0</v>
      </c>
      <c r="AQ3" s="100">
        <v>7.25</v>
      </c>
      <c r="AR3" s="100">
        <v>0</v>
      </c>
      <c r="AS3" s="57">
        <v>0</v>
      </c>
      <c r="AT3" s="39">
        <v>7.5250000000000004</v>
      </c>
      <c r="AU3" s="99">
        <v>0</v>
      </c>
      <c r="AV3" s="99">
        <v>0</v>
      </c>
      <c r="AW3" s="99">
        <v>0</v>
      </c>
      <c r="AX3" s="99">
        <v>0</v>
      </c>
      <c r="AY3" s="99">
        <v>0</v>
      </c>
      <c r="AZ3" s="99">
        <v>0</v>
      </c>
      <c r="BA3" s="39" t="e">
        <v>#DIV/0!</v>
      </c>
      <c r="BB3" s="99">
        <v>0</v>
      </c>
      <c r="BC3" s="99">
        <v>8.25</v>
      </c>
      <c r="BD3" s="99">
        <v>0</v>
      </c>
      <c r="BE3" s="99">
        <v>7.5749999999999993</v>
      </c>
      <c r="BF3" s="99">
        <v>0</v>
      </c>
      <c r="BG3" s="99">
        <v>0</v>
      </c>
      <c r="BH3" s="39">
        <v>7.9124999999999996</v>
      </c>
      <c r="BI3" s="99">
        <v>7.5250000000000004</v>
      </c>
      <c r="BJ3" s="99" t="e">
        <v>#DIV/0!</v>
      </c>
      <c r="BK3" s="99">
        <v>7.9124999999999996</v>
      </c>
      <c r="BL3" s="39">
        <v>7.71875</v>
      </c>
    </row>
    <row r="4" spans="1:64" ht="25.5" x14ac:dyDescent="0.25">
      <c r="A4" s="20">
        <v>2</v>
      </c>
      <c r="B4" s="16">
        <v>2002</v>
      </c>
      <c r="C4" s="13" t="s">
        <v>312</v>
      </c>
      <c r="D4" s="22" t="s">
        <v>287</v>
      </c>
      <c r="E4" s="9">
        <v>0</v>
      </c>
      <c r="F4" s="9">
        <v>0</v>
      </c>
      <c r="G4" s="9">
        <v>0</v>
      </c>
      <c r="H4" s="8" t="e">
        <v>#DIV/0!</v>
      </c>
      <c r="I4" s="8">
        <v>8.9</v>
      </c>
      <c r="J4" s="8">
        <v>8.75</v>
      </c>
      <c r="K4" s="8">
        <v>8.5500000000000007</v>
      </c>
      <c r="L4" s="8">
        <v>8.7333333333333325</v>
      </c>
      <c r="M4" s="8">
        <v>7.85</v>
      </c>
      <c r="N4" s="8">
        <v>8.65</v>
      </c>
      <c r="O4" s="8">
        <v>8.5</v>
      </c>
      <c r="P4" s="8">
        <v>8.3333333333333339</v>
      </c>
      <c r="Q4" s="8">
        <v>8.65</v>
      </c>
      <c r="R4" s="8">
        <v>8.742857142857142</v>
      </c>
      <c r="S4" s="8">
        <v>8.4571428571428573</v>
      </c>
      <c r="T4" s="8">
        <v>8.6166666666666671</v>
      </c>
      <c r="U4" s="8"/>
      <c r="V4" s="8"/>
      <c r="W4" s="8"/>
      <c r="X4" s="8"/>
      <c r="Y4" s="9"/>
      <c r="Z4" s="9"/>
      <c r="AA4" s="9"/>
      <c r="AB4" s="8"/>
      <c r="AC4" s="98" t="e">
        <v>#DIV/0!</v>
      </c>
      <c r="AD4" s="8">
        <v>8.7333333333333325</v>
      </c>
      <c r="AE4" s="8">
        <v>8.3333333333333339</v>
      </c>
      <c r="AF4" s="8">
        <v>8.6166666666666671</v>
      </c>
      <c r="AG4" s="8">
        <v>0</v>
      </c>
      <c r="AH4" s="8">
        <v>0</v>
      </c>
      <c r="AI4" s="8">
        <v>8.5611111111111118</v>
      </c>
      <c r="AJ4" s="8">
        <v>8.7333333333333325</v>
      </c>
      <c r="AK4" s="99">
        <v>8.6166666666666671</v>
      </c>
      <c r="AL4" s="8">
        <v>8.6750000000000007</v>
      </c>
      <c r="AM4" s="62"/>
      <c r="AN4" s="100">
        <v>0</v>
      </c>
      <c r="AO4" s="100">
        <v>8.9</v>
      </c>
      <c r="AP4" s="100">
        <v>7.85</v>
      </c>
      <c r="AQ4" s="100">
        <v>8.65</v>
      </c>
      <c r="AR4" s="100">
        <v>0</v>
      </c>
      <c r="AS4" s="57">
        <v>0</v>
      </c>
      <c r="AT4" s="39">
        <v>8.4666666666666668</v>
      </c>
      <c r="AU4" s="99">
        <v>0</v>
      </c>
      <c r="AV4" s="99">
        <v>8.75</v>
      </c>
      <c r="AW4" s="99">
        <v>8.65</v>
      </c>
      <c r="AX4" s="99">
        <v>8.742857142857142</v>
      </c>
      <c r="AY4" s="99">
        <v>0</v>
      </c>
      <c r="AZ4" s="99">
        <v>0</v>
      </c>
      <c r="BA4" s="39">
        <v>8.7142857142857135</v>
      </c>
      <c r="BB4" s="99">
        <v>0</v>
      </c>
      <c r="BC4" s="99">
        <v>8.5500000000000007</v>
      </c>
      <c r="BD4" s="99">
        <v>8.5</v>
      </c>
      <c r="BE4" s="99">
        <v>8.4571428571428573</v>
      </c>
      <c r="BF4" s="99">
        <v>0</v>
      </c>
      <c r="BG4" s="99">
        <v>0</v>
      </c>
      <c r="BH4" s="39">
        <v>8.5023809523809533</v>
      </c>
      <c r="BI4" s="99">
        <v>8.4666666666666668</v>
      </c>
      <c r="BJ4" s="99">
        <v>8.7142857142857135</v>
      </c>
      <c r="BK4" s="99">
        <v>8.5023809523809533</v>
      </c>
      <c r="BL4" s="39">
        <v>8.5611111111111118</v>
      </c>
    </row>
    <row r="5" spans="1:64" x14ac:dyDescent="0.25">
      <c r="A5" s="20">
        <v>3</v>
      </c>
      <c r="B5" s="16">
        <v>2002</v>
      </c>
      <c r="C5" s="13" t="s">
        <v>313</v>
      </c>
      <c r="D5" s="22" t="s">
        <v>292</v>
      </c>
      <c r="E5" s="9">
        <v>0</v>
      </c>
      <c r="F5" s="9">
        <v>0</v>
      </c>
      <c r="G5" s="9">
        <v>0</v>
      </c>
      <c r="H5" s="8" t="e">
        <v>#DIV/0!</v>
      </c>
      <c r="I5" s="8">
        <v>7.4</v>
      </c>
      <c r="J5" s="8">
        <v>8.15</v>
      </c>
      <c r="K5" s="8">
        <v>8.0249999999999986</v>
      </c>
      <c r="L5" s="8">
        <v>7.8583333333333334</v>
      </c>
      <c r="M5" s="8">
        <v>8.25</v>
      </c>
      <c r="N5" s="8">
        <v>7.9874999999999998</v>
      </c>
      <c r="O5" s="8">
        <v>8.8375000000000004</v>
      </c>
      <c r="P5" s="8">
        <v>8.3583333333333343</v>
      </c>
      <c r="Q5" s="8">
        <v>7.1333333333333329</v>
      </c>
      <c r="R5" s="8">
        <v>7.55</v>
      </c>
      <c r="S5" s="8">
        <v>7.5666666666666673</v>
      </c>
      <c r="T5" s="8">
        <v>7.416666666666667</v>
      </c>
      <c r="U5" s="8">
        <v>8.5</v>
      </c>
      <c r="V5" s="8">
        <v>9.5</v>
      </c>
      <c r="W5" s="8">
        <v>9.1000003814697266</v>
      </c>
      <c r="X5" s="8">
        <v>9.0333334604899083</v>
      </c>
      <c r="Y5" s="9"/>
      <c r="Z5" s="9"/>
      <c r="AA5" s="9"/>
      <c r="AB5" s="8"/>
      <c r="AC5" s="98" t="e">
        <v>#DIV/0!</v>
      </c>
      <c r="AD5" s="8">
        <v>7.8583333333333334</v>
      </c>
      <c r="AE5" s="8">
        <v>8.3583333333333343</v>
      </c>
      <c r="AF5" s="8">
        <v>7.416666666666667</v>
      </c>
      <c r="AG5" s="8">
        <v>9.0333334604899083</v>
      </c>
      <c r="AH5" s="8">
        <v>0</v>
      </c>
      <c r="AI5" s="8">
        <v>8.1666666984558116</v>
      </c>
      <c r="AJ5" s="8">
        <v>7.8583333333333334</v>
      </c>
      <c r="AK5" s="99">
        <v>7.416666666666667</v>
      </c>
      <c r="AL5" s="8">
        <v>7.6375000000000002</v>
      </c>
      <c r="AM5" s="62"/>
      <c r="AN5" s="100">
        <v>0</v>
      </c>
      <c r="AO5" s="100">
        <v>7.4</v>
      </c>
      <c r="AP5" s="100">
        <v>8.25</v>
      </c>
      <c r="AQ5" s="100">
        <v>7.1333333333333329</v>
      </c>
      <c r="AR5" s="100">
        <v>8.5</v>
      </c>
      <c r="AS5" s="57">
        <v>0</v>
      </c>
      <c r="AT5" s="39">
        <v>7.8208333333333329</v>
      </c>
      <c r="AU5" s="99">
        <v>0</v>
      </c>
      <c r="AV5" s="99">
        <v>8.15</v>
      </c>
      <c r="AW5" s="99">
        <v>7.9874999999999998</v>
      </c>
      <c r="AX5" s="99">
        <v>7.55</v>
      </c>
      <c r="AY5" s="99">
        <v>9.5</v>
      </c>
      <c r="AZ5" s="99">
        <v>0</v>
      </c>
      <c r="BA5" s="39">
        <v>8.296875</v>
      </c>
      <c r="BB5" s="99">
        <v>0</v>
      </c>
      <c r="BC5" s="99">
        <v>8.0249999999999986</v>
      </c>
      <c r="BD5" s="99">
        <v>8.8375000000000004</v>
      </c>
      <c r="BE5" s="99">
        <v>7.5666666666666673</v>
      </c>
      <c r="BF5" s="99">
        <v>9.1000003814697266</v>
      </c>
      <c r="BG5" s="99">
        <v>0</v>
      </c>
      <c r="BH5" s="39">
        <v>8.3822917620340966</v>
      </c>
      <c r="BI5" s="99">
        <v>7.8208333333333329</v>
      </c>
      <c r="BJ5" s="99">
        <v>8.296875</v>
      </c>
      <c r="BK5" s="99">
        <v>8.3822917620340966</v>
      </c>
      <c r="BL5" s="39">
        <v>8.1666666984558098</v>
      </c>
    </row>
    <row r="6" spans="1:64" x14ac:dyDescent="0.25">
      <c r="A6" s="20">
        <v>4</v>
      </c>
      <c r="B6" s="16">
        <v>2002</v>
      </c>
      <c r="C6" s="13" t="s">
        <v>314</v>
      </c>
      <c r="D6" s="22" t="s">
        <v>304</v>
      </c>
      <c r="E6" s="9">
        <v>0</v>
      </c>
      <c r="F6" s="9">
        <v>0</v>
      </c>
      <c r="G6" s="9">
        <v>0</v>
      </c>
      <c r="H6" s="8" t="e">
        <v>#DIV/0!</v>
      </c>
      <c r="I6" s="8">
        <v>8.6499999999999986</v>
      </c>
      <c r="J6" s="8">
        <v>8.8500000000000014</v>
      </c>
      <c r="K6" s="8">
        <v>8.8500000000000014</v>
      </c>
      <c r="L6" s="8">
        <v>8.7833333333333332</v>
      </c>
      <c r="M6" s="8">
        <v>8.7999999999999989</v>
      </c>
      <c r="N6" s="8">
        <v>8.5333333333333332</v>
      </c>
      <c r="O6" s="8">
        <v>8.5666666666666682</v>
      </c>
      <c r="P6" s="8">
        <v>8.6333333333333329</v>
      </c>
      <c r="Q6" s="8">
        <v>8.3833333333333329</v>
      </c>
      <c r="R6" s="8">
        <v>8.3999999999999986</v>
      </c>
      <c r="S6" s="8">
        <v>8.5</v>
      </c>
      <c r="T6" s="8">
        <v>8.4277777777777771</v>
      </c>
      <c r="U6" s="8"/>
      <c r="V6" s="8"/>
      <c r="W6" s="8"/>
      <c r="X6" s="8"/>
      <c r="Y6" s="9"/>
      <c r="Z6" s="9"/>
      <c r="AA6" s="9"/>
      <c r="AB6" s="8"/>
      <c r="AC6" s="98" t="e">
        <v>#DIV/0!</v>
      </c>
      <c r="AD6" s="8">
        <v>8.7833333333333332</v>
      </c>
      <c r="AE6" s="8">
        <v>8.6333333333333329</v>
      </c>
      <c r="AF6" s="8">
        <v>8.4277777777777771</v>
      </c>
      <c r="AG6" s="8">
        <v>0</v>
      </c>
      <c r="AH6" s="8">
        <v>0</v>
      </c>
      <c r="AI6" s="8">
        <v>8.6148148148148138</v>
      </c>
      <c r="AJ6" s="8">
        <v>8.7833333333333332</v>
      </c>
      <c r="AK6" s="99">
        <v>8.4277777777777771</v>
      </c>
      <c r="AL6" s="8">
        <v>8.6055555555555543</v>
      </c>
      <c r="AM6" s="62"/>
      <c r="AN6" s="100">
        <v>0</v>
      </c>
      <c r="AO6" s="100">
        <v>8.6499999999999986</v>
      </c>
      <c r="AP6" s="100">
        <v>8.7999999999999989</v>
      </c>
      <c r="AQ6" s="100">
        <v>8.3833333333333329</v>
      </c>
      <c r="AR6" s="100">
        <v>0</v>
      </c>
      <c r="AS6" s="57">
        <v>0</v>
      </c>
      <c r="AT6" s="39">
        <v>8.6111111111111089</v>
      </c>
      <c r="AU6" s="99">
        <v>0</v>
      </c>
      <c r="AV6" s="99">
        <v>8.8500000000000014</v>
      </c>
      <c r="AW6" s="99">
        <v>8.5333333333333332</v>
      </c>
      <c r="AX6" s="99">
        <v>8.3999999999999986</v>
      </c>
      <c r="AY6" s="99">
        <v>0</v>
      </c>
      <c r="AZ6" s="99">
        <v>0</v>
      </c>
      <c r="BA6" s="39">
        <v>8.5944444444444432</v>
      </c>
      <c r="BB6" s="99">
        <v>0</v>
      </c>
      <c r="BC6" s="99">
        <v>8.8500000000000014</v>
      </c>
      <c r="BD6" s="99">
        <v>8.5666666666666682</v>
      </c>
      <c r="BE6" s="99">
        <v>8.5</v>
      </c>
      <c r="BF6" s="99">
        <v>0</v>
      </c>
      <c r="BG6" s="99">
        <v>0</v>
      </c>
      <c r="BH6" s="39">
        <v>8.6388888888888911</v>
      </c>
      <c r="BI6" s="99">
        <v>8.6111111111111089</v>
      </c>
      <c r="BJ6" s="99">
        <v>8.5944444444444432</v>
      </c>
      <c r="BK6" s="99">
        <v>8.6388888888888911</v>
      </c>
      <c r="BL6" s="39">
        <v>8.6148148148148138</v>
      </c>
    </row>
    <row r="7" spans="1:64" ht="25.5" x14ac:dyDescent="0.25">
      <c r="A7" s="20">
        <v>5</v>
      </c>
      <c r="B7" s="16">
        <v>2004</v>
      </c>
      <c r="C7" s="13" t="s">
        <v>315</v>
      </c>
      <c r="D7" s="22" t="s">
        <v>816</v>
      </c>
      <c r="E7" s="9">
        <v>0</v>
      </c>
      <c r="F7" s="9">
        <v>0</v>
      </c>
      <c r="G7" s="9">
        <v>0</v>
      </c>
      <c r="H7" s="8" t="e">
        <v>#DIV/0!</v>
      </c>
      <c r="I7" s="8">
        <v>8.75</v>
      </c>
      <c r="J7" s="8">
        <v>7.8</v>
      </c>
      <c r="K7" s="8">
        <v>7.7</v>
      </c>
      <c r="L7" s="8">
        <v>8.0833333333333339</v>
      </c>
      <c r="M7" s="8">
        <v>9.3249999999999993</v>
      </c>
      <c r="N7" s="8">
        <v>9.4750000000000014</v>
      </c>
      <c r="O7" s="8">
        <v>9.4500000000000011</v>
      </c>
      <c r="P7" s="8">
        <v>9.4166666666666661</v>
      </c>
      <c r="Q7" s="8">
        <v>8.1285714285714299</v>
      </c>
      <c r="R7" s="8">
        <v>8.1714285714285726</v>
      </c>
      <c r="S7" s="8">
        <v>7.4142857142857137</v>
      </c>
      <c r="T7" s="8">
        <v>7.904761904761906</v>
      </c>
      <c r="U7" s="8"/>
      <c r="V7" s="8"/>
      <c r="W7" s="8"/>
      <c r="X7" s="8"/>
      <c r="Y7" s="9"/>
      <c r="Z7" s="9"/>
      <c r="AA7" s="9"/>
      <c r="AB7" s="8"/>
      <c r="AC7" s="98" t="e">
        <v>#DIV/0!</v>
      </c>
      <c r="AD7" s="8">
        <v>8.0833333333333339</v>
      </c>
      <c r="AE7" s="8">
        <v>9.4166666666666661</v>
      </c>
      <c r="AF7" s="8">
        <v>7.904761904761906</v>
      </c>
      <c r="AG7" s="8">
        <v>0</v>
      </c>
      <c r="AH7" s="8">
        <v>0</v>
      </c>
      <c r="AI7" s="8">
        <v>8.4682539682539684</v>
      </c>
      <c r="AJ7" s="8">
        <v>8.0833333333333339</v>
      </c>
      <c r="AK7" s="99">
        <v>7.904761904761906</v>
      </c>
      <c r="AL7" s="8">
        <v>7.9940476190476204</v>
      </c>
      <c r="AM7" s="62"/>
      <c r="AN7" s="100">
        <v>0</v>
      </c>
      <c r="AO7" s="100">
        <v>8.75</v>
      </c>
      <c r="AP7" s="100">
        <v>9.3249999999999993</v>
      </c>
      <c r="AQ7" s="100">
        <v>8.1285714285714299</v>
      </c>
      <c r="AR7" s="100">
        <v>0</v>
      </c>
      <c r="AS7" s="57">
        <v>0</v>
      </c>
      <c r="AT7" s="39">
        <v>8.7345238095238091</v>
      </c>
      <c r="AU7" s="99">
        <v>0</v>
      </c>
      <c r="AV7" s="99">
        <v>7.8</v>
      </c>
      <c r="AW7" s="99">
        <v>9.4750000000000014</v>
      </c>
      <c r="AX7" s="99">
        <v>8.1714285714285726</v>
      </c>
      <c r="AY7" s="99">
        <v>0</v>
      </c>
      <c r="AZ7" s="99">
        <v>0</v>
      </c>
      <c r="BA7" s="39">
        <v>8.4821428571428594</v>
      </c>
      <c r="BB7" s="99">
        <v>0</v>
      </c>
      <c r="BC7" s="99">
        <v>7.7</v>
      </c>
      <c r="BD7" s="99">
        <v>9.4500000000000011</v>
      </c>
      <c r="BE7" s="99">
        <v>7.4142857142857137</v>
      </c>
      <c r="BF7" s="99">
        <v>0</v>
      </c>
      <c r="BG7" s="99">
        <v>0</v>
      </c>
      <c r="BH7" s="39">
        <v>8.1880952380952383</v>
      </c>
      <c r="BI7" s="99">
        <v>8.7345238095238091</v>
      </c>
      <c r="BJ7" s="99">
        <v>8.4821428571428594</v>
      </c>
      <c r="BK7" s="99">
        <v>8.1880952380952383</v>
      </c>
      <c r="BL7" s="39">
        <v>8.4682539682539684</v>
      </c>
    </row>
    <row r="8" spans="1:64" x14ac:dyDescent="0.25">
      <c r="A8" s="20">
        <v>6</v>
      </c>
      <c r="B8" s="16">
        <v>2004</v>
      </c>
      <c r="C8" s="13" t="s">
        <v>316</v>
      </c>
      <c r="D8" s="22" t="s">
        <v>292</v>
      </c>
      <c r="E8" s="9">
        <v>0</v>
      </c>
      <c r="F8" s="9">
        <v>0</v>
      </c>
      <c r="G8" s="9">
        <v>0</v>
      </c>
      <c r="H8" s="8" t="e">
        <v>#DIV/0!</v>
      </c>
      <c r="I8" s="8">
        <v>9</v>
      </c>
      <c r="J8" s="8">
        <v>9</v>
      </c>
      <c r="K8" s="8">
        <v>8.4499999999999993</v>
      </c>
      <c r="L8" s="8">
        <v>8.8166666666666664</v>
      </c>
      <c r="M8" s="8">
        <v>9.1999999999999993</v>
      </c>
      <c r="N8" s="8">
        <v>9.4</v>
      </c>
      <c r="O8" s="8">
        <v>9.16</v>
      </c>
      <c r="P8" s="8">
        <v>9.2533333333333339</v>
      </c>
      <c r="Q8" s="8">
        <v>8.7777777777777786</v>
      </c>
      <c r="R8" s="8">
        <v>8.7333333333333325</v>
      </c>
      <c r="S8" s="8">
        <v>8</v>
      </c>
      <c r="T8" s="8">
        <v>8.5037037037037049</v>
      </c>
      <c r="U8" s="8">
        <v>10</v>
      </c>
      <c r="V8" s="8">
        <v>9.25</v>
      </c>
      <c r="W8" s="8">
        <v>9.3000001907348633</v>
      </c>
      <c r="X8" s="8">
        <v>9.516666730244955</v>
      </c>
      <c r="Y8" s="9"/>
      <c r="Z8" s="9"/>
      <c r="AA8" s="9"/>
      <c r="AB8" s="8"/>
      <c r="AC8" s="98" t="e">
        <v>#DIV/0!</v>
      </c>
      <c r="AD8" s="8">
        <v>8.8166666666666664</v>
      </c>
      <c r="AE8" s="8">
        <v>9.2533333333333339</v>
      </c>
      <c r="AF8" s="8">
        <v>8.5037037037037049</v>
      </c>
      <c r="AG8" s="8">
        <v>9.516666730244955</v>
      </c>
      <c r="AH8" s="8">
        <v>0</v>
      </c>
      <c r="AI8" s="8">
        <v>9.0225926084871659</v>
      </c>
      <c r="AJ8" s="8">
        <v>8.8166666666666664</v>
      </c>
      <c r="AK8" s="99">
        <v>8.5037037037037049</v>
      </c>
      <c r="AL8" s="8">
        <v>8.6601851851851848</v>
      </c>
      <c r="AM8" s="62"/>
      <c r="AN8" s="100">
        <v>0</v>
      </c>
      <c r="AO8" s="100">
        <v>9</v>
      </c>
      <c r="AP8" s="100">
        <v>9.1999999999999993</v>
      </c>
      <c r="AQ8" s="100">
        <v>8.7777777777777786</v>
      </c>
      <c r="AR8" s="100">
        <v>10</v>
      </c>
      <c r="AS8" s="57">
        <v>0</v>
      </c>
      <c r="AT8" s="39">
        <v>9.2444444444444436</v>
      </c>
      <c r="AU8" s="99">
        <v>0</v>
      </c>
      <c r="AV8" s="99">
        <v>9</v>
      </c>
      <c r="AW8" s="99">
        <v>9.4</v>
      </c>
      <c r="AX8" s="99">
        <v>8.7333333333333325</v>
      </c>
      <c r="AY8" s="99">
        <v>9.25</v>
      </c>
      <c r="AZ8" s="99">
        <v>0</v>
      </c>
      <c r="BA8" s="39">
        <v>9.0958333333333332</v>
      </c>
      <c r="BB8" s="99">
        <v>0</v>
      </c>
      <c r="BC8" s="99">
        <v>8.4499999999999993</v>
      </c>
      <c r="BD8" s="99">
        <v>9.16</v>
      </c>
      <c r="BE8" s="99">
        <v>8</v>
      </c>
      <c r="BF8" s="99">
        <v>9.3000001907348633</v>
      </c>
      <c r="BG8" s="99">
        <v>0</v>
      </c>
      <c r="BH8" s="39">
        <v>8.7275000476837157</v>
      </c>
      <c r="BI8" s="99">
        <v>9.2444444444444436</v>
      </c>
      <c r="BJ8" s="99">
        <v>9.0958333333333332</v>
      </c>
      <c r="BK8" s="99">
        <v>8.7275000476837157</v>
      </c>
      <c r="BL8" s="39">
        <v>9.0225926084871642</v>
      </c>
    </row>
    <row r="9" spans="1:64" x14ac:dyDescent="0.25">
      <c r="A9" s="20">
        <v>7</v>
      </c>
      <c r="B9" s="16">
        <v>2004</v>
      </c>
      <c r="C9" s="13" t="s">
        <v>317</v>
      </c>
      <c r="D9" s="22" t="s">
        <v>296</v>
      </c>
      <c r="E9" s="9">
        <v>0</v>
      </c>
      <c r="F9" s="9">
        <v>0</v>
      </c>
      <c r="G9" s="9">
        <v>0</v>
      </c>
      <c r="H9" s="8" t="e">
        <v>#DIV/0!</v>
      </c>
      <c r="I9" s="9">
        <v>0</v>
      </c>
      <c r="J9" s="9">
        <v>0</v>
      </c>
      <c r="K9" s="9">
        <v>0</v>
      </c>
      <c r="L9" s="8" t="e">
        <v>#DIV/0!</v>
      </c>
      <c r="M9" s="8">
        <v>9.0399999999999991</v>
      </c>
      <c r="N9" s="8">
        <v>9.32</v>
      </c>
      <c r="O9" s="8">
        <v>8.98</v>
      </c>
      <c r="P9" s="8">
        <v>9.1133333333333333</v>
      </c>
      <c r="Q9" s="8">
        <v>7.875</v>
      </c>
      <c r="R9" s="8">
        <v>7.8875000000000002</v>
      </c>
      <c r="S9" s="8">
        <v>7.7250000000000005</v>
      </c>
      <c r="T9" s="8">
        <v>7.8291666666666666</v>
      </c>
      <c r="U9" s="8"/>
      <c r="V9" s="8"/>
      <c r="W9" s="8"/>
      <c r="X9" s="8"/>
      <c r="Y9" s="8">
        <v>5.9</v>
      </c>
      <c r="Z9" s="8">
        <v>9.9</v>
      </c>
      <c r="AA9" s="8">
        <v>9.3000000000000007</v>
      </c>
      <c r="AB9" s="8">
        <v>8.3666666666666671</v>
      </c>
      <c r="AC9" s="98" t="e">
        <v>#DIV/0!</v>
      </c>
      <c r="AD9" s="8" t="e">
        <v>#DIV/0!</v>
      </c>
      <c r="AE9" s="8">
        <v>9.1133333333333333</v>
      </c>
      <c r="AF9" s="8">
        <v>7.8291666666666666</v>
      </c>
      <c r="AG9" s="8">
        <v>0</v>
      </c>
      <c r="AH9" s="8">
        <v>8.3666666666666671</v>
      </c>
      <c r="AI9" s="8">
        <v>8.4363888888888887</v>
      </c>
      <c r="AJ9" s="8" t="e">
        <v>#DIV/0!</v>
      </c>
      <c r="AK9" s="99">
        <v>7.8291666666666666</v>
      </c>
      <c r="AL9" s="8">
        <v>7.8291666666666666</v>
      </c>
      <c r="AM9" s="62"/>
      <c r="AN9" s="100">
        <v>0</v>
      </c>
      <c r="AO9" s="100">
        <v>0</v>
      </c>
      <c r="AP9" s="100">
        <v>9.0399999999999991</v>
      </c>
      <c r="AQ9" s="100">
        <v>7.875</v>
      </c>
      <c r="AR9" s="100">
        <v>0</v>
      </c>
      <c r="AS9" s="57">
        <v>5.9</v>
      </c>
      <c r="AT9" s="39">
        <v>7.6049999999999995</v>
      </c>
      <c r="AU9" s="99">
        <v>0</v>
      </c>
      <c r="AV9" s="99">
        <v>0</v>
      </c>
      <c r="AW9" s="99">
        <v>9.32</v>
      </c>
      <c r="AX9" s="99">
        <v>7.8875000000000002</v>
      </c>
      <c r="AY9" s="99">
        <v>0</v>
      </c>
      <c r="AZ9" s="99">
        <v>9.9</v>
      </c>
      <c r="BA9" s="39">
        <v>9.0358333333333345</v>
      </c>
      <c r="BB9" s="99">
        <v>0</v>
      </c>
      <c r="BC9" s="99">
        <v>0</v>
      </c>
      <c r="BD9" s="99">
        <v>8.98</v>
      </c>
      <c r="BE9" s="99">
        <v>7.7250000000000005</v>
      </c>
      <c r="BF9" s="99">
        <v>0</v>
      </c>
      <c r="BG9" s="99">
        <v>9.3000000000000007</v>
      </c>
      <c r="BH9" s="39">
        <v>8.6683333333333348</v>
      </c>
      <c r="BI9" s="99">
        <v>7.6049999999999995</v>
      </c>
      <c r="BJ9" s="99">
        <v>9.0358333333333345</v>
      </c>
      <c r="BK9" s="99">
        <v>8.6683333333333348</v>
      </c>
      <c r="BL9" s="39">
        <v>8.4363888888888905</v>
      </c>
    </row>
    <row r="10" spans="1:64" ht="25.5" x14ac:dyDescent="0.25">
      <c r="A10" s="20">
        <v>8</v>
      </c>
      <c r="B10" s="16">
        <v>2003</v>
      </c>
      <c r="C10" s="13" t="s">
        <v>318</v>
      </c>
      <c r="D10" s="22" t="s">
        <v>817</v>
      </c>
      <c r="E10" s="9">
        <v>0</v>
      </c>
      <c r="F10" s="9">
        <v>0</v>
      </c>
      <c r="G10" s="9">
        <v>0</v>
      </c>
      <c r="H10" s="8" t="e">
        <v>#DIV/0!</v>
      </c>
      <c r="I10" s="8">
        <v>8.5500000000000007</v>
      </c>
      <c r="J10" s="8">
        <v>7.6999999999999993</v>
      </c>
      <c r="K10" s="8">
        <v>7.9499999999999993</v>
      </c>
      <c r="L10" s="8">
        <v>8.0666666666666664</v>
      </c>
      <c r="M10" s="8">
        <v>9.1399999999999988</v>
      </c>
      <c r="N10" s="8">
        <v>9.06</v>
      </c>
      <c r="O10" s="8">
        <v>8.9599999999999991</v>
      </c>
      <c r="P10" s="8">
        <v>9.0533333333333328</v>
      </c>
      <c r="Q10" s="8">
        <v>8.2444444444444471</v>
      </c>
      <c r="R10" s="8">
        <v>8.2888888888888879</v>
      </c>
      <c r="S10" s="8">
        <v>8.3000000000000007</v>
      </c>
      <c r="T10" s="8">
        <v>8.2777777777777786</v>
      </c>
      <c r="U10" s="8"/>
      <c r="V10" s="8"/>
      <c r="W10" s="8"/>
      <c r="X10" s="8"/>
      <c r="Y10" s="9"/>
      <c r="Z10" s="9"/>
      <c r="AA10" s="9"/>
      <c r="AB10" s="8"/>
      <c r="AC10" s="98" t="e">
        <v>#DIV/0!</v>
      </c>
      <c r="AD10" s="8">
        <v>8.0666666666666664</v>
      </c>
      <c r="AE10" s="8">
        <v>9.0533333333333328</v>
      </c>
      <c r="AF10" s="8">
        <v>8.2777777777777786</v>
      </c>
      <c r="AG10" s="8">
        <v>0</v>
      </c>
      <c r="AH10" s="8">
        <v>0</v>
      </c>
      <c r="AI10" s="8">
        <v>8.4659259259259247</v>
      </c>
      <c r="AJ10" s="8">
        <v>8.0666666666666664</v>
      </c>
      <c r="AK10" s="99">
        <v>8.2777777777777786</v>
      </c>
      <c r="AL10" s="8">
        <v>8.1722222222222225</v>
      </c>
      <c r="AM10" s="62"/>
      <c r="AN10" s="100">
        <v>0</v>
      </c>
      <c r="AO10" s="100">
        <v>8.5500000000000007</v>
      </c>
      <c r="AP10" s="100">
        <v>9.1399999999999988</v>
      </c>
      <c r="AQ10" s="100">
        <v>8.2444444444444471</v>
      </c>
      <c r="AR10" s="100">
        <v>0</v>
      </c>
      <c r="AS10" s="57">
        <v>0</v>
      </c>
      <c r="AT10" s="39">
        <v>8.644814814814815</v>
      </c>
      <c r="AU10" s="99">
        <v>0</v>
      </c>
      <c r="AV10" s="99">
        <v>7.6999999999999993</v>
      </c>
      <c r="AW10" s="99">
        <v>9.06</v>
      </c>
      <c r="AX10" s="99">
        <v>8.2888888888888879</v>
      </c>
      <c r="AY10" s="99">
        <v>0</v>
      </c>
      <c r="AZ10" s="99">
        <v>0</v>
      </c>
      <c r="BA10" s="39">
        <v>8.3496296296296286</v>
      </c>
      <c r="BB10" s="99">
        <v>0</v>
      </c>
      <c r="BC10" s="99">
        <v>7.9499999999999993</v>
      </c>
      <c r="BD10" s="99">
        <v>8.9599999999999991</v>
      </c>
      <c r="BE10" s="99">
        <v>8.3000000000000007</v>
      </c>
      <c r="BF10" s="99">
        <v>0</v>
      </c>
      <c r="BG10" s="99">
        <v>0</v>
      </c>
      <c r="BH10" s="39">
        <v>8.4033333333333324</v>
      </c>
      <c r="BI10" s="99">
        <v>8.644814814814815</v>
      </c>
      <c r="BJ10" s="99">
        <v>8.3496296296296286</v>
      </c>
      <c r="BK10" s="99">
        <v>8.4033333333333324</v>
      </c>
      <c r="BL10" s="39">
        <v>8.4659259259259247</v>
      </c>
    </row>
    <row r="11" spans="1:64" x14ac:dyDescent="0.25">
      <c r="A11" s="20">
        <v>9</v>
      </c>
      <c r="B11" s="16">
        <v>2004</v>
      </c>
      <c r="C11" s="13" t="s">
        <v>319</v>
      </c>
      <c r="D11" s="22" t="s">
        <v>289</v>
      </c>
      <c r="E11" s="9">
        <v>0</v>
      </c>
      <c r="F11" s="9">
        <v>0</v>
      </c>
      <c r="G11" s="9">
        <v>0</v>
      </c>
      <c r="H11" s="8" t="e">
        <v>#DIV/0!</v>
      </c>
      <c r="I11" s="8">
        <v>9</v>
      </c>
      <c r="J11" s="8">
        <v>9.3000000000000007</v>
      </c>
      <c r="K11" s="8">
        <v>9</v>
      </c>
      <c r="L11" s="8">
        <v>9.1</v>
      </c>
      <c r="M11" s="8">
        <v>9.1999999999999993</v>
      </c>
      <c r="N11" s="8">
        <v>9.5</v>
      </c>
      <c r="O11" s="8">
        <v>9.1999999999999993</v>
      </c>
      <c r="P11" s="8">
        <v>9.2999999999999989</v>
      </c>
      <c r="Q11" s="8">
        <v>8.8375000000000004</v>
      </c>
      <c r="R11" s="8">
        <v>8.9</v>
      </c>
      <c r="S11" s="8">
        <v>8.9</v>
      </c>
      <c r="T11" s="8">
        <v>8.8791666666666682</v>
      </c>
      <c r="U11" s="8"/>
      <c r="V11" s="8"/>
      <c r="W11" s="8"/>
      <c r="X11" s="8"/>
      <c r="Y11" s="9"/>
      <c r="Z11" s="9"/>
      <c r="AA11" s="9"/>
      <c r="AB11" s="8"/>
      <c r="AC11" s="98" t="e">
        <v>#DIV/0!</v>
      </c>
      <c r="AD11" s="8">
        <v>9.1</v>
      </c>
      <c r="AE11" s="8">
        <v>9.2999999999999989</v>
      </c>
      <c r="AF11" s="8">
        <v>8.8791666666666682</v>
      </c>
      <c r="AG11" s="8">
        <v>0</v>
      </c>
      <c r="AH11" s="8">
        <v>0</v>
      </c>
      <c r="AI11" s="8">
        <v>9.0930555555555568</v>
      </c>
      <c r="AJ11" s="8">
        <v>9.1</v>
      </c>
      <c r="AK11" s="99">
        <v>8.8791666666666682</v>
      </c>
      <c r="AL11" s="8">
        <v>8.9895833333333339</v>
      </c>
      <c r="AM11" s="62"/>
      <c r="AN11" s="100">
        <v>0</v>
      </c>
      <c r="AO11" s="100">
        <v>9</v>
      </c>
      <c r="AP11" s="100">
        <v>9.1999999999999993</v>
      </c>
      <c r="AQ11" s="100">
        <v>8.8375000000000004</v>
      </c>
      <c r="AR11" s="100">
        <v>0</v>
      </c>
      <c r="AS11" s="57">
        <v>0</v>
      </c>
      <c r="AT11" s="39">
        <v>9.0125000000000011</v>
      </c>
      <c r="AU11" s="99">
        <v>0</v>
      </c>
      <c r="AV11" s="99">
        <v>9.3000000000000007</v>
      </c>
      <c r="AW11" s="99">
        <v>9.5</v>
      </c>
      <c r="AX11" s="99">
        <v>8.9</v>
      </c>
      <c r="AY11" s="99">
        <v>0</v>
      </c>
      <c r="AZ11" s="99">
        <v>0</v>
      </c>
      <c r="BA11" s="39">
        <v>9.2333333333333343</v>
      </c>
      <c r="BB11" s="99">
        <v>0</v>
      </c>
      <c r="BC11" s="99">
        <v>9</v>
      </c>
      <c r="BD11" s="99">
        <v>9.1999999999999993</v>
      </c>
      <c r="BE11" s="99">
        <v>8.9</v>
      </c>
      <c r="BF11" s="99">
        <v>0</v>
      </c>
      <c r="BG11" s="99">
        <v>0</v>
      </c>
      <c r="BH11" s="39">
        <v>9.0333333333333332</v>
      </c>
      <c r="BI11" s="99">
        <v>9.0125000000000011</v>
      </c>
      <c r="BJ11" s="99">
        <v>9.2333333333333343</v>
      </c>
      <c r="BK11" s="99">
        <v>9.0333333333333332</v>
      </c>
      <c r="BL11" s="39">
        <v>9.0930555555555568</v>
      </c>
    </row>
    <row r="12" spans="1:64" x14ac:dyDescent="0.25">
      <c r="A12" s="20">
        <v>10</v>
      </c>
      <c r="B12" s="16">
        <v>2005</v>
      </c>
      <c r="C12" s="13" t="s">
        <v>320</v>
      </c>
      <c r="D12" s="22" t="s">
        <v>268</v>
      </c>
      <c r="E12" s="9">
        <v>0</v>
      </c>
      <c r="F12" s="9">
        <v>0</v>
      </c>
      <c r="G12" s="9">
        <v>0</v>
      </c>
      <c r="H12" s="8" t="e">
        <v>#DIV/0!</v>
      </c>
      <c r="I12" s="8">
        <v>8.2000000000000011</v>
      </c>
      <c r="J12" s="8">
        <v>7.7</v>
      </c>
      <c r="K12" s="8">
        <v>8.2333333333333325</v>
      </c>
      <c r="L12" s="8">
        <v>8.0444444444444443</v>
      </c>
      <c r="M12" s="9">
        <v>0</v>
      </c>
      <c r="N12" s="9">
        <v>0</v>
      </c>
      <c r="O12" s="9">
        <v>0</v>
      </c>
      <c r="P12" s="8" t="e">
        <v>#DIV/0!</v>
      </c>
      <c r="Q12" s="8">
        <v>7.9833333333333334</v>
      </c>
      <c r="R12" s="8">
        <v>7.8666666666666671</v>
      </c>
      <c r="S12" s="8">
        <v>7.6166666666666671</v>
      </c>
      <c r="T12" s="8">
        <v>7.8222222222222229</v>
      </c>
      <c r="U12" s="8"/>
      <c r="V12" s="8"/>
      <c r="W12" s="8"/>
      <c r="X12" s="8"/>
      <c r="Y12" s="9"/>
      <c r="Z12" s="9"/>
      <c r="AA12" s="9"/>
      <c r="AB12" s="8"/>
      <c r="AC12" s="98" t="e">
        <v>#DIV/0!</v>
      </c>
      <c r="AD12" s="8">
        <v>8.0444444444444443</v>
      </c>
      <c r="AE12" s="8" t="e">
        <v>#DIV/0!</v>
      </c>
      <c r="AF12" s="8">
        <v>7.8222222222222229</v>
      </c>
      <c r="AG12" s="8">
        <v>0</v>
      </c>
      <c r="AH12" s="8">
        <v>0</v>
      </c>
      <c r="AI12" s="8">
        <v>7.9333333333333336</v>
      </c>
      <c r="AJ12" s="8">
        <v>8.0444444444444443</v>
      </c>
      <c r="AK12" s="99">
        <v>7.8222222222222229</v>
      </c>
      <c r="AL12" s="8">
        <v>7.9333333333333336</v>
      </c>
      <c r="AM12" s="62"/>
      <c r="AN12" s="100">
        <v>0</v>
      </c>
      <c r="AO12" s="100">
        <v>8.2000000000000011</v>
      </c>
      <c r="AP12" s="100">
        <v>0</v>
      </c>
      <c r="AQ12" s="100">
        <v>7.9833333333333334</v>
      </c>
      <c r="AR12" s="100">
        <v>0</v>
      </c>
      <c r="AS12" s="57">
        <v>0</v>
      </c>
      <c r="AT12" s="39">
        <v>8.0916666666666668</v>
      </c>
      <c r="AU12" s="99">
        <v>0</v>
      </c>
      <c r="AV12" s="99">
        <v>7.7</v>
      </c>
      <c r="AW12" s="99">
        <v>0</v>
      </c>
      <c r="AX12" s="99">
        <v>7.8666666666666671</v>
      </c>
      <c r="AY12" s="99">
        <v>0</v>
      </c>
      <c r="AZ12" s="99">
        <v>0</v>
      </c>
      <c r="BA12" s="39">
        <v>7.7833333333333332</v>
      </c>
      <c r="BB12" s="99">
        <v>0</v>
      </c>
      <c r="BC12" s="99">
        <v>8.2333333333333325</v>
      </c>
      <c r="BD12" s="99">
        <v>0</v>
      </c>
      <c r="BE12" s="99">
        <v>7.6166666666666671</v>
      </c>
      <c r="BF12" s="99">
        <v>0</v>
      </c>
      <c r="BG12" s="99">
        <v>0</v>
      </c>
      <c r="BH12" s="39">
        <v>7.9249999999999998</v>
      </c>
      <c r="BI12" s="99">
        <v>8.0916666666666668</v>
      </c>
      <c r="BJ12" s="99">
        <v>7.7833333333333332</v>
      </c>
      <c r="BK12" s="99">
        <v>7.9249999999999998</v>
      </c>
      <c r="BL12" s="39">
        <v>7.9333333333333336</v>
      </c>
    </row>
    <row r="13" spans="1:64" x14ac:dyDescent="0.25">
      <c r="A13" s="20">
        <v>11</v>
      </c>
      <c r="B13" s="16">
        <v>2005</v>
      </c>
      <c r="C13" s="13" t="s">
        <v>321</v>
      </c>
      <c r="D13" s="22" t="s">
        <v>292</v>
      </c>
      <c r="E13" s="9">
        <v>0</v>
      </c>
      <c r="F13" s="9">
        <v>0</v>
      </c>
      <c r="G13" s="9">
        <v>0</v>
      </c>
      <c r="H13" s="8" t="e">
        <v>#DIV/0!</v>
      </c>
      <c r="I13" s="9">
        <v>0</v>
      </c>
      <c r="J13" s="9">
        <v>0</v>
      </c>
      <c r="K13" s="9">
        <v>0</v>
      </c>
      <c r="L13" s="8" t="e">
        <v>#DIV/0!</v>
      </c>
      <c r="M13" s="8">
        <v>9</v>
      </c>
      <c r="N13" s="8">
        <v>9</v>
      </c>
      <c r="O13" s="8">
        <v>8</v>
      </c>
      <c r="P13" s="8">
        <v>8.6666666666666661</v>
      </c>
      <c r="Q13" s="8">
        <v>8.125</v>
      </c>
      <c r="R13" s="8">
        <v>8.25</v>
      </c>
      <c r="S13" s="8">
        <v>8.25</v>
      </c>
      <c r="T13" s="8">
        <v>8.2083333333333339</v>
      </c>
      <c r="U13" s="8"/>
      <c r="V13" s="8"/>
      <c r="W13" s="8"/>
      <c r="X13" s="8"/>
      <c r="Y13" s="9"/>
      <c r="Z13" s="9"/>
      <c r="AA13" s="9"/>
      <c r="AB13" s="8"/>
      <c r="AC13" s="98" t="e">
        <v>#DIV/0!</v>
      </c>
      <c r="AD13" s="8" t="e">
        <v>#DIV/0!</v>
      </c>
      <c r="AE13" s="8">
        <v>8.6666666666666661</v>
      </c>
      <c r="AF13" s="8">
        <v>8.2083333333333339</v>
      </c>
      <c r="AG13" s="8">
        <v>0</v>
      </c>
      <c r="AH13" s="8">
        <v>0</v>
      </c>
      <c r="AI13" s="8">
        <v>8.4375</v>
      </c>
      <c r="AJ13" s="8" t="e">
        <v>#DIV/0!</v>
      </c>
      <c r="AK13" s="99">
        <v>8.2083333333333339</v>
      </c>
      <c r="AL13" s="8">
        <v>8.2083333333333339</v>
      </c>
      <c r="AM13" s="62"/>
      <c r="AN13" s="100">
        <v>0</v>
      </c>
      <c r="AO13" s="100">
        <v>0</v>
      </c>
      <c r="AP13" s="100">
        <v>9</v>
      </c>
      <c r="AQ13" s="100">
        <v>8.125</v>
      </c>
      <c r="AR13" s="100">
        <v>0</v>
      </c>
      <c r="AS13" s="57">
        <v>0</v>
      </c>
      <c r="AT13" s="39">
        <v>8.5625</v>
      </c>
      <c r="AU13" s="99">
        <v>0</v>
      </c>
      <c r="AV13" s="99">
        <v>0</v>
      </c>
      <c r="AW13" s="99">
        <v>9</v>
      </c>
      <c r="AX13" s="99">
        <v>8.25</v>
      </c>
      <c r="AY13" s="99">
        <v>0</v>
      </c>
      <c r="AZ13" s="99">
        <v>0</v>
      </c>
      <c r="BA13" s="39">
        <v>8.625</v>
      </c>
      <c r="BB13" s="99">
        <v>0</v>
      </c>
      <c r="BC13" s="99">
        <v>0</v>
      </c>
      <c r="BD13" s="99">
        <v>8</v>
      </c>
      <c r="BE13" s="99">
        <v>8.25</v>
      </c>
      <c r="BF13" s="99">
        <v>0</v>
      </c>
      <c r="BG13" s="99">
        <v>0</v>
      </c>
      <c r="BH13" s="39">
        <v>8.125</v>
      </c>
      <c r="BI13" s="99">
        <v>8.5625</v>
      </c>
      <c r="BJ13" s="99">
        <v>8.625</v>
      </c>
      <c r="BK13" s="99">
        <v>8.125</v>
      </c>
      <c r="BL13" s="39">
        <v>8.4375</v>
      </c>
    </row>
    <row r="14" spans="1:64" x14ac:dyDescent="0.25">
      <c r="A14" s="20">
        <v>12</v>
      </c>
      <c r="B14" s="16">
        <v>2005</v>
      </c>
      <c r="C14" s="13" t="s">
        <v>322</v>
      </c>
      <c r="D14" s="22" t="s">
        <v>268</v>
      </c>
      <c r="E14" s="9">
        <v>0</v>
      </c>
      <c r="F14" s="9">
        <v>0</v>
      </c>
      <c r="G14" s="9">
        <v>0</v>
      </c>
      <c r="H14" s="8" t="e">
        <v>#DIV/0!</v>
      </c>
      <c r="I14" s="8">
        <v>9</v>
      </c>
      <c r="J14" s="8">
        <v>9.1</v>
      </c>
      <c r="K14" s="8">
        <v>9.1</v>
      </c>
      <c r="L14" s="8">
        <v>9.0666666666666682</v>
      </c>
      <c r="M14" s="9">
        <v>0</v>
      </c>
      <c r="N14" s="9">
        <v>0</v>
      </c>
      <c r="O14" s="9">
        <v>0</v>
      </c>
      <c r="P14" s="8" t="e">
        <v>#DIV/0!</v>
      </c>
      <c r="Q14" s="8">
        <v>9</v>
      </c>
      <c r="R14" s="8">
        <v>9.0749999999999993</v>
      </c>
      <c r="S14" s="8">
        <v>9</v>
      </c>
      <c r="T14" s="8">
        <v>9.0250000000000004</v>
      </c>
      <c r="U14" s="8"/>
      <c r="V14" s="8"/>
      <c r="W14" s="8"/>
      <c r="X14" s="8"/>
      <c r="Y14" s="9"/>
      <c r="Z14" s="9"/>
      <c r="AA14" s="9"/>
      <c r="AB14" s="8"/>
      <c r="AC14" s="98" t="e">
        <v>#DIV/0!</v>
      </c>
      <c r="AD14" s="8">
        <v>9.0666666666666682</v>
      </c>
      <c r="AE14" s="8" t="e">
        <v>#DIV/0!</v>
      </c>
      <c r="AF14" s="8">
        <v>9.0250000000000004</v>
      </c>
      <c r="AG14" s="8">
        <v>0</v>
      </c>
      <c r="AH14" s="8">
        <v>0</v>
      </c>
      <c r="AI14" s="8">
        <v>9.0458333333333343</v>
      </c>
      <c r="AJ14" s="8">
        <v>9.0666666666666682</v>
      </c>
      <c r="AK14" s="99">
        <v>9.0250000000000004</v>
      </c>
      <c r="AL14" s="8">
        <v>9.0458333333333343</v>
      </c>
      <c r="AM14" s="62"/>
      <c r="AN14" s="100">
        <v>0</v>
      </c>
      <c r="AO14" s="100">
        <v>9</v>
      </c>
      <c r="AP14" s="100">
        <v>0</v>
      </c>
      <c r="AQ14" s="100">
        <v>9</v>
      </c>
      <c r="AR14" s="100">
        <v>0</v>
      </c>
      <c r="AS14" s="57">
        <v>0</v>
      </c>
      <c r="AT14" s="39">
        <v>9</v>
      </c>
      <c r="AU14" s="99">
        <v>0</v>
      </c>
      <c r="AV14" s="99">
        <v>9.1</v>
      </c>
      <c r="AW14" s="99">
        <v>0</v>
      </c>
      <c r="AX14" s="99">
        <v>9.0749999999999993</v>
      </c>
      <c r="AY14" s="99">
        <v>0</v>
      </c>
      <c r="AZ14" s="99">
        <v>0</v>
      </c>
      <c r="BA14" s="39">
        <v>9.0874999999999986</v>
      </c>
      <c r="BB14" s="99">
        <v>0</v>
      </c>
      <c r="BC14" s="99">
        <v>9.1</v>
      </c>
      <c r="BD14" s="99">
        <v>0</v>
      </c>
      <c r="BE14" s="99">
        <v>9</v>
      </c>
      <c r="BF14" s="99">
        <v>0</v>
      </c>
      <c r="BG14" s="99">
        <v>0</v>
      </c>
      <c r="BH14" s="39">
        <v>9.0500000000000007</v>
      </c>
      <c r="BI14" s="99">
        <v>9</v>
      </c>
      <c r="BJ14" s="99">
        <v>9.0874999999999986</v>
      </c>
      <c r="BK14" s="99">
        <v>9.0500000000000007</v>
      </c>
      <c r="BL14" s="39">
        <v>9.0458333333333325</v>
      </c>
    </row>
    <row r="15" spans="1:64" x14ac:dyDescent="0.25">
      <c r="A15" s="20">
        <v>13</v>
      </c>
      <c r="B15" s="16">
        <v>2005</v>
      </c>
      <c r="C15" s="13" t="s">
        <v>323</v>
      </c>
      <c r="D15" s="22" t="s">
        <v>291</v>
      </c>
      <c r="E15" s="9">
        <v>0</v>
      </c>
      <c r="F15" s="9">
        <v>0</v>
      </c>
      <c r="G15" s="9">
        <v>0</v>
      </c>
      <c r="H15" s="8" t="e">
        <v>#DIV/0!</v>
      </c>
      <c r="I15" s="8">
        <v>8.5</v>
      </c>
      <c r="J15" s="8">
        <v>8.6</v>
      </c>
      <c r="K15" s="8">
        <v>8.6</v>
      </c>
      <c r="L15" s="8">
        <v>8.5666666666666682</v>
      </c>
      <c r="M15" s="8">
        <v>9.35</v>
      </c>
      <c r="N15" s="8">
        <v>9.2250000000000014</v>
      </c>
      <c r="O15" s="8">
        <v>9.27</v>
      </c>
      <c r="P15" s="8">
        <v>9.2816666666666681</v>
      </c>
      <c r="Q15" s="8">
        <v>8.4777777777777796</v>
      </c>
      <c r="R15" s="8">
        <v>8.4222222222222225</v>
      </c>
      <c r="S15" s="8">
        <v>8.5666666666666664</v>
      </c>
      <c r="T15" s="8">
        <v>8.4888888888888889</v>
      </c>
      <c r="U15" s="8"/>
      <c r="V15" s="8"/>
      <c r="W15" s="8"/>
      <c r="X15" s="8"/>
      <c r="Y15" s="9"/>
      <c r="Z15" s="9"/>
      <c r="AA15" s="9"/>
      <c r="AB15" s="8"/>
      <c r="AC15" s="98" t="e">
        <v>#DIV/0!</v>
      </c>
      <c r="AD15" s="8">
        <v>8.5666666666666682</v>
      </c>
      <c r="AE15" s="8">
        <v>9.2816666666666681</v>
      </c>
      <c r="AF15" s="8">
        <v>8.4888888888888889</v>
      </c>
      <c r="AG15" s="8">
        <v>0</v>
      </c>
      <c r="AH15" s="8">
        <v>0</v>
      </c>
      <c r="AI15" s="8">
        <v>8.7790740740740745</v>
      </c>
      <c r="AJ15" s="8">
        <v>8.5666666666666682</v>
      </c>
      <c r="AK15" s="99">
        <v>8.4888888888888889</v>
      </c>
      <c r="AL15" s="8">
        <v>8.5277777777777786</v>
      </c>
      <c r="AM15" s="62"/>
      <c r="AN15" s="100">
        <v>0</v>
      </c>
      <c r="AO15" s="100">
        <v>8.5</v>
      </c>
      <c r="AP15" s="100">
        <v>9.35</v>
      </c>
      <c r="AQ15" s="100">
        <v>8.4777777777777796</v>
      </c>
      <c r="AR15" s="100">
        <v>0</v>
      </c>
      <c r="AS15" s="57">
        <v>0</v>
      </c>
      <c r="AT15" s="39">
        <v>8.775925925925927</v>
      </c>
      <c r="AU15" s="99">
        <v>0</v>
      </c>
      <c r="AV15" s="99">
        <v>8.6</v>
      </c>
      <c r="AW15" s="99">
        <v>9.2250000000000014</v>
      </c>
      <c r="AX15" s="99">
        <v>8.4222222222222225</v>
      </c>
      <c r="AY15" s="99">
        <v>0</v>
      </c>
      <c r="AZ15" s="99">
        <v>0</v>
      </c>
      <c r="BA15" s="39">
        <v>8.7490740740740751</v>
      </c>
      <c r="BB15" s="99">
        <v>0</v>
      </c>
      <c r="BC15" s="99">
        <v>8.6</v>
      </c>
      <c r="BD15" s="99">
        <v>9.27</v>
      </c>
      <c r="BE15" s="99">
        <v>8.5666666666666664</v>
      </c>
      <c r="BF15" s="99">
        <v>0</v>
      </c>
      <c r="BG15" s="99">
        <v>0</v>
      </c>
      <c r="BH15" s="39">
        <v>8.8122222222222213</v>
      </c>
      <c r="BI15" s="99">
        <v>8.775925925925927</v>
      </c>
      <c r="BJ15" s="99">
        <v>8.7490740740740751</v>
      </c>
      <c r="BK15" s="99">
        <v>8.8122222222222213</v>
      </c>
      <c r="BL15" s="39">
        <v>8.7790740740740745</v>
      </c>
    </row>
    <row r="16" spans="1:64" x14ac:dyDescent="0.25">
      <c r="A16" s="20">
        <v>14</v>
      </c>
      <c r="B16" s="16">
        <v>2004</v>
      </c>
      <c r="C16" s="13" t="s">
        <v>324</v>
      </c>
      <c r="D16" s="22" t="s">
        <v>300</v>
      </c>
      <c r="E16" s="9">
        <v>0</v>
      </c>
      <c r="F16" s="9">
        <v>0</v>
      </c>
      <c r="G16" s="9">
        <v>0</v>
      </c>
      <c r="H16" s="8" t="e">
        <v>#DIV/0!</v>
      </c>
      <c r="I16" s="8">
        <v>8.6</v>
      </c>
      <c r="J16" s="8">
        <v>8.3666666666666671</v>
      </c>
      <c r="K16" s="8">
        <v>8.1999999999999993</v>
      </c>
      <c r="L16" s="8">
        <v>8.3888888888888893</v>
      </c>
      <c r="M16" s="8">
        <v>7.05</v>
      </c>
      <c r="N16" s="8">
        <v>9.3000000000000007</v>
      </c>
      <c r="O16" s="8">
        <v>8.9499999999999993</v>
      </c>
      <c r="P16" s="8">
        <v>8.4333333333333336</v>
      </c>
      <c r="Q16" s="8">
        <v>8.57</v>
      </c>
      <c r="R16" s="8">
        <v>8.3699999999999992</v>
      </c>
      <c r="S16" s="8">
        <v>7.93</v>
      </c>
      <c r="T16" s="8">
        <v>8.2899999999999991</v>
      </c>
      <c r="U16" s="8"/>
      <c r="V16" s="8"/>
      <c r="W16" s="8"/>
      <c r="X16" s="8"/>
      <c r="Y16" s="9"/>
      <c r="Z16" s="9"/>
      <c r="AA16" s="9"/>
      <c r="AB16" s="8"/>
      <c r="AC16" s="98" t="e">
        <v>#DIV/0!</v>
      </c>
      <c r="AD16" s="8">
        <v>8.3888888888888893</v>
      </c>
      <c r="AE16" s="8">
        <v>8.4333333333333336</v>
      </c>
      <c r="AF16" s="8">
        <v>8.2899999999999991</v>
      </c>
      <c r="AG16" s="8">
        <v>0</v>
      </c>
      <c r="AH16" s="8">
        <v>0</v>
      </c>
      <c r="AI16" s="8">
        <v>8.3707407407407413</v>
      </c>
      <c r="AJ16" s="8">
        <v>8.3888888888888893</v>
      </c>
      <c r="AK16" s="99">
        <v>8.2899999999999991</v>
      </c>
      <c r="AL16" s="8">
        <v>8.3394444444444442</v>
      </c>
      <c r="AM16" s="62"/>
      <c r="AN16" s="100">
        <v>0</v>
      </c>
      <c r="AO16" s="100">
        <v>8.6</v>
      </c>
      <c r="AP16" s="100">
        <v>7.05</v>
      </c>
      <c r="AQ16" s="100">
        <v>8.57</v>
      </c>
      <c r="AR16" s="100">
        <v>0</v>
      </c>
      <c r="AS16" s="57">
        <v>0</v>
      </c>
      <c r="AT16" s="39">
        <v>8.0733333333333324</v>
      </c>
      <c r="AU16" s="99">
        <v>0</v>
      </c>
      <c r="AV16" s="99">
        <v>8.3666666666666671</v>
      </c>
      <c r="AW16" s="99">
        <v>9.3000000000000007</v>
      </c>
      <c r="AX16" s="99">
        <v>8.3699999999999992</v>
      </c>
      <c r="AY16" s="99">
        <v>0</v>
      </c>
      <c r="AZ16" s="99">
        <v>0</v>
      </c>
      <c r="BA16" s="39">
        <v>8.6788888888888902</v>
      </c>
      <c r="BB16" s="99">
        <v>0</v>
      </c>
      <c r="BC16" s="99">
        <v>8.1999999999999993</v>
      </c>
      <c r="BD16" s="99">
        <v>8.9499999999999993</v>
      </c>
      <c r="BE16" s="99">
        <v>7.93</v>
      </c>
      <c r="BF16" s="99">
        <v>0</v>
      </c>
      <c r="BG16" s="99">
        <v>0</v>
      </c>
      <c r="BH16" s="39">
        <v>8.36</v>
      </c>
      <c r="BI16" s="99">
        <v>8.0733333333333324</v>
      </c>
      <c r="BJ16" s="99">
        <v>8.6788888888888902</v>
      </c>
      <c r="BK16" s="99">
        <v>8.36</v>
      </c>
      <c r="BL16" s="39">
        <v>8.3707407407407413</v>
      </c>
    </row>
    <row r="17" spans="1:64" x14ac:dyDescent="0.25">
      <c r="A17" s="20">
        <v>15</v>
      </c>
      <c r="B17" s="16">
        <v>2004</v>
      </c>
      <c r="C17" s="13" t="s">
        <v>325</v>
      </c>
      <c r="D17" s="22" t="s">
        <v>303</v>
      </c>
      <c r="E17" s="9">
        <v>0</v>
      </c>
      <c r="F17" s="9">
        <v>0</v>
      </c>
      <c r="G17" s="9">
        <v>0</v>
      </c>
      <c r="H17" s="8" t="e">
        <v>#DIV/0!</v>
      </c>
      <c r="I17" s="9">
        <v>0</v>
      </c>
      <c r="J17" s="9">
        <v>0</v>
      </c>
      <c r="K17" s="9">
        <v>0</v>
      </c>
      <c r="L17" s="8" t="e">
        <v>#DIV/0!</v>
      </c>
      <c r="M17" s="8">
        <v>9.3000000000000007</v>
      </c>
      <c r="N17" s="8">
        <v>8.1999999999999993</v>
      </c>
      <c r="O17" s="8">
        <v>8.9</v>
      </c>
      <c r="P17" s="8">
        <v>8.7999999999999989</v>
      </c>
      <c r="Q17" s="8">
        <v>7.9285714285714288</v>
      </c>
      <c r="R17" s="8">
        <v>8.1571428571428566</v>
      </c>
      <c r="S17" s="8">
        <v>8.2000000000000011</v>
      </c>
      <c r="T17" s="8">
        <v>8.0952380952380949</v>
      </c>
      <c r="U17" s="8"/>
      <c r="V17" s="8"/>
      <c r="W17" s="8"/>
      <c r="X17" s="8"/>
      <c r="Y17" s="9"/>
      <c r="Z17" s="9"/>
      <c r="AA17" s="9"/>
      <c r="AB17" s="8"/>
      <c r="AC17" s="98" t="e">
        <v>#DIV/0!</v>
      </c>
      <c r="AD17" s="8" t="e">
        <v>#DIV/0!</v>
      </c>
      <c r="AE17" s="8">
        <v>8.7999999999999989</v>
      </c>
      <c r="AF17" s="8">
        <v>8.0952380952380949</v>
      </c>
      <c r="AG17" s="8">
        <v>0</v>
      </c>
      <c r="AH17" s="8">
        <v>0</v>
      </c>
      <c r="AI17" s="8">
        <v>8.447619047619046</v>
      </c>
      <c r="AJ17" s="8" t="e">
        <v>#DIV/0!</v>
      </c>
      <c r="AK17" s="99">
        <v>8.0952380952380949</v>
      </c>
      <c r="AL17" s="8">
        <v>8.0952380952380949</v>
      </c>
      <c r="AM17" s="62"/>
      <c r="AN17" s="100">
        <v>0</v>
      </c>
      <c r="AO17" s="100">
        <v>0</v>
      </c>
      <c r="AP17" s="100">
        <v>9.3000000000000007</v>
      </c>
      <c r="AQ17" s="100">
        <v>7.9285714285714288</v>
      </c>
      <c r="AR17" s="100">
        <v>0</v>
      </c>
      <c r="AS17" s="57">
        <v>0</v>
      </c>
      <c r="AT17" s="39">
        <v>8.6142857142857139</v>
      </c>
      <c r="AU17" s="99">
        <v>0</v>
      </c>
      <c r="AV17" s="99">
        <v>0</v>
      </c>
      <c r="AW17" s="99">
        <v>8.1999999999999993</v>
      </c>
      <c r="AX17" s="99">
        <v>8.1571428571428566</v>
      </c>
      <c r="AY17" s="99">
        <v>0</v>
      </c>
      <c r="AZ17" s="99">
        <v>0</v>
      </c>
      <c r="BA17" s="39">
        <v>8.178571428571427</v>
      </c>
      <c r="BB17" s="99">
        <v>0</v>
      </c>
      <c r="BC17" s="99">
        <v>0</v>
      </c>
      <c r="BD17" s="99">
        <v>8.9</v>
      </c>
      <c r="BE17" s="99">
        <v>8.2000000000000011</v>
      </c>
      <c r="BF17" s="99">
        <v>0</v>
      </c>
      <c r="BG17" s="99">
        <v>0</v>
      </c>
      <c r="BH17" s="39">
        <v>8.5500000000000007</v>
      </c>
      <c r="BI17" s="99">
        <v>8.6142857142857139</v>
      </c>
      <c r="BJ17" s="99">
        <v>8.178571428571427</v>
      </c>
      <c r="BK17" s="99">
        <v>8.5500000000000007</v>
      </c>
      <c r="BL17" s="39">
        <v>8.4476190476190478</v>
      </c>
    </row>
    <row r="18" spans="1:64" ht="25.5" x14ac:dyDescent="0.25">
      <c r="A18" s="20">
        <v>16</v>
      </c>
      <c r="B18" s="16">
        <v>2005</v>
      </c>
      <c r="C18" s="13" t="s">
        <v>326</v>
      </c>
      <c r="D18" s="22" t="s">
        <v>288</v>
      </c>
      <c r="E18" s="9">
        <v>0</v>
      </c>
      <c r="F18" s="9">
        <v>0</v>
      </c>
      <c r="G18" s="9">
        <v>0</v>
      </c>
      <c r="H18" s="8" t="e">
        <v>#DIV/0!</v>
      </c>
      <c r="I18" s="8">
        <v>8.8999999999999986</v>
      </c>
      <c r="J18" s="8">
        <v>8.8000000000000007</v>
      </c>
      <c r="K18" s="8">
        <v>8.6999999999999993</v>
      </c>
      <c r="L18" s="8">
        <v>8.7999999999999989</v>
      </c>
      <c r="M18" s="9">
        <v>0</v>
      </c>
      <c r="N18" s="9">
        <v>0</v>
      </c>
      <c r="O18" s="9">
        <v>0</v>
      </c>
      <c r="P18" s="8" t="e">
        <v>#DIV/0!</v>
      </c>
      <c r="Q18" s="8">
        <v>8.3800000000000008</v>
      </c>
      <c r="R18" s="8">
        <v>8.4</v>
      </c>
      <c r="S18" s="8">
        <v>8.379999999999999</v>
      </c>
      <c r="T18" s="8">
        <v>8.3866666666666667</v>
      </c>
      <c r="U18" s="8"/>
      <c r="V18" s="8"/>
      <c r="W18" s="8"/>
      <c r="X18" s="8"/>
      <c r="Y18" s="9"/>
      <c r="Z18" s="9"/>
      <c r="AA18" s="9"/>
      <c r="AB18" s="8"/>
      <c r="AC18" s="98" t="e">
        <v>#DIV/0!</v>
      </c>
      <c r="AD18" s="8">
        <v>8.7999999999999989</v>
      </c>
      <c r="AE18" s="8" t="e">
        <v>#DIV/0!</v>
      </c>
      <c r="AF18" s="8">
        <v>8.3866666666666667</v>
      </c>
      <c r="AG18" s="8">
        <v>0</v>
      </c>
      <c r="AH18" s="8">
        <v>0</v>
      </c>
      <c r="AI18" s="8">
        <v>8.5933333333333337</v>
      </c>
      <c r="AJ18" s="8">
        <v>8.7999999999999989</v>
      </c>
      <c r="AK18" s="99">
        <v>8.3866666666666667</v>
      </c>
      <c r="AL18" s="8">
        <v>8.5933333333333337</v>
      </c>
      <c r="AM18" s="62"/>
      <c r="AN18" s="100">
        <v>0</v>
      </c>
      <c r="AO18" s="100">
        <v>8.8999999999999986</v>
      </c>
      <c r="AP18" s="100">
        <v>0</v>
      </c>
      <c r="AQ18" s="100">
        <v>8.3800000000000008</v>
      </c>
      <c r="AR18" s="100">
        <v>0</v>
      </c>
      <c r="AS18" s="57">
        <v>0</v>
      </c>
      <c r="AT18" s="39">
        <v>8.64</v>
      </c>
      <c r="AU18" s="99">
        <v>0</v>
      </c>
      <c r="AV18" s="99">
        <v>8.8000000000000007</v>
      </c>
      <c r="AW18" s="99">
        <v>0</v>
      </c>
      <c r="AX18" s="99">
        <v>8.4</v>
      </c>
      <c r="AY18" s="99">
        <v>0</v>
      </c>
      <c r="AZ18" s="99">
        <v>0</v>
      </c>
      <c r="BA18" s="39">
        <v>8.6000000000000014</v>
      </c>
      <c r="BB18" s="99">
        <v>0</v>
      </c>
      <c r="BC18" s="99">
        <v>8.6999999999999993</v>
      </c>
      <c r="BD18" s="99">
        <v>0</v>
      </c>
      <c r="BE18" s="99">
        <v>8.379999999999999</v>
      </c>
      <c r="BF18" s="99">
        <v>0</v>
      </c>
      <c r="BG18" s="99">
        <v>0</v>
      </c>
      <c r="BH18" s="39">
        <v>8.5399999999999991</v>
      </c>
      <c r="BI18" s="99">
        <v>8.64</v>
      </c>
      <c r="BJ18" s="99">
        <v>8.6000000000000014</v>
      </c>
      <c r="BK18" s="99">
        <v>8.5399999999999991</v>
      </c>
      <c r="BL18" s="39">
        <v>8.5933333333333337</v>
      </c>
    </row>
    <row r="19" spans="1:64" x14ac:dyDescent="0.25">
      <c r="A19" s="20">
        <v>17</v>
      </c>
      <c r="B19" s="16">
        <v>2005</v>
      </c>
      <c r="C19" s="13" t="s">
        <v>327</v>
      </c>
      <c r="D19" s="22" t="s">
        <v>297</v>
      </c>
      <c r="E19" s="9">
        <v>0</v>
      </c>
      <c r="F19" s="9">
        <v>0</v>
      </c>
      <c r="G19" s="9">
        <v>0</v>
      </c>
      <c r="H19" s="8" t="e">
        <v>#DIV/0!</v>
      </c>
      <c r="I19" s="8">
        <v>9.1333333333333346</v>
      </c>
      <c r="J19" s="8">
        <v>9.1666666666666661</v>
      </c>
      <c r="K19" s="8">
        <v>9.0333333333333332</v>
      </c>
      <c r="L19" s="8">
        <v>9.1111111111111125</v>
      </c>
      <c r="M19" s="8">
        <v>9.4</v>
      </c>
      <c r="N19" s="8">
        <v>9.4</v>
      </c>
      <c r="O19" s="8">
        <v>9.4</v>
      </c>
      <c r="P19" s="8">
        <v>9.4</v>
      </c>
      <c r="Q19" s="8">
        <v>8.8166666666666682</v>
      </c>
      <c r="R19" s="8">
        <v>8.8000000000000025</v>
      </c>
      <c r="S19" s="8">
        <v>8.7000000000000011</v>
      </c>
      <c r="T19" s="8">
        <v>8.7722222222222239</v>
      </c>
      <c r="U19" s="8"/>
      <c r="V19" s="8"/>
      <c r="W19" s="8"/>
      <c r="X19" s="8"/>
      <c r="Y19" s="9"/>
      <c r="Z19" s="9"/>
      <c r="AA19" s="9"/>
      <c r="AB19" s="8"/>
      <c r="AC19" s="98" t="e">
        <v>#DIV/0!</v>
      </c>
      <c r="AD19" s="8">
        <v>9.1111111111111125</v>
      </c>
      <c r="AE19" s="8">
        <v>9.4</v>
      </c>
      <c r="AF19" s="8">
        <v>8.7722222222222239</v>
      </c>
      <c r="AG19" s="8">
        <v>0</v>
      </c>
      <c r="AH19" s="8">
        <v>0</v>
      </c>
      <c r="AI19" s="8">
        <v>9.0944444444444468</v>
      </c>
      <c r="AJ19" s="8">
        <v>9.1111111111111125</v>
      </c>
      <c r="AK19" s="99">
        <v>8.7722222222222239</v>
      </c>
      <c r="AL19" s="8">
        <v>8.9416666666666682</v>
      </c>
      <c r="AM19" s="62"/>
      <c r="AN19" s="100">
        <v>0</v>
      </c>
      <c r="AO19" s="100">
        <v>9.1333333333333346</v>
      </c>
      <c r="AP19" s="100">
        <v>9.4</v>
      </c>
      <c r="AQ19" s="100">
        <v>8.8166666666666682</v>
      </c>
      <c r="AR19" s="100">
        <v>0</v>
      </c>
      <c r="AS19" s="57">
        <v>0</v>
      </c>
      <c r="AT19" s="39">
        <v>9.1166666666666671</v>
      </c>
      <c r="AU19" s="99">
        <v>0</v>
      </c>
      <c r="AV19" s="99">
        <v>9.1666666666666661</v>
      </c>
      <c r="AW19" s="99">
        <v>9.4</v>
      </c>
      <c r="AX19" s="99">
        <v>8.8000000000000025</v>
      </c>
      <c r="AY19" s="99">
        <v>0</v>
      </c>
      <c r="AZ19" s="99">
        <v>0</v>
      </c>
      <c r="BA19" s="39">
        <v>9.1222222222222218</v>
      </c>
      <c r="BB19" s="99">
        <v>0</v>
      </c>
      <c r="BC19" s="99">
        <v>9.0333333333333332</v>
      </c>
      <c r="BD19" s="99">
        <v>9.4</v>
      </c>
      <c r="BE19" s="99">
        <v>8.7000000000000011</v>
      </c>
      <c r="BF19" s="99">
        <v>0</v>
      </c>
      <c r="BG19" s="99">
        <v>0</v>
      </c>
      <c r="BH19" s="39">
        <v>9.0444444444444443</v>
      </c>
      <c r="BI19" s="99">
        <v>9.1166666666666671</v>
      </c>
      <c r="BJ19" s="99">
        <v>9.1222222222222218</v>
      </c>
      <c r="BK19" s="99">
        <v>9.0444444444444443</v>
      </c>
      <c r="BL19" s="39">
        <v>9.0944444444444432</v>
      </c>
    </row>
    <row r="20" spans="1:64" ht="25.5" x14ac:dyDescent="0.25">
      <c r="A20" s="20">
        <v>18</v>
      </c>
      <c r="B20" s="16">
        <v>2006</v>
      </c>
      <c r="C20" s="13" t="s">
        <v>328</v>
      </c>
      <c r="D20" s="22" t="s">
        <v>817</v>
      </c>
      <c r="E20" s="9">
        <v>0</v>
      </c>
      <c r="F20" s="9">
        <v>0</v>
      </c>
      <c r="G20" s="9">
        <v>0</v>
      </c>
      <c r="H20" s="8" t="e">
        <v>#DIV/0!</v>
      </c>
      <c r="I20" s="8">
        <v>8.6999999999999993</v>
      </c>
      <c r="J20" s="8">
        <v>8.6999999999999993</v>
      </c>
      <c r="K20" s="8">
        <v>8.3000000000000007</v>
      </c>
      <c r="L20" s="8">
        <v>8.5666666666666664</v>
      </c>
      <c r="M20" s="8">
        <v>9.5</v>
      </c>
      <c r="N20" s="8">
        <v>9.3000000000000007</v>
      </c>
      <c r="O20" s="8">
        <v>9.3000000000000007</v>
      </c>
      <c r="P20" s="8">
        <v>9.3666666666666671</v>
      </c>
      <c r="Q20" s="8">
        <v>8.3571428571428577</v>
      </c>
      <c r="R20" s="8">
        <v>8.2142857142857135</v>
      </c>
      <c r="S20" s="8">
        <v>8.0714285714285712</v>
      </c>
      <c r="T20" s="8">
        <v>8.2142857142857135</v>
      </c>
      <c r="U20" s="8"/>
      <c r="V20" s="8"/>
      <c r="W20" s="8"/>
      <c r="X20" s="8"/>
      <c r="Y20" s="9"/>
      <c r="Z20" s="9"/>
      <c r="AA20" s="9"/>
      <c r="AB20" s="8"/>
      <c r="AC20" s="98" t="e">
        <v>#DIV/0!</v>
      </c>
      <c r="AD20" s="8">
        <v>8.5666666666666664</v>
      </c>
      <c r="AE20" s="8">
        <v>9.3666666666666671</v>
      </c>
      <c r="AF20" s="8">
        <v>8.2142857142857135</v>
      </c>
      <c r="AG20" s="8">
        <v>0</v>
      </c>
      <c r="AH20" s="8">
        <v>0</v>
      </c>
      <c r="AI20" s="8">
        <v>8.7158730158730151</v>
      </c>
      <c r="AJ20" s="8">
        <v>8.5666666666666664</v>
      </c>
      <c r="AK20" s="99">
        <v>8.2142857142857135</v>
      </c>
      <c r="AL20" s="8">
        <v>8.3904761904761891</v>
      </c>
      <c r="AM20" s="62"/>
      <c r="AN20" s="100">
        <v>0</v>
      </c>
      <c r="AO20" s="100">
        <v>8.6999999999999993</v>
      </c>
      <c r="AP20" s="100">
        <v>9.5</v>
      </c>
      <c r="AQ20" s="100">
        <v>8.3571428571428577</v>
      </c>
      <c r="AR20" s="100">
        <v>0</v>
      </c>
      <c r="AS20" s="57">
        <v>0</v>
      </c>
      <c r="AT20" s="39">
        <v>8.8523809523809529</v>
      </c>
      <c r="AU20" s="99">
        <v>0</v>
      </c>
      <c r="AV20" s="99">
        <v>8.6999999999999993</v>
      </c>
      <c r="AW20" s="99">
        <v>9.3000000000000007</v>
      </c>
      <c r="AX20" s="99">
        <v>8.2142857142857135</v>
      </c>
      <c r="AY20" s="99">
        <v>0</v>
      </c>
      <c r="AZ20" s="99">
        <v>0</v>
      </c>
      <c r="BA20" s="39">
        <v>8.738095238095239</v>
      </c>
      <c r="BB20" s="99">
        <v>0</v>
      </c>
      <c r="BC20" s="99">
        <v>8.3000000000000007</v>
      </c>
      <c r="BD20" s="99">
        <v>9.3000000000000007</v>
      </c>
      <c r="BE20" s="99">
        <v>8.0714285714285712</v>
      </c>
      <c r="BF20" s="99">
        <v>0</v>
      </c>
      <c r="BG20" s="99">
        <v>0</v>
      </c>
      <c r="BH20" s="39">
        <v>8.5571428571428569</v>
      </c>
      <c r="BI20" s="99">
        <v>8.8523809523809529</v>
      </c>
      <c r="BJ20" s="99">
        <v>8.738095238095239</v>
      </c>
      <c r="BK20" s="99">
        <v>8.5571428571428569</v>
      </c>
      <c r="BL20" s="39">
        <v>8.7158730158730169</v>
      </c>
    </row>
    <row r="21" spans="1:64" x14ac:dyDescent="0.25">
      <c r="A21" s="20">
        <v>19</v>
      </c>
      <c r="B21" s="16">
        <v>2004</v>
      </c>
      <c r="C21" s="13" t="s">
        <v>329</v>
      </c>
      <c r="D21" s="22" t="s">
        <v>293</v>
      </c>
      <c r="E21" s="9">
        <v>0</v>
      </c>
      <c r="F21" s="9">
        <v>0</v>
      </c>
      <c r="G21" s="9">
        <v>0</v>
      </c>
      <c r="H21" s="8" t="e">
        <v>#DIV/0!</v>
      </c>
      <c r="I21" s="8">
        <v>8.75</v>
      </c>
      <c r="J21" s="8">
        <v>9.25</v>
      </c>
      <c r="K21" s="8">
        <v>8.5500000000000007</v>
      </c>
      <c r="L21" s="8">
        <v>8.85</v>
      </c>
      <c r="M21" s="9">
        <v>0</v>
      </c>
      <c r="N21" s="9">
        <v>0</v>
      </c>
      <c r="O21" s="9">
        <v>0</v>
      </c>
      <c r="P21" s="8" t="e">
        <v>#DIV/0!</v>
      </c>
      <c r="Q21" s="8">
        <v>8.5500000000000007</v>
      </c>
      <c r="R21" s="8">
        <v>8.5500000000000007</v>
      </c>
      <c r="S21" s="8">
        <v>8.5249999999999986</v>
      </c>
      <c r="T21" s="8">
        <v>8.5416666666666661</v>
      </c>
      <c r="U21" s="8"/>
      <c r="V21" s="8"/>
      <c r="W21" s="8"/>
      <c r="X21" s="8"/>
      <c r="Y21" s="9"/>
      <c r="Z21" s="9"/>
      <c r="AA21" s="9"/>
      <c r="AB21" s="8"/>
      <c r="AC21" s="98" t="e">
        <v>#DIV/0!</v>
      </c>
      <c r="AD21" s="8">
        <v>8.85</v>
      </c>
      <c r="AE21" s="8" t="e">
        <v>#DIV/0!</v>
      </c>
      <c r="AF21" s="8">
        <v>8.5416666666666661</v>
      </c>
      <c r="AG21" s="8">
        <v>0</v>
      </c>
      <c r="AH21" s="8">
        <v>0</v>
      </c>
      <c r="AI21" s="8">
        <v>8.6958333333333329</v>
      </c>
      <c r="AJ21" s="8">
        <v>8.85</v>
      </c>
      <c r="AK21" s="99">
        <v>8.5416666666666661</v>
      </c>
      <c r="AL21" s="8">
        <v>8.6958333333333329</v>
      </c>
      <c r="AM21" s="62"/>
      <c r="AN21" s="100">
        <v>0</v>
      </c>
      <c r="AO21" s="100">
        <v>8.75</v>
      </c>
      <c r="AP21" s="100">
        <v>0</v>
      </c>
      <c r="AQ21" s="100">
        <v>8.5500000000000007</v>
      </c>
      <c r="AR21" s="100">
        <v>0</v>
      </c>
      <c r="AS21" s="57">
        <v>0</v>
      </c>
      <c r="AT21" s="39">
        <v>8.65</v>
      </c>
      <c r="AU21" s="99">
        <v>0</v>
      </c>
      <c r="AV21" s="99">
        <v>9.25</v>
      </c>
      <c r="AW21" s="99">
        <v>0</v>
      </c>
      <c r="AX21" s="99">
        <v>8.5500000000000007</v>
      </c>
      <c r="AY21" s="99">
        <v>0</v>
      </c>
      <c r="AZ21" s="99">
        <v>0</v>
      </c>
      <c r="BA21" s="39">
        <v>8.9</v>
      </c>
      <c r="BB21" s="99">
        <v>0</v>
      </c>
      <c r="BC21" s="99">
        <v>8.5500000000000007</v>
      </c>
      <c r="BD21" s="99">
        <v>0</v>
      </c>
      <c r="BE21" s="99">
        <v>8.5249999999999986</v>
      </c>
      <c r="BF21" s="99">
        <v>0</v>
      </c>
      <c r="BG21" s="99">
        <v>0</v>
      </c>
      <c r="BH21" s="39">
        <v>8.5374999999999996</v>
      </c>
      <c r="BI21" s="99">
        <v>8.65</v>
      </c>
      <c r="BJ21" s="99">
        <v>8.9</v>
      </c>
      <c r="BK21" s="99">
        <v>8.5374999999999996</v>
      </c>
      <c r="BL21" s="39">
        <v>8.6958333333333329</v>
      </c>
    </row>
    <row r="22" spans="1:64" x14ac:dyDescent="0.25">
      <c r="A22" s="20">
        <v>20</v>
      </c>
      <c r="B22" s="16">
        <v>2006</v>
      </c>
      <c r="C22" s="13" t="s">
        <v>330</v>
      </c>
      <c r="D22" s="22" t="s">
        <v>301</v>
      </c>
      <c r="E22" s="9">
        <v>0</v>
      </c>
      <c r="F22" s="9">
        <v>0</v>
      </c>
      <c r="G22" s="9">
        <v>0</v>
      </c>
      <c r="H22" s="8" t="e">
        <v>#DIV/0!</v>
      </c>
      <c r="I22" s="8">
        <v>8.9499999999999993</v>
      </c>
      <c r="J22" s="8">
        <v>8.85</v>
      </c>
      <c r="K22" s="8">
        <v>8.8500000000000014</v>
      </c>
      <c r="L22" s="8">
        <v>8.8833333333333329</v>
      </c>
      <c r="M22" s="9">
        <v>0</v>
      </c>
      <c r="N22" s="9">
        <v>0</v>
      </c>
      <c r="O22" s="9">
        <v>0</v>
      </c>
      <c r="P22" s="8" t="e">
        <v>#DIV/0!</v>
      </c>
      <c r="Q22" s="8">
        <v>9.0599999999999987</v>
      </c>
      <c r="R22" s="8">
        <v>8.75</v>
      </c>
      <c r="S22" s="8">
        <v>8.8249999999999993</v>
      </c>
      <c r="T22" s="8">
        <v>8.8783333333333321</v>
      </c>
      <c r="U22" s="8"/>
      <c r="V22" s="8"/>
      <c r="W22" s="8"/>
      <c r="X22" s="8"/>
      <c r="Y22" s="9"/>
      <c r="Z22" s="9"/>
      <c r="AA22" s="9"/>
      <c r="AB22" s="8"/>
      <c r="AC22" s="98" t="e">
        <v>#DIV/0!</v>
      </c>
      <c r="AD22" s="8">
        <v>8.8833333333333329</v>
      </c>
      <c r="AE22" s="8" t="e">
        <v>#DIV/0!</v>
      </c>
      <c r="AF22" s="8">
        <v>8.8783333333333321</v>
      </c>
      <c r="AG22" s="8">
        <v>0</v>
      </c>
      <c r="AH22" s="8">
        <v>0</v>
      </c>
      <c r="AI22" s="8">
        <v>8.8808333333333316</v>
      </c>
      <c r="AJ22" s="8">
        <v>8.8833333333333329</v>
      </c>
      <c r="AK22" s="99">
        <v>8.8783333333333321</v>
      </c>
      <c r="AL22" s="8">
        <v>8.8808333333333316</v>
      </c>
      <c r="AM22" s="62"/>
      <c r="AN22" s="100">
        <v>0</v>
      </c>
      <c r="AO22" s="100">
        <v>8.9499999999999993</v>
      </c>
      <c r="AP22" s="100">
        <v>0</v>
      </c>
      <c r="AQ22" s="100">
        <v>9.0599999999999987</v>
      </c>
      <c r="AR22" s="100">
        <v>0</v>
      </c>
      <c r="AS22" s="57">
        <v>0</v>
      </c>
      <c r="AT22" s="39">
        <v>9.004999999999999</v>
      </c>
      <c r="AU22" s="99">
        <v>0</v>
      </c>
      <c r="AV22" s="99">
        <v>8.85</v>
      </c>
      <c r="AW22" s="99">
        <v>0</v>
      </c>
      <c r="AX22" s="99">
        <v>8.75</v>
      </c>
      <c r="AY22" s="99">
        <v>0</v>
      </c>
      <c r="AZ22" s="99">
        <v>0</v>
      </c>
      <c r="BA22" s="39">
        <v>8.8000000000000007</v>
      </c>
      <c r="BB22" s="99">
        <v>0</v>
      </c>
      <c r="BC22" s="99">
        <v>8.8500000000000014</v>
      </c>
      <c r="BD22" s="99">
        <v>0</v>
      </c>
      <c r="BE22" s="99">
        <v>8.8249999999999993</v>
      </c>
      <c r="BF22" s="99">
        <v>0</v>
      </c>
      <c r="BG22" s="99">
        <v>0</v>
      </c>
      <c r="BH22" s="39">
        <v>8.8375000000000004</v>
      </c>
      <c r="BI22" s="99">
        <v>9.004999999999999</v>
      </c>
      <c r="BJ22" s="99">
        <v>8.8000000000000007</v>
      </c>
      <c r="BK22" s="99">
        <v>8.8375000000000004</v>
      </c>
      <c r="BL22" s="39">
        <v>8.8808333333333334</v>
      </c>
    </row>
    <row r="23" spans="1:64" x14ac:dyDescent="0.25">
      <c r="A23" s="20">
        <v>21</v>
      </c>
      <c r="B23" s="16">
        <v>2008</v>
      </c>
      <c r="C23" s="13" t="s">
        <v>331</v>
      </c>
      <c r="D23" s="22" t="s">
        <v>291</v>
      </c>
      <c r="E23" s="9">
        <v>0</v>
      </c>
      <c r="F23" s="9">
        <v>0</v>
      </c>
      <c r="G23" s="9">
        <v>0</v>
      </c>
      <c r="H23" s="8" t="e">
        <v>#DIV/0!</v>
      </c>
      <c r="I23" s="8">
        <v>8.3000000000000007</v>
      </c>
      <c r="J23" s="8">
        <v>8.6</v>
      </c>
      <c r="K23" s="8">
        <v>8.5</v>
      </c>
      <c r="L23" s="8">
        <v>8.4666666666666668</v>
      </c>
      <c r="M23" s="8">
        <v>8.6999999999999993</v>
      </c>
      <c r="N23" s="8">
        <v>9.1</v>
      </c>
      <c r="O23" s="8">
        <v>9.5</v>
      </c>
      <c r="P23" s="8">
        <v>9.1</v>
      </c>
      <c r="Q23" s="8">
        <v>8.0571428571428569</v>
      </c>
      <c r="R23" s="8">
        <v>8.1285714285714299</v>
      </c>
      <c r="S23" s="8">
        <v>8.3714285714285701</v>
      </c>
      <c r="T23" s="8">
        <v>8.1857142857142851</v>
      </c>
      <c r="U23" s="8"/>
      <c r="V23" s="8"/>
      <c r="W23" s="8"/>
      <c r="X23" s="8"/>
      <c r="Y23" s="9"/>
      <c r="Z23" s="9"/>
      <c r="AA23" s="9"/>
      <c r="AB23" s="8"/>
      <c r="AC23" s="98" t="e">
        <v>#DIV/0!</v>
      </c>
      <c r="AD23" s="8">
        <v>8.4666666666666668</v>
      </c>
      <c r="AE23" s="8">
        <v>9.1</v>
      </c>
      <c r="AF23" s="8">
        <v>8.1857142857142851</v>
      </c>
      <c r="AG23" s="8">
        <v>0</v>
      </c>
      <c r="AH23" s="8">
        <v>0</v>
      </c>
      <c r="AI23" s="8">
        <v>8.5841269841269838</v>
      </c>
      <c r="AJ23" s="8">
        <v>8.4666666666666668</v>
      </c>
      <c r="AK23" s="99">
        <v>8.1857142857142851</v>
      </c>
      <c r="AL23" s="8">
        <v>8.3261904761904759</v>
      </c>
      <c r="AM23" s="62"/>
      <c r="AN23" s="100">
        <v>0</v>
      </c>
      <c r="AO23" s="100">
        <v>8.3000000000000007</v>
      </c>
      <c r="AP23" s="100">
        <v>8.6999999999999993</v>
      </c>
      <c r="AQ23" s="100">
        <v>8.0571428571428569</v>
      </c>
      <c r="AR23" s="100">
        <v>0</v>
      </c>
      <c r="AS23" s="57">
        <v>0</v>
      </c>
      <c r="AT23" s="39">
        <v>8.3523809523809529</v>
      </c>
      <c r="AU23" s="99">
        <v>0</v>
      </c>
      <c r="AV23" s="99">
        <v>8.6</v>
      </c>
      <c r="AW23" s="99">
        <v>9.1</v>
      </c>
      <c r="AX23" s="99">
        <v>8.1285714285714299</v>
      </c>
      <c r="AY23" s="99">
        <v>0</v>
      </c>
      <c r="AZ23" s="99">
        <v>0</v>
      </c>
      <c r="BA23" s="39">
        <v>8.6095238095238091</v>
      </c>
      <c r="BB23" s="99">
        <v>0</v>
      </c>
      <c r="BC23" s="99">
        <v>8.5</v>
      </c>
      <c r="BD23" s="99">
        <v>9.5</v>
      </c>
      <c r="BE23" s="99">
        <v>8.3714285714285701</v>
      </c>
      <c r="BF23" s="99">
        <v>0</v>
      </c>
      <c r="BG23" s="99">
        <v>0</v>
      </c>
      <c r="BH23" s="39">
        <v>8.7904761904761894</v>
      </c>
      <c r="BI23" s="99">
        <v>8.3523809523809529</v>
      </c>
      <c r="BJ23" s="99">
        <v>8.6095238095238091</v>
      </c>
      <c r="BK23" s="99">
        <v>8.7904761904761894</v>
      </c>
      <c r="BL23" s="39">
        <v>8.5841269841269838</v>
      </c>
    </row>
    <row r="24" spans="1:64" x14ac:dyDescent="0.25">
      <c r="A24" s="20">
        <v>22</v>
      </c>
      <c r="B24" s="16">
        <v>2008</v>
      </c>
      <c r="C24" s="13" t="s">
        <v>332</v>
      </c>
      <c r="D24" s="22" t="s">
        <v>291</v>
      </c>
      <c r="E24" s="9">
        <v>0</v>
      </c>
      <c r="F24" s="9">
        <v>0</v>
      </c>
      <c r="G24" s="9">
        <v>0</v>
      </c>
      <c r="H24" s="8" t="e">
        <v>#DIV/0!</v>
      </c>
      <c r="I24" s="8">
        <v>8.4</v>
      </c>
      <c r="J24" s="8">
        <v>8.5</v>
      </c>
      <c r="K24" s="8">
        <v>8.5</v>
      </c>
      <c r="L24" s="8">
        <v>8.4666666666666668</v>
      </c>
      <c r="M24" s="8">
        <v>9</v>
      </c>
      <c r="N24" s="8">
        <v>8.5</v>
      </c>
      <c r="O24" s="8">
        <v>8.5</v>
      </c>
      <c r="P24" s="8">
        <v>8.6666666666666661</v>
      </c>
      <c r="Q24" s="8">
        <v>8.3857142857142861</v>
      </c>
      <c r="R24" s="8">
        <v>8.3142857142857149</v>
      </c>
      <c r="S24" s="8">
        <v>8.4</v>
      </c>
      <c r="T24" s="8">
        <v>8.3666666666666671</v>
      </c>
      <c r="U24" s="8"/>
      <c r="V24" s="8"/>
      <c r="W24" s="8"/>
      <c r="X24" s="8"/>
      <c r="Y24" s="9"/>
      <c r="Z24" s="9"/>
      <c r="AA24" s="9"/>
      <c r="AB24" s="8"/>
      <c r="AC24" s="98" t="e">
        <v>#DIV/0!</v>
      </c>
      <c r="AD24" s="8">
        <v>8.4666666666666668</v>
      </c>
      <c r="AE24" s="8">
        <v>8.6666666666666661</v>
      </c>
      <c r="AF24" s="8">
        <v>8.3666666666666671</v>
      </c>
      <c r="AG24" s="8">
        <v>0</v>
      </c>
      <c r="AH24" s="8">
        <v>0</v>
      </c>
      <c r="AI24" s="8">
        <v>8.5</v>
      </c>
      <c r="AJ24" s="8">
        <v>8.4666666666666668</v>
      </c>
      <c r="AK24" s="99">
        <v>8.3666666666666671</v>
      </c>
      <c r="AL24" s="8">
        <v>8.4166666666666679</v>
      </c>
      <c r="AM24" s="62"/>
      <c r="AN24" s="100">
        <v>0</v>
      </c>
      <c r="AO24" s="100">
        <v>8.4</v>
      </c>
      <c r="AP24" s="100">
        <v>9</v>
      </c>
      <c r="AQ24" s="100">
        <v>8.3857142857142861</v>
      </c>
      <c r="AR24" s="100">
        <v>0</v>
      </c>
      <c r="AS24" s="57">
        <v>0</v>
      </c>
      <c r="AT24" s="39">
        <v>8.5952380952380949</v>
      </c>
      <c r="AU24" s="99">
        <v>0</v>
      </c>
      <c r="AV24" s="99">
        <v>8.5</v>
      </c>
      <c r="AW24" s="99">
        <v>8.5</v>
      </c>
      <c r="AX24" s="99">
        <v>8.3142857142857149</v>
      </c>
      <c r="AY24" s="99">
        <v>0</v>
      </c>
      <c r="AZ24" s="99">
        <v>0</v>
      </c>
      <c r="BA24" s="39">
        <v>8.4380952380952383</v>
      </c>
      <c r="BB24" s="99">
        <v>0</v>
      </c>
      <c r="BC24" s="99">
        <v>8.5</v>
      </c>
      <c r="BD24" s="99">
        <v>8.5</v>
      </c>
      <c r="BE24" s="99">
        <v>8.4</v>
      </c>
      <c r="BF24" s="99">
        <v>0</v>
      </c>
      <c r="BG24" s="99">
        <v>0</v>
      </c>
      <c r="BH24" s="39">
        <v>8.4666666666666668</v>
      </c>
      <c r="BI24" s="99">
        <v>8.5952380952380949</v>
      </c>
      <c r="BJ24" s="99">
        <v>8.4380952380952383</v>
      </c>
      <c r="BK24" s="99">
        <v>8.4666666666666668</v>
      </c>
      <c r="BL24" s="39">
        <v>8.5</v>
      </c>
    </row>
    <row r="25" spans="1:64" x14ac:dyDescent="0.25">
      <c r="A25" s="20">
        <v>23</v>
      </c>
      <c r="B25" s="16">
        <v>2006</v>
      </c>
      <c r="C25" s="13" t="s">
        <v>333</v>
      </c>
      <c r="D25" s="22" t="s">
        <v>302</v>
      </c>
      <c r="E25" s="9">
        <v>0</v>
      </c>
      <c r="F25" s="9">
        <v>0</v>
      </c>
      <c r="G25" s="9">
        <v>0</v>
      </c>
      <c r="H25" s="8" t="e">
        <v>#DIV/0!</v>
      </c>
      <c r="I25" s="8">
        <v>8.5500000000000007</v>
      </c>
      <c r="J25" s="8">
        <v>9.1</v>
      </c>
      <c r="K25" s="8">
        <v>9</v>
      </c>
      <c r="L25" s="8">
        <v>8.8833333333333329</v>
      </c>
      <c r="M25" s="8">
        <v>10</v>
      </c>
      <c r="N25" s="8">
        <v>9.8500000000000014</v>
      </c>
      <c r="O25" s="8">
        <v>10</v>
      </c>
      <c r="P25" s="8">
        <v>9.9500000000000011</v>
      </c>
      <c r="Q25" s="8">
        <v>7.9250000000000007</v>
      </c>
      <c r="R25" s="8">
        <v>7.9249999999999998</v>
      </c>
      <c r="S25" s="8">
        <v>7.7249999999999996</v>
      </c>
      <c r="T25" s="8">
        <v>7.8583333333333343</v>
      </c>
      <c r="U25" s="8"/>
      <c r="V25" s="8"/>
      <c r="W25" s="8"/>
      <c r="X25" s="8"/>
      <c r="Y25" s="9"/>
      <c r="Z25" s="9"/>
      <c r="AA25" s="9"/>
      <c r="AB25" s="8"/>
      <c r="AC25" s="98" t="e">
        <v>#DIV/0!</v>
      </c>
      <c r="AD25" s="8">
        <v>8.8833333333333329</v>
      </c>
      <c r="AE25" s="8">
        <v>9.9500000000000011</v>
      </c>
      <c r="AF25" s="8">
        <v>7.8583333333333343</v>
      </c>
      <c r="AG25" s="8">
        <v>0</v>
      </c>
      <c r="AH25" s="8">
        <v>0</v>
      </c>
      <c r="AI25" s="8">
        <v>8.8972222222222239</v>
      </c>
      <c r="AJ25" s="8">
        <v>8.8833333333333329</v>
      </c>
      <c r="AK25" s="99">
        <v>7.8583333333333343</v>
      </c>
      <c r="AL25" s="8">
        <v>8.3708333333333336</v>
      </c>
      <c r="AM25" s="62"/>
      <c r="AN25" s="100">
        <v>0</v>
      </c>
      <c r="AO25" s="100">
        <v>8.5500000000000007</v>
      </c>
      <c r="AP25" s="100">
        <v>10</v>
      </c>
      <c r="AQ25" s="100">
        <v>7.9250000000000007</v>
      </c>
      <c r="AR25" s="100">
        <v>0</v>
      </c>
      <c r="AS25" s="57">
        <v>0</v>
      </c>
      <c r="AT25" s="39">
        <v>8.8250000000000011</v>
      </c>
      <c r="AU25" s="99">
        <v>0</v>
      </c>
      <c r="AV25" s="99">
        <v>9.1</v>
      </c>
      <c r="AW25" s="99">
        <v>9.8500000000000014</v>
      </c>
      <c r="AX25" s="99">
        <v>7.9249999999999998</v>
      </c>
      <c r="AY25" s="99">
        <v>0</v>
      </c>
      <c r="AZ25" s="99">
        <v>0</v>
      </c>
      <c r="BA25" s="39">
        <v>8.9583333333333339</v>
      </c>
      <c r="BB25" s="99">
        <v>0</v>
      </c>
      <c r="BC25" s="99">
        <v>9</v>
      </c>
      <c r="BD25" s="99">
        <v>10</v>
      </c>
      <c r="BE25" s="99">
        <v>7.7249999999999996</v>
      </c>
      <c r="BF25" s="99">
        <v>0</v>
      </c>
      <c r="BG25" s="99">
        <v>0</v>
      </c>
      <c r="BH25" s="39">
        <v>8.9083333333333332</v>
      </c>
      <c r="BI25" s="99">
        <v>8.8250000000000011</v>
      </c>
      <c r="BJ25" s="99">
        <v>8.9583333333333339</v>
      </c>
      <c r="BK25" s="99">
        <v>8.9083333333333332</v>
      </c>
      <c r="BL25" s="39">
        <v>8.8972222222222239</v>
      </c>
    </row>
    <row r="26" spans="1:64" x14ac:dyDescent="0.25">
      <c r="A26" s="20">
        <v>24</v>
      </c>
      <c r="B26" s="16">
        <v>2006</v>
      </c>
      <c r="C26" s="13" t="s">
        <v>334</v>
      </c>
      <c r="D26" s="22" t="s">
        <v>302</v>
      </c>
      <c r="E26" s="9">
        <v>0</v>
      </c>
      <c r="F26" s="9">
        <v>0</v>
      </c>
      <c r="G26" s="9">
        <v>0</v>
      </c>
      <c r="H26" s="8" t="e">
        <v>#DIV/0!</v>
      </c>
      <c r="I26" s="9">
        <v>0</v>
      </c>
      <c r="J26" s="9">
        <v>0</v>
      </c>
      <c r="K26" s="9">
        <v>0</v>
      </c>
      <c r="L26" s="8" t="e">
        <v>#DIV/0!</v>
      </c>
      <c r="M26" s="9">
        <v>0</v>
      </c>
      <c r="N26" s="9">
        <v>0</v>
      </c>
      <c r="O26" s="9">
        <v>0</v>
      </c>
      <c r="P26" s="8" t="e">
        <v>#DIV/0!</v>
      </c>
      <c r="Q26" s="8">
        <v>8.6000000000000014</v>
      </c>
      <c r="R26" s="8">
        <v>8.6999999999999993</v>
      </c>
      <c r="S26" s="8">
        <v>8.7250000000000014</v>
      </c>
      <c r="T26" s="8">
        <v>8.6750000000000007</v>
      </c>
      <c r="U26" s="8"/>
      <c r="V26" s="8"/>
      <c r="W26" s="8"/>
      <c r="X26" s="8"/>
      <c r="Y26" s="9"/>
      <c r="Z26" s="9"/>
      <c r="AA26" s="9"/>
      <c r="AB26" s="8"/>
      <c r="AC26" s="98" t="e">
        <v>#DIV/0!</v>
      </c>
      <c r="AD26" s="8" t="e">
        <v>#DIV/0!</v>
      </c>
      <c r="AE26" s="8" t="e">
        <v>#DIV/0!</v>
      </c>
      <c r="AF26" s="8">
        <v>8.6750000000000007</v>
      </c>
      <c r="AG26" s="8">
        <v>0</v>
      </c>
      <c r="AH26" s="8">
        <v>0</v>
      </c>
      <c r="AI26" s="8">
        <v>8.6750000000000007</v>
      </c>
      <c r="AJ26" s="8" t="e">
        <v>#DIV/0!</v>
      </c>
      <c r="AK26" s="99">
        <v>8.6750000000000007</v>
      </c>
      <c r="AL26" s="8">
        <v>8.6750000000000007</v>
      </c>
      <c r="AM26" s="62"/>
      <c r="AN26" s="100">
        <v>0</v>
      </c>
      <c r="AO26" s="100">
        <v>0</v>
      </c>
      <c r="AP26" s="100">
        <v>0</v>
      </c>
      <c r="AQ26" s="100">
        <v>8.6000000000000014</v>
      </c>
      <c r="AR26" s="100">
        <v>0</v>
      </c>
      <c r="AS26" s="57">
        <v>0</v>
      </c>
      <c r="AT26" s="39">
        <v>8.6000000000000014</v>
      </c>
      <c r="AU26" s="99">
        <v>0</v>
      </c>
      <c r="AV26" s="99">
        <v>0</v>
      </c>
      <c r="AW26" s="99">
        <v>0</v>
      </c>
      <c r="AX26" s="99">
        <v>8.6999999999999993</v>
      </c>
      <c r="AY26" s="99">
        <v>0</v>
      </c>
      <c r="AZ26" s="99">
        <v>0</v>
      </c>
      <c r="BA26" s="39">
        <v>8.6999999999999993</v>
      </c>
      <c r="BB26" s="99">
        <v>0</v>
      </c>
      <c r="BC26" s="99">
        <v>0</v>
      </c>
      <c r="BD26" s="99">
        <v>0</v>
      </c>
      <c r="BE26" s="99">
        <v>8.7250000000000014</v>
      </c>
      <c r="BF26" s="99">
        <v>0</v>
      </c>
      <c r="BG26" s="99">
        <v>0</v>
      </c>
      <c r="BH26" s="39">
        <v>8.7250000000000014</v>
      </c>
      <c r="BI26" s="99">
        <v>8.6000000000000014</v>
      </c>
      <c r="BJ26" s="99">
        <v>8.6999999999999993</v>
      </c>
      <c r="BK26" s="99">
        <v>8.7250000000000014</v>
      </c>
      <c r="BL26" s="39">
        <v>8.6750000000000007</v>
      </c>
    </row>
    <row r="27" spans="1:64" x14ac:dyDescent="0.25">
      <c r="A27" s="20">
        <v>25</v>
      </c>
      <c r="B27" s="16">
        <v>2008</v>
      </c>
      <c r="C27" s="13" t="s">
        <v>335</v>
      </c>
      <c r="D27" s="22" t="s">
        <v>296</v>
      </c>
      <c r="E27" s="9">
        <v>0</v>
      </c>
      <c r="F27" s="9">
        <v>0</v>
      </c>
      <c r="G27" s="9">
        <v>0</v>
      </c>
      <c r="H27" s="8" t="e">
        <v>#DIV/0!</v>
      </c>
      <c r="I27" s="8">
        <v>8.6999999999999993</v>
      </c>
      <c r="J27" s="8">
        <v>8.6999999999999993</v>
      </c>
      <c r="K27" s="8">
        <v>8.6999999999999993</v>
      </c>
      <c r="L27" s="8">
        <v>8.6999999999999993</v>
      </c>
      <c r="M27" s="9">
        <v>0</v>
      </c>
      <c r="N27" s="9">
        <v>0</v>
      </c>
      <c r="O27" s="9">
        <v>0</v>
      </c>
      <c r="P27" s="8" t="e">
        <v>#DIV/0!</v>
      </c>
      <c r="Q27" s="8">
        <v>8.5</v>
      </c>
      <c r="R27" s="8">
        <v>8.6</v>
      </c>
      <c r="S27" s="8">
        <v>8.625</v>
      </c>
      <c r="T27" s="8">
        <v>8.5750000000000011</v>
      </c>
      <c r="U27" s="8"/>
      <c r="V27" s="8"/>
      <c r="W27" s="8"/>
      <c r="X27" s="8"/>
      <c r="Y27" s="9"/>
      <c r="Z27" s="9"/>
      <c r="AA27" s="9"/>
      <c r="AB27" s="8"/>
      <c r="AC27" s="98" t="e">
        <v>#DIV/0!</v>
      </c>
      <c r="AD27" s="8">
        <v>8.6999999999999993</v>
      </c>
      <c r="AE27" s="8" t="e">
        <v>#DIV/0!</v>
      </c>
      <c r="AF27" s="8">
        <v>8.5750000000000011</v>
      </c>
      <c r="AG27" s="8">
        <v>0</v>
      </c>
      <c r="AH27" s="8">
        <v>0</v>
      </c>
      <c r="AI27" s="8">
        <v>8.6374999999999993</v>
      </c>
      <c r="AJ27" s="8">
        <v>8.6999999999999993</v>
      </c>
      <c r="AK27" s="99">
        <v>8.5750000000000011</v>
      </c>
      <c r="AL27" s="8">
        <v>8.6374999999999993</v>
      </c>
      <c r="AM27" s="62"/>
      <c r="AN27" s="100">
        <v>0</v>
      </c>
      <c r="AO27" s="100">
        <v>8.6999999999999993</v>
      </c>
      <c r="AP27" s="100">
        <v>0</v>
      </c>
      <c r="AQ27" s="100">
        <v>8.5</v>
      </c>
      <c r="AR27" s="100">
        <v>0</v>
      </c>
      <c r="AS27" s="57">
        <v>0</v>
      </c>
      <c r="AT27" s="39">
        <v>8.6</v>
      </c>
      <c r="AU27" s="99">
        <v>0</v>
      </c>
      <c r="AV27" s="99">
        <v>8.6999999999999993</v>
      </c>
      <c r="AW27" s="99">
        <v>0</v>
      </c>
      <c r="AX27" s="99">
        <v>8.6</v>
      </c>
      <c r="AY27" s="99">
        <v>0</v>
      </c>
      <c r="AZ27" s="99">
        <v>0</v>
      </c>
      <c r="BA27" s="39">
        <v>8.6499999999999986</v>
      </c>
      <c r="BB27" s="99">
        <v>0</v>
      </c>
      <c r="BC27" s="99">
        <v>8.6999999999999993</v>
      </c>
      <c r="BD27" s="99">
        <v>0</v>
      </c>
      <c r="BE27" s="99">
        <v>8.625</v>
      </c>
      <c r="BF27" s="99">
        <v>0</v>
      </c>
      <c r="BG27" s="99">
        <v>0</v>
      </c>
      <c r="BH27" s="39">
        <v>8.6624999999999996</v>
      </c>
      <c r="BI27" s="99">
        <v>8.6</v>
      </c>
      <c r="BJ27" s="99">
        <v>8.6499999999999986</v>
      </c>
      <c r="BK27" s="99">
        <v>8.6624999999999996</v>
      </c>
      <c r="BL27" s="39">
        <v>8.6375000000000011</v>
      </c>
    </row>
    <row r="28" spans="1:64" x14ac:dyDescent="0.25">
      <c r="A28" s="20">
        <v>26</v>
      </c>
      <c r="B28" s="16">
        <v>2008</v>
      </c>
      <c r="C28" s="13" t="s">
        <v>336</v>
      </c>
      <c r="D28" s="22" t="s">
        <v>301</v>
      </c>
      <c r="E28" s="9">
        <v>0</v>
      </c>
      <c r="F28" s="9">
        <v>0</v>
      </c>
      <c r="G28" s="9">
        <v>0</v>
      </c>
      <c r="H28" s="8" t="e">
        <v>#DIV/0!</v>
      </c>
      <c r="I28" s="9">
        <v>0</v>
      </c>
      <c r="J28" s="9">
        <v>0</v>
      </c>
      <c r="K28" s="9">
        <v>0</v>
      </c>
      <c r="L28" s="8" t="e">
        <v>#DIV/0!</v>
      </c>
      <c r="M28" s="9">
        <v>0</v>
      </c>
      <c r="N28" s="9">
        <v>0</v>
      </c>
      <c r="O28" s="9">
        <v>0</v>
      </c>
      <c r="P28" s="8" t="e">
        <v>#DIV/0!</v>
      </c>
      <c r="Q28" s="8">
        <v>8.9833333333333325</v>
      </c>
      <c r="R28" s="8">
        <v>8.9666666666666668</v>
      </c>
      <c r="S28" s="8">
        <v>8.9666666666666668</v>
      </c>
      <c r="T28" s="8">
        <v>8.9722222222222214</v>
      </c>
      <c r="U28" s="8"/>
      <c r="V28" s="8"/>
      <c r="W28" s="8"/>
      <c r="X28" s="8"/>
      <c r="Y28" s="9"/>
      <c r="Z28" s="9"/>
      <c r="AA28" s="9"/>
      <c r="AB28" s="8"/>
      <c r="AC28" s="98" t="e">
        <v>#DIV/0!</v>
      </c>
      <c r="AD28" s="8" t="e">
        <v>#DIV/0!</v>
      </c>
      <c r="AE28" s="8" t="e">
        <v>#DIV/0!</v>
      </c>
      <c r="AF28" s="8">
        <v>8.9722222222222214</v>
      </c>
      <c r="AG28" s="8">
        <v>0</v>
      </c>
      <c r="AH28" s="8">
        <v>0</v>
      </c>
      <c r="AI28" s="8">
        <v>8.9722222222222214</v>
      </c>
      <c r="AJ28" s="8" t="e">
        <v>#DIV/0!</v>
      </c>
      <c r="AK28" s="99">
        <v>8.9722222222222214</v>
      </c>
      <c r="AL28" s="8">
        <v>8.9722222222222214</v>
      </c>
      <c r="AM28" s="62"/>
      <c r="AN28" s="100">
        <v>0</v>
      </c>
      <c r="AO28" s="100">
        <v>0</v>
      </c>
      <c r="AP28" s="100">
        <v>0</v>
      </c>
      <c r="AQ28" s="100">
        <v>8.9833333333333325</v>
      </c>
      <c r="AR28" s="100">
        <v>0</v>
      </c>
      <c r="AS28" s="57">
        <v>0</v>
      </c>
      <c r="AT28" s="39">
        <v>8.9833333333333325</v>
      </c>
      <c r="AU28" s="99">
        <v>0</v>
      </c>
      <c r="AV28" s="99">
        <v>0</v>
      </c>
      <c r="AW28" s="99">
        <v>0</v>
      </c>
      <c r="AX28" s="99">
        <v>8.9666666666666668</v>
      </c>
      <c r="AY28" s="99">
        <v>0</v>
      </c>
      <c r="AZ28" s="99">
        <v>0</v>
      </c>
      <c r="BA28" s="39">
        <v>8.9666666666666668</v>
      </c>
      <c r="BB28" s="99">
        <v>0</v>
      </c>
      <c r="BC28" s="99">
        <v>0</v>
      </c>
      <c r="BD28" s="99">
        <v>0</v>
      </c>
      <c r="BE28" s="99">
        <v>8.9666666666666668</v>
      </c>
      <c r="BF28" s="99">
        <v>0</v>
      </c>
      <c r="BG28" s="99">
        <v>0</v>
      </c>
      <c r="BH28" s="39">
        <v>8.9666666666666668</v>
      </c>
      <c r="BI28" s="99">
        <v>8.9833333333333325</v>
      </c>
      <c r="BJ28" s="99">
        <v>8.9666666666666668</v>
      </c>
      <c r="BK28" s="99">
        <v>8.9666666666666668</v>
      </c>
      <c r="BL28" s="39">
        <v>8.9722222222222214</v>
      </c>
    </row>
    <row r="29" spans="1:64" x14ac:dyDescent="0.25">
      <c r="A29" s="20">
        <v>27</v>
      </c>
      <c r="B29" s="16">
        <v>2008</v>
      </c>
      <c r="C29" s="13" t="s">
        <v>337</v>
      </c>
      <c r="D29" s="22" t="s">
        <v>290</v>
      </c>
      <c r="E29" s="9">
        <v>0</v>
      </c>
      <c r="F29" s="9">
        <v>0</v>
      </c>
      <c r="G29" s="9">
        <v>0</v>
      </c>
      <c r="H29" s="8" t="e">
        <v>#DIV/0!</v>
      </c>
      <c r="I29" s="8">
        <v>8.6</v>
      </c>
      <c r="J29" s="8">
        <v>8.3000000000000007</v>
      </c>
      <c r="K29" s="8">
        <v>8.5</v>
      </c>
      <c r="L29" s="8">
        <v>8.4666666666666668</v>
      </c>
      <c r="M29" s="9">
        <v>0</v>
      </c>
      <c r="N29" s="9">
        <v>0</v>
      </c>
      <c r="O29" s="9">
        <v>0</v>
      </c>
      <c r="P29" s="8" t="e">
        <v>#DIV/0!</v>
      </c>
      <c r="Q29" s="8">
        <v>8.7666666666666657</v>
      </c>
      <c r="R29" s="8">
        <v>8.7000000000000011</v>
      </c>
      <c r="S29" s="8">
        <v>8.7666666666666657</v>
      </c>
      <c r="T29" s="8">
        <v>8.7444444444444454</v>
      </c>
      <c r="U29" s="8"/>
      <c r="V29" s="8"/>
      <c r="W29" s="8"/>
      <c r="X29" s="8"/>
      <c r="Y29" s="9"/>
      <c r="Z29" s="9"/>
      <c r="AA29" s="9"/>
      <c r="AB29" s="8"/>
      <c r="AC29" s="98" t="e">
        <v>#DIV/0!</v>
      </c>
      <c r="AD29" s="8">
        <v>8.4666666666666668</v>
      </c>
      <c r="AE29" s="8" t="e">
        <v>#DIV/0!</v>
      </c>
      <c r="AF29" s="8">
        <v>8.7444444444444454</v>
      </c>
      <c r="AG29" s="8">
        <v>0</v>
      </c>
      <c r="AH29" s="8">
        <v>0</v>
      </c>
      <c r="AI29" s="8">
        <v>8.6055555555555561</v>
      </c>
      <c r="AJ29" s="8">
        <v>8.4666666666666668</v>
      </c>
      <c r="AK29" s="99">
        <v>8.7444444444444454</v>
      </c>
      <c r="AL29" s="8">
        <v>8.6055555555555561</v>
      </c>
      <c r="AM29" s="62"/>
      <c r="AN29" s="100">
        <v>0</v>
      </c>
      <c r="AO29" s="100">
        <v>8.6</v>
      </c>
      <c r="AP29" s="100">
        <v>0</v>
      </c>
      <c r="AQ29" s="100">
        <v>8.7666666666666657</v>
      </c>
      <c r="AR29" s="100">
        <v>0</v>
      </c>
      <c r="AS29" s="57">
        <v>0</v>
      </c>
      <c r="AT29" s="39">
        <v>8.6833333333333336</v>
      </c>
      <c r="AU29" s="99">
        <v>0</v>
      </c>
      <c r="AV29" s="99">
        <v>8.3000000000000007</v>
      </c>
      <c r="AW29" s="99">
        <v>0</v>
      </c>
      <c r="AX29" s="99">
        <v>8.7000000000000011</v>
      </c>
      <c r="AY29" s="99">
        <v>0</v>
      </c>
      <c r="AZ29" s="99">
        <v>0</v>
      </c>
      <c r="BA29" s="39">
        <v>8.5</v>
      </c>
      <c r="BB29" s="99">
        <v>0</v>
      </c>
      <c r="BC29" s="99">
        <v>8.5</v>
      </c>
      <c r="BD29" s="99">
        <v>0</v>
      </c>
      <c r="BE29" s="99">
        <v>8.7666666666666657</v>
      </c>
      <c r="BF29" s="99">
        <v>0</v>
      </c>
      <c r="BG29" s="99">
        <v>0</v>
      </c>
      <c r="BH29" s="39">
        <v>8.6333333333333329</v>
      </c>
      <c r="BI29" s="99">
        <v>8.6833333333333336</v>
      </c>
      <c r="BJ29" s="99">
        <v>8.5</v>
      </c>
      <c r="BK29" s="99">
        <v>8.6333333333333329</v>
      </c>
      <c r="BL29" s="39">
        <v>8.6055555555555561</v>
      </c>
    </row>
    <row r="30" spans="1:64" x14ac:dyDescent="0.25">
      <c r="A30" s="20">
        <v>28</v>
      </c>
      <c r="B30" s="16">
        <v>2008</v>
      </c>
      <c r="C30" s="13" t="s">
        <v>338</v>
      </c>
      <c r="D30" s="22" t="s">
        <v>305</v>
      </c>
      <c r="E30" s="9">
        <v>0</v>
      </c>
      <c r="F30" s="9">
        <v>0</v>
      </c>
      <c r="G30" s="9">
        <v>0</v>
      </c>
      <c r="H30" s="8" t="e">
        <v>#DIV/0!</v>
      </c>
      <c r="I30" s="8">
        <v>9.25</v>
      </c>
      <c r="J30" s="8">
        <v>8.6</v>
      </c>
      <c r="K30" s="8">
        <v>9.15</v>
      </c>
      <c r="L30" s="8">
        <v>9</v>
      </c>
      <c r="M30" s="9">
        <v>0</v>
      </c>
      <c r="N30" s="9">
        <v>0</v>
      </c>
      <c r="O30" s="9">
        <v>0</v>
      </c>
      <c r="P30" s="8" t="e">
        <v>#DIV/0!</v>
      </c>
      <c r="Q30" s="8">
        <v>8.6333333333333329</v>
      </c>
      <c r="R30" s="8">
        <v>8.4333333333333336</v>
      </c>
      <c r="S30" s="8">
        <v>8.5333333333333332</v>
      </c>
      <c r="T30" s="8">
        <v>8.5333333333333332</v>
      </c>
      <c r="U30" s="8"/>
      <c r="V30" s="8"/>
      <c r="W30" s="8"/>
      <c r="X30" s="8"/>
      <c r="Y30" s="9"/>
      <c r="Z30" s="9"/>
      <c r="AA30" s="9"/>
      <c r="AB30" s="8"/>
      <c r="AC30" s="98" t="e">
        <v>#DIV/0!</v>
      </c>
      <c r="AD30" s="8">
        <v>9</v>
      </c>
      <c r="AE30" s="8" t="e">
        <v>#DIV/0!</v>
      </c>
      <c r="AF30" s="8">
        <v>8.5333333333333332</v>
      </c>
      <c r="AG30" s="8">
        <v>0</v>
      </c>
      <c r="AH30" s="8">
        <v>0</v>
      </c>
      <c r="AI30" s="8">
        <v>8.7666666666666657</v>
      </c>
      <c r="AJ30" s="8">
        <v>9</v>
      </c>
      <c r="AK30" s="99">
        <v>8.5333333333333332</v>
      </c>
      <c r="AL30" s="8">
        <v>8.7666666666666657</v>
      </c>
      <c r="AM30" s="62"/>
      <c r="AN30" s="100">
        <v>0</v>
      </c>
      <c r="AO30" s="100">
        <v>9.25</v>
      </c>
      <c r="AP30" s="100">
        <v>0</v>
      </c>
      <c r="AQ30" s="100">
        <v>8.6333333333333329</v>
      </c>
      <c r="AR30" s="100">
        <v>0</v>
      </c>
      <c r="AS30" s="57">
        <v>0</v>
      </c>
      <c r="AT30" s="39">
        <v>8.9416666666666664</v>
      </c>
      <c r="AU30" s="99">
        <v>0</v>
      </c>
      <c r="AV30" s="99">
        <v>8.6</v>
      </c>
      <c r="AW30" s="99">
        <v>0</v>
      </c>
      <c r="AX30" s="99">
        <v>8.4333333333333336</v>
      </c>
      <c r="AY30" s="99">
        <v>0</v>
      </c>
      <c r="AZ30" s="99">
        <v>0</v>
      </c>
      <c r="BA30" s="39">
        <v>8.5166666666666657</v>
      </c>
      <c r="BB30" s="99">
        <v>0</v>
      </c>
      <c r="BC30" s="99">
        <v>9.15</v>
      </c>
      <c r="BD30" s="99">
        <v>0</v>
      </c>
      <c r="BE30" s="99">
        <v>8.5333333333333332</v>
      </c>
      <c r="BF30" s="99">
        <v>0</v>
      </c>
      <c r="BG30" s="99">
        <v>0</v>
      </c>
      <c r="BH30" s="39">
        <v>8.8416666666666668</v>
      </c>
      <c r="BI30" s="99">
        <v>8.9416666666666664</v>
      </c>
      <c r="BJ30" s="99">
        <v>8.5166666666666657</v>
      </c>
      <c r="BK30" s="99">
        <v>8.8416666666666668</v>
      </c>
      <c r="BL30" s="39">
        <v>8.7666666666666657</v>
      </c>
    </row>
    <row r="31" spans="1:64" x14ac:dyDescent="0.25">
      <c r="A31" s="20">
        <v>29</v>
      </c>
      <c r="B31" s="16">
        <v>2008</v>
      </c>
      <c r="C31" s="13" t="s">
        <v>339</v>
      </c>
      <c r="D31" s="22" t="s">
        <v>818</v>
      </c>
      <c r="E31" s="8">
        <v>7.2</v>
      </c>
      <c r="F31" s="8">
        <v>7</v>
      </c>
      <c r="G31" s="8">
        <v>6.9</v>
      </c>
      <c r="H31" s="8">
        <v>7.0333333333333341</v>
      </c>
      <c r="I31" s="8">
        <v>8.4</v>
      </c>
      <c r="J31" s="8">
        <v>8.9666666666666668</v>
      </c>
      <c r="K31" s="8">
        <v>8.3333333333333339</v>
      </c>
      <c r="L31" s="8">
        <v>8.5666666666666682</v>
      </c>
      <c r="M31" s="9">
        <v>0</v>
      </c>
      <c r="N31" s="9">
        <v>0</v>
      </c>
      <c r="O31" s="9">
        <v>0</v>
      </c>
      <c r="P31" s="8" t="e">
        <v>#DIV/0!</v>
      </c>
      <c r="Q31" s="8">
        <v>8.35</v>
      </c>
      <c r="R31" s="8">
        <v>8.6999999999999993</v>
      </c>
      <c r="S31" s="8">
        <v>8.9499999999999993</v>
      </c>
      <c r="T31" s="8">
        <v>8.6666666666666661</v>
      </c>
      <c r="U31" s="8"/>
      <c r="V31" s="8"/>
      <c r="W31" s="8"/>
      <c r="X31" s="8"/>
      <c r="Y31" s="9"/>
      <c r="Z31" s="9"/>
      <c r="AA31" s="9"/>
      <c r="AB31" s="8"/>
      <c r="AC31" s="98">
        <v>7.0333333333333341</v>
      </c>
      <c r="AD31" s="8">
        <v>8.5666666666666682</v>
      </c>
      <c r="AE31" s="8" t="e">
        <v>#DIV/0!</v>
      </c>
      <c r="AF31" s="8">
        <v>8.6666666666666661</v>
      </c>
      <c r="AG31" s="8">
        <v>0</v>
      </c>
      <c r="AH31" s="8">
        <v>0</v>
      </c>
      <c r="AI31" s="8">
        <v>8.0888888888888886</v>
      </c>
      <c r="AJ31" s="8">
        <v>8.5666666666666682</v>
      </c>
      <c r="AK31" s="99">
        <v>8.6666666666666661</v>
      </c>
      <c r="AL31" s="8">
        <v>8.6166666666666671</v>
      </c>
      <c r="AM31" s="62"/>
      <c r="AN31" s="100">
        <v>7.2</v>
      </c>
      <c r="AO31" s="100">
        <v>8.4</v>
      </c>
      <c r="AP31" s="100">
        <v>0</v>
      </c>
      <c r="AQ31" s="100">
        <v>8.35</v>
      </c>
      <c r="AR31" s="100">
        <v>0</v>
      </c>
      <c r="AS31" s="57">
        <v>0</v>
      </c>
      <c r="AT31" s="39">
        <v>7.9833333333333343</v>
      </c>
      <c r="AU31" s="99">
        <v>7</v>
      </c>
      <c r="AV31" s="99">
        <v>8.9666666666666668</v>
      </c>
      <c r="AW31" s="99">
        <v>0</v>
      </c>
      <c r="AX31" s="99">
        <v>8.6999999999999993</v>
      </c>
      <c r="AY31" s="99">
        <v>0</v>
      </c>
      <c r="AZ31" s="99">
        <v>0</v>
      </c>
      <c r="BA31" s="39">
        <v>8.2222222222222214</v>
      </c>
      <c r="BB31" s="99">
        <v>6.9</v>
      </c>
      <c r="BC31" s="99">
        <v>8.3333333333333339</v>
      </c>
      <c r="BD31" s="99">
        <v>0</v>
      </c>
      <c r="BE31" s="99">
        <v>8.9499999999999993</v>
      </c>
      <c r="BF31" s="99">
        <v>0</v>
      </c>
      <c r="BG31" s="99">
        <v>0</v>
      </c>
      <c r="BH31" s="39">
        <v>8.0611111111111118</v>
      </c>
      <c r="BI31" s="99">
        <v>7.9833333333333343</v>
      </c>
      <c r="BJ31" s="99">
        <v>8.2222222222222214</v>
      </c>
      <c r="BK31" s="99">
        <v>8.0611111111111118</v>
      </c>
      <c r="BL31" s="39">
        <v>8.0888888888888886</v>
      </c>
    </row>
    <row r="32" spans="1:64" x14ac:dyDescent="0.25">
      <c r="A32" s="20">
        <v>30</v>
      </c>
      <c r="B32" s="16">
        <v>2006</v>
      </c>
      <c r="C32" s="13" t="s">
        <v>340</v>
      </c>
      <c r="D32" s="22" t="s">
        <v>301</v>
      </c>
      <c r="E32" s="9">
        <v>0</v>
      </c>
      <c r="F32" s="9">
        <v>0</v>
      </c>
      <c r="G32" s="9">
        <v>0</v>
      </c>
      <c r="H32" s="8" t="e">
        <v>#DIV/0!</v>
      </c>
      <c r="I32" s="8">
        <v>8.8500000000000014</v>
      </c>
      <c r="J32" s="8">
        <v>8.8500000000000014</v>
      </c>
      <c r="K32" s="8">
        <v>8.8500000000000014</v>
      </c>
      <c r="L32" s="8">
        <v>8.8500000000000014</v>
      </c>
      <c r="M32" s="9">
        <v>0</v>
      </c>
      <c r="N32" s="9">
        <v>0</v>
      </c>
      <c r="O32" s="9">
        <v>0</v>
      </c>
      <c r="P32" s="8" t="e">
        <v>#DIV/0!</v>
      </c>
      <c r="Q32" s="8">
        <v>8.5666666666666664</v>
      </c>
      <c r="R32" s="8">
        <v>8.5666666666666664</v>
      </c>
      <c r="S32" s="8">
        <v>8.7000000000000011</v>
      </c>
      <c r="T32" s="8">
        <v>8.6111111111111125</v>
      </c>
      <c r="U32" s="8"/>
      <c r="V32" s="8"/>
      <c r="W32" s="8"/>
      <c r="X32" s="8"/>
      <c r="Y32" s="9"/>
      <c r="Z32" s="9"/>
      <c r="AA32" s="9"/>
      <c r="AB32" s="8"/>
      <c r="AC32" s="98" t="e">
        <v>#DIV/0!</v>
      </c>
      <c r="AD32" s="8">
        <v>8.8500000000000014</v>
      </c>
      <c r="AE32" s="8" t="e">
        <v>#DIV/0!</v>
      </c>
      <c r="AF32" s="8">
        <v>8.6111111111111125</v>
      </c>
      <c r="AG32" s="8">
        <v>0</v>
      </c>
      <c r="AH32" s="8">
        <v>0</v>
      </c>
      <c r="AI32" s="8">
        <v>8.7305555555555578</v>
      </c>
      <c r="AJ32" s="8">
        <v>8.8500000000000014</v>
      </c>
      <c r="AK32" s="99">
        <v>8.6111111111111125</v>
      </c>
      <c r="AL32" s="8">
        <v>8.7305555555555578</v>
      </c>
      <c r="AM32" s="62"/>
      <c r="AN32" s="100">
        <v>0</v>
      </c>
      <c r="AO32" s="100">
        <v>8.8500000000000014</v>
      </c>
      <c r="AP32" s="100">
        <v>0</v>
      </c>
      <c r="AQ32" s="100">
        <v>8.5666666666666664</v>
      </c>
      <c r="AR32" s="100">
        <v>0</v>
      </c>
      <c r="AS32" s="57">
        <v>0</v>
      </c>
      <c r="AT32" s="39">
        <v>8.7083333333333339</v>
      </c>
      <c r="AU32" s="99">
        <v>0</v>
      </c>
      <c r="AV32" s="99">
        <v>8.8500000000000014</v>
      </c>
      <c r="AW32" s="99">
        <v>0</v>
      </c>
      <c r="AX32" s="99">
        <v>8.5666666666666664</v>
      </c>
      <c r="AY32" s="99">
        <v>0</v>
      </c>
      <c r="AZ32" s="99">
        <v>0</v>
      </c>
      <c r="BA32" s="39">
        <v>8.7083333333333339</v>
      </c>
      <c r="BB32" s="99">
        <v>0</v>
      </c>
      <c r="BC32" s="99">
        <v>8.8500000000000014</v>
      </c>
      <c r="BD32" s="99">
        <v>0</v>
      </c>
      <c r="BE32" s="99">
        <v>8.7000000000000011</v>
      </c>
      <c r="BF32" s="99">
        <v>0</v>
      </c>
      <c r="BG32" s="99">
        <v>0</v>
      </c>
      <c r="BH32" s="39">
        <v>8.7750000000000021</v>
      </c>
      <c r="BI32" s="99">
        <v>8.7083333333333339</v>
      </c>
      <c r="BJ32" s="99">
        <v>8.7083333333333339</v>
      </c>
      <c r="BK32" s="99">
        <v>8.7750000000000021</v>
      </c>
      <c r="BL32" s="39">
        <v>8.7305555555555561</v>
      </c>
    </row>
    <row r="33" spans="1:64" x14ac:dyDescent="0.25">
      <c r="A33" s="20">
        <v>31</v>
      </c>
      <c r="B33" s="16">
        <v>2008</v>
      </c>
      <c r="C33" s="13" t="s">
        <v>341</v>
      </c>
      <c r="D33" s="22" t="s">
        <v>292</v>
      </c>
      <c r="E33" s="9">
        <v>0</v>
      </c>
      <c r="F33" s="9">
        <v>0</v>
      </c>
      <c r="G33" s="9">
        <v>0</v>
      </c>
      <c r="H33" s="8" t="e">
        <v>#DIV/0!</v>
      </c>
      <c r="I33" s="8">
        <v>8.5749999999999993</v>
      </c>
      <c r="J33" s="8">
        <v>8.8000000000000007</v>
      </c>
      <c r="K33" s="8">
        <v>8.3666666666666654</v>
      </c>
      <c r="L33" s="8">
        <v>8.5805555555555557</v>
      </c>
      <c r="M33" s="8">
        <v>8.9499999999999993</v>
      </c>
      <c r="N33" s="8">
        <v>8.9499999999999993</v>
      </c>
      <c r="O33" s="8">
        <v>9.1999999999999993</v>
      </c>
      <c r="P33" s="8">
        <v>9.0333333333333332</v>
      </c>
      <c r="Q33" s="8">
        <v>8.48</v>
      </c>
      <c r="R33" s="8">
        <v>8.5800000000000018</v>
      </c>
      <c r="S33" s="8">
        <v>8.52</v>
      </c>
      <c r="T33" s="8">
        <v>8.5266666666666673</v>
      </c>
      <c r="U33" s="8"/>
      <c r="V33" s="8"/>
      <c r="W33" s="8"/>
      <c r="X33" s="8"/>
      <c r="Y33" s="9"/>
      <c r="Z33" s="9"/>
      <c r="AA33" s="9"/>
      <c r="AB33" s="8"/>
      <c r="AC33" s="98" t="e">
        <v>#DIV/0!</v>
      </c>
      <c r="AD33" s="8">
        <v>8.5805555555555557</v>
      </c>
      <c r="AE33" s="8">
        <v>9.0333333333333332</v>
      </c>
      <c r="AF33" s="8">
        <v>8.5266666666666673</v>
      </c>
      <c r="AG33" s="8">
        <v>0</v>
      </c>
      <c r="AH33" s="8">
        <v>0</v>
      </c>
      <c r="AI33" s="8">
        <v>8.7135185185185176</v>
      </c>
      <c r="AJ33" s="8">
        <v>8.5805555555555557</v>
      </c>
      <c r="AK33" s="99">
        <v>8.5266666666666673</v>
      </c>
      <c r="AL33" s="8">
        <v>8.5536111111111115</v>
      </c>
      <c r="AM33" s="62"/>
      <c r="AN33" s="100">
        <v>0</v>
      </c>
      <c r="AO33" s="100">
        <v>8.5749999999999993</v>
      </c>
      <c r="AP33" s="100">
        <v>8.9499999999999993</v>
      </c>
      <c r="AQ33" s="100">
        <v>8.48</v>
      </c>
      <c r="AR33" s="100">
        <v>0</v>
      </c>
      <c r="AS33" s="57">
        <v>0</v>
      </c>
      <c r="AT33" s="39">
        <v>8.668333333333333</v>
      </c>
      <c r="AU33" s="99">
        <v>0</v>
      </c>
      <c r="AV33" s="99">
        <v>8.8000000000000007</v>
      </c>
      <c r="AW33" s="99">
        <v>8.9499999999999993</v>
      </c>
      <c r="AX33" s="99">
        <v>8.5800000000000018</v>
      </c>
      <c r="AY33" s="99">
        <v>0</v>
      </c>
      <c r="AZ33" s="99">
        <v>0</v>
      </c>
      <c r="BA33" s="39">
        <v>8.7766666666666673</v>
      </c>
      <c r="BB33" s="99">
        <v>0</v>
      </c>
      <c r="BC33" s="99">
        <v>8.3666666666666654</v>
      </c>
      <c r="BD33" s="99">
        <v>9.1999999999999993</v>
      </c>
      <c r="BE33" s="99">
        <v>8.52</v>
      </c>
      <c r="BF33" s="99">
        <v>0</v>
      </c>
      <c r="BG33" s="99">
        <v>0</v>
      </c>
      <c r="BH33" s="39">
        <v>8.6955555555555542</v>
      </c>
      <c r="BI33" s="99">
        <v>8.668333333333333</v>
      </c>
      <c r="BJ33" s="99">
        <v>8.7766666666666673</v>
      </c>
      <c r="BK33" s="99">
        <v>8.6955555555555542</v>
      </c>
      <c r="BL33" s="39">
        <v>8.7135185185185176</v>
      </c>
    </row>
    <row r="34" spans="1:64" ht="25.5" x14ac:dyDescent="0.25">
      <c r="A34" s="20">
        <v>32</v>
      </c>
      <c r="B34" s="16">
        <v>2009</v>
      </c>
      <c r="C34" s="13" t="s">
        <v>342</v>
      </c>
      <c r="D34" s="22" t="s">
        <v>817</v>
      </c>
      <c r="E34" s="9">
        <v>0</v>
      </c>
      <c r="F34" s="9">
        <v>0</v>
      </c>
      <c r="G34" s="9">
        <v>0</v>
      </c>
      <c r="H34" s="8" t="e">
        <v>#DIV/0!</v>
      </c>
      <c r="I34" s="8">
        <v>9</v>
      </c>
      <c r="J34" s="8">
        <v>9.3000000000000007</v>
      </c>
      <c r="K34" s="8">
        <v>9.1999999999999993</v>
      </c>
      <c r="L34" s="8">
        <v>9.1666666666666661</v>
      </c>
      <c r="M34" s="9">
        <v>0</v>
      </c>
      <c r="N34" s="9">
        <v>0</v>
      </c>
      <c r="O34" s="9">
        <v>0</v>
      </c>
      <c r="P34" s="8" t="e">
        <v>#DIV/0!</v>
      </c>
      <c r="Q34" s="8">
        <v>9.0750000000000011</v>
      </c>
      <c r="R34" s="8">
        <v>9</v>
      </c>
      <c r="S34" s="8">
        <v>8.9749999999999996</v>
      </c>
      <c r="T34" s="8">
        <v>9.0166666666666675</v>
      </c>
      <c r="U34" s="8"/>
      <c r="V34" s="8"/>
      <c r="W34" s="8"/>
      <c r="X34" s="8"/>
      <c r="Y34" s="9"/>
      <c r="Z34" s="9"/>
      <c r="AA34" s="9"/>
      <c r="AB34" s="8"/>
      <c r="AC34" s="98" t="e">
        <v>#DIV/0!</v>
      </c>
      <c r="AD34" s="8">
        <v>9.1666666666666661</v>
      </c>
      <c r="AE34" s="8" t="e">
        <v>#DIV/0!</v>
      </c>
      <c r="AF34" s="8">
        <v>9.0166666666666675</v>
      </c>
      <c r="AG34" s="8">
        <v>0</v>
      </c>
      <c r="AH34" s="8">
        <v>0</v>
      </c>
      <c r="AI34" s="8">
        <v>9.0916666666666668</v>
      </c>
      <c r="AJ34" s="8">
        <v>9.1666666666666661</v>
      </c>
      <c r="AK34" s="99">
        <v>9.0166666666666675</v>
      </c>
      <c r="AL34" s="8">
        <v>9.0916666666666668</v>
      </c>
      <c r="AM34" s="62"/>
      <c r="AN34" s="100">
        <v>0</v>
      </c>
      <c r="AO34" s="100">
        <v>9</v>
      </c>
      <c r="AP34" s="100">
        <v>0</v>
      </c>
      <c r="AQ34" s="100">
        <v>9.0750000000000011</v>
      </c>
      <c r="AR34" s="100">
        <v>0</v>
      </c>
      <c r="AS34" s="57">
        <v>0</v>
      </c>
      <c r="AT34" s="39">
        <v>9.0375000000000014</v>
      </c>
      <c r="AU34" s="99">
        <v>0</v>
      </c>
      <c r="AV34" s="99">
        <v>9.3000000000000007</v>
      </c>
      <c r="AW34" s="99">
        <v>0</v>
      </c>
      <c r="AX34" s="99">
        <v>9</v>
      </c>
      <c r="AY34" s="99">
        <v>0</v>
      </c>
      <c r="AZ34" s="99">
        <v>0</v>
      </c>
      <c r="BA34" s="39">
        <v>9.15</v>
      </c>
      <c r="BB34" s="99">
        <v>0</v>
      </c>
      <c r="BC34" s="99">
        <v>9.1999999999999993</v>
      </c>
      <c r="BD34" s="99">
        <v>0</v>
      </c>
      <c r="BE34" s="99">
        <v>8.9749999999999996</v>
      </c>
      <c r="BF34" s="99">
        <v>0</v>
      </c>
      <c r="BG34" s="99">
        <v>0</v>
      </c>
      <c r="BH34" s="39">
        <v>9.0874999999999986</v>
      </c>
      <c r="BI34" s="99">
        <v>9.0375000000000014</v>
      </c>
      <c r="BJ34" s="99">
        <v>9.15</v>
      </c>
      <c r="BK34" s="99">
        <v>9.0874999999999986</v>
      </c>
      <c r="BL34" s="39">
        <v>9.0916666666666668</v>
      </c>
    </row>
    <row r="35" spans="1:64" x14ac:dyDescent="0.25">
      <c r="A35" s="20">
        <v>33</v>
      </c>
      <c r="B35" s="16">
        <v>2009</v>
      </c>
      <c r="C35" s="13" t="s">
        <v>343</v>
      </c>
      <c r="D35" s="22" t="s">
        <v>291</v>
      </c>
      <c r="E35" s="9">
        <v>0</v>
      </c>
      <c r="F35" s="9">
        <v>0</v>
      </c>
      <c r="G35" s="9">
        <v>0</v>
      </c>
      <c r="H35" s="8" t="e">
        <v>#DIV/0!</v>
      </c>
      <c r="I35" s="9">
        <v>0</v>
      </c>
      <c r="J35" s="9">
        <v>0</v>
      </c>
      <c r="K35" s="9">
        <v>0</v>
      </c>
      <c r="L35" s="8" t="e">
        <v>#DIV/0!</v>
      </c>
      <c r="M35" s="9">
        <v>0</v>
      </c>
      <c r="N35" s="9">
        <v>0</v>
      </c>
      <c r="O35" s="9">
        <v>0</v>
      </c>
      <c r="P35" s="8" t="e">
        <v>#DIV/0!</v>
      </c>
      <c r="Q35" s="8">
        <v>7.7166666666666677</v>
      </c>
      <c r="R35" s="8">
        <v>7.9333333333333336</v>
      </c>
      <c r="S35" s="8">
        <v>8.2500000000000018</v>
      </c>
      <c r="T35" s="8">
        <v>7.9666666666666686</v>
      </c>
      <c r="U35" s="8"/>
      <c r="V35" s="8"/>
      <c r="W35" s="8"/>
      <c r="X35" s="8"/>
      <c r="Y35" s="9"/>
      <c r="Z35" s="9"/>
      <c r="AA35" s="9"/>
      <c r="AB35" s="8"/>
      <c r="AC35" s="98" t="e">
        <v>#DIV/0!</v>
      </c>
      <c r="AD35" s="8" t="e">
        <v>#DIV/0!</v>
      </c>
      <c r="AE35" s="8" t="e">
        <v>#DIV/0!</v>
      </c>
      <c r="AF35" s="8">
        <v>7.9666666666666686</v>
      </c>
      <c r="AG35" s="8">
        <v>0</v>
      </c>
      <c r="AH35" s="8">
        <v>0</v>
      </c>
      <c r="AI35" s="8">
        <v>7.9666666666666686</v>
      </c>
      <c r="AJ35" s="8" t="e">
        <v>#DIV/0!</v>
      </c>
      <c r="AK35" s="99">
        <v>7.9666666666666686</v>
      </c>
      <c r="AL35" s="8">
        <v>7.9666666666666686</v>
      </c>
      <c r="AM35" s="62"/>
      <c r="AN35" s="100">
        <v>0</v>
      </c>
      <c r="AO35" s="100">
        <v>0</v>
      </c>
      <c r="AP35" s="100">
        <v>0</v>
      </c>
      <c r="AQ35" s="100">
        <v>7.7166666666666677</v>
      </c>
      <c r="AR35" s="100">
        <v>0</v>
      </c>
      <c r="AS35" s="57">
        <v>0</v>
      </c>
      <c r="AT35" s="39">
        <v>7.7166666666666677</v>
      </c>
      <c r="AU35" s="99">
        <v>0</v>
      </c>
      <c r="AV35" s="99">
        <v>0</v>
      </c>
      <c r="AW35" s="99">
        <v>0</v>
      </c>
      <c r="AX35" s="99">
        <v>7.9333333333333336</v>
      </c>
      <c r="AY35" s="99">
        <v>0</v>
      </c>
      <c r="AZ35" s="99">
        <v>0</v>
      </c>
      <c r="BA35" s="39">
        <v>7.9333333333333336</v>
      </c>
      <c r="BB35" s="99">
        <v>0</v>
      </c>
      <c r="BC35" s="99">
        <v>0</v>
      </c>
      <c r="BD35" s="99">
        <v>0</v>
      </c>
      <c r="BE35" s="99">
        <v>8.2500000000000018</v>
      </c>
      <c r="BF35" s="99">
        <v>0</v>
      </c>
      <c r="BG35" s="99">
        <v>0</v>
      </c>
      <c r="BH35" s="39">
        <v>8.2500000000000018</v>
      </c>
      <c r="BI35" s="99">
        <v>7.7166666666666677</v>
      </c>
      <c r="BJ35" s="99">
        <v>7.9333333333333336</v>
      </c>
      <c r="BK35" s="99">
        <v>8.2500000000000018</v>
      </c>
      <c r="BL35" s="39">
        <v>7.9666666666666686</v>
      </c>
    </row>
    <row r="36" spans="1:64" x14ac:dyDescent="0.25">
      <c r="A36" s="20">
        <v>34</v>
      </c>
      <c r="B36" s="16">
        <v>2009</v>
      </c>
      <c r="C36" s="13" t="s">
        <v>344</v>
      </c>
      <c r="D36" s="22" t="s">
        <v>302</v>
      </c>
      <c r="E36" s="9">
        <v>0</v>
      </c>
      <c r="F36" s="9">
        <v>0</v>
      </c>
      <c r="G36" s="9">
        <v>0</v>
      </c>
      <c r="H36" s="8" t="e">
        <v>#DIV/0!</v>
      </c>
      <c r="I36" s="8">
        <v>9.1999999999999993</v>
      </c>
      <c r="J36" s="8">
        <v>8.4</v>
      </c>
      <c r="K36" s="8">
        <v>8.1999999999999993</v>
      </c>
      <c r="L36" s="8">
        <v>8.6</v>
      </c>
      <c r="M36" s="9">
        <v>0</v>
      </c>
      <c r="N36" s="9">
        <v>0</v>
      </c>
      <c r="O36" s="9">
        <v>0</v>
      </c>
      <c r="P36" s="8" t="e">
        <v>#DIV/0!</v>
      </c>
      <c r="Q36" s="8">
        <v>8.6999999999999993</v>
      </c>
      <c r="R36" s="8">
        <v>8.6999999999999993</v>
      </c>
      <c r="S36" s="8">
        <v>8.65</v>
      </c>
      <c r="T36" s="8">
        <v>8.6833333333333318</v>
      </c>
      <c r="U36" s="8"/>
      <c r="V36" s="8"/>
      <c r="W36" s="8"/>
      <c r="X36" s="8"/>
      <c r="Y36" s="9"/>
      <c r="Z36" s="9"/>
      <c r="AA36" s="9"/>
      <c r="AB36" s="8"/>
      <c r="AC36" s="98" t="e">
        <v>#DIV/0!</v>
      </c>
      <c r="AD36" s="8">
        <v>8.6</v>
      </c>
      <c r="AE36" s="8" t="e">
        <v>#DIV/0!</v>
      </c>
      <c r="AF36" s="8">
        <v>8.6833333333333318</v>
      </c>
      <c r="AG36" s="8">
        <v>0</v>
      </c>
      <c r="AH36" s="8">
        <v>0</v>
      </c>
      <c r="AI36" s="8">
        <v>8.6416666666666657</v>
      </c>
      <c r="AJ36" s="8">
        <v>8.6</v>
      </c>
      <c r="AK36" s="99">
        <v>8.6833333333333318</v>
      </c>
      <c r="AL36" s="8">
        <v>8.6416666666666657</v>
      </c>
      <c r="AM36" s="62"/>
      <c r="AN36" s="100">
        <v>0</v>
      </c>
      <c r="AO36" s="100">
        <v>9.1999999999999993</v>
      </c>
      <c r="AP36" s="100">
        <v>0</v>
      </c>
      <c r="AQ36" s="100">
        <v>8.6999999999999993</v>
      </c>
      <c r="AR36" s="100">
        <v>0</v>
      </c>
      <c r="AS36" s="57">
        <v>0</v>
      </c>
      <c r="AT36" s="39">
        <v>8.9499999999999993</v>
      </c>
      <c r="AU36" s="99">
        <v>0</v>
      </c>
      <c r="AV36" s="99">
        <v>8.4</v>
      </c>
      <c r="AW36" s="99">
        <v>0</v>
      </c>
      <c r="AX36" s="99">
        <v>8.6999999999999993</v>
      </c>
      <c r="AY36" s="99">
        <v>0</v>
      </c>
      <c r="AZ36" s="99">
        <v>0</v>
      </c>
      <c r="BA36" s="39">
        <v>8.5500000000000007</v>
      </c>
      <c r="BB36" s="99">
        <v>0</v>
      </c>
      <c r="BC36" s="99">
        <v>8.1999999999999993</v>
      </c>
      <c r="BD36" s="99">
        <v>0</v>
      </c>
      <c r="BE36" s="99">
        <v>8.65</v>
      </c>
      <c r="BF36" s="99">
        <v>0</v>
      </c>
      <c r="BG36" s="99">
        <v>0</v>
      </c>
      <c r="BH36" s="39">
        <v>8.4250000000000007</v>
      </c>
      <c r="BI36" s="99">
        <v>8.9499999999999993</v>
      </c>
      <c r="BJ36" s="99">
        <v>8.5500000000000007</v>
      </c>
      <c r="BK36" s="99">
        <v>8.4250000000000007</v>
      </c>
      <c r="BL36" s="39">
        <v>8.6416666666666675</v>
      </c>
    </row>
    <row r="37" spans="1:64" x14ac:dyDescent="0.25">
      <c r="A37" s="20">
        <v>35</v>
      </c>
      <c r="B37" s="16">
        <v>2008</v>
      </c>
      <c r="C37" s="13" t="s">
        <v>345</v>
      </c>
      <c r="D37" s="22" t="s">
        <v>304</v>
      </c>
      <c r="E37" s="9">
        <v>0</v>
      </c>
      <c r="F37" s="9">
        <v>0</v>
      </c>
      <c r="G37" s="9">
        <v>0</v>
      </c>
      <c r="H37" s="8" t="e">
        <v>#DIV/0!</v>
      </c>
      <c r="I37" s="8">
        <v>8.6000000000000014</v>
      </c>
      <c r="J37" s="8">
        <v>9.25</v>
      </c>
      <c r="K37" s="8">
        <v>9.0500000000000007</v>
      </c>
      <c r="L37" s="8">
        <v>8.9666666666666668</v>
      </c>
      <c r="M37" s="9">
        <v>0</v>
      </c>
      <c r="N37" s="9">
        <v>0</v>
      </c>
      <c r="O37" s="9">
        <v>0</v>
      </c>
      <c r="P37" s="8" t="e">
        <v>#DIV/0!</v>
      </c>
      <c r="Q37" s="8">
        <v>8.1</v>
      </c>
      <c r="R37" s="8">
        <v>8.9333333333333318</v>
      </c>
      <c r="S37" s="8">
        <v>8.5</v>
      </c>
      <c r="T37" s="8">
        <v>8.5111111111111111</v>
      </c>
      <c r="U37" s="8"/>
      <c r="V37" s="8"/>
      <c r="W37" s="8"/>
      <c r="X37" s="8"/>
      <c r="Y37" s="9"/>
      <c r="Z37" s="9"/>
      <c r="AA37" s="9"/>
      <c r="AB37" s="8"/>
      <c r="AC37" s="98" t="e">
        <v>#DIV/0!</v>
      </c>
      <c r="AD37" s="8">
        <v>8.9666666666666668</v>
      </c>
      <c r="AE37" s="8" t="e">
        <v>#DIV/0!</v>
      </c>
      <c r="AF37" s="8">
        <v>8.5111111111111111</v>
      </c>
      <c r="AG37" s="8">
        <v>0</v>
      </c>
      <c r="AH37" s="8">
        <v>0</v>
      </c>
      <c r="AI37" s="8">
        <v>8.7388888888888889</v>
      </c>
      <c r="AJ37" s="8">
        <v>8.9666666666666668</v>
      </c>
      <c r="AK37" s="99">
        <v>8.5111111111111111</v>
      </c>
      <c r="AL37" s="8">
        <v>8.7388888888888889</v>
      </c>
      <c r="AM37" s="62"/>
      <c r="AN37" s="100">
        <v>0</v>
      </c>
      <c r="AO37" s="100">
        <v>8.6000000000000014</v>
      </c>
      <c r="AP37" s="100">
        <v>0</v>
      </c>
      <c r="AQ37" s="100">
        <v>8.1</v>
      </c>
      <c r="AR37" s="100">
        <v>0</v>
      </c>
      <c r="AS37" s="57">
        <v>0</v>
      </c>
      <c r="AT37" s="39">
        <v>8.3500000000000014</v>
      </c>
      <c r="AU37" s="99">
        <v>0</v>
      </c>
      <c r="AV37" s="99">
        <v>9.25</v>
      </c>
      <c r="AW37" s="99">
        <v>0</v>
      </c>
      <c r="AX37" s="99">
        <v>8.9333333333333318</v>
      </c>
      <c r="AY37" s="99">
        <v>0</v>
      </c>
      <c r="AZ37" s="99">
        <v>0</v>
      </c>
      <c r="BA37" s="39">
        <v>9.091666666666665</v>
      </c>
      <c r="BB37" s="99">
        <v>0</v>
      </c>
      <c r="BC37" s="99">
        <v>9.0500000000000007</v>
      </c>
      <c r="BD37" s="99">
        <v>0</v>
      </c>
      <c r="BE37" s="99">
        <v>8.5</v>
      </c>
      <c r="BF37" s="99">
        <v>0</v>
      </c>
      <c r="BG37" s="99">
        <v>0</v>
      </c>
      <c r="BH37" s="39">
        <v>8.7750000000000004</v>
      </c>
      <c r="BI37" s="99">
        <v>8.3500000000000014</v>
      </c>
      <c r="BJ37" s="99">
        <v>9.091666666666665</v>
      </c>
      <c r="BK37" s="99">
        <v>8.7750000000000004</v>
      </c>
      <c r="BL37" s="39">
        <v>8.7388888888888889</v>
      </c>
    </row>
    <row r="38" spans="1:64" x14ac:dyDescent="0.25">
      <c r="A38" s="20">
        <v>36</v>
      </c>
      <c r="B38" s="16">
        <v>2011</v>
      </c>
      <c r="C38" s="13" t="s">
        <v>346</v>
      </c>
      <c r="D38" s="22" t="s">
        <v>295</v>
      </c>
      <c r="E38" s="9">
        <v>0</v>
      </c>
      <c r="F38" s="9">
        <v>0</v>
      </c>
      <c r="G38" s="9">
        <v>0</v>
      </c>
      <c r="H38" s="8" t="e">
        <v>#DIV/0!</v>
      </c>
      <c r="I38" s="9">
        <v>0</v>
      </c>
      <c r="J38" s="9">
        <v>0</v>
      </c>
      <c r="K38" s="9">
        <v>0</v>
      </c>
      <c r="L38" s="8" t="e">
        <v>#DIV/0!</v>
      </c>
      <c r="M38" s="9">
        <v>0</v>
      </c>
      <c r="N38" s="9">
        <v>0</v>
      </c>
      <c r="O38" s="9">
        <v>0</v>
      </c>
      <c r="P38" s="8" t="e">
        <v>#DIV/0!</v>
      </c>
      <c r="Q38" s="8">
        <v>8.75</v>
      </c>
      <c r="R38" s="8">
        <v>8.6499999999999986</v>
      </c>
      <c r="S38" s="8">
        <v>8.5749999999999993</v>
      </c>
      <c r="T38" s="8">
        <v>8.6583333333333332</v>
      </c>
      <c r="U38" s="8"/>
      <c r="V38" s="8"/>
      <c r="W38" s="8"/>
      <c r="X38" s="8"/>
      <c r="Y38" s="9"/>
      <c r="Z38" s="9"/>
      <c r="AA38" s="9"/>
      <c r="AB38" s="8"/>
      <c r="AC38" s="98" t="e">
        <v>#DIV/0!</v>
      </c>
      <c r="AD38" s="8" t="e">
        <v>#DIV/0!</v>
      </c>
      <c r="AE38" s="8" t="e">
        <v>#DIV/0!</v>
      </c>
      <c r="AF38" s="8">
        <v>8.6583333333333332</v>
      </c>
      <c r="AG38" s="8">
        <v>0</v>
      </c>
      <c r="AH38" s="8">
        <v>0</v>
      </c>
      <c r="AI38" s="8">
        <v>8.6583333333333332</v>
      </c>
      <c r="AJ38" s="8" t="e">
        <v>#DIV/0!</v>
      </c>
      <c r="AK38" s="99">
        <v>8.6583333333333332</v>
      </c>
      <c r="AL38" s="8">
        <v>8.6583333333333332</v>
      </c>
      <c r="AM38" s="62"/>
      <c r="AN38" s="100">
        <v>0</v>
      </c>
      <c r="AO38" s="100">
        <v>0</v>
      </c>
      <c r="AP38" s="100">
        <v>0</v>
      </c>
      <c r="AQ38" s="100">
        <v>8.75</v>
      </c>
      <c r="AR38" s="100">
        <v>0</v>
      </c>
      <c r="AS38" s="57">
        <v>0</v>
      </c>
      <c r="AT38" s="39">
        <v>8.75</v>
      </c>
      <c r="AU38" s="99">
        <v>0</v>
      </c>
      <c r="AV38" s="99">
        <v>0</v>
      </c>
      <c r="AW38" s="99">
        <v>0</v>
      </c>
      <c r="AX38" s="99">
        <v>8.6499999999999986</v>
      </c>
      <c r="AY38" s="99">
        <v>0</v>
      </c>
      <c r="AZ38" s="99">
        <v>0</v>
      </c>
      <c r="BA38" s="39">
        <v>8.6499999999999986</v>
      </c>
      <c r="BB38" s="99">
        <v>0</v>
      </c>
      <c r="BC38" s="99">
        <v>0</v>
      </c>
      <c r="BD38" s="99">
        <v>0</v>
      </c>
      <c r="BE38" s="99">
        <v>8.5749999999999993</v>
      </c>
      <c r="BF38" s="99">
        <v>0</v>
      </c>
      <c r="BG38" s="99">
        <v>0</v>
      </c>
      <c r="BH38" s="39">
        <v>8.5749999999999993</v>
      </c>
      <c r="BI38" s="99">
        <v>8.75</v>
      </c>
      <c r="BJ38" s="99">
        <v>8.6499999999999986</v>
      </c>
      <c r="BK38" s="99">
        <v>8.5749999999999993</v>
      </c>
      <c r="BL38" s="39">
        <v>8.6583333333333332</v>
      </c>
    </row>
    <row r="39" spans="1:64" x14ac:dyDescent="0.25">
      <c r="A39" s="20">
        <v>37</v>
      </c>
      <c r="B39" s="16">
        <v>2010</v>
      </c>
      <c r="C39" s="13" t="s">
        <v>347</v>
      </c>
      <c r="D39" s="22" t="s">
        <v>296</v>
      </c>
      <c r="E39" s="9">
        <v>0</v>
      </c>
      <c r="F39" s="9">
        <v>0</v>
      </c>
      <c r="G39" s="9">
        <v>0</v>
      </c>
      <c r="H39" s="8" t="e">
        <v>#DIV/0!</v>
      </c>
      <c r="I39" s="8">
        <v>8.6999999999999993</v>
      </c>
      <c r="J39" s="8">
        <v>8.1999999999999993</v>
      </c>
      <c r="K39" s="8">
        <v>8.3000000000000007</v>
      </c>
      <c r="L39" s="8">
        <v>8.4</v>
      </c>
      <c r="M39" s="9">
        <v>0</v>
      </c>
      <c r="N39" s="9">
        <v>0</v>
      </c>
      <c r="O39" s="9">
        <v>0</v>
      </c>
      <c r="P39" s="8" t="e">
        <v>#DIV/0!</v>
      </c>
      <c r="Q39" s="8">
        <v>8.4999999999999982</v>
      </c>
      <c r="R39" s="8">
        <v>8.2666666666666675</v>
      </c>
      <c r="S39" s="8">
        <v>8.4</v>
      </c>
      <c r="T39" s="8">
        <v>8.3888888888888875</v>
      </c>
      <c r="U39" s="8"/>
      <c r="V39" s="8"/>
      <c r="W39" s="8"/>
      <c r="X39" s="8"/>
      <c r="Y39" s="9"/>
      <c r="Z39" s="9"/>
      <c r="AA39" s="9"/>
      <c r="AB39" s="8"/>
      <c r="AC39" s="98" t="e">
        <v>#DIV/0!</v>
      </c>
      <c r="AD39" s="8">
        <v>8.4</v>
      </c>
      <c r="AE39" s="8" t="e">
        <v>#DIV/0!</v>
      </c>
      <c r="AF39" s="8">
        <v>8.3888888888888875</v>
      </c>
      <c r="AG39" s="8">
        <v>0</v>
      </c>
      <c r="AH39" s="8">
        <v>0</v>
      </c>
      <c r="AI39" s="8">
        <v>8.3944444444444439</v>
      </c>
      <c r="AJ39" s="8">
        <v>8.4</v>
      </c>
      <c r="AK39" s="99">
        <v>8.3888888888888875</v>
      </c>
      <c r="AL39" s="8">
        <v>8.3944444444444439</v>
      </c>
      <c r="AM39" s="62"/>
      <c r="AN39" s="100">
        <v>0</v>
      </c>
      <c r="AO39" s="100">
        <v>8.6999999999999993</v>
      </c>
      <c r="AP39" s="100">
        <v>0</v>
      </c>
      <c r="AQ39" s="100">
        <v>8.4999999999999982</v>
      </c>
      <c r="AR39" s="100">
        <v>0</v>
      </c>
      <c r="AS39" s="57">
        <v>0</v>
      </c>
      <c r="AT39" s="39">
        <v>8.5999999999999979</v>
      </c>
      <c r="AU39" s="99">
        <v>0</v>
      </c>
      <c r="AV39" s="99">
        <v>8.1999999999999993</v>
      </c>
      <c r="AW39" s="99">
        <v>0</v>
      </c>
      <c r="AX39" s="99">
        <v>8.2666666666666675</v>
      </c>
      <c r="AY39" s="99">
        <v>0</v>
      </c>
      <c r="AZ39" s="99">
        <v>0</v>
      </c>
      <c r="BA39" s="39">
        <v>8.2333333333333343</v>
      </c>
      <c r="BB39" s="99">
        <v>0</v>
      </c>
      <c r="BC39" s="99">
        <v>8.3000000000000007</v>
      </c>
      <c r="BD39" s="99">
        <v>0</v>
      </c>
      <c r="BE39" s="99">
        <v>8.4</v>
      </c>
      <c r="BF39" s="99">
        <v>0</v>
      </c>
      <c r="BG39" s="99">
        <v>0</v>
      </c>
      <c r="BH39" s="39">
        <v>8.3500000000000014</v>
      </c>
      <c r="BI39" s="99">
        <v>8.5999999999999979</v>
      </c>
      <c r="BJ39" s="99">
        <v>8.2333333333333343</v>
      </c>
      <c r="BK39" s="99">
        <v>8.3500000000000014</v>
      </c>
      <c r="BL39" s="39">
        <v>8.3944444444444439</v>
      </c>
    </row>
    <row r="40" spans="1:64" ht="25.5" x14ac:dyDescent="0.25">
      <c r="A40" s="20">
        <v>38</v>
      </c>
      <c r="B40" s="16">
        <v>2010</v>
      </c>
      <c r="C40" s="13" t="s">
        <v>348</v>
      </c>
      <c r="D40" s="22" t="s">
        <v>298</v>
      </c>
      <c r="E40" s="9">
        <v>0</v>
      </c>
      <c r="F40" s="9">
        <v>0</v>
      </c>
      <c r="G40" s="9">
        <v>0</v>
      </c>
      <c r="H40" s="8" t="e">
        <v>#DIV/0!</v>
      </c>
      <c r="I40" s="8">
        <v>8.7333333333333325</v>
      </c>
      <c r="J40" s="8">
        <v>8.7666666666666675</v>
      </c>
      <c r="K40" s="8">
        <v>8.6666666666666661</v>
      </c>
      <c r="L40" s="8">
        <v>8.7222222222222214</v>
      </c>
      <c r="M40" s="9">
        <v>0</v>
      </c>
      <c r="N40" s="9">
        <v>0</v>
      </c>
      <c r="O40" s="9">
        <v>0</v>
      </c>
      <c r="P40" s="8" t="e">
        <v>#DIV/0!</v>
      </c>
      <c r="Q40" s="8">
        <v>8.6</v>
      </c>
      <c r="R40" s="8">
        <v>8.5250000000000004</v>
      </c>
      <c r="S40" s="8">
        <v>8.65</v>
      </c>
      <c r="T40" s="8">
        <v>8.5916666666666668</v>
      </c>
      <c r="U40" s="8"/>
      <c r="V40" s="8"/>
      <c r="W40" s="8"/>
      <c r="X40" s="8"/>
      <c r="Y40" s="9"/>
      <c r="Z40" s="9"/>
      <c r="AA40" s="9"/>
      <c r="AB40" s="8"/>
      <c r="AC40" s="98" t="e">
        <v>#DIV/0!</v>
      </c>
      <c r="AD40" s="8">
        <v>8.7222222222222214</v>
      </c>
      <c r="AE40" s="8" t="e">
        <v>#DIV/0!</v>
      </c>
      <c r="AF40" s="8">
        <v>8.5916666666666668</v>
      </c>
      <c r="AG40" s="8">
        <v>0</v>
      </c>
      <c r="AH40" s="8">
        <v>0</v>
      </c>
      <c r="AI40" s="8">
        <v>8.656944444444445</v>
      </c>
      <c r="AJ40" s="8">
        <v>8.7222222222222214</v>
      </c>
      <c r="AK40" s="99">
        <v>8.5916666666666668</v>
      </c>
      <c r="AL40" s="8">
        <v>8.656944444444445</v>
      </c>
      <c r="AM40" s="62"/>
      <c r="AN40" s="100">
        <v>0</v>
      </c>
      <c r="AO40" s="100">
        <v>8.7333333333333325</v>
      </c>
      <c r="AP40" s="100">
        <v>0</v>
      </c>
      <c r="AQ40" s="100">
        <v>8.6</v>
      </c>
      <c r="AR40" s="100">
        <v>0</v>
      </c>
      <c r="AS40" s="57">
        <v>0</v>
      </c>
      <c r="AT40" s="39">
        <v>8.6666666666666661</v>
      </c>
      <c r="AU40" s="99">
        <v>0</v>
      </c>
      <c r="AV40" s="99">
        <v>8.7666666666666675</v>
      </c>
      <c r="AW40" s="99">
        <v>0</v>
      </c>
      <c r="AX40" s="99">
        <v>8.5250000000000004</v>
      </c>
      <c r="AY40" s="99">
        <v>0</v>
      </c>
      <c r="AZ40" s="99">
        <v>0</v>
      </c>
      <c r="BA40" s="39">
        <v>8.6458333333333339</v>
      </c>
      <c r="BB40" s="99">
        <v>0</v>
      </c>
      <c r="BC40" s="99">
        <v>8.6666666666666661</v>
      </c>
      <c r="BD40" s="99">
        <v>0</v>
      </c>
      <c r="BE40" s="99">
        <v>8.65</v>
      </c>
      <c r="BF40" s="99">
        <v>0</v>
      </c>
      <c r="BG40" s="99">
        <v>0</v>
      </c>
      <c r="BH40" s="39">
        <v>8.6583333333333332</v>
      </c>
      <c r="BI40" s="99">
        <v>8.6666666666666661</v>
      </c>
      <c r="BJ40" s="99">
        <v>8.6458333333333339</v>
      </c>
      <c r="BK40" s="99">
        <v>8.6583333333333332</v>
      </c>
      <c r="BL40" s="39">
        <v>8.6569444444444432</v>
      </c>
    </row>
    <row r="41" spans="1:64" x14ac:dyDescent="0.25">
      <c r="A41" s="20">
        <v>39</v>
      </c>
      <c r="B41" s="16">
        <v>2010</v>
      </c>
      <c r="C41" s="13" t="s">
        <v>349</v>
      </c>
      <c r="D41" s="22" t="s">
        <v>289</v>
      </c>
      <c r="E41" s="9">
        <v>0</v>
      </c>
      <c r="F41" s="9">
        <v>0</v>
      </c>
      <c r="G41" s="9">
        <v>0</v>
      </c>
      <c r="H41" s="8" t="e">
        <v>#DIV/0!</v>
      </c>
      <c r="I41" s="9">
        <v>0</v>
      </c>
      <c r="J41" s="9">
        <v>0</v>
      </c>
      <c r="K41" s="9">
        <v>0</v>
      </c>
      <c r="L41" s="8" t="e">
        <v>#DIV/0!</v>
      </c>
      <c r="M41" s="8">
        <v>9.5</v>
      </c>
      <c r="N41" s="8">
        <v>9.3000000000000007</v>
      </c>
      <c r="O41" s="8">
        <v>9</v>
      </c>
      <c r="P41" s="8">
        <v>9.2666666666666675</v>
      </c>
      <c r="Q41" s="8">
        <v>8.35</v>
      </c>
      <c r="R41" s="8">
        <v>8.620000000000001</v>
      </c>
      <c r="S41" s="8">
        <v>8.6999999999999993</v>
      </c>
      <c r="T41" s="8">
        <v>8.5566666666666666</v>
      </c>
      <c r="U41" s="8"/>
      <c r="V41" s="8"/>
      <c r="W41" s="8"/>
      <c r="X41" s="8"/>
      <c r="Y41" s="9"/>
      <c r="Z41" s="9"/>
      <c r="AA41" s="9"/>
      <c r="AB41" s="8"/>
      <c r="AC41" s="98" t="e">
        <v>#DIV/0!</v>
      </c>
      <c r="AD41" s="8" t="e">
        <v>#DIV/0!</v>
      </c>
      <c r="AE41" s="8">
        <v>9.2666666666666675</v>
      </c>
      <c r="AF41" s="8">
        <v>8.5566666666666666</v>
      </c>
      <c r="AG41" s="8">
        <v>0</v>
      </c>
      <c r="AH41" s="8">
        <v>0</v>
      </c>
      <c r="AI41" s="8">
        <v>8.9116666666666671</v>
      </c>
      <c r="AJ41" s="8" t="e">
        <v>#DIV/0!</v>
      </c>
      <c r="AK41" s="99">
        <v>8.5566666666666666</v>
      </c>
      <c r="AL41" s="8">
        <v>8.5566666666666666</v>
      </c>
      <c r="AM41" s="62"/>
      <c r="AN41" s="100">
        <v>0</v>
      </c>
      <c r="AO41" s="100">
        <v>0</v>
      </c>
      <c r="AP41" s="100">
        <v>9.5</v>
      </c>
      <c r="AQ41" s="100">
        <v>8.35</v>
      </c>
      <c r="AR41" s="100">
        <v>0</v>
      </c>
      <c r="AS41" s="57">
        <v>0</v>
      </c>
      <c r="AT41" s="39">
        <v>8.9250000000000007</v>
      </c>
      <c r="AU41" s="99">
        <v>0</v>
      </c>
      <c r="AV41" s="99">
        <v>0</v>
      </c>
      <c r="AW41" s="99">
        <v>9.3000000000000007</v>
      </c>
      <c r="AX41" s="99">
        <v>8.620000000000001</v>
      </c>
      <c r="AY41" s="99">
        <v>0</v>
      </c>
      <c r="AZ41" s="99">
        <v>0</v>
      </c>
      <c r="BA41" s="39">
        <v>8.9600000000000009</v>
      </c>
      <c r="BB41" s="99">
        <v>0</v>
      </c>
      <c r="BC41" s="99">
        <v>0</v>
      </c>
      <c r="BD41" s="99">
        <v>9</v>
      </c>
      <c r="BE41" s="99">
        <v>8.6999999999999993</v>
      </c>
      <c r="BF41" s="99">
        <v>0</v>
      </c>
      <c r="BG41" s="99">
        <v>0</v>
      </c>
      <c r="BH41" s="39">
        <v>8.85</v>
      </c>
      <c r="BI41" s="99">
        <v>8.9250000000000007</v>
      </c>
      <c r="BJ41" s="99">
        <v>8.9600000000000009</v>
      </c>
      <c r="BK41" s="99">
        <v>8.85</v>
      </c>
      <c r="BL41" s="39">
        <v>8.9116666666666671</v>
      </c>
    </row>
    <row r="42" spans="1:64" ht="25.5" x14ac:dyDescent="0.25">
      <c r="A42" s="20">
        <v>40</v>
      </c>
      <c r="B42" s="16">
        <v>2011</v>
      </c>
      <c r="C42" s="13" t="s">
        <v>350</v>
      </c>
      <c r="D42" s="22" t="s">
        <v>817</v>
      </c>
      <c r="E42" s="9">
        <v>0</v>
      </c>
      <c r="F42" s="9">
        <v>0</v>
      </c>
      <c r="G42" s="9">
        <v>0</v>
      </c>
      <c r="H42" s="8" t="e">
        <v>#DIV/0!</v>
      </c>
      <c r="I42" s="8">
        <v>7.833333333333333</v>
      </c>
      <c r="J42" s="8">
        <v>8.1333333333333329</v>
      </c>
      <c r="K42" s="8">
        <v>8.1999999999999993</v>
      </c>
      <c r="L42" s="8">
        <v>8.0555555555555554</v>
      </c>
      <c r="M42" s="9">
        <v>0</v>
      </c>
      <c r="N42" s="9">
        <v>0</v>
      </c>
      <c r="O42" s="9">
        <v>0</v>
      </c>
      <c r="P42" s="8" t="e">
        <v>#DIV/0!</v>
      </c>
      <c r="Q42" s="8">
        <v>7.8250000000000011</v>
      </c>
      <c r="R42" s="8">
        <v>7.9249999999999998</v>
      </c>
      <c r="S42" s="8">
        <v>7.9500000000000011</v>
      </c>
      <c r="T42" s="8">
        <v>7.9000000000000012</v>
      </c>
      <c r="U42" s="8"/>
      <c r="V42" s="8"/>
      <c r="W42" s="8"/>
      <c r="X42" s="8"/>
      <c r="Y42" s="9"/>
      <c r="Z42" s="9"/>
      <c r="AA42" s="9"/>
      <c r="AB42" s="8"/>
      <c r="AC42" s="98" t="e">
        <v>#DIV/0!</v>
      </c>
      <c r="AD42" s="8">
        <v>8.0555555555555554</v>
      </c>
      <c r="AE42" s="8" t="e">
        <v>#DIV/0!</v>
      </c>
      <c r="AF42" s="8">
        <v>7.9000000000000012</v>
      </c>
      <c r="AG42" s="8">
        <v>0</v>
      </c>
      <c r="AH42" s="8">
        <v>0</v>
      </c>
      <c r="AI42" s="8">
        <v>7.9777777777777779</v>
      </c>
      <c r="AJ42" s="8">
        <v>8.0555555555555554</v>
      </c>
      <c r="AK42" s="99">
        <v>7.9000000000000012</v>
      </c>
      <c r="AL42" s="8">
        <v>7.9777777777777779</v>
      </c>
      <c r="AM42" s="62"/>
      <c r="AN42" s="100">
        <v>0</v>
      </c>
      <c r="AO42" s="100">
        <v>7.833333333333333</v>
      </c>
      <c r="AP42" s="100">
        <v>0</v>
      </c>
      <c r="AQ42" s="100">
        <v>7.8250000000000011</v>
      </c>
      <c r="AR42" s="100">
        <v>0</v>
      </c>
      <c r="AS42" s="57">
        <v>0</v>
      </c>
      <c r="AT42" s="39">
        <v>7.8291666666666675</v>
      </c>
      <c r="AU42" s="99">
        <v>0</v>
      </c>
      <c r="AV42" s="99">
        <v>8.1333333333333329</v>
      </c>
      <c r="AW42" s="99">
        <v>0</v>
      </c>
      <c r="AX42" s="99">
        <v>7.9249999999999998</v>
      </c>
      <c r="AY42" s="99">
        <v>0</v>
      </c>
      <c r="AZ42" s="99">
        <v>0</v>
      </c>
      <c r="BA42" s="39">
        <v>8.0291666666666668</v>
      </c>
      <c r="BB42" s="99">
        <v>0</v>
      </c>
      <c r="BC42" s="99">
        <v>8.1999999999999993</v>
      </c>
      <c r="BD42" s="99">
        <v>0</v>
      </c>
      <c r="BE42" s="99">
        <v>7.9500000000000011</v>
      </c>
      <c r="BF42" s="99">
        <v>0</v>
      </c>
      <c r="BG42" s="99">
        <v>0</v>
      </c>
      <c r="BH42" s="39">
        <v>8.0749999999999993</v>
      </c>
      <c r="BI42" s="99">
        <v>7.8291666666666675</v>
      </c>
      <c r="BJ42" s="99">
        <v>8.0291666666666668</v>
      </c>
      <c r="BK42" s="99">
        <v>8.0749999999999993</v>
      </c>
      <c r="BL42" s="39">
        <v>7.9777777777777779</v>
      </c>
    </row>
    <row r="43" spans="1:64" x14ac:dyDescent="0.25">
      <c r="A43" s="20">
        <v>41</v>
      </c>
      <c r="B43" s="16">
        <v>2010</v>
      </c>
      <c r="C43" s="13" t="s">
        <v>351</v>
      </c>
      <c r="D43" s="22" t="s">
        <v>303</v>
      </c>
      <c r="E43" s="9">
        <v>0</v>
      </c>
      <c r="F43" s="9">
        <v>0</v>
      </c>
      <c r="G43" s="9">
        <v>0</v>
      </c>
      <c r="H43" s="8" t="e">
        <v>#DIV/0!</v>
      </c>
      <c r="I43" s="8">
        <v>9.1999999999999993</v>
      </c>
      <c r="J43" s="8">
        <v>9.3000000000000007</v>
      </c>
      <c r="K43" s="8">
        <v>8.8000000000000007</v>
      </c>
      <c r="L43" s="8">
        <v>9.1</v>
      </c>
      <c r="M43" s="9">
        <v>0</v>
      </c>
      <c r="N43" s="9">
        <v>0</v>
      </c>
      <c r="O43" s="9">
        <v>0</v>
      </c>
      <c r="P43" s="8" t="e">
        <v>#DIV/0!</v>
      </c>
      <c r="Q43" s="8">
        <v>8.8999999999999986</v>
      </c>
      <c r="R43" s="8">
        <v>8.5</v>
      </c>
      <c r="S43" s="8">
        <v>6.6</v>
      </c>
      <c r="T43" s="8">
        <v>8</v>
      </c>
      <c r="U43" s="8"/>
      <c r="V43" s="8"/>
      <c r="W43" s="8"/>
      <c r="X43" s="8"/>
      <c r="Y43" s="9"/>
      <c r="Z43" s="9"/>
      <c r="AA43" s="9"/>
      <c r="AB43" s="8"/>
      <c r="AC43" s="98" t="e">
        <v>#DIV/0!</v>
      </c>
      <c r="AD43" s="8">
        <v>9.1</v>
      </c>
      <c r="AE43" s="8" t="e">
        <v>#DIV/0!</v>
      </c>
      <c r="AF43" s="8">
        <v>8</v>
      </c>
      <c r="AG43" s="8">
        <v>0</v>
      </c>
      <c r="AH43" s="8">
        <v>0</v>
      </c>
      <c r="AI43" s="8">
        <v>8.5500000000000007</v>
      </c>
      <c r="AJ43" s="8">
        <v>9.1</v>
      </c>
      <c r="AK43" s="99">
        <v>8</v>
      </c>
      <c r="AL43" s="8">
        <v>8.5500000000000007</v>
      </c>
      <c r="AM43" s="62"/>
      <c r="AN43" s="100">
        <v>0</v>
      </c>
      <c r="AO43" s="100">
        <v>9.1999999999999993</v>
      </c>
      <c r="AP43" s="100">
        <v>0</v>
      </c>
      <c r="AQ43" s="100">
        <v>8.8999999999999986</v>
      </c>
      <c r="AR43" s="100">
        <v>0</v>
      </c>
      <c r="AS43" s="57">
        <v>0</v>
      </c>
      <c r="AT43" s="39">
        <v>9.0499999999999989</v>
      </c>
      <c r="AU43" s="99">
        <v>0</v>
      </c>
      <c r="AV43" s="99">
        <v>9.3000000000000007</v>
      </c>
      <c r="AW43" s="99">
        <v>0</v>
      </c>
      <c r="AX43" s="99">
        <v>8.5</v>
      </c>
      <c r="AY43" s="99">
        <v>0</v>
      </c>
      <c r="AZ43" s="99">
        <v>0</v>
      </c>
      <c r="BA43" s="39">
        <v>8.9</v>
      </c>
      <c r="BB43" s="99">
        <v>0</v>
      </c>
      <c r="BC43" s="99">
        <v>8.8000000000000007</v>
      </c>
      <c r="BD43" s="99">
        <v>0</v>
      </c>
      <c r="BE43" s="99">
        <v>6.6</v>
      </c>
      <c r="BF43" s="99">
        <v>0</v>
      </c>
      <c r="BG43" s="99">
        <v>0</v>
      </c>
      <c r="BH43" s="39">
        <v>7.7</v>
      </c>
      <c r="BI43" s="99">
        <v>9.0499999999999989</v>
      </c>
      <c r="BJ43" s="99">
        <v>8.9</v>
      </c>
      <c r="BK43" s="99">
        <v>7.7</v>
      </c>
      <c r="BL43" s="39">
        <v>8.5499999999999989</v>
      </c>
    </row>
    <row r="44" spans="1:64" x14ac:dyDescent="0.25">
      <c r="A44" s="20">
        <v>42</v>
      </c>
      <c r="B44" s="16">
        <v>2012</v>
      </c>
      <c r="C44" s="13" t="s">
        <v>352</v>
      </c>
      <c r="D44" s="22" t="s">
        <v>300</v>
      </c>
      <c r="E44" s="9">
        <v>0</v>
      </c>
      <c r="F44" s="9">
        <v>0</v>
      </c>
      <c r="G44" s="9">
        <v>0</v>
      </c>
      <c r="H44" s="8" t="e">
        <v>#DIV/0!</v>
      </c>
      <c r="I44" s="8">
        <v>8.6999999999999993</v>
      </c>
      <c r="J44" s="8">
        <v>9.1999999999999993</v>
      </c>
      <c r="K44" s="8">
        <v>9.1999999999999993</v>
      </c>
      <c r="L44" s="8">
        <v>9.0333333333333332</v>
      </c>
      <c r="M44" s="9">
        <v>0</v>
      </c>
      <c r="N44" s="9">
        <v>0</v>
      </c>
      <c r="O44" s="9">
        <v>0</v>
      </c>
      <c r="P44" s="8" t="e">
        <v>#DIV/0!</v>
      </c>
      <c r="Q44" s="8">
        <v>8.4333333333333336</v>
      </c>
      <c r="R44" s="8">
        <v>8.3000000000000007</v>
      </c>
      <c r="S44" s="8">
        <v>8.2000000000000011</v>
      </c>
      <c r="T44" s="8">
        <v>8.3111111111111118</v>
      </c>
      <c r="U44" s="8"/>
      <c r="V44" s="8"/>
      <c r="W44" s="8"/>
      <c r="X44" s="8"/>
      <c r="Y44" s="9"/>
      <c r="Z44" s="9"/>
      <c r="AA44" s="9"/>
      <c r="AB44" s="8"/>
      <c r="AC44" s="98" t="e">
        <v>#DIV/0!</v>
      </c>
      <c r="AD44" s="8">
        <v>9.0333333333333332</v>
      </c>
      <c r="AE44" s="8" t="e">
        <v>#DIV/0!</v>
      </c>
      <c r="AF44" s="8">
        <v>8.3111111111111118</v>
      </c>
      <c r="AG44" s="8">
        <v>0</v>
      </c>
      <c r="AH44" s="8">
        <v>0</v>
      </c>
      <c r="AI44" s="8">
        <v>8.6722222222222225</v>
      </c>
      <c r="AJ44" s="8">
        <v>9.0333333333333332</v>
      </c>
      <c r="AK44" s="99">
        <v>8.3111111111111118</v>
      </c>
      <c r="AL44" s="8">
        <v>8.6722222222222225</v>
      </c>
      <c r="AM44" s="62"/>
      <c r="AN44" s="100">
        <v>0</v>
      </c>
      <c r="AO44" s="100">
        <v>8.6999999999999993</v>
      </c>
      <c r="AP44" s="100">
        <v>0</v>
      </c>
      <c r="AQ44" s="100">
        <v>8.4333333333333336</v>
      </c>
      <c r="AR44" s="100">
        <v>0</v>
      </c>
      <c r="AS44" s="57">
        <v>0</v>
      </c>
      <c r="AT44" s="39">
        <v>8.5666666666666664</v>
      </c>
      <c r="AU44" s="99">
        <v>0</v>
      </c>
      <c r="AV44" s="99">
        <v>9.1999999999999993</v>
      </c>
      <c r="AW44" s="99">
        <v>0</v>
      </c>
      <c r="AX44" s="99">
        <v>8.3000000000000007</v>
      </c>
      <c r="AY44" s="99">
        <v>0</v>
      </c>
      <c r="AZ44" s="99">
        <v>0</v>
      </c>
      <c r="BA44" s="39">
        <v>8.75</v>
      </c>
      <c r="BB44" s="99">
        <v>0</v>
      </c>
      <c r="BC44" s="99">
        <v>9.1999999999999993</v>
      </c>
      <c r="BD44" s="99">
        <v>0</v>
      </c>
      <c r="BE44" s="99">
        <v>8.2000000000000011</v>
      </c>
      <c r="BF44" s="99">
        <v>0</v>
      </c>
      <c r="BG44" s="99">
        <v>0</v>
      </c>
      <c r="BH44" s="39">
        <v>8.6999999999999993</v>
      </c>
      <c r="BI44" s="99">
        <v>8.5666666666666664</v>
      </c>
      <c r="BJ44" s="99">
        <v>8.75</v>
      </c>
      <c r="BK44" s="99">
        <v>8.6999999999999993</v>
      </c>
      <c r="BL44" s="39">
        <v>8.6722222222222225</v>
      </c>
    </row>
    <row r="45" spans="1:64" ht="25.5" x14ac:dyDescent="0.25">
      <c r="A45" s="20">
        <v>43</v>
      </c>
      <c r="B45" s="16">
        <v>2012</v>
      </c>
      <c r="C45" s="13" t="s">
        <v>353</v>
      </c>
      <c r="D45" s="22" t="s">
        <v>298</v>
      </c>
      <c r="E45" s="9">
        <v>0</v>
      </c>
      <c r="F45" s="9">
        <v>0</v>
      </c>
      <c r="G45" s="9">
        <v>0</v>
      </c>
      <c r="H45" s="8" t="e">
        <v>#DIV/0!</v>
      </c>
      <c r="I45" s="8">
        <v>8.5749999999999993</v>
      </c>
      <c r="J45" s="8">
        <v>8.2249999999999996</v>
      </c>
      <c r="K45" s="8">
        <v>8.2749999999999986</v>
      </c>
      <c r="L45" s="8">
        <v>8.3583333333333325</v>
      </c>
      <c r="M45" s="9">
        <v>0</v>
      </c>
      <c r="N45" s="9">
        <v>0</v>
      </c>
      <c r="O45" s="9">
        <v>0</v>
      </c>
      <c r="P45" s="8" t="e">
        <v>#DIV/0!</v>
      </c>
      <c r="Q45" s="8">
        <v>8.75</v>
      </c>
      <c r="R45" s="8">
        <v>8.6000000000000014</v>
      </c>
      <c r="S45" s="8">
        <v>8.75</v>
      </c>
      <c r="T45" s="8">
        <v>8.7000000000000011</v>
      </c>
      <c r="U45" s="8"/>
      <c r="V45" s="8"/>
      <c r="W45" s="8"/>
      <c r="X45" s="8"/>
      <c r="Y45" s="9"/>
      <c r="Z45" s="9"/>
      <c r="AA45" s="9"/>
      <c r="AB45" s="8"/>
      <c r="AC45" s="98" t="e">
        <v>#DIV/0!</v>
      </c>
      <c r="AD45" s="8">
        <v>8.3583333333333325</v>
      </c>
      <c r="AE45" s="8" t="e">
        <v>#DIV/0!</v>
      </c>
      <c r="AF45" s="8">
        <v>8.7000000000000011</v>
      </c>
      <c r="AG45" s="8">
        <v>0</v>
      </c>
      <c r="AH45" s="8">
        <v>0</v>
      </c>
      <c r="AI45" s="8">
        <v>8.5291666666666668</v>
      </c>
      <c r="AJ45" s="8">
        <v>8.3583333333333325</v>
      </c>
      <c r="AK45" s="99">
        <v>8.7000000000000011</v>
      </c>
      <c r="AL45" s="8">
        <v>8.5291666666666668</v>
      </c>
      <c r="AM45" s="62"/>
      <c r="AN45" s="100">
        <v>0</v>
      </c>
      <c r="AO45" s="100">
        <v>8.5749999999999993</v>
      </c>
      <c r="AP45" s="100">
        <v>0</v>
      </c>
      <c r="AQ45" s="100">
        <v>8.75</v>
      </c>
      <c r="AR45" s="100">
        <v>0</v>
      </c>
      <c r="AS45" s="57">
        <v>0</v>
      </c>
      <c r="AT45" s="39">
        <v>8.6624999999999996</v>
      </c>
      <c r="AU45" s="99">
        <v>0</v>
      </c>
      <c r="AV45" s="99">
        <v>8.2249999999999996</v>
      </c>
      <c r="AW45" s="99">
        <v>0</v>
      </c>
      <c r="AX45" s="99">
        <v>8.6000000000000014</v>
      </c>
      <c r="AY45" s="99">
        <v>0</v>
      </c>
      <c r="AZ45" s="99">
        <v>0</v>
      </c>
      <c r="BA45" s="39">
        <v>8.4125000000000014</v>
      </c>
      <c r="BB45" s="99">
        <v>0</v>
      </c>
      <c r="BC45" s="99">
        <v>8.2749999999999986</v>
      </c>
      <c r="BD45" s="99">
        <v>0</v>
      </c>
      <c r="BE45" s="99">
        <v>8.75</v>
      </c>
      <c r="BF45" s="99">
        <v>0</v>
      </c>
      <c r="BG45" s="99">
        <v>0</v>
      </c>
      <c r="BH45" s="39">
        <v>8.5124999999999993</v>
      </c>
      <c r="BI45" s="99">
        <v>8.6624999999999996</v>
      </c>
      <c r="BJ45" s="99">
        <v>8.4125000000000014</v>
      </c>
      <c r="BK45" s="99">
        <v>8.5124999999999993</v>
      </c>
      <c r="BL45" s="39">
        <v>8.5291666666666668</v>
      </c>
    </row>
    <row r="46" spans="1:64" x14ac:dyDescent="0.25">
      <c r="A46" s="20">
        <v>44</v>
      </c>
      <c r="B46" s="16">
        <v>2012</v>
      </c>
      <c r="C46" s="13" t="s">
        <v>354</v>
      </c>
      <c r="D46" s="22" t="s">
        <v>268</v>
      </c>
      <c r="E46" s="9">
        <v>0</v>
      </c>
      <c r="F46" s="9">
        <v>0</v>
      </c>
      <c r="G46" s="9">
        <v>0</v>
      </c>
      <c r="H46" s="8" t="e">
        <v>#DIV/0!</v>
      </c>
      <c r="I46" s="8">
        <v>9.25</v>
      </c>
      <c r="J46" s="8">
        <v>9.1999999999999993</v>
      </c>
      <c r="K46" s="8">
        <v>9</v>
      </c>
      <c r="L46" s="8">
        <v>9.15</v>
      </c>
      <c r="M46" s="9">
        <v>0</v>
      </c>
      <c r="N46" s="9">
        <v>0</v>
      </c>
      <c r="O46" s="9">
        <v>0</v>
      </c>
      <c r="P46" s="8" t="e">
        <v>#DIV/0!</v>
      </c>
      <c r="Q46" s="8">
        <v>8.4499999999999993</v>
      </c>
      <c r="R46" s="8">
        <v>8.6499999999999986</v>
      </c>
      <c r="S46" s="8">
        <v>8.25</v>
      </c>
      <c r="T46" s="8">
        <v>8.4499999999999993</v>
      </c>
      <c r="U46" s="8"/>
      <c r="V46" s="8"/>
      <c r="W46" s="8"/>
      <c r="X46" s="8"/>
      <c r="Y46" s="9"/>
      <c r="Z46" s="9"/>
      <c r="AA46" s="9"/>
      <c r="AB46" s="8"/>
      <c r="AC46" s="98" t="e">
        <v>#DIV/0!</v>
      </c>
      <c r="AD46" s="8">
        <v>9.15</v>
      </c>
      <c r="AE46" s="8" t="e">
        <v>#DIV/0!</v>
      </c>
      <c r="AF46" s="8">
        <v>8.4499999999999993</v>
      </c>
      <c r="AG46" s="8">
        <v>0</v>
      </c>
      <c r="AH46" s="8">
        <v>0</v>
      </c>
      <c r="AI46" s="8">
        <v>8.8000000000000007</v>
      </c>
      <c r="AJ46" s="8">
        <v>9.15</v>
      </c>
      <c r="AK46" s="99">
        <v>8.4499999999999993</v>
      </c>
      <c r="AL46" s="8">
        <v>8.8000000000000007</v>
      </c>
      <c r="AM46" s="62"/>
      <c r="AN46" s="100">
        <v>0</v>
      </c>
      <c r="AO46" s="100">
        <v>9.25</v>
      </c>
      <c r="AP46" s="100">
        <v>0</v>
      </c>
      <c r="AQ46" s="100">
        <v>8.4499999999999993</v>
      </c>
      <c r="AR46" s="100">
        <v>0</v>
      </c>
      <c r="AS46" s="57">
        <v>0</v>
      </c>
      <c r="AT46" s="39">
        <v>8.85</v>
      </c>
      <c r="AU46" s="99">
        <v>0</v>
      </c>
      <c r="AV46" s="99">
        <v>9.1999999999999993</v>
      </c>
      <c r="AW46" s="99">
        <v>0</v>
      </c>
      <c r="AX46" s="99">
        <v>8.6499999999999986</v>
      </c>
      <c r="AY46" s="99">
        <v>0</v>
      </c>
      <c r="AZ46" s="99">
        <v>0</v>
      </c>
      <c r="BA46" s="39">
        <v>8.9249999999999989</v>
      </c>
      <c r="BB46" s="99">
        <v>0</v>
      </c>
      <c r="BC46" s="99">
        <v>9</v>
      </c>
      <c r="BD46" s="99">
        <v>0</v>
      </c>
      <c r="BE46" s="99">
        <v>8.25</v>
      </c>
      <c r="BF46" s="99">
        <v>0</v>
      </c>
      <c r="BG46" s="99">
        <v>0</v>
      </c>
      <c r="BH46" s="39">
        <v>8.625</v>
      </c>
      <c r="BI46" s="99">
        <v>8.85</v>
      </c>
      <c r="BJ46" s="99">
        <v>8.9249999999999989</v>
      </c>
      <c r="BK46" s="99">
        <v>8.625</v>
      </c>
      <c r="BL46" s="39">
        <v>8.7999999999999989</v>
      </c>
    </row>
    <row r="47" spans="1:64" x14ac:dyDescent="0.25">
      <c r="A47" s="20">
        <v>45</v>
      </c>
      <c r="B47" s="16">
        <v>2012</v>
      </c>
      <c r="C47" s="13" t="s">
        <v>355</v>
      </c>
      <c r="D47" s="22" t="s">
        <v>292</v>
      </c>
      <c r="E47" s="9">
        <v>0</v>
      </c>
      <c r="F47" s="9">
        <v>0</v>
      </c>
      <c r="G47" s="9">
        <v>0</v>
      </c>
      <c r="H47" s="8" t="e">
        <v>#DIV/0!</v>
      </c>
      <c r="I47" s="8">
        <v>9</v>
      </c>
      <c r="J47" s="8">
        <v>9.1999999999999993</v>
      </c>
      <c r="K47" s="8">
        <v>9.1</v>
      </c>
      <c r="L47" s="8">
        <v>9.1</v>
      </c>
      <c r="M47" s="9">
        <v>0</v>
      </c>
      <c r="N47" s="9">
        <v>0</v>
      </c>
      <c r="O47" s="9">
        <v>0</v>
      </c>
      <c r="P47" s="8" t="e">
        <v>#DIV/0!</v>
      </c>
      <c r="Q47" s="8">
        <v>8.5666666666666664</v>
      </c>
      <c r="R47" s="8">
        <v>8.8999999999999986</v>
      </c>
      <c r="S47" s="8">
        <v>8.7999999999999989</v>
      </c>
      <c r="T47" s="8">
        <v>8.7555555555555546</v>
      </c>
      <c r="U47" s="8"/>
      <c r="V47" s="8"/>
      <c r="W47" s="8"/>
      <c r="X47" s="8"/>
      <c r="Y47" s="9"/>
      <c r="Z47" s="9"/>
      <c r="AA47" s="9"/>
      <c r="AB47" s="8"/>
      <c r="AC47" s="98" t="e">
        <v>#DIV/0!</v>
      </c>
      <c r="AD47" s="8">
        <v>9.1</v>
      </c>
      <c r="AE47" s="8" t="e">
        <v>#DIV/0!</v>
      </c>
      <c r="AF47" s="8">
        <v>8.7555555555555546</v>
      </c>
      <c r="AG47" s="8">
        <v>0</v>
      </c>
      <c r="AH47" s="8">
        <v>0</v>
      </c>
      <c r="AI47" s="8">
        <v>8.9277777777777771</v>
      </c>
      <c r="AJ47" s="8">
        <v>9.1</v>
      </c>
      <c r="AK47" s="99">
        <v>8.7555555555555546</v>
      </c>
      <c r="AL47" s="8">
        <v>8.9277777777777771</v>
      </c>
      <c r="AM47" s="62"/>
      <c r="AN47" s="100">
        <v>0</v>
      </c>
      <c r="AO47" s="100">
        <v>9</v>
      </c>
      <c r="AP47" s="100">
        <v>0</v>
      </c>
      <c r="AQ47" s="100">
        <v>8.5666666666666664</v>
      </c>
      <c r="AR47" s="100">
        <v>0</v>
      </c>
      <c r="AS47" s="57">
        <v>0</v>
      </c>
      <c r="AT47" s="39">
        <v>8.7833333333333332</v>
      </c>
      <c r="AU47" s="99">
        <v>0</v>
      </c>
      <c r="AV47" s="99">
        <v>9.1999999999999993</v>
      </c>
      <c r="AW47" s="99">
        <v>0</v>
      </c>
      <c r="AX47" s="99">
        <v>8.8999999999999986</v>
      </c>
      <c r="AY47" s="99">
        <v>0</v>
      </c>
      <c r="AZ47" s="99">
        <v>0</v>
      </c>
      <c r="BA47" s="39">
        <v>9.0499999999999989</v>
      </c>
      <c r="BB47" s="99">
        <v>0</v>
      </c>
      <c r="BC47" s="99">
        <v>9.1</v>
      </c>
      <c r="BD47" s="99">
        <v>0</v>
      </c>
      <c r="BE47" s="99">
        <v>8.7999999999999989</v>
      </c>
      <c r="BF47" s="99">
        <v>0</v>
      </c>
      <c r="BG47" s="99">
        <v>0</v>
      </c>
      <c r="BH47" s="39">
        <v>8.9499999999999993</v>
      </c>
      <c r="BI47" s="99">
        <v>8.7833333333333332</v>
      </c>
      <c r="BJ47" s="99">
        <v>9.0499999999999989</v>
      </c>
      <c r="BK47" s="99">
        <v>8.9499999999999993</v>
      </c>
      <c r="BL47" s="39">
        <v>8.9277777777777771</v>
      </c>
    </row>
    <row r="48" spans="1:64" x14ac:dyDescent="0.25">
      <c r="A48" s="20">
        <v>46</v>
      </c>
      <c r="B48" s="16">
        <v>2012</v>
      </c>
      <c r="C48" s="13" t="s">
        <v>356</v>
      </c>
      <c r="D48" s="22" t="s">
        <v>300</v>
      </c>
      <c r="E48" s="9">
        <v>0</v>
      </c>
      <c r="F48" s="9">
        <v>0</v>
      </c>
      <c r="G48" s="9">
        <v>0</v>
      </c>
      <c r="H48" s="8" t="e">
        <v>#DIV/0!</v>
      </c>
      <c r="I48" s="8">
        <v>7.1599999999999993</v>
      </c>
      <c r="J48" s="8">
        <v>7.1599999999999993</v>
      </c>
      <c r="K48" s="8">
        <v>7.5</v>
      </c>
      <c r="L48" s="8">
        <v>7.2733333333333334</v>
      </c>
      <c r="M48" s="9">
        <v>0</v>
      </c>
      <c r="N48" s="9">
        <v>0</v>
      </c>
      <c r="O48" s="9">
        <v>0</v>
      </c>
      <c r="P48" s="8" t="e">
        <v>#DIV/0!</v>
      </c>
      <c r="Q48" s="8">
        <v>5.58</v>
      </c>
      <c r="R48" s="8">
        <v>6.32</v>
      </c>
      <c r="S48" s="8">
        <v>5.7</v>
      </c>
      <c r="T48" s="8">
        <v>5.8666666666666671</v>
      </c>
      <c r="U48" s="8"/>
      <c r="V48" s="8"/>
      <c r="W48" s="8"/>
      <c r="X48" s="8"/>
      <c r="Y48" s="9"/>
      <c r="Z48" s="9"/>
      <c r="AA48" s="9"/>
      <c r="AB48" s="8"/>
      <c r="AC48" s="98" t="e">
        <v>#DIV/0!</v>
      </c>
      <c r="AD48" s="8">
        <v>7.2733333333333334</v>
      </c>
      <c r="AE48" s="8" t="e">
        <v>#DIV/0!</v>
      </c>
      <c r="AF48" s="8">
        <v>5.8666666666666671</v>
      </c>
      <c r="AG48" s="8">
        <v>0</v>
      </c>
      <c r="AH48" s="8">
        <v>0</v>
      </c>
      <c r="AI48" s="8">
        <v>6.57</v>
      </c>
      <c r="AJ48" s="8">
        <v>7.2733333333333334</v>
      </c>
      <c r="AK48" s="99">
        <v>5.8666666666666671</v>
      </c>
      <c r="AL48" s="8">
        <v>6.57</v>
      </c>
      <c r="AM48" s="62"/>
      <c r="AN48" s="100">
        <v>0</v>
      </c>
      <c r="AO48" s="100">
        <v>7.1599999999999993</v>
      </c>
      <c r="AP48" s="100">
        <v>0</v>
      </c>
      <c r="AQ48" s="100">
        <v>5.58</v>
      </c>
      <c r="AR48" s="100">
        <v>0</v>
      </c>
      <c r="AS48" s="57">
        <v>0</v>
      </c>
      <c r="AT48" s="39">
        <v>6.3699999999999992</v>
      </c>
      <c r="AU48" s="99">
        <v>0</v>
      </c>
      <c r="AV48" s="99">
        <v>7.1599999999999993</v>
      </c>
      <c r="AW48" s="99">
        <v>0</v>
      </c>
      <c r="AX48" s="99">
        <v>6.32</v>
      </c>
      <c r="AY48" s="99">
        <v>0</v>
      </c>
      <c r="AZ48" s="99">
        <v>0</v>
      </c>
      <c r="BA48" s="39">
        <v>6.74</v>
      </c>
      <c r="BB48" s="99">
        <v>0</v>
      </c>
      <c r="BC48" s="99">
        <v>7.5</v>
      </c>
      <c r="BD48" s="99">
        <v>0</v>
      </c>
      <c r="BE48" s="99">
        <v>5.7</v>
      </c>
      <c r="BF48" s="99">
        <v>0</v>
      </c>
      <c r="BG48" s="99">
        <v>0</v>
      </c>
      <c r="BH48" s="39">
        <v>6.6</v>
      </c>
      <c r="BI48" s="99">
        <v>6.3699999999999992</v>
      </c>
      <c r="BJ48" s="99">
        <v>6.74</v>
      </c>
      <c r="BK48" s="99">
        <v>6.6</v>
      </c>
      <c r="BL48" s="39">
        <v>6.57</v>
      </c>
    </row>
    <row r="49" spans="1:64" x14ac:dyDescent="0.25">
      <c r="A49" s="20">
        <v>47</v>
      </c>
      <c r="B49" s="16">
        <v>2011</v>
      </c>
      <c r="C49" s="13" t="s">
        <v>357</v>
      </c>
      <c r="D49" s="22" t="s">
        <v>297</v>
      </c>
      <c r="E49" s="9">
        <v>0</v>
      </c>
      <c r="F49" s="9">
        <v>0</v>
      </c>
      <c r="G49" s="9">
        <v>0</v>
      </c>
      <c r="H49" s="8" t="e">
        <v>#DIV/0!</v>
      </c>
      <c r="I49" s="8">
        <v>8.5</v>
      </c>
      <c r="J49" s="8">
        <v>8</v>
      </c>
      <c r="K49" s="8">
        <v>7.9</v>
      </c>
      <c r="L49" s="8">
        <v>8.1333333333333329</v>
      </c>
      <c r="M49" s="8">
        <v>8.9</v>
      </c>
      <c r="N49" s="8">
        <v>8</v>
      </c>
      <c r="O49" s="8">
        <v>8.1</v>
      </c>
      <c r="P49" s="8">
        <v>8.3333333333333339</v>
      </c>
      <c r="Q49" s="8">
        <v>8.5500000000000007</v>
      </c>
      <c r="R49" s="8">
        <v>8</v>
      </c>
      <c r="S49" s="8">
        <v>8.0500000000000007</v>
      </c>
      <c r="T49" s="8">
        <v>8.2000000000000011</v>
      </c>
      <c r="U49" s="8"/>
      <c r="V49" s="8"/>
      <c r="W49" s="8"/>
      <c r="X49" s="8"/>
      <c r="Y49" s="9"/>
      <c r="Z49" s="9"/>
      <c r="AA49" s="9"/>
      <c r="AB49" s="8"/>
      <c r="AC49" s="98" t="e">
        <v>#DIV/0!</v>
      </c>
      <c r="AD49" s="8">
        <v>8.1333333333333329</v>
      </c>
      <c r="AE49" s="8">
        <v>8.3333333333333339</v>
      </c>
      <c r="AF49" s="8">
        <v>8.2000000000000011</v>
      </c>
      <c r="AG49" s="8">
        <v>0</v>
      </c>
      <c r="AH49" s="8">
        <v>0</v>
      </c>
      <c r="AI49" s="8">
        <v>8.2222222222222232</v>
      </c>
      <c r="AJ49" s="8">
        <v>8.1333333333333329</v>
      </c>
      <c r="AK49" s="99">
        <v>8.2000000000000011</v>
      </c>
      <c r="AL49" s="8">
        <v>8.1666666666666679</v>
      </c>
      <c r="AM49" s="62"/>
      <c r="AN49" s="100">
        <v>0</v>
      </c>
      <c r="AO49" s="100">
        <v>8.5</v>
      </c>
      <c r="AP49" s="100">
        <v>8.9</v>
      </c>
      <c r="AQ49" s="100">
        <v>8.5500000000000007</v>
      </c>
      <c r="AR49" s="100">
        <v>0</v>
      </c>
      <c r="AS49" s="57">
        <v>0</v>
      </c>
      <c r="AT49" s="39">
        <v>8.65</v>
      </c>
      <c r="AU49" s="99">
        <v>0</v>
      </c>
      <c r="AV49" s="99">
        <v>8</v>
      </c>
      <c r="AW49" s="99">
        <v>8</v>
      </c>
      <c r="AX49" s="99">
        <v>8</v>
      </c>
      <c r="AY49" s="99">
        <v>0</v>
      </c>
      <c r="AZ49" s="99">
        <v>0</v>
      </c>
      <c r="BA49" s="39">
        <v>8</v>
      </c>
      <c r="BB49" s="99">
        <v>0</v>
      </c>
      <c r="BC49" s="99">
        <v>7.9</v>
      </c>
      <c r="BD49" s="99">
        <v>8.1</v>
      </c>
      <c r="BE49" s="99">
        <v>8.0500000000000007</v>
      </c>
      <c r="BF49" s="99">
        <v>0</v>
      </c>
      <c r="BG49" s="99">
        <v>0</v>
      </c>
      <c r="BH49" s="39">
        <v>8.0166666666666675</v>
      </c>
      <c r="BI49" s="99">
        <v>8.65</v>
      </c>
      <c r="BJ49" s="99">
        <v>8</v>
      </c>
      <c r="BK49" s="99">
        <v>8.0166666666666675</v>
      </c>
      <c r="BL49" s="39">
        <v>8.2222222222222214</v>
      </c>
    </row>
    <row r="50" spans="1:64" ht="25.5" x14ac:dyDescent="0.25">
      <c r="A50" s="20">
        <v>48</v>
      </c>
      <c r="B50" s="16">
        <v>2013</v>
      </c>
      <c r="C50" s="13" t="s">
        <v>358</v>
      </c>
      <c r="D50" s="22" t="s">
        <v>817</v>
      </c>
      <c r="E50" s="9">
        <v>0</v>
      </c>
      <c r="F50" s="9">
        <v>0</v>
      </c>
      <c r="G50" s="9">
        <v>0</v>
      </c>
      <c r="H50" s="8" t="e">
        <v>#DIV/0!</v>
      </c>
      <c r="I50" s="8">
        <v>8.0666666666666664</v>
      </c>
      <c r="J50" s="8">
        <v>8.0666666666666664</v>
      </c>
      <c r="K50" s="8">
        <v>8</v>
      </c>
      <c r="L50" s="8">
        <v>8.0444444444444443</v>
      </c>
      <c r="M50" s="9">
        <v>0</v>
      </c>
      <c r="N50" s="9">
        <v>0</v>
      </c>
      <c r="O50" s="9">
        <v>0</v>
      </c>
      <c r="P50" s="8" t="e">
        <v>#DIV/0!</v>
      </c>
      <c r="Q50" s="8">
        <v>8.0250000000000004</v>
      </c>
      <c r="R50" s="8">
        <v>8</v>
      </c>
      <c r="S50" s="8">
        <v>8.0500000000000007</v>
      </c>
      <c r="T50" s="8">
        <v>8.0250000000000004</v>
      </c>
      <c r="U50" s="8"/>
      <c r="V50" s="8"/>
      <c r="W50" s="8"/>
      <c r="X50" s="8"/>
      <c r="Y50" s="9"/>
      <c r="Z50" s="9"/>
      <c r="AA50" s="9"/>
      <c r="AB50" s="8"/>
      <c r="AC50" s="98" t="e">
        <v>#DIV/0!</v>
      </c>
      <c r="AD50" s="8">
        <v>8.0444444444444443</v>
      </c>
      <c r="AE50" s="8" t="e">
        <v>#DIV/0!</v>
      </c>
      <c r="AF50" s="8">
        <v>8.0250000000000004</v>
      </c>
      <c r="AG50" s="8">
        <v>0</v>
      </c>
      <c r="AH50" s="8">
        <v>0</v>
      </c>
      <c r="AI50" s="8">
        <v>8.0347222222222214</v>
      </c>
      <c r="AJ50" s="8">
        <v>8.0444444444444443</v>
      </c>
      <c r="AK50" s="99">
        <v>8.0250000000000004</v>
      </c>
      <c r="AL50" s="8">
        <v>8.0347222222222214</v>
      </c>
      <c r="AM50" s="62"/>
      <c r="AN50" s="100">
        <v>0</v>
      </c>
      <c r="AO50" s="100">
        <v>8.0666666666666664</v>
      </c>
      <c r="AP50" s="100">
        <v>0</v>
      </c>
      <c r="AQ50" s="100">
        <v>8.0250000000000004</v>
      </c>
      <c r="AR50" s="100">
        <v>0</v>
      </c>
      <c r="AS50" s="57">
        <v>0</v>
      </c>
      <c r="AT50" s="39">
        <v>8.0458333333333343</v>
      </c>
      <c r="AU50" s="99">
        <v>0</v>
      </c>
      <c r="AV50" s="99">
        <v>8.0666666666666664</v>
      </c>
      <c r="AW50" s="99">
        <v>0</v>
      </c>
      <c r="AX50" s="99">
        <v>8</v>
      </c>
      <c r="AY50" s="99">
        <v>0</v>
      </c>
      <c r="AZ50" s="99">
        <v>0</v>
      </c>
      <c r="BA50" s="39">
        <v>8.0333333333333332</v>
      </c>
      <c r="BB50" s="99">
        <v>0</v>
      </c>
      <c r="BC50" s="99">
        <v>8</v>
      </c>
      <c r="BD50" s="99">
        <v>0</v>
      </c>
      <c r="BE50" s="99">
        <v>8.0500000000000007</v>
      </c>
      <c r="BF50" s="99">
        <v>0</v>
      </c>
      <c r="BG50" s="99">
        <v>0</v>
      </c>
      <c r="BH50" s="39">
        <v>8.0250000000000004</v>
      </c>
      <c r="BI50" s="99">
        <v>8.0458333333333343</v>
      </c>
      <c r="BJ50" s="99">
        <v>8.0333333333333332</v>
      </c>
      <c r="BK50" s="99">
        <v>8.0250000000000004</v>
      </c>
      <c r="BL50" s="39">
        <v>8.0347222222222214</v>
      </c>
    </row>
    <row r="51" spans="1:64" ht="25.5" x14ac:dyDescent="0.25">
      <c r="A51" s="20">
        <v>49</v>
      </c>
      <c r="B51" s="16">
        <v>2013</v>
      </c>
      <c r="C51" s="13" t="s">
        <v>359</v>
      </c>
      <c r="D51" s="22" t="s">
        <v>817</v>
      </c>
      <c r="E51" s="9">
        <v>0</v>
      </c>
      <c r="F51" s="9">
        <v>0</v>
      </c>
      <c r="G51" s="9">
        <v>0</v>
      </c>
      <c r="H51" s="8" t="e">
        <v>#DIV/0!</v>
      </c>
      <c r="I51" s="8">
        <v>7.5</v>
      </c>
      <c r="J51" s="8">
        <v>7.5</v>
      </c>
      <c r="K51" s="8">
        <v>7.9</v>
      </c>
      <c r="L51" s="8">
        <v>7.6333333333333329</v>
      </c>
      <c r="M51" s="9">
        <v>0</v>
      </c>
      <c r="N51" s="9">
        <v>0</v>
      </c>
      <c r="O51" s="9">
        <v>0</v>
      </c>
      <c r="P51" s="8" t="e">
        <v>#DIV/0!</v>
      </c>
      <c r="Q51" s="8">
        <v>7.1333333333333329</v>
      </c>
      <c r="R51" s="8">
        <v>7.333333333333333</v>
      </c>
      <c r="S51" s="8">
        <v>7.4333333333333336</v>
      </c>
      <c r="T51" s="8">
        <v>7.3</v>
      </c>
      <c r="U51" s="8"/>
      <c r="V51" s="8"/>
      <c r="W51" s="8"/>
      <c r="X51" s="8"/>
      <c r="Y51" s="9"/>
      <c r="Z51" s="9"/>
      <c r="AA51" s="9"/>
      <c r="AB51" s="8"/>
      <c r="AC51" s="98" t="e">
        <v>#DIV/0!</v>
      </c>
      <c r="AD51" s="8">
        <v>7.6333333333333329</v>
      </c>
      <c r="AE51" s="8" t="e">
        <v>#DIV/0!</v>
      </c>
      <c r="AF51" s="8">
        <v>7.3</v>
      </c>
      <c r="AG51" s="8">
        <v>0</v>
      </c>
      <c r="AH51" s="8">
        <v>0</v>
      </c>
      <c r="AI51" s="8">
        <v>7.4666666666666668</v>
      </c>
      <c r="AJ51" s="8">
        <v>7.6333333333333329</v>
      </c>
      <c r="AK51" s="99">
        <v>7.3</v>
      </c>
      <c r="AL51" s="8">
        <v>7.4666666666666668</v>
      </c>
      <c r="AM51" s="62"/>
      <c r="AN51" s="100">
        <v>0</v>
      </c>
      <c r="AO51" s="100">
        <v>7.5</v>
      </c>
      <c r="AP51" s="100">
        <v>0</v>
      </c>
      <c r="AQ51" s="100">
        <v>7.1333333333333329</v>
      </c>
      <c r="AR51" s="100">
        <v>0</v>
      </c>
      <c r="AS51" s="57">
        <v>0</v>
      </c>
      <c r="AT51" s="39">
        <v>7.3166666666666664</v>
      </c>
      <c r="AU51" s="99">
        <v>0</v>
      </c>
      <c r="AV51" s="99">
        <v>7.5</v>
      </c>
      <c r="AW51" s="99">
        <v>0</v>
      </c>
      <c r="AX51" s="99">
        <v>7.333333333333333</v>
      </c>
      <c r="AY51" s="99">
        <v>0</v>
      </c>
      <c r="AZ51" s="99">
        <v>0</v>
      </c>
      <c r="BA51" s="39">
        <v>7.4166666666666661</v>
      </c>
      <c r="BB51" s="99">
        <v>0</v>
      </c>
      <c r="BC51" s="99">
        <v>7.9</v>
      </c>
      <c r="BD51" s="99">
        <v>0</v>
      </c>
      <c r="BE51" s="99">
        <v>7.4333333333333336</v>
      </c>
      <c r="BF51" s="99">
        <v>0</v>
      </c>
      <c r="BG51" s="99">
        <v>0</v>
      </c>
      <c r="BH51" s="39">
        <v>7.666666666666667</v>
      </c>
      <c r="BI51" s="99">
        <v>7.3166666666666664</v>
      </c>
      <c r="BJ51" s="99">
        <v>7.4166666666666661</v>
      </c>
      <c r="BK51" s="99">
        <v>7.666666666666667</v>
      </c>
      <c r="BL51" s="39">
        <v>7.4666666666666659</v>
      </c>
    </row>
    <row r="52" spans="1:64" ht="25.5" x14ac:dyDescent="0.25">
      <c r="A52" s="20">
        <v>50</v>
      </c>
      <c r="B52" s="16">
        <v>2013</v>
      </c>
      <c r="C52" s="13" t="s">
        <v>360</v>
      </c>
      <c r="D52" s="22" t="s">
        <v>817</v>
      </c>
      <c r="E52" s="9">
        <v>0</v>
      </c>
      <c r="F52" s="9">
        <v>0</v>
      </c>
      <c r="G52" s="9">
        <v>0</v>
      </c>
      <c r="H52" s="8" t="e">
        <v>#DIV/0!</v>
      </c>
      <c r="I52" s="8">
        <v>7.8</v>
      </c>
      <c r="J52" s="8">
        <v>8.1999999999999993</v>
      </c>
      <c r="K52" s="8">
        <v>8.1</v>
      </c>
      <c r="L52" s="8">
        <v>8.0333333333333332</v>
      </c>
      <c r="M52" s="9">
        <v>0</v>
      </c>
      <c r="N52" s="9">
        <v>0</v>
      </c>
      <c r="O52" s="9">
        <v>0</v>
      </c>
      <c r="P52" s="8" t="e">
        <v>#DIV/0!</v>
      </c>
      <c r="Q52" s="8">
        <v>8.4</v>
      </c>
      <c r="R52" s="8">
        <v>8.1</v>
      </c>
      <c r="S52" s="8">
        <v>8</v>
      </c>
      <c r="T52" s="8">
        <v>8.1666666666666661</v>
      </c>
      <c r="U52" s="8"/>
      <c r="V52" s="8"/>
      <c r="W52" s="8"/>
      <c r="X52" s="8"/>
      <c r="Y52" s="9"/>
      <c r="Z52" s="9"/>
      <c r="AA52" s="9"/>
      <c r="AB52" s="8"/>
      <c r="AC52" s="98" t="e">
        <v>#DIV/0!</v>
      </c>
      <c r="AD52" s="8">
        <v>8.0333333333333332</v>
      </c>
      <c r="AE52" s="8" t="e">
        <v>#DIV/0!</v>
      </c>
      <c r="AF52" s="8">
        <v>8.1666666666666661</v>
      </c>
      <c r="AG52" s="8">
        <v>0</v>
      </c>
      <c r="AH52" s="8">
        <v>0</v>
      </c>
      <c r="AI52" s="8">
        <v>8.1</v>
      </c>
      <c r="AJ52" s="8">
        <v>8.0333333333333332</v>
      </c>
      <c r="AK52" s="99">
        <v>8.1666666666666661</v>
      </c>
      <c r="AL52" s="8">
        <v>8.1</v>
      </c>
      <c r="AM52" s="62"/>
      <c r="AN52" s="100">
        <v>0</v>
      </c>
      <c r="AO52" s="100">
        <v>7.8</v>
      </c>
      <c r="AP52" s="100">
        <v>0</v>
      </c>
      <c r="AQ52" s="100">
        <v>8.4</v>
      </c>
      <c r="AR52" s="100">
        <v>0</v>
      </c>
      <c r="AS52" s="57">
        <v>0</v>
      </c>
      <c r="AT52" s="39">
        <v>8.1</v>
      </c>
      <c r="AU52" s="99">
        <v>0</v>
      </c>
      <c r="AV52" s="99">
        <v>8.1999999999999993</v>
      </c>
      <c r="AW52" s="99">
        <v>0</v>
      </c>
      <c r="AX52" s="99">
        <v>8.1</v>
      </c>
      <c r="AY52" s="99">
        <v>0</v>
      </c>
      <c r="AZ52" s="99">
        <v>0</v>
      </c>
      <c r="BA52" s="39">
        <v>8.1499999999999986</v>
      </c>
      <c r="BB52" s="99">
        <v>0</v>
      </c>
      <c r="BC52" s="99">
        <v>8.1</v>
      </c>
      <c r="BD52" s="99">
        <v>0</v>
      </c>
      <c r="BE52" s="99">
        <v>8</v>
      </c>
      <c r="BF52" s="99">
        <v>0</v>
      </c>
      <c r="BG52" s="99">
        <v>0</v>
      </c>
      <c r="BH52" s="39">
        <v>8.0500000000000007</v>
      </c>
      <c r="BI52" s="99">
        <v>8.1</v>
      </c>
      <c r="BJ52" s="99">
        <v>8.1499999999999986</v>
      </c>
      <c r="BK52" s="99">
        <v>8.0500000000000007</v>
      </c>
      <c r="BL52" s="39">
        <v>8.1</v>
      </c>
    </row>
    <row r="53" spans="1:64" ht="25.5" x14ac:dyDescent="0.25">
      <c r="A53" s="20">
        <v>51</v>
      </c>
      <c r="B53" s="16">
        <v>2013</v>
      </c>
      <c r="C53" s="13" t="s">
        <v>361</v>
      </c>
      <c r="D53" s="22" t="s">
        <v>817</v>
      </c>
      <c r="E53" s="9">
        <v>0</v>
      </c>
      <c r="F53" s="9">
        <v>0</v>
      </c>
      <c r="G53" s="9">
        <v>0</v>
      </c>
      <c r="H53" s="8" t="e">
        <v>#DIV/0!</v>
      </c>
      <c r="I53" s="9">
        <v>0</v>
      </c>
      <c r="J53" s="9">
        <v>0</v>
      </c>
      <c r="K53" s="9">
        <v>0</v>
      </c>
      <c r="L53" s="8" t="e">
        <v>#DIV/0!</v>
      </c>
      <c r="M53" s="9">
        <v>0</v>
      </c>
      <c r="N53" s="9">
        <v>0</v>
      </c>
      <c r="O53" s="9">
        <v>0</v>
      </c>
      <c r="P53" s="8" t="e">
        <v>#DIV/0!</v>
      </c>
      <c r="Q53" s="8">
        <v>8.9666666666666668</v>
      </c>
      <c r="R53" s="8">
        <v>8.9999999999999982</v>
      </c>
      <c r="S53" s="8">
        <v>8.7999999999999989</v>
      </c>
      <c r="T53" s="8">
        <v>8.9222222222222225</v>
      </c>
      <c r="U53" s="8"/>
      <c r="V53" s="8"/>
      <c r="W53" s="8"/>
      <c r="X53" s="8"/>
      <c r="Y53" s="9"/>
      <c r="Z53" s="9"/>
      <c r="AA53" s="9"/>
      <c r="AB53" s="8"/>
      <c r="AC53" s="98" t="e">
        <v>#DIV/0!</v>
      </c>
      <c r="AD53" s="8" t="e">
        <v>#DIV/0!</v>
      </c>
      <c r="AE53" s="8" t="e">
        <v>#DIV/0!</v>
      </c>
      <c r="AF53" s="8">
        <v>8.9222222222222225</v>
      </c>
      <c r="AG53" s="8">
        <v>0</v>
      </c>
      <c r="AH53" s="8">
        <v>0</v>
      </c>
      <c r="AI53" s="8">
        <v>8.9222222222222225</v>
      </c>
      <c r="AJ53" s="8" t="e">
        <v>#DIV/0!</v>
      </c>
      <c r="AK53" s="99">
        <v>8.9222222222222225</v>
      </c>
      <c r="AL53" s="8">
        <v>8.9222222222222225</v>
      </c>
      <c r="AM53" s="62"/>
      <c r="AN53" s="100">
        <v>0</v>
      </c>
      <c r="AO53" s="100">
        <v>0</v>
      </c>
      <c r="AP53" s="100">
        <v>0</v>
      </c>
      <c r="AQ53" s="100">
        <v>8.9666666666666668</v>
      </c>
      <c r="AR53" s="100">
        <v>0</v>
      </c>
      <c r="AS53" s="57">
        <v>0</v>
      </c>
      <c r="AT53" s="39">
        <v>8.9666666666666668</v>
      </c>
      <c r="AU53" s="99">
        <v>0</v>
      </c>
      <c r="AV53" s="99">
        <v>0</v>
      </c>
      <c r="AW53" s="99">
        <v>0</v>
      </c>
      <c r="AX53" s="99">
        <v>8.9999999999999982</v>
      </c>
      <c r="AY53" s="99">
        <v>0</v>
      </c>
      <c r="AZ53" s="99">
        <v>0</v>
      </c>
      <c r="BA53" s="39">
        <v>8.9999999999999982</v>
      </c>
      <c r="BB53" s="99">
        <v>0</v>
      </c>
      <c r="BC53" s="99">
        <v>0</v>
      </c>
      <c r="BD53" s="99">
        <v>0</v>
      </c>
      <c r="BE53" s="99">
        <v>8.7999999999999989</v>
      </c>
      <c r="BF53" s="99">
        <v>0</v>
      </c>
      <c r="BG53" s="99">
        <v>0</v>
      </c>
      <c r="BH53" s="39">
        <v>8.7999999999999989</v>
      </c>
      <c r="BI53" s="99">
        <v>8.9666666666666668</v>
      </c>
      <c r="BJ53" s="99">
        <v>8.9999999999999982</v>
      </c>
      <c r="BK53" s="99">
        <v>8.7999999999999989</v>
      </c>
      <c r="BL53" s="39">
        <v>8.9222222222222225</v>
      </c>
    </row>
    <row r="54" spans="1:64" x14ac:dyDescent="0.25">
      <c r="A54" s="20">
        <v>52</v>
      </c>
      <c r="B54" s="16">
        <v>2013</v>
      </c>
      <c r="C54" s="13" t="s">
        <v>362</v>
      </c>
      <c r="D54" s="22" t="s">
        <v>295</v>
      </c>
      <c r="E54" s="9">
        <v>0</v>
      </c>
      <c r="F54" s="9">
        <v>0</v>
      </c>
      <c r="G54" s="9">
        <v>0</v>
      </c>
      <c r="H54" s="8" t="e">
        <v>#DIV/0!</v>
      </c>
      <c r="I54" s="9">
        <v>0</v>
      </c>
      <c r="J54" s="9">
        <v>0</v>
      </c>
      <c r="K54" s="9">
        <v>0</v>
      </c>
      <c r="L54" s="8" t="e">
        <v>#DIV/0!</v>
      </c>
      <c r="M54" s="9">
        <v>0</v>
      </c>
      <c r="N54" s="9">
        <v>0</v>
      </c>
      <c r="O54" s="9">
        <v>0</v>
      </c>
      <c r="P54" s="8" t="e">
        <v>#DIV/0!</v>
      </c>
      <c r="Q54" s="8">
        <v>8.0333333333333332</v>
      </c>
      <c r="R54" s="8">
        <v>8.5</v>
      </c>
      <c r="S54" s="8">
        <v>8.9666666666666668</v>
      </c>
      <c r="T54" s="8">
        <v>8.5</v>
      </c>
      <c r="U54" s="8"/>
      <c r="V54" s="8"/>
      <c r="W54" s="8"/>
      <c r="X54" s="8"/>
      <c r="Y54" s="9"/>
      <c r="Z54" s="9"/>
      <c r="AA54" s="9"/>
      <c r="AB54" s="8"/>
      <c r="AC54" s="98" t="e">
        <v>#DIV/0!</v>
      </c>
      <c r="AD54" s="8" t="e">
        <v>#DIV/0!</v>
      </c>
      <c r="AE54" s="8" t="e">
        <v>#DIV/0!</v>
      </c>
      <c r="AF54" s="8">
        <v>8.5</v>
      </c>
      <c r="AG54" s="8">
        <v>0</v>
      </c>
      <c r="AH54" s="8">
        <v>0</v>
      </c>
      <c r="AI54" s="8">
        <v>8.5</v>
      </c>
      <c r="AJ54" s="8" t="e">
        <v>#DIV/0!</v>
      </c>
      <c r="AK54" s="99">
        <v>8.5</v>
      </c>
      <c r="AL54" s="8">
        <v>8.5</v>
      </c>
      <c r="AM54" s="62"/>
      <c r="AN54" s="100">
        <v>0</v>
      </c>
      <c r="AO54" s="100">
        <v>0</v>
      </c>
      <c r="AP54" s="100">
        <v>0</v>
      </c>
      <c r="AQ54" s="100">
        <v>8.0333333333333332</v>
      </c>
      <c r="AR54" s="100">
        <v>0</v>
      </c>
      <c r="AS54" s="57">
        <v>0</v>
      </c>
      <c r="AT54" s="39">
        <v>8.0333333333333332</v>
      </c>
      <c r="AU54" s="99">
        <v>0</v>
      </c>
      <c r="AV54" s="99">
        <v>0</v>
      </c>
      <c r="AW54" s="99">
        <v>0</v>
      </c>
      <c r="AX54" s="99">
        <v>8.5</v>
      </c>
      <c r="AY54" s="99">
        <v>0</v>
      </c>
      <c r="AZ54" s="99">
        <v>0</v>
      </c>
      <c r="BA54" s="39">
        <v>8.5</v>
      </c>
      <c r="BB54" s="99">
        <v>0</v>
      </c>
      <c r="BC54" s="99">
        <v>0</v>
      </c>
      <c r="BD54" s="99">
        <v>0</v>
      </c>
      <c r="BE54" s="99">
        <v>8.9666666666666668</v>
      </c>
      <c r="BF54" s="99">
        <v>0</v>
      </c>
      <c r="BG54" s="99">
        <v>0</v>
      </c>
      <c r="BH54" s="39">
        <v>8.9666666666666668</v>
      </c>
      <c r="BI54" s="99">
        <v>8.0333333333333332</v>
      </c>
      <c r="BJ54" s="99">
        <v>8.5</v>
      </c>
      <c r="BK54" s="99">
        <v>8.9666666666666668</v>
      </c>
      <c r="BL54" s="39">
        <v>8.5</v>
      </c>
    </row>
    <row r="55" spans="1:64" x14ac:dyDescent="0.25">
      <c r="A55" s="20">
        <v>53</v>
      </c>
      <c r="B55" s="16">
        <v>2012</v>
      </c>
      <c r="C55" s="13" t="s">
        <v>363</v>
      </c>
      <c r="D55" s="22" t="s">
        <v>819</v>
      </c>
      <c r="E55" s="9">
        <v>0</v>
      </c>
      <c r="F55" s="9">
        <v>0</v>
      </c>
      <c r="G55" s="9">
        <v>0</v>
      </c>
      <c r="H55" s="8" t="e">
        <v>#DIV/0!</v>
      </c>
      <c r="I55" s="8">
        <v>8</v>
      </c>
      <c r="J55" s="8">
        <v>7.7</v>
      </c>
      <c r="K55" s="8">
        <v>7.7</v>
      </c>
      <c r="L55" s="8">
        <v>7.8</v>
      </c>
      <c r="M55" s="8">
        <v>9</v>
      </c>
      <c r="N55" s="8">
        <v>8.1999999999999993</v>
      </c>
      <c r="O55" s="8">
        <v>8.4</v>
      </c>
      <c r="P55" s="8">
        <v>8.5333333333333332</v>
      </c>
      <c r="Q55" s="8">
        <v>8.375</v>
      </c>
      <c r="R55" s="8">
        <v>7.75</v>
      </c>
      <c r="S55" s="8">
        <v>8</v>
      </c>
      <c r="T55" s="8">
        <v>8.0416666666666661</v>
      </c>
      <c r="U55" s="8"/>
      <c r="V55" s="8"/>
      <c r="W55" s="8"/>
      <c r="X55" s="8"/>
      <c r="Y55" s="9"/>
      <c r="Z55" s="9"/>
      <c r="AA55" s="9"/>
      <c r="AB55" s="8"/>
      <c r="AC55" s="98" t="e">
        <v>#DIV/0!</v>
      </c>
      <c r="AD55" s="8">
        <v>7.8</v>
      </c>
      <c r="AE55" s="8">
        <v>8.5333333333333332</v>
      </c>
      <c r="AF55" s="8">
        <v>8.0416666666666661</v>
      </c>
      <c r="AG55" s="8">
        <v>0</v>
      </c>
      <c r="AH55" s="8">
        <v>0</v>
      </c>
      <c r="AI55" s="8">
        <v>8.125</v>
      </c>
      <c r="AJ55" s="8">
        <v>7.8</v>
      </c>
      <c r="AK55" s="99">
        <v>8.0416666666666661</v>
      </c>
      <c r="AL55" s="8">
        <v>7.9208333333333325</v>
      </c>
      <c r="AM55" s="62"/>
      <c r="AN55" s="100">
        <v>0</v>
      </c>
      <c r="AO55" s="100">
        <v>8</v>
      </c>
      <c r="AP55" s="100">
        <v>9</v>
      </c>
      <c r="AQ55" s="100">
        <v>8.375</v>
      </c>
      <c r="AR55" s="100">
        <v>0</v>
      </c>
      <c r="AS55" s="57">
        <v>0</v>
      </c>
      <c r="AT55" s="39">
        <v>8.4583333333333339</v>
      </c>
      <c r="AU55" s="99">
        <v>0</v>
      </c>
      <c r="AV55" s="99">
        <v>7.7</v>
      </c>
      <c r="AW55" s="99">
        <v>8.1999999999999993</v>
      </c>
      <c r="AX55" s="99">
        <v>7.75</v>
      </c>
      <c r="AY55" s="99">
        <v>0</v>
      </c>
      <c r="AZ55" s="99">
        <v>0</v>
      </c>
      <c r="BA55" s="39">
        <v>7.8833333333333329</v>
      </c>
      <c r="BB55" s="99">
        <v>0</v>
      </c>
      <c r="BC55" s="99">
        <v>7.7</v>
      </c>
      <c r="BD55" s="99">
        <v>8.4</v>
      </c>
      <c r="BE55" s="99">
        <v>8</v>
      </c>
      <c r="BF55" s="99">
        <v>0</v>
      </c>
      <c r="BG55" s="99">
        <v>0</v>
      </c>
      <c r="BH55" s="39">
        <v>8.0333333333333332</v>
      </c>
      <c r="BI55" s="99">
        <v>8.4583333333333339</v>
      </c>
      <c r="BJ55" s="99">
        <v>7.8833333333333329</v>
      </c>
      <c r="BK55" s="99">
        <v>8.0333333333333332</v>
      </c>
      <c r="BL55" s="39">
        <v>8.125</v>
      </c>
    </row>
    <row r="56" spans="1:64" ht="25.5" x14ac:dyDescent="0.25">
      <c r="A56" s="20">
        <v>54</v>
      </c>
      <c r="B56" s="16">
        <v>2013</v>
      </c>
      <c r="C56" s="13" t="s">
        <v>364</v>
      </c>
      <c r="D56" s="22" t="s">
        <v>817</v>
      </c>
      <c r="E56" s="9">
        <v>0</v>
      </c>
      <c r="F56" s="9">
        <v>0</v>
      </c>
      <c r="G56" s="9">
        <v>0</v>
      </c>
      <c r="H56" s="8" t="e">
        <v>#DIV/0!</v>
      </c>
      <c r="I56" s="8">
        <v>9.0500000000000007</v>
      </c>
      <c r="J56" s="8">
        <v>7.9</v>
      </c>
      <c r="K56" s="8">
        <v>8</v>
      </c>
      <c r="L56" s="8">
        <v>8.3166666666666682</v>
      </c>
      <c r="M56" s="9">
        <v>0</v>
      </c>
      <c r="N56" s="9">
        <v>0</v>
      </c>
      <c r="O56" s="9">
        <v>0</v>
      </c>
      <c r="P56" s="8" t="e">
        <v>#DIV/0!</v>
      </c>
      <c r="Q56" s="8">
        <v>8.6</v>
      </c>
      <c r="R56" s="8">
        <v>8.6666666666666661</v>
      </c>
      <c r="S56" s="8">
        <v>8.1999999999999993</v>
      </c>
      <c r="T56" s="8">
        <v>8.4888888888888889</v>
      </c>
      <c r="U56" s="8"/>
      <c r="V56" s="8"/>
      <c r="W56" s="8"/>
      <c r="X56" s="8"/>
      <c r="Y56" s="9"/>
      <c r="Z56" s="9"/>
      <c r="AA56" s="9"/>
      <c r="AB56" s="8"/>
      <c r="AC56" s="98" t="e">
        <v>#DIV/0!</v>
      </c>
      <c r="AD56" s="8">
        <v>8.3166666666666682</v>
      </c>
      <c r="AE56" s="8" t="e">
        <v>#DIV/0!</v>
      </c>
      <c r="AF56" s="8">
        <v>8.4888888888888889</v>
      </c>
      <c r="AG56" s="8">
        <v>0</v>
      </c>
      <c r="AH56" s="8">
        <v>0</v>
      </c>
      <c r="AI56" s="8">
        <v>8.4027777777777786</v>
      </c>
      <c r="AJ56" s="8">
        <v>8.3166666666666682</v>
      </c>
      <c r="AK56" s="99">
        <v>8.4888888888888889</v>
      </c>
      <c r="AL56" s="8">
        <v>8.4027777777777786</v>
      </c>
      <c r="AM56" s="62"/>
      <c r="AN56" s="100">
        <v>0</v>
      </c>
      <c r="AO56" s="100">
        <v>9.0500000000000007</v>
      </c>
      <c r="AP56" s="100">
        <v>0</v>
      </c>
      <c r="AQ56" s="100">
        <v>8.6</v>
      </c>
      <c r="AR56" s="100">
        <v>0</v>
      </c>
      <c r="AS56" s="57">
        <v>0</v>
      </c>
      <c r="AT56" s="39">
        <v>8.8249999999999993</v>
      </c>
      <c r="AU56" s="99">
        <v>0</v>
      </c>
      <c r="AV56" s="99">
        <v>7.9</v>
      </c>
      <c r="AW56" s="99">
        <v>0</v>
      </c>
      <c r="AX56" s="99">
        <v>8.6666666666666661</v>
      </c>
      <c r="AY56" s="99">
        <v>0</v>
      </c>
      <c r="AZ56" s="99">
        <v>0</v>
      </c>
      <c r="BA56" s="39">
        <v>8.2833333333333332</v>
      </c>
      <c r="BB56" s="99">
        <v>0</v>
      </c>
      <c r="BC56" s="99">
        <v>8</v>
      </c>
      <c r="BD56" s="99">
        <v>0</v>
      </c>
      <c r="BE56" s="99">
        <v>8.1999999999999993</v>
      </c>
      <c r="BF56" s="99">
        <v>0</v>
      </c>
      <c r="BG56" s="99">
        <v>0</v>
      </c>
      <c r="BH56" s="39">
        <v>8.1</v>
      </c>
      <c r="BI56" s="99">
        <v>8.8249999999999993</v>
      </c>
      <c r="BJ56" s="99">
        <v>8.2833333333333332</v>
      </c>
      <c r="BK56" s="99">
        <v>8.1</v>
      </c>
      <c r="BL56" s="39">
        <v>8.4027777777777786</v>
      </c>
    </row>
    <row r="57" spans="1:64" x14ac:dyDescent="0.25">
      <c r="A57" s="20">
        <v>55</v>
      </c>
      <c r="B57" s="16">
        <v>2012</v>
      </c>
      <c r="C57" s="13" t="s">
        <v>365</v>
      </c>
      <c r="D57" s="22" t="s">
        <v>820</v>
      </c>
      <c r="E57" s="9">
        <v>0</v>
      </c>
      <c r="F57" s="9">
        <v>0</v>
      </c>
      <c r="G57" s="9">
        <v>0</v>
      </c>
      <c r="H57" s="8" t="e">
        <v>#DIV/0!</v>
      </c>
      <c r="I57" s="8">
        <v>8.9</v>
      </c>
      <c r="J57" s="8">
        <v>8.4</v>
      </c>
      <c r="K57" s="8">
        <v>8.6</v>
      </c>
      <c r="L57" s="8">
        <v>8.6333333333333329</v>
      </c>
      <c r="M57" s="9">
        <v>0</v>
      </c>
      <c r="N57" s="9">
        <v>0</v>
      </c>
      <c r="O57" s="9">
        <v>0</v>
      </c>
      <c r="P57" s="8" t="e">
        <v>#DIV/0!</v>
      </c>
      <c r="Q57" s="8">
        <v>8.9499999999999993</v>
      </c>
      <c r="R57" s="8">
        <v>8.8000000000000007</v>
      </c>
      <c r="S57" s="8">
        <v>8.6999999999999993</v>
      </c>
      <c r="T57" s="8">
        <v>8.8166666666666664</v>
      </c>
      <c r="U57" s="8"/>
      <c r="V57" s="8"/>
      <c r="W57" s="8"/>
      <c r="X57" s="8"/>
      <c r="Y57" s="9"/>
      <c r="Z57" s="9"/>
      <c r="AA57" s="9"/>
      <c r="AB57" s="8"/>
      <c r="AC57" s="98" t="e">
        <v>#DIV/0!</v>
      </c>
      <c r="AD57" s="8">
        <v>8.6333333333333329</v>
      </c>
      <c r="AE57" s="8" t="e">
        <v>#DIV/0!</v>
      </c>
      <c r="AF57" s="8">
        <v>8.8166666666666664</v>
      </c>
      <c r="AG57" s="8">
        <v>0</v>
      </c>
      <c r="AH57" s="8">
        <v>0</v>
      </c>
      <c r="AI57" s="8">
        <v>8.7249999999999996</v>
      </c>
      <c r="AJ57" s="8">
        <v>8.6333333333333329</v>
      </c>
      <c r="AK57" s="99">
        <v>8.8166666666666664</v>
      </c>
      <c r="AL57" s="8">
        <v>8.7249999999999996</v>
      </c>
      <c r="AM57" s="62"/>
      <c r="AN57" s="100">
        <v>0</v>
      </c>
      <c r="AO57" s="100">
        <v>8.9</v>
      </c>
      <c r="AP57" s="100">
        <v>0</v>
      </c>
      <c r="AQ57" s="100">
        <v>8.9499999999999993</v>
      </c>
      <c r="AR57" s="100">
        <v>0</v>
      </c>
      <c r="AS57" s="57">
        <v>0</v>
      </c>
      <c r="AT57" s="39">
        <v>8.9250000000000007</v>
      </c>
      <c r="AU57" s="99">
        <v>0</v>
      </c>
      <c r="AV57" s="99">
        <v>8.4</v>
      </c>
      <c r="AW57" s="99">
        <v>0</v>
      </c>
      <c r="AX57" s="99">
        <v>8.8000000000000007</v>
      </c>
      <c r="AY57" s="99">
        <v>0</v>
      </c>
      <c r="AZ57" s="99">
        <v>0</v>
      </c>
      <c r="BA57" s="39">
        <v>8.6000000000000014</v>
      </c>
      <c r="BB57" s="99">
        <v>0</v>
      </c>
      <c r="BC57" s="99">
        <v>8.6</v>
      </c>
      <c r="BD57" s="99">
        <v>0</v>
      </c>
      <c r="BE57" s="99">
        <v>8.6999999999999993</v>
      </c>
      <c r="BF57" s="99">
        <v>0</v>
      </c>
      <c r="BG57" s="99">
        <v>0</v>
      </c>
      <c r="BH57" s="39">
        <v>8.6499999999999986</v>
      </c>
      <c r="BI57" s="99">
        <v>8.9250000000000007</v>
      </c>
      <c r="BJ57" s="99">
        <v>8.6000000000000014</v>
      </c>
      <c r="BK57" s="99">
        <v>8.6499999999999986</v>
      </c>
      <c r="BL57" s="39">
        <v>8.7249999999999996</v>
      </c>
    </row>
    <row r="58" spans="1:64" x14ac:dyDescent="0.25">
      <c r="A58" s="20">
        <v>56</v>
      </c>
      <c r="B58" s="16">
        <v>2013</v>
      </c>
      <c r="C58" s="13" t="s">
        <v>366</v>
      </c>
      <c r="D58" s="22" t="s">
        <v>268</v>
      </c>
      <c r="E58" s="9">
        <v>0</v>
      </c>
      <c r="F58" s="9">
        <v>0</v>
      </c>
      <c r="G58" s="9">
        <v>0</v>
      </c>
      <c r="H58" s="8" t="e">
        <v>#DIV/0!</v>
      </c>
      <c r="I58" s="8">
        <v>9.3000000000000007</v>
      </c>
      <c r="J58" s="8">
        <v>8.8000000000000007</v>
      </c>
      <c r="K58" s="8">
        <v>8.6999999999999993</v>
      </c>
      <c r="L58" s="8">
        <v>8.9333333333333336</v>
      </c>
      <c r="M58" s="9">
        <v>0</v>
      </c>
      <c r="N58" s="9">
        <v>0</v>
      </c>
      <c r="O58" s="9">
        <v>0</v>
      </c>
      <c r="P58" s="8" t="e">
        <v>#DIV/0!</v>
      </c>
      <c r="Q58" s="8">
        <v>8.7999999999999989</v>
      </c>
      <c r="R58" s="8">
        <v>8.7249999999999996</v>
      </c>
      <c r="S58" s="8">
        <v>8.3000000000000007</v>
      </c>
      <c r="T58" s="8">
        <v>8.6083333333333325</v>
      </c>
      <c r="U58" s="8"/>
      <c r="V58" s="8"/>
      <c r="W58" s="8"/>
      <c r="X58" s="8"/>
      <c r="Y58" s="9"/>
      <c r="Z58" s="9"/>
      <c r="AA58" s="9"/>
      <c r="AB58" s="8"/>
      <c r="AC58" s="98" t="e">
        <v>#DIV/0!</v>
      </c>
      <c r="AD58" s="8">
        <v>8.9333333333333336</v>
      </c>
      <c r="AE58" s="8" t="e">
        <v>#DIV/0!</v>
      </c>
      <c r="AF58" s="8">
        <v>8.6083333333333325</v>
      </c>
      <c r="AG58" s="8">
        <v>0</v>
      </c>
      <c r="AH58" s="8">
        <v>0</v>
      </c>
      <c r="AI58" s="8">
        <v>8.7708333333333321</v>
      </c>
      <c r="AJ58" s="8">
        <v>8.9333333333333336</v>
      </c>
      <c r="AK58" s="99">
        <v>8.6083333333333325</v>
      </c>
      <c r="AL58" s="8">
        <v>8.7708333333333321</v>
      </c>
      <c r="AM58" s="62"/>
      <c r="AN58" s="100">
        <v>0</v>
      </c>
      <c r="AO58" s="100">
        <v>9.3000000000000007</v>
      </c>
      <c r="AP58" s="100">
        <v>0</v>
      </c>
      <c r="AQ58" s="100">
        <v>8.7999999999999989</v>
      </c>
      <c r="AR58" s="100">
        <v>0</v>
      </c>
      <c r="AS58" s="57">
        <v>0</v>
      </c>
      <c r="AT58" s="39">
        <v>9.0500000000000007</v>
      </c>
      <c r="AU58" s="99">
        <v>0</v>
      </c>
      <c r="AV58" s="99">
        <v>8.8000000000000007</v>
      </c>
      <c r="AW58" s="99">
        <v>0</v>
      </c>
      <c r="AX58" s="99">
        <v>8.7249999999999996</v>
      </c>
      <c r="AY58" s="99">
        <v>0</v>
      </c>
      <c r="AZ58" s="99">
        <v>0</v>
      </c>
      <c r="BA58" s="39">
        <v>8.7624999999999993</v>
      </c>
      <c r="BB58" s="99">
        <v>0</v>
      </c>
      <c r="BC58" s="99">
        <v>8.6999999999999993</v>
      </c>
      <c r="BD58" s="99">
        <v>0</v>
      </c>
      <c r="BE58" s="99">
        <v>8.3000000000000007</v>
      </c>
      <c r="BF58" s="99">
        <v>0</v>
      </c>
      <c r="BG58" s="99">
        <v>0</v>
      </c>
      <c r="BH58" s="39">
        <v>8.5</v>
      </c>
      <c r="BI58" s="99">
        <v>9.0500000000000007</v>
      </c>
      <c r="BJ58" s="99">
        <v>8.7624999999999993</v>
      </c>
      <c r="BK58" s="99">
        <v>8.5</v>
      </c>
      <c r="BL58" s="39">
        <v>8.7708333333333339</v>
      </c>
    </row>
    <row r="59" spans="1:64" x14ac:dyDescent="0.25">
      <c r="A59" s="20">
        <v>57</v>
      </c>
      <c r="B59" s="16">
        <v>2012</v>
      </c>
      <c r="C59" s="13" t="s">
        <v>367</v>
      </c>
      <c r="D59" s="22" t="s">
        <v>819</v>
      </c>
      <c r="E59" s="9">
        <v>0</v>
      </c>
      <c r="F59" s="9">
        <v>0</v>
      </c>
      <c r="G59" s="9">
        <v>0</v>
      </c>
      <c r="H59" s="8" t="e">
        <v>#DIV/0!</v>
      </c>
      <c r="I59" s="8">
        <v>8.6333333333333346</v>
      </c>
      <c r="J59" s="8">
        <v>8.7333333333333325</v>
      </c>
      <c r="K59" s="8">
        <v>8.5333333333333332</v>
      </c>
      <c r="L59" s="8">
        <v>8.6333333333333329</v>
      </c>
      <c r="M59" s="9">
        <v>0</v>
      </c>
      <c r="N59" s="9">
        <v>0</v>
      </c>
      <c r="O59" s="9">
        <v>0</v>
      </c>
      <c r="P59" s="8" t="e">
        <v>#DIV/0!</v>
      </c>
      <c r="Q59" s="8">
        <v>8.75</v>
      </c>
      <c r="R59" s="8">
        <v>8.8500000000000014</v>
      </c>
      <c r="S59" s="8">
        <v>8.8000000000000007</v>
      </c>
      <c r="T59" s="8">
        <v>8.8000000000000007</v>
      </c>
      <c r="U59" s="8"/>
      <c r="V59" s="8"/>
      <c r="W59" s="8"/>
      <c r="X59" s="8"/>
      <c r="Y59" s="9"/>
      <c r="Z59" s="9"/>
      <c r="AA59" s="9"/>
      <c r="AB59" s="8"/>
      <c r="AC59" s="98" t="e">
        <v>#DIV/0!</v>
      </c>
      <c r="AD59" s="8">
        <v>8.6333333333333329</v>
      </c>
      <c r="AE59" s="8" t="e">
        <v>#DIV/0!</v>
      </c>
      <c r="AF59" s="8">
        <v>8.8000000000000007</v>
      </c>
      <c r="AG59" s="8">
        <v>0</v>
      </c>
      <c r="AH59" s="8">
        <v>0</v>
      </c>
      <c r="AI59" s="8">
        <v>8.7166666666666668</v>
      </c>
      <c r="AJ59" s="8">
        <v>8.6333333333333329</v>
      </c>
      <c r="AK59" s="99">
        <v>8.8000000000000007</v>
      </c>
      <c r="AL59" s="8">
        <v>8.7166666666666668</v>
      </c>
      <c r="AM59" s="62"/>
      <c r="AN59" s="100">
        <v>0</v>
      </c>
      <c r="AO59" s="100">
        <v>8.6333333333333346</v>
      </c>
      <c r="AP59" s="100">
        <v>0</v>
      </c>
      <c r="AQ59" s="100">
        <v>8.75</v>
      </c>
      <c r="AR59" s="100">
        <v>0</v>
      </c>
      <c r="AS59" s="57">
        <v>0</v>
      </c>
      <c r="AT59" s="39">
        <v>8.6916666666666664</v>
      </c>
      <c r="AU59" s="99">
        <v>0</v>
      </c>
      <c r="AV59" s="99">
        <v>8.7333333333333325</v>
      </c>
      <c r="AW59" s="99">
        <v>0</v>
      </c>
      <c r="AX59" s="99">
        <v>8.8500000000000014</v>
      </c>
      <c r="AY59" s="99">
        <v>0</v>
      </c>
      <c r="AZ59" s="99">
        <v>0</v>
      </c>
      <c r="BA59" s="39">
        <v>8.7916666666666679</v>
      </c>
      <c r="BB59" s="99">
        <v>0</v>
      </c>
      <c r="BC59" s="99">
        <v>8.5333333333333332</v>
      </c>
      <c r="BD59" s="99">
        <v>0</v>
      </c>
      <c r="BE59" s="99">
        <v>8.8000000000000007</v>
      </c>
      <c r="BF59" s="99">
        <v>0</v>
      </c>
      <c r="BG59" s="99">
        <v>0</v>
      </c>
      <c r="BH59" s="39">
        <v>8.6666666666666679</v>
      </c>
      <c r="BI59" s="99">
        <v>8.6916666666666664</v>
      </c>
      <c r="BJ59" s="99">
        <v>8.7916666666666679</v>
      </c>
      <c r="BK59" s="99">
        <v>8.6666666666666679</v>
      </c>
      <c r="BL59" s="39">
        <v>8.7166666666666668</v>
      </c>
    </row>
    <row r="60" spans="1:64" x14ac:dyDescent="0.25">
      <c r="A60" s="20">
        <v>58</v>
      </c>
      <c r="B60" s="16">
        <v>2014</v>
      </c>
      <c r="C60" s="13" t="s">
        <v>368</v>
      </c>
      <c r="D60" s="22" t="s">
        <v>820</v>
      </c>
      <c r="E60" s="9">
        <v>0</v>
      </c>
      <c r="F60" s="9">
        <v>0</v>
      </c>
      <c r="G60" s="9">
        <v>0</v>
      </c>
      <c r="H60" s="8" t="e">
        <v>#DIV/0!</v>
      </c>
      <c r="I60" s="8">
        <v>9</v>
      </c>
      <c r="J60" s="8">
        <v>8.65</v>
      </c>
      <c r="K60" s="8">
        <v>8.75</v>
      </c>
      <c r="L60" s="8">
        <v>8.7999999999999989</v>
      </c>
      <c r="M60" s="9">
        <v>0</v>
      </c>
      <c r="N60" s="9">
        <v>0</v>
      </c>
      <c r="O60" s="9">
        <v>0</v>
      </c>
      <c r="P60" s="8" t="e">
        <v>#DIV/0!</v>
      </c>
      <c r="Q60" s="8">
        <v>8.75</v>
      </c>
      <c r="R60" s="8">
        <v>8.5500000000000007</v>
      </c>
      <c r="S60" s="8">
        <v>8.3999999999999986</v>
      </c>
      <c r="T60" s="8">
        <v>8.5666666666666664</v>
      </c>
      <c r="U60" s="8"/>
      <c r="V60" s="8"/>
      <c r="W60" s="8"/>
      <c r="X60" s="8"/>
      <c r="Y60" s="9"/>
      <c r="Z60" s="9"/>
      <c r="AA60" s="9"/>
      <c r="AB60" s="8"/>
      <c r="AC60" s="98" t="e">
        <v>#DIV/0!</v>
      </c>
      <c r="AD60" s="8">
        <v>8.7999999999999989</v>
      </c>
      <c r="AE60" s="8" t="e">
        <v>#DIV/0!</v>
      </c>
      <c r="AF60" s="8">
        <v>8.5666666666666664</v>
      </c>
      <c r="AG60" s="8">
        <v>0</v>
      </c>
      <c r="AH60" s="8">
        <v>0</v>
      </c>
      <c r="AI60" s="8">
        <v>8.6833333333333336</v>
      </c>
      <c r="AJ60" s="8">
        <v>8.7999999999999989</v>
      </c>
      <c r="AK60" s="99">
        <v>8.5666666666666664</v>
      </c>
      <c r="AL60" s="8">
        <v>8.6833333333333336</v>
      </c>
      <c r="AM60" s="62"/>
      <c r="AN60" s="100">
        <v>0</v>
      </c>
      <c r="AO60" s="100">
        <v>9</v>
      </c>
      <c r="AP60" s="100">
        <v>0</v>
      </c>
      <c r="AQ60" s="100">
        <v>8.75</v>
      </c>
      <c r="AR60" s="100">
        <v>0</v>
      </c>
      <c r="AS60" s="57">
        <v>0</v>
      </c>
      <c r="AT60" s="39">
        <v>8.875</v>
      </c>
      <c r="AU60" s="99">
        <v>0</v>
      </c>
      <c r="AV60" s="99">
        <v>8.65</v>
      </c>
      <c r="AW60" s="99">
        <v>0</v>
      </c>
      <c r="AX60" s="99">
        <v>8.5500000000000007</v>
      </c>
      <c r="AY60" s="99">
        <v>0</v>
      </c>
      <c r="AZ60" s="99">
        <v>0</v>
      </c>
      <c r="BA60" s="39">
        <v>8.6000000000000014</v>
      </c>
      <c r="BB60" s="99">
        <v>0</v>
      </c>
      <c r="BC60" s="99">
        <v>8.75</v>
      </c>
      <c r="BD60" s="99">
        <v>0</v>
      </c>
      <c r="BE60" s="99">
        <v>8.3999999999999986</v>
      </c>
      <c r="BF60" s="99">
        <v>0</v>
      </c>
      <c r="BG60" s="99">
        <v>0</v>
      </c>
      <c r="BH60" s="39">
        <v>8.5749999999999993</v>
      </c>
      <c r="BI60" s="99">
        <v>8.875</v>
      </c>
      <c r="BJ60" s="99">
        <v>8.6000000000000014</v>
      </c>
      <c r="BK60" s="99">
        <v>8.5749999999999993</v>
      </c>
      <c r="BL60" s="39">
        <v>8.6833333333333336</v>
      </c>
    </row>
    <row r="61" spans="1:64" x14ac:dyDescent="0.25">
      <c r="A61" s="20">
        <v>59</v>
      </c>
      <c r="B61" s="16">
        <v>2014</v>
      </c>
      <c r="C61" s="13" t="s">
        <v>369</v>
      </c>
      <c r="D61" s="22" t="s">
        <v>820</v>
      </c>
      <c r="E61" s="9">
        <v>0</v>
      </c>
      <c r="F61" s="9">
        <v>0</v>
      </c>
      <c r="G61" s="9">
        <v>0</v>
      </c>
      <c r="H61" s="8" t="e">
        <v>#DIV/0!</v>
      </c>
      <c r="I61" s="9">
        <v>0</v>
      </c>
      <c r="J61" s="9">
        <v>0</v>
      </c>
      <c r="K61" s="9">
        <v>0</v>
      </c>
      <c r="L61" s="8" t="e">
        <v>#DIV/0!</v>
      </c>
      <c r="M61" s="9">
        <v>0</v>
      </c>
      <c r="N61" s="9">
        <v>0</v>
      </c>
      <c r="O61" s="9">
        <v>0</v>
      </c>
      <c r="P61" s="8" t="e">
        <v>#DIV/0!</v>
      </c>
      <c r="Q61" s="8">
        <v>8.3666666666666671</v>
      </c>
      <c r="R61" s="8">
        <v>7.9333333333333336</v>
      </c>
      <c r="S61" s="8">
        <v>7.3</v>
      </c>
      <c r="T61" s="8">
        <v>7.8666666666666671</v>
      </c>
      <c r="U61" s="8"/>
      <c r="V61" s="8"/>
      <c r="W61" s="8"/>
      <c r="X61" s="8"/>
      <c r="Y61" s="9"/>
      <c r="Z61" s="9"/>
      <c r="AA61" s="9"/>
      <c r="AB61" s="8"/>
      <c r="AC61" s="98" t="e">
        <v>#DIV/0!</v>
      </c>
      <c r="AD61" s="8" t="e">
        <v>#DIV/0!</v>
      </c>
      <c r="AE61" s="8" t="e">
        <v>#DIV/0!</v>
      </c>
      <c r="AF61" s="8">
        <v>7.8666666666666671</v>
      </c>
      <c r="AG61" s="8">
        <v>0</v>
      </c>
      <c r="AH61" s="8">
        <v>0</v>
      </c>
      <c r="AI61" s="8">
        <v>7.8666666666666671</v>
      </c>
      <c r="AJ61" s="8" t="e">
        <v>#DIV/0!</v>
      </c>
      <c r="AK61" s="99">
        <v>7.8666666666666671</v>
      </c>
      <c r="AL61" s="8">
        <v>7.8666666666666671</v>
      </c>
      <c r="AM61" s="62"/>
      <c r="AN61" s="100">
        <v>0</v>
      </c>
      <c r="AO61" s="100">
        <v>0</v>
      </c>
      <c r="AP61" s="100">
        <v>0</v>
      </c>
      <c r="AQ61" s="100">
        <v>8.3666666666666671</v>
      </c>
      <c r="AR61" s="100">
        <v>0</v>
      </c>
      <c r="AS61" s="57">
        <v>0</v>
      </c>
      <c r="AT61" s="39">
        <v>8.3666666666666671</v>
      </c>
      <c r="AU61" s="99">
        <v>0</v>
      </c>
      <c r="AV61" s="99">
        <v>0</v>
      </c>
      <c r="AW61" s="99">
        <v>0</v>
      </c>
      <c r="AX61" s="99">
        <v>7.9333333333333336</v>
      </c>
      <c r="AY61" s="99">
        <v>0</v>
      </c>
      <c r="AZ61" s="99">
        <v>0</v>
      </c>
      <c r="BA61" s="39">
        <v>7.9333333333333336</v>
      </c>
      <c r="BB61" s="99">
        <v>0</v>
      </c>
      <c r="BC61" s="99">
        <v>0</v>
      </c>
      <c r="BD61" s="99">
        <v>0</v>
      </c>
      <c r="BE61" s="99">
        <v>7.3</v>
      </c>
      <c r="BF61" s="99">
        <v>0</v>
      </c>
      <c r="BG61" s="99">
        <v>0</v>
      </c>
      <c r="BH61" s="39">
        <v>7.3</v>
      </c>
      <c r="BI61" s="99">
        <v>8.3666666666666671</v>
      </c>
      <c r="BJ61" s="99">
        <v>7.9333333333333336</v>
      </c>
      <c r="BK61" s="99">
        <v>7.3</v>
      </c>
      <c r="BL61" s="39">
        <v>7.8666666666666671</v>
      </c>
    </row>
    <row r="62" spans="1:64" x14ac:dyDescent="0.25">
      <c r="A62" s="20">
        <v>60</v>
      </c>
      <c r="B62" s="16">
        <v>2014</v>
      </c>
      <c r="C62" s="13" t="s">
        <v>370</v>
      </c>
      <c r="D62" s="22" t="s">
        <v>292</v>
      </c>
      <c r="E62" s="9">
        <v>0</v>
      </c>
      <c r="F62" s="9">
        <v>0</v>
      </c>
      <c r="G62" s="9">
        <v>0</v>
      </c>
      <c r="H62" s="8" t="e">
        <v>#DIV/0!</v>
      </c>
      <c r="I62" s="9">
        <v>0</v>
      </c>
      <c r="J62" s="9">
        <v>0</v>
      </c>
      <c r="K62" s="9">
        <v>0</v>
      </c>
      <c r="L62" s="8" t="e">
        <v>#DIV/0!</v>
      </c>
      <c r="M62" s="9">
        <v>0</v>
      </c>
      <c r="N62" s="9">
        <v>0</v>
      </c>
      <c r="O62" s="9">
        <v>0</v>
      </c>
      <c r="P62" s="8" t="e">
        <v>#DIV/0!</v>
      </c>
      <c r="Q62" s="8">
        <v>8.625</v>
      </c>
      <c r="R62" s="8">
        <v>8.7000000000000011</v>
      </c>
      <c r="S62" s="8">
        <v>8.4</v>
      </c>
      <c r="T62" s="8">
        <v>8.5750000000000011</v>
      </c>
      <c r="U62" s="8"/>
      <c r="V62" s="8"/>
      <c r="W62" s="8"/>
      <c r="X62" s="8"/>
      <c r="Y62" s="9"/>
      <c r="Z62" s="9"/>
      <c r="AA62" s="9"/>
      <c r="AB62" s="8"/>
      <c r="AC62" s="98" t="e">
        <v>#DIV/0!</v>
      </c>
      <c r="AD62" s="8" t="e">
        <v>#DIV/0!</v>
      </c>
      <c r="AE62" s="8" t="e">
        <v>#DIV/0!</v>
      </c>
      <c r="AF62" s="8">
        <v>8.5750000000000011</v>
      </c>
      <c r="AG62" s="8">
        <v>0</v>
      </c>
      <c r="AH62" s="8">
        <v>0</v>
      </c>
      <c r="AI62" s="8">
        <v>8.5750000000000011</v>
      </c>
      <c r="AJ62" s="8" t="e">
        <v>#DIV/0!</v>
      </c>
      <c r="AK62" s="99">
        <v>8.5750000000000011</v>
      </c>
      <c r="AL62" s="8">
        <v>8.5750000000000011</v>
      </c>
      <c r="AM62" s="62"/>
      <c r="AN62" s="100">
        <v>0</v>
      </c>
      <c r="AO62" s="100">
        <v>0</v>
      </c>
      <c r="AP62" s="100">
        <v>0</v>
      </c>
      <c r="AQ62" s="100">
        <v>8.625</v>
      </c>
      <c r="AR62" s="100">
        <v>0</v>
      </c>
      <c r="AS62" s="57">
        <v>0</v>
      </c>
      <c r="AT62" s="39">
        <v>8.625</v>
      </c>
      <c r="AU62" s="99">
        <v>0</v>
      </c>
      <c r="AV62" s="99">
        <v>0</v>
      </c>
      <c r="AW62" s="99">
        <v>0</v>
      </c>
      <c r="AX62" s="99">
        <v>8.7000000000000011</v>
      </c>
      <c r="AY62" s="99">
        <v>0</v>
      </c>
      <c r="AZ62" s="99">
        <v>0</v>
      </c>
      <c r="BA62" s="39">
        <v>8.7000000000000011</v>
      </c>
      <c r="BB62" s="99">
        <v>0</v>
      </c>
      <c r="BC62" s="99">
        <v>0</v>
      </c>
      <c r="BD62" s="99">
        <v>0</v>
      </c>
      <c r="BE62" s="99">
        <v>8.4</v>
      </c>
      <c r="BF62" s="99">
        <v>0</v>
      </c>
      <c r="BG62" s="99">
        <v>0</v>
      </c>
      <c r="BH62" s="39">
        <v>8.4</v>
      </c>
      <c r="BI62" s="99">
        <v>8.625</v>
      </c>
      <c r="BJ62" s="99">
        <v>8.7000000000000011</v>
      </c>
      <c r="BK62" s="99">
        <v>8.4</v>
      </c>
      <c r="BL62" s="39">
        <v>8.5750000000000011</v>
      </c>
    </row>
    <row r="63" spans="1:64" x14ac:dyDescent="0.25">
      <c r="A63" s="20">
        <v>61</v>
      </c>
      <c r="B63" s="16">
        <v>2016</v>
      </c>
      <c r="C63" s="13" t="s">
        <v>821</v>
      </c>
      <c r="D63" s="22" t="s">
        <v>294</v>
      </c>
      <c r="E63" s="9">
        <v>0</v>
      </c>
      <c r="F63" s="9">
        <v>0</v>
      </c>
      <c r="G63" s="9">
        <v>0</v>
      </c>
      <c r="H63" s="8" t="e">
        <v>#DIV/0!</v>
      </c>
      <c r="I63" s="8">
        <v>9.1999999999999993</v>
      </c>
      <c r="J63" s="8">
        <v>8.3000000000000007</v>
      </c>
      <c r="K63" s="8">
        <v>8.9</v>
      </c>
      <c r="L63" s="8">
        <v>8.7999999999999989</v>
      </c>
      <c r="M63" s="9">
        <v>0</v>
      </c>
      <c r="N63" s="9">
        <v>0</v>
      </c>
      <c r="O63" s="9">
        <v>0</v>
      </c>
      <c r="P63" s="8" t="e">
        <v>#DIV/0!</v>
      </c>
      <c r="Q63" s="8">
        <v>9</v>
      </c>
      <c r="R63" s="8">
        <v>8.4499999999999993</v>
      </c>
      <c r="S63" s="8">
        <v>8.1499999999999986</v>
      </c>
      <c r="T63" s="8">
        <v>8.5333333333333332</v>
      </c>
      <c r="U63" s="8"/>
      <c r="V63" s="8"/>
      <c r="W63" s="8"/>
      <c r="X63" s="8"/>
      <c r="Y63" s="9"/>
      <c r="Z63" s="9"/>
      <c r="AA63" s="9"/>
      <c r="AB63" s="8"/>
      <c r="AC63" s="98" t="e">
        <v>#DIV/0!</v>
      </c>
      <c r="AD63" s="8">
        <v>8.7999999999999989</v>
      </c>
      <c r="AE63" s="8" t="e">
        <v>#DIV/0!</v>
      </c>
      <c r="AF63" s="8">
        <v>8.5333333333333332</v>
      </c>
      <c r="AG63" s="8">
        <v>0</v>
      </c>
      <c r="AH63" s="8">
        <v>0</v>
      </c>
      <c r="AI63" s="8">
        <v>8.6666666666666661</v>
      </c>
      <c r="AJ63" s="8">
        <v>8.7999999999999989</v>
      </c>
      <c r="AK63" s="99">
        <v>8.5333333333333332</v>
      </c>
      <c r="AL63" s="8">
        <v>8.6666666666666661</v>
      </c>
      <c r="AM63" s="62"/>
      <c r="AN63" s="100">
        <v>0</v>
      </c>
      <c r="AO63" s="100">
        <v>9.1999999999999993</v>
      </c>
      <c r="AP63" s="100">
        <v>0</v>
      </c>
      <c r="AQ63" s="100">
        <v>9</v>
      </c>
      <c r="AR63" s="100">
        <v>0</v>
      </c>
      <c r="AS63" s="57">
        <v>0</v>
      </c>
      <c r="AT63" s="39">
        <v>9.1</v>
      </c>
      <c r="AU63" s="99">
        <v>0</v>
      </c>
      <c r="AV63" s="99">
        <v>8.3000000000000007</v>
      </c>
      <c r="AW63" s="99">
        <v>0</v>
      </c>
      <c r="AX63" s="99">
        <v>8.4499999999999993</v>
      </c>
      <c r="AY63" s="99">
        <v>0</v>
      </c>
      <c r="AZ63" s="99">
        <v>0</v>
      </c>
      <c r="BA63" s="39">
        <v>8.375</v>
      </c>
      <c r="BB63" s="99">
        <v>0</v>
      </c>
      <c r="BC63" s="99">
        <v>8.9</v>
      </c>
      <c r="BD63" s="99">
        <v>0</v>
      </c>
      <c r="BE63" s="99">
        <v>8.1499999999999986</v>
      </c>
      <c r="BF63" s="99">
        <v>0</v>
      </c>
      <c r="BG63" s="99">
        <v>0</v>
      </c>
      <c r="BH63" s="39">
        <v>8.5249999999999986</v>
      </c>
      <c r="BI63" s="99">
        <v>9.1</v>
      </c>
      <c r="BJ63" s="99">
        <v>8.375</v>
      </c>
      <c r="BK63" s="99">
        <v>8.5249999999999986</v>
      </c>
      <c r="BL63" s="39">
        <v>8.6666666666666661</v>
      </c>
    </row>
    <row r="64" spans="1:64" ht="15.75" thickBot="1" x14ac:dyDescent="0.3">
      <c r="A64" s="20">
        <v>62</v>
      </c>
      <c r="B64" s="16">
        <v>2016</v>
      </c>
      <c r="C64" s="13" t="s">
        <v>822</v>
      </c>
      <c r="D64" s="22" t="s">
        <v>850</v>
      </c>
      <c r="E64" s="9">
        <v>0</v>
      </c>
      <c r="F64" s="9">
        <v>0</v>
      </c>
      <c r="G64" s="9">
        <v>0</v>
      </c>
      <c r="H64" s="8" t="e">
        <v>#DIV/0!</v>
      </c>
      <c r="I64" s="9">
        <v>0</v>
      </c>
      <c r="J64" s="9">
        <v>0</v>
      </c>
      <c r="K64" s="9">
        <v>0</v>
      </c>
      <c r="L64" s="8" t="e">
        <v>#DIV/0!</v>
      </c>
      <c r="M64" s="9">
        <v>0</v>
      </c>
      <c r="N64" s="9">
        <v>0</v>
      </c>
      <c r="O64" s="9">
        <v>0</v>
      </c>
      <c r="P64" s="8" t="e">
        <v>#DIV/0!</v>
      </c>
      <c r="Q64" s="8">
        <v>8.9333333333333336</v>
      </c>
      <c r="R64" s="8">
        <v>8.4</v>
      </c>
      <c r="S64" s="8">
        <v>8.8666666666666671</v>
      </c>
      <c r="T64" s="8">
        <v>8.7333333333333343</v>
      </c>
      <c r="U64" s="8"/>
      <c r="V64" s="8"/>
      <c r="W64" s="8"/>
      <c r="X64" s="8"/>
      <c r="Y64" s="9"/>
      <c r="Z64" s="9"/>
      <c r="AA64" s="9"/>
      <c r="AB64" s="8"/>
      <c r="AC64" s="98" t="e">
        <v>#DIV/0!</v>
      </c>
      <c r="AD64" s="8" t="e">
        <v>#DIV/0!</v>
      </c>
      <c r="AE64" s="8" t="e">
        <v>#DIV/0!</v>
      </c>
      <c r="AF64" s="8">
        <v>8.7333333333333343</v>
      </c>
      <c r="AG64" s="8">
        <v>0</v>
      </c>
      <c r="AH64" s="8">
        <v>0</v>
      </c>
      <c r="AI64" s="8">
        <v>8.7333333333333343</v>
      </c>
      <c r="AJ64" s="8" t="e">
        <v>#DIV/0!</v>
      </c>
      <c r="AK64" s="99">
        <v>8.7333333333333343</v>
      </c>
      <c r="AL64" s="8">
        <v>8.7333333333333343</v>
      </c>
      <c r="AM64" s="62"/>
      <c r="AN64" s="100">
        <v>0</v>
      </c>
      <c r="AO64" s="100">
        <v>0</v>
      </c>
      <c r="AP64" s="100">
        <v>0</v>
      </c>
      <c r="AQ64" s="100">
        <v>8.9333333333333336</v>
      </c>
      <c r="AR64" s="100">
        <v>0</v>
      </c>
      <c r="AS64" s="57">
        <v>0</v>
      </c>
      <c r="AT64" s="39">
        <v>8.9333333333333336</v>
      </c>
      <c r="AU64" s="99">
        <v>0</v>
      </c>
      <c r="AV64" s="99">
        <v>0</v>
      </c>
      <c r="AW64" s="99">
        <v>0</v>
      </c>
      <c r="AX64" s="99">
        <v>8.4</v>
      </c>
      <c r="AY64" s="99">
        <v>0</v>
      </c>
      <c r="AZ64" s="99">
        <v>0</v>
      </c>
      <c r="BA64" s="39">
        <v>8.4</v>
      </c>
      <c r="BB64" s="99">
        <v>0</v>
      </c>
      <c r="BC64" s="99">
        <v>0</v>
      </c>
      <c r="BD64" s="99">
        <v>0</v>
      </c>
      <c r="BE64" s="99">
        <v>8.8666666666666671</v>
      </c>
      <c r="BF64" s="99">
        <v>0</v>
      </c>
      <c r="BG64" s="99">
        <v>0</v>
      </c>
      <c r="BH64" s="39">
        <v>8.8666666666666671</v>
      </c>
      <c r="BI64" s="99">
        <v>8.9333333333333336</v>
      </c>
      <c r="BJ64" s="99">
        <v>8.4</v>
      </c>
      <c r="BK64" s="99">
        <v>8.8666666666666671</v>
      </c>
      <c r="BL64" s="39">
        <v>8.7333333333333343</v>
      </c>
    </row>
    <row r="65" spans="3:64" ht="16.5" thickTop="1" thickBot="1" x14ac:dyDescent="0.3">
      <c r="C65" s="85" t="s">
        <v>44</v>
      </c>
      <c r="D65" s="85"/>
      <c r="E65" s="101">
        <v>7.2</v>
      </c>
      <c r="F65" s="101">
        <v>7</v>
      </c>
      <c r="G65" s="101">
        <v>6.9</v>
      </c>
      <c r="H65" s="102">
        <v>7.0333333333333341</v>
      </c>
      <c r="I65" s="103">
        <v>8.6185714285714283</v>
      </c>
      <c r="J65" s="103">
        <v>8.5642708333333335</v>
      </c>
      <c r="K65" s="103">
        <v>8.5064625850340132</v>
      </c>
      <c r="L65" s="102">
        <v>8.5631016156462589</v>
      </c>
      <c r="M65" s="103">
        <v>8.9740476190476191</v>
      </c>
      <c r="N65" s="103">
        <v>8.9643253968253962</v>
      </c>
      <c r="O65" s="103">
        <v>8.9606746031746045</v>
      </c>
      <c r="P65" s="102">
        <v>8.9663492063492072</v>
      </c>
      <c r="Q65" s="103">
        <v>8.3924404761904743</v>
      </c>
      <c r="R65" s="103">
        <v>8.4053363257871467</v>
      </c>
      <c r="S65" s="103">
        <v>8.2927841781874019</v>
      </c>
      <c r="T65" s="102">
        <v>8.3635203267216749</v>
      </c>
      <c r="U65" s="103">
        <v>9.25</v>
      </c>
      <c r="V65" s="103">
        <v>9.375</v>
      </c>
      <c r="W65" s="103">
        <v>9.2000002861022949</v>
      </c>
      <c r="X65" s="103">
        <v>9.2750000953674316</v>
      </c>
      <c r="Y65" s="103">
        <v>5.9</v>
      </c>
      <c r="Z65" s="103">
        <v>9.9</v>
      </c>
      <c r="AA65" s="103">
        <v>9.3000000000000007</v>
      </c>
      <c r="AB65" s="104">
        <v>8.3666666666666671</v>
      </c>
      <c r="AC65" s="105">
        <v>7.0333333333333341</v>
      </c>
      <c r="AD65" s="39">
        <v>8.5631016156462589</v>
      </c>
      <c r="AE65" s="39">
        <v>8.9663492063492072</v>
      </c>
      <c r="AF65" s="39">
        <v>8.3635203267216749</v>
      </c>
      <c r="AG65" s="106">
        <v>9.2750000953674316</v>
      </c>
      <c r="AH65" s="106">
        <v>8.3666666666666671</v>
      </c>
      <c r="AI65" s="39">
        <v>8.4279952073474291</v>
      </c>
      <c r="AJ65" s="39">
        <v>8.5631016156462589</v>
      </c>
      <c r="AK65" s="107">
        <v>8.3635203267216749</v>
      </c>
      <c r="AL65" s="39">
        <v>8.4633109711839669</v>
      </c>
      <c r="AN65" s="100">
        <v>7.2</v>
      </c>
      <c r="AO65" s="100">
        <v>8.6185714285714283</v>
      </c>
      <c r="AP65" s="100">
        <v>8.9740476190476191</v>
      </c>
      <c r="AQ65" s="100">
        <v>8.3924404761904743</v>
      </c>
      <c r="AR65" s="100">
        <v>9.25</v>
      </c>
      <c r="AS65" s="57">
        <v>5.9</v>
      </c>
      <c r="AT65" s="39">
        <v>8.0558432539682538</v>
      </c>
      <c r="AU65" s="99">
        <v>7</v>
      </c>
      <c r="AV65" s="99">
        <v>8.5642708333333335</v>
      </c>
      <c r="AW65" s="99">
        <v>8.9643253968253962</v>
      </c>
      <c r="AX65" s="99">
        <v>8.4053363257871467</v>
      </c>
      <c r="AY65" s="99">
        <v>9.375</v>
      </c>
      <c r="AZ65" s="99">
        <v>9.9</v>
      </c>
      <c r="BA65" s="39">
        <v>8.7014887593243113</v>
      </c>
      <c r="BB65" s="99">
        <v>6.9</v>
      </c>
      <c r="BC65" s="99">
        <v>8.5064625850340132</v>
      </c>
      <c r="BD65" s="99">
        <v>8.9606746031746045</v>
      </c>
      <c r="BE65" s="99">
        <v>8.2927841781874019</v>
      </c>
      <c r="BF65" s="99">
        <v>9.2000002861022949</v>
      </c>
      <c r="BG65" s="99">
        <v>9.3000000000000007</v>
      </c>
      <c r="BH65" s="39">
        <v>8.5266536087497187</v>
      </c>
      <c r="BI65" s="99">
        <v>8.0558432539682538</v>
      </c>
      <c r="BJ65" s="99">
        <v>8.7014887593243113</v>
      </c>
      <c r="BK65" s="99">
        <v>8.5266536087497187</v>
      </c>
      <c r="BL65" s="39">
        <v>8.4279952073474274</v>
      </c>
    </row>
    <row r="66" spans="3:64" ht="15.75" thickTop="1" x14ac:dyDescent="0.25"/>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5"/>
  <sheetViews>
    <sheetView showGridLines="0" view="pageBreakPreview" zoomScale="90" zoomScaleNormal="100" zoomScaleSheetLayoutView="90" workbookViewId="0">
      <pane xSplit="1" ySplit="1" topLeftCell="B2" activePane="bottomRight" state="frozen"/>
      <selection activeCell="B73" sqref="B73"/>
      <selection pane="topRight" activeCell="B73" sqref="B73"/>
      <selection pane="bottomLeft" activeCell="B73" sqref="B73"/>
      <selection pane="bottomRight" activeCell="A3" sqref="A3"/>
    </sheetView>
  </sheetViews>
  <sheetFormatPr baseColWidth="10" defaultRowHeight="12.75" x14ac:dyDescent="0.2"/>
  <cols>
    <col min="1" max="1" width="21" style="30" customWidth="1"/>
    <col min="2" max="2" width="17.5703125" style="17" customWidth="1"/>
    <col min="3" max="3" width="17.28515625" style="28" customWidth="1"/>
    <col min="4" max="4" width="17" style="28" customWidth="1"/>
    <col min="5" max="5" width="17.85546875" style="28" customWidth="1"/>
    <col min="6" max="6" width="13.7109375" style="28" customWidth="1"/>
    <col min="7" max="246" width="11.42578125" style="28"/>
    <col min="247" max="247" width="5.28515625" style="28" customWidth="1"/>
    <col min="248" max="248" width="28.28515625" style="28" customWidth="1"/>
    <col min="249" max="249" width="15.7109375" style="28" customWidth="1"/>
    <col min="250" max="250" width="11.42578125" style="28"/>
    <col min="251" max="251" width="9.28515625" style="28" customWidth="1"/>
    <col min="252" max="252" width="8.85546875" style="28" bestFit="1" customWidth="1"/>
    <col min="253" max="253" width="8.7109375" style="28" bestFit="1" customWidth="1"/>
    <col min="254" max="254" width="10.42578125" style="28" bestFit="1" customWidth="1"/>
    <col min="255" max="255" width="9.42578125" style="28" bestFit="1" customWidth="1"/>
    <col min="256" max="256" width="11.28515625" style="28" bestFit="1" customWidth="1"/>
    <col min="257" max="257" width="10.140625" style="28" bestFit="1" customWidth="1"/>
    <col min="258" max="260" width="11.42578125" style="28"/>
    <col min="261" max="261" width="7" style="28" bestFit="1" customWidth="1"/>
    <col min="262" max="262" width="8.5703125" style="28" customWidth="1"/>
    <col min="263" max="502" width="11.42578125" style="28"/>
    <col min="503" max="503" width="5.28515625" style="28" customWidth="1"/>
    <col min="504" max="504" width="28.28515625" style="28" customWidth="1"/>
    <col min="505" max="505" width="15.7109375" style="28" customWidth="1"/>
    <col min="506" max="506" width="11.42578125" style="28"/>
    <col min="507" max="507" width="9.28515625" style="28" customWidth="1"/>
    <col min="508" max="508" width="8.85546875" style="28" bestFit="1" customWidth="1"/>
    <col min="509" max="509" width="8.7109375" style="28" bestFit="1" customWidth="1"/>
    <col min="510" max="510" width="10.42578125" style="28" bestFit="1" customWidth="1"/>
    <col min="511" max="511" width="9.42578125" style="28" bestFit="1" customWidth="1"/>
    <col min="512" max="512" width="11.28515625" style="28" bestFit="1" customWidth="1"/>
    <col min="513" max="513" width="10.140625" style="28" bestFit="1" customWidth="1"/>
    <col min="514" max="516" width="11.42578125" style="28"/>
    <col min="517" max="517" width="7" style="28" bestFit="1" customWidth="1"/>
    <col min="518" max="518" width="8.5703125" style="28" customWidth="1"/>
    <col min="519" max="758" width="11.42578125" style="28"/>
    <col min="759" max="759" width="5.28515625" style="28" customWidth="1"/>
    <col min="760" max="760" width="28.28515625" style="28" customWidth="1"/>
    <col min="761" max="761" width="15.7109375" style="28" customWidth="1"/>
    <col min="762" max="762" width="11.42578125" style="28"/>
    <col min="763" max="763" width="9.28515625" style="28" customWidth="1"/>
    <col min="764" max="764" width="8.85546875" style="28" bestFit="1" customWidth="1"/>
    <col min="765" max="765" width="8.7109375" style="28" bestFit="1" customWidth="1"/>
    <col min="766" max="766" width="10.42578125" style="28" bestFit="1" customWidth="1"/>
    <col min="767" max="767" width="9.42578125" style="28" bestFit="1" customWidth="1"/>
    <col min="768" max="768" width="11.28515625" style="28" bestFit="1" customWidth="1"/>
    <col min="769" max="769" width="10.140625" style="28" bestFit="1" customWidth="1"/>
    <col min="770" max="772" width="11.42578125" style="28"/>
    <col min="773" max="773" width="7" style="28" bestFit="1" customWidth="1"/>
    <col min="774" max="774" width="8.5703125" style="28" customWidth="1"/>
    <col min="775" max="1014" width="11.42578125" style="28"/>
    <col min="1015" max="1015" width="5.28515625" style="28" customWidth="1"/>
    <col min="1016" max="1016" width="28.28515625" style="28" customWidth="1"/>
    <col min="1017" max="1017" width="15.7109375" style="28" customWidth="1"/>
    <col min="1018" max="1018" width="11.42578125" style="28"/>
    <col min="1019" max="1019" width="9.28515625" style="28" customWidth="1"/>
    <col min="1020" max="1020" width="8.85546875" style="28" bestFit="1" customWidth="1"/>
    <col min="1021" max="1021" width="8.7109375" style="28" bestFit="1" customWidth="1"/>
    <col min="1022" max="1022" width="10.42578125" style="28" bestFit="1" customWidth="1"/>
    <col min="1023" max="1023" width="9.42578125" style="28" bestFit="1" customWidth="1"/>
    <col min="1024" max="1024" width="11.28515625" style="28" bestFit="1" customWidth="1"/>
    <col min="1025" max="1025" width="10.140625" style="28" bestFit="1" customWidth="1"/>
    <col min="1026" max="1028" width="11.42578125" style="28"/>
    <col min="1029" max="1029" width="7" style="28" bestFit="1" customWidth="1"/>
    <col min="1030" max="1030" width="8.5703125" style="28" customWidth="1"/>
    <col min="1031" max="1270" width="11.42578125" style="28"/>
    <col min="1271" max="1271" width="5.28515625" style="28" customWidth="1"/>
    <col min="1272" max="1272" width="28.28515625" style="28" customWidth="1"/>
    <col min="1273" max="1273" width="15.7109375" style="28" customWidth="1"/>
    <col min="1274" max="1274" width="11.42578125" style="28"/>
    <col min="1275" max="1275" width="9.28515625" style="28" customWidth="1"/>
    <col min="1276" max="1276" width="8.85546875" style="28" bestFit="1" customWidth="1"/>
    <col min="1277" max="1277" width="8.7109375" style="28" bestFit="1" customWidth="1"/>
    <col min="1278" max="1278" width="10.42578125" style="28" bestFit="1" customWidth="1"/>
    <col min="1279" max="1279" width="9.42578125" style="28" bestFit="1" customWidth="1"/>
    <col min="1280" max="1280" width="11.28515625" style="28" bestFit="1" customWidth="1"/>
    <col min="1281" max="1281" width="10.140625" style="28" bestFit="1" customWidth="1"/>
    <col min="1282" max="1284" width="11.42578125" style="28"/>
    <col min="1285" max="1285" width="7" style="28" bestFit="1" customWidth="1"/>
    <col min="1286" max="1286" width="8.5703125" style="28" customWidth="1"/>
    <col min="1287" max="1526" width="11.42578125" style="28"/>
    <col min="1527" max="1527" width="5.28515625" style="28" customWidth="1"/>
    <col min="1528" max="1528" width="28.28515625" style="28" customWidth="1"/>
    <col min="1529" max="1529" width="15.7109375" style="28" customWidth="1"/>
    <col min="1530" max="1530" width="11.42578125" style="28"/>
    <col min="1531" max="1531" width="9.28515625" style="28" customWidth="1"/>
    <col min="1532" max="1532" width="8.85546875" style="28" bestFit="1" customWidth="1"/>
    <col min="1533" max="1533" width="8.7109375" style="28" bestFit="1" customWidth="1"/>
    <col min="1534" max="1534" width="10.42578125" style="28" bestFit="1" customWidth="1"/>
    <col min="1535" max="1535" width="9.42578125" style="28" bestFit="1" customWidth="1"/>
    <col min="1536" max="1536" width="11.28515625" style="28" bestFit="1" customWidth="1"/>
    <col min="1537" max="1537" width="10.140625" style="28" bestFit="1" customWidth="1"/>
    <col min="1538" max="1540" width="11.42578125" style="28"/>
    <col min="1541" max="1541" width="7" style="28" bestFit="1" customWidth="1"/>
    <col min="1542" max="1542" width="8.5703125" style="28" customWidth="1"/>
    <col min="1543" max="1782" width="11.42578125" style="28"/>
    <col min="1783" max="1783" width="5.28515625" style="28" customWidth="1"/>
    <col min="1784" max="1784" width="28.28515625" style="28" customWidth="1"/>
    <col min="1785" max="1785" width="15.7109375" style="28" customWidth="1"/>
    <col min="1786" max="1786" width="11.42578125" style="28"/>
    <col min="1787" max="1787" width="9.28515625" style="28" customWidth="1"/>
    <col min="1788" max="1788" width="8.85546875" style="28" bestFit="1" customWidth="1"/>
    <col min="1789" max="1789" width="8.7109375" style="28" bestFit="1" customWidth="1"/>
    <col min="1790" max="1790" width="10.42578125" style="28" bestFit="1" customWidth="1"/>
    <col min="1791" max="1791" width="9.42578125" style="28" bestFit="1" customWidth="1"/>
    <col min="1792" max="1792" width="11.28515625" style="28" bestFit="1" customWidth="1"/>
    <col min="1793" max="1793" width="10.140625" style="28" bestFit="1" customWidth="1"/>
    <col min="1794" max="1796" width="11.42578125" style="28"/>
    <col min="1797" max="1797" width="7" style="28" bestFit="1" customWidth="1"/>
    <col min="1798" max="1798" width="8.5703125" style="28" customWidth="1"/>
    <col min="1799" max="2038" width="11.42578125" style="28"/>
    <col min="2039" max="2039" width="5.28515625" style="28" customWidth="1"/>
    <col min="2040" max="2040" width="28.28515625" style="28" customWidth="1"/>
    <col min="2041" max="2041" width="15.7109375" style="28" customWidth="1"/>
    <col min="2042" max="2042" width="11.42578125" style="28"/>
    <col min="2043" max="2043" width="9.28515625" style="28" customWidth="1"/>
    <col min="2044" max="2044" width="8.85546875" style="28" bestFit="1" customWidth="1"/>
    <col min="2045" max="2045" width="8.7109375" style="28" bestFit="1" customWidth="1"/>
    <col min="2046" max="2046" width="10.42578125" style="28" bestFit="1" customWidth="1"/>
    <col min="2047" max="2047" width="9.42578125" style="28" bestFit="1" customWidth="1"/>
    <col min="2048" max="2048" width="11.28515625" style="28" bestFit="1" customWidth="1"/>
    <col min="2049" max="2049" width="10.140625" style="28" bestFit="1" customWidth="1"/>
    <col min="2050" max="2052" width="11.42578125" style="28"/>
    <col min="2053" max="2053" width="7" style="28" bestFit="1" customWidth="1"/>
    <col min="2054" max="2054" width="8.5703125" style="28" customWidth="1"/>
    <col min="2055" max="2294" width="11.42578125" style="28"/>
    <col min="2295" max="2295" width="5.28515625" style="28" customWidth="1"/>
    <col min="2296" max="2296" width="28.28515625" style="28" customWidth="1"/>
    <col min="2297" max="2297" width="15.7109375" style="28" customWidth="1"/>
    <col min="2298" max="2298" width="11.42578125" style="28"/>
    <col min="2299" max="2299" width="9.28515625" style="28" customWidth="1"/>
    <col min="2300" max="2300" width="8.85546875" style="28" bestFit="1" customWidth="1"/>
    <col min="2301" max="2301" width="8.7109375" style="28" bestFit="1" customWidth="1"/>
    <col min="2302" max="2302" width="10.42578125" style="28" bestFit="1" customWidth="1"/>
    <col min="2303" max="2303" width="9.42578125" style="28" bestFit="1" customWidth="1"/>
    <col min="2304" max="2304" width="11.28515625" style="28" bestFit="1" customWidth="1"/>
    <col min="2305" max="2305" width="10.140625" style="28" bestFit="1" customWidth="1"/>
    <col min="2306" max="2308" width="11.42578125" style="28"/>
    <col min="2309" max="2309" width="7" style="28" bestFit="1" customWidth="1"/>
    <col min="2310" max="2310" width="8.5703125" style="28" customWidth="1"/>
    <col min="2311" max="2550" width="11.42578125" style="28"/>
    <col min="2551" max="2551" width="5.28515625" style="28" customWidth="1"/>
    <col min="2552" max="2552" width="28.28515625" style="28" customWidth="1"/>
    <col min="2553" max="2553" width="15.7109375" style="28" customWidth="1"/>
    <col min="2554" max="2554" width="11.42578125" style="28"/>
    <col min="2555" max="2555" width="9.28515625" style="28" customWidth="1"/>
    <col min="2556" max="2556" width="8.85546875" style="28" bestFit="1" customWidth="1"/>
    <col min="2557" max="2557" width="8.7109375" style="28" bestFit="1" customWidth="1"/>
    <col min="2558" max="2558" width="10.42578125" style="28" bestFit="1" customWidth="1"/>
    <col min="2559" max="2559" width="9.42578125" style="28" bestFit="1" customWidth="1"/>
    <col min="2560" max="2560" width="11.28515625" style="28" bestFit="1" customWidth="1"/>
    <col min="2561" max="2561" width="10.140625" style="28" bestFit="1" customWidth="1"/>
    <col min="2562" max="2564" width="11.42578125" style="28"/>
    <col min="2565" max="2565" width="7" style="28" bestFit="1" customWidth="1"/>
    <col min="2566" max="2566" width="8.5703125" style="28" customWidth="1"/>
    <col min="2567" max="2806" width="11.42578125" style="28"/>
    <col min="2807" max="2807" width="5.28515625" style="28" customWidth="1"/>
    <col min="2808" max="2808" width="28.28515625" style="28" customWidth="1"/>
    <col min="2809" max="2809" width="15.7109375" style="28" customWidth="1"/>
    <col min="2810" max="2810" width="11.42578125" style="28"/>
    <col min="2811" max="2811" width="9.28515625" style="28" customWidth="1"/>
    <col min="2812" max="2812" width="8.85546875" style="28" bestFit="1" customWidth="1"/>
    <col min="2813" max="2813" width="8.7109375" style="28" bestFit="1" customWidth="1"/>
    <col min="2814" max="2814" width="10.42578125" style="28" bestFit="1" customWidth="1"/>
    <col min="2815" max="2815" width="9.42578125" style="28" bestFit="1" customWidth="1"/>
    <col min="2816" max="2816" width="11.28515625" style="28" bestFit="1" customWidth="1"/>
    <col min="2817" max="2817" width="10.140625" style="28" bestFit="1" customWidth="1"/>
    <col min="2818" max="2820" width="11.42578125" style="28"/>
    <col min="2821" max="2821" width="7" style="28" bestFit="1" customWidth="1"/>
    <col min="2822" max="2822" width="8.5703125" style="28" customWidth="1"/>
    <col min="2823" max="3062" width="11.42578125" style="28"/>
    <col min="3063" max="3063" width="5.28515625" style="28" customWidth="1"/>
    <col min="3064" max="3064" width="28.28515625" style="28" customWidth="1"/>
    <col min="3065" max="3065" width="15.7109375" style="28" customWidth="1"/>
    <col min="3066" max="3066" width="11.42578125" style="28"/>
    <col min="3067" max="3067" width="9.28515625" style="28" customWidth="1"/>
    <col min="3068" max="3068" width="8.85546875" style="28" bestFit="1" customWidth="1"/>
    <col min="3069" max="3069" width="8.7109375" style="28" bestFit="1" customWidth="1"/>
    <col min="3070" max="3070" width="10.42578125" style="28" bestFit="1" customWidth="1"/>
    <col min="3071" max="3071" width="9.42578125" style="28" bestFit="1" customWidth="1"/>
    <col min="3072" max="3072" width="11.28515625" style="28" bestFit="1" customWidth="1"/>
    <col min="3073" max="3073" width="10.140625" style="28" bestFit="1" customWidth="1"/>
    <col min="3074" max="3076" width="11.42578125" style="28"/>
    <col min="3077" max="3077" width="7" style="28" bestFit="1" customWidth="1"/>
    <col min="3078" max="3078" width="8.5703125" style="28" customWidth="1"/>
    <col min="3079" max="3318" width="11.42578125" style="28"/>
    <col min="3319" max="3319" width="5.28515625" style="28" customWidth="1"/>
    <col min="3320" max="3320" width="28.28515625" style="28" customWidth="1"/>
    <col min="3321" max="3321" width="15.7109375" style="28" customWidth="1"/>
    <col min="3322" max="3322" width="11.42578125" style="28"/>
    <col min="3323" max="3323" width="9.28515625" style="28" customWidth="1"/>
    <col min="3324" max="3324" width="8.85546875" style="28" bestFit="1" customWidth="1"/>
    <col min="3325" max="3325" width="8.7109375" style="28" bestFit="1" customWidth="1"/>
    <col min="3326" max="3326" width="10.42578125" style="28" bestFit="1" customWidth="1"/>
    <col min="3327" max="3327" width="9.42578125" style="28" bestFit="1" customWidth="1"/>
    <col min="3328" max="3328" width="11.28515625" style="28" bestFit="1" customWidth="1"/>
    <col min="3329" max="3329" width="10.140625" style="28" bestFit="1" customWidth="1"/>
    <col min="3330" max="3332" width="11.42578125" style="28"/>
    <col min="3333" max="3333" width="7" style="28" bestFit="1" customWidth="1"/>
    <col min="3334" max="3334" width="8.5703125" style="28" customWidth="1"/>
    <col min="3335" max="3574" width="11.42578125" style="28"/>
    <col min="3575" max="3575" width="5.28515625" style="28" customWidth="1"/>
    <col min="3576" max="3576" width="28.28515625" style="28" customWidth="1"/>
    <col min="3577" max="3577" width="15.7109375" style="28" customWidth="1"/>
    <col min="3578" max="3578" width="11.42578125" style="28"/>
    <col min="3579" max="3579" width="9.28515625" style="28" customWidth="1"/>
    <col min="3580" max="3580" width="8.85546875" style="28" bestFit="1" customWidth="1"/>
    <col min="3581" max="3581" width="8.7109375" style="28" bestFit="1" customWidth="1"/>
    <col min="3582" max="3582" width="10.42578125" style="28" bestFit="1" customWidth="1"/>
    <col min="3583" max="3583" width="9.42578125" style="28" bestFit="1" customWidth="1"/>
    <col min="3584" max="3584" width="11.28515625" style="28" bestFit="1" customWidth="1"/>
    <col min="3585" max="3585" width="10.140625" style="28" bestFit="1" customWidth="1"/>
    <col min="3586" max="3588" width="11.42578125" style="28"/>
    <col min="3589" max="3589" width="7" style="28" bestFit="1" customWidth="1"/>
    <col min="3590" max="3590" width="8.5703125" style="28" customWidth="1"/>
    <col min="3591" max="3830" width="11.42578125" style="28"/>
    <col min="3831" max="3831" width="5.28515625" style="28" customWidth="1"/>
    <col min="3832" max="3832" width="28.28515625" style="28" customWidth="1"/>
    <col min="3833" max="3833" width="15.7109375" style="28" customWidth="1"/>
    <col min="3834" max="3834" width="11.42578125" style="28"/>
    <col min="3835" max="3835" width="9.28515625" style="28" customWidth="1"/>
    <col min="3836" max="3836" width="8.85546875" style="28" bestFit="1" customWidth="1"/>
    <col min="3837" max="3837" width="8.7109375" style="28" bestFit="1" customWidth="1"/>
    <col min="3838" max="3838" width="10.42578125" style="28" bestFit="1" customWidth="1"/>
    <col min="3839" max="3839" width="9.42578125" style="28" bestFit="1" customWidth="1"/>
    <col min="3840" max="3840" width="11.28515625" style="28" bestFit="1" customWidth="1"/>
    <col min="3841" max="3841" width="10.140625" style="28" bestFit="1" customWidth="1"/>
    <col min="3842" max="3844" width="11.42578125" style="28"/>
    <col min="3845" max="3845" width="7" style="28" bestFit="1" customWidth="1"/>
    <col min="3846" max="3846" width="8.5703125" style="28" customWidth="1"/>
    <col min="3847" max="4086" width="11.42578125" style="28"/>
    <col min="4087" max="4087" width="5.28515625" style="28" customWidth="1"/>
    <col min="4088" max="4088" width="28.28515625" style="28" customWidth="1"/>
    <col min="4089" max="4089" width="15.7109375" style="28" customWidth="1"/>
    <col min="4090" max="4090" width="11.42578125" style="28"/>
    <col min="4091" max="4091" width="9.28515625" style="28" customWidth="1"/>
    <col min="4092" max="4092" width="8.85546875" style="28" bestFit="1" customWidth="1"/>
    <col min="4093" max="4093" width="8.7109375" style="28" bestFit="1" customWidth="1"/>
    <col min="4094" max="4094" width="10.42578125" style="28" bestFit="1" customWidth="1"/>
    <col min="4095" max="4095" width="9.42578125" style="28" bestFit="1" customWidth="1"/>
    <col min="4096" max="4096" width="11.28515625" style="28" bestFit="1" customWidth="1"/>
    <col min="4097" max="4097" width="10.140625" style="28" bestFit="1" customWidth="1"/>
    <col min="4098" max="4100" width="11.42578125" style="28"/>
    <col min="4101" max="4101" width="7" style="28" bestFit="1" customWidth="1"/>
    <col min="4102" max="4102" width="8.5703125" style="28" customWidth="1"/>
    <col min="4103" max="4342" width="11.42578125" style="28"/>
    <col min="4343" max="4343" width="5.28515625" style="28" customWidth="1"/>
    <col min="4344" max="4344" width="28.28515625" style="28" customWidth="1"/>
    <col min="4345" max="4345" width="15.7109375" style="28" customWidth="1"/>
    <col min="4346" max="4346" width="11.42578125" style="28"/>
    <col min="4347" max="4347" width="9.28515625" style="28" customWidth="1"/>
    <col min="4348" max="4348" width="8.85546875" style="28" bestFit="1" customWidth="1"/>
    <col min="4349" max="4349" width="8.7109375" style="28" bestFit="1" customWidth="1"/>
    <col min="4350" max="4350" width="10.42578125" style="28" bestFit="1" customWidth="1"/>
    <col min="4351" max="4351" width="9.42578125" style="28" bestFit="1" customWidth="1"/>
    <col min="4352" max="4352" width="11.28515625" style="28" bestFit="1" customWidth="1"/>
    <col min="4353" max="4353" width="10.140625" style="28" bestFit="1" customWidth="1"/>
    <col min="4354" max="4356" width="11.42578125" style="28"/>
    <col min="4357" max="4357" width="7" style="28" bestFit="1" customWidth="1"/>
    <col min="4358" max="4358" width="8.5703125" style="28" customWidth="1"/>
    <col min="4359" max="4598" width="11.42578125" style="28"/>
    <col min="4599" max="4599" width="5.28515625" style="28" customWidth="1"/>
    <col min="4600" max="4600" width="28.28515625" style="28" customWidth="1"/>
    <col min="4601" max="4601" width="15.7109375" style="28" customWidth="1"/>
    <col min="4602" max="4602" width="11.42578125" style="28"/>
    <col min="4603" max="4603" width="9.28515625" style="28" customWidth="1"/>
    <col min="4604" max="4604" width="8.85546875" style="28" bestFit="1" customWidth="1"/>
    <col min="4605" max="4605" width="8.7109375" style="28" bestFit="1" customWidth="1"/>
    <col min="4606" max="4606" width="10.42578125" style="28" bestFit="1" customWidth="1"/>
    <col min="4607" max="4607" width="9.42578125" style="28" bestFit="1" customWidth="1"/>
    <col min="4608" max="4608" width="11.28515625" style="28" bestFit="1" customWidth="1"/>
    <col min="4609" max="4609" width="10.140625" style="28" bestFit="1" customWidth="1"/>
    <col min="4610" max="4612" width="11.42578125" style="28"/>
    <col min="4613" max="4613" width="7" style="28" bestFit="1" customWidth="1"/>
    <col min="4614" max="4614" width="8.5703125" style="28" customWidth="1"/>
    <col min="4615" max="4854" width="11.42578125" style="28"/>
    <col min="4855" max="4855" width="5.28515625" style="28" customWidth="1"/>
    <col min="4856" max="4856" width="28.28515625" style="28" customWidth="1"/>
    <col min="4857" max="4857" width="15.7109375" style="28" customWidth="1"/>
    <col min="4858" max="4858" width="11.42578125" style="28"/>
    <col min="4859" max="4859" width="9.28515625" style="28" customWidth="1"/>
    <col min="4860" max="4860" width="8.85546875" style="28" bestFit="1" customWidth="1"/>
    <col min="4861" max="4861" width="8.7109375" style="28" bestFit="1" customWidth="1"/>
    <col min="4862" max="4862" width="10.42578125" style="28" bestFit="1" customWidth="1"/>
    <col min="4863" max="4863" width="9.42578125" style="28" bestFit="1" customWidth="1"/>
    <col min="4864" max="4864" width="11.28515625" style="28" bestFit="1" customWidth="1"/>
    <col min="4865" max="4865" width="10.140625" style="28" bestFit="1" customWidth="1"/>
    <col min="4866" max="4868" width="11.42578125" style="28"/>
    <col min="4869" max="4869" width="7" style="28" bestFit="1" customWidth="1"/>
    <col min="4870" max="4870" width="8.5703125" style="28" customWidth="1"/>
    <col min="4871" max="5110" width="11.42578125" style="28"/>
    <col min="5111" max="5111" width="5.28515625" style="28" customWidth="1"/>
    <col min="5112" max="5112" width="28.28515625" style="28" customWidth="1"/>
    <col min="5113" max="5113" width="15.7109375" style="28" customWidth="1"/>
    <col min="5114" max="5114" width="11.42578125" style="28"/>
    <col min="5115" max="5115" width="9.28515625" style="28" customWidth="1"/>
    <col min="5116" max="5116" width="8.85546875" style="28" bestFit="1" customWidth="1"/>
    <col min="5117" max="5117" width="8.7109375" style="28" bestFit="1" customWidth="1"/>
    <col min="5118" max="5118" width="10.42578125" style="28" bestFit="1" customWidth="1"/>
    <col min="5119" max="5119" width="9.42578125" style="28" bestFit="1" customWidth="1"/>
    <col min="5120" max="5120" width="11.28515625" style="28" bestFit="1" customWidth="1"/>
    <col min="5121" max="5121" width="10.140625" style="28" bestFit="1" customWidth="1"/>
    <col min="5122" max="5124" width="11.42578125" style="28"/>
    <col min="5125" max="5125" width="7" style="28" bestFit="1" customWidth="1"/>
    <col min="5126" max="5126" width="8.5703125" style="28" customWidth="1"/>
    <col min="5127" max="5366" width="11.42578125" style="28"/>
    <col min="5367" max="5367" width="5.28515625" style="28" customWidth="1"/>
    <col min="5368" max="5368" width="28.28515625" style="28" customWidth="1"/>
    <col min="5369" max="5369" width="15.7109375" style="28" customWidth="1"/>
    <col min="5370" max="5370" width="11.42578125" style="28"/>
    <col min="5371" max="5371" width="9.28515625" style="28" customWidth="1"/>
    <col min="5372" max="5372" width="8.85546875" style="28" bestFit="1" customWidth="1"/>
    <col min="5373" max="5373" width="8.7109375" style="28" bestFit="1" customWidth="1"/>
    <col min="5374" max="5374" width="10.42578125" style="28" bestFit="1" customWidth="1"/>
    <col min="5375" max="5375" width="9.42578125" style="28" bestFit="1" customWidth="1"/>
    <col min="5376" max="5376" width="11.28515625" style="28" bestFit="1" customWidth="1"/>
    <col min="5377" max="5377" width="10.140625" style="28" bestFit="1" customWidth="1"/>
    <col min="5378" max="5380" width="11.42578125" style="28"/>
    <col min="5381" max="5381" width="7" style="28" bestFit="1" customWidth="1"/>
    <col min="5382" max="5382" width="8.5703125" style="28" customWidth="1"/>
    <col min="5383" max="5622" width="11.42578125" style="28"/>
    <col min="5623" max="5623" width="5.28515625" style="28" customWidth="1"/>
    <col min="5624" max="5624" width="28.28515625" style="28" customWidth="1"/>
    <col min="5625" max="5625" width="15.7109375" style="28" customWidth="1"/>
    <col min="5626" max="5626" width="11.42578125" style="28"/>
    <col min="5627" max="5627" width="9.28515625" style="28" customWidth="1"/>
    <col min="5628" max="5628" width="8.85546875" style="28" bestFit="1" customWidth="1"/>
    <col min="5629" max="5629" width="8.7109375" style="28" bestFit="1" customWidth="1"/>
    <col min="5630" max="5630" width="10.42578125" style="28" bestFit="1" customWidth="1"/>
    <col min="5631" max="5631" width="9.42578125" style="28" bestFit="1" customWidth="1"/>
    <col min="5632" max="5632" width="11.28515625" style="28" bestFit="1" customWidth="1"/>
    <col min="5633" max="5633" width="10.140625" style="28" bestFit="1" customWidth="1"/>
    <col min="5634" max="5636" width="11.42578125" style="28"/>
    <col min="5637" max="5637" width="7" style="28" bestFit="1" customWidth="1"/>
    <col min="5638" max="5638" width="8.5703125" style="28" customWidth="1"/>
    <col min="5639" max="5878" width="11.42578125" style="28"/>
    <col min="5879" max="5879" width="5.28515625" style="28" customWidth="1"/>
    <col min="5880" max="5880" width="28.28515625" style="28" customWidth="1"/>
    <col min="5881" max="5881" width="15.7109375" style="28" customWidth="1"/>
    <col min="5882" max="5882" width="11.42578125" style="28"/>
    <col min="5883" max="5883" width="9.28515625" style="28" customWidth="1"/>
    <col min="5884" max="5884" width="8.85546875" style="28" bestFit="1" customWidth="1"/>
    <col min="5885" max="5885" width="8.7109375" style="28" bestFit="1" customWidth="1"/>
    <col min="5886" max="5886" width="10.42578125" style="28" bestFit="1" customWidth="1"/>
    <col min="5887" max="5887" width="9.42578125" style="28" bestFit="1" customWidth="1"/>
    <col min="5888" max="5888" width="11.28515625" style="28" bestFit="1" customWidth="1"/>
    <col min="5889" max="5889" width="10.140625" style="28" bestFit="1" customWidth="1"/>
    <col min="5890" max="5892" width="11.42578125" style="28"/>
    <col min="5893" max="5893" width="7" style="28" bestFit="1" customWidth="1"/>
    <col min="5894" max="5894" width="8.5703125" style="28" customWidth="1"/>
    <col min="5895" max="6134" width="11.42578125" style="28"/>
    <col min="6135" max="6135" width="5.28515625" style="28" customWidth="1"/>
    <col min="6136" max="6136" width="28.28515625" style="28" customWidth="1"/>
    <col min="6137" max="6137" width="15.7109375" style="28" customWidth="1"/>
    <col min="6138" max="6138" width="11.42578125" style="28"/>
    <col min="6139" max="6139" width="9.28515625" style="28" customWidth="1"/>
    <col min="6140" max="6140" width="8.85546875" style="28" bestFit="1" customWidth="1"/>
    <col min="6141" max="6141" width="8.7109375" style="28" bestFit="1" customWidth="1"/>
    <col min="6142" max="6142" width="10.42578125" style="28" bestFit="1" customWidth="1"/>
    <col min="6143" max="6143" width="9.42578125" style="28" bestFit="1" customWidth="1"/>
    <col min="6144" max="6144" width="11.28515625" style="28" bestFit="1" customWidth="1"/>
    <col min="6145" max="6145" width="10.140625" style="28" bestFit="1" customWidth="1"/>
    <col min="6146" max="6148" width="11.42578125" style="28"/>
    <col min="6149" max="6149" width="7" style="28" bestFit="1" customWidth="1"/>
    <col min="6150" max="6150" width="8.5703125" style="28" customWidth="1"/>
    <col min="6151" max="6390" width="11.42578125" style="28"/>
    <col min="6391" max="6391" width="5.28515625" style="28" customWidth="1"/>
    <col min="6392" max="6392" width="28.28515625" style="28" customWidth="1"/>
    <col min="6393" max="6393" width="15.7109375" style="28" customWidth="1"/>
    <col min="6394" max="6394" width="11.42578125" style="28"/>
    <col min="6395" max="6395" width="9.28515625" style="28" customWidth="1"/>
    <col min="6396" max="6396" width="8.85546875" style="28" bestFit="1" customWidth="1"/>
    <col min="6397" max="6397" width="8.7109375" style="28" bestFit="1" customWidth="1"/>
    <col min="6398" max="6398" width="10.42578125" style="28" bestFit="1" customWidth="1"/>
    <col min="6399" max="6399" width="9.42578125" style="28" bestFit="1" customWidth="1"/>
    <col min="6400" max="6400" width="11.28515625" style="28" bestFit="1" customWidth="1"/>
    <col min="6401" max="6401" width="10.140625" style="28" bestFit="1" customWidth="1"/>
    <col min="6402" max="6404" width="11.42578125" style="28"/>
    <col min="6405" max="6405" width="7" style="28" bestFit="1" customWidth="1"/>
    <col min="6406" max="6406" width="8.5703125" style="28" customWidth="1"/>
    <col min="6407" max="6646" width="11.42578125" style="28"/>
    <col min="6647" max="6647" width="5.28515625" style="28" customWidth="1"/>
    <col min="6648" max="6648" width="28.28515625" style="28" customWidth="1"/>
    <col min="6649" max="6649" width="15.7109375" style="28" customWidth="1"/>
    <col min="6650" max="6650" width="11.42578125" style="28"/>
    <col min="6651" max="6651" width="9.28515625" style="28" customWidth="1"/>
    <col min="6652" max="6652" width="8.85546875" style="28" bestFit="1" customWidth="1"/>
    <col min="6653" max="6653" width="8.7109375" style="28" bestFit="1" customWidth="1"/>
    <col min="6654" max="6654" width="10.42578125" style="28" bestFit="1" customWidth="1"/>
    <col min="6655" max="6655" width="9.42578125" style="28" bestFit="1" customWidth="1"/>
    <col min="6656" max="6656" width="11.28515625" style="28" bestFit="1" customWidth="1"/>
    <col min="6657" max="6657" width="10.140625" style="28" bestFit="1" customWidth="1"/>
    <col min="6658" max="6660" width="11.42578125" style="28"/>
    <col min="6661" max="6661" width="7" style="28" bestFit="1" customWidth="1"/>
    <col min="6662" max="6662" width="8.5703125" style="28" customWidth="1"/>
    <col min="6663" max="6902" width="11.42578125" style="28"/>
    <col min="6903" max="6903" width="5.28515625" style="28" customWidth="1"/>
    <col min="6904" max="6904" width="28.28515625" style="28" customWidth="1"/>
    <col min="6905" max="6905" width="15.7109375" style="28" customWidth="1"/>
    <col min="6906" max="6906" width="11.42578125" style="28"/>
    <col min="6907" max="6907" width="9.28515625" style="28" customWidth="1"/>
    <col min="6908" max="6908" width="8.85546875" style="28" bestFit="1" customWidth="1"/>
    <col min="6909" max="6909" width="8.7109375" style="28" bestFit="1" customWidth="1"/>
    <col min="6910" max="6910" width="10.42578125" style="28" bestFit="1" customWidth="1"/>
    <col min="6911" max="6911" width="9.42578125" style="28" bestFit="1" customWidth="1"/>
    <col min="6912" max="6912" width="11.28515625" style="28" bestFit="1" customWidth="1"/>
    <col min="6913" max="6913" width="10.140625" style="28" bestFit="1" customWidth="1"/>
    <col min="6914" max="6916" width="11.42578125" style="28"/>
    <col min="6917" max="6917" width="7" style="28" bestFit="1" customWidth="1"/>
    <col min="6918" max="6918" width="8.5703125" style="28" customWidth="1"/>
    <col min="6919" max="7158" width="11.42578125" style="28"/>
    <col min="7159" max="7159" width="5.28515625" style="28" customWidth="1"/>
    <col min="7160" max="7160" width="28.28515625" style="28" customWidth="1"/>
    <col min="7161" max="7161" width="15.7109375" style="28" customWidth="1"/>
    <col min="7162" max="7162" width="11.42578125" style="28"/>
    <col min="7163" max="7163" width="9.28515625" style="28" customWidth="1"/>
    <col min="7164" max="7164" width="8.85546875" style="28" bestFit="1" customWidth="1"/>
    <col min="7165" max="7165" width="8.7109375" style="28" bestFit="1" customWidth="1"/>
    <col min="7166" max="7166" width="10.42578125" style="28" bestFit="1" customWidth="1"/>
    <col min="7167" max="7167" width="9.42578125" style="28" bestFit="1" customWidth="1"/>
    <col min="7168" max="7168" width="11.28515625" style="28" bestFit="1" customWidth="1"/>
    <col min="7169" max="7169" width="10.140625" style="28" bestFit="1" customWidth="1"/>
    <col min="7170" max="7172" width="11.42578125" style="28"/>
    <col min="7173" max="7173" width="7" style="28" bestFit="1" customWidth="1"/>
    <col min="7174" max="7174" width="8.5703125" style="28" customWidth="1"/>
    <col min="7175" max="7414" width="11.42578125" style="28"/>
    <col min="7415" max="7415" width="5.28515625" style="28" customWidth="1"/>
    <col min="7416" max="7416" width="28.28515625" style="28" customWidth="1"/>
    <col min="7417" max="7417" width="15.7109375" style="28" customWidth="1"/>
    <col min="7418" max="7418" width="11.42578125" style="28"/>
    <col min="7419" max="7419" width="9.28515625" style="28" customWidth="1"/>
    <col min="7420" max="7420" width="8.85546875" style="28" bestFit="1" customWidth="1"/>
    <col min="7421" max="7421" width="8.7109375" style="28" bestFit="1" customWidth="1"/>
    <col min="7422" max="7422" width="10.42578125" style="28" bestFit="1" customWidth="1"/>
    <col min="7423" max="7423" width="9.42578125" style="28" bestFit="1" customWidth="1"/>
    <col min="7424" max="7424" width="11.28515625" style="28" bestFit="1" customWidth="1"/>
    <col min="7425" max="7425" width="10.140625" style="28" bestFit="1" customWidth="1"/>
    <col min="7426" max="7428" width="11.42578125" style="28"/>
    <col min="7429" max="7429" width="7" style="28" bestFit="1" customWidth="1"/>
    <col min="7430" max="7430" width="8.5703125" style="28" customWidth="1"/>
    <col min="7431" max="7670" width="11.42578125" style="28"/>
    <col min="7671" max="7671" width="5.28515625" style="28" customWidth="1"/>
    <col min="7672" max="7672" width="28.28515625" style="28" customWidth="1"/>
    <col min="7673" max="7673" width="15.7109375" style="28" customWidth="1"/>
    <col min="7674" max="7674" width="11.42578125" style="28"/>
    <col min="7675" max="7675" width="9.28515625" style="28" customWidth="1"/>
    <col min="7676" max="7676" width="8.85546875" style="28" bestFit="1" customWidth="1"/>
    <col min="7677" max="7677" width="8.7109375" style="28" bestFit="1" customWidth="1"/>
    <col min="7678" max="7678" width="10.42578125" style="28" bestFit="1" customWidth="1"/>
    <col min="7679" max="7679" width="9.42578125" style="28" bestFit="1" customWidth="1"/>
    <col min="7680" max="7680" width="11.28515625" style="28" bestFit="1" customWidth="1"/>
    <col min="7681" max="7681" width="10.140625" style="28" bestFit="1" customWidth="1"/>
    <col min="7682" max="7684" width="11.42578125" style="28"/>
    <col min="7685" max="7685" width="7" style="28" bestFit="1" customWidth="1"/>
    <col min="7686" max="7686" width="8.5703125" style="28" customWidth="1"/>
    <col min="7687" max="7926" width="11.42578125" style="28"/>
    <col min="7927" max="7927" width="5.28515625" style="28" customWidth="1"/>
    <col min="7928" max="7928" width="28.28515625" style="28" customWidth="1"/>
    <col min="7929" max="7929" width="15.7109375" style="28" customWidth="1"/>
    <col min="7930" max="7930" width="11.42578125" style="28"/>
    <col min="7931" max="7931" width="9.28515625" style="28" customWidth="1"/>
    <col min="7932" max="7932" width="8.85546875" style="28" bestFit="1" customWidth="1"/>
    <col min="7933" max="7933" width="8.7109375" style="28" bestFit="1" customWidth="1"/>
    <col min="7934" max="7934" width="10.42578125" style="28" bestFit="1" customWidth="1"/>
    <col min="7935" max="7935" width="9.42578125" style="28" bestFit="1" customWidth="1"/>
    <col min="7936" max="7936" width="11.28515625" style="28" bestFit="1" customWidth="1"/>
    <col min="7937" max="7937" width="10.140625" style="28" bestFit="1" customWidth="1"/>
    <col min="7938" max="7940" width="11.42578125" style="28"/>
    <col min="7941" max="7941" width="7" style="28" bestFit="1" customWidth="1"/>
    <col min="7942" max="7942" width="8.5703125" style="28" customWidth="1"/>
    <col min="7943" max="8182" width="11.42578125" style="28"/>
    <col min="8183" max="8183" width="5.28515625" style="28" customWidth="1"/>
    <col min="8184" max="8184" width="28.28515625" style="28" customWidth="1"/>
    <col min="8185" max="8185" width="15.7109375" style="28" customWidth="1"/>
    <col min="8186" max="8186" width="11.42578125" style="28"/>
    <col min="8187" max="8187" width="9.28515625" style="28" customWidth="1"/>
    <col min="8188" max="8188" width="8.85546875" style="28" bestFit="1" customWidth="1"/>
    <col min="8189" max="8189" width="8.7109375" style="28" bestFit="1" customWidth="1"/>
    <col min="8190" max="8190" width="10.42578125" style="28" bestFit="1" customWidth="1"/>
    <col min="8191" max="8191" width="9.42578125" style="28" bestFit="1" customWidth="1"/>
    <col min="8192" max="8192" width="11.28515625" style="28" bestFit="1" customWidth="1"/>
    <col min="8193" max="8193" width="10.140625" style="28" bestFit="1" customWidth="1"/>
    <col min="8194" max="8196" width="11.42578125" style="28"/>
    <col min="8197" max="8197" width="7" style="28" bestFit="1" customWidth="1"/>
    <col min="8198" max="8198" width="8.5703125" style="28" customWidth="1"/>
    <col min="8199" max="8438" width="11.42578125" style="28"/>
    <col min="8439" max="8439" width="5.28515625" style="28" customWidth="1"/>
    <col min="8440" max="8440" width="28.28515625" style="28" customWidth="1"/>
    <col min="8441" max="8441" width="15.7109375" style="28" customWidth="1"/>
    <col min="8442" max="8442" width="11.42578125" style="28"/>
    <col min="8443" max="8443" width="9.28515625" style="28" customWidth="1"/>
    <col min="8444" max="8444" width="8.85546875" style="28" bestFit="1" customWidth="1"/>
    <col min="8445" max="8445" width="8.7109375" style="28" bestFit="1" customWidth="1"/>
    <col min="8446" max="8446" width="10.42578125" style="28" bestFit="1" customWidth="1"/>
    <col min="8447" max="8447" width="9.42578125" style="28" bestFit="1" customWidth="1"/>
    <col min="8448" max="8448" width="11.28515625" style="28" bestFit="1" customWidth="1"/>
    <col min="8449" max="8449" width="10.140625" style="28" bestFit="1" customWidth="1"/>
    <col min="8450" max="8452" width="11.42578125" style="28"/>
    <col min="8453" max="8453" width="7" style="28" bestFit="1" customWidth="1"/>
    <col min="8454" max="8454" width="8.5703125" style="28" customWidth="1"/>
    <col min="8455" max="8694" width="11.42578125" style="28"/>
    <col min="8695" max="8695" width="5.28515625" style="28" customWidth="1"/>
    <col min="8696" max="8696" width="28.28515625" style="28" customWidth="1"/>
    <col min="8697" max="8697" width="15.7109375" style="28" customWidth="1"/>
    <col min="8698" max="8698" width="11.42578125" style="28"/>
    <col min="8699" max="8699" width="9.28515625" style="28" customWidth="1"/>
    <col min="8700" max="8700" width="8.85546875" style="28" bestFit="1" customWidth="1"/>
    <col min="8701" max="8701" width="8.7109375" style="28" bestFit="1" customWidth="1"/>
    <col min="8702" max="8702" width="10.42578125" style="28" bestFit="1" customWidth="1"/>
    <col min="8703" max="8703" width="9.42578125" style="28" bestFit="1" customWidth="1"/>
    <col min="8704" max="8704" width="11.28515625" style="28" bestFit="1" customWidth="1"/>
    <col min="8705" max="8705" width="10.140625" style="28" bestFit="1" customWidth="1"/>
    <col min="8706" max="8708" width="11.42578125" style="28"/>
    <col min="8709" max="8709" width="7" style="28" bestFit="1" customWidth="1"/>
    <col min="8710" max="8710" width="8.5703125" style="28" customWidth="1"/>
    <col min="8711" max="8950" width="11.42578125" style="28"/>
    <col min="8951" max="8951" width="5.28515625" style="28" customWidth="1"/>
    <col min="8952" max="8952" width="28.28515625" style="28" customWidth="1"/>
    <col min="8953" max="8953" width="15.7109375" style="28" customWidth="1"/>
    <col min="8954" max="8954" width="11.42578125" style="28"/>
    <col min="8955" max="8955" width="9.28515625" style="28" customWidth="1"/>
    <col min="8956" max="8956" width="8.85546875" style="28" bestFit="1" customWidth="1"/>
    <col min="8957" max="8957" width="8.7109375" style="28" bestFit="1" customWidth="1"/>
    <col min="8958" max="8958" width="10.42578125" style="28" bestFit="1" customWidth="1"/>
    <col min="8959" max="8959" width="9.42578125" style="28" bestFit="1" customWidth="1"/>
    <col min="8960" max="8960" width="11.28515625" style="28" bestFit="1" customWidth="1"/>
    <col min="8961" max="8961" width="10.140625" style="28" bestFit="1" customWidth="1"/>
    <col min="8962" max="8964" width="11.42578125" style="28"/>
    <col min="8965" max="8965" width="7" style="28" bestFit="1" customWidth="1"/>
    <col min="8966" max="8966" width="8.5703125" style="28" customWidth="1"/>
    <col min="8967" max="9206" width="11.42578125" style="28"/>
    <col min="9207" max="9207" width="5.28515625" style="28" customWidth="1"/>
    <col min="9208" max="9208" width="28.28515625" style="28" customWidth="1"/>
    <col min="9209" max="9209" width="15.7109375" style="28" customWidth="1"/>
    <col min="9210" max="9210" width="11.42578125" style="28"/>
    <col min="9211" max="9211" width="9.28515625" style="28" customWidth="1"/>
    <col min="9212" max="9212" width="8.85546875" style="28" bestFit="1" customWidth="1"/>
    <col min="9213" max="9213" width="8.7109375" style="28" bestFit="1" customWidth="1"/>
    <col min="9214" max="9214" width="10.42578125" style="28" bestFit="1" customWidth="1"/>
    <col min="9215" max="9215" width="9.42578125" style="28" bestFit="1" customWidth="1"/>
    <col min="9216" max="9216" width="11.28515625" style="28" bestFit="1" customWidth="1"/>
    <col min="9217" max="9217" width="10.140625" style="28" bestFit="1" customWidth="1"/>
    <col min="9218" max="9220" width="11.42578125" style="28"/>
    <col min="9221" max="9221" width="7" style="28" bestFit="1" customWidth="1"/>
    <col min="9222" max="9222" width="8.5703125" style="28" customWidth="1"/>
    <col min="9223" max="9462" width="11.42578125" style="28"/>
    <col min="9463" max="9463" width="5.28515625" style="28" customWidth="1"/>
    <col min="9464" max="9464" width="28.28515625" style="28" customWidth="1"/>
    <col min="9465" max="9465" width="15.7109375" style="28" customWidth="1"/>
    <col min="9466" max="9466" width="11.42578125" style="28"/>
    <col min="9467" max="9467" width="9.28515625" style="28" customWidth="1"/>
    <col min="9468" max="9468" width="8.85546875" style="28" bestFit="1" customWidth="1"/>
    <col min="9469" max="9469" width="8.7109375" style="28" bestFit="1" customWidth="1"/>
    <col min="9470" max="9470" width="10.42578125" style="28" bestFit="1" customWidth="1"/>
    <col min="9471" max="9471" width="9.42578125" style="28" bestFit="1" customWidth="1"/>
    <col min="9472" max="9472" width="11.28515625" style="28" bestFit="1" customWidth="1"/>
    <col min="9473" max="9473" width="10.140625" style="28" bestFit="1" customWidth="1"/>
    <col min="9474" max="9476" width="11.42578125" style="28"/>
    <col min="9477" max="9477" width="7" style="28" bestFit="1" customWidth="1"/>
    <col min="9478" max="9478" width="8.5703125" style="28" customWidth="1"/>
    <col min="9479" max="9718" width="11.42578125" style="28"/>
    <col min="9719" max="9719" width="5.28515625" style="28" customWidth="1"/>
    <col min="9720" max="9720" width="28.28515625" style="28" customWidth="1"/>
    <col min="9721" max="9721" width="15.7109375" style="28" customWidth="1"/>
    <col min="9722" max="9722" width="11.42578125" style="28"/>
    <col min="9723" max="9723" width="9.28515625" style="28" customWidth="1"/>
    <col min="9724" max="9724" width="8.85546875" style="28" bestFit="1" customWidth="1"/>
    <col min="9725" max="9725" width="8.7109375" style="28" bestFit="1" customWidth="1"/>
    <col min="9726" max="9726" width="10.42578125" style="28" bestFit="1" customWidth="1"/>
    <col min="9727" max="9727" width="9.42578125" style="28" bestFit="1" customWidth="1"/>
    <col min="9728" max="9728" width="11.28515625" style="28" bestFit="1" customWidth="1"/>
    <col min="9729" max="9729" width="10.140625" style="28" bestFit="1" customWidth="1"/>
    <col min="9730" max="9732" width="11.42578125" style="28"/>
    <col min="9733" max="9733" width="7" style="28" bestFit="1" customWidth="1"/>
    <col min="9734" max="9734" width="8.5703125" style="28" customWidth="1"/>
    <col min="9735" max="9974" width="11.42578125" style="28"/>
    <col min="9975" max="9975" width="5.28515625" style="28" customWidth="1"/>
    <col min="9976" max="9976" width="28.28515625" style="28" customWidth="1"/>
    <col min="9977" max="9977" width="15.7109375" style="28" customWidth="1"/>
    <col min="9978" max="9978" width="11.42578125" style="28"/>
    <col min="9979" max="9979" width="9.28515625" style="28" customWidth="1"/>
    <col min="9980" max="9980" width="8.85546875" style="28" bestFit="1" customWidth="1"/>
    <col min="9981" max="9981" width="8.7109375" style="28" bestFit="1" customWidth="1"/>
    <col min="9982" max="9982" width="10.42578125" style="28" bestFit="1" customWidth="1"/>
    <col min="9983" max="9983" width="9.42578125" style="28" bestFit="1" customWidth="1"/>
    <col min="9984" max="9984" width="11.28515625" style="28" bestFit="1" customWidth="1"/>
    <col min="9985" max="9985" width="10.140625" style="28" bestFit="1" customWidth="1"/>
    <col min="9986" max="9988" width="11.42578125" style="28"/>
    <col min="9989" max="9989" width="7" style="28" bestFit="1" customWidth="1"/>
    <col min="9990" max="9990" width="8.5703125" style="28" customWidth="1"/>
    <col min="9991" max="10230" width="11.42578125" style="28"/>
    <col min="10231" max="10231" width="5.28515625" style="28" customWidth="1"/>
    <col min="10232" max="10232" width="28.28515625" style="28" customWidth="1"/>
    <col min="10233" max="10233" width="15.7109375" style="28" customWidth="1"/>
    <col min="10234" max="10234" width="11.42578125" style="28"/>
    <col min="10235" max="10235" width="9.28515625" style="28" customWidth="1"/>
    <col min="10236" max="10236" width="8.85546875" style="28" bestFit="1" customWidth="1"/>
    <col min="10237" max="10237" width="8.7109375" style="28" bestFit="1" customWidth="1"/>
    <col min="10238" max="10238" width="10.42578125" style="28" bestFit="1" customWidth="1"/>
    <col min="10239" max="10239" width="9.42578125" style="28" bestFit="1" customWidth="1"/>
    <col min="10240" max="10240" width="11.28515625" style="28" bestFit="1" customWidth="1"/>
    <col min="10241" max="10241" width="10.140625" style="28" bestFit="1" customWidth="1"/>
    <col min="10242" max="10244" width="11.42578125" style="28"/>
    <col min="10245" max="10245" width="7" style="28" bestFit="1" customWidth="1"/>
    <col min="10246" max="10246" width="8.5703125" style="28" customWidth="1"/>
    <col min="10247" max="10486" width="11.42578125" style="28"/>
    <col min="10487" max="10487" width="5.28515625" style="28" customWidth="1"/>
    <col min="10488" max="10488" width="28.28515625" style="28" customWidth="1"/>
    <col min="10489" max="10489" width="15.7109375" style="28" customWidth="1"/>
    <col min="10490" max="10490" width="11.42578125" style="28"/>
    <col min="10491" max="10491" width="9.28515625" style="28" customWidth="1"/>
    <col min="10492" max="10492" width="8.85546875" style="28" bestFit="1" customWidth="1"/>
    <col min="10493" max="10493" width="8.7109375" style="28" bestFit="1" customWidth="1"/>
    <col min="10494" max="10494" width="10.42578125" style="28" bestFit="1" customWidth="1"/>
    <col min="10495" max="10495" width="9.42578125" style="28" bestFit="1" customWidth="1"/>
    <col min="10496" max="10496" width="11.28515625" style="28" bestFit="1" customWidth="1"/>
    <col min="10497" max="10497" width="10.140625" style="28" bestFit="1" customWidth="1"/>
    <col min="10498" max="10500" width="11.42578125" style="28"/>
    <col min="10501" max="10501" width="7" style="28" bestFit="1" customWidth="1"/>
    <col min="10502" max="10502" width="8.5703125" style="28" customWidth="1"/>
    <col min="10503" max="10742" width="11.42578125" style="28"/>
    <col min="10743" max="10743" width="5.28515625" style="28" customWidth="1"/>
    <col min="10744" max="10744" width="28.28515625" style="28" customWidth="1"/>
    <col min="10745" max="10745" width="15.7109375" style="28" customWidth="1"/>
    <col min="10746" max="10746" width="11.42578125" style="28"/>
    <col min="10747" max="10747" width="9.28515625" style="28" customWidth="1"/>
    <col min="10748" max="10748" width="8.85546875" style="28" bestFit="1" customWidth="1"/>
    <col min="10749" max="10749" width="8.7109375" style="28" bestFit="1" customWidth="1"/>
    <col min="10750" max="10750" width="10.42578125" style="28" bestFit="1" customWidth="1"/>
    <col min="10751" max="10751" width="9.42578125" style="28" bestFit="1" customWidth="1"/>
    <col min="10752" max="10752" width="11.28515625" style="28" bestFit="1" customWidth="1"/>
    <col min="10753" max="10753" width="10.140625" style="28" bestFit="1" customWidth="1"/>
    <col min="10754" max="10756" width="11.42578125" style="28"/>
    <col min="10757" max="10757" width="7" style="28" bestFit="1" customWidth="1"/>
    <col min="10758" max="10758" width="8.5703125" style="28" customWidth="1"/>
    <col min="10759" max="10998" width="11.42578125" style="28"/>
    <col min="10999" max="10999" width="5.28515625" style="28" customWidth="1"/>
    <col min="11000" max="11000" width="28.28515625" style="28" customWidth="1"/>
    <col min="11001" max="11001" width="15.7109375" style="28" customWidth="1"/>
    <col min="11002" max="11002" width="11.42578125" style="28"/>
    <col min="11003" max="11003" width="9.28515625" style="28" customWidth="1"/>
    <col min="11004" max="11004" width="8.85546875" style="28" bestFit="1" customWidth="1"/>
    <col min="11005" max="11005" width="8.7109375" style="28" bestFit="1" customWidth="1"/>
    <col min="11006" max="11006" width="10.42578125" style="28" bestFit="1" customWidth="1"/>
    <col min="11007" max="11007" width="9.42578125" style="28" bestFit="1" customWidth="1"/>
    <col min="11008" max="11008" width="11.28515625" style="28" bestFit="1" customWidth="1"/>
    <col min="11009" max="11009" width="10.140625" style="28" bestFit="1" customWidth="1"/>
    <col min="11010" max="11012" width="11.42578125" style="28"/>
    <col min="11013" max="11013" width="7" style="28" bestFit="1" customWidth="1"/>
    <col min="11014" max="11014" width="8.5703125" style="28" customWidth="1"/>
    <col min="11015" max="11254" width="11.42578125" style="28"/>
    <col min="11255" max="11255" width="5.28515625" style="28" customWidth="1"/>
    <col min="11256" max="11256" width="28.28515625" style="28" customWidth="1"/>
    <col min="11257" max="11257" width="15.7109375" style="28" customWidth="1"/>
    <col min="11258" max="11258" width="11.42578125" style="28"/>
    <col min="11259" max="11259" width="9.28515625" style="28" customWidth="1"/>
    <col min="11260" max="11260" width="8.85546875" style="28" bestFit="1" customWidth="1"/>
    <col min="11261" max="11261" width="8.7109375" style="28" bestFit="1" customWidth="1"/>
    <col min="11262" max="11262" width="10.42578125" style="28" bestFit="1" customWidth="1"/>
    <col min="11263" max="11263" width="9.42578125" style="28" bestFit="1" customWidth="1"/>
    <col min="11264" max="11264" width="11.28515625" style="28" bestFit="1" customWidth="1"/>
    <col min="11265" max="11265" width="10.140625" style="28" bestFit="1" customWidth="1"/>
    <col min="11266" max="11268" width="11.42578125" style="28"/>
    <col min="11269" max="11269" width="7" style="28" bestFit="1" customWidth="1"/>
    <col min="11270" max="11270" width="8.5703125" style="28" customWidth="1"/>
    <col min="11271" max="11510" width="11.42578125" style="28"/>
    <col min="11511" max="11511" width="5.28515625" style="28" customWidth="1"/>
    <col min="11512" max="11512" width="28.28515625" style="28" customWidth="1"/>
    <col min="11513" max="11513" width="15.7109375" style="28" customWidth="1"/>
    <col min="11514" max="11514" width="11.42578125" style="28"/>
    <col min="11515" max="11515" width="9.28515625" style="28" customWidth="1"/>
    <col min="11516" max="11516" width="8.85546875" style="28" bestFit="1" customWidth="1"/>
    <col min="11517" max="11517" width="8.7109375" style="28" bestFit="1" customWidth="1"/>
    <col min="11518" max="11518" width="10.42578125" style="28" bestFit="1" customWidth="1"/>
    <col min="11519" max="11519" width="9.42578125" style="28" bestFit="1" customWidth="1"/>
    <col min="11520" max="11520" width="11.28515625" style="28" bestFit="1" customWidth="1"/>
    <col min="11521" max="11521" width="10.140625" style="28" bestFit="1" customWidth="1"/>
    <col min="11522" max="11524" width="11.42578125" style="28"/>
    <col min="11525" max="11525" width="7" style="28" bestFit="1" customWidth="1"/>
    <col min="11526" max="11526" width="8.5703125" style="28" customWidth="1"/>
    <col min="11527" max="11766" width="11.42578125" style="28"/>
    <col min="11767" max="11767" width="5.28515625" style="28" customWidth="1"/>
    <col min="11768" max="11768" width="28.28515625" style="28" customWidth="1"/>
    <col min="11769" max="11769" width="15.7109375" style="28" customWidth="1"/>
    <col min="11770" max="11770" width="11.42578125" style="28"/>
    <col min="11771" max="11771" width="9.28515625" style="28" customWidth="1"/>
    <col min="11772" max="11772" width="8.85546875" style="28" bestFit="1" customWidth="1"/>
    <col min="11773" max="11773" width="8.7109375" style="28" bestFit="1" customWidth="1"/>
    <col min="11774" max="11774" width="10.42578125" style="28" bestFit="1" customWidth="1"/>
    <col min="11775" max="11775" width="9.42578125" style="28" bestFit="1" customWidth="1"/>
    <col min="11776" max="11776" width="11.28515625" style="28" bestFit="1" customWidth="1"/>
    <col min="11777" max="11777" width="10.140625" style="28" bestFit="1" customWidth="1"/>
    <col min="11778" max="11780" width="11.42578125" style="28"/>
    <col min="11781" max="11781" width="7" style="28" bestFit="1" customWidth="1"/>
    <col min="11782" max="11782" width="8.5703125" style="28" customWidth="1"/>
    <col min="11783" max="12022" width="11.42578125" style="28"/>
    <col min="12023" max="12023" width="5.28515625" style="28" customWidth="1"/>
    <col min="12024" max="12024" width="28.28515625" style="28" customWidth="1"/>
    <col min="12025" max="12025" width="15.7109375" style="28" customWidth="1"/>
    <col min="12026" max="12026" width="11.42578125" style="28"/>
    <col min="12027" max="12027" width="9.28515625" style="28" customWidth="1"/>
    <col min="12028" max="12028" width="8.85546875" style="28" bestFit="1" customWidth="1"/>
    <col min="12029" max="12029" width="8.7109375" style="28" bestFit="1" customWidth="1"/>
    <col min="12030" max="12030" width="10.42578125" style="28" bestFit="1" customWidth="1"/>
    <col min="12031" max="12031" width="9.42578125" style="28" bestFit="1" customWidth="1"/>
    <col min="12032" max="12032" width="11.28515625" style="28" bestFit="1" customWidth="1"/>
    <col min="12033" max="12033" width="10.140625" style="28" bestFit="1" customWidth="1"/>
    <col min="12034" max="12036" width="11.42578125" style="28"/>
    <col min="12037" max="12037" width="7" style="28" bestFit="1" customWidth="1"/>
    <col min="12038" max="12038" width="8.5703125" style="28" customWidth="1"/>
    <col min="12039" max="12278" width="11.42578125" style="28"/>
    <col min="12279" max="12279" width="5.28515625" style="28" customWidth="1"/>
    <col min="12280" max="12280" width="28.28515625" style="28" customWidth="1"/>
    <col min="12281" max="12281" width="15.7109375" style="28" customWidth="1"/>
    <col min="12282" max="12282" width="11.42578125" style="28"/>
    <col min="12283" max="12283" width="9.28515625" style="28" customWidth="1"/>
    <col min="12284" max="12284" width="8.85546875" style="28" bestFit="1" customWidth="1"/>
    <col min="12285" max="12285" width="8.7109375" style="28" bestFit="1" customWidth="1"/>
    <col min="12286" max="12286" width="10.42578125" style="28" bestFit="1" customWidth="1"/>
    <col min="12287" max="12287" width="9.42578125" style="28" bestFit="1" customWidth="1"/>
    <col min="12288" max="12288" width="11.28515625" style="28" bestFit="1" customWidth="1"/>
    <col min="12289" max="12289" width="10.140625" style="28" bestFit="1" customWidth="1"/>
    <col min="12290" max="12292" width="11.42578125" style="28"/>
    <col min="12293" max="12293" width="7" style="28" bestFit="1" customWidth="1"/>
    <col min="12294" max="12294" width="8.5703125" style="28" customWidth="1"/>
    <col min="12295" max="12534" width="11.42578125" style="28"/>
    <col min="12535" max="12535" width="5.28515625" style="28" customWidth="1"/>
    <col min="12536" max="12536" width="28.28515625" style="28" customWidth="1"/>
    <col min="12537" max="12537" width="15.7109375" style="28" customWidth="1"/>
    <col min="12538" max="12538" width="11.42578125" style="28"/>
    <col min="12539" max="12539" width="9.28515625" style="28" customWidth="1"/>
    <col min="12540" max="12540" width="8.85546875" style="28" bestFit="1" customWidth="1"/>
    <col min="12541" max="12541" width="8.7109375" style="28" bestFit="1" customWidth="1"/>
    <col min="12542" max="12542" width="10.42578125" style="28" bestFit="1" customWidth="1"/>
    <col min="12543" max="12543" width="9.42578125" style="28" bestFit="1" customWidth="1"/>
    <col min="12544" max="12544" width="11.28515625" style="28" bestFit="1" customWidth="1"/>
    <col min="12545" max="12545" width="10.140625" style="28" bestFit="1" customWidth="1"/>
    <col min="12546" max="12548" width="11.42578125" style="28"/>
    <col min="12549" max="12549" width="7" style="28" bestFit="1" customWidth="1"/>
    <col min="12550" max="12550" width="8.5703125" style="28" customWidth="1"/>
    <col min="12551" max="12790" width="11.42578125" style="28"/>
    <col min="12791" max="12791" width="5.28515625" style="28" customWidth="1"/>
    <col min="12792" max="12792" width="28.28515625" style="28" customWidth="1"/>
    <col min="12793" max="12793" width="15.7109375" style="28" customWidth="1"/>
    <col min="12794" max="12794" width="11.42578125" style="28"/>
    <col min="12795" max="12795" width="9.28515625" style="28" customWidth="1"/>
    <col min="12796" max="12796" width="8.85546875" style="28" bestFit="1" customWidth="1"/>
    <col min="12797" max="12797" width="8.7109375" style="28" bestFit="1" customWidth="1"/>
    <col min="12798" max="12798" width="10.42578125" style="28" bestFit="1" customWidth="1"/>
    <col min="12799" max="12799" width="9.42578125" style="28" bestFit="1" customWidth="1"/>
    <col min="12800" max="12800" width="11.28515625" style="28" bestFit="1" customWidth="1"/>
    <col min="12801" max="12801" width="10.140625" style="28" bestFit="1" customWidth="1"/>
    <col min="12802" max="12804" width="11.42578125" style="28"/>
    <col min="12805" max="12805" width="7" style="28" bestFit="1" customWidth="1"/>
    <col min="12806" max="12806" width="8.5703125" style="28" customWidth="1"/>
    <col min="12807" max="13046" width="11.42578125" style="28"/>
    <col min="13047" max="13047" width="5.28515625" style="28" customWidth="1"/>
    <col min="13048" max="13048" width="28.28515625" style="28" customWidth="1"/>
    <col min="13049" max="13049" width="15.7109375" style="28" customWidth="1"/>
    <col min="13050" max="13050" width="11.42578125" style="28"/>
    <col min="13051" max="13051" width="9.28515625" style="28" customWidth="1"/>
    <col min="13052" max="13052" width="8.85546875" style="28" bestFit="1" customWidth="1"/>
    <col min="13053" max="13053" width="8.7109375" style="28" bestFit="1" customWidth="1"/>
    <col min="13054" max="13054" width="10.42578125" style="28" bestFit="1" customWidth="1"/>
    <col min="13055" max="13055" width="9.42578125" style="28" bestFit="1" customWidth="1"/>
    <col min="13056" max="13056" width="11.28515625" style="28" bestFit="1" customWidth="1"/>
    <col min="13057" max="13057" width="10.140625" style="28" bestFit="1" customWidth="1"/>
    <col min="13058" max="13060" width="11.42578125" style="28"/>
    <col min="13061" max="13061" width="7" style="28" bestFit="1" customWidth="1"/>
    <col min="13062" max="13062" width="8.5703125" style="28" customWidth="1"/>
    <col min="13063" max="13302" width="11.42578125" style="28"/>
    <col min="13303" max="13303" width="5.28515625" style="28" customWidth="1"/>
    <col min="13304" max="13304" width="28.28515625" style="28" customWidth="1"/>
    <col min="13305" max="13305" width="15.7109375" style="28" customWidth="1"/>
    <col min="13306" max="13306" width="11.42578125" style="28"/>
    <col min="13307" max="13307" width="9.28515625" style="28" customWidth="1"/>
    <col min="13308" max="13308" width="8.85546875" style="28" bestFit="1" customWidth="1"/>
    <col min="13309" max="13309" width="8.7109375" style="28" bestFit="1" customWidth="1"/>
    <col min="13310" max="13310" width="10.42578125" style="28" bestFit="1" customWidth="1"/>
    <col min="13311" max="13311" width="9.42578125" style="28" bestFit="1" customWidth="1"/>
    <col min="13312" max="13312" width="11.28515625" style="28" bestFit="1" customWidth="1"/>
    <col min="13313" max="13313" width="10.140625" style="28" bestFit="1" customWidth="1"/>
    <col min="13314" max="13316" width="11.42578125" style="28"/>
    <col min="13317" max="13317" width="7" style="28" bestFit="1" customWidth="1"/>
    <col min="13318" max="13318" width="8.5703125" style="28" customWidth="1"/>
    <col min="13319" max="13558" width="11.42578125" style="28"/>
    <col min="13559" max="13559" width="5.28515625" style="28" customWidth="1"/>
    <col min="13560" max="13560" width="28.28515625" style="28" customWidth="1"/>
    <col min="13561" max="13561" width="15.7109375" style="28" customWidth="1"/>
    <col min="13562" max="13562" width="11.42578125" style="28"/>
    <col min="13563" max="13563" width="9.28515625" style="28" customWidth="1"/>
    <col min="13564" max="13564" width="8.85546875" style="28" bestFit="1" customWidth="1"/>
    <col min="13565" max="13565" width="8.7109375" style="28" bestFit="1" customWidth="1"/>
    <col min="13566" max="13566" width="10.42578125" style="28" bestFit="1" customWidth="1"/>
    <col min="13567" max="13567" width="9.42578125" style="28" bestFit="1" customWidth="1"/>
    <col min="13568" max="13568" width="11.28515625" style="28" bestFit="1" customWidth="1"/>
    <col min="13569" max="13569" width="10.140625" style="28" bestFit="1" customWidth="1"/>
    <col min="13570" max="13572" width="11.42578125" style="28"/>
    <col min="13573" max="13573" width="7" style="28" bestFit="1" customWidth="1"/>
    <col min="13574" max="13574" width="8.5703125" style="28" customWidth="1"/>
    <col min="13575" max="13814" width="11.42578125" style="28"/>
    <col min="13815" max="13815" width="5.28515625" style="28" customWidth="1"/>
    <col min="13816" max="13816" width="28.28515625" style="28" customWidth="1"/>
    <col min="13817" max="13817" width="15.7109375" style="28" customWidth="1"/>
    <col min="13818" max="13818" width="11.42578125" style="28"/>
    <col min="13819" max="13819" width="9.28515625" style="28" customWidth="1"/>
    <col min="13820" max="13820" width="8.85546875" style="28" bestFit="1" customWidth="1"/>
    <col min="13821" max="13821" width="8.7109375" style="28" bestFit="1" customWidth="1"/>
    <col min="13822" max="13822" width="10.42578125" style="28" bestFit="1" customWidth="1"/>
    <col min="13823" max="13823" width="9.42578125" style="28" bestFit="1" customWidth="1"/>
    <col min="13824" max="13824" width="11.28515625" style="28" bestFit="1" customWidth="1"/>
    <col min="13825" max="13825" width="10.140625" style="28" bestFit="1" customWidth="1"/>
    <col min="13826" max="13828" width="11.42578125" style="28"/>
    <col min="13829" max="13829" width="7" style="28" bestFit="1" customWidth="1"/>
    <col min="13830" max="13830" width="8.5703125" style="28" customWidth="1"/>
    <col min="13831" max="14070" width="11.42578125" style="28"/>
    <col min="14071" max="14071" width="5.28515625" style="28" customWidth="1"/>
    <col min="14072" max="14072" width="28.28515625" style="28" customWidth="1"/>
    <col min="14073" max="14073" width="15.7109375" style="28" customWidth="1"/>
    <col min="14074" max="14074" width="11.42578125" style="28"/>
    <col min="14075" max="14075" width="9.28515625" style="28" customWidth="1"/>
    <col min="14076" max="14076" width="8.85546875" style="28" bestFit="1" customWidth="1"/>
    <col min="14077" max="14077" width="8.7109375" style="28" bestFit="1" customWidth="1"/>
    <col min="14078" max="14078" width="10.42578125" style="28" bestFit="1" customWidth="1"/>
    <col min="14079" max="14079" width="9.42578125" style="28" bestFit="1" customWidth="1"/>
    <col min="14080" max="14080" width="11.28515625" style="28" bestFit="1" customWidth="1"/>
    <col min="14081" max="14081" width="10.140625" style="28" bestFit="1" customWidth="1"/>
    <col min="14082" max="14084" width="11.42578125" style="28"/>
    <col min="14085" max="14085" width="7" style="28" bestFit="1" customWidth="1"/>
    <col min="14086" max="14086" width="8.5703125" style="28" customWidth="1"/>
    <col min="14087" max="14326" width="11.42578125" style="28"/>
    <col min="14327" max="14327" width="5.28515625" style="28" customWidth="1"/>
    <col min="14328" max="14328" width="28.28515625" style="28" customWidth="1"/>
    <col min="14329" max="14329" width="15.7109375" style="28" customWidth="1"/>
    <col min="14330" max="14330" width="11.42578125" style="28"/>
    <col min="14331" max="14331" width="9.28515625" style="28" customWidth="1"/>
    <col min="14332" max="14332" width="8.85546875" style="28" bestFit="1" customWidth="1"/>
    <col min="14333" max="14333" width="8.7109375" style="28" bestFit="1" customWidth="1"/>
    <col min="14334" max="14334" width="10.42578125" style="28" bestFit="1" customWidth="1"/>
    <col min="14335" max="14335" width="9.42578125" style="28" bestFit="1" customWidth="1"/>
    <col min="14336" max="14336" width="11.28515625" style="28" bestFit="1" customWidth="1"/>
    <col min="14337" max="14337" width="10.140625" style="28" bestFit="1" customWidth="1"/>
    <col min="14338" max="14340" width="11.42578125" style="28"/>
    <col min="14341" max="14341" width="7" style="28" bestFit="1" customWidth="1"/>
    <col min="14342" max="14342" width="8.5703125" style="28" customWidth="1"/>
    <col min="14343" max="14582" width="11.42578125" style="28"/>
    <col min="14583" max="14583" width="5.28515625" style="28" customWidth="1"/>
    <col min="14584" max="14584" width="28.28515625" style="28" customWidth="1"/>
    <col min="14585" max="14585" width="15.7109375" style="28" customWidth="1"/>
    <col min="14586" max="14586" width="11.42578125" style="28"/>
    <col min="14587" max="14587" width="9.28515625" style="28" customWidth="1"/>
    <col min="14588" max="14588" width="8.85546875" style="28" bestFit="1" customWidth="1"/>
    <col min="14589" max="14589" width="8.7109375" style="28" bestFit="1" customWidth="1"/>
    <col min="14590" max="14590" width="10.42578125" style="28" bestFit="1" customWidth="1"/>
    <col min="14591" max="14591" width="9.42578125" style="28" bestFit="1" customWidth="1"/>
    <col min="14592" max="14592" width="11.28515625" style="28" bestFit="1" customWidth="1"/>
    <col min="14593" max="14593" width="10.140625" style="28" bestFit="1" customWidth="1"/>
    <col min="14594" max="14596" width="11.42578125" style="28"/>
    <col min="14597" max="14597" width="7" style="28" bestFit="1" customWidth="1"/>
    <col min="14598" max="14598" width="8.5703125" style="28" customWidth="1"/>
    <col min="14599" max="14838" width="11.42578125" style="28"/>
    <col min="14839" max="14839" width="5.28515625" style="28" customWidth="1"/>
    <col min="14840" max="14840" width="28.28515625" style="28" customWidth="1"/>
    <col min="14841" max="14841" width="15.7109375" style="28" customWidth="1"/>
    <col min="14842" max="14842" width="11.42578125" style="28"/>
    <col min="14843" max="14843" width="9.28515625" style="28" customWidth="1"/>
    <col min="14844" max="14844" width="8.85546875" style="28" bestFit="1" customWidth="1"/>
    <col min="14845" max="14845" width="8.7109375" style="28" bestFit="1" customWidth="1"/>
    <col min="14846" max="14846" width="10.42578125" style="28" bestFit="1" customWidth="1"/>
    <col min="14847" max="14847" width="9.42578125" style="28" bestFit="1" customWidth="1"/>
    <col min="14848" max="14848" width="11.28515625" style="28" bestFit="1" customWidth="1"/>
    <col min="14849" max="14849" width="10.140625" style="28" bestFit="1" customWidth="1"/>
    <col min="14850" max="14852" width="11.42578125" style="28"/>
    <col min="14853" max="14853" width="7" style="28" bestFit="1" customWidth="1"/>
    <col min="14854" max="14854" width="8.5703125" style="28" customWidth="1"/>
    <col min="14855" max="15094" width="11.42578125" style="28"/>
    <col min="15095" max="15095" width="5.28515625" style="28" customWidth="1"/>
    <col min="15096" max="15096" width="28.28515625" style="28" customWidth="1"/>
    <col min="15097" max="15097" width="15.7109375" style="28" customWidth="1"/>
    <col min="15098" max="15098" width="11.42578125" style="28"/>
    <col min="15099" max="15099" width="9.28515625" style="28" customWidth="1"/>
    <col min="15100" max="15100" width="8.85546875" style="28" bestFit="1" customWidth="1"/>
    <col min="15101" max="15101" width="8.7109375" style="28" bestFit="1" customWidth="1"/>
    <col min="15102" max="15102" width="10.42578125" style="28" bestFit="1" customWidth="1"/>
    <col min="15103" max="15103" width="9.42578125" style="28" bestFit="1" customWidth="1"/>
    <col min="15104" max="15104" width="11.28515625" style="28" bestFit="1" customWidth="1"/>
    <col min="15105" max="15105" width="10.140625" style="28" bestFit="1" customWidth="1"/>
    <col min="15106" max="15108" width="11.42578125" style="28"/>
    <col min="15109" max="15109" width="7" style="28" bestFit="1" customWidth="1"/>
    <col min="15110" max="15110" width="8.5703125" style="28" customWidth="1"/>
    <col min="15111" max="15350" width="11.42578125" style="28"/>
    <col min="15351" max="15351" width="5.28515625" style="28" customWidth="1"/>
    <col min="15352" max="15352" width="28.28515625" style="28" customWidth="1"/>
    <col min="15353" max="15353" width="15.7109375" style="28" customWidth="1"/>
    <col min="15354" max="15354" width="11.42578125" style="28"/>
    <col min="15355" max="15355" width="9.28515625" style="28" customWidth="1"/>
    <col min="15356" max="15356" width="8.85546875" style="28" bestFit="1" customWidth="1"/>
    <col min="15357" max="15357" width="8.7109375" style="28" bestFit="1" customWidth="1"/>
    <col min="15358" max="15358" width="10.42578125" style="28" bestFit="1" customWidth="1"/>
    <col min="15359" max="15359" width="9.42578125" style="28" bestFit="1" customWidth="1"/>
    <col min="15360" max="15360" width="11.28515625" style="28" bestFit="1" customWidth="1"/>
    <col min="15361" max="15361" width="10.140625" style="28" bestFit="1" customWidth="1"/>
    <col min="15362" max="15364" width="11.42578125" style="28"/>
    <col min="15365" max="15365" width="7" style="28" bestFit="1" customWidth="1"/>
    <col min="15366" max="15366" width="8.5703125" style="28" customWidth="1"/>
    <col min="15367" max="15606" width="11.42578125" style="28"/>
    <col min="15607" max="15607" width="5.28515625" style="28" customWidth="1"/>
    <col min="15608" max="15608" width="28.28515625" style="28" customWidth="1"/>
    <col min="15609" max="15609" width="15.7109375" style="28" customWidth="1"/>
    <col min="15610" max="15610" width="11.42578125" style="28"/>
    <col min="15611" max="15611" width="9.28515625" style="28" customWidth="1"/>
    <col min="15612" max="15612" width="8.85546875" style="28" bestFit="1" customWidth="1"/>
    <col min="15613" max="15613" width="8.7109375" style="28" bestFit="1" customWidth="1"/>
    <col min="15614" max="15614" width="10.42578125" style="28" bestFit="1" customWidth="1"/>
    <col min="15615" max="15615" width="9.42578125" style="28" bestFit="1" customWidth="1"/>
    <col min="15616" max="15616" width="11.28515625" style="28" bestFit="1" customWidth="1"/>
    <col min="15617" max="15617" width="10.140625" style="28" bestFit="1" customWidth="1"/>
    <col min="15618" max="15620" width="11.42578125" style="28"/>
    <col min="15621" max="15621" width="7" style="28" bestFit="1" customWidth="1"/>
    <col min="15622" max="15622" width="8.5703125" style="28" customWidth="1"/>
    <col min="15623" max="15862" width="11.42578125" style="28"/>
    <col min="15863" max="15863" width="5.28515625" style="28" customWidth="1"/>
    <col min="15864" max="15864" width="28.28515625" style="28" customWidth="1"/>
    <col min="15865" max="15865" width="15.7109375" style="28" customWidth="1"/>
    <col min="15866" max="15866" width="11.42578125" style="28"/>
    <col min="15867" max="15867" width="9.28515625" style="28" customWidth="1"/>
    <col min="15868" max="15868" width="8.85546875" style="28" bestFit="1" customWidth="1"/>
    <col min="15869" max="15869" width="8.7109375" style="28" bestFit="1" customWidth="1"/>
    <col min="15870" max="15870" width="10.42578125" style="28" bestFit="1" customWidth="1"/>
    <col min="15871" max="15871" width="9.42578125" style="28" bestFit="1" customWidth="1"/>
    <col min="15872" max="15872" width="11.28515625" style="28" bestFit="1" customWidth="1"/>
    <col min="15873" max="15873" width="10.140625" style="28" bestFit="1" customWidth="1"/>
    <col min="15874" max="15876" width="11.42578125" style="28"/>
    <col min="15877" max="15877" width="7" style="28" bestFit="1" customWidth="1"/>
    <col min="15878" max="15878" width="8.5703125" style="28" customWidth="1"/>
    <col min="15879" max="16118" width="11.42578125" style="28"/>
    <col min="16119" max="16119" width="5.28515625" style="28" customWidth="1"/>
    <col min="16120" max="16120" width="28.28515625" style="28" customWidth="1"/>
    <col min="16121" max="16121" width="15.7109375" style="28" customWidth="1"/>
    <col min="16122" max="16122" width="11.42578125" style="28"/>
    <col min="16123" max="16123" width="9.28515625" style="28" customWidth="1"/>
    <col min="16124" max="16124" width="8.85546875" style="28" bestFit="1" customWidth="1"/>
    <col min="16125" max="16125" width="8.7109375" style="28" bestFit="1" customWidth="1"/>
    <col min="16126" max="16126" width="10.42578125" style="28" bestFit="1" customWidth="1"/>
    <col min="16127" max="16127" width="9.42578125" style="28" bestFit="1" customWidth="1"/>
    <col min="16128" max="16128" width="11.28515625" style="28" bestFit="1" customWidth="1"/>
    <col min="16129" max="16129" width="10.140625" style="28" bestFit="1" customWidth="1"/>
    <col min="16130" max="16132" width="11.42578125" style="28"/>
    <col min="16133" max="16133" width="7" style="28" bestFit="1" customWidth="1"/>
    <col min="16134" max="16134" width="8.5703125" style="28" customWidth="1"/>
    <col min="16135" max="16384" width="11.42578125" style="28"/>
  </cols>
  <sheetData>
    <row r="1" spans="1:6" ht="17.25" customHeight="1" thickBot="1" x14ac:dyDescent="0.25">
      <c r="A1" s="459" t="s">
        <v>1304</v>
      </c>
      <c r="B1" s="459"/>
      <c r="C1" s="459"/>
      <c r="D1" s="459"/>
      <c r="E1" s="459"/>
      <c r="F1" s="459"/>
    </row>
    <row r="2" spans="1:6" s="30" customFormat="1" ht="79.5" customHeight="1" thickTop="1" thickBot="1" x14ac:dyDescent="0.25">
      <c r="A2" s="61" t="s">
        <v>1170</v>
      </c>
      <c r="B2" s="61" t="s">
        <v>1306</v>
      </c>
      <c r="C2" s="61" t="s">
        <v>1307</v>
      </c>
      <c r="D2" s="14" t="s">
        <v>1308</v>
      </c>
      <c r="E2" s="61" t="s">
        <v>905</v>
      </c>
      <c r="F2" s="29"/>
    </row>
    <row r="3" spans="1:6" ht="63" customHeight="1" thickTop="1" x14ac:dyDescent="0.25">
      <c r="A3" s="37">
        <v>10.432023177021049</v>
      </c>
      <c r="B3" s="37">
        <v>6.1882213804564081</v>
      </c>
      <c r="C3" s="37">
        <v>14.944379581618319</v>
      </c>
      <c r="D3" s="37">
        <v>12.688201379319684</v>
      </c>
      <c r="E3" s="37">
        <v>10.521541379698592</v>
      </c>
      <c r="F3" s="31"/>
    </row>
    <row r="4" spans="1:6" ht="35.25" customHeight="1" thickBot="1" x14ac:dyDescent="0.25">
      <c r="A4" s="32"/>
      <c r="B4" s="32"/>
      <c r="C4" s="32"/>
    </row>
    <row r="5" spans="1:6" ht="15.75" customHeight="1" thickTop="1" x14ac:dyDescent="0.25">
      <c r="A5" s="34" t="s">
        <v>1297</v>
      </c>
      <c r="B5" s="33"/>
      <c r="C5" s="33"/>
      <c r="D5" s="33"/>
    </row>
  </sheetData>
  <mergeCells count="1">
    <mergeCell ref="A1:F1"/>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77"/>
  <sheetViews>
    <sheetView showGridLines="0" view="pageBreakPreview" zoomScaleNormal="90" zoomScaleSheetLayoutView="100" workbookViewId="0">
      <pane xSplit="3" ySplit="2" topLeftCell="D3" activePane="bottomRight" state="frozen"/>
      <selection activeCell="B73" sqref="B73"/>
      <selection pane="topRight" activeCell="B73" sqref="B73"/>
      <selection pane="bottomLeft" activeCell="B73" sqref="B73"/>
      <selection pane="bottomRight" activeCell="L13" sqref="L13"/>
    </sheetView>
  </sheetViews>
  <sheetFormatPr baseColWidth="10" defaultRowHeight="12" x14ac:dyDescent="0.2"/>
  <cols>
    <col min="1" max="1" width="5.140625" style="76" customWidth="1"/>
    <col min="2" max="2" width="9.7109375" style="76" customWidth="1"/>
    <col min="3" max="3" width="71.42578125" style="76" customWidth="1"/>
    <col min="4" max="4" width="16.42578125" style="76" customWidth="1"/>
    <col min="5" max="6" width="13.7109375" style="76" customWidth="1"/>
    <col min="7" max="7" width="14.28515625" style="76" customWidth="1"/>
    <col min="8" max="8" width="4.85546875" style="76" customWidth="1"/>
    <col min="9" max="9" width="6.140625" style="76" customWidth="1"/>
    <col min="10" max="10" width="8.5703125" style="76" customWidth="1"/>
    <col min="11" max="11" width="5.28515625" style="76" customWidth="1"/>
    <col min="12" max="16384" width="11.42578125" style="76"/>
  </cols>
  <sheetData>
    <row r="1" spans="1:13" ht="36.75" customHeight="1" thickBot="1" x14ac:dyDescent="0.25">
      <c r="A1" s="462" t="s">
        <v>1305</v>
      </c>
      <c r="B1" s="462"/>
      <c r="C1" s="462"/>
      <c r="D1" s="462"/>
      <c r="E1" s="462"/>
      <c r="F1" s="462"/>
      <c r="G1" s="462"/>
      <c r="H1" s="91"/>
      <c r="I1" s="91"/>
    </row>
    <row r="2" spans="1:13" ht="37.5" thickTop="1" thickBot="1" x14ac:dyDescent="0.25">
      <c r="A2" s="14" t="s">
        <v>265</v>
      </c>
      <c r="B2" s="14" t="s">
        <v>277</v>
      </c>
      <c r="C2" s="14" t="s">
        <v>374</v>
      </c>
      <c r="D2" s="117" t="s">
        <v>80</v>
      </c>
      <c r="E2" s="117" t="s">
        <v>81</v>
      </c>
      <c r="F2" s="117" t="s">
        <v>373</v>
      </c>
      <c r="G2" s="117" t="s">
        <v>279</v>
      </c>
      <c r="H2" s="114"/>
      <c r="I2" s="114"/>
      <c r="J2" s="114"/>
      <c r="K2" s="114"/>
    </row>
    <row r="3" spans="1:13" ht="12.75" thickTop="1" x14ac:dyDescent="0.2">
      <c r="A3" s="20">
        <v>33</v>
      </c>
      <c r="B3" s="16">
        <v>2009</v>
      </c>
      <c r="C3" s="13" t="s">
        <v>343</v>
      </c>
      <c r="D3" s="92" t="e">
        <v>#DIV/0!</v>
      </c>
      <c r="E3" s="92" t="e">
        <v>#DIV/0!</v>
      </c>
      <c r="F3" s="92" t="e">
        <v>#DIV/0!</v>
      </c>
      <c r="G3" s="92" t="e">
        <v>#DIV/0!</v>
      </c>
      <c r="I3" s="118"/>
      <c r="J3" s="94"/>
      <c r="L3" s="93"/>
      <c r="M3" s="94"/>
    </row>
    <row r="4" spans="1:13" x14ac:dyDescent="0.2">
      <c r="A4" s="20">
        <v>60</v>
      </c>
      <c r="B4" s="16">
        <v>2014</v>
      </c>
      <c r="C4" s="13" t="s">
        <v>370</v>
      </c>
      <c r="D4" s="92" t="e">
        <v>#DIV/0!</v>
      </c>
      <c r="E4" s="92" t="e">
        <v>#DIV/0!</v>
      </c>
      <c r="F4" s="92" t="e">
        <v>#DIV/0!</v>
      </c>
      <c r="G4" s="92" t="e">
        <v>#DIV/0!</v>
      </c>
      <c r="I4" s="118"/>
      <c r="J4" s="94"/>
      <c r="M4" s="94"/>
    </row>
    <row r="5" spans="1:13" x14ac:dyDescent="0.2">
      <c r="A5" s="20">
        <v>1</v>
      </c>
      <c r="B5" s="16">
        <v>2001</v>
      </c>
      <c r="C5" s="13" t="s">
        <v>311</v>
      </c>
      <c r="D5" s="92">
        <v>48.023335976753259</v>
      </c>
      <c r="E5" s="92" t="e">
        <v>#DIV/0!</v>
      </c>
      <c r="F5" s="92">
        <v>56.852030061841688</v>
      </c>
      <c r="G5" s="92">
        <v>52.437683019297474</v>
      </c>
      <c r="I5" s="118"/>
      <c r="J5" s="119"/>
      <c r="L5" s="95"/>
      <c r="M5" s="95"/>
    </row>
    <row r="6" spans="1:13" x14ac:dyDescent="0.2">
      <c r="A6" s="20">
        <v>46</v>
      </c>
      <c r="B6" s="16">
        <v>2012</v>
      </c>
      <c r="C6" s="13" t="s">
        <v>356</v>
      </c>
      <c r="D6" s="92">
        <v>32.584717432587617</v>
      </c>
      <c r="E6" s="92" t="e">
        <v>#DIV/0!</v>
      </c>
      <c r="F6" s="92">
        <v>52.940631640121318</v>
      </c>
      <c r="G6" s="92">
        <v>42.762674536354467</v>
      </c>
      <c r="I6" s="118"/>
      <c r="J6" s="119"/>
      <c r="L6" s="95"/>
      <c r="M6" s="95"/>
    </row>
    <row r="7" spans="1:13" x14ac:dyDescent="0.2">
      <c r="A7" s="20">
        <v>21</v>
      </c>
      <c r="B7" s="16">
        <v>2008</v>
      </c>
      <c r="C7" s="13" t="s">
        <v>331</v>
      </c>
      <c r="D7" s="92">
        <v>27.66925745118191</v>
      </c>
      <c r="E7" s="92" t="e">
        <v>#DIV/0!</v>
      </c>
      <c r="F7" s="92">
        <v>35.049105791891506</v>
      </c>
      <c r="G7" s="92">
        <v>31.359181621536706</v>
      </c>
      <c r="I7" s="118"/>
      <c r="J7" s="119"/>
      <c r="L7" s="95"/>
      <c r="M7" s="95"/>
    </row>
    <row r="8" spans="1:13" x14ac:dyDescent="0.2">
      <c r="A8" s="20">
        <v>13</v>
      </c>
      <c r="B8" s="16">
        <v>2005</v>
      </c>
      <c r="C8" s="13" t="s">
        <v>323</v>
      </c>
      <c r="D8" s="92">
        <v>34.621476683157113</v>
      </c>
      <c r="E8" s="92">
        <v>14.346620631931366</v>
      </c>
      <c r="F8" s="92">
        <v>44.316261093309002</v>
      </c>
      <c r="G8" s="92">
        <v>31.094786136132495</v>
      </c>
      <c r="I8" s="118"/>
      <c r="J8" s="94"/>
    </row>
    <row r="9" spans="1:13" x14ac:dyDescent="0.2">
      <c r="A9" s="20">
        <v>59</v>
      </c>
      <c r="B9" s="16">
        <v>2014</v>
      </c>
      <c r="C9" s="13" t="s">
        <v>369</v>
      </c>
      <c r="D9" s="92" t="e">
        <v>#DIV/0!</v>
      </c>
      <c r="E9" s="92" t="e">
        <v>#DIV/0!</v>
      </c>
      <c r="F9" s="92">
        <v>26.800927677862092</v>
      </c>
      <c r="G9" s="92">
        <v>26.800927677862092</v>
      </c>
      <c r="J9" s="94"/>
    </row>
    <row r="10" spans="1:13" x14ac:dyDescent="0.2">
      <c r="A10" s="20">
        <v>22</v>
      </c>
      <c r="B10" s="16">
        <v>2008</v>
      </c>
      <c r="C10" s="13" t="s">
        <v>332</v>
      </c>
      <c r="D10" s="92">
        <v>19.594874288351232</v>
      </c>
      <c r="E10" s="92">
        <v>30.41958041958042</v>
      </c>
      <c r="F10" s="92">
        <v>28.525869834264956</v>
      </c>
      <c r="G10" s="92">
        <v>26.180108180732201</v>
      </c>
      <c r="J10" s="94"/>
    </row>
    <row r="11" spans="1:13" x14ac:dyDescent="0.2">
      <c r="A11" s="20">
        <v>39</v>
      </c>
      <c r="B11" s="16">
        <v>2010</v>
      </c>
      <c r="C11" s="13" t="s">
        <v>349</v>
      </c>
      <c r="D11" s="92" t="e">
        <v>#DIV/0!</v>
      </c>
      <c r="E11" s="92" t="e">
        <v>#DIV/0!</v>
      </c>
      <c r="F11" s="92">
        <v>24.996171281548641</v>
      </c>
      <c r="G11" s="92">
        <v>24.996171281548641</v>
      </c>
      <c r="J11" s="94"/>
    </row>
    <row r="12" spans="1:13" x14ac:dyDescent="0.2">
      <c r="A12" s="20">
        <v>24</v>
      </c>
      <c r="B12" s="16">
        <v>2006</v>
      </c>
      <c r="C12" s="13" t="s">
        <v>334</v>
      </c>
      <c r="D12" s="92" t="e">
        <v>#DIV/0!</v>
      </c>
      <c r="E12" s="92" t="e">
        <v>#DIV/0!</v>
      </c>
      <c r="F12" s="92">
        <v>21.673347958022806</v>
      </c>
      <c r="G12" s="92">
        <v>21.673347958022806</v>
      </c>
      <c r="J12" s="94"/>
    </row>
    <row r="13" spans="1:13" x14ac:dyDescent="0.2">
      <c r="A13" s="20">
        <v>23</v>
      </c>
      <c r="B13" s="16">
        <v>2006</v>
      </c>
      <c r="C13" s="13" t="s">
        <v>333</v>
      </c>
      <c r="D13" s="92">
        <v>10.366822744848101</v>
      </c>
      <c r="E13" s="92" t="e">
        <v>#DIV/0!</v>
      </c>
      <c r="F13" s="92">
        <v>29.989180335433314</v>
      </c>
      <c r="G13" s="92">
        <v>20.178001540140706</v>
      </c>
      <c r="J13" s="94"/>
    </row>
    <row r="14" spans="1:13" x14ac:dyDescent="0.2">
      <c r="A14" s="20">
        <v>11</v>
      </c>
      <c r="B14" s="16">
        <v>2005</v>
      </c>
      <c r="C14" s="13" t="s">
        <v>321</v>
      </c>
      <c r="D14" s="92" t="e">
        <v>#DIV/0!</v>
      </c>
      <c r="E14" s="92">
        <v>25</v>
      </c>
      <c r="F14" s="92">
        <v>12.129987595863971</v>
      </c>
      <c r="G14" s="92">
        <v>18.564993797931987</v>
      </c>
      <c r="J14" s="94"/>
    </row>
    <row r="15" spans="1:13" x14ac:dyDescent="0.2">
      <c r="A15" s="20">
        <v>43</v>
      </c>
      <c r="B15" s="16">
        <v>2012</v>
      </c>
      <c r="C15" s="13" t="s">
        <v>353</v>
      </c>
      <c r="D15" s="92">
        <v>17.224392580615824</v>
      </c>
      <c r="E15" s="92" t="e">
        <v>#DIV/0!</v>
      </c>
      <c r="F15" s="92">
        <v>18.642269170810398</v>
      </c>
      <c r="G15" s="92">
        <v>17.933330875713111</v>
      </c>
      <c r="J15" s="94"/>
    </row>
    <row r="16" spans="1:13" x14ac:dyDescent="0.2">
      <c r="A16" s="20">
        <v>53</v>
      </c>
      <c r="B16" s="16">
        <v>2012</v>
      </c>
      <c r="C16" s="13" t="s">
        <v>363</v>
      </c>
      <c r="D16" s="92">
        <v>27.083333333333332</v>
      </c>
      <c r="E16" s="92">
        <v>5.5555555555555554</v>
      </c>
      <c r="F16" s="92">
        <v>20.846394984326018</v>
      </c>
      <c r="G16" s="92">
        <v>17.828427957738302</v>
      </c>
      <c r="J16" s="94"/>
    </row>
    <row r="17" spans="1:10" x14ac:dyDescent="0.2">
      <c r="A17" s="20">
        <v>10</v>
      </c>
      <c r="B17" s="16">
        <v>2005</v>
      </c>
      <c r="C17" s="13" t="s">
        <v>320</v>
      </c>
      <c r="D17" s="92">
        <v>15.588092951830438</v>
      </c>
      <c r="E17" s="92" t="e">
        <v>#DIV/0!</v>
      </c>
      <c r="F17" s="92">
        <v>19.398462699632933</v>
      </c>
      <c r="G17" s="92">
        <v>17.493277825731685</v>
      </c>
      <c r="J17" s="94"/>
    </row>
    <row r="18" spans="1:10" x14ac:dyDescent="0.2">
      <c r="A18" s="20">
        <v>20</v>
      </c>
      <c r="B18" s="16">
        <v>2006</v>
      </c>
      <c r="C18" s="13" t="s">
        <v>330</v>
      </c>
      <c r="D18" s="92">
        <v>12.534264295355369</v>
      </c>
      <c r="E18" s="92" t="e">
        <v>#DIV/0!</v>
      </c>
      <c r="F18" s="92">
        <v>19.900699496204123</v>
      </c>
      <c r="G18" s="92">
        <v>16.217481895779745</v>
      </c>
      <c r="J18" s="94"/>
    </row>
    <row r="19" spans="1:10" x14ac:dyDescent="0.2">
      <c r="A19" s="20">
        <v>57</v>
      </c>
      <c r="B19" s="16">
        <v>2012</v>
      </c>
      <c r="C19" s="13" t="s">
        <v>367</v>
      </c>
      <c r="D19" s="92">
        <v>16.985401161343802</v>
      </c>
      <c r="E19" s="92" t="e">
        <v>#DIV/0!</v>
      </c>
      <c r="F19" s="92">
        <v>14.096866096866099</v>
      </c>
      <c r="G19" s="92">
        <v>15.541133629104952</v>
      </c>
      <c r="J19" s="94"/>
    </row>
    <row r="20" spans="1:10" x14ac:dyDescent="0.2">
      <c r="A20" s="20">
        <v>18</v>
      </c>
      <c r="B20" s="16">
        <v>2006</v>
      </c>
      <c r="C20" s="13" t="s">
        <v>328</v>
      </c>
      <c r="D20" s="92">
        <v>11.210535503237779</v>
      </c>
      <c r="E20" s="92">
        <v>13.838383838383839</v>
      </c>
      <c r="F20" s="92">
        <v>15.84624220876877</v>
      </c>
      <c r="G20" s="92">
        <v>13.631720516796797</v>
      </c>
      <c r="J20" s="94"/>
    </row>
    <row r="21" spans="1:10" x14ac:dyDescent="0.2">
      <c r="A21" s="20">
        <v>28</v>
      </c>
      <c r="B21" s="16">
        <v>2008</v>
      </c>
      <c r="C21" s="13" t="s">
        <v>338</v>
      </c>
      <c r="D21" s="92">
        <v>10.994700426012519</v>
      </c>
      <c r="E21" s="92" t="e">
        <v>#DIV/0!</v>
      </c>
      <c r="F21" s="92">
        <v>15.828847752079716</v>
      </c>
      <c r="G21" s="92">
        <v>13.411774089046117</v>
      </c>
      <c r="J21" s="94"/>
    </row>
    <row r="22" spans="1:10" x14ac:dyDescent="0.2">
      <c r="A22" s="20">
        <v>15</v>
      </c>
      <c r="B22" s="16">
        <v>2004</v>
      </c>
      <c r="C22" s="13" t="s">
        <v>325</v>
      </c>
      <c r="D22" s="92" t="e">
        <v>#DIV/0!</v>
      </c>
      <c r="E22" s="92">
        <v>4.890350877192982</v>
      </c>
      <c r="F22" s="92">
        <v>21.159824445891175</v>
      </c>
      <c r="G22" s="92">
        <v>13.025087661542079</v>
      </c>
      <c r="J22" s="94"/>
    </row>
    <row r="23" spans="1:10" x14ac:dyDescent="0.2">
      <c r="A23" s="53"/>
      <c r="B23" s="53"/>
      <c r="C23" s="115" t="s">
        <v>407</v>
      </c>
      <c r="D23" s="92">
        <v>10.432023177021049</v>
      </c>
      <c r="E23" s="92">
        <v>6.1882213804564081</v>
      </c>
      <c r="F23" s="92">
        <v>14.944379581618319</v>
      </c>
      <c r="G23" s="92">
        <v>10.521541379698592</v>
      </c>
      <c r="J23" s="94"/>
    </row>
    <row r="24" spans="1:10" x14ac:dyDescent="0.2">
      <c r="A24" s="20">
        <v>8</v>
      </c>
      <c r="B24" s="16">
        <v>2003</v>
      </c>
      <c r="C24" s="13" t="s">
        <v>318</v>
      </c>
      <c r="D24" s="92">
        <v>12.068335480986972</v>
      </c>
      <c r="E24" s="92">
        <v>10.560947204968944</v>
      </c>
      <c r="F24" s="92">
        <v>8.8577090625050108</v>
      </c>
      <c r="G24" s="92">
        <v>10.49566391615364</v>
      </c>
      <c r="J24" s="94"/>
    </row>
    <row r="25" spans="1:10" x14ac:dyDescent="0.2">
      <c r="A25" s="20">
        <v>5</v>
      </c>
      <c r="B25" s="16">
        <v>2004</v>
      </c>
      <c r="C25" s="13" t="s">
        <v>315</v>
      </c>
      <c r="D25" s="92">
        <v>9.0900792261511132</v>
      </c>
      <c r="E25" s="92">
        <v>1.3879374707903709</v>
      </c>
      <c r="F25" s="92">
        <v>18.480477856694595</v>
      </c>
      <c r="G25" s="92">
        <v>9.6528315178786936</v>
      </c>
      <c r="J25" s="94"/>
    </row>
    <row r="26" spans="1:10" x14ac:dyDescent="0.2">
      <c r="A26" s="20">
        <v>31</v>
      </c>
      <c r="B26" s="16">
        <v>2008</v>
      </c>
      <c r="C26" s="13" t="s">
        <v>341</v>
      </c>
      <c r="D26" s="92">
        <v>9.8541899174010421</v>
      </c>
      <c r="E26" s="92">
        <v>5.8522727272727266</v>
      </c>
      <c r="F26" s="92">
        <v>12.81184267527191</v>
      </c>
      <c r="G26" s="92">
        <v>9.5061017733152262</v>
      </c>
      <c r="J26" s="94"/>
    </row>
    <row r="27" spans="1:10" x14ac:dyDescent="0.2">
      <c r="A27" s="20">
        <v>16</v>
      </c>
      <c r="B27" s="16">
        <v>2005</v>
      </c>
      <c r="C27" s="13" t="s">
        <v>326</v>
      </c>
      <c r="D27" s="92">
        <v>6.5673272608438849</v>
      </c>
      <c r="E27" s="92" t="e">
        <v>#DIV/0!</v>
      </c>
      <c r="F27" s="92">
        <v>12.166082906551177</v>
      </c>
      <c r="G27" s="92">
        <v>9.3667050836975303</v>
      </c>
      <c r="J27" s="94"/>
    </row>
    <row r="28" spans="1:10" x14ac:dyDescent="0.2">
      <c r="A28" s="20">
        <v>4</v>
      </c>
      <c r="B28" s="16">
        <v>2002</v>
      </c>
      <c r="C28" s="13" t="s">
        <v>314</v>
      </c>
      <c r="D28" s="92">
        <v>12.240663900414937</v>
      </c>
      <c r="E28" s="92">
        <v>10.073260073260073</v>
      </c>
      <c r="F28" s="92">
        <v>5.025125628140704</v>
      </c>
      <c r="G28" s="92">
        <v>9.1130165339385716</v>
      </c>
      <c r="J28" s="94"/>
    </row>
    <row r="29" spans="1:10" x14ac:dyDescent="0.2">
      <c r="A29" s="20">
        <v>42</v>
      </c>
      <c r="B29" s="16">
        <v>2012</v>
      </c>
      <c r="C29" s="13" t="s">
        <v>352</v>
      </c>
      <c r="D29" s="92">
        <v>5.1906909805711079</v>
      </c>
      <c r="E29" s="92" t="e">
        <v>#DIV/0!</v>
      </c>
      <c r="F29" s="92">
        <v>12.312599681020734</v>
      </c>
      <c r="G29" s="92">
        <v>8.7516453307959203</v>
      </c>
      <c r="J29" s="94"/>
    </row>
    <row r="30" spans="1:10" x14ac:dyDescent="0.2">
      <c r="A30" s="20">
        <v>49</v>
      </c>
      <c r="B30" s="16">
        <v>2013</v>
      </c>
      <c r="C30" s="13" t="s">
        <v>359</v>
      </c>
      <c r="D30" s="92">
        <v>8.5819748163033811</v>
      </c>
      <c r="E30" s="92" t="e">
        <v>#DIV/0!</v>
      </c>
      <c r="F30" s="92">
        <v>8.5191701030659281</v>
      </c>
      <c r="G30" s="92">
        <v>8.5505724596846555</v>
      </c>
      <c r="J30" s="94"/>
    </row>
    <row r="31" spans="1:10" x14ac:dyDescent="0.2">
      <c r="A31" s="20">
        <v>14</v>
      </c>
      <c r="B31" s="16">
        <v>2004</v>
      </c>
      <c r="C31" s="13" t="s">
        <v>324</v>
      </c>
      <c r="D31" s="92">
        <v>8.8057926539416957</v>
      </c>
      <c r="E31" s="92">
        <v>6.4926189174412237</v>
      </c>
      <c r="F31" s="92">
        <v>9.5749445168762701</v>
      </c>
      <c r="G31" s="92">
        <v>8.2911186960863965</v>
      </c>
      <c r="J31" s="94"/>
    </row>
    <row r="32" spans="1:10" x14ac:dyDescent="0.2">
      <c r="A32" s="20">
        <v>52</v>
      </c>
      <c r="B32" s="16">
        <v>2013</v>
      </c>
      <c r="C32" s="13" t="s">
        <v>362</v>
      </c>
      <c r="D32" s="92" t="e">
        <v>#DIV/0!</v>
      </c>
      <c r="E32" s="92" t="e">
        <v>#DIV/0!</v>
      </c>
      <c r="F32" s="92">
        <v>8.038601240488271</v>
      </c>
      <c r="G32" s="92">
        <v>8.038601240488271</v>
      </c>
      <c r="J32" s="94"/>
    </row>
    <row r="33" spans="1:10" x14ac:dyDescent="0.2">
      <c r="A33" s="20">
        <v>34</v>
      </c>
      <c r="B33" s="16">
        <v>2009</v>
      </c>
      <c r="C33" s="13" t="s">
        <v>344</v>
      </c>
      <c r="D33" s="92">
        <v>10.317927583161612</v>
      </c>
      <c r="E33" s="92" t="e">
        <v>#DIV/0!</v>
      </c>
      <c r="F33" s="92">
        <v>5.6437484312048767</v>
      </c>
      <c r="G33" s="92">
        <v>7.9808380071832445</v>
      </c>
      <c r="J33" s="94"/>
    </row>
    <row r="34" spans="1:10" x14ac:dyDescent="0.2">
      <c r="A34" s="20">
        <v>41</v>
      </c>
      <c r="B34" s="16">
        <v>2010</v>
      </c>
      <c r="C34" s="13" t="s">
        <v>351</v>
      </c>
      <c r="D34" s="92" t="e">
        <v>#DIV/0!</v>
      </c>
      <c r="E34" s="92" t="e">
        <v>#DIV/0!</v>
      </c>
      <c r="F34" s="92">
        <v>7.2427526118727146</v>
      </c>
      <c r="G34" s="92">
        <v>7.2427526118727146</v>
      </c>
      <c r="J34" s="94"/>
    </row>
    <row r="35" spans="1:10" x14ac:dyDescent="0.2">
      <c r="A35" s="20">
        <v>29</v>
      </c>
      <c r="B35" s="16">
        <v>2008</v>
      </c>
      <c r="C35" s="13" t="s">
        <v>339</v>
      </c>
      <c r="D35" s="92">
        <v>7.6590272068615723</v>
      </c>
      <c r="E35" s="92" t="e">
        <v>#DIV/0!</v>
      </c>
      <c r="F35" s="92">
        <v>5.597172131861587</v>
      </c>
      <c r="G35" s="92">
        <v>6.6280996693615801</v>
      </c>
      <c r="J35" s="94"/>
    </row>
    <row r="36" spans="1:10" x14ac:dyDescent="0.2">
      <c r="A36" s="20">
        <v>50</v>
      </c>
      <c r="B36" s="16">
        <v>2013</v>
      </c>
      <c r="C36" s="13" t="s">
        <v>360</v>
      </c>
      <c r="D36" s="92">
        <v>7.9115390713614913</v>
      </c>
      <c r="E36" s="92" t="e">
        <v>#DIV/0!</v>
      </c>
      <c r="F36" s="92">
        <v>4.835159441870112</v>
      </c>
      <c r="G36" s="92">
        <v>6.3733492566158017</v>
      </c>
      <c r="J36" s="94"/>
    </row>
    <row r="37" spans="1:10" x14ac:dyDescent="0.2">
      <c r="A37" s="20">
        <v>54</v>
      </c>
      <c r="B37" s="16">
        <v>2013</v>
      </c>
      <c r="C37" s="13" t="s">
        <v>364</v>
      </c>
      <c r="D37" s="92">
        <v>6.6504322875372823</v>
      </c>
      <c r="E37" s="92" t="e">
        <v>#DIV/0!</v>
      </c>
      <c r="F37" s="92">
        <v>6.0408882016922218</v>
      </c>
      <c r="G37" s="92">
        <v>6.3456602446147521</v>
      </c>
      <c r="J37" s="94"/>
    </row>
    <row r="38" spans="1:10" x14ac:dyDescent="0.2">
      <c r="A38" s="20">
        <v>56</v>
      </c>
      <c r="B38" s="16">
        <v>2013</v>
      </c>
      <c r="C38" s="13" t="s">
        <v>366</v>
      </c>
      <c r="D38" s="92">
        <v>5.3674526526085442</v>
      </c>
      <c r="E38" s="92" t="e">
        <v>#DIV/0!</v>
      </c>
      <c r="F38" s="92">
        <v>6.7992606359594951</v>
      </c>
      <c r="G38" s="92">
        <v>6.0833566442840201</v>
      </c>
      <c r="J38" s="94"/>
    </row>
    <row r="39" spans="1:10" x14ac:dyDescent="0.2">
      <c r="A39" s="20">
        <v>30</v>
      </c>
      <c r="B39" s="16">
        <v>2006</v>
      </c>
      <c r="C39" s="13" t="s">
        <v>340</v>
      </c>
      <c r="D39" s="92">
        <v>7.0051354945206104</v>
      </c>
      <c r="E39" s="92" t="e">
        <v>#DIV/0!</v>
      </c>
      <c r="F39" s="92">
        <v>4.9769797421731115</v>
      </c>
      <c r="G39" s="92">
        <v>5.9910576183468613</v>
      </c>
      <c r="J39" s="94"/>
    </row>
    <row r="40" spans="1:10" x14ac:dyDescent="0.2">
      <c r="A40" s="20">
        <v>26</v>
      </c>
      <c r="B40" s="16">
        <v>2008</v>
      </c>
      <c r="C40" s="13" t="s">
        <v>336</v>
      </c>
      <c r="D40" s="92" t="e">
        <v>#DIV/0!</v>
      </c>
      <c r="E40" s="92" t="e">
        <v>#DIV/0!</v>
      </c>
      <c r="F40" s="92">
        <v>5.6654160154433502</v>
      </c>
      <c r="G40" s="92">
        <v>5.6654160154433502</v>
      </c>
      <c r="J40" s="94"/>
    </row>
    <row r="41" spans="1:10" x14ac:dyDescent="0.2">
      <c r="A41" s="20">
        <v>48</v>
      </c>
      <c r="B41" s="16">
        <v>2013</v>
      </c>
      <c r="C41" s="13" t="s">
        <v>358</v>
      </c>
      <c r="D41" s="92">
        <v>4.9155082224655233</v>
      </c>
      <c r="E41" s="92" t="e">
        <v>#DIV/0!</v>
      </c>
      <c r="F41" s="92">
        <v>6.3722045792924478</v>
      </c>
      <c r="G41" s="92">
        <v>5.6438564008789855</v>
      </c>
      <c r="J41" s="94"/>
    </row>
    <row r="42" spans="1:10" x14ac:dyDescent="0.2">
      <c r="A42" s="20">
        <v>27</v>
      </c>
      <c r="B42" s="16">
        <v>2008</v>
      </c>
      <c r="C42" s="13" t="s">
        <v>337</v>
      </c>
      <c r="D42" s="92">
        <v>4.1529066977095654</v>
      </c>
      <c r="E42" s="92" t="e">
        <v>#DIV/0!</v>
      </c>
      <c r="F42" s="92">
        <v>6.8189976442561431</v>
      </c>
      <c r="G42" s="92">
        <v>5.4859521709828538</v>
      </c>
      <c r="J42" s="94"/>
    </row>
    <row r="43" spans="1:10" x14ac:dyDescent="0.2">
      <c r="A43" s="20">
        <v>47</v>
      </c>
      <c r="B43" s="16">
        <v>2011</v>
      </c>
      <c r="C43" s="13" t="s">
        <v>357</v>
      </c>
      <c r="D43" s="92">
        <v>3.7713349586771874</v>
      </c>
      <c r="E43" s="92">
        <v>5.2631578947368416</v>
      </c>
      <c r="F43" s="92">
        <v>6.9385329566359788</v>
      </c>
      <c r="G43" s="92">
        <v>5.3243419366833358</v>
      </c>
      <c r="J43" s="94"/>
    </row>
    <row r="44" spans="1:10" x14ac:dyDescent="0.2">
      <c r="A44" s="20">
        <v>58</v>
      </c>
      <c r="B44" s="16">
        <v>2014</v>
      </c>
      <c r="C44" s="13" t="s">
        <v>368</v>
      </c>
      <c r="D44" s="92">
        <v>4.334025774762253</v>
      </c>
      <c r="E44" s="92" t="e">
        <v>#DIV/0!</v>
      </c>
      <c r="F44" s="92">
        <v>6.3014102643207304</v>
      </c>
      <c r="G44" s="92">
        <v>5.3177180195414913</v>
      </c>
      <c r="J44" s="94"/>
    </row>
    <row r="45" spans="1:10" x14ac:dyDescent="0.2">
      <c r="A45" s="20">
        <v>35</v>
      </c>
      <c r="B45" s="16">
        <v>2008</v>
      </c>
      <c r="C45" s="13" t="s">
        <v>345</v>
      </c>
      <c r="D45" s="92">
        <v>4.2754922481813251</v>
      </c>
      <c r="E45" s="92" t="e">
        <v>#DIV/0!</v>
      </c>
      <c r="F45" s="92">
        <v>6.2091758623540469</v>
      </c>
      <c r="G45" s="92">
        <v>5.242334055267686</v>
      </c>
      <c r="J45" s="94"/>
    </row>
    <row r="46" spans="1:10" x14ac:dyDescent="0.2">
      <c r="A46" s="20">
        <v>38</v>
      </c>
      <c r="B46" s="16">
        <v>2010</v>
      </c>
      <c r="C46" s="13" t="s">
        <v>348</v>
      </c>
      <c r="D46" s="92">
        <v>3.9487506016064771</v>
      </c>
      <c r="E46" s="92" t="e">
        <v>#DIV/0!</v>
      </c>
      <c r="F46" s="92">
        <v>6.3106720959685072</v>
      </c>
      <c r="G46" s="92">
        <v>5.1297113487874917</v>
      </c>
      <c r="J46" s="94"/>
    </row>
    <row r="47" spans="1:10" x14ac:dyDescent="0.2">
      <c r="A47" s="20">
        <v>37</v>
      </c>
      <c r="B47" s="16">
        <v>2010</v>
      </c>
      <c r="C47" s="13" t="s">
        <v>347</v>
      </c>
      <c r="D47" s="92">
        <v>5.675614194722475</v>
      </c>
      <c r="E47" s="92" t="e">
        <v>#DIV/0!</v>
      </c>
      <c r="F47" s="92">
        <v>3.5608795943839806</v>
      </c>
      <c r="G47" s="92">
        <v>4.618246894553228</v>
      </c>
      <c r="J47" s="94"/>
    </row>
    <row r="48" spans="1:10" x14ac:dyDescent="0.2">
      <c r="A48" s="20">
        <v>2</v>
      </c>
      <c r="B48" s="16">
        <v>2002</v>
      </c>
      <c r="C48" s="13" t="s">
        <v>312</v>
      </c>
      <c r="D48" s="92">
        <v>2.6142348490468064</v>
      </c>
      <c r="E48" s="92">
        <v>7.6442721791558998</v>
      </c>
      <c r="F48" s="92">
        <v>3.2839956300264568</v>
      </c>
      <c r="G48" s="92">
        <v>4.5141675527430545</v>
      </c>
      <c r="J48" s="94"/>
    </row>
    <row r="49" spans="1:10" x14ac:dyDescent="0.2">
      <c r="A49" s="20">
        <v>3</v>
      </c>
      <c r="B49" s="16">
        <v>2002</v>
      </c>
      <c r="C49" s="13" t="s">
        <v>313</v>
      </c>
      <c r="D49" s="92">
        <v>4.2958168569093651</v>
      </c>
      <c r="E49" s="92">
        <v>5.6988082340195012</v>
      </c>
      <c r="F49" s="92">
        <v>3.3987886002922476</v>
      </c>
      <c r="G49" s="92">
        <v>4.464471230407038</v>
      </c>
      <c r="J49" s="94"/>
    </row>
    <row r="50" spans="1:10" x14ac:dyDescent="0.2">
      <c r="A50" s="20">
        <v>61</v>
      </c>
      <c r="B50" s="16">
        <v>2016</v>
      </c>
      <c r="C50" s="13" t="s">
        <v>821</v>
      </c>
      <c r="D50" s="92">
        <v>4.6210425327790219</v>
      </c>
      <c r="E50" s="92" t="e">
        <v>#DIV/0!</v>
      </c>
      <c r="F50" s="92">
        <v>4.1174874508207839</v>
      </c>
      <c r="G50" s="92">
        <v>4.3692649917999029</v>
      </c>
      <c r="J50" s="94"/>
    </row>
    <row r="51" spans="1:10" x14ac:dyDescent="0.2">
      <c r="A51" s="20">
        <v>55</v>
      </c>
      <c r="B51" s="16">
        <v>2012</v>
      </c>
      <c r="C51" s="13" t="s">
        <v>365</v>
      </c>
      <c r="D51" s="92">
        <v>4.5827054476394942</v>
      </c>
      <c r="E51" s="92" t="e">
        <v>#DIV/0!</v>
      </c>
      <c r="F51" s="92">
        <v>3.5984485730702933</v>
      </c>
      <c r="G51" s="92">
        <v>4.0905770103548935</v>
      </c>
      <c r="J51" s="94"/>
    </row>
    <row r="52" spans="1:10" x14ac:dyDescent="0.2">
      <c r="A52" s="20">
        <v>19</v>
      </c>
      <c r="B52" s="16">
        <v>2004</v>
      </c>
      <c r="C52" s="13" t="s">
        <v>329</v>
      </c>
      <c r="D52" s="92">
        <v>1.7618262030869483</v>
      </c>
      <c r="E52" s="92" t="e">
        <v>#DIV/0!</v>
      </c>
      <c r="F52" s="92">
        <v>6.1234425771713354</v>
      </c>
      <c r="G52" s="92">
        <v>3.9426343901291419</v>
      </c>
      <c r="J52" s="94"/>
    </row>
    <row r="53" spans="1:10" x14ac:dyDescent="0.2">
      <c r="A53" s="20">
        <v>45</v>
      </c>
      <c r="B53" s="16">
        <v>2012</v>
      </c>
      <c r="C53" s="13" t="s">
        <v>355</v>
      </c>
      <c r="D53" s="92">
        <v>2.6840314669929271</v>
      </c>
      <c r="E53" s="92" t="e">
        <v>#DIV/0!</v>
      </c>
      <c r="F53" s="92">
        <v>4.8262532710048935</v>
      </c>
      <c r="G53" s="92">
        <v>3.7551423689989103</v>
      </c>
      <c r="J53" s="94"/>
    </row>
    <row r="54" spans="1:10" x14ac:dyDescent="0.2">
      <c r="A54" s="20">
        <v>7</v>
      </c>
      <c r="B54" s="16">
        <v>2004</v>
      </c>
      <c r="C54" s="13" t="s">
        <v>317</v>
      </c>
      <c r="D54" s="92" t="e">
        <v>#DIV/0!</v>
      </c>
      <c r="E54" s="92">
        <v>3.8461538461538463</v>
      </c>
      <c r="F54" s="92">
        <v>3.1163403283981483</v>
      </c>
      <c r="G54" s="92">
        <v>3.4812470872759973</v>
      </c>
      <c r="J54" s="94"/>
    </row>
    <row r="55" spans="1:10" x14ac:dyDescent="0.2">
      <c r="A55" s="20">
        <v>32</v>
      </c>
      <c r="B55" s="16">
        <v>2009</v>
      </c>
      <c r="C55" s="13" t="s">
        <v>342</v>
      </c>
      <c r="D55" s="92">
        <v>1.6879565925081048</v>
      </c>
      <c r="E55" s="92" t="e">
        <v>#DIV/0!</v>
      </c>
      <c r="F55" s="92">
        <v>5.2335067473328545</v>
      </c>
      <c r="G55" s="92">
        <v>3.4607316699204795</v>
      </c>
      <c r="J55" s="94"/>
    </row>
    <row r="56" spans="1:10" x14ac:dyDescent="0.2">
      <c r="A56" s="20">
        <v>40</v>
      </c>
      <c r="B56" s="16">
        <v>2011</v>
      </c>
      <c r="C56" s="13" t="s">
        <v>350</v>
      </c>
      <c r="D56" s="92">
        <v>2.3659410256656757</v>
      </c>
      <c r="E56" s="92" t="e">
        <v>#DIV/0!</v>
      </c>
      <c r="F56" s="92">
        <v>4.2171276486926565</v>
      </c>
      <c r="G56" s="92">
        <v>3.2915343371791659</v>
      </c>
      <c r="J56" s="94"/>
    </row>
    <row r="57" spans="1:10" x14ac:dyDescent="0.2">
      <c r="A57" s="20">
        <v>6</v>
      </c>
      <c r="B57" s="16">
        <v>2004</v>
      </c>
      <c r="C57" s="13" t="s">
        <v>316</v>
      </c>
      <c r="D57" s="92">
        <v>2.9377249028182302</v>
      </c>
      <c r="E57" s="92">
        <v>3.4310850439882694</v>
      </c>
      <c r="F57" s="92">
        <v>2.6580062764719381</v>
      </c>
      <c r="G57" s="92">
        <v>3.0089387410928126</v>
      </c>
      <c r="J57" s="94"/>
    </row>
    <row r="58" spans="1:10" x14ac:dyDescent="0.2">
      <c r="A58" s="20">
        <v>44</v>
      </c>
      <c r="B58" s="16">
        <v>2012</v>
      </c>
      <c r="C58" s="13" t="s">
        <v>354</v>
      </c>
      <c r="D58" s="92">
        <v>3.9603960396039604</v>
      </c>
      <c r="E58" s="92" t="e">
        <v>#DIV/0!</v>
      </c>
      <c r="F58" s="92">
        <v>1.5105446087290757</v>
      </c>
      <c r="G58" s="92">
        <v>2.7354703241665179</v>
      </c>
      <c r="J58" s="94"/>
    </row>
    <row r="59" spans="1:10" x14ac:dyDescent="0.2">
      <c r="A59" s="20">
        <v>25</v>
      </c>
      <c r="B59" s="16">
        <v>2008</v>
      </c>
      <c r="C59" s="13" t="s">
        <v>335</v>
      </c>
      <c r="D59" s="92">
        <v>2.1278960203100983</v>
      </c>
      <c r="E59" s="92" t="e">
        <v>#DIV/0!</v>
      </c>
      <c r="F59" s="92">
        <v>3.0428145941921074</v>
      </c>
      <c r="G59" s="92">
        <v>2.5853553072511026</v>
      </c>
      <c r="J59" s="94"/>
    </row>
    <row r="60" spans="1:10" x14ac:dyDescent="0.2">
      <c r="A60" s="20">
        <v>51</v>
      </c>
      <c r="B60" s="16">
        <v>2013</v>
      </c>
      <c r="C60" s="13" t="s">
        <v>361</v>
      </c>
      <c r="D60" s="92" t="e">
        <v>#DIV/0!</v>
      </c>
      <c r="E60" s="92" t="e">
        <v>#DIV/0!</v>
      </c>
      <c r="F60" s="92">
        <v>2.3971679842125186</v>
      </c>
      <c r="G60" s="92">
        <v>2.3971679842125186</v>
      </c>
      <c r="J60" s="94"/>
    </row>
    <row r="61" spans="1:10" x14ac:dyDescent="0.2">
      <c r="A61" s="20">
        <v>36</v>
      </c>
      <c r="B61" s="16">
        <v>2011</v>
      </c>
      <c r="C61" s="13" t="s">
        <v>346</v>
      </c>
      <c r="D61" s="92" t="e">
        <v>#DIV/0!</v>
      </c>
      <c r="E61" s="92" t="e">
        <v>#DIV/0!</v>
      </c>
      <c r="F61" s="92">
        <v>2.0812169648757832</v>
      </c>
      <c r="G61" s="92">
        <v>2.0812169648757832</v>
      </c>
      <c r="J61" s="94"/>
    </row>
    <row r="62" spans="1:10" x14ac:dyDescent="0.2">
      <c r="A62" s="20">
        <v>17</v>
      </c>
      <c r="B62" s="16">
        <v>2005</v>
      </c>
      <c r="C62" s="13" t="s">
        <v>327</v>
      </c>
      <c r="D62" s="92">
        <v>1.0829097897664555</v>
      </c>
      <c r="E62" s="92" t="e">
        <v>#DIV/0!</v>
      </c>
      <c r="F62" s="92">
        <v>2.6121020162134556</v>
      </c>
      <c r="G62" s="92">
        <v>1.8475059029899557</v>
      </c>
      <c r="J62" s="94"/>
    </row>
    <row r="63" spans="1:10" x14ac:dyDescent="0.2">
      <c r="A63" s="20">
        <v>9</v>
      </c>
      <c r="B63" s="16">
        <v>2004</v>
      </c>
      <c r="C63" s="13" t="s">
        <v>319</v>
      </c>
      <c r="D63" s="92">
        <v>1.921038685744568</v>
      </c>
      <c r="E63" s="92" t="e">
        <v>#DIV/0!</v>
      </c>
      <c r="F63" s="92">
        <v>1.303869243594499</v>
      </c>
      <c r="G63" s="92">
        <v>1.6124539646695335</v>
      </c>
      <c r="J63" s="94"/>
    </row>
    <row r="64" spans="1:10" customFormat="1" ht="15" x14ac:dyDescent="0.25">
      <c r="A64" s="20">
        <v>62</v>
      </c>
      <c r="B64" s="16">
        <v>2016</v>
      </c>
      <c r="C64" s="13" t="s">
        <v>822</v>
      </c>
      <c r="D64" s="92" t="e">
        <v>#DIV/0!</v>
      </c>
      <c r="E64" s="92" t="e">
        <v>#DIV/0!</v>
      </c>
      <c r="F64" s="92">
        <v>0.97943750022611653</v>
      </c>
      <c r="G64" s="92">
        <v>0.97943750022611653</v>
      </c>
      <c r="H64" s="96"/>
      <c r="I64" s="96"/>
      <c r="J64" s="96"/>
    </row>
    <row r="65" spans="1:10" customFormat="1" ht="15" x14ac:dyDescent="0.25">
      <c r="A65" s="20">
        <v>12</v>
      </c>
      <c r="B65" s="16">
        <v>2005</v>
      </c>
      <c r="C65" s="13" t="s">
        <v>322</v>
      </c>
      <c r="D65" s="92" t="e">
        <v>#DIV/0!</v>
      </c>
      <c r="E65" s="92" t="e">
        <v>#DIV/0!</v>
      </c>
      <c r="F65" s="92">
        <v>0.32018400747766268</v>
      </c>
      <c r="G65" s="92">
        <v>0.32018400747766268</v>
      </c>
      <c r="H65" s="96"/>
      <c r="I65" s="96"/>
      <c r="J65" s="96"/>
    </row>
    <row r="66" spans="1:10" ht="19.5" customHeight="1" x14ac:dyDescent="0.2">
      <c r="A66" s="460" t="s">
        <v>1301</v>
      </c>
      <c r="B66" s="460"/>
      <c r="C66" s="460"/>
      <c r="D66" s="460"/>
      <c r="E66" s="460"/>
      <c r="F66" s="460"/>
      <c r="G66" s="461"/>
      <c r="J66" s="94"/>
    </row>
    <row r="67" spans="1:10" x14ac:dyDescent="0.2">
      <c r="J67" s="94"/>
    </row>
    <row r="68" spans="1:10" x14ac:dyDescent="0.2">
      <c r="J68" s="94"/>
    </row>
    <row r="69" spans="1:10" x14ac:dyDescent="0.2">
      <c r="J69" s="94"/>
    </row>
    <row r="70" spans="1:10" x14ac:dyDescent="0.2">
      <c r="J70" s="94"/>
    </row>
    <row r="71" spans="1:10" x14ac:dyDescent="0.2">
      <c r="J71" s="94"/>
    </row>
    <row r="72" spans="1:10" x14ac:dyDescent="0.2">
      <c r="J72" s="94"/>
    </row>
    <row r="73" spans="1:10" x14ac:dyDescent="0.2">
      <c r="J73" s="94"/>
    </row>
    <row r="74" spans="1:10" x14ac:dyDescent="0.2">
      <c r="J74" s="94"/>
    </row>
    <row r="75" spans="1:10" x14ac:dyDescent="0.2">
      <c r="J75" s="94"/>
    </row>
    <row r="76" spans="1:10" x14ac:dyDescent="0.2">
      <c r="J76" s="94"/>
    </row>
    <row r="77" spans="1:10" x14ac:dyDescent="0.2">
      <c r="J77" s="94"/>
    </row>
  </sheetData>
  <sortState ref="A3:G65">
    <sortCondition descending="1" ref="G3:G65"/>
  </sortState>
  <mergeCells count="2">
    <mergeCell ref="A66:G66"/>
    <mergeCell ref="A1:G1"/>
  </mergeCells>
  <printOptions horizontalCentered="1"/>
  <pageMargins left="0.35433070866141736" right="0.35433070866141736" top="0.19685039370078741" bottom="0.19685039370078741" header="0" footer="0"/>
  <pageSetup scale="4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6" activePane="bottomRight" state="frozen"/>
      <selection activeCell="B73" sqref="B73"/>
      <selection pane="topRight" activeCell="B73" sqref="B73"/>
      <selection pane="bottomLeft" activeCell="B73" sqref="B73"/>
      <selection pane="bottomRight" activeCell="I22" sqref="I22:K28"/>
    </sheetView>
  </sheetViews>
  <sheetFormatPr baseColWidth="10" defaultRowHeight="12" x14ac:dyDescent="0.2"/>
  <cols>
    <col min="1" max="1" width="5.140625" style="76" customWidth="1"/>
    <col min="2" max="2" width="9.7109375" style="76" customWidth="1"/>
    <col min="3" max="3" width="71.42578125" style="76" customWidth="1"/>
    <col min="4" max="4" width="16.42578125" style="76" customWidth="1"/>
    <col min="5" max="6" width="13.7109375" style="76" customWidth="1"/>
    <col min="7" max="7" width="14.28515625" style="76" customWidth="1"/>
    <col min="8" max="9" width="11.42578125" style="76"/>
    <col min="10" max="10" width="13.140625" style="76" customWidth="1"/>
    <col min="11" max="16384" width="11.42578125" style="76"/>
  </cols>
  <sheetData>
    <row r="1" spans="1:11" ht="36.75" customHeight="1" thickBot="1" x14ac:dyDescent="0.25">
      <c r="A1" s="462" t="s">
        <v>1305</v>
      </c>
      <c r="B1" s="462"/>
      <c r="C1" s="462"/>
      <c r="D1" s="462"/>
      <c r="E1" s="462"/>
      <c r="F1" s="462"/>
      <c r="G1" s="462"/>
      <c r="H1" s="91"/>
      <c r="I1" s="91"/>
    </row>
    <row r="2" spans="1:11" ht="37.5" thickTop="1" thickBot="1" x14ac:dyDescent="0.25">
      <c r="A2" s="14" t="s">
        <v>265</v>
      </c>
      <c r="B2" s="14" t="s">
        <v>277</v>
      </c>
      <c r="C2" s="14" t="s">
        <v>413</v>
      </c>
      <c r="D2" s="117" t="s">
        <v>80</v>
      </c>
      <c r="E2" s="117" t="s">
        <v>81</v>
      </c>
      <c r="F2" s="117" t="s">
        <v>373</v>
      </c>
      <c r="G2" s="117" t="s">
        <v>279</v>
      </c>
      <c r="H2" s="114"/>
      <c r="I2" s="114"/>
      <c r="J2" s="114"/>
      <c r="K2" s="114"/>
    </row>
    <row r="3" spans="1:11" ht="12.75" thickTop="1" x14ac:dyDescent="0.2">
      <c r="A3" s="20">
        <v>7</v>
      </c>
      <c r="B3" s="16">
        <v>2004</v>
      </c>
      <c r="C3" s="13" t="s">
        <v>317</v>
      </c>
      <c r="D3" s="92" t="e">
        <v>#DIV/0!</v>
      </c>
      <c r="E3" s="92">
        <v>3.8461538461538463</v>
      </c>
      <c r="F3" s="92">
        <v>3.1163403283981483</v>
      </c>
      <c r="G3" s="92">
        <v>3.4812470872759973</v>
      </c>
    </row>
    <row r="4" spans="1:11" x14ac:dyDescent="0.2">
      <c r="A4" s="20">
        <v>11</v>
      </c>
      <c r="B4" s="16">
        <v>2005</v>
      </c>
      <c r="C4" s="13" t="s">
        <v>321</v>
      </c>
      <c r="D4" s="92" t="e">
        <v>#DIV/0!</v>
      </c>
      <c r="E4" s="92">
        <v>25</v>
      </c>
      <c r="F4" s="92">
        <v>12.129987595863971</v>
      </c>
      <c r="G4" s="92">
        <v>18.564993797931987</v>
      </c>
    </row>
    <row r="5" spans="1:11" x14ac:dyDescent="0.2">
      <c r="A5" s="20">
        <v>12</v>
      </c>
      <c r="B5" s="16">
        <v>2005</v>
      </c>
      <c r="C5" s="13" t="s">
        <v>322</v>
      </c>
      <c r="D5" s="92" t="e">
        <v>#DIV/0!</v>
      </c>
      <c r="E5" s="92" t="e">
        <v>#DIV/0!</v>
      </c>
      <c r="F5" s="92">
        <v>0.32018400747766268</v>
      </c>
      <c r="G5" s="92">
        <v>0.32018400747766268</v>
      </c>
    </row>
    <row r="6" spans="1:11" x14ac:dyDescent="0.2">
      <c r="A6" s="20">
        <v>15</v>
      </c>
      <c r="B6" s="16">
        <v>2004</v>
      </c>
      <c r="C6" s="13" t="s">
        <v>325</v>
      </c>
      <c r="D6" s="92" t="e">
        <v>#DIV/0!</v>
      </c>
      <c r="E6" s="92">
        <v>4.890350877192982</v>
      </c>
      <c r="F6" s="92">
        <v>21.159824445891175</v>
      </c>
      <c r="G6" s="92">
        <v>13.025087661542079</v>
      </c>
    </row>
    <row r="7" spans="1:11" x14ac:dyDescent="0.2">
      <c r="A7" s="20">
        <v>24</v>
      </c>
      <c r="B7" s="16">
        <v>2006</v>
      </c>
      <c r="C7" s="13" t="s">
        <v>334</v>
      </c>
      <c r="D7" s="92" t="e">
        <v>#DIV/0!</v>
      </c>
      <c r="E7" s="92" t="e">
        <v>#DIV/0!</v>
      </c>
      <c r="F7" s="92">
        <v>21.673347958022806</v>
      </c>
      <c r="G7" s="92">
        <v>21.673347958022806</v>
      </c>
    </row>
    <row r="8" spans="1:11" x14ac:dyDescent="0.2">
      <c r="A8" s="20">
        <v>26</v>
      </c>
      <c r="B8" s="16">
        <v>2008</v>
      </c>
      <c r="C8" s="13" t="s">
        <v>336</v>
      </c>
      <c r="D8" s="92" t="e">
        <v>#DIV/0!</v>
      </c>
      <c r="E8" s="92" t="e">
        <v>#DIV/0!</v>
      </c>
      <c r="F8" s="92">
        <v>5.6654160154433502</v>
      </c>
      <c r="G8" s="92">
        <v>5.6654160154433502</v>
      </c>
      <c r="J8" s="94"/>
    </row>
    <row r="9" spans="1:11" x14ac:dyDescent="0.2">
      <c r="A9" s="20">
        <v>33</v>
      </c>
      <c r="B9" s="16">
        <v>2009</v>
      </c>
      <c r="C9" s="13" t="s">
        <v>343</v>
      </c>
      <c r="D9" s="92" t="e">
        <v>#DIV/0!</v>
      </c>
      <c r="E9" s="92" t="e">
        <v>#DIV/0!</v>
      </c>
      <c r="F9" s="92" t="e">
        <v>#DIV/0!</v>
      </c>
      <c r="G9" s="92" t="e">
        <v>#DIV/0!</v>
      </c>
      <c r="J9" s="94"/>
    </row>
    <row r="10" spans="1:11" x14ac:dyDescent="0.2">
      <c r="A10" s="20">
        <v>36</v>
      </c>
      <c r="B10" s="16">
        <v>2011</v>
      </c>
      <c r="C10" s="13" t="s">
        <v>346</v>
      </c>
      <c r="D10" s="92" t="e">
        <v>#DIV/0!</v>
      </c>
      <c r="E10" s="92" t="e">
        <v>#DIV/0!</v>
      </c>
      <c r="F10" s="92">
        <v>2.0812169648757832</v>
      </c>
      <c r="G10" s="92">
        <v>2.0812169648757832</v>
      </c>
      <c r="J10" s="94"/>
    </row>
    <row r="11" spans="1:11" x14ac:dyDescent="0.2">
      <c r="A11" s="20">
        <v>39</v>
      </c>
      <c r="B11" s="16">
        <v>2010</v>
      </c>
      <c r="C11" s="13" t="s">
        <v>349</v>
      </c>
      <c r="D11" s="92" t="e">
        <v>#DIV/0!</v>
      </c>
      <c r="E11" s="92" t="e">
        <v>#DIV/0!</v>
      </c>
      <c r="F11" s="92">
        <v>24.996171281548641</v>
      </c>
      <c r="G11" s="92">
        <v>24.996171281548641</v>
      </c>
      <c r="J11" s="94"/>
    </row>
    <row r="12" spans="1:11" x14ac:dyDescent="0.2">
      <c r="A12" s="20">
        <v>41</v>
      </c>
      <c r="B12" s="16">
        <v>2010</v>
      </c>
      <c r="C12" s="13" t="s">
        <v>351</v>
      </c>
      <c r="D12" s="92" t="e">
        <v>#DIV/0!</v>
      </c>
      <c r="E12" s="92" t="e">
        <v>#DIV/0!</v>
      </c>
      <c r="F12" s="92">
        <v>7.2427526118727146</v>
      </c>
      <c r="G12" s="92">
        <v>7.2427526118727146</v>
      </c>
      <c r="J12" s="94"/>
    </row>
    <row r="13" spans="1:11" x14ac:dyDescent="0.2">
      <c r="A13" s="20">
        <v>51</v>
      </c>
      <c r="B13" s="16">
        <v>2013</v>
      </c>
      <c r="C13" s="13" t="s">
        <v>361</v>
      </c>
      <c r="D13" s="92" t="e">
        <v>#DIV/0!</v>
      </c>
      <c r="E13" s="92" t="e">
        <v>#DIV/0!</v>
      </c>
      <c r="F13" s="92">
        <v>2.3971679842125186</v>
      </c>
      <c r="G13" s="92">
        <v>2.3971679842125186</v>
      </c>
      <c r="J13" s="94"/>
    </row>
    <row r="14" spans="1:11" x14ac:dyDescent="0.2">
      <c r="A14" s="20">
        <v>52</v>
      </c>
      <c r="B14" s="16">
        <v>2013</v>
      </c>
      <c r="C14" s="13" t="s">
        <v>362</v>
      </c>
      <c r="D14" s="92" t="e">
        <v>#DIV/0!</v>
      </c>
      <c r="E14" s="92" t="e">
        <v>#DIV/0!</v>
      </c>
      <c r="F14" s="92">
        <v>8.038601240488271</v>
      </c>
      <c r="G14" s="92">
        <v>8.038601240488271</v>
      </c>
      <c r="J14" s="94"/>
    </row>
    <row r="15" spans="1:11" x14ac:dyDescent="0.2">
      <c r="A15" s="20">
        <v>59</v>
      </c>
      <c r="B15" s="16">
        <v>2014</v>
      </c>
      <c r="C15" s="13" t="s">
        <v>369</v>
      </c>
      <c r="D15" s="92" t="e">
        <v>#DIV/0!</v>
      </c>
      <c r="E15" s="92" t="e">
        <v>#DIV/0!</v>
      </c>
      <c r="F15" s="92">
        <v>26.800927677862092</v>
      </c>
      <c r="G15" s="92">
        <v>26.800927677862092</v>
      </c>
      <c r="J15" s="94"/>
    </row>
    <row r="16" spans="1:11" x14ac:dyDescent="0.2">
      <c r="A16" s="20">
        <v>60</v>
      </c>
      <c r="B16" s="16">
        <v>2014</v>
      </c>
      <c r="C16" s="13" t="s">
        <v>370</v>
      </c>
      <c r="D16" s="92" t="e">
        <v>#DIV/0!</v>
      </c>
      <c r="E16" s="92" t="e">
        <v>#DIV/0!</v>
      </c>
      <c r="F16" s="92" t="e">
        <v>#DIV/0!</v>
      </c>
      <c r="G16" s="92" t="e">
        <v>#DIV/0!</v>
      </c>
      <c r="J16" s="94"/>
    </row>
    <row r="17" spans="1:10" x14ac:dyDescent="0.2">
      <c r="A17" s="20">
        <v>62</v>
      </c>
      <c r="B17" s="16">
        <v>2016</v>
      </c>
      <c r="C17" s="13" t="s">
        <v>822</v>
      </c>
      <c r="D17" s="92" t="e">
        <v>#DIV/0!</v>
      </c>
      <c r="E17" s="92" t="e">
        <v>#DIV/0!</v>
      </c>
      <c r="F17" s="92">
        <v>0.97943750022611653</v>
      </c>
      <c r="G17" s="92">
        <v>0.97943750022611653</v>
      </c>
      <c r="J17" s="94"/>
    </row>
    <row r="18" spans="1:10" x14ac:dyDescent="0.2">
      <c r="A18" s="20">
        <v>1</v>
      </c>
      <c r="B18" s="16">
        <v>2001</v>
      </c>
      <c r="C18" s="13" t="s">
        <v>311</v>
      </c>
      <c r="D18" s="92">
        <v>48.023335976753259</v>
      </c>
      <c r="E18" s="92" t="e">
        <v>#DIV/0!</v>
      </c>
      <c r="F18" s="92">
        <v>56.852030061841688</v>
      </c>
      <c r="G18" s="92">
        <v>52.437683019297474</v>
      </c>
      <c r="J18" s="94"/>
    </row>
    <row r="19" spans="1:10" x14ac:dyDescent="0.2">
      <c r="A19" s="20">
        <v>13</v>
      </c>
      <c r="B19" s="16">
        <v>2005</v>
      </c>
      <c r="C19" s="13" t="s">
        <v>323</v>
      </c>
      <c r="D19" s="92">
        <v>34.621476683157113</v>
      </c>
      <c r="E19" s="92">
        <v>14.346620631931366</v>
      </c>
      <c r="F19" s="92">
        <v>44.316261093309002</v>
      </c>
      <c r="G19" s="92">
        <v>31.094786136132495</v>
      </c>
      <c r="J19" s="94"/>
    </row>
    <row r="20" spans="1:10" x14ac:dyDescent="0.2">
      <c r="A20" s="20">
        <v>46</v>
      </c>
      <c r="B20" s="16">
        <v>2012</v>
      </c>
      <c r="C20" s="13" t="s">
        <v>356</v>
      </c>
      <c r="D20" s="92">
        <v>32.584717432587617</v>
      </c>
      <c r="E20" s="92" t="e">
        <v>#DIV/0!</v>
      </c>
      <c r="F20" s="92">
        <v>52.940631640121318</v>
      </c>
      <c r="G20" s="92">
        <v>42.762674536354467</v>
      </c>
      <c r="J20" s="94"/>
    </row>
    <row r="21" spans="1:10" x14ac:dyDescent="0.2">
      <c r="A21" s="20">
        <v>21</v>
      </c>
      <c r="B21" s="16">
        <v>2008</v>
      </c>
      <c r="C21" s="13" t="s">
        <v>331</v>
      </c>
      <c r="D21" s="92">
        <v>27.66925745118191</v>
      </c>
      <c r="E21" s="92" t="e">
        <v>#DIV/0!</v>
      </c>
      <c r="F21" s="92">
        <v>35.049105791891506</v>
      </c>
      <c r="G21" s="92">
        <v>31.359181621536706</v>
      </c>
      <c r="J21" s="94"/>
    </row>
    <row r="22" spans="1:10" x14ac:dyDescent="0.2">
      <c r="A22" s="20">
        <v>53</v>
      </c>
      <c r="B22" s="16">
        <v>2012</v>
      </c>
      <c r="C22" s="13" t="s">
        <v>363</v>
      </c>
      <c r="D22" s="92">
        <v>27.083333333333332</v>
      </c>
      <c r="E22" s="92">
        <v>5.5555555555555554</v>
      </c>
      <c r="F22" s="92">
        <v>20.846394984326018</v>
      </c>
      <c r="G22" s="92">
        <v>17.828427957738302</v>
      </c>
      <c r="I22" s="93"/>
      <c r="J22" s="94"/>
    </row>
    <row r="23" spans="1:10" x14ac:dyDescent="0.2">
      <c r="A23" s="20">
        <v>22</v>
      </c>
      <c r="B23" s="16">
        <v>2008</v>
      </c>
      <c r="C23" s="13" t="s">
        <v>332</v>
      </c>
      <c r="D23" s="92">
        <v>19.594874288351232</v>
      </c>
      <c r="E23" s="92">
        <v>30.41958041958042</v>
      </c>
      <c r="F23" s="92">
        <v>28.525869834264956</v>
      </c>
      <c r="G23" s="92">
        <v>26.180108180732201</v>
      </c>
      <c r="J23" s="94"/>
    </row>
    <row r="24" spans="1:10" x14ac:dyDescent="0.2">
      <c r="A24" s="20">
        <v>43</v>
      </c>
      <c r="B24" s="16">
        <v>2012</v>
      </c>
      <c r="C24" s="13" t="s">
        <v>353</v>
      </c>
      <c r="D24" s="92">
        <v>17.224392580615824</v>
      </c>
      <c r="E24" s="92" t="e">
        <v>#DIV/0!</v>
      </c>
      <c r="F24" s="92">
        <v>18.642269170810398</v>
      </c>
      <c r="G24" s="92">
        <v>17.933330875713111</v>
      </c>
      <c r="I24" s="95"/>
      <c r="J24" s="95"/>
    </row>
    <row r="25" spans="1:10" x14ac:dyDescent="0.2">
      <c r="A25" s="20">
        <v>57</v>
      </c>
      <c r="B25" s="16">
        <v>2012</v>
      </c>
      <c r="C25" s="13" t="s">
        <v>367</v>
      </c>
      <c r="D25" s="92">
        <v>16.985401161343802</v>
      </c>
      <c r="E25" s="92" t="e">
        <v>#DIV/0!</v>
      </c>
      <c r="F25" s="92">
        <v>14.096866096866099</v>
      </c>
      <c r="G25" s="92">
        <v>15.541133629104952</v>
      </c>
      <c r="I25" s="95"/>
      <c r="J25" s="95"/>
    </row>
    <row r="26" spans="1:10" x14ac:dyDescent="0.2">
      <c r="A26" s="20">
        <v>10</v>
      </c>
      <c r="B26" s="16">
        <v>2005</v>
      </c>
      <c r="C26" s="13" t="s">
        <v>320</v>
      </c>
      <c r="D26" s="92">
        <v>15.588092951830438</v>
      </c>
      <c r="E26" s="92" t="e">
        <v>#DIV/0!</v>
      </c>
      <c r="F26" s="92">
        <v>19.398462699632933</v>
      </c>
      <c r="G26" s="92">
        <v>17.493277825731685</v>
      </c>
      <c r="I26" s="95"/>
      <c r="J26" s="95"/>
    </row>
    <row r="27" spans="1:10" x14ac:dyDescent="0.2">
      <c r="A27" s="20">
        <v>20</v>
      </c>
      <c r="B27" s="16">
        <v>2006</v>
      </c>
      <c r="C27" s="13" t="s">
        <v>330</v>
      </c>
      <c r="D27" s="92">
        <v>12.534264295355369</v>
      </c>
      <c r="E27" s="92" t="e">
        <v>#DIV/0!</v>
      </c>
      <c r="F27" s="92">
        <v>19.900699496204123</v>
      </c>
      <c r="G27" s="92">
        <v>16.217481895779745</v>
      </c>
      <c r="J27" s="94"/>
    </row>
    <row r="28" spans="1:10" x14ac:dyDescent="0.2">
      <c r="A28" s="20">
        <v>4</v>
      </c>
      <c r="B28" s="16">
        <v>2002</v>
      </c>
      <c r="C28" s="13" t="s">
        <v>314</v>
      </c>
      <c r="D28" s="92">
        <v>12.240663900414937</v>
      </c>
      <c r="E28" s="92">
        <v>10.073260073260073</v>
      </c>
      <c r="F28" s="92">
        <v>5.025125628140704</v>
      </c>
      <c r="G28" s="92">
        <v>9.1130165339385716</v>
      </c>
      <c r="J28" s="94"/>
    </row>
    <row r="29" spans="1:10" x14ac:dyDescent="0.2">
      <c r="A29" s="20">
        <v>8</v>
      </c>
      <c r="B29" s="16">
        <v>2003</v>
      </c>
      <c r="C29" s="13" t="s">
        <v>318</v>
      </c>
      <c r="D29" s="92">
        <v>12.068335480986972</v>
      </c>
      <c r="E29" s="92">
        <v>10.560947204968944</v>
      </c>
      <c r="F29" s="92">
        <v>8.8577090625050108</v>
      </c>
      <c r="G29" s="92">
        <v>10.49566391615364</v>
      </c>
      <c r="J29" s="94"/>
    </row>
    <row r="30" spans="1:10" x14ac:dyDescent="0.2">
      <c r="A30" s="20">
        <v>18</v>
      </c>
      <c r="B30" s="16">
        <v>2006</v>
      </c>
      <c r="C30" s="13" t="s">
        <v>328</v>
      </c>
      <c r="D30" s="92">
        <v>11.210535503237779</v>
      </c>
      <c r="E30" s="92">
        <v>13.838383838383839</v>
      </c>
      <c r="F30" s="92">
        <v>15.84624220876877</v>
      </c>
      <c r="G30" s="92">
        <v>13.631720516796797</v>
      </c>
      <c r="J30" s="94"/>
    </row>
    <row r="31" spans="1:10" x14ac:dyDescent="0.2">
      <c r="A31" s="20">
        <v>28</v>
      </c>
      <c r="B31" s="16">
        <v>2008</v>
      </c>
      <c r="C31" s="13" t="s">
        <v>338</v>
      </c>
      <c r="D31" s="92">
        <v>10.994700426012519</v>
      </c>
      <c r="E31" s="92" t="e">
        <v>#DIV/0!</v>
      </c>
      <c r="F31" s="92">
        <v>15.828847752079716</v>
      </c>
      <c r="G31" s="92">
        <v>13.411774089046117</v>
      </c>
      <c r="J31" s="94"/>
    </row>
    <row r="32" spans="1:10" x14ac:dyDescent="0.2">
      <c r="A32" s="53"/>
      <c r="B32" s="53"/>
      <c r="C32" s="115" t="s">
        <v>407</v>
      </c>
      <c r="D32" s="92">
        <v>10.432023177021049</v>
      </c>
      <c r="E32" s="92">
        <v>6.1882213804564081</v>
      </c>
      <c r="F32" s="92">
        <v>14.944379581618319</v>
      </c>
      <c r="G32" s="92">
        <v>10.521541379698592</v>
      </c>
      <c r="J32" s="94"/>
    </row>
    <row r="33" spans="1:10" x14ac:dyDescent="0.2">
      <c r="A33" s="20">
        <v>23</v>
      </c>
      <c r="B33" s="16">
        <v>2006</v>
      </c>
      <c r="C33" s="13" t="s">
        <v>333</v>
      </c>
      <c r="D33" s="92">
        <v>10.366822744848101</v>
      </c>
      <c r="E33" s="92" t="e">
        <v>#DIV/0!</v>
      </c>
      <c r="F33" s="92">
        <v>29.989180335433314</v>
      </c>
      <c r="G33" s="92">
        <v>20.178001540140706</v>
      </c>
      <c r="J33" s="94"/>
    </row>
    <row r="34" spans="1:10" x14ac:dyDescent="0.2">
      <c r="A34" s="20">
        <v>34</v>
      </c>
      <c r="B34" s="16">
        <v>2009</v>
      </c>
      <c r="C34" s="13" t="s">
        <v>344</v>
      </c>
      <c r="D34" s="92">
        <v>10.317927583161612</v>
      </c>
      <c r="E34" s="92" t="e">
        <v>#DIV/0!</v>
      </c>
      <c r="F34" s="92">
        <v>5.6437484312048767</v>
      </c>
      <c r="G34" s="92">
        <v>7.9808380071832445</v>
      </c>
      <c r="J34" s="94"/>
    </row>
    <row r="35" spans="1:10" x14ac:dyDescent="0.2">
      <c r="A35" s="20">
        <v>31</v>
      </c>
      <c r="B35" s="16">
        <v>2008</v>
      </c>
      <c r="C35" s="13" t="s">
        <v>341</v>
      </c>
      <c r="D35" s="92">
        <v>9.8541899174010421</v>
      </c>
      <c r="E35" s="92">
        <v>5.8522727272727266</v>
      </c>
      <c r="F35" s="92">
        <v>12.81184267527191</v>
      </c>
      <c r="G35" s="92">
        <v>9.5061017733152262</v>
      </c>
      <c r="J35" s="94"/>
    </row>
    <row r="36" spans="1:10" x14ac:dyDescent="0.2">
      <c r="A36" s="20">
        <v>5</v>
      </c>
      <c r="B36" s="16">
        <v>2004</v>
      </c>
      <c r="C36" s="13" t="s">
        <v>315</v>
      </c>
      <c r="D36" s="92">
        <v>9.0900792261511132</v>
      </c>
      <c r="E36" s="92">
        <v>1.3879374707903709</v>
      </c>
      <c r="F36" s="92">
        <v>18.480477856694595</v>
      </c>
      <c r="G36" s="92">
        <v>9.6528315178786936</v>
      </c>
      <c r="J36" s="94"/>
    </row>
    <row r="37" spans="1:10" x14ac:dyDescent="0.2">
      <c r="A37" s="20">
        <v>14</v>
      </c>
      <c r="B37" s="16">
        <v>2004</v>
      </c>
      <c r="C37" s="13" t="s">
        <v>324</v>
      </c>
      <c r="D37" s="92">
        <v>8.8057926539416957</v>
      </c>
      <c r="E37" s="92">
        <v>6.4926189174412237</v>
      </c>
      <c r="F37" s="92">
        <v>9.5749445168762701</v>
      </c>
      <c r="G37" s="92">
        <v>8.2911186960863965</v>
      </c>
      <c r="J37" s="94"/>
    </row>
    <row r="38" spans="1:10" x14ac:dyDescent="0.2">
      <c r="A38" s="20">
        <v>49</v>
      </c>
      <c r="B38" s="16">
        <v>2013</v>
      </c>
      <c r="C38" s="13" t="s">
        <v>359</v>
      </c>
      <c r="D38" s="92">
        <v>8.5819748163033811</v>
      </c>
      <c r="E38" s="92" t="e">
        <v>#DIV/0!</v>
      </c>
      <c r="F38" s="92">
        <v>8.5191701030659281</v>
      </c>
      <c r="G38" s="92">
        <v>8.5505724596846555</v>
      </c>
      <c r="J38" s="94"/>
    </row>
    <row r="39" spans="1:10" x14ac:dyDescent="0.2">
      <c r="A39" s="20">
        <v>50</v>
      </c>
      <c r="B39" s="16">
        <v>2013</v>
      </c>
      <c r="C39" s="13" t="s">
        <v>360</v>
      </c>
      <c r="D39" s="92">
        <v>7.9115390713614913</v>
      </c>
      <c r="E39" s="92" t="e">
        <v>#DIV/0!</v>
      </c>
      <c r="F39" s="92">
        <v>4.835159441870112</v>
      </c>
      <c r="G39" s="92">
        <v>6.3733492566158017</v>
      </c>
      <c r="J39" s="94"/>
    </row>
    <row r="40" spans="1:10" x14ac:dyDescent="0.2">
      <c r="A40" s="20">
        <v>29</v>
      </c>
      <c r="B40" s="16">
        <v>2008</v>
      </c>
      <c r="C40" s="13" t="s">
        <v>339</v>
      </c>
      <c r="D40" s="92">
        <v>7.6590272068615723</v>
      </c>
      <c r="E40" s="92" t="e">
        <v>#DIV/0!</v>
      </c>
      <c r="F40" s="92">
        <v>5.597172131861587</v>
      </c>
      <c r="G40" s="92">
        <v>6.6280996693615801</v>
      </c>
      <c r="J40" s="94"/>
    </row>
    <row r="41" spans="1:10" x14ac:dyDescent="0.2">
      <c r="A41" s="20">
        <v>30</v>
      </c>
      <c r="B41" s="16">
        <v>2006</v>
      </c>
      <c r="C41" s="13" t="s">
        <v>340</v>
      </c>
      <c r="D41" s="92">
        <v>7.0051354945206104</v>
      </c>
      <c r="E41" s="92" t="e">
        <v>#DIV/0!</v>
      </c>
      <c r="F41" s="92">
        <v>4.9769797421731115</v>
      </c>
      <c r="G41" s="92">
        <v>5.9910576183468613</v>
      </c>
      <c r="J41" s="94"/>
    </row>
    <row r="42" spans="1:10" x14ac:dyDescent="0.2">
      <c r="A42" s="20">
        <v>54</v>
      </c>
      <c r="B42" s="16">
        <v>2013</v>
      </c>
      <c r="C42" s="13" t="s">
        <v>364</v>
      </c>
      <c r="D42" s="92">
        <v>6.6504322875372823</v>
      </c>
      <c r="E42" s="92" t="e">
        <v>#DIV/0!</v>
      </c>
      <c r="F42" s="92">
        <v>6.0408882016922218</v>
      </c>
      <c r="G42" s="92">
        <v>6.3456602446147521</v>
      </c>
      <c r="J42" s="94"/>
    </row>
    <row r="43" spans="1:10" x14ac:dyDescent="0.2">
      <c r="A43" s="20">
        <v>16</v>
      </c>
      <c r="B43" s="16">
        <v>2005</v>
      </c>
      <c r="C43" s="13" t="s">
        <v>326</v>
      </c>
      <c r="D43" s="92">
        <v>6.5673272608438849</v>
      </c>
      <c r="E43" s="92" t="e">
        <v>#DIV/0!</v>
      </c>
      <c r="F43" s="92">
        <v>12.166082906551177</v>
      </c>
      <c r="G43" s="92">
        <v>9.3667050836975303</v>
      </c>
      <c r="J43" s="94"/>
    </row>
    <row r="44" spans="1:10" x14ac:dyDescent="0.2">
      <c r="A44" s="20">
        <v>37</v>
      </c>
      <c r="B44" s="16">
        <v>2010</v>
      </c>
      <c r="C44" s="13" t="s">
        <v>347</v>
      </c>
      <c r="D44" s="92">
        <v>5.675614194722475</v>
      </c>
      <c r="E44" s="92" t="e">
        <v>#DIV/0!</v>
      </c>
      <c r="F44" s="92">
        <v>3.5608795943839806</v>
      </c>
      <c r="G44" s="92">
        <v>4.618246894553228</v>
      </c>
      <c r="J44" s="94"/>
    </row>
    <row r="45" spans="1:10" x14ac:dyDescent="0.2">
      <c r="A45" s="20">
        <v>56</v>
      </c>
      <c r="B45" s="16">
        <v>2013</v>
      </c>
      <c r="C45" s="13" t="s">
        <v>366</v>
      </c>
      <c r="D45" s="92">
        <v>5.3674526526085442</v>
      </c>
      <c r="E45" s="92" t="e">
        <v>#DIV/0!</v>
      </c>
      <c r="F45" s="92">
        <v>6.7992606359594951</v>
      </c>
      <c r="G45" s="92">
        <v>6.0833566442840201</v>
      </c>
      <c r="J45" s="94"/>
    </row>
    <row r="46" spans="1:10" x14ac:dyDescent="0.2">
      <c r="A46" s="20">
        <v>42</v>
      </c>
      <c r="B46" s="16">
        <v>2012</v>
      </c>
      <c r="C46" s="13" t="s">
        <v>352</v>
      </c>
      <c r="D46" s="92">
        <v>5.1906909805711079</v>
      </c>
      <c r="E46" s="92" t="e">
        <v>#DIV/0!</v>
      </c>
      <c r="F46" s="92">
        <v>12.312599681020734</v>
      </c>
      <c r="G46" s="92">
        <v>8.7516453307959203</v>
      </c>
      <c r="J46" s="94"/>
    </row>
    <row r="47" spans="1:10" x14ac:dyDescent="0.2">
      <c r="A47" s="20">
        <v>48</v>
      </c>
      <c r="B47" s="16">
        <v>2013</v>
      </c>
      <c r="C47" s="13" t="s">
        <v>358</v>
      </c>
      <c r="D47" s="92">
        <v>4.9155082224655233</v>
      </c>
      <c r="E47" s="92" t="e">
        <v>#DIV/0!</v>
      </c>
      <c r="F47" s="92">
        <v>6.3722045792924478</v>
      </c>
      <c r="G47" s="92">
        <v>5.6438564008789855</v>
      </c>
      <c r="J47" s="94"/>
    </row>
    <row r="48" spans="1:10" x14ac:dyDescent="0.2">
      <c r="A48" s="20">
        <v>61</v>
      </c>
      <c r="B48" s="16">
        <v>2016</v>
      </c>
      <c r="C48" s="13" t="s">
        <v>821</v>
      </c>
      <c r="D48" s="92">
        <v>4.6210425327790219</v>
      </c>
      <c r="E48" s="92" t="e">
        <v>#DIV/0!</v>
      </c>
      <c r="F48" s="92">
        <v>4.1174874508207839</v>
      </c>
      <c r="G48" s="92">
        <v>4.3692649917999029</v>
      </c>
      <c r="J48" s="94"/>
    </row>
    <row r="49" spans="1:10" x14ac:dyDescent="0.2">
      <c r="A49" s="20">
        <v>55</v>
      </c>
      <c r="B49" s="16">
        <v>2012</v>
      </c>
      <c r="C49" s="13" t="s">
        <v>365</v>
      </c>
      <c r="D49" s="92">
        <v>4.5827054476394942</v>
      </c>
      <c r="E49" s="92" t="e">
        <v>#DIV/0!</v>
      </c>
      <c r="F49" s="92">
        <v>3.5984485730702933</v>
      </c>
      <c r="G49" s="92">
        <v>4.0905770103548935</v>
      </c>
      <c r="J49" s="94"/>
    </row>
    <row r="50" spans="1:10" x14ac:dyDescent="0.2">
      <c r="A50" s="20">
        <v>58</v>
      </c>
      <c r="B50" s="16">
        <v>2014</v>
      </c>
      <c r="C50" s="13" t="s">
        <v>368</v>
      </c>
      <c r="D50" s="92">
        <v>4.334025774762253</v>
      </c>
      <c r="E50" s="92" t="e">
        <v>#DIV/0!</v>
      </c>
      <c r="F50" s="92">
        <v>6.3014102643207304</v>
      </c>
      <c r="G50" s="92">
        <v>5.3177180195414913</v>
      </c>
      <c r="J50" s="94"/>
    </row>
    <row r="51" spans="1:10" x14ac:dyDescent="0.2">
      <c r="A51" s="20">
        <v>3</v>
      </c>
      <c r="B51" s="16">
        <v>2002</v>
      </c>
      <c r="C51" s="13" t="s">
        <v>313</v>
      </c>
      <c r="D51" s="92">
        <v>4.2958168569093651</v>
      </c>
      <c r="E51" s="92">
        <v>5.6988082340195012</v>
      </c>
      <c r="F51" s="92">
        <v>3.3987886002922476</v>
      </c>
      <c r="G51" s="92">
        <v>4.464471230407038</v>
      </c>
      <c r="J51" s="94"/>
    </row>
    <row r="52" spans="1:10" x14ac:dyDescent="0.2">
      <c r="A52" s="20">
        <v>35</v>
      </c>
      <c r="B52" s="16">
        <v>2008</v>
      </c>
      <c r="C52" s="13" t="s">
        <v>345</v>
      </c>
      <c r="D52" s="92">
        <v>4.2754922481813251</v>
      </c>
      <c r="E52" s="92" t="e">
        <v>#DIV/0!</v>
      </c>
      <c r="F52" s="92">
        <v>6.2091758623540469</v>
      </c>
      <c r="G52" s="92">
        <v>5.242334055267686</v>
      </c>
      <c r="J52" s="94"/>
    </row>
    <row r="53" spans="1:10" x14ac:dyDescent="0.2">
      <c r="A53" s="20">
        <v>27</v>
      </c>
      <c r="B53" s="16">
        <v>2008</v>
      </c>
      <c r="C53" s="13" t="s">
        <v>337</v>
      </c>
      <c r="D53" s="92">
        <v>4.1529066977095654</v>
      </c>
      <c r="E53" s="92" t="e">
        <v>#DIV/0!</v>
      </c>
      <c r="F53" s="92">
        <v>6.8189976442561431</v>
      </c>
      <c r="G53" s="92">
        <v>5.4859521709828538</v>
      </c>
      <c r="J53" s="94"/>
    </row>
    <row r="54" spans="1:10" x14ac:dyDescent="0.2">
      <c r="A54" s="20">
        <v>44</v>
      </c>
      <c r="B54" s="16">
        <v>2012</v>
      </c>
      <c r="C54" s="13" t="s">
        <v>354</v>
      </c>
      <c r="D54" s="92">
        <v>3.9603960396039604</v>
      </c>
      <c r="E54" s="92" t="e">
        <v>#DIV/0!</v>
      </c>
      <c r="F54" s="92">
        <v>1.5105446087290757</v>
      </c>
      <c r="G54" s="92">
        <v>2.7354703241665179</v>
      </c>
      <c r="J54" s="94"/>
    </row>
    <row r="55" spans="1:10" x14ac:dyDescent="0.2">
      <c r="A55" s="20">
        <v>38</v>
      </c>
      <c r="B55" s="16">
        <v>2010</v>
      </c>
      <c r="C55" s="13" t="s">
        <v>348</v>
      </c>
      <c r="D55" s="92">
        <v>3.9487506016064771</v>
      </c>
      <c r="E55" s="92" t="e">
        <v>#DIV/0!</v>
      </c>
      <c r="F55" s="92">
        <v>6.3106720959685072</v>
      </c>
      <c r="G55" s="92">
        <v>5.1297113487874917</v>
      </c>
      <c r="J55" s="94"/>
    </row>
    <row r="56" spans="1:10" x14ac:dyDescent="0.2">
      <c r="A56" s="20">
        <v>47</v>
      </c>
      <c r="B56" s="16">
        <v>2011</v>
      </c>
      <c r="C56" s="13" t="s">
        <v>357</v>
      </c>
      <c r="D56" s="92">
        <v>3.7713349586771874</v>
      </c>
      <c r="E56" s="92">
        <v>5.2631578947368416</v>
      </c>
      <c r="F56" s="92">
        <v>6.9385329566359788</v>
      </c>
      <c r="G56" s="92">
        <v>5.3243419366833358</v>
      </c>
      <c r="J56" s="94"/>
    </row>
    <row r="57" spans="1:10" x14ac:dyDescent="0.2">
      <c r="A57" s="20">
        <v>6</v>
      </c>
      <c r="B57" s="16">
        <v>2004</v>
      </c>
      <c r="C57" s="13" t="s">
        <v>316</v>
      </c>
      <c r="D57" s="92">
        <v>2.9377249028182302</v>
      </c>
      <c r="E57" s="92">
        <v>3.4310850439882694</v>
      </c>
      <c r="F57" s="92">
        <v>2.6580062764719381</v>
      </c>
      <c r="G57" s="92">
        <v>3.0089387410928126</v>
      </c>
      <c r="J57" s="94"/>
    </row>
    <row r="58" spans="1:10" x14ac:dyDescent="0.2">
      <c r="A58" s="20">
        <v>45</v>
      </c>
      <c r="B58" s="16">
        <v>2012</v>
      </c>
      <c r="C58" s="13" t="s">
        <v>355</v>
      </c>
      <c r="D58" s="92">
        <v>2.6840314669929271</v>
      </c>
      <c r="E58" s="92" t="e">
        <v>#DIV/0!</v>
      </c>
      <c r="F58" s="92">
        <v>4.8262532710048935</v>
      </c>
      <c r="G58" s="92">
        <v>3.7551423689989103</v>
      </c>
      <c r="J58" s="94"/>
    </row>
    <row r="59" spans="1:10" x14ac:dyDescent="0.2">
      <c r="A59" s="20">
        <v>2</v>
      </c>
      <c r="B59" s="16">
        <v>2002</v>
      </c>
      <c r="C59" s="13" t="s">
        <v>312</v>
      </c>
      <c r="D59" s="92">
        <v>2.6142348490468064</v>
      </c>
      <c r="E59" s="92">
        <v>7.6442721791558998</v>
      </c>
      <c r="F59" s="92">
        <v>3.2839956300264568</v>
      </c>
      <c r="G59" s="92">
        <v>4.5141675527430545</v>
      </c>
      <c r="J59" s="94"/>
    </row>
    <row r="60" spans="1:10" x14ac:dyDescent="0.2">
      <c r="A60" s="20">
        <v>40</v>
      </c>
      <c r="B60" s="16">
        <v>2011</v>
      </c>
      <c r="C60" s="13" t="s">
        <v>350</v>
      </c>
      <c r="D60" s="92">
        <v>2.3659410256656757</v>
      </c>
      <c r="E60" s="92" t="e">
        <v>#DIV/0!</v>
      </c>
      <c r="F60" s="92">
        <v>4.2171276486926565</v>
      </c>
      <c r="G60" s="92">
        <v>3.2915343371791659</v>
      </c>
      <c r="J60" s="94"/>
    </row>
    <row r="61" spans="1:10" x14ac:dyDescent="0.2">
      <c r="A61" s="20">
        <v>25</v>
      </c>
      <c r="B61" s="16">
        <v>2008</v>
      </c>
      <c r="C61" s="13" t="s">
        <v>335</v>
      </c>
      <c r="D61" s="92">
        <v>2.1278960203100983</v>
      </c>
      <c r="E61" s="92" t="e">
        <v>#DIV/0!</v>
      </c>
      <c r="F61" s="92">
        <v>3.0428145941921074</v>
      </c>
      <c r="G61" s="92">
        <v>2.5853553072511026</v>
      </c>
      <c r="J61" s="94"/>
    </row>
    <row r="62" spans="1:10" x14ac:dyDescent="0.2">
      <c r="A62" s="20">
        <v>9</v>
      </c>
      <c r="B62" s="16">
        <v>2004</v>
      </c>
      <c r="C62" s="13" t="s">
        <v>319</v>
      </c>
      <c r="D62" s="92">
        <v>1.921038685744568</v>
      </c>
      <c r="E62" s="92" t="e">
        <v>#DIV/0!</v>
      </c>
      <c r="F62" s="92">
        <v>1.303869243594499</v>
      </c>
      <c r="G62" s="92">
        <v>1.6124539646695335</v>
      </c>
      <c r="J62" s="94"/>
    </row>
    <row r="63" spans="1:10" x14ac:dyDescent="0.2">
      <c r="A63" s="20">
        <v>19</v>
      </c>
      <c r="B63" s="16">
        <v>2004</v>
      </c>
      <c r="C63" s="13" t="s">
        <v>329</v>
      </c>
      <c r="D63" s="92">
        <v>1.7618262030869483</v>
      </c>
      <c r="E63" s="92" t="e">
        <v>#DIV/0!</v>
      </c>
      <c r="F63" s="92">
        <v>6.1234425771713354</v>
      </c>
      <c r="G63" s="92">
        <v>3.9426343901291419</v>
      </c>
      <c r="J63" s="94"/>
    </row>
    <row r="64" spans="1:10" customFormat="1" ht="15" x14ac:dyDescent="0.25">
      <c r="A64" s="20">
        <v>32</v>
      </c>
      <c r="B64" s="16">
        <v>2009</v>
      </c>
      <c r="C64" s="13" t="s">
        <v>342</v>
      </c>
      <c r="D64" s="92">
        <v>1.6879565925081048</v>
      </c>
      <c r="E64" s="92" t="e">
        <v>#DIV/0!</v>
      </c>
      <c r="F64" s="92">
        <v>5.2335067473328545</v>
      </c>
      <c r="G64" s="92">
        <v>3.4607316699204795</v>
      </c>
      <c r="H64" s="96"/>
      <c r="I64" s="96"/>
      <c r="J64" s="96"/>
    </row>
    <row r="65" spans="1:10" customFormat="1" ht="15" x14ac:dyDescent="0.25">
      <c r="A65" s="20">
        <v>17</v>
      </c>
      <c r="B65" s="16">
        <v>2005</v>
      </c>
      <c r="C65" s="13" t="s">
        <v>327</v>
      </c>
      <c r="D65" s="92">
        <v>1.0829097897664555</v>
      </c>
      <c r="E65" s="92" t="e">
        <v>#DIV/0!</v>
      </c>
      <c r="F65" s="92">
        <v>2.6121020162134556</v>
      </c>
      <c r="G65" s="92">
        <v>1.8475059029899557</v>
      </c>
      <c r="H65" s="96"/>
      <c r="I65" s="96"/>
      <c r="J65" s="96"/>
    </row>
    <row r="66" spans="1:10" ht="19.5" customHeight="1" x14ac:dyDescent="0.2">
      <c r="A66" s="460" t="s">
        <v>1301</v>
      </c>
      <c r="B66" s="460"/>
      <c r="C66" s="460"/>
      <c r="D66" s="460"/>
      <c r="E66" s="460"/>
      <c r="F66" s="460"/>
      <c r="G66" s="461"/>
      <c r="J66" s="94"/>
    </row>
    <row r="67" spans="1:10" x14ac:dyDescent="0.2">
      <c r="J67" s="94"/>
    </row>
    <row r="68" spans="1:10" x14ac:dyDescent="0.2">
      <c r="J68" s="94"/>
    </row>
    <row r="69" spans="1:10" x14ac:dyDescent="0.2">
      <c r="J69" s="94"/>
    </row>
    <row r="70" spans="1:10" x14ac:dyDescent="0.2">
      <c r="J70" s="94"/>
    </row>
    <row r="71" spans="1:10" x14ac:dyDescent="0.2">
      <c r="J71" s="94"/>
    </row>
    <row r="72" spans="1:10" x14ac:dyDescent="0.2">
      <c r="J72" s="94"/>
    </row>
    <row r="73" spans="1:10" x14ac:dyDescent="0.2">
      <c r="J73" s="94"/>
    </row>
    <row r="74" spans="1:10" x14ac:dyDescent="0.2">
      <c r="J74" s="94"/>
    </row>
    <row r="75" spans="1:10" x14ac:dyDescent="0.2">
      <c r="J75" s="94"/>
    </row>
    <row r="76" spans="1:10" x14ac:dyDescent="0.2">
      <c r="J76" s="94"/>
    </row>
    <row r="77" spans="1:10" x14ac:dyDescent="0.2">
      <c r="J77" s="94"/>
    </row>
  </sheetData>
  <sortState ref="A3:G65">
    <sortCondition descending="1" ref="D3:D65"/>
  </sortState>
  <mergeCells count="2">
    <mergeCell ref="A1:G1"/>
    <mergeCell ref="A66:G66"/>
  </mergeCells>
  <printOptions horizontalCentered="1"/>
  <pageMargins left="0.35433070866141736" right="0.35433070866141736" top="0.19685039370078741" bottom="0.19685039370078741" header="0" footer="0"/>
  <pageSetup scale="4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3" activePane="bottomRight" state="frozen"/>
      <selection activeCell="B73" sqref="B73"/>
      <selection pane="topRight" activeCell="B73" sqref="B73"/>
      <selection pane="bottomLeft" activeCell="B73" sqref="B73"/>
      <selection pane="bottomRight" activeCell="H2" sqref="H2:K8"/>
    </sheetView>
  </sheetViews>
  <sheetFormatPr baseColWidth="10" defaultRowHeight="12" x14ac:dyDescent="0.2"/>
  <cols>
    <col min="1" max="1" width="5.140625" style="76" customWidth="1"/>
    <col min="2" max="2" width="9.7109375" style="76" customWidth="1"/>
    <col min="3" max="3" width="71.42578125" style="76" customWidth="1"/>
    <col min="4" max="4" width="16.42578125" style="76" customWidth="1"/>
    <col min="5" max="6" width="13.7109375" style="76" customWidth="1"/>
    <col min="7" max="7" width="14.28515625" style="76" customWidth="1"/>
    <col min="8" max="9" width="11.42578125" style="76"/>
    <col min="10" max="10" width="13.140625" style="76" customWidth="1"/>
    <col min="11" max="16384" width="11.42578125" style="76"/>
  </cols>
  <sheetData>
    <row r="1" spans="1:11" ht="36.75" customHeight="1" thickBot="1" x14ac:dyDescent="0.25">
      <c r="A1" s="462" t="s">
        <v>1305</v>
      </c>
      <c r="B1" s="462"/>
      <c r="C1" s="462"/>
      <c r="D1" s="462"/>
      <c r="E1" s="462"/>
      <c r="F1" s="462"/>
      <c r="G1" s="462"/>
      <c r="H1" s="91"/>
      <c r="I1" s="91"/>
    </row>
    <row r="2" spans="1:11" ht="37.5" thickTop="1" thickBot="1" x14ac:dyDescent="0.25">
      <c r="A2" s="14" t="s">
        <v>265</v>
      </c>
      <c r="B2" s="14" t="s">
        <v>277</v>
      </c>
      <c r="C2" s="14" t="s">
        <v>413</v>
      </c>
      <c r="D2" s="117" t="s">
        <v>80</v>
      </c>
      <c r="E2" s="117" t="s">
        <v>81</v>
      </c>
      <c r="F2" s="117" t="s">
        <v>373</v>
      </c>
      <c r="G2" s="117" t="s">
        <v>279</v>
      </c>
      <c r="H2" s="114"/>
      <c r="I2" s="114"/>
      <c r="J2" s="114"/>
      <c r="K2" s="114"/>
    </row>
    <row r="3" spans="1:11" ht="12.75" thickTop="1" x14ac:dyDescent="0.2">
      <c r="A3" s="20">
        <v>33</v>
      </c>
      <c r="B3" s="16">
        <v>2009</v>
      </c>
      <c r="C3" s="13" t="s">
        <v>343</v>
      </c>
      <c r="D3" s="92" t="e">
        <v>#DIV/0!</v>
      </c>
      <c r="E3" s="92" t="e">
        <v>#DIV/0!</v>
      </c>
      <c r="F3" s="92" t="e">
        <v>#DIV/0!</v>
      </c>
      <c r="G3" s="92" t="e">
        <v>#DIV/0!</v>
      </c>
      <c r="I3" s="93"/>
      <c r="J3" s="94"/>
    </row>
    <row r="4" spans="1:11" x14ac:dyDescent="0.2">
      <c r="A4" s="20">
        <v>60</v>
      </c>
      <c r="B4" s="16">
        <v>2014</v>
      </c>
      <c r="C4" s="13" t="s">
        <v>370</v>
      </c>
      <c r="D4" s="92" t="e">
        <v>#DIV/0!</v>
      </c>
      <c r="E4" s="92" t="e">
        <v>#DIV/0!</v>
      </c>
      <c r="F4" s="92" t="e">
        <v>#DIV/0!</v>
      </c>
      <c r="G4" s="92" t="e">
        <v>#DIV/0!</v>
      </c>
      <c r="J4" s="94"/>
    </row>
    <row r="5" spans="1:11" x14ac:dyDescent="0.2">
      <c r="A5" s="20">
        <v>1</v>
      </c>
      <c r="B5" s="16">
        <v>2001</v>
      </c>
      <c r="C5" s="13" t="s">
        <v>311</v>
      </c>
      <c r="D5" s="92">
        <v>48.023335976753259</v>
      </c>
      <c r="E5" s="92" t="e">
        <v>#DIV/0!</v>
      </c>
      <c r="F5" s="92">
        <v>56.852030061841688</v>
      </c>
      <c r="G5" s="92">
        <v>52.437683019297474</v>
      </c>
      <c r="I5" s="95"/>
      <c r="J5" s="95"/>
    </row>
    <row r="6" spans="1:11" x14ac:dyDescent="0.2">
      <c r="A6" s="20">
        <v>46</v>
      </c>
      <c r="B6" s="16">
        <v>2012</v>
      </c>
      <c r="C6" s="13" t="s">
        <v>356</v>
      </c>
      <c r="D6" s="92">
        <v>32.584717432587617</v>
      </c>
      <c r="E6" s="92" t="e">
        <v>#DIV/0!</v>
      </c>
      <c r="F6" s="92">
        <v>52.940631640121318</v>
      </c>
      <c r="G6" s="92">
        <v>42.762674536354467</v>
      </c>
      <c r="I6" s="95"/>
      <c r="J6" s="95"/>
    </row>
    <row r="7" spans="1:11" x14ac:dyDescent="0.2">
      <c r="A7" s="20">
        <v>13</v>
      </c>
      <c r="B7" s="16">
        <v>2005</v>
      </c>
      <c r="C7" s="13" t="s">
        <v>323</v>
      </c>
      <c r="D7" s="92">
        <v>34.621476683157113</v>
      </c>
      <c r="E7" s="92">
        <v>14.346620631931366</v>
      </c>
      <c r="F7" s="92">
        <v>44.316261093309002</v>
      </c>
      <c r="G7" s="92">
        <v>31.094786136132495</v>
      </c>
      <c r="I7" s="95"/>
      <c r="J7" s="95"/>
    </row>
    <row r="8" spans="1:11" x14ac:dyDescent="0.2">
      <c r="A8" s="20">
        <v>21</v>
      </c>
      <c r="B8" s="16">
        <v>2008</v>
      </c>
      <c r="C8" s="13" t="s">
        <v>331</v>
      </c>
      <c r="D8" s="92">
        <v>27.66925745118191</v>
      </c>
      <c r="E8" s="92" t="e">
        <v>#DIV/0!</v>
      </c>
      <c r="F8" s="92">
        <v>35.049105791891506</v>
      </c>
      <c r="G8" s="92">
        <v>31.359181621536706</v>
      </c>
      <c r="J8" s="94"/>
    </row>
    <row r="9" spans="1:11" x14ac:dyDescent="0.2">
      <c r="A9" s="20">
        <v>23</v>
      </c>
      <c r="B9" s="16">
        <v>2006</v>
      </c>
      <c r="C9" s="13" t="s">
        <v>333</v>
      </c>
      <c r="D9" s="92">
        <v>10.366822744848101</v>
      </c>
      <c r="E9" s="92" t="e">
        <v>#DIV/0!</v>
      </c>
      <c r="F9" s="92">
        <v>29.989180335433314</v>
      </c>
      <c r="G9" s="92">
        <v>20.178001540140706</v>
      </c>
      <c r="J9" s="94"/>
    </row>
    <row r="10" spans="1:11" x14ac:dyDescent="0.2">
      <c r="A10" s="20">
        <v>22</v>
      </c>
      <c r="B10" s="16">
        <v>2008</v>
      </c>
      <c r="C10" s="13" t="s">
        <v>332</v>
      </c>
      <c r="D10" s="92">
        <v>19.594874288351232</v>
      </c>
      <c r="E10" s="92">
        <v>30.41958041958042</v>
      </c>
      <c r="F10" s="92">
        <v>28.525869834264956</v>
      </c>
      <c r="G10" s="92">
        <v>26.180108180732201</v>
      </c>
      <c r="J10" s="94"/>
    </row>
    <row r="11" spans="1:11" x14ac:dyDescent="0.2">
      <c r="A11" s="20">
        <v>59</v>
      </c>
      <c r="B11" s="16">
        <v>2014</v>
      </c>
      <c r="C11" s="13" t="s">
        <v>369</v>
      </c>
      <c r="D11" s="92" t="e">
        <v>#DIV/0!</v>
      </c>
      <c r="E11" s="92" t="e">
        <v>#DIV/0!</v>
      </c>
      <c r="F11" s="92">
        <v>26.800927677862092</v>
      </c>
      <c r="G11" s="92">
        <v>26.800927677862092</v>
      </c>
      <c r="J11" s="94"/>
    </row>
    <row r="12" spans="1:11" x14ac:dyDescent="0.2">
      <c r="A12" s="20">
        <v>39</v>
      </c>
      <c r="B12" s="16">
        <v>2010</v>
      </c>
      <c r="C12" s="13" t="s">
        <v>349</v>
      </c>
      <c r="D12" s="92" t="e">
        <v>#DIV/0!</v>
      </c>
      <c r="E12" s="92" t="e">
        <v>#DIV/0!</v>
      </c>
      <c r="F12" s="92">
        <v>24.996171281548641</v>
      </c>
      <c r="G12" s="92">
        <v>24.996171281548641</v>
      </c>
      <c r="J12" s="94"/>
    </row>
    <row r="13" spans="1:11" x14ac:dyDescent="0.2">
      <c r="A13" s="20">
        <v>24</v>
      </c>
      <c r="B13" s="16">
        <v>2006</v>
      </c>
      <c r="C13" s="13" t="s">
        <v>334</v>
      </c>
      <c r="D13" s="92" t="e">
        <v>#DIV/0!</v>
      </c>
      <c r="E13" s="92" t="e">
        <v>#DIV/0!</v>
      </c>
      <c r="F13" s="92">
        <v>21.673347958022806</v>
      </c>
      <c r="G13" s="92">
        <v>21.673347958022806</v>
      </c>
      <c r="J13" s="94"/>
    </row>
    <row r="14" spans="1:11" x14ac:dyDescent="0.2">
      <c r="A14" s="20">
        <v>15</v>
      </c>
      <c r="B14" s="16">
        <v>2004</v>
      </c>
      <c r="C14" s="13" t="s">
        <v>325</v>
      </c>
      <c r="D14" s="92" t="e">
        <v>#DIV/0!</v>
      </c>
      <c r="E14" s="92">
        <v>4.890350877192982</v>
      </c>
      <c r="F14" s="92">
        <v>21.159824445891175</v>
      </c>
      <c r="G14" s="92">
        <v>13.025087661542079</v>
      </c>
      <c r="J14" s="94"/>
    </row>
    <row r="15" spans="1:11" x14ac:dyDescent="0.2">
      <c r="A15" s="20">
        <v>53</v>
      </c>
      <c r="B15" s="16">
        <v>2012</v>
      </c>
      <c r="C15" s="13" t="s">
        <v>363</v>
      </c>
      <c r="D15" s="92">
        <v>27.083333333333332</v>
      </c>
      <c r="E15" s="92">
        <v>5.5555555555555554</v>
      </c>
      <c r="F15" s="92">
        <v>20.846394984326018</v>
      </c>
      <c r="G15" s="92">
        <v>17.828427957738302</v>
      </c>
      <c r="J15" s="94"/>
    </row>
    <row r="16" spans="1:11" x14ac:dyDescent="0.2">
      <c r="A16" s="20">
        <v>20</v>
      </c>
      <c r="B16" s="16">
        <v>2006</v>
      </c>
      <c r="C16" s="13" t="s">
        <v>330</v>
      </c>
      <c r="D16" s="92">
        <v>12.534264295355369</v>
      </c>
      <c r="E16" s="92" t="e">
        <v>#DIV/0!</v>
      </c>
      <c r="F16" s="92">
        <v>19.900699496204123</v>
      </c>
      <c r="G16" s="92">
        <v>16.217481895779745</v>
      </c>
      <c r="J16" s="94"/>
    </row>
    <row r="17" spans="1:10" x14ac:dyDescent="0.2">
      <c r="A17" s="20">
        <v>10</v>
      </c>
      <c r="B17" s="16">
        <v>2005</v>
      </c>
      <c r="C17" s="13" t="s">
        <v>320</v>
      </c>
      <c r="D17" s="92">
        <v>15.588092951830438</v>
      </c>
      <c r="E17" s="92" t="e">
        <v>#DIV/0!</v>
      </c>
      <c r="F17" s="92">
        <v>19.398462699632933</v>
      </c>
      <c r="G17" s="92">
        <v>17.493277825731685</v>
      </c>
      <c r="J17" s="94"/>
    </row>
    <row r="18" spans="1:10" x14ac:dyDescent="0.2">
      <c r="A18" s="20">
        <v>43</v>
      </c>
      <c r="B18" s="16">
        <v>2012</v>
      </c>
      <c r="C18" s="13" t="s">
        <v>353</v>
      </c>
      <c r="D18" s="92">
        <v>17.224392580615824</v>
      </c>
      <c r="E18" s="92" t="e">
        <v>#DIV/0!</v>
      </c>
      <c r="F18" s="92">
        <v>18.642269170810398</v>
      </c>
      <c r="G18" s="92">
        <v>17.933330875713111</v>
      </c>
      <c r="J18" s="94"/>
    </row>
    <row r="19" spans="1:10" x14ac:dyDescent="0.2">
      <c r="A19" s="20">
        <v>5</v>
      </c>
      <c r="B19" s="16">
        <v>2004</v>
      </c>
      <c r="C19" s="13" t="s">
        <v>315</v>
      </c>
      <c r="D19" s="92">
        <v>9.0900792261511132</v>
      </c>
      <c r="E19" s="92">
        <v>1.3879374707903709</v>
      </c>
      <c r="F19" s="92">
        <v>18.480477856694595</v>
      </c>
      <c r="G19" s="92">
        <v>9.6528315178786936</v>
      </c>
      <c r="J19" s="94"/>
    </row>
    <row r="20" spans="1:10" x14ac:dyDescent="0.2">
      <c r="A20" s="20">
        <v>18</v>
      </c>
      <c r="B20" s="16">
        <v>2006</v>
      </c>
      <c r="C20" s="13" t="s">
        <v>328</v>
      </c>
      <c r="D20" s="92">
        <v>11.210535503237779</v>
      </c>
      <c r="E20" s="92">
        <v>13.838383838383839</v>
      </c>
      <c r="F20" s="92">
        <v>15.84624220876877</v>
      </c>
      <c r="G20" s="92">
        <v>13.631720516796797</v>
      </c>
      <c r="J20" s="94"/>
    </row>
    <row r="21" spans="1:10" x14ac:dyDescent="0.2">
      <c r="A21" s="20">
        <v>28</v>
      </c>
      <c r="B21" s="16">
        <v>2008</v>
      </c>
      <c r="C21" s="13" t="s">
        <v>338</v>
      </c>
      <c r="D21" s="92">
        <v>10.994700426012519</v>
      </c>
      <c r="E21" s="92" t="e">
        <v>#DIV/0!</v>
      </c>
      <c r="F21" s="92">
        <v>15.828847752079716</v>
      </c>
      <c r="G21" s="92">
        <v>13.411774089046117</v>
      </c>
      <c r="J21" s="94"/>
    </row>
    <row r="22" spans="1:10" x14ac:dyDescent="0.2">
      <c r="A22" s="53"/>
      <c r="B22" s="53"/>
      <c r="C22" s="115" t="s">
        <v>407</v>
      </c>
      <c r="D22" s="92">
        <v>10.432023177021049</v>
      </c>
      <c r="E22" s="92">
        <v>6.1882213804564081</v>
      </c>
      <c r="F22" s="92">
        <v>14.944379581618319</v>
      </c>
      <c r="G22" s="92">
        <v>10.521541379698592</v>
      </c>
      <c r="J22" s="94"/>
    </row>
    <row r="23" spans="1:10" x14ac:dyDescent="0.2">
      <c r="A23" s="20">
        <v>57</v>
      </c>
      <c r="B23" s="16">
        <v>2012</v>
      </c>
      <c r="C23" s="13" t="s">
        <v>367</v>
      </c>
      <c r="D23" s="92">
        <v>16.985401161343802</v>
      </c>
      <c r="E23" s="92" t="e">
        <v>#DIV/0!</v>
      </c>
      <c r="F23" s="92">
        <v>14.096866096866099</v>
      </c>
      <c r="G23" s="92">
        <v>15.541133629104952</v>
      </c>
      <c r="J23" s="94"/>
    </row>
    <row r="24" spans="1:10" x14ac:dyDescent="0.2">
      <c r="A24" s="20">
        <v>31</v>
      </c>
      <c r="B24" s="16">
        <v>2008</v>
      </c>
      <c r="C24" s="13" t="s">
        <v>341</v>
      </c>
      <c r="D24" s="92">
        <v>9.8541899174010421</v>
      </c>
      <c r="E24" s="92">
        <v>5.8522727272727266</v>
      </c>
      <c r="F24" s="92">
        <v>12.81184267527191</v>
      </c>
      <c r="G24" s="92">
        <v>9.5061017733152262</v>
      </c>
      <c r="J24" s="94"/>
    </row>
    <row r="25" spans="1:10" x14ac:dyDescent="0.2">
      <c r="A25" s="20">
        <v>42</v>
      </c>
      <c r="B25" s="16">
        <v>2012</v>
      </c>
      <c r="C25" s="13" t="s">
        <v>352</v>
      </c>
      <c r="D25" s="92">
        <v>5.1906909805711079</v>
      </c>
      <c r="E25" s="92" t="e">
        <v>#DIV/0!</v>
      </c>
      <c r="F25" s="92">
        <v>12.312599681020734</v>
      </c>
      <c r="G25" s="92">
        <v>8.7516453307959203</v>
      </c>
      <c r="J25" s="94"/>
    </row>
    <row r="26" spans="1:10" x14ac:dyDescent="0.2">
      <c r="A26" s="20">
        <v>16</v>
      </c>
      <c r="B26" s="16">
        <v>2005</v>
      </c>
      <c r="C26" s="13" t="s">
        <v>326</v>
      </c>
      <c r="D26" s="92">
        <v>6.5673272608438849</v>
      </c>
      <c r="E26" s="92" t="e">
        <v>#DIV/0!</v>
      </c>
      <c r="F26" s="92">
        <v>12.166082906551177</v>
      </c>
      <c r="G26" s="92">
        <v>9.3667050836975303</v>
      </c>
      <c r="J26" s="94"/>
    </row>
    <row r="27" spans="1:10" x14ac:dyDescent="0.2">
      <c r="A27" s="20">
        <v>11</v>
      </c>
      <c r="B27" s="16">
        <v>2005</v>
      </c>
      <c r="C27" s="13" t="s">
        <v>321</v>
      </c>
      <c r="D27" s="92" t="e">
        <v>#DIV/0!</v>
      </c>
      <c r="E27" s="92">
        <v>25</v>
      </c>
      <c r="F27" s="92">
        <v>12.129987595863971</v>
      </c>
      <c r="G27" s="92">
        <v>18.564993797931987</v>
      </c>
      <c r="J27" s="94"/>
    </row>
    <row r="28" spans="1:10" x14ac:dyDescent="0.2">
      <c r="A28" s="20">
        <v>14</v>
      </c>
      <c r="B28" s="16">
        <v>2004</v>
      </c>
      <c r="C28" s="13" t="s">
        <v>324</v>
      </c>
      <c r="D28" s="92">
        <v>8.8057926539416957</v>
      </c>
      <c r="E28" s="92">
        <v>6.4926189174412237</v>
      </c>
      <c r="F28" s="92">
        <v>9.5749445168762701</v>
      </c>
      <c r="G28" s="92">
        <v>8.2911186960863965</v>
      </c>
      <c r="J28" s="94"/>
    </row>
    <row r="29" spans="1:10" x14ac:dyDescent="0.2">
      <c r="A29" s="20">
        <v>8</v>
      </c>
      <c r="B29" s="16">
        <v>2003</v>
      </c>
      <c r="C29" s="13" t="s">
        <v>318</v>
      </c>
      <c r="D29" s="92">
        <v>12.068335480986972</v>
      </c>
      <c r="E29" s="92">
        <v>10.560947204968944</v>
      </c>
      <c r="F29" s="92">
        <v>8.8577090625050108</v>
      </c>
      <c r="G29" s="92">
        <v>10.49566391615364</v>
      </c>
      <c r="J29" s="94"/>
    </row>
    <row r="30" spans="1:10" x14ac:dyDescent="0.2">
      <c r="A30" s="20">
        <v>49</v>
      </c>
      <c r="B30" s="16">
        <v>2013</v>
      </c>
      <c r="C30" s="13" t="s">
        <v>359</v>
      </c>
      <c r="D30" s="92">
        <v>8.5819748163033811</v>
      </c>
      <c r="E30" s="92" t="e">
        <v>#DIV/0!</v>
      </c>
      <c r="F30" s="92">
        <v>8.5191701030659281</v>
      </c>
      <c r="G30" s="92">
        <v>8.5505724596846555</v>
      </c>
      <c r="J30" s="94"/>
    </row>
    <row r="31" spans="1:10" x14ac:dyDescent="0.2">
      <c r="A31" s="20">
        <v>52</v>
      </c>
      <c r="B31" s="16">
        <v>2013</v>
      </c>
      <c r="C31" s="13" t="s">
        <v>362</v>
      </c>
      <c r="D31" s="92" t="e">
        <v>#DIV/0!</v>
      </c>
      <c r="E31" s="92" t="e">
        <v>#DIV/0!</v>
      </c>
      <c r="F31" s="92">
        <v>8.038601240488271</v>
      </c>
      <c r="G31" s="92">
        <v>8.038601240488271</v>
      </c>
      <c r="J31" s="94"/>
    </row>
    <row r="32" spans="1:10" x14ac:dyDescent="0.2">
      <c r="A32" s="20">
        <v>41</v>
      </c>
      <c r="B32" s="16">
        <v>2010</v>
      </c>
      <c r="C32" s="13" t="s">
        <v>351</v>
      </c>
      <c r="D32" s="92" t="e">
        <v>#DIV/0!</v>
      </c>
      <c r="E32" s="92" t="e">
        <v>#DIV/0!</v>
      </c>
      <c r="F32" s="92">
        <v>7.2427526118727146</v>
      </c>
      <c r="G32" s="92">
        <v>7.2427526118727146</v>
      </c>
      <c r="J32" s="94"/>
    </row>
    <row r="33" spans="1:10" x14ac:dyDescent="0.2">
      <c r="A33" s="20">
        <v>47</v>
      </c>
      <c r="B33" s="16">
        <v>2011</v>
      </c>
      <c r="C33" s="13" t="s">
        <v>357</v>
      </c>
      <c r="D33" s="92">
        <v>3.7713349586771874</v>
      </c>
      <c r="E33" s="92">
        <v>5.2631578947368416</v>
      </c>
      <c r="F33" s="92">
        <v>6.9385329566359788</v>
      </c>
      <c r="G33" s="92">
        <v>5.3243419366833358</v>
      </c>
      <c r="J33" s="94"/>
    </row>
    <row r="34" spans="1:10" x14ac:dyDescent="0.2">
      <c r="A34" s="20">
        <v>27</v>
      </c>
      <c r="B34" s="16">
        <v>2008</v>
      </c>
      <c r="C34" s="13" t="s">
        <v>337</v>
      </c>
      <c r="D34" s="92">
        <v>4.1529066977095654</v>
      </c>
      <c r="E34" s="92" t="e">
        <v>#DIV/0!</v>
      </c>
      <c r="F34" s="92">
        <v>6.8189976442561431</v>
      </c>
      <c r="G34" s="92">
        <v>5.4859521709828538</v>
      </c>
      <c r="J34" s="94"/>
    </row>
    <row r="35" spans="1:10" x14ac:dyDescent="0.2">
      <c r="A35" s="20">
        <v>56</v>
      </c>
      <c r="B35" s="16">
        <v>2013</v>
      </c>
      <c r="C35" s="13" t="s">
        <v>366</v>
      </c>
      <c r="D35" s="92">
        <v>5.3674526526085442</v>
      </c>
      <c r="E35" s="92" t="e">
        <v>#DIV/0!</v>
      </c>
      <c r="F35" s="92">
        <v>6.7992606359594951</v>
      </c>
      <c r="G35" s="92">
        <v>6.0833566442840201</v>
      </c>
      <c r="J35" s="94"/>
    </row>
    <row r="36" spans="1:10" x14ac:dyDescent="0.2">
      <c r="A36" s="20">
        <v>48</v>
      </c>
      <c r="B36" s="16">
        <v>2013</v>
      </c>
      <c r="C36" s="13" t="s">
        <v>358</v>
      </c>
      <c r="D36" s="92">
        <v>4.9155082224655233</v>
      </c>
      <c r="E36" s="92" t="e">
        <v>#DIV/0!</v>
      </c>
      <c r="F36" s="92">
        <v>6.3722045792924478</v>
      </c>
      <c r="G36" s="92">
        <v>5.6438564008789855</v>
      </c>
      <c r="J36" s="94"/>
    </row>
    <row r="37" spans="1:10" x14ac:dyDescent="0.2">
      <c r="A37" s="20">
        <v>38</v>
      </c>
      <c r="B37" s="16">
        <v>2010</v>
      </c>
      <c r="C37" s="13" t="s">
        <v>348</v>
      </c>
      <c r="D37" s="92">
        <v>3.9487506016064771</v>
      </c>
      <c r="E37" s="92" t="e">
        <v>#DIV/0!</v>
      </c>
      <c r="F37" s="92">
        <v>6.3106720959685072</v>
      </c>
      <c r="G37" s="92">
        <v>5.1297113487874917</v>
      </c>
      <c r="J37" s="94"/>
    </row>
    <row r="38" spans="1:10" x14ac:dyDescent="0.2">
      <c r="A38" s="20">
        <v>58</v>
      </c>
      <c r="B38" s="16">
        <v>2014</v>
      </c>
      <c r="C38" s="13" t="s">
        <v>368</v>
      </c>
      <c r="D38" s="92">
        <v>4.334025774762253</v>
      </c>
      <c r="E38" s="92" t="e">
        <v>#DIV/0!</v>
      </c>
      <c r="F38" s="92">
        <v>6.3014102643207304</v>
      </c>
      <c r="G38" s="92">
        <v>5.3177180195414913</v>
      </c>
      <c r="J38" s="94"/>
    </row>
    <row r="39" spans="1:10" x14ac:dyDescent="0.2">
      <c r="A39" s="20">
        <v>35</v>
      </c>
      <c r="B39" s="16">
        <v>2008</v>
      </c>
      <c r="C39" s="13" t="s">
        <v>345</v>
      </c>
      <c r="D39" s="92">
        <v>4.2754922481813251</v>
      </c>
      <c r="E39" s="92" t="e">
        <v>#DIV/0!</v>
      </c>
      <c r="F39" s="92">
        <v>6.2091758623540469</v>
      </c>
      <c r="G39" s="92">
        <v>5.242334055267686</v>
      </c>
      <c r="J39" s="94"/>
    </row>
    <row r="40" spans="1:10" x14ac:dyDescent="0.2">
      <c r="A40" s="20">
        <v>19</v>
      </c>
      <c r="B40" s="16">
        <v>2004</v>
      </c>
      <c r="C40" s="13" t="s">
        <v>329</v>
      </c>
      <c r="D40" s="92">
        <v>1.7618262030869483</v>
      </c>
      <c r="E40" s="92" t="e">
        <v>#DIV/0!</v>
      </c>
      <c r="F40" s="92">
        <v>6.1234425771713354</v>
      </c>
      <c r="G40" s="92">
        <v>3.9426343901291419</v>
      </c>
      <c r="J40" s="94"/>
    </row>
    <row r="41" spans="1:10" x14ac:dyDescent="0.2">
      <c r="A41" s="20">
        <v>54</v>
      </c>
      <c r="B41" s="16">
        <v>2013</v>
      </c>
      <c r="C41" s="13" t="s">
        <v>364</v>
      </c>
      <c r="D41" s="92">
        <v>6.6504322875372823</v>
      </c>
      <c r="E41" s="92" t="e">
        <v>#DIV/0!</v>
      </c>
      <c r="F41" s="92">
        <v>6.0408882016922218</v>
      </c>
      <c r="G41" s="92">
        <v>6.3456602446147521</v>
      </c>
      <c r="J41" s="94"/>
    </row>
    <row r="42" spans="1:10" x14ac:dyDescent="0.2">
      <c r="A42" s="20">
        <v>26</v>
      </c>
      <c r="B42" s="16">
        <v>2008</v>
      </c>
      <c r="C42" s="13" t="s">
        <v>336</v>
      </c>
      <c r="D42" s="92" t="e">
        <v>#DIV/0!</v>
      </c>
      <c r="E42" s="92" t="e">
        <v>#DIV/0!</v>
      </c>
      <c r="F42" s="92">
        <v>5.6654160154433502</v>
      </c>
      <c r="G42" s="92">
        <v>5.6654160154433502</v>
      </c>
      <c r="J42" s="94"/>
    </row>
    <row r="43" spans="1:10" x14ac:dyDescent="0.2">
      <c r="A43" s="20">
        <v>34</v>
      </c>
      <c r="B43" s="16">
        <v>2009</v>
      </c>
      <c r="C43" s="13" t="s">
        <v>344</v>
      </c>
      <c r="D43" s="92">
        <v>10.317927583161612</v>
      </c>
      <c r="E43" s="92" t="e">
        <v>#DIV/0!</v>
      </c>
      <c r="F43" s="92">
        <v>5.6437484312048767</v>
      </c>
      <c r="G43" s="92">
        <v>7.9808380071832445</v>
      </c>
      <c r="J43" s="94"/>
    </row>
    <row r="44" spans="1:10" x14ac:dyDescent="0.2">
      <c r="A44" s="20">
        <v>29</v>
      </c>
      <c r="B44" s="16">
        <v>2008</v>
      </c>
      <c r="C44" s="13" t="s">
        <v>339</v>
      </c>
      <c r="D44" s="92">
        <v>7.6590272068615723</v>
      </c>
      <c r="E44" s="92" t="e">
        <v>#DIV/0!</v>
      </c>
      <c r="F44" s="92">
        <v>5.597172131861587</v>
      </c>
      <c r="G44" s="92">
        <v>6.6280996693615801</v>
      </c>
      <c r="J44" s="94"/>
    </row>
    <row r="45" spans="1:10" x14ac:dyDescent="0.2">
      <c r="A45" s="20">
        <v>32</v>
      </c>
      <c r="B45" s="16">
        <v>2009</v>
      </c>
      <c r="C45" s="13" t="s">
        <v>342</v>
      </c>
      <c r="D45" s="92">
        <v>1.6879565925081048</v>
      </c>
      <c r="E45" s="92" t="e">
        <v>#DIV/0!</v>
      </c>
      <c r="F45" s="92">
        <v>5.2335067473328545</v>
      </c>
      <c r="G45" s="92">
        <v>3.4607316699204795</v>
      </c>
      <c r="J45" s="94"/>
    </row>
    <row r="46" spans="1:10" x14ac:dyDescent="0.2">
      <c r="A46" s="20">
        <v>4</v>
      </c>
      <c r="B46" s="16">
        <v>2002</v>
      </c>
      <c r="C46" s="13" t="s">
        <v>314</v>
      </c>
      <c r="D46" s="92">
        <v>12.240663900414937</v>
      </c>
      <c r="E46" s="92">
        <v>10.073260073260073</v>
      </c>
      <c r="F46" s="92">
        <v>5.025125628140704</v>
      </c>
      <c r="G46" s="92">
        <v>9.1130165339385716</v>
      </c>
      <c r="J46" s="94"/>
    </row>
    <row r="47" spans="1:10" x14ac:dyDescent="0.2">
      <c r="A47" s="20">
        <v>30</v>
      </c>
      <c r="B47" s="16">
        <v>2006</v>
      </c>
      <c r="C47" s="13" t="s">
        <v>340</v>
      </c>
      <c r="D47" s="92">
        <v>7.0051354945206104</v>
      </c>
      <c r="E47" s="92" t="e">
        <v>#DIV/0!</v>
      </c>
      <c r="F47" s="92">
        <v>4.9769797421731115</v>
      </c>
      <c r="G47" s="92">
        <v>5.9910576183468613</v>
      </c>
      <c r="J47" s="94"/>
    </row>
    <row r="48" spans="1:10" x14ac:dyDescent="0.2">
      <c r="A48" s="20">
        <v>50</v>
      </c>
      <c r="B48" s="16">
        <v>2013</v>
      </c>
      <c r="C48" s="13" t="s">
        <v>360</v>
      </c>
      <c r="D48" s="92">
        <v>7.9115390713614913</v>
      </c>
      <c r="E48" s="92" t="e">
        <v>#DIV/0!</v>
      </c>
      <c r="F48" s="92">
        <v>4.835159441870112</v>
      </c>
      <c r="G48" s="92">
        <v>6.3733492566158017</v>
      </c>
      <c r="J48" s="94"/>
    </row>
    <row r="49" spans="1:10" x14ac:dyDescent="0.2">
      <c r="A49" s="20">
        <v>45</v>
      </c>
      <c r="B49" s="16">
        <v>2012</v>
      </c>
      <c r="C49" s="13" t="s">
        <v>355</v>
      </c>
      <c r="D49" s="92">
        <v>2.6840314669929271</v>
      </c>
      <c r="E49" s="92" t="e">
        <v>#DIV/0!</v>
      </c>
      <c r="F49" s="92">
        <v>4.8262532710048935</v>
      </c>
      <c r="G49" s="92">
        <v>3.7551423689989103</v>
      </c>
      <c r="J49" s="94"/>
    </row>
    <row r="50" spans="1:10" x14ac:dyDescent="0.2">
      <c r="A50" s="20">
        <v>40</v>
      </c>
      <c r="B50" s="16">
        <v>2011</v>
      </c>
      <c r="C50" s="13" t="s">
        <v>350</v>
      </c>
      <c r="D50" s="92">
        <v>2.3659410256656757</v>
      </c>
      <c r="E50" s="92" t="e">
        <v>#DIV/0!</v>
      </c>
      <c r="F50" s="92">
        <v>4.2171276486926565</v>
      </c>
      <c r="G50" s="92">
        <v>3.2915343371791659</v>
      </c>
      <c r="J50" s="94"/>
    </row>
    <row r="51" spans="1:10" x14ac:dyDescent="0.2">
      <c r="A51" s="20">
        <v>61</v>
      </c>
      <c r="B51" s="16">
        <v>2016</v>
      </c>
      <c r="C51" s="13" t="s">
        <v>821</v>
      </c>
      <c r="D51" s="92">
        <v>4.6210425327790219</v>
      </c>
      <c r="E51" s="92" t="e">
        <v>#DIV/0!</v>
      </c>
      <c r="F51" s="92">
        <v>4.1174874508207839</v>
      </c>
      <c r="G51" s="92">
        <v>4.3692649917999029</v>
      </c>
      <c r="J51" s="94"/>
    </row>
    <row r="52" spans="1:10" x14ac:dyDescent="0.2">
      <c r="A52" s="20">
        <v>55</v>
      </c>
      <c r="B52" s="16">
        <v>2012</v>
      </c>
      <c r="C52" s="13" t="s">
        <v>365</v>
      </c>
      <c r="D52" s="92">
        <v>4.5827054476394942</v>
      </c>
      <c r="E52" s="92" t="e">
        <v>#DIV/0!</v>
      </c>
      <c r="F52" s="92">
        <v>3.5984485730702933</v>
      </c>
      <c r="G52" s="92">
        <v>4.0905770103548935</v>
      </c>
      <c r="J52" s="94"/>
    </row>
    <row r="53" spans="1:10" x14ac:dyDescent="0.2">
      <c r="A53" s="20">
        <v>37</v>
      </c>
      <c r="B53" s="16">
        <v>2010</v>
      </c>
      <c r="C53" s="13" t="s">
        <v>347</v>
      </c>
      <c r="D53" s="92">
        <v>5.675614194722475</v>
      </c>
      <c r="E53" s="92" t="e">
        <v>#DIV/0!</v>
      </c>
      <c r="F53" s="92">
        <v>3.5608795943839806</v>
      </c>
      <c r="G53" s="92">
        <v>4.618246894553228</v>
      </c>
      <c r="J53" s="94"/>
    </row>
    <row r="54" spans="1:10" x14ac:dyDescent="0.2">
      <c r="A54" s="20">
        <v>3</v>
      </c>
      <c r="B54" s="16">
        <v>2002</v>
      </c>
      <c r="C54" s="13" t="s">
        <v>313</v>
      </c>
      <c r="D54" s="92">
        <v>4.2958168569093651</v>
      </c>
      <c r="E54" s="92">
        <v>5.6988082340195012</v>
      </c>
      <c r="F54" s="92">
        <v>3.3987886002922476</v>
      </c>
      <c r="G54" s="92">
        <v>4.464471230407038</v>
      </c>
      <c r="J54" s="94"/>
    </row>
    <row r="55" spans="1:10" x14ac:dyDescent="0.2">
      <c r="A55" s="20">
        <v>2</v>
      </c>
      <c r="B55" s="16">
        <v>2002</v>
      </c>
      <c r="C55" s="13" t="s">
        <v>312</v>
      </c>
      <c r="D55" s="92">
        <v>2.6142348490468064</v>
      </c>
      <c r="E55" s="92">
        <v>7.6442721791558998</v>
      </c>
      <c r="F55" s="92">
        <v>3.2839956300264568</v>
      </c>
      <c r="G55" s="92">
        <v>4.5141675527430545</v>
      </c>
      <c r="J55" s="94"/>
    </row>
    <row r="56" spans="1:10" x14ac:dyDescent="0.2">
      <c r="A56" s="20">
        <v>7</v>
      </c>
      <c r="B56" s="16">
        <v>2004</v>
      </c>
      <c r="C56" s="13" t="s">
        <v>317</v>
      </c>
      <c r="D56" s="92" t="e">
        <v>#DIV/0!</v>
      </c>
      <c r="E56" s="92">
        <v>3.8461538461538463</v>
      </c>
      <c r="F56" s="92">
        <v>3.1163403283981483</v>
      </c>
      <c r="G56" s="92">
        <v>3.4812470872759973</v>
      </c>
      <c r="J56" s="94"/>
    </row>
    <row r="57" spans="1:10" x14ac:dyDescent="0.2">
      <c r="A57" s="20">
        <v>25</v>
      </c>
      <c r="B57" s="16">
        <v>2008</v>
      </c>
      <c r="C57" s="13" t="s">
        <v>335</v>
      </c>
      <c r="D57" s="92">
        <v>2.1278960203100983</v>
      </c>
      <c r="E57" s="92" t="e">
        <v>#DIV/0!</v>
      </c>
      <c r="F57" s="92">
        <v>3.0428145941921074</v>
      </c>
      <c r="G57" s="92">
        <v>2.5853553072511026</v>
      </c>
      <c r="J57" s="94"/>
    </row>
    <row r="58" spans="1:10" x14ac:dyDescent="0.2">
      <c r="A58" s="20">
        <v>6</v>
      </c>
      <c r="B58" s="16">
        <v>2004</v>
      </c>
      <c r="C58" s="13" t="s">
        <v>316</v>
      </c>
      <c r="D58" s="92">
        <v>2.9377249028182302</v>
      </c>
      <c r="E58" s="92">
        <v>3.4310850439882694</v>
      </c>
      <c r="F58" s="92">
        <v>2.6580062764719381</v>
      </c>
      <c r="G58" s="92">
        <v>3.0089387410928126</v>
      </c>
      <c r="J58" s="94"/>
    </row>
    <row r="59" spans="1:10" x14ac:dyDescent="0.2">
      <c r="A59" s="20">
        <v>17</v>
      </c>
      <c r="B59" s="16">
        <v>2005</v>
      </c>
      <c r="C59" s="13" t="s">
        <v>327</v>
      </c>
      <c r="D59" s="92">
        <v>1.0829097897664555</v>
      </c>
      <c r="E59" s="92" t="e">
        <v>#DIV/0!</v>
      </c>
      <c r="F59" s="92">
        <v>2.6121020162134556</v>
      </c>
      <c r="G59" s="92">
        <v>1.8475059029899557</v>
      </c>
      <c r="J59" s="94"/>
    </row>
    <row r="60" spans="1:10" x14ac:dyDescent="0.2">
      <c r="A60" s="20">
        <v>51</v>
      </c>
      <c r="B60" s="16">
        <v>2013</v>
      </c>
      <c r="C60" s="13" t="s">
        <v>361</v>
      </c>
      <c r="D60" s="92" t="e">
        <v>#DIV/0!</v>
      </c>
      <c r="E60" s="92" t="e">
        <v>#DIV/0!</v>
      </c>
      <c r="F60" s="92">
        <v>2.3971679842125186</v>
      </c>
      <c r="G60" s="92">
        <v>2.3971679842125186</v>
      </c>
      <c r="J60" s="94"/>
    </row>
    <row r="61" spans="1:10" x14ac:dyDescent="0.2">
      <c r="A61" s="20">
        <v>36</v>
      </c>
      <c r="B61" s="16">
        <v>2011</v>
      </c>
      <c r="C61" s="13" t="s">
        <v>346</v>
      </c>
      <c r="D61" s="92" t="e">
        <v>#DIV/0!</v>
      </c>
      <c r="E61" s="92" t="e">
        <v>#DIV/0!</v>
      </c>
      <c r="F61" s="92">
        <v>2.0812169648757832</v>
      </c>
      <c r="G61" s="92">
        <v>2.0812169648757832</v>
      </c>
      <c r="J61" s="94"/>
    </row>
    <row r="62" spans="1:10" x14ac:dyDescent="0.2">
      <c r="A62" s="20">
        <v>44</v>
      </c>
      <c r="B62" s="16">
        <v>2012</v>
      </c>
      <c r="C62" s="13" t="s">
        <v>354</v>
      </c>
      <c r="D62" s="92">
        <v>3.9603960396039604</v>
      </c>
      <c r="E62" s="92" t="e">
        <v>#DIV/0!</v>
      </c>
      <c r="F62" s="92">
        <v>1.5105446087290757</v>
      </c>
      <c r="G62" s="92">
        <v>2.7354703241665179</v>
      </c>
      <c r="J62" s="94"/>
    </row>
    <row r="63" spans="1:10" x14ac:dyDescent="0.2">
      <c r="A63" s="20">
        <v>9</v>
      </c>
      <c r="B63" s="16">
        <v>2004</v>
      </c>
      <c r="C63" s="13" t="s">
        <v>319</v>
      </c>
      <c r="D63" s="92">
        <v>1.921038685744568</v>
      </c>
      <c r="E63" s="92" t="e">
        <v>#DIV/0!</v>
      </c>
      <c r="F63" s="92">
        <v>1.303869243594499</v>
      </c>
      <c r="G63" s="92">
        <v>1.6124539646695335</v>
      </c>
      <c r="J63" s="94"/>
    </row>
    <row r="64" spans="1:10" customFormat="1" ht="15" x14ac:dyDescent="0.25">
      <c r="A64" s="20">
        <v>62</v>
      </c>
      <c r="B64" s="16">
        <v>2016</v>
      </c>
      <c r="C64" s="13" t="s">
        <v>822</v>
      </c>
      <c r="D64" s="92" t="e">
        <v>#DIV/0!</v>
      </c>
      <c r="E64" s="92" t="e">
        <v>#DIV/0!</v>
      </c>
      <c r="F64" s="92">
        <v>0.97943750022611653</v>
      </c>
      <c r="G64" s="92">
        <v>0.97943750022611653</v>
      </c>
      <c r="H64" s="96"/>
      <c r="I64" s="96"/>
      <c r="J64" s="96"/>
    </row>
    <row r="65" spans="1:10" customFormat="1" ht="15" x14ac:dyDescent="0.25">
      <c r="A65" s="20">
        <v>12</v>
      </c>
      <c r="B65" s="16">
        <v>2005</v>
      </c>
      <c r="C65" s="13" t="s">
        <v>322</v>
      </c>
      <c r="D65" s="92" t="e">
        <v>#DIV/0!</v>
      </c>
      <c r="E65" s="92" t="e">
        <v>#DIV/0!</v>
      </c>
      <c r="F65" s="92">
        <v>0.32018400747766268</v>
      </c>
      <c r="G65" s="92">
        <v>0.32018400747766268</v>
      </c>
      <c r="H65" s="96"/>
      <c r="I65" s="96"/>
      <c r="J65" s="96"/>
    </row>
    <row r="66" spans="1:10" ht="19.5" customHeight="1" x14ac:dyDescent="0.2">
      <c r="A66" s="460" t="s">
        <v>1301</v>
      </c>
      <c r="B66" s="460"/>
      <c r="C66" s="460"/>
      <c r="D66" s="460"/>
      <c r="E66" s="460"/>
      <c r="F66" s="460"/>
      <c r="G66" s="461"/>
      <c r="J66" s="94"/>
    </row>
    <row r="67" spans="1:10" x14ac:dyDescent="0.2">
      <c r="J67" s="94"/>
    </row>
    <row r="68" spans="1:10" x14ac:dyDescent="0.2">
      <c r="J68" s="94"/>
    </row>
    <row r="69" spans="1:10" x14ac:dyDescent="0.2">
      <c r="J69" s="94"/>
    </row>
    <row r="70" spans="1:10" x14ac:dyDescent="0.2">
      <c r="J70" s="94"/>
    </row>
    <row r="71" spans="1:10" x14ac:dyDescent="0.2">
      <c r="J71" s="94"/>
    </row>
    <row r="72" spans="1:10" x14ac:dyDescent="0.2">
      <c r="J72" s="94"/>
    </row>
    <row r="73" spans="1:10" x14ac:dyDescent="0.2">
      <c r="J73" s="94"/>
    </row>
    <row r="74" spans="1:10" x14ac:dyDescent="0.2">
      <c r="J74" s="94"/>
    </row>
    <row r="75" spans="1:10" x14ac:dyDescent="0.2">
      <c r="J75" s="94"/>
    </row>
    <row r="76" spans="1:10" x14ac:dyDescent="0.2">
      <c r="J76" s="94"/>
    </row>
    <row r="77" spans="1:10" x14ac:dyDescent="0.2">
      <c r="J77" s="94"/>
    </row>
  </sheetData>
  <sortState ref="A3:G65">
    <sortCondition descending="1" ref="F3:F65"/>
  </sortState>
  <mergeCells count="2">
    <mergeCell ref="A1:G1"/>
    <mergeCell ref="A66:G66"/>
  </mergeCells>
  <printOptions horizontalCentered="1"/>
  <pageMargins left="0.35433070866141736" right="0.35433070866141736" top="0.19685039370078741" bottom="0.19685039370078741" header="0" footer="0"/>
  <pageSetup scale="4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3" activePane="bottomRight" state="frozen"/>
      <selection activeCell="B73" sqref="B73"/>
      <selection pane="topRight" activeCell="B73" sqref="B73"/>
      <selection pane="bottomLeft" activeCell="B73" sqref="B73"/>
      <selection pane="bottomRight" activeCell="I42" sqref="I42:K49"/>
    </sheetView>
  </sheetViews>
  <sheetFormatPr baseColWidth="10" defaultRowHeight="12" x14ac:dyDescent="0.2"/>
  <cols>
    <col min="1" max="1" width="5.140625" style="76" customWidth="1"/>
    <col min="2" max="2" width="9.7109375" style="76" customWidth="1"/>
    <col min="3" max="3" width="71.42578125" style="76" customWidth="1"/>
    <col min="4" max="4" width="16.42578125" style="76" customWidth="1"/>
    <col min="5" max="6" width="13.7109375" style="76" customWidth="1"/>
    <col min="7" max="7" width="14.28515625" style="76" customWidth="1"/>
    <col min="8" max="9" width="11.42578125" style="76"/>
    <col min="10" max="10" width="13.140625" style="76" customWidth="1"/>
    <col min="11" max="16384" width="11.42578125" style="76"/>
  </cols>
  <sheetData>
    <row r="1" spans="1:11" ht="36.75" customHeight="1" thickBot="1" x14ac:dyDescent="0.25">
      <c r="A1" s="462" t="s">
        <v>1305</v>
      </c>
      <c r="B1" s="462"/>
      <c r="C1" s="462"/>
      <c r="D1" s="462"/>
      <c r="E1" s="462"/>
      <c r="F1" s="462"/>
      <c r="G1" s="462"/>
      <c r="H1" s="91"/>
      <c r="I1" s="91"/>
    </row>
    <row r="2" spans="1:11" ht="37.5" thickTop="1" thickBot="1" x14ac:dyDescent="0.25">
      <c r="A2" s="14" t="s">
        <v>265</v>
      </c>
      <c r="B2" s="14" t="s">
        <v>277</v>
      </c>
      <c r="C2" s="14" t="s">
        <v>413</v>
      </c>
      <c r="D2" s="117" t="s">
        <v>80</v>
      </c>
      <c r="E2" s="117" t="s">
        <v>81</v>
      </c>
      <c r="F2" s="117" t="s">
        <v>373</v>
      </c>
      <c r="G2" s="117" t="s">
        <v>279</v>
      </c>
      <c r="H2" s="114"/>
      <c r="I2" s="114"/>
      <c r="J2" s="114"/>
      <c r="K2" s="114"/>
    </row>
    <row r="3" spans="1:11" ht="12.75" thickTop="1" x14ac:dyDescent="0.2">
      <c r="A3" s="20">
        <v>1</v>
      </c>
      <c r="B3" s="16">
        <v>2001</v>
      </c>
      <c r="C3" s="13" t="s">
        <v>311</v>
      </c>
      <c r="D3" s="92">
        <v>48.023335976753259</v>
      </c>
      <c r="E3" s="92" t="e">
        <v>#DIV/0!</v>
      </c>
      <c r="F3" s="92">
        <v>56.852030061841688</v>
      </c>
      <c r="G3" s="92">
        <v>52.437683019297474</v>
      </c>
    </row>
    <row r="4" spans="1:11" x14ac:dyDescent="0.2">
      <c r="A4" s="20">
        <v>9</v>
      </c>
      <c r="B4" s="16">
        <v>2004</v>
      </c>
      <c r="C4" s="13" t="s">
        <v>319</v>
      </c>
      <c r="D4" s="92">
        <v>1.921038685744568</v>
      </c>
      <c r="E4" s="92" t="e">
        <v>#DIV/0!</v>
      </c>
      <c r="F4" s="92">
        <v>1.303869243594499</v>
      </c>
      <c r="G4" s="92">
        <v>1.6124539646695335</v>
      </c>
    </row>
    <row r="5" spans="1:11" x14ac:dyDescent="0.2">
      <c r="A5" s="20">
        <v>10</v>
      </c>
      <c r="B5" s="16">
        <v>2005</v>
      </c>
      <c r="C5" s="13" t="s">
        <v>320</v>
      </c>
      <c r="D5" s="92">
        <v>15.588092951830438</v>
      </c>
      <c r="E5" s="92" t="e">
        <v>#DIV/0!</v>
      </c>
      <c r="F5" s="92">
        <v>19.398462699632933</v>
      </c>
      <c r="G5" s="92">
        <v>17.493277825731685</v>
      </c>
      <c r="J5" s="94"/>
    </row>
    <row r="6" spans="1:11" x14ac:dyDescent="0.2">
      <c r="A6" s="20">
        <v>12</v>
      </c>
      <c r="B6" s="16">
        <v>2005</v>
      </c>
      <c r="C6" s="13" t="s">
        <v>322</v>
      </c>
      <c r="D6" s="92" t="e">
        <v>#DIV/0!</v>
      </c>
      <c r="E6" s="92" t="e">
        <v>#DIV/0!</v>
      </c>
      <c r="F6" s="92">
        <v>0.32018400747766268</v>
      </c>
      <c r="G6" s="92">
        <v>0.32018400747766268</v>
      </c>
      <c r="J6" s="94"/>
    </row>
    <row r="7" spans="1:11" x14ac:dyDescent="0.2">
      <c r="A7" s="20">
        <v>16</v>
      </c>
      <c r="B7" s="16">
        <v>2005</v>
      </c>
      <c r="C7" s="13" t="s">
        <v>326</v>
      </c>
      <c r="D7" s="92">
        <v>6.5673272608438849</v>
      </c>
      <c r="E7" s="92" t="e">
        <v>#DIV/0!</v>
      </c>
      <c r="F7" s="92">
        <v>12.166082906551177</v>
      </c>
      <c r="G7" s="92">
        <v>9.3667050836975303</v>
      </c>
      <c r="J7" s="94"/>
    </row>
    <row r="8" spans="1:11" x14ac:dyDescent="0.2">
      <c r="A8" s="20">
        <v>17</v>
      </c>
      <c r="B8" s="16">
        <v>2005</v>
      </c>
      <c r="C8" s="13" t="s">
        <v>327</v>
      </c>
      <c r="D8" s="92">
        <v>1.0829097897664555</v>
      </c>
      <c r="E8" s="92" t="e">
        <v>#DIV/0!</v>
      </c>
      <c r="F8" s="92">
        <v>2.6121020162134556</v>
      </c>
      <c r="G8" s="92">
        <v>1.8475059029899557</v>
      </c>
    </row>
    <row r="9" spans="1:11" x14ac:dyDescent="0.2">
      <c r="A9" s="20">
        <v>19</v>
      </c>
      <c r="B9" s="16">
        <v>2004</v>
      </c>
      <c r="C9" s="13" t="s">
        <v>329</v>
      </c>
      <c r="D9" s="92">
        <v>1.7618262030869483</v>
      </c>
      <c r="E9" s="92" t="e">
        <v>#DIV/0!</v>
      </c>
      <c r="F9" s="92">
        <v>6.1234425771713354</v>
      </c>
      <c r="G9" s="92">
        <v>3.9426343901291419</v>
      </c>
    </row>
    <row r="10" spans="1:11" x14ac:dyDescent="0.2">
      <c r="A10" s="20">
        <v>20</v>
      </c>
      <c r="B10" s="16">
        <v>2006</v>
      </c>
      <c r="C10" s="13" t="s">
        <v>330</v>
      </c>
      <c r="D10" s="92">
        <v>12.534264295355369</v>
      </c>
      <c r="E10" s="92" t="e">
        <v>#DIV/0!</v>
      </c>
      <c r="F10" s="92">
        <v>19.900699496204123</v>
      </c>
      <c r="G10" s="92">
        <v>16.217481895779745</v>
      </c>
    </row>
    <row r="11" spans="1:11" x14ac:dyDescent="0.2">
      <c r="A11" s="20">
        <v>21</v>
      </c>
      <c r="B11" s="16">
        <v>2008</v>
      </c>
      <c r="C11" s="13" t="s">
        <v>331</v>
      </c>
      <c r="D11" s="92">
        <v>27.66925745118191</v>
      </c>
      <c r="E11" s="92" t="e">
        <v>#DIV/0!</v>
      </c>
      <c r="F11" s="92">
        <v>35.049105791891506</v>
      </c>
      <c r="G11" s="92">
        <v>31.359181621536706</v>
      </c>
    </row>
    <row r="12" spans="1:11" x14ac:dyDescent="0.2">
      <c r="A12" s="20">
        <v>23</v>
      </c>
      <c r="B12" s="16">
        <v>2006</v>
      </c>
      <c r="C12" s="13" t="s">
        <v>333</v>
      </c>
      <c r="D12" s="92">
        <v>10.366822744848101</v>
      </c>
      <c r="E12" s="92" t="e">
        <v>#DIV/0!</v>
      </c>
      <c r="F12" s="92">
        <v>29.989180335433314</v>
      </c>
      <c r="G12" s="92">
        <v>20.178001540140706</v>
      </c>
    </row>
    <row r="13" spans="1:11" x14ac:dyDescent="0.2">
      <c r="A13" s="20">
        <v>24</v>
      </c>
      <c r="B13" s="16">
        <v>2006</v>
      </c>
      <c r="C13" s="13" t="s">
        <v>334</v>
      </c>
      <c r="D13" s="92" t="e">
        <v>#DIV/0!</v>
      </c>
      <c r="E13" s="92" t="e">
        <v>#DIV/0!</v>
      </c>
      <c r="F13" s="92">
        <v>21.673347958022806</v>
      </c>
      <c r="G13" s="92">
        <v>21.673347958022806</v>
      </c>
    </row>
    <row r="14" spans="1:11" x14ac:dyDescent="0.2">
      <c r="A14" s="20">
        <v>25</v>
      </c>
      <c r="B14" s="16">
        <v>2008</v>
      </c>
      <c r="C14" s="13" t="s">
        <v>335</v>
      </c>
      <c r="D14" s="92">
        <v>2.1278960203100983</v>
      </c>
      <c r="E14" s="92" t="e">
        <v>#DIV/0!</v>
      </c>
      <c r="F14" s="92">
        <v>3.0428145941921074</v>
      </c>
      <c r="G14" s="92">
        <v>2.5853553072511026</v>
      </c>
    </row>
    <row r="15" spans="1:11" x14ac:dyDescent="0.2">
      <c r="A15" s="20">
        <v>26</v>
      </c>
      <c r="B15" s="16">
        <v>2008</v>
      </c>
      <c r="C15" s="13" t="s">
        <v>336</v>
      </c>
      <c r="D15" s="92" t="e">
        <v>#DIV/0!</v>
      </c>
      <c r="E15" s="92" t="e">
        <v>#DIV/0!</v>
      </c>
      <c r="F15" s="92">
        <v>5.6654160154433502</v>
      </c>
      <c r="G15" s="92">
        <v>5.6654160154433502</v>
      </c>
      <c r="J15" s="94"/>
    </row>
    <row r="16" spans="1:11" x14ac:dyDescent="0.2">
      <c r="A16" s="20">
        <v>27</v>
      </c>
      <c r="B16" s="16">
        <v>2008</v>
      </c>
      <c r="C16" s="13" t="s">
        <v>337</v>
      </c>
      <c r="D16" s="92">
        <v>4.1529066977095654</v>
      </c>
      <c r="E16" s="92" t="e">
        <v>#DIV/0!</v>
      </c>
      <c r="F16" s="92">
        <v>6.8189976442561431</v>
      </c>
      <c r="G16" s="92">
        <v>5.4859521709828538</v>
      </c>
      <c r="J16" s="94"/>
    </row>
    <row r="17" spans="1:10" x14ac:dyDescent="0.2">
      <c r="A17" s="20">
        <v>28</v>
      </c>
      <c r="B17" s="16">
        <v>2008</v>
      </c>
      <c r="C17" s="13" t="s">
        <v>338</v>
      </c>
      <c r="D17" s="92">
        <v>10.994700426012519</v>
      </c>
      <c r="E17" s="92" t="e">
        <v>#DIV/0!</v>
      </c>
      <c r="F17" s="92">
        <v>15.828847752079716</v>
      </c>
      <c r="G17" s="92">
        <v>13.411774089046117</v>
      </c>
      <c r="J17" s="94"/>
    </row>
    <row r="18" spans="1:10" x14ac:dyDescent="0.2">
      <c r="A18" s="20">
        <v>29</v>
      </c>
      <c r="B18" s="16">
        <v>2008</v>
      </c>
      <c r="C18" s="13" t="s">
        <v>339</v>
      </c>
      <c r="D18" s="92">
        <v>7.6590272068615723</v>
      </c>
      <c r="E18" s="92" t="e">
        <v>#DIV/0!</v>
      </c>
      <c r="F18" s="92">
        <v>5.597172131861587</v>
      </c>
      <c r="G18" s="92">
        <v>6.6280996693615801</v>
      </c>
      <c r="J18" s="94"/>
    </row>
    <row r="19" spans="1:10" x14ac:dyDescent="0.2">
      <c r="A19" s="20">
        <v>30</v>
      </c>
      <c r="B19" s="16">
        <v>2006</v>
      </c>
      <c r="C19" s="13" t="s">
        <v>340</v>
      </c>
      <c r="D19" s="92">
        <v>7.0051354945206104</v>
      </c>
      <c r="E19" s="92" t="e">
        <v>#DIV/0!</v>
      </c>
      <c r="F19" s="92">
        <v>4.9769797421731115</v>
      </c>
      <c r="G19" s="92">
        <v>5.9910576183468613</v>
      </c>
      <c r="J19" s="94"/>
    </row>
    <row r="20" spans="1:10" x14ac:dyDescent="0.2">
      <c r="A20" s="20">
        <v>32</v>
      </c>
      <c r="B20" s="16">
        <v>2009</v>
      </c>
      <c r="C20" s="13" t="s">
        <v>342</v>
      </c>
      <c r="D20" s="92">
        <v>1.6879565925081048</v>
      </c>
      <c r="E20" s="92" t="e">
        <v>#DIV/0!</v>
      </c>
      <c r="F20" s="92">
        <v>5.2335067473328545</v>
      </c>
      <c r="G20" s="92">
        <v>3.4607316699204795</v>
      </c>
      <c r="J20" s="94"/>
    </row>
    <row r="21" spans="1:10" x14ac:dyDescent="0.2">
      <c r="A21" s="20">
        <v>33</v>
      </c>
      <c r="B21" s="16">
        <v>2009</v>
      </c>
      <c r="C21" s="13" t="s">
        <v>343</v>
      </c>
      <c r="D21" s="92" t="e">
        <v>#DIV/0!</v>
      </c>
      <c r="E21" s="92" t="e">
        <v>#DIV/0!</v>
      </c>
      <c r="F21" s="92" t="e">
        <v>#DIV/0!</v>
      </c>
      <c r="G21" s="92" t="e">
        <v>#DIV/0!</v>
      </c>
      <c r="J21" s="94"/>
    </row>
    <row r="22" spans="1:10" x14ac:dyDescent="0.2">
      <c r="A22" s="20">
        <v>34</v>
      </c>
      <c r="B22" s="16">
        <v>2009</v>
      </c>
      <c r="C22" s="13" t="s">
        <v>344</v>
      </c>
      <c r="D22" s="92">
        <v>10.317927583161612</v>
      </c>
      <c r="E22" s="92" t="e">
        <v>#DIV/0!</v>
      </c>
      <c r="F22" s="92">
        <v>5.6437484312048767</v>
      </c>
      <c r="G22" s="92">
        <v>7.9808380071832445</v>
      </c>
      <c r="J22" s="94"/>
    </row>
    <row r="23" spans="1:10" x14ac:dyDescent="0.2">
      <c r="A23" s="20">
        <v>35</v>
      </c>
      <c r="B23" s="16">
        <v>2008</v>
      </c>
      <c r="C23" s="13" t="s">
        <v>345</v>
      </c>
      <c r="D23" s="92">
        <v>4.2754922481813251</v>
      </c>
      <c r="E23" s="92" t="e">
        <v>#DIV/0!</v>
      </c>
      <c r="F23" s="92">
        <v>6.2091758623540469</v>
      </c>
      <c r="G23" s="92">
        <v>5.242334055267686</v>
      </c>
      <c r="J23" s="94"/>
    </row>
    <row r="24" spans="1:10" x14ac:dyDescent="0.2">
      <c r="A24" s="20">
        <v>36</v>
      </c>
      <c r="B24" s="16">
        <v>2011</v>
      </c>
      <c r="C24" s="13" t="s">
        <v>346</v>
      </c>
      <c r="D24" s="92" t="e">
        <v>#DIV/0!</v>
      </c>
      <c r="E24" s="92" t="e">
        <v>#DIV/0!</v>
      </c>
      <c r="F24" s="92">
        <v>2.0812169648757832</v>
      </c>
      <c r="G24" s="92">
        <v>2.0812169648757832</v>
      </c>
      <c r="J24" s="94"/>
    </row>
    <row r="25" spans="1:10" x14ac:dyDescent="0.2">
      <c r="A25" s="20">
        <v>37</v>
      </c>
      <c r="B25" s="16">
        <v>2010</v>
      </c>
      <c r="C25" s="13" t="s">
        <v>347</v>
      </c>
      <c r="D25" s="92">
        <v>5.675614194722475</v>
      </c>
      <c r="E25" s="92" t="e">
        <v>#DIV/0!</v>
      </c>
      <c r="F25" s="92">
        <v>3.5608795943839806</v>
      </c>
      <c r="G25" s="92">
        <v>4.618246894553228</v>
      </c>
      <c r="J25" s="94"/>
    </row>
    <row r="26" spans="1:10" x14ac:dyDescent="0.2">
      <c r="A26" s="20">
        <v>38</v>
      </c>
      <c r="B26" s="16">
        <v>2010</v>
      </c>
      <c r="C26" s="13" t="s">
        <v>348</v>
      </c>
      <c r="D26" s="92">
        <v>3.9487506016064771</v>
      </c>
      <c r="E26" s="92" t="e">
        <v>#DIV/0!</v>
      </c>
      <c r="F26" s="92">
        <v>6.3106720959685072</v>
      </c>
      <c r="G26" s="92">
        <v>5.1297113487874917</v>
      </c>
      <c r="J26" s="94"/>
    </row>
    <row r="27" spans="1:10" x14ac:dyDescent="0.2">
      <c r="A27" s="20">
        <v>39</v>
      </c>
      <c r="B27" s="16">
        <v>2010</v>
      </c>
      <c r="C27" s="13" t="s">
        <v>349</v>
      </c>
      <c r="D27" s="92" t="e">
        <v>#DIV/0!</v>
      </c>
      <c r="E27" s="92" t="e">
        <v>#DIV/0!</v>
      </c>
      <c r="F27" s="92">
        <v>24.996171281548641</v>
      </c>
      <c r="G27" s="92">
        <v>24.996171281548641</v>
      </c>
      <c r="J27" s="94"/>
    </row>
    <row r="28" spans="1:10" x14ac:dyDescent="0.2">
      <c r="A28" s="20">
        <v>40</v>
      </c>
      <c r="B28" s="16">
        <v>2011</v>
      </c>
      <c r="C28" s="13" t="s">
        <v>350</v>
      </c>
      <c r="D28" s="92">
        <v>2.3659410256656757</v>
      </c>
      <c r="E28" s="92" t="e">
        <v>#DIV/0!</v>
      </c>
      <c r="F28" s="92">
        <v>4.2171276486926565</v>
      </c>
      <c r="G28" s="92">
        <v>3.2915343371791659</v>
      </c>
      <c r="J28" s="94"/>
    </row>
    <row r="29" spans="1:10" x14ac:dyDescent="0.2">
      <c r="A29" s="20">
        <v>41</v>
      </c>
      <c r="B29" s="16">
        <v>2010</v>
      </c>
      <c r="C29" s="13" t="s">
        <v>351</v>
      </c>
      <c r="D29" s="92" t="e">
        <v>#DIV/0!</v>
      </c>
      <c r="E29" s="92" t="e">
        <v>#DIV/0!</v>
      </c>
      <c r="F29" s="92">
        <v>7.2427526118727146</v>
      </c>
      <c r="G29" s="92">
        <v>7.2427526118727146</v>
      </c>
      <c r="J29" s="94"/>
    </row>
    <row r="30" spans="1:10" x14ac:dyDescent="0.2">
      <c r="A30" s="20">
        <v>42</v>
      </c>
      <c r="B30" s="16">
        <v>2012</v>
      </c>
      <c r="C30" s="13" t="s">
        <v>352</v>
      </c>
      <c r="D30" s="92">
        <v>5.1906909805711079</v>
      </c>
      <c r="E30" s="92" t="e">
        <v>#DIV/0!</v>
      </c>
      <c r="F30" s="92">
        <v>12.312599681020734</v>
      </c>
      <c r="G30" s="92">
        <v>8.7516453307959203</v>
      </c>
      <c r="J30" s="94"/>
    </row>
    <row r="31" spans="1:10" x14ac:dyDescent="0.2">
      <c r="A31" s="20">
        <v>43</v>
      </c>
      <c r="B31" s="16">
        <v>2012</v>
      </c>
      <c r="C31" s="13" t="s">
        <v>353</v>
      </c>
      <c r="D31" s="92">
        <v>17.224392580615824</v>
      </c>
      <c r="E31" s="92" t="e">
        <v>#DIV/0!</v>
      </c>
      <c r="F31" s="92">
        <v>18.642269170810398</v>
      </c>
      <c r="G31" s="92">
        <v>17.933330875713111</v>
      </c>
    </row>
    <row r="32" spans="1:10" x14ac:dyDescent="0.2">
      <c r="A32" s="20">
        <v>44</v>
      </c>
      <c r="B32" s="16">
        <v>2012</v>
      </c>
      <c r="C32" s="13" t="s">
        <v>354</v>
      </c>
      <c r="D32" s="92">
        <v>3.9603960396039604</v>
      </c>
      <c r="E32" s="92" t="e">
        <v>#DIV/0!</v>
      </c>
      <c r="F32" s="92">
        <v>1.5105446087290757</v>
      </c>
      <c r="G32" s="92">
        <v>2.7354703241665179</v>
      </c>
    </row>
    <row r="33" spans="1:10" x14ac:dyDescent="0.2">
      <c r="A33" s="20">
        <v>45</v>
      </c>
      <c r="B33" s="16">
        <v>2012</v>
      </c>
      <c r="C33" s="13" t="s">
        <v>355</v>
      </c>
      <c r="D33" s="92">
        <v>2.6840314669929271</v>
      </c>
      <c r="E33" s="92" t="e">
        <v>#DIV/0!</v>
      </c>
      <c r="F33" s="92">
        <v>4.8262532710048935</v>
      </c>
      <c r="G33" s="92">
        <v>3.7551423689989103</v>
      </c>
    </row>
    <row r="34" spans="1:10" x14ac:dyDescent="0.2">
      <c r="A34" s="20">
        <v>46</v>
      </c>
      <c r="B34" s="16">
        <v>2012</v>
      </c>
      <c r="C34" s="13" t="s">
        <v>356</v>
      </c>
      <c r="D34" s="92">
        <v>32.584717432587617</v>
      </c>
      <c r="E34" s="92" t="e">
        <v>#DIV/0!</v>
      </c>
      <c r="F34" s="92">
        <v>52.940631640121318</v>
      </c>
      <c r="G34" s="92">
        <v>42.762674536354467</v>
      </c>
    </row>
    <row r="35" spans="1:10" x14ac:dyDescent="0.2">
      <c r="A35" s="20">
        <v>48</v>
      </c>
      <c r="B35" s="16">
        <v>2013</v>
      </c>
      <c r="C35" s="13" t="s">
        <v>358</v>
      </c>
      <c r="D35" s="92">
        <v>4.9155082224655233</v>
      </c>
      <c r="E35" s="92" t="e">
        <v>#DIV/0!</v>
      </c>
      <c r="F35" s="92">
        <v>6.3722045792924478</v>
      </c>
      <c r="G35" s="92">
        <v>5.6438564008789855</v>
      </c>
    </row>
    <row r="36" spans="1:10" x14ac:dyDescent="0.2">
      <c r="A36" s="20">
        <v>49</v>
      </c>
      <c r="B36" s="16">
        <v>2013</v>
      </c>
      <c r="C36" s="13" t="s">
        <v>359</v>
      </c>
      <c r="D36" s="92">
        <v>8.5819748163033811</v>
      </c>
      <c r="E36" s="92" t="e">
        <v>#DIV/0!</v>
      </c>
      <c r="F36" s="92">
        <v>8.5191701030659281</v>
      </c>
      <c r="G36" s="92">
        <v>8.5505724596846555</v>
      </c>
      <c r="J36" s="94"/>
    </row>
    <row r="37" spans="1:10" x14ac:dyDescent="0.2">
      <c r="A37" s="20">
        <v>50</v>
      </c>
      <c r="B37" s="16">
        <v>2013</v>
      </c>
      <c r="C37" s="13" t="s">
        <v>360</v>
      </c>
      <c r="D37" s="92">
        <v>7.9115390713614913</v>
      </c>
      <c r="E37" s="92" t="e">
        <v>#DIV/0!</v>
      </c>
      <c r="F37" s="92">
        <v>4.835159441870112</v>
      </c>
      <c r="G37" s="92">
        <v>6.3733492566158017</v>
      </c>
      <c r="J37" s="94"/>
    </row>
    <row r="38" spans="1:10" x14ac:dyDescent="0.2">
      <c r="A38" s="20">
        <v>51</v>
      </c>
      <c r="B38" s="16">
        <v>2013</v>
      </c>
      <c r="C38" s="13" t="s">
        <v>361</v>
      </c>
      <c r="D38" s="92" t="e">
        <v>#DIV/0!</v>
      </c>
      <c r="E38" s="92" t="e">
        <v>#DIV/0!</v>
      </c>
      <c r="F38" s="92">
        <v>2.3971679842125186</v>
      </c>
      <c r="G38" s="92">
        <v>2.3971679842125186</v>
      </c>
      <c r="J38" s="94"/>
    </row>
    <row r="39" spans="1:10" x14ac:dyDescent="0.2">
      <c r="A39" s="20">
        <v>52</v>
      </c>
      <c r="B39" s="16">
        <v>2013</v>
      </c>
      <c r="C39" s="13" t="s">
        <v>362</v>
      </c>
      <c r="D39" s="92" t="e">
        <v>#DIV/0!</v>
      </c>
      <c r="E39" s="92" t="e">
        <v>#DIV/0!</v>
      </c>
      <c r="F39" s="92">
        <v>8.038601240488271</v>
      </c>
      <c r="G39" s="92">
        <v>8.038601240488271</v>
      </c>
    </row>
    <row r="40" spans="1:10" x14ac:dyDescent="0.2">
      <c r="A40" s="20">
        <v>54</v>
      </c>
      <c r="B40" s="16">
        <v>2013</v>
      </c>
      <c r="C40" s="13" t="s">
        <v>364</v>
      </c>
      <c r="D40" s="92">
        <v>6.6504322875372823</v>
      </c>
      <c r="E40" s="92" t="e">
        <v>#DIV/0!</v>
      </c>
      <c r="F40" s="92">
        <v>6.0408882016922218</v>
      </c>
      <c r="G40" s="92">
        <v>6.3456602446147521</v>
      </c>
    </row>
    <row r="41" spans="1:10" x14ac:dyDescent="0.2">
      <c r="A41" s="20">
        <v>55</v>
      </c>
      <c r="B41" s="16">
        <v>2012</v>
      </c>
      <c r="C41" s="13" t="s">
        <v>365</v>
      </c>
      <c r="D41" s="92">
        <v>4.5827054476394942</v>
      </c>
      <c r="E41" s="92" t="e">
        <v>#DIV/0!</v>
      </c>
      <c r="F41" s="92">
        <v>3.5984485730702933</v>
      </c>
      <c r="G41" s="92">
        <v>4.0905770103548935</v>
      </c>
    </row>
    <row r="42" spans="1:10" x14ac:dyDescent="0.2">
      <c r="A42" s="20">
        <v>56</v>
      </c>
      <c r="B42" s="16">
        <v>2013</v>
      </c>
      <c r="C42" s="13" t="s">
        <v>366</v>
      </c>
      <c r="D42" s="92">
        <v>5.3674526526085442</v>
      </c>
      <c r="E42" s="92" t="e">
        <v>#DIV/0!</v>
      </c>
      <c r="F42" s="92">
        <v>6.7992606359594951</v>
      </c>
      <c r="G42" s="92">
        <v>6.0833566442840201</v>
      </c>
      <c r="I42" s="93"/>
      <c r="J42" s="94"/>
    </row>
    <row r="43" spans="1:10" x14ac:dyDescent="0.2">
      <c r="A43" s="20">
        <v>57</v>
      </c>
      <c r="B43" s="16">
        <v>2012</v>
      </c>
      <c r="C43" s="13" t="s">
        <v>367</v>
      </c>
      <c r="D43" s="92">
        <v>16.985401161343802</v>
      </c>
      <c r="E43" s="92" t="e">
        <v>#DIV/0!</v>
      </c>
      <c r="F43" s="92">
        <v>14.096866096866099</v>
      </c>
      <c r="G43" s="92">
        <v>15.541133629104952</v>
      </c>
      <c r="J43" s="94"/>
    </row>
    <row r="44" spans="1:10" x14ac:dyDescent="0.2">
      <c r="A44" s="20">
        <v>58</v>
      </c>
      <c r="B44" s="16">
        <v>2014</v>
      </c>
      <c r="C44" s="13" t="s">
        <v>368</v>
      </c>
      <c r="D44" s="92">
        <v>4.334025774762253</v>
      </c>
      <c r="E44" s="92" t="e">
        <v>#DIV/0!</v>
      </c>
      <c r="F44" s="92">
        <v>6.3014102643207304</v>
      </c>
      <c r="G44" s="92">
        <v>5.3177180195414913</v>
      </c>
      <c r="I44" s="95"/>
      <c r="J44" s="95"/>
    </row>
    <row r="45" spans="1:10" x14ac:dyDescent="0.2">
      <c r="A45" s="20">
        <v>59</v>
      </c>
      <c r="B45" s="16">
        <v>2014</v>
      </c>
      <c r="C45" s="13" t="s">
        <v>369</v>
      </c>
      <c r="D45" s="92" t="e">
        <v>#DIV/0!</v>
      </c>
      <c r="E45" s="92" t="e">
        <v>#DIV/0!</v>
      </c>
      <c r="F45" s="92">
        <v>26.800927677862092</v>
      </c>
      <c r="G45" s="92">
        <v>26.800927677862092</v>
      </c>
      <c r="I45" s="95"/>
      <c r="J45" s="95"/>
    </row>
    <row r="46" spans="1:10" x14ac:dyDescent="0.2">
      <c r="A46" s="20">
        <v>60</v>
      </c>
      <c r="B46" s="16">
        <v>2014</v>
      </c>
      <c r="C46" s="13" t="s">
        <v>370</v>
      </c>
      <c r="D46" s="92" t="e">
        <v>#DIV/0!</v>
      </c>
      <c r="E46" s="92" t="e">
        <v>#DIV/0!</v>
      </c>
      <c r="F46" s="92" t="e">
        <v>#DIV/0!</v>
      </c>
      <c r="G46" s="92" t="e">
        <v>#DIV/0!</v>
      </c>
      <c r="I46" s="95"/>
      <c r="J46" s="95"/>
    </row>
    <row r="47" spans="1:10" x14ac:dyDescent="0.2">
      <c r="A47" s="20">
        <v>61</v>
      </c>
      <c r="B47" s="16">
        <v>2016</v>
      </c>
      <c r="C47" s="13" t="s">
        <v>821</v>
      </c>
      <c r="D47" s="92">
        <v>4.6210425327790219</v>
      </c>
      <c r="E47" s="92" t="e">
        <v>#DIV/0!</v>
      </c>
      <c r="F47" s="92">
        <v>4.1174874508207839</v>
      </c>
      <c r="G47" s="92">
        <v>4.3692649917999029</v>
      </c>
    </row>
    <row r="48" spans="1:10" x14ac:dyDescent="0.2">
      <c r="A48" s="20">
        <v>62</v>
      </c>
      <c r="B48" s="16">
        <v>2016</v>
      </c>
      <c r="C48" s="13" t="s">
        <v>822</v>
      </c>
      <c r="D48" s="92" t="e">
        <v>#DIV/0!</v>
      </c>
      <c r="E48" s="92" t="e">
        <v>#DIV/0!</v>
      </c>
      <c r="F48" s="92">
        <v>0.97943750022611653</v>
      </c>
      <c r="G48" s="92">
        <v>0.97943750022611653</v>
      </c>
    </row>
    <row r="49" spans="1:10" x14ac:dyDescent="0.2">
      <c r="A49" s="20">
        <v>22</v>
      </c>
      <c r="B49" s="16">
        <v>2008</v>
      </c>
      <c r="C49" s="13" t="s">
        <v>332</v>
      </c>
      <c r="D49" s="92">
        <v>19.594874288351232</v>
      </c>
      <c r="E49" s="92">
        <v>30.41958041958042</v>
      </c>
      <c r="F49" s="92">
        <v>28.525869834264956</v>
      </c>
      <c r="G49" s="92">
        <v>26.180108180732201</v>
      </c>
    </row>
    <row r="50" spans="1:10" x14ac:dyDescent="0.2">
      <c r="A50" s="20">
        <v>11</v>
      </c>
      <c r="B50" s="16">
        <v>2005</v>
      </c>
      <c r="C50" s="13" t="s">
        <v>321</v>
      </c>
      <c r="D50" s="92" t="e">
        <v>#DIV/0!</v>
      </c>
      <c r="E50" s="92">
        <v>25</v>
      </c>
      <c r="F50" s="92">
        <v>12.129987595863971</v>
      </c>
      <c r="G50" s="92">
        <v>18.564993797931987</v>
      </c>
    </row>
    <row r="51" spans="1:10" x14ac:dyDescent="0.2">
      <c r="A51" s="20">
        <v>13</v>
      </c>
      <c r="B51" s="16">
        <v>2005</v>
      </c>
      <c r="C51" s="13" t="s">
        <v>323</v>
      </c>
      <c r="D51" s="92">
        <v>34.621476683157113</v>
      </c>
      <c r="E51" s="92">
        <v>14.346620631931366</v>
      </c>
      <c r="F51" s="92">
        <v>44.316261093309002</v>
      </c>
      <c r="G51" s="92">
        <v>31.094786136132495</v>
      </c>
    </row>
    <row r="52" spans="1:10" x14ac:dyDescent="0.2">
      <c r="A52" s="20">
        <v>18</v>
      </c>
      <c r="B52" s="16">
        <v>2006</v>
      </c>
      <c r="C52" s="13" t="s">
        <v>328</v>
      </c>
      <c r="D52" s="92">
        <v>11.210535503237779</v>
      </c>
      <c r="E52" s="92">
        <v>13.838383838383839</v>
      </c>
      <c r="F52" s="92">
        <v>15.84624220876877</v>
      </c>
      <c r="G52" s="92">
        <v>13.631720516796797</v>
      </c>
    </row>
    <row r="53" spans="1:10" x14ac:dyDescent="0.2">
      <c r="A53" s="20">
        <v>8</v>
      </c>
      <c r="B53" s="16">
        <v>2003</v>
      </c>
      <c r="C53" s="13" t="s">
        <v>318</v>
      </c>
      <c r="D53" s="92">
        <v>12.068335480986972</v>
      </c>
      <c r="E53" s="92">
        <v>10.560947204968944</v>
      </c>
      <c r="F53" s="92">
        <v>8.8577090625050108</v>
      </c>
      <c r="G53" s="92">
        <v>10.49566391615364</v>
      </c>
    </row>
    <row r="54" spans="1:10" x14ac:dyDescent="0.2">
      <c r="A54" s="20">
        <v>4</v>
      </c>
      <c r="B54" s="16">
        <v>2002</v>
      </c>
      <c r="C54" s="13" t="s">
        <v>314</v>
      </c>
      <c r="D54" s="92">
        <v>12.240663900414937</v>
      </c>
      <c r="E54" s="92">
        <v>10.073260073260073</v>
      </c>
      <c r="F54" s="92">
        <v>5.025125628140704</v>
      </c>
      <c r="G54" s="92">
        <v>9.1130165339385716</v>
      </c>
    </row>
    <row r="55" spans="1:10" x14ac:dyDescent="0.2">
      <c r="A55" s="20">
        <v>2</v>
      </c>
      <c r="B55" s="16">
        <v>2002</v>
      </c>
      <c r="C55" s="13" t="s">
        <v>312</v>
      </c>
      <c r="D55" s="92">
        <v>2.6142348490468064</v>
      </c>
      <c r="E55" s="92">
        <v>7.6442721791558998</v>
      </c>
      <c r="F55" s="92">
        <v>3.2839956300264568</v>
      </c>
      <c r="G55" s="92">
        <v>4.5141675527430545</v>
      </c>
    </row>
    <row r="56" spans="1:10" x14ac:dyDescent="0.2">
      <c r="A56" s="20">
        <v>14</v>
      </c>
      <c r="B56" s="16">
        <v>2004</v>
      </c>
      <c r="C56" s="13" t="s">
        <v>324</v>
      </c>
      <c r="D56" s="92">
        <v>8.8057926539416957</v>
      </c>
      <c r="E56" s="92">
        <v>6.4926189174412237</v>
      </c>
      <c r="F56" s="92">
        <v>9.5749445168762701</v>
      </c>
      <c r="G56" s="92">
        <v>8.2911186960863965</v>
      </c>
    </row>
    <row r="57" spans="1:10" x14ac:dyDescent="0.2">
      <c r="A57" s="53"/>
      <c r="B57" s="53"/>
      <c r="C57" s="115" t="s">
        <v>407</v>
      </c>
      <c r="D57" s="92">
        <v>10.432023177021049</v>
      </c>
      <c r="E57" s="92">
        <v>6.1882213804564081</v>
      </c>
      <c r="F57" s="92">
        <v>14.944379581618319</v>
      </c>
      <c r="G57" s="92">
        <v>10.521541379698592</v>
      </c>
    </row>
    <row r="58" spans="1:10" x14ac:dyDescent="0.2">
      <c r="A58" s="20">
        <v>31</v>
      </c>
      <c r="B58" s="16">
        <v>2008</v>
      </c>
      <c r="C58" s="13" t="s">
        <v>341</v>
      </c>
      <c r="D58" s="92">
        <v>9.8541899174010421</v>
      </c>
      <c r="E58" s="92">
        <v>5.8522727272727266</v>
      </c>
      <c r="F58" s="92">
        <v>12.81184267527191</v>
      </c>
      <c r="G58" s="92">
        <v>9.5061017733152262</v>
      </c>
    </row>
    <row r="59" spans="1:10" x14ac:dyDescent="0.2">
      <c r="A59" s="20">
        <v>3</v>
      </c>
      <c r="B59" s="16">
        <v>2002</v>
      </c>
      <c r="C59" s="13" t="s">
        <v>313</v>
      </c>
      <c r="D59" s="92">
        <v>4.2958168569093651</v>
      </c>
      <c r="E59" s="92">
        <v>5.6988082340195012</v>
      </c>
      <c r="F59" s="92">
        <v>3.3987886002922476</v>
      </c>
      <c r="G59" s="92">
        <v>4.464471230407038</v>
      </c>
    </row>
    <row r="60" spans="1:10" x14ac:dyDescent="0.2">
      <c r="A60" s="20">
        <v>53</v>
      </c>
      <c r="B60" s="16">
        <v>2012</v>
      </c>
      <c r="C60" s="13" t="s">
        <v>363</v>
      </c>
      <c r="D60" s="92">
        <v>27.083333333333332</v>
      </c>
      <c r="E60" s="92">
        <v>5.5555555555555554</v>
      </c>
      <c r="F60" s="92">
        <v>20.846394984326018</v>
      </c>
      <c r="G60" s="92">
        <v>17.828427957738302</v>
      </c>
      <c r="J60" s="94"/>
    </row>
    <row r="61" spans="1:10" x14ac:dyDescent="0.2">
      <c r="A61" s="20">
        <v>47</v>
      </c>
      <c r="B61" s="16">
        <v>2011</v>
      </c>
      <c r="C61" s="13" t="s">
        <v>357</v>
      </c>
      <c r="D61" s="92">
        <v>3.7713349586771874</v>
      </c>
      <c r="E61" s="92">
        <v>5.2631578947368416</v>
      </c>
      <c r="F61" s="92">
        <v>6.9385329566359788</v>
      </c>
      <c r="G61" s="92">
        <v>5.3243419366833358</v>
      </c>
      <c r="J61" s="94"/>
    </row>
    <row r="62" spans="1:10" x14ac:dyDescent="0.2">
      <c r="A62" s="20">
        <v>15</v>
      </c>
      <c r="B62" s="16">
        <v>2004</v>
      </c>
      <c r="C62" s="13" t="s">
        <v>325</v>
      </c>
      <c r="D62" s="92" t="e">
        <v>#DIV/0!</v>
      </c>
      <c r="E62" s="92">
        <v>4.890350877192982</v>
      </c>
      <c r="F62" s="92">
        <v>21.159824445891175</v>
      </c>
      <c r="G62" s="92">
        <v>13.025087661542079</v>
      </c>
      <c r="J62" s="94"/>
    </row>
    <row r="63" spans="1:10" x14ac:dyDescent="0.2">
      <c r="A63" s="20">
        <v>7</v>
      </c>
      <c r="B63" s="16">
        <v>2004</v>
      </c>
      <c r="C63" s="13" t="s">
        <v>317</v>
      </c>
      <c r="D63" s="92" t="e">
        <v>#DIV/0!</v>
      </c>
      <c r="E63" s="92">
        <v>3.8461538461538463</v>
      </c>
      <c r="F63" s="92">
        <v>3.1163403283981483</v>
      </c>
      <c r="G63" s="92">
        <v>3.4812470872759973</v>
      </c>
      <c r="J63" s="94"/>
    </row>
    <row r="64" spans="1:10" customFormat="1" ht="15" x14ac:dyDescent="0.25">
      <c r="A64" s="20">
        <v>6</v>
      </c>
      <c r="B64" s="16">
        <v>2004</v>
      </c>
      <c r="C64" s="13" t="s">
        <v>316</v>
      </c>
      <c r="D64" s="92">
        <v>2.9377249028182302</v>
      </c>
      <c r="E64" s="92">
        <v>3.4310850439882694</v>
      </c>
      <c r="F64" s="92">
        <v>2.6580062764719381</v>
      </c>
      <c r="G64" s="92">
        <v>3.0089387410928126</v>
      </c>
      <c r="H64" s="96"/>
      <c r="I64" s="96"/>
      <c r="J64" s="96"/>
    </row>
    <row r="65" spans="1:10" customFormat="1" ht="15" x14ac:dyDescent="0.25">
      <c r="A65" s="20">
        <v>5</v>
      </c>
      <c r="B65" s="16">
        <v>2004</v>
      </c>
      <c r="C65" s="13" t="s">
        <v>315</v>
      </c>
      <c r="D65" s="92">
        <v>9.0900792261511132</v>
      </c>
      <c r="E65" s="92">
        <v>1.3879374707903709</v>
      </c>
      <c r="F65" s="92">
        <v>18.480477856694595</v>
      </c>
      <c r="G65" s="92">
        <v>9.6528315178786936</v>
      </c>
      <c r="H65" s="96"/>
      <c r="I65" s="96"/>
      <c r="J65" s="96"/>
    </row>
    <row r="66" spans="1:10" ht="19.5" customHeight="1" x14ac:dyDescent="0.2">
      <c r="A66" s="460" t="s">
        <v>1301</v>
      </c>
      <c r="B66" s="460"/>
      <c r="C66" s="460"/>
      <c r="D66" s="460"/>
      <c r="E66" s="460"/>
      <c r="F66" s="460"/>
      <c r="G66" s="461"/>
      <c r="J66" s="94"/>
    </row>
    <row r="67" spans="1:10" x14ac:dyDescent="0.2">
      <c r="J67" s="94"/>
    </row>
    <row r="68" spans="1:10" x14ac:dyDescent="0.2">
      <c r="J68" s="94"/>
    </row>
    <row r="69" spans="1:10" x14ac:dyDescent="0.2">
      <c r="J69" s="94"/>
    </row>
    <row r="70" spans="1:10" x14ac:dyDescent="0.2">
      <c r="J70" s="94"/>
    </row>
    <row r="71" spans="1:10" x14ac:dyDescent="0.2">
      <c r="J71" s="94"/>
    </row>
    <row r="72" spans="1:10" x14ac:dyDescent="0.2">
      <c r="J72" s="94"/>
    </row>
    <row r="73" spans="1:10" x14ac:dyDescent="0.2">
      <c r="J73" s="94"/>
    </row>
    <row r="74" spans="1:10" x14ac:dyDescent="0.2">
      <c r="J74" s="94"/>
    </row>
    <row r="75" spans="1:10" x14ac:dyDescent="0.2">
      <c r="J75" s="94"/>
    </row>
    <row r="76" spans="1:10" x14ac:dyDescent="0.2">
      <c r="J76" s="94"/>
    </row>
    <row r="77" spans="1:10" x14ac:dyDescent="0.2">
      <c r="J77" s="94"/>
    </row>
  </sheetData>
  <sortState ref="A3:G65">
    <sortCondition descending="1" ref="E3:E65"/>
  </sortState>
  <mergeCells count="2">
    <mergeCell ref="A1:G1"/>
    <mergeCell ref="A66:G66"/>
  </mergeCells>
  <printOptions horizontalCentered="1"/>
  <pageMargins left="0.35433070866141736" right="0.35433070866141736" top="0.19685039370078741" bottom="0.19685039370078741" header="0" footer="0"/>
  <pageSetup scale="4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77"/>
  <sheetViews>
    <sheetView showGridLines="0" view="pageBreakPreview" zoomScaleNormal="90" zoomScaleSheetLayoutView="100" workbookViewId="0">
      <pane xSplit="3" ySplit="2" topLeftCell="D3" activePane="bottomRight" state="frozen"/>
      <selection activeCell="B73" sqref="B73"/>
      <selection pane="topRight" activeCell="B73" sqref="B73"/>
      <selection pane="bottomLeft" activeCell="B73" sqref="B73"/>
      <selection pane="bottomRight" activeCell="H3" sqref="H3:J9"/>
    </sheetView>
  </sheetViews>
  <sheetFormatPr baseColWidth="10" defaultRowHeight="12" x14ac:dyDescent="0.2"/>
  <cols>
    <col min="1" max="1" width="5.140625" style="76" customWidth="1"/>
    <col min="2" max="2" width="9.7109375" style="76" customWidth="1"/>
    <col min="3" max="3" width="71.42578125" style="76" customWidth="1"/>
    <col min="4" max="4" width="16.42578125" style="76" customWidth="1"/>
    <col min="5" max="6" width="13.7109375" style="76" customWidth="1"/>
    <col min="7" max="8" width="11.42578125" style="76"/>
    <col min="9" max="9" width="13.140625" style="76" customWidth="1"/>
    <col min="10" max="16384" width="11.42578125" style="76"/>
  </cols>
  <sheetData>
    <row r="1" spans="1:10" ht="36.75" customHeight="1" thickBot="1" x14ac:dyDescent="0.25">
      <c r="A1" s="462" t="s">
        <v>1305</v>
      </c>
      <c r="B1" s="462"/>
      <c r="C1" s="462"/>
      <c r="D1" s="462"/>
      <c r="E1" s="462"/>
      <c r="F1" s="462"/>
      <c r="G1" s="91"/>
      <c r="H1" s="91"/>
    </row>
    <row r="2" spans="1:10" ht="37.5" thickTop="1" thickBot="1" x14ac:dyDescent="0.25">
      <c r="A2" s="14" t="s">
        <v>265</v>
      </c>
      <c r="B2" s="14" t="s">
        <v>277</v>
      </c>
      <c r="C2" s="14" t="s">
        <v>413</v>
      </c>
      <c r="D2" s="7" t="s">
        <v>80</v>
      </c>
      <c r="E2" s="7" t="s">
        <v>373</v>
      </c>
      <c r="F2" s="7" t="s">
        <v>853</v>
      </c>
      <c r="G2" s="114"/>
      <c r="H2" s="114"/>
      <c r="I2" s="114"/>
      <c r="J2" s="114"/>
    </row>
    <row r="3" spans="1:10" ht="12.75" thickTop="1" x14ac:dyDescent="0.2">
      <c r="A3" s="20">
        <v>33</v>
      </c>
      <c r="B3" s="16">
        <v>2009</v>
      </c>
      <c r="C3" s="13" t="s">
        <v>343</v>
      </c>
      <c r="D3" s="92" t="e">
        <v>#DIV/0!</v>
      </c>
      <c r="E3" s="92" t="e">
        <v>#DIV/0!</v>
      </c>
      <c r="F3" s="92" t="e">
        <v>#DIV/0!</v>
      </c>
      <c r="H3" s="93"/>
      <c r="I3" s="94"/>
    </row>
    <row r="4" spans="1:10" x14ac:dyDescent="0.2">
      <c r="A4" s="20">
        <v>60</v>
      </c>
      <c r="B4" s="16">
        <v>2014</v>
      </c>
      <c r="C4" s="13" t="s">
        <v>370</v>
      </c>
      <c r="D4" s="92" t="e">
        <v>#DIV/0!</v>
      </c>
      <c r="E4" s="92" t="e">
        <v>#DIV/0!</v>
      </c>
      <c r="F4" s="92" t="e">
        <v>#DIV/0!</v>
      </c>
      <c r="I4" s="94"/>
    </row>
    <row r="5" spans="1:10" x14ac:dyDescent="0.2">
      <c r="A5" s="20">
        <v>1</v>
      </c>
      <c r="B5" s="16">
        <v>2001</v>
      </c>
      <c r="C5" s="13" t="s">
        <v>311</v>
      </c>
      <c r="D5" s="92">
        <v>48.023335976753259</v>
      </c>
      <c r="E5" s="92">
        <v>56.852030061841688</v>
      </c>
      <c r="F5" s="92">
        <v>52.437683019297474</v>
      </c>
      <c r="H5" s="95"/>
      <c r="I5" s="95"/>
    </row>
    <row r="6" spans="1:10" x14ac:dyDescent="0.2">
      <c r="A6" s="20">
        <v>46</v>
      </c>
      <c r="B6" s="16">
        <v>2012</v>
      </c>
      <c r="C6" s="13" t="s">
        <v>356</v>
      </c>
      <c r="D6" s="92">
        <v>32.584717432587617</v>
      </c>
      <c r="E6" s="92">
        <v>52.940631640121318</v>
      </c>
      <c r="F6" s="92">
        <v>42.762674536354467</v>
      </c>
      <c r="H6" s="95"/>
      <c r="I6" s="95"/>
    </row>
    <row r="7" spans="1:10" x14ac:dyDescent="0.2">
      <c r="A7" s="20">
        <v>13</v>
      </c>
      <c r="B7" s="16">
        <v>2005</v>
      </c>
      <c r="C7" s="13" t="s">
        <v>323</v>
      </c>
      <c r="D7" s="92">
        <v>34.621476683157113</v>
      </c>
      <c r="E7" s="92">
        <v>44.316261093309002</v>
      </c>
      <c r="F7" s="92">
        <v>39.468868888233061</v>
      </c>
      <c r="H7" s="95"/>
      <c r="I7" s="95"/>
    </row>
    <row r="8" spans="1:10" x14ac:dyDescent="0.2">
      <c r="A8" s="20">
        <v>21</v>
      </c>
      <c r="B8" s="16">
        <v>2008</v>
      </c>
      <c r="C8" s="13" t="s">
        <v>331</v>
      </c>
      <c r="D8" s="92">
        <v>27.66925745118191</v>
      </c>
      <c r="E8" s="92">
        <v>35.049105791891506</v>
      </c>
      <c r="F8" s="92">
        <v>31.359181621536706</v>
      </c>
      <c r="I8" s="94"/>
    </row>
    <row r="9" spans="1:10" x14ac:dyDescent="0.2">
      <c r="A9" s="20">
        <v>59</v>
      </c>
      <c r="B9" s="16">
        <v>2014</v>
      </c>
      <c r="C9" s="13" t="s">
        <v>369</v>
      </c>
      <c r="D9" s="92" t="e">
        <v>#DIV/0!</v>
      </c>
      <c r="E9" s="92">
        <v>26.800927677862092</v>
      </c>
      <c r="F9" s="92">
        <v>26.800927677862092</v>
      </c>
      <c r="I9" s="94"/>
    </row>
    <row r="10" spans="1:10" x14ac:dyDescent="0.2">
      <c r="A10" s="20">
        <v>39</v>
      </c>
      <c r="B10" s="16">
        <v>2010</v>
      </c>
      <c r="C10" s="13" t="s">
        <v>349</v>
      </c>
      <c r="D10" s="92" t="e">
        <v>#DIV/0!</v>
      </c>
      <c r="E10" s="92">
        <v>24.996171281548641</v>
      </c>
      <c r="F10" s="92">
        <v>24.996171281548641</v>
      </c>
      <c r="I10" s="94"/>
    </row>
    <row r="11" spans="1:10" x14ac:dyDescent="0.2">
      <c r="A11" s="20">
        <v>22</v>
      </c>
      <c r="B11" s="16">
        <v>2008</v>
      </c>
      <c r="C11" s="13" t="s">
        <v>332</v>
      </c>
      <c r="D11" s="92">
        <v>19.594874288351232</v>
      </c>
      <c r="E11" s="92">
        <v>28.525869834264956</v>
      </c>
      <c r="F11" s="92">
        <v>24.060372061308094</v>
      </c>
      <c r="I11" s="94"/>
    </row>
    <row r="12" spans="1:10" x14ac:dyDescent="0.2">
      <c r="A12" s="20">
        <v>53</v>
      </c>
      <c r="B12" s="16">
        <v>2012</v>
      </c>
      <c r="C12" s="13" t="s">
        <v>363</v>
      </c>
      <c r="D12" s="92">
        <v>27.083333333333332</v>
      </c>
      <c r="E12" s="92">
        <v>20.846394984326018</v>
      </c>
      <c r="F12" s="92">
        <v>23.964864158829677</v>
      </c>
      <c r="I12" s="94"/>
    </row>
    <row r="13" spans="1:10" x14ac:dyDescent="0.2">
      <c r="A13" s="20">
        <v>24</v>
      </c>
      <c r="B13" s="16">
        <v>2006</v>
      </c>
      <c r="C13" s="13" t="s">
        <v>334</v>
      </c>
      <c r="D13" s="92" t="e">
        <v>#DIV/0!</v>
      </c>
      <c r="E13" s="92">
        <v>21.673347958022806</v>
      </c>
      <c r="F13" s="92">
        <v>21.673347958022806</v>
      </c>
      <c r="I13" s="94"/>
    </row>
    <row r="14" spans="1:10" x14ac:dyDescent="0.2">
      <c r="A14" s="20">
        <v>15</v>
      </c>
      <c r="B14" s="16">
        <v>2004</v>
      </c>
      <c r="C14" s="13" t="s">
        <v>325</v>
      </c>
      <c r="D14" s="92" t="e">
        <v>#DIV/0!</v>
      </c>
      <c r="E14" s="92">
        <v>21.159824445891175</v>
      </c>
      <c r="F14" s="92">
        <v>21.159824445891175</v>
      </c>
      <c r="I14" s="94"/>
    </row>
    <row r="15" spans="1:10" x14ac:dyDescent="0.2">
      <c r="A15" s="20">
        <v>23</v>
      </c>
      <c r="B15" s="16">
        <v>2006</v>
      </c>
      <c r="C15" s="13" t="s">
        <v>333</v>
      </c>
      <c r="D15" s="92">
        <v>10.366822744848101</v>
      </c>
      <c r="E15" s="92">
        <v>29.989180335433314</v>
      </c>
      <c r="F15" s="92">
        <v>20.178001540140706</v>
      </c>
      <c r="I15" s="94"/>
    </row>
    <row r="16" spans="1:10" x14ac:dyDescent="0.2">
      <c r="A16" s="20">
        <v>43</v>
      </c>
      <c r="B16" s="16">
        <v>2012</v>
      </c>
      <c r="C16" s="13" t="s">
        <v>353</v>
      </c>
      <c r="D16" s="92">
        <v>17.224392580615824</v>
      </c>
      <c r="E16" s="92">
        <v>18.642269170810398</v>
      </c>
      <c r="F16" s="92">
        <v>17.933330875713111</v>
      </c>
      <c r="I16" s="94"/>
    </row>
    <row r="17" spans="1:9" x14ac:dyDescent="0.2">
      <c r="A17" s="20">
        <v>10</v>
      </c>
      <c r="B17" s="16">
        <v>2005</v>
      </c>
      <c r="C17" s="13" t="s">
        <v>320</v>
      </c>
      <c r="D17" s="92">
        <v>15.588092951830438</v>
      </c>
      <c r="E17" s="92">
        <v>19.398462699632933</v>
      </c>
      <c r="F17" s="92">
        <v>17.493277825731685</v>
      </c>
      <c r="I17" s="94"/>
    </row>
    <row r="18" spans="1:9" x14ac:dyDescent="0.2">
      <c r="A18" s="20">
        <v>20</v>
      </c>
      <c r="B18" s="16">
        <v>2006</v>
      </c>
      <c r="C18" s="13" t="s">
        <v>330</v>
      </c>
      <c r="D18" s="92">
        <v>12.534264295355369</v>
      </c>
      <c r="E18" s="92">
        <v>19.900699496204123</v>
      </c>
      <c r="F18" s="92">
        <v>16.217481895779745</v>
      </c>
      <c r="I18" s="94"/>
    </row>
    <row r="19" spans="1:9" x14ac:dyDescent="0.2">
      <c r="A19" s="20">
        <v>57</v>
      </c>
      <c r="B19" s="16">
        <v>2012</v>
      </c>
      <c r="C19" s="13" t="s">
        <v>367</v>
      </c>
      <c r="D19" s="92">
        <v>16.985401161343802</v>
      </c>
      <c r="E19" s="92">
        <v>14.096866096866099</v>
      </c>
      <c r="F19" s="92">
        <v>15.541133629104952</v>
      </c>
      <c r="I19" s="94"/>
    </row>
    <row r="20" spans="1:9" x14ac:dyDescent="0.2">
      <c r="A20" s="20">
        <v>5</v>
      </c>
      <c r="B20" s="16">
        <v>2004</v>
      </c>
      <c r="C20" s="13" t="s">
        <v>315</v>
      </c>
      <c r="D20" s="92">
        <v>9.0900792261511132</v>
      </c>
      <c r="E20" s="92">
        <v>18.480477856694595</v>
      </c>
      <c r="F20" s="92">
        <v>13.785278541422855</v>
      </c>
      <c r="I20" s="94"/>
    </row>
    <row r="21" spans="1:9" x14ac:dyDescent="0.2">
      <c r="A21" s="20">
        <v>18</v>
      </c>
      <c r="B21" s="16">
        <v>2006</v>
      </c>
      <c r="C21" s="13" t="s">
        <v>328</v>
      </c>
      <c r="D21" s="92">
        <v>11.210535503237779</v>
      </c>
      <c r="E21" s="92">
        <v>15.84624220876877</v>
      </c>
      <c r="F21" s="92">
        <v>13.528388856003275</v>
      </c>
      <c r="I21" s="94"/>
    </row>
    <row r="22" spans="1:9" x14ac:dyDescent="0.2">
      <c r="A22" s="20">
        <v>28</v>
      </c>
      <c r="B22" s="16">
        <v>2008</v>
      </c>
      <c r="C22" s="13" t="s">
        <v>338</v>
      </c>
      <c r="D22" s="92">
        <v>10.994700426012519</v>
      </c>
      <c r="E22" s="92">
        <v>15.828847752079716</v>
      </c>
      <c r="F22" s="92">
        <v>13.411774089046117</v>
      </c>
      <c r="I22" s="94"/>
    </row>
    <row r="23" spans="1:9" x14ac:dyDescent="0.2">
      <c r="A23" s="53"/>
      <c r="B23" s="53"/>
      <c r="C23" s="115" t="s">
        <v>407</v>
      </c>
      <c r="D23" s="92">
        <v>10.432023177021049</v>
      </c>
      <c r="E23" s="92">
        <v>14.944379581618319</v>
      </c>
      <c r="F23" s="92">
        <v>12.688201379319684</v>
      </c>
      <c r="I23" s="94"/>
    </row>
    <row r="24" spans="1:9" x14ac:dyDescent="0.2">
      <c r="A24" s="20">
        <v>11</v>
      </c>
      <c r="B24" s="16">
        <v>2005</v>
      </c>
      <c r="C24" s="13" t="s">
        <v>321</v>
      </c>
      <c r="D24" s="92" t="e">
        <v>#DIV/0!</v>
      </c>
      <c r="E24" s="92">
        <v>12.129987595863971</v>
      </c>
      <c r="F24" s="92">
        <v>12.129987595863971</v>
      </c>
      <c r="I24" s="94"/>
    </row>
    <row r="25" spans="1:9" x14ac:dyDescent="0.2">
      <c r="A25" s="20">
        <v>31</v>
      </c>
      <c r="B25" s="16">
        <v>2008</v>
      </c>
      <c r="C25" s="13" t="s">
        <v>341</v>
      </c>
      <c r="D25" s="92">
        <v>9.8541899174010421</v>
      </c>
      <c r="E25" s="92">
        <v>12.81184267527191</v>
      </c>
      <c r="F25" s="92">
        <v>11.333016296336476</v>
      </c>
      <c r="I25" s="94"/>
    </row>
    <row r="26" spans="1:9" x14ac:dyDescent="0.2">
      <c r="A26" s="20">
        <v>8</v>
      </c>
      <c r="B26" s="16">
        <v>2003</v>
      </c>
      <c r="C26" s="13" t="s">
        <v>318</v>
      </c>
      <c r="D26" s="92">
        <v>12.068335480986972</v>
      </c>
      <c r="E26" s="92">
        <v>8.8577090625050108</v>
      </c>
      <c r="F26" s="92">
        <v>10.463022271745992</v>
      </c>
      <c r="I26" s="94"/>
    </row>
    <row r="27" spans="1:9" x14ac:dyDescent="0.2">
      <c r="A27" s="20">
        <v>16</v>
      </c>
      <c r="B27" s="16">
        <v>2005</v>
      </c>
      <c r="C27" s="13" t="s">
        <v>326</v>
      </c>
      <c r="D27" s="92">
        <v>6.5673272608438849</v>
      </c>
      <c r="E27" s="92">
        <v>12.166082906551177</v>
      </c>
      <c r="F27" s="92">
        <v>9.3667050836975303</v>
      </c>
      <c r="I27" s="94"/>
    </row>
    <row r="28" spans="1:9" x14ac:dyDescent="0.2">
      <c r="A28" s="20">
        <v>14</v>
      </c>
      <c r="B28" s="16">
        <v>2004</v>
      </c>
      <c r="C28" s="13" t="s">
        <v>324</v>
      </c>
      <c r="D28" s="92">
        <v>8.8057926539416957</v>
      </c>
      <c r="E28" s="92">
        <v>9.5749445168762701</v>
      </c>
      <c r="F28" s="92">
        <v>9.1903685854089829</v>
      </c>
      <c r="I28" s="94"/>
    </row>
    <row r="29" spans="1:9" x14ac:dyDescent="0.2">
      <c r="A29" s="20">
        <v>42</v>
      </c>
      <c r="B29" s="16">
        <v>2012</v>
      </c>
      <c r="C29" s="13" t="s">
        <v>352</v>
      </c>
      <c r="D29" s="92">
        <v>5.1906909805711079</v>
      </c>
      <c r="E29" s="92">
        <v>12.312599681020734</v>
      </c>
      <c r="F29" s="92">
        <v>8.7516453307959203</v>
      </c>
      <c r="I29" s="94"/>
    </row>
    <row r="30" spans="1:9" x14ac:dyDescent="0.2">
      <c r="A30" s="20">
        <v>4</v>
      </c>
      <c r="B30" s="16">
        <v>2002</v>
      </c>
      <c r="C30" s="13" t="s">
        <v>314</v>
      </c>
      <c r="D30" s="92">
        <v>12.240663900414937</v>
      </c>
      <c r="E30" s="92">
        <v>5.025125628140704</v>
      </c>
      <c r="F30" s="92">
        <v>8.63289476427782</v>
      </c>
      <c r="I30" s="94"/>
    </row>
    <row r="31" spans="1:9" x14ac:dyDescent="0.2">
      <c r="A31" s="20">
        <v>49</v>
      </c>
      <c r="B31" s="16">
        <v>2013</v>
      </c>
      <c r="C31" s="13" t="s">
        <v>359</v>
      </c>
      <c r="D31" s="92">
        <v>8.5819748163033811</v>
      </c>
      <c r="E31" s="92">
        <v>8.5191701030659281</v>
      </c>
      <c r="F31" s="92">
        <v>8.5505724596846555</v>
      </c>
      <c r="I31" s="94"/>
    </row>
    <row r="32" spans="1:9" x14ac:dyDescent="0.2">
      <c r="A32" s="20">
        <v>52</v>
      </c>
      <c r="B32" s="16">
        <v>2013</v>
      </c>
      <c r="C32" s="13" t="s">
        <v>362</v>
      </c>
      <c r="D32" s="92" t="e">
        <v>#DIV/0!</v>
      </c>
      <c r="E32" s="92">
        <v>8.038601240488271</v>
      </c>
      <c r="F32" s="92">
        <v>8.038601240488271</v>
      </c>
      <c r="I32" s="94"/>
    </row>
    <row r="33" spans="1:9" x14ac:dyDescent="0.2">
      <c r="A33" s="20">
        <v>34</v>
      </c>
      <c r="B33" s="16">
        <v>2009</v>
      </c>
      <c r="C33" s="13" t="s">
        <v>344</v>
      </c>
      <c r="D33" s="92">
        <v>10.317927583161612</v>
      </c>
      <c r="E33" s="92">
        <v>5.6437484312048767</v>
      </c>
      <c r="F33" s="92">
        <v>7.9808380071832445</v>
      </c>
      <c r="I33" s="94"/>
    </row>
    <row r="34" spans="1:9" x14ac:dyDescent="0.2">
      <c r="A34" s="20">
        <v>41</v>
      </c>
      <c r="B34" s="16">
        <v>2010</v>
      </c>
      <c r="C34" s="13" t="s">
        <v>351</v>
      </c>
      <c r="D34" s="92" t="e">
        <v>#DIV/0!</v>
      </c>
      <c r="E34" s="92">
        <v>7.2427526118727146</v>
      </c>
      <c r="F34" s="92">
        <v>7.2427526118727146</v>
      </c>
      <c r="I34" s="94"/>
    </row>
    <row r="35" spans="1:9" x14ac:dyDescent="0.2">
      <c r="A35" s="20">
        <v>29</v>
      </c>
      <c r="B35" s="16">
        <v>2008</v>
      </c>
      <c r="C35" s="13" t="s">
        <v>339</v>
      </c>
      <c r="D35" s="92">
        <v>7.6590272068615723</v>
      </c>
      <c r="E35" s="92">
        <v>5.597172131861587</v>
      </c>
      <c r="F35" s="92">
        <v>6.6280996693615801</v>
      </c>
      <c r="I35" s="94"/>
    </row>
    <row r="36" spans="1:9" x14ac:dyDescent="0.2">
      <c r="A36" s="20">
        <v>50</v>
      </c>
      <c r="B36" s="16">
        <v>2013</v>
      </c>
      <c r="C36" s="13" t="s">
        <v>360</v>
      </c>
      <c r="D36" s="92">
        <v>7.9115390713614913</v>
      </c>
      <c r="E36" s="92">
        <v>4.835159441870112</v>
      </c>
      <c r="F36" s="92">
        <v>6.3733492566158017</v>
      </c>
      <c r="I36" s="94"/>
    </row>
    <row r="37" spans="1:9" x14ac:dyDescent="0.2">
      <c r="A37" s="20">
        <v>54</v>
      </c>
      <c r="B37" s="16">
        <v>2013</v>
      </c>
      <c r="C37" s="13" t="s">
        <v>364</v>
      </c>
      <c r="D37" s="92">
        <v>6.6504322875372823</v>
      </c>
      <c r="E37" s="92">
        <v>6.0408882016922218</v>
      </c>
      <c r="F37" s="92">
        <v>6.3456602446147521</v>
      </c>
      <c r="I37" s="94"/>
    </row>
    <row r="38" spans="1:9" x14ac:dyDescent="0.2">
      <c r="A38" s="20">
        <v>56</v>
      </c>
      <c r="B38" s="16">
        <v>2013</v>
      </c>
      <c r="C38" s="13" t="s">
        <v>366</v>
      </c>
      <c r="D38" s="92">
        <v>5.3674526526085442</v>
      </c>
      <c r="E38" s="92">
        <v>6.7992606359594951</v>
      </c>
      <c r="F38" s="92">
        <v>6.0833566442840201</v>
      </c>
      <c r="I38" s="94"/>
    </row>
    <row r="39" spans="1:9" x14ac:dyDescent="0.2">
      <c r="A39" s="20">
        <v>30</v>
      </c>
      <c r="B39" s="16">
        <v>2006</v>
      </c>
      <c r="C39" s="13" t="s">
        <v>340</v>
      </c>
      <c r="D39" s="92">
        <v>7.0051354945206104</v>
      </c>
      <c r="E39" s="92">
        <v>4.9769797421731115</v>
      </c>
      <c r="F39" s="92">
        <v>5.9910576183468613</v>
      </c>
      <c r="I39" s="94"/>
    </row>
    <row r="40" spans="1:9" x14ac:dyDescent="0.2">
      <c r="A40" s="20">
        <v>26</v>
      </c>
      <c r="B40" s="16">
        <v>2008</v>
      </c>
      <c r="C40" s="13" t="s">
        <v>336</v>
      </c>
      <c r="D40" s="92" t="e">
        <v>#DIV/0!</v>
      </c>
      <c r="E40" s="92">
        <v>5.6654160154433502</v>
      </c>
      <c r="F40" s="92">
        <v>5.6654160154433502</v>
      </c>
      <c r="I40" s="94"/>
    </row>
    <row r="41" spans="1:9" x14ac:dyDescent="0.2">
      <c r="A41" s="20">
        <v>48</v>
      </c>
      <c r="B41" s="16">
        <v>2013</v>
      </c>
      <c r="C41" s="13" t="s">
        <v>358</v>
      </c>
      <c r="D41" s="92">
        <v>4.9155082224655233</v>
      </c>
      <c r="E41" s="92">
        <v>6.3722045792924478</v>
      </c>
      <c r="F41" s="92">
        <v>5.6438564008789855</v>
      </c>
      <c r="I41" s="94"/>
    </row>
    <row r="42" spans="1:9" x14ac:dyDescent="0.2">
      <c r="A42" s="20">
        <v>27</v>
      </c>
      <c r="B42" s="16">
        <v>2008</v>
      </c>
      <c r="C42" s="13" t="s">
        <v>337</v>
      </c>
      <c r="D42" s="92">
        <v>4.1529066977095654</v>
      </c>
      <c r="E42" s="92">
        <v>6.8189976442561431</v>
      </c>
      <c r="F42" s="92">
        <v>5.4859521709828538</v>
      </c>
      <c r="I42" s="94"/>
    </row>
    <row r="43" spans="1:9" x14ac:dyDescent="0.2">
      <c r="A43" s="20">
        <v>47</v>
      </c>
      <c r="B43" s="16">
        <v>2011</v>
      </c>
      <c r="C43" s="13" t="s">
        <v>357</v>
      </c>
      <c r="D43" s="92">
        <v>3.7713349586771874</v>
      </c>
      <c r="E43" s="92">
        <v>6.9385329566359788</v>
      </c>
      <c r="F43" s="92">
        <v>5.3549339576565833</v>
      </c>
      <c r="I43" s="94"/>
    </row>
    <row r="44" spans="1:9" x14ac:dyDescent="0.2">
      <c r="A44" s="20">
        <v>58</v>
      </c>
      <c r="B44" s="16">
        <v>2014</v>
      </c>
      <c r="C44" s="13" t="s">
        <v>368</v>
      </c>
      <c r="D44" s="92">
        <v>4.334025774762253</v>
      </c>
      <c r="E44" s="92">
        <v>6.3014102643207304</v>
      </c>
      <c r="F44" s="92">
        <v>5.3177180195414913</v>
      </c>
      <c r="I44" s="94"/>
    </row>
    <row r="45" spans="1:9" x14ac:dyDescent="0.2">
      <c r="A45" s="20">
        <v>35</v>
      </c>
      <c r="B45" s="16">
        <v>2008</v>
      </c>
      <c r="C45" s="13" t="s">
        <v>345</v>
      </c>
      <c r="D45" s="92">
        <v>4.2754922481813251</v>
      </c>
      <c r="E45" s="92">
        <v>6.2091758623540469</v>
      </c>
      <c r="F45" s="92">
        <v>5.242334055267686</v>
      </c>
      <c r="I45" s="94"/>
    </row>
    <row r="46" spans="1:9" x14ac:dyDescent="0.2">
      <c r="A46" s="20">
        <v>38</v>
      </c>
      <c r="B46" s="16">
        <v>2010</v>
      </c>
      <c r="C46" s="13" t="s">
        <v>348</v>
      </c>
      <c r="D46" s="92">
        <v>3.9487506016064771</v>
      </c>
      <c r="E46" s="92">
        <v>6.3106720959685072</v>
      </c>
      <c r="F46" s="92">
        <v>5.1297113487874917</v>
      </c>
      <c r="I46" s="94"/>
    </row>
    <row r="47" spans="1:9" x14ac:dyDescent="0.2">
      <c r="A47" s="20">
        <v>37</v>
      </c>
      <c r="B47" s="16">
        <v>2010</v>
      </c>
      <c r="C47" s="13" t="s">
        <v>347</v>
      </c>
      <c r="D47" s="92">
        <v>5.675614194722475</v>
      </c>
      <c r="E47" s="92">
        <v>3.5608795943839806</v>
      </c>
      <c r="F47" s="92">
        <v>4.618246894553228</v>
      </c>
      <c r="I47" s="94"/>
    </row>
    <row r="48" spans="1:9" x14ac:dyDescent="0.2">
      <c r="A48" s="20">
        <v>61</v>
      </c>
      <c r="B48" s="16">
        <v>2016</v>
      </c>
      <c r="C48" s="13" t="s">
        <v>821</v>
      </c>
      <c r="D48" s="92">
        <v>4.6210425327790219</v>
      </c>
      <c r="E48" s="92">
        <v>4.1174874508207839</v>
      </c>
      <c r="F48" s="92">
        <v>4.3692649917999029</v>
      </c>
      <c r="I48" s="94"/>
    </row>
    <row r="49" spans="1:9" x14ac:dyDescent="0.2">
      <c r="A49" s="20">
        <v>55</v>
      </c>
      <c r="B49" s="16">
        <v>2012</v>
      </c>
      <c r="C49" s="13" t="s">
        <v>365</v>
      </c>
      <c r="D49" s="92">
        <v>4.5827054476394942</v>
      </c>
      <c r="E49" s="92">
        <v>3.5984485730702933</v>
      </c>
      <c r="F49" s="92">
        <v>4.0905770103548935</v>
      </c>
      <c r="I49" s="94"/>
    </row>
    <row r="50" spans="1:9" x14ac:dyDescent="0.2">
      <c r="A50" s="20">
        <v>19</v>
      </c>
      <c r="B50" s="16">
        <v>2004</v>
      </c>
      <c r="C50" s="13" t="s">
        <v>329</v>
      </c>
      <c r="D50" s="92">
        <v>1.7618262030869483</v>
      </c>
      <c r="E50" s="92">
        <v>6.1234425771713354</v>
      </c>
      <c r="F50" s="92">
        <v>3.9426343901291419</v>
      </c>
      <c r="I50" s="94"/>
    </row>
    <row r="51" spans="1:9" x14ac:dyDescent="0.2">
      <c r="A51" s="20">
        <v>3</v>
      </c>
      <c r="B51" s="16">
        <v>2002</v>
      </c>
      <c r="C51" s="13" t="s">
        <v>313</v>
      </c>
      <c r="D51" s="92">
        <v>4.2958168569093651</v>
      </c>
      <c r="E51" s="92">
        <v>3.3987886002922476</v>
      </c>
      <c r="F51" s="92">
        <v>3.8473027286008064</v>
      </c>
      <c r="I51" s="94"/>
    </row>
    <row r="52" spans="1:9" x14ac:dyDescent="0.2">
      <c r="A52" s="20">
        <v>45</v>
      </c>
      <c r="B52" s="16">
        <v>2012</v>
      </c>
      <c r="C52" s="13" t="s">
        <v>355</v>
      </c>
      <c r="D52" s="92">
        <v>2.6840314669929271</v>
      </c>
      <c r="E52" s="92">
        <v>4.8262532710048935</v>
      </c>
      <c r="F52" s="92">
        <v>3.7551423689989103</v>
      </c>
      <c r="I52" s="94"/>
    </row>
    <row r="53" spans="1:9" x14ac:dyDescent="0.2">
      <c r="A53" s="20">
        <v>32</v>
      </c>
      <c r="B53" s="16">
        <v>2009</v>
      </c>
      <c r="C53" s="13" t="s">
        <v>342</v>
      </c>
      <c r="D53" s="92">
        <v>1.6879565925081048</v>
      </c>
      <c r="E53" s="92">
        <v>5.2335067473328545</v>
      </c>
      <c r="F53" s="92">
        <v>3.4607316699204795</v>
      </c>
      <c r="I53" s="94"/>
    </row>
    <row r="54" spans="1:9" x14ac:dyDescent="0.2">
      <c r="A54" s="20">
        <v>40</v>
      </c>
      <c r="B54" s="16">
        <v>2011</v>
      </c>
      <c r="C54" s="13" t="s">
        <v>350</v>
      </c>
      <c r="D54" s="92">
        <v>2.3659410256656757</v>
      </c>
      <c r="E54" s="92">
        <v>4.2171276486926565</v>
      </c>
      <c r="F54" s="92">
        <v>3.2915343371791659</v>
      </c>
      <c r="I54" s="94"/>
    </row>
    <row r="55" spans="1:9" x14ac:dyDescent="0.2">
      <c r="A55" s="20">
        <v>7</v>
      </c>
      <c r="B55" s="16">
        <v>2004</v>
      </c>
      <c r="C55" s="13" t="s">
        <v>317</v>
      </c>
      <c r="D55" s="92" t="e">
        <v>#DIV/0!</v>
      </c>
      <c r="E55" s="92">
        <v>3.1163403283981483</v>
      </c>
      <c r="F55" s="92">
        <v>3.1163403283981483</v>
      </c>
      <c r="I55" s="94"/>
    </row>
    <row r="56" spans="1:9" x14ac:dyDescent="0.2">
      <c r="A56" s="20">
        <v>2</v>
      </c>
      <c r="B56" s="16">
        <v>2002</v>
      </c>
      <c r="C56" s="13" t="s">
        <v>312</v>
      </c>
      <c r="D56" s="92">
        <v>2.6142348490468064</v>
      </c>
      <c r="E56" s="92">
        <v>3.2839956300264568</v>
      </c>
      <c r="F56" s="92">
        <v>2.9491152395366313</v>
      </c>
      <c r="I56" s="94"/>
    </row>
    <row r="57" spans="1:9" x14ac:dyDescent="0.2">
      <c r="A57" s="20">
        <v>6</v>
      </c>
      <c r="B57" s="16">
        <v>2004</v>
      </c>
      <c r="C57" s="13" t="s">
        <v>316</v>
      </c>
      <c r="D57" s="92">
        <v>2.9377249028182302</v>
      </c>
      <c r="E57" s="92">
        <v>2.6580062764719381</v>
      </c>
      <c r="F57" s="92">
        <v>2.7978655896450841</v>
      </c>
      <c r="I57" s="94"/>
    </row>
    <row r="58" spans="1:9" x14ac:dyDescent="0.2">
      <c r="A58" s="20">
        <v>44</v>
      </c>
      <c r="B58" s="16">
        <v>2012</v>
      </c>
      <c r="C58" s="13" t="s">
        <v>354</v>
      </c>
      <c r="D58" s="92">
        <v>3.9603960396039604</v>
      </c>
      <c r="E58" s="92">
        <v>1.5105446087290757</v>
      </c>
      <c r="F58" s="92">
        <v>2.7354703241665179</v>
      </c>
      <c r="I58" s="94"/>
    </row>
    <row r="59" spans="1:9" x14ac:dyDescent="0.2">
      <c r="A59" s="20">
        <v>25</v>
      </c>
      <c r="B59" s="16">
        <v>2008</v>
      </c>
      <c r="C59" s="13" t="s">
        <v>335</v>
      </c>
      <c r="D59" s="92">
        <v>2.1278960203100983</v>
      </c>
      <c r="E59" s="92">
        <v>3.0428145941921074</v>
      </c>
      <c r="F59" s="92">
        <v>2.5853553072511026</v>
      </c>
      <c r="I59" s="94"/>
    </row>
    <row r="60" spans="1:9" x14ac:dyDescent="0.2">
      <c r="A60" s="20">
        <v>51</v>
      </c>
      <c r="B60" s="16">
        <v>2013</v>
      </c>
      <c r="C60" s="13" t="s">
        <v>361</v>
      </c>
      <c r="D60" s="92" t="e">
        <v>#DIV/0!</v>
      </c>
      <c r="E60" s="92">
        <v>2.3971679842125186</v>
      </c>
      <c r="F60" s="92">
        <v>2.3971679842125186</v>
      </c>
      <c r="I60" s="94"/>
    </row>
    <row r="61" spans="1:9" x14ac:dyDescent="0.2">
      <c r="A61" s="20">
        <v>36</v>
      </c>
      <c r="B61" s="16">
        <v>2011</v>
      </c>
      <c r="C61" s="13" t="s">
        <v>346</v>
      </c>
      <c r="D61" s="92" t="e">
        <v>#DIV/0!</v>
      </c>
      <c r="E61" s="92">
        <v>2.0812169648757832</v>
      </c>
      <c r="F61" s="92">
        <v>2.0812169648757832</v>
      </c>
      <c r="I61" s="94"/>
    </row>
    <row r="62" spans="1:9" x14ac:dyDescent="0.2">
      <c r="A62" s="20">
        <v>17</v>
      </c>
      <c r="B62" s="16">
        <v>2005</v>
      </c>
      <c r="C62" s="13" t="s">
        <v>327</v>
      </c>
      <c r="D62" s="92">
        <v>1.0829097897664555</v>
      </c>
      <c r="E62" s="92">
        <v>2.6121020162134556</v>
      </c>
      <c r="F62" s="92">
        <v>1.8475059029899557</v>
      </c>
      <c r="I62" s="94"/>
    </row>
    <row r="63" spans="1:9" x14ac:dyDescent="0.2">
      <c r="A63" s="20">
        <v>9</v>
      </c>
      <c r="B63" s="16">
        <v>2004</v>
      </c>
      <c r="C63" s="13" t="s">
        <v>319</v>
      </c>
      <c r="D63" s="92">
        <v>1.921038685744568</v>
      </c>
      <c r="E63" s="92">
        <v>1.303869243594499</v>
      </c>
      <c r="F63" s="92">
        <v>1.6124539646695335</v>
      </c>
      <c r="I63" s="94"/>
    </row>
    <row r="64" spans="1:9" customFormat="1" ht="15" x14ac:dyDescent="0.25">
      <c r="A64" s="20">
        <v>62</v>
      </c>
      <c r="B64" s="16">
        <v>2016</v>
      </c>
      <c r="C64" s="13" t="s">
        <v>822</v>
      </c>
      <c r="D64" s="92" t="e">
        <v>#DIV/0!</v>
      </c>
      <c r="E64" s="92">
        <v>0.97943750022611653</v>
      </c>
      <c r="F64" s="92">
        <v>0.97943750022611653</v>
      </c>
      <c r="G64" s="76"/>
      <c r="H64" s="96"/>
      <c r="I64" s="96"/>
    </row>
    <row r="65" spans="1:9" customFormat="1" ht="15" x14ac:dyDescent="0.25">
      <c r="A65" s="20">
        <v>12</v>
      </c>
      <c r="B65" s="16">
        <v>2005</v>
      </c>
      <c r="C65" s="13" t="s">
        <v>322</v>
      </c>
      <c r="D65" s="92" t="e">
        <v>#DIV/0!</v>
      </c>
      <c r="E65" s="92">
        <v>0.32018400747766268</v>
      </c>
      <c r="F65" s="92">
        <v>0.32018400747766268</v>
      </c>
      <c r="G65" s="76"/>
      <c r="H65" s="96"/>
      <c r="I65" s="96"/>
    </row>
    <row r="66" spans="1:9" ht="19.5" customHeight="1" x14ac:dyDescent="0.2">
      <c r="A66" s="460" t="s">
        <v>1301</v>
      </c>
      <c r="B66" s="460"/>
      <c r="C66" s="460"/>
      <c r="D66" s="460"/>
      <c r="E66" s="460"/>
      <c r="F66" s="460"/>
      <c r="I66" s="94"/>
    </row>
    <row r="67" spans="1:9" x14ac:dyDescent="0.2">
      <c r="I67" s="94"/>
    </row>
    <row r="68" spans="1:9" x14ac:dyDescent="0.2">
      <c r="I68" s="94"/>
    </row>
    <row r="69" spans="1:9" x14ac:dyDescent="0.2">
      <c r="I69" s="94"/>
    </row>
    <row r="70" spans="1:9" x14ac:dyDescent="0.2">
      <c r="I70" s="94"/>
    </row>
    <row r="71" spans="1:9" x14ac:dyDescent="0.2">
      <c r="I71" s="94"/>
    </row>
    <row r="72" spans="1:9" x14ac:dyDescent="0.2">
      <c r="I72" s="94"/>
    </row>
    <row r="73" spans="1:9" x14ac:dyDescent="0.2">
      <c r="I73" s="94"/>
    </row>
    <row r="74" spans="1:9" x14ac:dyDescent="0.2">
      <c r="I74" s="94"/>
    </row>
    <row r="75" spans="1:9" x14ac:dyDescent="0.2">
      <c r="I75" s="94"/>
    </row>
    <row r="76" spans="1:9" x14ac:dyDescent="0.2">
      <c r="I76" s="94"/>
    </row>
    <row r="77" spans="1:9" x14ac:dyDescent="0.2">
      <c r="I77" s="94"/>
    </row>
  </sheetData>
  <sortState ref="A3:F65">
    <sortCondition descending="1" ref="F3:F65"/>
  </sortState>
  <mergeCells count="2">
    <mergeCell ref="A1:F1"/>
    <mergeCell ref="A66:F66"/>
  </mergeCells>
  <printOptions horizontalCentered="1"/>
  <pageMargins left="0.35433070866141736" right="0.35433070866141736" top="0.19685039370078741" bottom="0.19685039370078741" header="0" footer="0"/>
  <pageSetup scale="4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5"/>
  <sheetViews>
    <sheetView showGridLines="0" view="pageBreakPreview" zoomScale="90" zoomScaleNormal="100" zoomScaleSheetLayoutView="90" workbookViewId="0">
      <pane xSplit="1" ySplit="1" topLeftCell="B2" activePane="bottomRight" state="frozen"/>
      <selection activeCell="B73" sqref="B73"/>
      <selection pane="topRight" activeCell="B73" sqref="B73"/>
      <selection pane="bottomLeft" activeCell="B73" sqref="B73"/>
      <selection pane="bottomRight" activeCell="B73" sqref="B73"/>
    </sheetView>
  </sheetViews>
  <sheetFormatPr baseColWidth="10" defaultRowHeight="12.75" x14ac:dyDescent="0.2"/>
  <cols>
    <col min="1" max="1" width="21" style="30" customWidth="1"/>
    <col min="2" max="2" width="17.5703125" style="17" customWidth="1"/>
    <col min="3" max="3" width="17.28515625" style="28" customWidth="1"/>
    <col min="4" max="4" width="17" style="28" customWidth="1"/>
    <col min="5" max="5" width="17.85546875" style="28" customWidth="1"/>
    <col min="6" max="6" width="13.7109375" style="28" customWidth="1"/>
    <col min="7" max="246" width="11.42578125" style="28"/>
    <col min="247" max="247" width="5.28515625" style="28" customWidth="1"/>
    <col min="248" max="248" width="28.28515625" style="28" customWidth="1"/>
    <col min="249" max="249" width="15.7109375" style="28" customWidth="1"/>
    <col min="250" max="250" width="11.42578125" style="28"/>
    <col min="251" max="251" width="9.28515625" style="28" customWidth="1"/>
    <col min="252" max="252" width="8.85546875" style="28" bestFit="1" customWidth="1"/>
    <col min="253" max="253" width="8.7109375" style="28" bestFit="1" customWidth="1"/>
    <col min="254" max="254" width="10.42578125" style="28" bestFit="1" customWidth="1"/>
    <col min="255" max="255" width="9.42578125" style="28" bestFit="1" customWidth="1"/>
    <col min="256" max="256" width="11.28515625" style="28" bestFit="1" customWidth="1"/>
    <col min="257" max="257" width="10.140625" style="28" bestFit="1" customWidth="1"/>
    <col min="258" max="260" width="11.42578125" style="28"/>
    <col min="261" max="261" width="7" style="28" bestFit="1" customWidth="1"/>
    <col min="262" max="262" width="8.5703125" style="28" customWidth="1"/>
    <col min="263" max="502" width="11.42578125" style="28"/>
    <col min="503" max="503" width="5.28515625" style="28" customWidth="1"/>
    <col min="504" max="504" width="28.28515625" style="28" customWidth="1"/>
    <col min="505" max="505" width="15.7109375" style="28" customWidth="1"/>
    <col min="506" max="506" width="11.42578125" style="28"/>
    <col min="507" max="507" width="9.28515625" style="28" customWidth="1"/>
    <col min="508" max="508" width="8.85546875" style="28" bestFit="1" customWidth="1"/>
    <col min="509" max="509" width="8.7109375" style="28" bestFit="1" customWidth="1"/>
    <col min="510" max="510" width="10.42578125" style="28" bestFit="1" customWidth="1"/>
    <col min="511" max="511" width="9.42578125" style="28" bestFit="1" customWidth="1"/>
    <col min="512" max="512" width="11.28515625" style="28" bestFit="1" customWidth="1"/>
    <col min="513" max="513" width="10.140625" style="28" bestFit="1" customWidth="1"/>
    <col min="514" max="516" width="11.42578125" style="28"/>
    <col min="517" max="517" width="7" style="28" bestFit="1" customWidth="1"/>
    <col min="518" max="518" width="8.5703125" style="28" customWidth="1"/>
    <col min="519" max="758" width="11.42578125" style="28"/>
    <col min="759" max="759" width="5.28515625" style="28" customWidth="1"/>
    <col min="760" max="760" width="28.28515625" style="28" customWidth="1"/>
    <col min="761" max="761" width="15.7109375" style="28" customWidth="1"/>
    <col min="762" max="762" width="11.42578125" style="28"/>
    <col min="763" max="763" width="9.28515625" style="28" customWidth="1"/>
    <col min="764" max="764" width="8.85546875" style="28" bestFit="1" customWidth="1"/>
    <col min="765" max="765" width="8.7109375" style="28" bestFit="1" customWidth="1"/>
    <col min="766" max="766" width="10.42578125" style="28" bestFit="1" customWidth="1"/>
    <col min="767" max="767" width="9.42578125" style="28" bestFit="1" customWidth="1"/>
    <col min="768" max="768" width="11.28515625" style="28" bestFit="1" customWidth="1"/>
    <col min="769" max="769" width="10.140625" style="28" bestFit="1" customWidth="1"/>
    <col min="770" max="772" width="11.42578125" style="28"/>
    <col min="773" max="773" width="7" style="28" bestFit="1" customWidth="1"/>
    <col min="774" max="774" width="8.5703125" style="28" customWidth="1"/>
    <col min="775" max="1014" width="11.42578125" style="28"/>
    <col min="1015" max="1015" width="5.28515625" style="28" customWidth="1"/>
    <col min="1016" max="1016" width="28.28515625" style="28" customWidth="1"/>
    <col min="1017" max="1017" width="15.7109375" style="28" customWidth="1"/>
    <col min="1018" max="1018" width="11.42578125" style="28"/>
    <col min="1019" max="1019" width="9.28515625" style="28" customWidth="1"/>
    <col min="1020" max="1020" width="8.85546875" style="28" bestFit="1" customWidth="1"/>
    <col min="1021" max="1021" width="8.7109375" style="28" bestFit="1" customWidth="1"/>
    <col min="1022" max="1022" width="10.42578125" style="28" bestFit="1" customWidth="1"/>
    <col min="1023" max="1023" width="9.42578125" style="28" bestFit="1" customWidth="1"/>
    <col min="1024" max="1024" width="11.28515625" style="28" bestFit="1" customWidth="1"/>
    <col min="1025" max="1025" width="10.140625" style="28" bestFit="1" customWidth="1"/>
    <col min="1026" max="1028" width="11.42578125" style="28"/>
    <col min="1029" max="1029" width="7" style="28" bestFit="1" customWidth="1"/>
    <col min="1030" max="1030" width="8.5703125" style="28" customWidth="1"/>
    <col min="1031" max="1270" width="11.42578125" style="28"/>
    <col min="1271" max="1271" width="5.28515625" style="28" customWidth="1"/>
    <col min="1272" max="1272" width="28.28515625" style="28" customWidth="1"/>
    <col min="1273" max="1273" width="15.7109375" style="28" customWidth="1"/>
    <col min="1274" max="1274" width="11.42578125" style="28"/>
    <col min="1275" max="1275" width="9.28515625" style="28" customWidth="1"/>
    <col min="1276" max="1276" width="8.85546875" style="28" bestFit="1" customWidth="1"/>
    <col min="1277" max="1277" width="8.7109375" style="28" bestFit="1" customWidth="1"/>
    <col min="1278" max="1278" width="10.42578125" style="28" bestFit="1" customWidth="1"/>
    <col min="1279" max="1279" width="9.42578125" style="28" bestFit="1" customWidth="1"/>
    <col min="1280" max="1280" width="11.28515625" style="28" bestFit="1" customWidth="1"/>
    <col min="1281" max="1281" width="10.140625" style="28" bestFit="1" customWidth="1"/>
    <col min="1282" max="1284" width="11.42578125" style="28"/>
    <col min="1285" max="1285" width="7" style="28" bestFit="1" customWidth="1"/>
    <col min="1286" max="1286" width="8.5703125" style="28" customWidth="1"/>
    <col min="1287" max="1526" width="11.42578125" style="28"/>
    <col min="1527" max="1527" width="5.28515625" style="28" customWidth="1"/>
    <col min="1528" max="1528" width="28.28515625" style="28" customWidth="1"/>
    <col min="1529" max="1529" width="15.7109375" style="28" customWidth="1"/>
    <col min="1530" max="1530" width="11.42578125" style="28"/>
    <col min="1531" max="1531" width="9.28515625" style="28" customWidth="1"/>
    <col min="1532" max="1532" width="8.85546875" style="28" bestFit="1" customWidth="1"/>
    <col min="1533" max="1533" width="8.7109375" style="28" bestFit="1" customWidth="1"/>
    <col min="1534" max="1534" width="10.42578125" style="28" bestFit="1" customWidth="1"/>
    <col min="1535" max="1535" width="9.42578125" style="28" bestFit="1" customWidth="1"/>
    <col min="1536" max="1536" width="11.28515625" style="28" bestFit="1" customWidth="1"/>
    <col min="1537" max="1537" width="10.140625" style="28" bestFit="1" customWidth="1"/>
    <col min="1538" max="1540" width="11.42578125" style="28"/>
    <col min="1541" max="1541" width="7" style="28" bestFit="1" customWidth="1"/>
    <col min="1542" max="1542" width="8.5703125" style="28" customWidth="1"/>
    <col min="1543" max="1782" width="11.42578125" style="28"/>
    <col min="1783" max="1783" width="5.28515625" style="28" customWidth="1"/>
    <col min="1784" max="1784" width="28.28515625" style="28" customWidth="1"/>
    <col min="1785" max="1785" width="15.7109375" style="28" customWidth="1"/>
    <col min="1786" max="1786" width="11.42578125" style="28"/>
    <col min="1787" max="1787" width="9.28515625" style="28" customWidth="1"/>
    <col min="1788" max="1788" width="8.85546875" style="28" bestFit="1" customWidth="1"/>
    <col min="1789" max="1789" width="8.7109375" style="28" bestFit="1" customWidth="1"/>
    <col min="1790" max="1790" width="10.42578125" style="28" bestFit="1" customWidth="1"/>
    <col min="1791" max="1791" width="9.42578125" style="28" bestFit="1" customWidth="1"/>
    <col min="1792" max="1792" width="11.28515625" style="28" bestFit="1" customWidth="1"/>
    <col min="1793" max="1793" width="10.140625" style="28" bestFit="1" customWidth="1"/>
    <col min="1794" max="1796" width="11.42578125" style="28"/>
    <col min="1797" max="1797" width="7" style="28" bestFit="1" customWidth="1"/>
    <col min="1798" max="1798" width="8.5703125" style="28" customWidth="1"/>
    <col min="1799" max="2038" width="11.42578125" style="28"/>
    <col min="2039" max="2039" width="5.28515625" style="28" customWidth="1"/>
    <col min="2040" max="2040" width="28.28515625" style="28" customWidth="1"/>
    <col min="2041" max="2041" width="15.7109375" style="28" customWidth="1"/>
    <col min="2042" max="2042" width="11.42578125" style="28"/>
    <col min="2043" max="2043" width="9.28515625" style="28" customWidth="1"/>
    <col min="2044" max="2044" width="8.85546875" style="28" bestFit="1" customWidth="1"/>
    <col min="2045" max="2045" width="8.7109375" style="28" bestFit="1" customWidth="1"/>
    <col min="2046" max="2046" width="10.42578125" style="28" bestFit="1" customWidth="1"/>
    <col min="2047" max="2047" width="9.42578125" style="28" bestFit="1" customWidth="1"/>
    <col min="2048" max="2048" width="11.28515625" style="28" bestFit="1" customWidth="1"/>
    <col min="2049" max="2049" width="10.140625" style="28" bestFit="1" customWidth="1"/>
    <col min="2050" max="2052" width="11.42578125" style="28"/>
    <col min="2053" max="2053" width="7" style="28" bestFit="1" customWidth="1"/>
    <col min="2054" max="2054" width="8.5703125" style="28" customWidth="1"/>
    <col min="2055" max="2294" width="11.42578125" style="28"/>
    <col min="2295" max="2295" width="5.28515625" style="28" customWidth="1"/>
    <col min="2296" max="2296" width="28.28515625" style="28" customWidth="1"/>
    <col min="2297" max="2297" width="15.7109375" style="28" customWidth="1"/>
    <col min="2298" max="2298" width="11.42578125" style="28"/>
    <col min="2299" max="2299" width="9.28515625" style="28" customWidth="1"/>
    <col min="2300" max="2300" width="8.85546875" style="28" bestFit="1" customWidth="1"/>
    <col min="2301" max="2301" width="8.7109375" style="28" bestFit="1" customWidth="1"/>
    <col min="2302" max="2302" width="10.42578125" style="28" bestFit="1" customWidth="1"/>
    <col min="2303" max="2303" width="9.42578125" style="28" bestFit="1" customWidth="1"/>
    <col min="2304" max="2304" width="11.28515625" style="28" bestFit="1" customWidth="1"/>
    <col min="2305" max="2305" width="10.140625" style="28" bestFit="1" customWidth="1"/>
    <col min="2306" max="2308" width="11.42578125" style="28"/>
    <col min="2309" max="2309" width="7" style="28" bestFit="1" customWidth="1"/>
    <col min="2310" max="2310" width="8.5703125" style="28" customWidth="1"/>
    <col min="2311" max="2550" width="11.42578125" style="28"/>
    <col min="2551" max="2551" width="5.28515625" style="28" customWidth="1"/>
    <col min="2552" max="2552" width="28.28515625" style="28" customWidth="1"/>
    <col min="2553" max="2553" width="15.7109375" style="28" customWidth="1"/>
    <col min="2554" max="2554" width="11.42578125" style="28"/>
    <col min="2555" max="2555" width="9.28515625" style="28" customWidth="1"/>
    <col min="2556" max="2556" width="8.85546875" style="28" bestFit="1" customWidth="1"/>
    <col min="2557" max="2557" width="8.7109375" style="28" bestFit="1" customWidth="1"/>
    <col min="2558" max="2558" width="10.42578125" style="28" bestFit="1" customWidth="1"/>
    <col min="2559" max="2559" width="9.42578125" style="28" bestFit="1" customWidth="1"/>
    <col min="2560" max="2560" width="11.28515625" style="28" bestFit="1" customWidth="1"/>
    <col min="2561" max="2561" width="10.140625" style="28" bestFit="1" customWidth="1"/>
    <col min="2562" max="2564" width="11.42578125" style="28"/>
    <col min="2565" max="2565" width="7" style="28" bestFit="1" customWidth="1"/>
    <col min="2566" max="2566" width="8.5703125" style="28" customWidth="1"/>
    <col min="2567" max="2806" width="11.42578125" style="28"/>
    <col min="2807" max="2807" width="5.28515625" style="28" customWidth="1"/>
    <col min="2808" max="2808" width="28.28515625" style="28" customWidth="1"/>
    <col min="2809" max="2809" width="15.7109375" style="28" customWidth="1"/>
    <col min="2810" max="2810" width="11.42578125" style="28"/>
    <col min="2811" max="2811" width="9.28515625" style="28" customWidth="1"/>
    <col min="2812" max="2812" width="8.85546875" style="28" bestFit="1" customWidth="1"/>
    <col min="2813" max="2813" width="8.7109375" style="28" bestFit="1" customWidth="1"/>
    <col min="2814" max="2814" width="10.42578125" style="28" bestFit="1" customWidth="1"/>
    <col min="2815" max="2815" width="9.42578125" style="28" bestFit="1" customWidth="1"/>
    <col min="2816" max="2816" width="11.28515625" style="28" bestFit="1" customWidth="1"/>
    <col min="2817" max="2817" width="10.140625" style="28" bestFit="1" customWidth="1"/>
    <col min="2818" max="2820" width="11.42578125" style="28"/>
    <col min="2821" max="2821" width="7" style="28" bestFit="1" customWidth="1"/>
    <col min="2822" max="2822" width="8.5703125" style="28" customWidth="1"/>
    <col min="2823" max="3062" width="11.42578125" style="28"/>
    <col min="3063" max="3063" width="5.28515625" style="28" customWidth="1"/>
    <col min="3064" max="3064" width="28.28515625" style="28" customWidth="1"/>
    <col min="3065" max="3065" width="15.7109375" style="28" customWidth="1"/>
    <col min="3066" max="3066" width="11.42578125" style="28"/>
    <col min="3067" max="3067" width="9.28515625" style="28" customWidth="1"/>
    <col min="3068" max="3068" width="8.85546875" style="28" bestFit="1" customWidth="1"/>
    <col min="3069" max="3069" width="8.7109375" style="28" bestFit="1" customWidth="1"/>
    <col min="3070" max="3070" width="10.42578125" style="28" bestFit="1" customWidth="1"/>
    <col min="3071" max="3071" width="9.42578125" style="28" bestFit="1" customWidth="1"/>
    <col min="3072" max="3072" width="11.28515625" style="28" bestFit="1" customWidth="1"/>
    <col min="3073" max="3073" width="10.140625" style="28" bestFit="1" customWidth="1"/>
    <col min="3074" max="3076" width="11.42578125" style="28"/>
    <col min="3077" max="3077" width="7" style="28" bestFit="1" customWidth="1"/>
    <col min="3078" max="3078" width="8.5703125" style="28" customWidth="1"/>
    <col min="3079" max="3318" width="11.42578125" style="28"/>
    <col min="3319" max="3319" width="5.28515625" style="28" customWidth="1"/>
    <col min="3320" max="3320" width="28.28515625" style="28" customWidth="1"/>
    <col min="3321" max="3321" width="15.7109375" style="28" customWidth="1"/>
    <col min="3322" max="3322" width="11.42578125" style="28"/>
    <col min="3323" max="3323" width="9.28515625" style="28" customWidth="1"/>
    <col min="3324" max="3324" width="8.85546875" style="28" bestFit="1" customWidth="1"/>
    <col min="3325" max="3325" width="8.7109375" style="28" bestFit="1" customWidth="1"/>
    <col min="3326" max="3326" width="10.42578125" style="28" bestFit="1" customWidth="1"/>
    <col min="3327" max="3327" width="9.42578125" style="28" bestFit="1" customWidth="1"/>
    <col min="3328" max="3328" width="11.28515625" style="28" bestFit="1" customWidth="1"/>
    <col min="3329" max="3329" width="10.140625" style="28" bestFit="1" customWidth="1"/>
    <col min="3330" max="3332" width="11.42578125" style="28"/>
    <col min="3333" max="3333" width="7" style="28" bestFit="1" customWidth="1"/>
    <col min="3334" max="3334" width="8.5703125" style="28" customWidth="1"/>
    <col min="3335" max="3574" width="11.42578125" style="28"/>
    <col min="3575" max="3575" width="5.28515625" style="28" customWidth="1"/>
    <col min="3576" max="3576" width="28.28515625" style="28" customWidth="1"/>
    <col min="3577" max="3577" width="15.7109375" style="28" customWidth="1"/>
    <col min="3578" max="3578" width="11.42578125" style="28"/>
    <col min="3579" max="3579" width="9.28515625" style="28" customWidth="1"/>
    <col min="3580" max="3580" width="8.85546875" style="28" bestFit="1" customWidth="1"/>
    <col min="3581" max="3581" width="8.7109375" style="28" bestFit="1" customWidth="1"/>
    <col min="3582" max="3582" width="10.42578125" style="28" bestFit="1" customWidth="1"/>
    <col min="3583" max="3583" width="9.42578125" style="28" bestFit="1" customWidth="1"/>
    <col min="3584" max="3584" width="11.28515625" style="28" bestFit="1" customWidth="1"/>
    <col min="3585" max="3585" width="10.140625" style="28" bestFit="1" customWidth="1"/>
    <col min="3586" max="3588" width="11.42578125" style="28"/>
    <col min="3589" max="3589" width="7" style="28" bestFit="1" customWidth="1"/>
    <col min="3590" max="3590" width="8.5703125" style="28" customWidth="1"/>
    <col min="3591" max="3830" width="11.42578125" style="28"/>
    <col min="3831" max="3831" width="5.28515625" style="28" customWidth="1"/>
    <col min="3832" max="3832" width="28.28515625" style="28" customWidth="1"/>
    <col min="3833" max="3833" width="15.7109375" style="28" customWidth="1"/>
    <col min="3834" max="3834" width="11.42578125" style="28"/>
    <col min="3835" max="3835" width="9.28515625" style="28" customWidth="1"/>
    <col min="3836" max="3836" width="8.85546875" style="28" bestFit="1" customWidth="1"/>
    <col min="3837" max="3837" width="8.7109375" style="28" bestFit="1" customWidth="1"/>
    <col min="3838" max="3838" width="10.42578125" style="28" bestFit="1" customWidth="1"/>
    <col min="3839" max="3839" width="9.42578125" style="28" bestFit="1" customWidth="1"/>
    <col min="3840" max="3840" width="11.28515625" style="28" bestFit="1" customWidth="1"/>
    <col min="3841" max="3841" width="10.140625" style="28" bestFit="1" customWidth="1"/>
    <col min="3842" max="3844" width="11.42578125" style="28"/>
    <col min="3845" max="3845" width="7" style="28" bestFit="1" customWidth="1"/>
    <col min="3846" max="3846" width="8.5703125" style="28" customWidth="1"/>
    <col min="3847" max="4086" width="11.42578125" style="28"/>
    <col min="4087" max="4087" width="5.28515625" style="28" customWidth="1"/>
    <col min="4088" max="4088" width="28.28515625" style="28" customWidth="1"/>
    <col min="4089" max="4089" width="15.7109375" style="28" customWidth="1"/>
    <col min="4090" max="4090" width="11.42578125" style="28"/>
    <col min="4091" max="4091" width="9.28515625" style="28" customWidth="1"/>
    <col min="4092" max="4092" width="8.85546875" style="28" bestFit="1" customWidth="1"/>
    <col min="4093" max="4093" width="8.7109375" style="28" bestFit="1" customWidth="1"/>
    <col min="4094" max="4094" width="10.42578125" style="28" bestFit="1" customWidth="1"/>
    <col min="4095" max="4095" width="9.42578125" style="28" bestFit="1" customWidth="1"/>
    <col min="4096" max="4096" width="11.28515625" style="28" bestFit="1" customWidth="1"/>
    <col min="4097" max="4097" width="10.140625" style="28" bestFit="1" customWidth="1"/>
    <col min="4098" max="4100" width="11.42578125" style="28"/>
    <col min="4101" max="4101" width="7" style="28" bestFit="1" customWidth="1"/>
    <col min="4102" max="4102" width="8.5703125" style="28" customWidth="1"/>
    <col min="4103" max="4342" width="11.42578125" style="28"/>
    <col min="4343" max="4343" width="5.28515625" style="28" customWidth="1"/>
    <col min="4344" max="4344" width="28.28515625" style="28" customWidth="1"/>
    <col min="4345" max="4345" width="15.7109375" style="28" customWidth="1"/>
    <col min="4346" max="4346" width="11.42578125" style="28"/>
    <col min="4347" max="4347" width="9.28515625" style="28" customWidth="1"/>
    <col min="4348" max="4348" width="8.85546875" style="28" bestFit="1" customWidth="1"/>
    <col min="4349" max="4349" width="8.7109375" style="28" bestFit="1" customWidth="1"/>
    <col min="4350" max="4350" width="10.42578125" style="28" bestFit="1" customWidth="1"/>
    <col min="4351" max="4351" width="9.42578125" style="28" bestFit="1" customWidth="1"/>
    <col min="4352" max="4352" width="11.28515625" style="28" bestFit="1" customWidth="1"/>
    <col min="4353" max="4353" width="10.140625" style="28" bestFit="1" customWidth="1"/>
    <col min="4354" max="4356" width="11.42578125" style="28"/>
    <col min="4357" max="4357" width="7" style="28" bestFit="1" customWidth="1"/>
    <col min="4358" max="4358" width="8.5703125" style="28" customWidth="1"/>
    <col min="4359" max="4598" width="11.42578125" style="28"/>
    <col min="4599" max="4599" width="5.28515625" style="28" customWidth="1"/>
    <col min="4600" max="4600" width="28.28515625" style="28" customWidth="1"/>
    <col min="4601" max="4601" width="15.7109375" style="28" customWidth="1"/>
    <col min="4602" max="4602" width="11.42578125" style="28"/>
    <col min="4603" max="4603" width="9.28515625" style="28" customWidth="1"/>
    <col min="4604" max="4604" width="8.85546875" style="28" bestFit="1" customWidth="1"/>
    <col min="4605" max="4605" width="8.7109375" style="28" bestFit="1" customWidth="1"/>
    <col min="4606" max="4606" width="10.42578125" style="28" bestFit="1" customWidth="1"/>
    <col min="4607" max="4607" width="9.42578125" style="28" bestFit="1" customWidth="1"/>
    <col min="4608" max="4608" width="11.28515625" style="28" bestFit="1" customWidth="1"/>
    <col min="4609" max="4609" width="10.140625" style="28" bestFit="1" customWidth="1"/>
    <col min="4610" max="4612" width="11.42578125" style="28"/>
    <col min="4613" max="4613" width="7" style="28" bestFit="1" customWidth="1"/>
    <col min="4614" max="4614" width="8.5703125" style="28" customWidth="1"/>
    <col min="4615" max="4854" width="11.42578125" style="28"/>
    <col min="4855" max="4855" width="5.28515625" style="28" customWidth="1"/>
    <col min="4856" max="4856" width="28.28515625" style="28" customWidth="1"/>
    <col min="4857" max="4857" width="15.7109375" style="28" customWidth="1"/>
    <col min="4858" max="4858" width="11.42578125" style="28"/>
    <col min="4859" max="4859" width="9.28515625" style="28" customWidth="1"/>
    <col min="4860" max="4860" width="8.85546875" style="28" bestFit="1" customWidth="1"/>
    <col min="4861" max="4861" width="8.7109375" style="28" bestFit="1" customWidth="1"/>
    <col min="4862" max="4862" width="10.42578125" style="28" bestFit="1" customWidth="1"/>
    <col min="4863" max="4863" width="9.42578125" style="28" bestFit="1" customWidth="1"/>
    <col min="4864" max="4864" width="11.28515625" style="28" bestFit="1" customWidth="1"/>
    <col min="4865" max="4865" width="10.140625" style="28" bestFit="1" customWidth="1"/>
    <col min="4866" max="4868" width="11.42578125" style="28"/>
    <col min="4869" max="4869" width="7" style="28" bestFit="1" customWidth="1"/>
    <col min="4870" max="4870" width="8.5703125" style="28" customWidth="1"/>
    <col min="4871" max="5110" width="11.42578125" style="28"/>
    <col min="5111" max="5111" width="5.28515625" style="28" customWidth="1"/>
    <col min="5112" max="5112" width="28.28515625" style="28" customWidth="1"/>
    <col min="5113" max="5113" width="15.7109375" style="28" customWidth="1"/>
    <col min="5114" max="5114" width="11.42578125" style="28"/>
    <col min="5115" max="5115" width="9.28515625" style="28" customWidth="1"/>
    <col min="5116" max="5116" width="8.85546875" style="28" bestFit="1" customWidth="1"/>
    <col min="5117" max="5117" width="8.7109375" style="28" bestFit="1" customWidth="1"/>
    <col min="5118" max="5118" width="10.42578125" style="28" bestFit="1" customWidth="1"/>
    <col min="5119" max="5119" width="9.42578125" style="28" bestFit="1" customWidth="1"/>
    <col min="5120" max="5120" width="11.28515625" style="28" bestFit="1" customWidth="1"/>
    <col min="5121" max="5121" width="10.140625" style="28" bestFit="1" customWidth="1"/>
    <col min="5122" max="5124" width="11.42578125" style="28"/>
    <col min="5125" max="5125" width="7" style="28" bestFit="1" customWidth="1"/>
    <col min="5126" max="5126" width="8.5703125" style="28" customWidth="1"/>
    <col min="5127" max="5366" width="11.42578125" style="28"/>
    <col min="5367" max="5367" width="5.28515625" style="28" customWidth="1"/>
    <col min="5368" max="5368" width="28.28515625" style="28" customWidth="1"/>
    <col min="5369" max="5369" width="15.7109375" style="28" customWidth="1"/>
    <col min="5370" max="5370" width="11.42578125" style="28"/>
    <col min="5371" max="5371" width="9.28515625" style="28" customWidth="1"/>
    <col min="5372" max="5372" width="8.85546875" style="28" bestFit="1" customWidth="1"/>
    <col min="5373" max="5373" width="8.7109375" style="28" bestFit="1" customWidth="1"/>
    <col min="5374" max="5374" width="10.42578125" style="28" bestFit="1" customWidth="1"/>
    <col min="5375" max="5375" width="9.42578125" style="28" bestFit="1" customWidth="1"/>
    <col min="5376" max="5376" width="11.28515625" style="28" bestFit="1" customWidth="1"/>
    <col min="5377" max="5377" width="10.140625" style="28" bestFit="1" customWidth="1"/>
    <col min="5378" max="5380" width="11.42578125" style="28"/>
    <col min="5381" max="5381" width="7" style="28" bestFit="1" customWidth="1"/>
    <col min="5382" max="5382" width="8.5703125" style="28" customWidth="1"/>
    <col min="5383" max="5622" width="11.42578125" style="28"/>
    <col min="5623" max="5623" width="5.28515625" style="28" customWidth="1"/>
    <col min="5624" max="5624" width="28.28515625" style="28" customWidth="1"/>
    <col min="5625" max="5625" width="15.7109375" style="28" customWidth="1"/>
    <col min="5626" max="5626" width="11.42578125" style="28"/>
    <col min="5627" max="5627" width="9.28515625" style="28" customWidth="1"/>
    <col min="5628" max="5628" width="8.85546875" style="28" bestFit="1" customWidth="1"/>
    <col min="5629" max="5629" width="8.7109375" style="28" bestFit="1" customWidth="1"/>
    <col min="5630" max="5630" width="10.42578125" style="28" bestFit="1" customWidth="1"/>
    <col min="5631" max="5631" width="9.42578125" style="28" bestFit="1" customWidth="1"/>
    <col min="5632" max="5632" width="11.28515625" style="28" bestFit="1" customWidth="1"/>
    <col min="5633" max="5633" width="10.140625" style="28" bestFit="1" customWidth="1"/>
    <col min="5634" max="5636" width="11.42578125" style="28"/>
    <col min="5637" max="5637" width="7" style="28" bestFit="1" customWidth="1"/>
    <col min="5638" max="5638" width="8.5703125" style="28" customWidth="1"/>
    <col min="5639" max="5878" width="11.42578125" style="28"/>
    <col min="5879" max="5879" width="5.28515625" style="28" customWidth="1"/>
    <col min="5880" max="5880" width="28.28515625" style="28" customWidth="1"/>
    <col min="5881" max="5881" width="15.7109375" style="28" customWidth="1"/>
    <col min="5882" max="5882" width="11.42578125" style="28"/>
    <col min="5883" max="5883" width="9.28515625" style="28" customWidth="1"/>
    <col min="5884" max="5884" width="8.85546875" style="28" bestFit="1" customWidth="1"/>
    <col min="5885" max="5885" width="8.7109375" style="28" bestFit="1" customWidth="1"/>
    <col min="5886" max="5886" width="10.42578125" style="28" bestFit="1" customWidth="1"/>
    <col min="5887" max="5887" width="9.42578125" style="28" bestFit="1" customWidth="1"/>
    <col min="5888" max="5888" width="11.28515625" style="28" bestFit="1" customWidth="1"/>
    <col min="5889" max="5889" width="10.140625" style="28" bestFit="1" customWidth="1"/>
    <col min="5890" max="5892" width="11.42578125" style="28"/>
    <col min="5893" max="5893" width="7" style="28" bestFit="1" customWidth="1"/>
    <col min="5894" max="5894" width="8.5703125" style="28" customWidth="1"/>
    <col min="5895" max="6134" width="11.42578125" style="28"/>
    <col min="6135" max="6135" width="5.28515625" style="28" customWidth="1"/>
    <col min="6136" max="6136" width="28.28515625" style="28" customWidth="1"/>
    <col min="6137" max="6137" width="15.7109375" style="28" customWidth="1"/>
    <col min="6138" max="6138" width="11.42578125" style="28"/>
    <col min="6139" max="6139" width="9.28515625" style="28" customWidth="1"/>
    <col min="6140" max="6140" width="8.85546875" style="28" bestFit="1" customWidth="1"/>
    <col min="6141" max="6141" width="8.7109375" style="28" bestFit="1" customWidth="1"/>
    <col min="6142" max="6142" width="10.42578125" style="28" bestFit="1" customWidth="1"/>
    <col min="6143" max="6143" width="9.42578125" style="28" bestFit="1" customWidth="1"/>
    <col min="6144" max="6144" width="11.28515625" style="28" bestFit="1" customWidth="1"/>
    <col min="6145" max="6145" width="10.140625" style="28" bestFit="1" customWidth="1"/>
    <col min="6146" max="6148" width="11.42578125" style="28"/>
    <col min="6149" max="6149" width="7" style="28" bestFit="1" customWidth="1"/>
    <col min="6150" max="6150" width="8.5703125" style="28" customWidth="1"/>
    <col min="6151" max="6390" width="11.42578125" style="28"/>
    <col min="6391" max="6391" width="5.28515625" style="28" customWidth="1"/>
    <col min="6392" max="6392" width="28.28515625" style="28" customWidth="1"/>
    <col min="6393" max="6393" width="15.7109375" style="28" customWidth="1"/>
    <col min="6394" max="6394" width="11.42578125" style="28"/>
    <col min="6395" max="6395" width="9.28515625" style="28" customWidth="1"/>
    <col min="6396" max="6396" width="8.85546875" style="28" bestFit="1" customWidth="1"/>
    <col min="6397" max="6397" width="8.7109375" style="28" bestFit="1" customWidth="1"/>
    <col min="6398" max="6398" width="10.42578125" style="28" bestFit="1" customWidth="1"/>
    <col min="6399" max="6399" width="9.42578125" style="28" bestFit="1" customWidth="1"/>
    <col min="6400" max="6400" width="11.28515625" style="28" bestFit="1" customWidth="1"/>
    <col min="6401" max="6401" width="10.140625" style="28" bestFit="1" customWidth="1"/>
    <col min="6402" max="6404" width="11.42578125" style="28"/>
    <col min="6405" max="6405" width="7" style="28" bestFit="1" customWidth="1"/>
    <col min="6406" max="6406" width="8.5703125" style="28" customWidth="1"/>
    <col min="6407" max="6646" width="11.42578125" style="28"/>
    <col min="6647" max="6647" width="5.28515625" style="28" customWidth="1"/>
    <col min="6648" max="6648" width="28.28515625" style="28" customWidth="1"/>
    <col min="6649" max="6649" width="15.7109375" style="28" customWidth="1"/>
    <col min="6650" max="6650" width="11.42578125" style="28"/>
    <col min="6651" max="6651" width="9.28515625" style="28" customWidth="1"/>
    <col min="6652" max="6652" width="8.85546875" style="28" bestFit="1" customWidth="1"/>
    <col min="6653" max="6653" width="8.7109375" style="28" bestFit="1" customWidth="1"/>
    <col min="6654" max="6654" width="10.42578125" style="28" bestFit="1" customWidth="1"/>
    <col min="6655" max="6655" width="9.42578125" style="28" bestFit="1" customWidth="1"/>
    <col min="6656" max="6656" width="11.28515625" style="28" bestFit="1" customWidth="1"/>
    <col min="6657" max="6657" width="10.140625" style="28" bestFit="1" customWidth="1"/>
    <col min="6658" max="6660" width="11.42578125" style="28"/>
    <col min="6661" max="6661" width="7" style="28" bestFit="1" customWidth="1"/>
    <col min="6662" max="6662" width="8.5703125" style="28" customWidth="1"/>
    <col min="6663" max="6902" width="11.42578125" style="28"/>
    <col min="6903" max="6903" width="5.28515625" style="28" customWidth="1"/>
    <col min="6904" max="6904" width="28.28515625" style="28" customWidth="1"/>
    <col min="6905" max="6905" width="15.7109375" style="28" customWidth="1"/>
    <col min="6906" max="6906" width="11.42578125" style="28"/>
    <col min="6907" max="6907" width="9.28515625" style="28" customWidth="1"/>
    <col min="6908" max="6908" width="8.85546875" style="28" bestFit="1" customWidth="1"/>
    <col min="6909" max="6909" width="8.7109375" style="28" bestFit="1" customWidth="1"/>
    <col min="6910" max="6910" width="10.42578125" style="28" bestFit="1" customWidth="1"/>
    <col min="6911" max="6911" width="9.42578125" style="28" bestFit="1" customWidth="1"/>
    <col min="6912" max="6912" width="11.28515625" style="28" bestFit="1" customWidth="1"/>
    <col min="6913" max="6913" width="10.140625" style="28" bestFit="1" customWidth="1"/>
    <col min="6914" max="6916" width="11.42578125" style="28"/>
    <col min="6917" max="6917" width="7" style="28" bestFit="1" customWidth="1"/>
    <col min="6918" max="6918" width="8.5703125" style="28" customWidth="1"/>
    <col min="6919" max="7158" width="11.42578125" style="28"/>
    <col min="7159" max="7159" width="5.28515625" style="28" customWidth="1"/>
    <col min="7160" max="7160" width="28.28515625" style="28" customWidth="1"/>
    <col min="7161" max="7161" width="15.7109375" style="28" customWidth="1"/>
    <col min="7162" max="7162" width="11.42578125" style="28"/>
    <col min="7163" max="7163" width="9.28515625" style="28" customWidth="1"/>
    <col min="7164" max="7164" width="8.85546875" style="28" bestFit="1" customWidth="1"/>
    <col min="7165" max="7165" width="8.7109375" style="28" bestFit="1" customWidth="1"/>
    <col min="7166" max="7166" width="10.42578125" style="28" bestFit="1" customWidth="1"/>
    <col min="7167" max="7167" width="9.42578125" style="28" bestFit="1" customWidth="1"/>
    <col min="7168" max="7168" width="11.28515625" style="28" bestFit="1" customWidth="1"/>
    <col min="7169" max="7169" width="10.140625" style="28" bestFit="1" customWidth="1"/>
    <col min="7170" max="7172" width="11.42578125" style="28"/>
    <col min="7173" max="7173" width="7" style="28" bestFit="1" customWidth="1"/>
    <col min="7174" max="7174" width="8.5703125" style="28" customWidth="1"/>
    <col min="7175" max="7414" width="11.42578125" style="28"/>
    <col min="7415" max="7415" width="5.28515625" style="28" customWidth="1"/>
    <col min="7416" max="7416" width="28.28515625" style="28" customWidth="1"/>
    <col min="7417" max="7417" width="15.7109375" style="28" customWidth="1"/>
    <col min="7418" max="7418" width="11.42578125" style="28"/>
    <col min="7419" max="7419" width="9.28515625" style="28" customWidth="1"/>
    <col min="7420" max="7420" width="8.85546875" style="28" bestFit="1" customWidth="1"/>
    <col min="7421" max="7421" width="8.7109375" style="28" bestFit="1" customWidth="1"/>
    <col min="7422" max="7422" width="10.42578125" style="28" bestFit="1" customWidth="1"/>
    <col min="7423" max="7423" width="9.42578125" style="28" bestFit="1" customWidth="1"/>
    <col min="7424" max="7424" width="11.28515625" style="28" bestFit="1" customWidth="1"/>
    <col min="7425" max="7425" width="10.140625" style="28" bestFit="1" customWidth="1"/>
    <col min="7426" max="7428" width="11.42578125" style="28"/>
    <col min="7429" max="7429" width="7" style="28" bestFit="1" customWidth="1"/>
    <col min="7430" max="7430" width="8.5703125" style="28" customWidth="1"/>
    <col min="7431" max="7670" width="11.42578125" style="28"/>
    <col min="7671" max="7671" width="5.28515625" style="28" customWidth="1"/>
    <col min="7672" max="7672" width="28.28515625" style="28" customWidth="1"/>
    <col min="7673" max="7673" width="15.7109375" style="28" customWidth="1"/>
    <col min="7674" max="7674" width="11.42578125" style="28"/>
    <col min="7675" max="7675" width="9.28515625" style="28" customWidth="1"/>
    <col min="7676" max="7676" width="8.85546875" style="28" bestFit="1" customWidth="1"/>
    <col min="7677" max="7677" width="8.7109375" style="28" bestFit="1" customWidth="1"/>
    <col min="7678" max="7678" width="10.42578125" style="28" bestFit="1" customWidth="1"/>
    <col min="7679" max="7679" width="9.42578125" style="28" bestFit="1" customWidth="1"/>
    <col min="7680" max="7680" width="11.28515625" style="28" bestFit="1" customWidth="1"/>
    <col min="7681" max="7681" width="10.140625" style="28" bestFit="1" customWidth="1"/>
    <col min="7682" max="7684" width="11.42578125" style="28"/>
    <col min="7685" max="7685" width="7" style="28" bestFit="1" customWidth="1"/>
    <col min="7686" max="7686" width="8.5703125" style="28" customWidth="1"/>
    <col min="7687" max="7926" width="11.42578125" style="28"/>
    <col min="7927" max="7927" width="5.28515625" style="28" customWidth="1"/>
    <col min="7928" max="7928" width="28.28515625" style="28" customWidth="1"/>
    <col min="7929" max="7929" width="15.7109375" style="28" customWidth="1"/>
    <col min="7930" max="7930" width="11.42578125" style="28"/>
    <col min="7931" max="7931" width="9.28515625" style="28" customWidth="1"/>
    <col min="7932" max="7932" width="8.85546875" style="28" bestFit="1" customWidth="1"/>
    <col min="7933" max="7933" width="8.7109375" style="28" bestFit="1" customWidth="1"/>
    <col min="7934" max="7934" width="10.42578125" style="28" bestFit="1" customWidth="1"/>
    <col min="7935" max="7935" width="9.42578125" style="28" bestFit="1" customWidth="1"/>
    <col min="7936" max="7936" width="11.28515625" style="28" bestFit="1" customWidth="1"/>
    <col min="7937" max="7937" width="10.140625" style="28" bestFit="1" customWidth="1"/>
    <col min="7938" max="7940" width="11.42578125" style="28"/>
    <col min="7941" max="7941" width="7" style="28" bestFit="1" customWidth="1"/>
    <col min="7942" max="7942" width="8.5703125" style="28" customWidth="1"/>
    <col min="7943" max="8182" width="11.42578125" style="28"/>
    <col min="8183" max="8183" width="5.28515625" style="28" customWidth="1"/>
    <col min="8184" max="8184" width="28.28515625" style="28" customWidth="1"/>
    <col min="8185" max="8185" width="15.7109375" style="28" customWidth="1"/>
    <col min="8186" max="8186" width="11.42578125" style="28"/>
    <col min="8187" max="8187" width="9.28515625" style="28" customWidth="1"/>
    <col min="8188" max="8188" width="8.85546875" style="28" bestFit="1" customWidth="1"/>
    <col min="8189" max="8189" width="8.7109375" style="28" bestFit="1" customWidth="1"/>
    <col min="8190" max="8190" width="10.42578125" style="28" bestFit="1" customWidth="1"/>
    <col min="8191" max="8191" width="9.42578125" style="28" bestFit="1" customWidth="1"/>
    <col min="8192" max="8192" width="11.28515625" style="28" bestFit="1" customWidth="1"/>
    <col min="8193" max="8193" width="10.140625" style="28" bestFit="1" customWidth="1"/>
    <col min="8194" max="8196" width="11.42578125" style="28"/>
    <col min="8197" max="8197" width="7" style="28" bestFit="1" customWidth="1"/>
    <col min="8198" max="8198" width="8.5703125" style="28" customWidth="1"/>
    <col min="8199" max="8438" width="11.42578125" style="28"/>
    <col min="8439" max="8439" width="5.28515625" style="28" customWidth="1"/>
    <col min="8440" max="8440" width="28.28515625" style="28" customWidth="1"/>
    <col min="8441" max="8441" width="15.7109375" style="28" customWidth="1"/>
    <col min="8442" max="8442" width="11.42578125" style="28"/>
    <col min="8443" max="8443" width="9.28515625" style="28" customWidth="1"/>
    <col min="8444" max="8444" width="8.85546875" style="28" bestFit="1" customWidth="1"/>
    <col min="8445" max="8445" width="8.7109375" style="28" bestFit="1" customWidth="1"/>
    <col min="8446" max="8446" width="10.42578125" style="28" bestFit="1" customWidth="1"/>
    <col min="8447" max="8447" width="9.42578125" style="28" bestFit="1" customWidth="1"/>
    <col min="8448" max="8448" width="11.28515625" style="28" bestFit="1" customWidth="1"/>
    <col min="8449" max="8449" width="10.140625" style="28" bestFit="1" customWidth="1"/>
    <col min="8450" max="8452" width="11.42578125" style="28"/>
    <col min="8453" max="8453" width="7" style="28" bestFit="1" customWidth="1"/>
    <col min="8454" max="8454" width="8.5703125" style="28" customWidth="1"/>
    <col min="8455" max="8694" width="11.42578125" style="28"/>
    <col min="8695" max="8695" width="5.28515625" style="28" customWidth="1"/>
    <col min="8696" max="8696" width="28.28515625" style="28" customWidth="1"/>
    <col min="8697" max="8697" width="15.7109375" style="28" customWidth="1"/>
    <col min="8698" max="8698" width="11.42578125" style="28"/>
    <col min="8699" max="8699" width="9.28515625" style="28" customWidth="1"/>
    <col min="8700" max="8700" width="8.85546875" style="28" bestFit="1" customWidth="1"/>
    <col min="8701" max="8701" width="8.7109375" style="28" bestFit="1" customWidth="1"/>
    <col min="8702" max="8702" width="10.42578125" style="28" bestFit="1" customWidth="1"/>
    <col min="8703" max="8703" width="9.42578125" style="28" bestFit="1" customWidth="1"/>
    <col min="8704" max="8704" width="11.28515625" style="28" bestFit="1" customWidth="1"/>
    <col min="8705" max="8705" width="10.140625" style="28" bestFit="1" customWidth="1"/>
    <col min="8706" max="8708" width="11.42578125" style="28"/>
    <col min="8709" max="8709" width="7" style="28" bestFit="1" customWidth="1"/>
    <col min="8710" max="8710" width="8.5703125" style="28" customWidth="1"/>
    <col min="8711" max="8950" width="11.42578125" style="28"/>
    <col min="8951" max="8951" width="5.28515625" style="28" customWidth="1"/>
    <col min="8952" max="8952" width="28.28515625" style="28" customWidth="1"/>
    <col min="8953" max="8953" width="15.7109375" style="28" customWidth="1"/>
    <col min="8954" max="8954" width="11.42578125" style="28"/>
    <col min="8955" max="8955" width="9.28515625" style="28" customWidth="1"/>
    <col min="8956" max="8956" width="8.85546875" style="28" bestFit="1" customWidth="1"/>
    <col min="8957" max="8957" width="8.7109375" style="28" bestFit="1" customWidth="1"/>
    <col min="8958" max="8958" width="10.42578125" style="28" bestFit="1" customWidth="1"/>
    <col min="8959" max="8959" width="9.42578125" style="28" bestFit="1" customWidth="1"/>
    <col min="8960" max="8960" width="11.28515625" style="28" bestFit="1" customWidth="1"/>
    <col min="8961" max="8961" width="10.140625" style="28" bestFit="1" customWidth="1"/>
    <col min="8962" max="8964" width="11.42578125" style="28"/>
    <col min="8965" max="8965" width="7" style="28" bestFit="1" customWidth="1"/>
    <col min="8966" max="8966" width="8.5703125" style="28" customWidth="1"/>
    <col min="8967" max="9206" width="11.42578125" style="28"/>
    <col min="9207" max="9207" width="5.28515625" style="28" customWidth="1"/>
    <col min="9208" max="9208" width="28.28515625" style="28" customWidth="1"/>
    <col min="9209" max="9209" width="15.7109375" style="28" customWidth="1"/>
    <col min="9210" max="9210" width="11.42578125" style="28"/>
    <col min="9211" max="9211" width="9.28515625" style="28" customWidth="1"/>
    <col min="9212" max="9212" width="8.85546875" style="28" bestFit="1" customWidth="1"/>
    <col min="9213" max="9213" width="8.7109375" style="28" bestFit="1" customWidth="1"/>
    <col min="9214" max="9214" width="10.42578125" style="28" bestFit="1" customWidth="1"/>
    <col min="9215" max="9215" width="9.42578125" style="28" bestFit="1" customWidth="1"/>
    <col min="9216" max="9216" width="11.28515625" style="28" bestFit="1" customWidth="1"/>
    <col min="9217" max="9217" width="10.140625" style="28" bestFit="1" customWidth="1"/>
    <col min="9218" max="9220" width="11.42578125" style="28"/>
    <col min="9221" max="9221" width="7" style="28" bestFit="1" customWidth="1"/>
    <col min="9222" max="9222" width="8.5703125" style="28" customWidth="1"/>
    <col min="9223" max="9462" width="11.42578125" style="28"/>
    <col min="9463" max="9463" width="5.28515625" style="28" customWidth="1"/>
    <col min="9464" max="9464" width="28.28515625" style="28" customWidth="1"/>
    <col min="9465" max="9465" width="15.7109375" style="28" customWidth="1"/>
    <col min="9466" max="9466" width="11.42578125" style="28"/>
    <col min="9467" max="9467" width="9.28515625" style="28" customWidth="1"/>
    <col min="9468" max="9468" width="8.85546875" style="28" bestFit="1" customWidth="1"/>
    <col min="9469" max="9469" width="8.7109375" style="28" bestFit="1" customWidth="1"/>
    <col min="9470" max="9470" width="10.42578125" style="28" bestFit="1" customWidth="1"/>
    <col min="9471" max="9471" width="9.42578125" style="28" bestFit="1" customWidth="1"/>
    <col min="9472" max="9472" width="11.28515625" style="28" bestFit="1" customWidth="1"/>
    <col min="9473" max="9473" width="10.140625" style="28" bestFit="1" customWidth="1"/>
    <col min="9474" max="9476" width="11.42578125" style="28"/>
    <col min="9477" max="9477" width="7" style="28" bestFit="1" customWidth="1"/>
    <col min="9478" max="9478" width="8.5703125" style="28" customWidth="1"/>
    <col min="9479" max="9718" width="11.42578125" style="28"/>
    <col min="9719" max="9719" width="5.28515625" style="28" customWidth="1"/>
    <col min="9720" max="9720" width="28.28515625" style="28" customWidth="1"/>
    <col min="9721" max="9721" width="15.7109375" style="28" customWidth="1"/>
    <col min="9722" max="9722" width="11.42578125" style="28"/>
    <col min="9723" max="9723" width="9.28515625" style="28" customWidth="1"/>
    <col min="9724" max="9724" width="8.85546875" style="28" bestFit="1" customWidth="1"/>
    <col min="9725" max="9725" width="8.7109375" style="28" bestFit="1" customWidth="1"/>
    <col min="9726" max="9726" width="10.42578125" style="28" bestFit="1" customWidth="1"/>
    <col min="9727" max="9727" width="9.42578125" style="28" bestFit="1" customWidth="1"/>
    <col min="9728" max="9728" width="11.28515625" style="28" bestFit="1" customWidth="1"/>
    <col min="9729" max="9729" width="10.140625" style="28" bestFit="1" customWidth="1"/>
    <col min="9730" max="9732" width="11.42578125" style="28"/>
    <col min="9733" max="9733" width="7" style="28" bestFit="1" customWidth="1"/>
    <col min="9734" max="9734" width="8.5703125" style="28" customWidth="1"/>
    <col min="9735" max="9974" width="11.42578125" style="28"/>
    <col min="9975" max="9975" width="5.28515625" style="28" customWidth="1"/>
    <col min="9976" max="9976" width="28.28515625" style="28" customWidth="1"/>
    <col min="9977" max="9977" width="15.7109375" style="28" customWidth="1"/>
    <col min="9978" max="9978" width="11.42578125" style="28"/>
    <col min="9979" max="9979" width="9.28515625" style="28" customWidth="1"/>
    <col min="9980" max="9980" width="8.85546875" style="28" bestFit="1" customWidth="1"/>
    <col min="9981" max="9981" width="8.7109375" style="28" bestFit="1" customWidth="1"/>
    <col min="9982" max="9982" width="10.42578125" style="28" bestFit="1" customWidth="1"/>
    <col min="9983" max="9983" width="9.42578125" style="28" bestFit="1" customWidth="1"/>
    <col min="9984" max="9984" width="11.28515625" style="28" bestFit="1" customWidth="1"/>
    <col min="9985" max="9985" width="10.140625" style="28" bestFit="1" customWidth="1"/>
    <col min="9986" max="9988" width="11.42578125" style="28"/>
    <col min="9989" max="9989" width="7" style="28" bestFit="1" customWidth="1"/>
    <col min="9990" max="9990" width="8.5703125" style="28" customWidth="1"/>
    <col min="9991" max="10230" width="11.42578125" style="28"/>
    <col min="10231" max="10231" width="5.28515625" style="28" customWidth="1"/>
    <col min="10232" max="10232" width="28.28515625" style="28" customWidth="1"/>
    <col min="10233" max="10233" width="15.7109375" style="28" customWidth="1"/>
    <col min="10234" max="10234" width="11.42578125" style="28"/>
    <col min="10235" max="10235" width="9.28515625" style="28" customWidth="1"/>
    <col min="10236" max="10236" width="8.85546875" style="28" bestFit="1" customWidth="1"/>
    <col min="10237" max="10237" width="8.7109375" style="28" bestFit="1" customWidth="1"/>
    <col min="10238" max="10238" width="10.42578125" style="28" bestFit="1" customWidth="1"/>
    <col min="10239" max="10239" width="9.42578125" style="28" bestFit="1" customWidth="1"/>
    <col min="10240" max="10240" width="11.28515625" style="28" bestFit="1" customWidth="1"/>
    <col min="10241" max="10241" width="10.140625" style="28" bestFit="1" customWidth="1"/>
    <col min="10242" max="10244" width="11.42578125" style="28"/>
    <col min="10245" max="10245" width="7" style="28" bestFit="1" customWidth="1"/>
    <col min="10246" max="10246" width="8.5703125" style="28" customWidth="1"/>
    <col min="10247" max="10486" width="11.42578125" style="28"/>
    <col min="10487" max="10487" width="5.28515625" style="28" customWidth="1"/>
    <col min="10488" max="10488" width="28.28515625" style="28" customWidth="1"/>
    <col min="10489" max="10489" width="15.7109375" style="28" customWidth="1"/>
    <col min="10490" max="10490" width="11.42578125" style="28"/>
    <col min="10491" max="10491" width="9.28515625" style="28" customWidth="1"/>
    <col min="10492" max="10492" width="8.85546875" style="28" bestFit="1" customWidth="1"/>
    <col min="10493" max="10493" width="8.7109375" style="28" bestFit="1" customWidth="1"/>
    <col min="10494" max="10494" width="10.42578125" style="28" bestFit="1" customWidth="1"/>
    <col min="10495" max="10495" width="9.42578125" style="28" bestFit="1" customWidth="1"/>
    <col min="10496" max="10496" width="11.28515625" style="28" bestFit="1" customWidth="1"/>
    <col min="10497" max="10497" width="10.140625" style="28" bestFit="1" customWidth="1"/>
    <col min="10498" max="10500" width="11.42578125" style="28"/>
    <col min="10501" max="10501" width="7" style="28" bestFit="1" customWidth="1"/>
    <col min="10502" max="10502" width="8.5703125" style="28" customWidth="1"/>
    <col min="10503" max="10742" width="11.42578125" style="28"/>
    <col min="10743" max="10743" width="5.28515625" style="28" customWidth="1"/>
    <col min="10744" max="10744" width="28.28515625" style="28" customWidth="1"/>
    <col min="10745" max="10745" width="15.7109375" style="28" customWidth="1"/>
    <col min="10746" max="10746" width="11.42578125" style="28"/>
    <col min="10747" max="10747" width="9.28515625" style="28" customWidth="1"/>
    <col min="10748" max="10748" width="8.85546875" style="28" bestFit="1" customWidth="1"/>
    <col min="10749" max="10749" width="8.7109375" style="28" bestFit="1" customWidth="1"/>
    <col min="10750" max="10750" width="10.42578125" style="28" bestFit="1" customWidth="1"/>
    <col min="10751" max="10751" width="9.42578125" style="28" bestFit="1" customWidth="1"/>
    <col min="10752" max="10752" width="11.28515625" style="28" bestFit="1" customWidth="1"/>
    <col min="10753" max="10753" width="10.140625" style="28" bestFit="1" customWidth="1"/>
    <col min="10754" max="10756" width="11.42578125" style="28"/>
    <col min="10757" max="10757" width="7" style="28" bestFit="1" customWidth="1"/>
    <col min="10758" max="10758" width="8.5703125" style="28" customWidth="1"/>
    <col min="10759" max="10998" width="11.42578125" style="28"/>
    <col min="10999" max="10999" width="5.28515625" style="28" customWidth="1"/>
    <col min="11000" max="11000" width="28.28515625" style="28" customWidth="1"/>
    <col min="11001" max="11001" width="15.7109375" style="28" customWidth="1"/>
    <col min="11002" max="11002" width="11.42578125" style="28"/>
    <col min="11003" max="11003" width="9.28515625" style="28" customWidth="1"/>
    <col min="11004" max="11004" width="8.85546875" style="28" bestFit="1" customWidth="1"/>
    <col min="11005" max="11005" width="8.7109375" style="28" bestFit="1" customWidth="1"/>
    <col min="11006" max="11006" width="10.42578125" style="28" bestFit="1" customWidth="1"/>
    <col min="11007" max="11007" width="9.42578125" style="28" bestFit="1" customWidth="1"/>
    <col min="11008" max="11008" width="11.28515625" style="28" bestFit="1" customWidth="1"/>
    <col min="11009" max="11009" width="10.140625" style="28" bestFit="1" customWidth="1"/>
    <col min="11010" max="11012" width="11.42578125" style="28"/>
    <col min="11013" max="11013" width="7" style="28" bestFit="1" customWidth="1"/>
    <col min="11014" max="11014" width="8.5703125" style="28" customWidth="1"/>
    <col min="11015" max="11254" width="11.42578125" style="28"/>
    <col min="11255" max="11255" width="5.28515625" style="28" customWidth="1"/>
    <col min="11256" max="11256" width="28.28515625" style="28" customWidth="1"/>
    <col min="11257" max="11257" width="15.7109375" style="28" customWidth="1"/>
    <col min="11258" max="11258" width="11.42578125" style="28"/>
    <col min="11259" max="11259" width="9.28515625" style="28" customWidth="1"/>
    <col min="11260" max="11260" width="8.85546875" style="28" bestFit="1" customWidth="1"/>
    <col min="11261" max="11261" width="8.7109375" style="28" bestFit="1" customWidth="1"/>
    <col min="11262" max="11262" width="10.42578125" style="28" bestFit="1" customWidth="1"/>
    <col min="11263" max="11263" width="9.42578125" style="28" bestFit="1" customWidth="1"/>
    <col min="11264" max="11264" width="11.28515625" style="28" bestFit="1" customWidth="1"/>
    <col min="11265" max="11265" width="10.140625" style="28" bestFit="1" customWidth="1"/>
    <col min="11266" max="11268" width="11.42578125" style="28"/>
    <col min="11269" max="11269" width="7" style="28" bestFit="1" customWidth="1"/>
    <col min="11270" max="11270" width="8.5703125" style="28" customWidth="1"/>
    <col min="11271" max="11510" width="11.42578125" style="28"/>
    <col min="11511" max="11511" width="5.28515625" style="28" customWidth="1"/>
    <col min="11512" max="11512" width="28.28515625" style="28" customWidth="1"/>
    <col min="11513" max="11513" width="15.7109375" style="28" customWidth="1"/>
    <col min="11514" max="11514" width="11.42578125" style="28"/>
    <col min="11515" max="11515" width="9.28515625" style="28" customWidth="1"/>
    <col min="11516" max="11516" width="8.85546875" style="28" bestFit="1" customWidth="1"/>
    <col min="11517" max="11517" width="8.7109375" style="28" bestFit="1" customWidth="1"/>
    <col min="11518" max="11518" width="10.42578125" style="28" bestFit="1" customWidth="1"/>
    <col min="11519" max="11519" width="9.42578125" style="28" bestFit="1" customWidth="1"/>
    <col min="11520" max="11520" width="11.28515625" style="28" bestFit="1" customWidth="1"/>
    <col min="11521" max="11521" width="10.140625" style="28" bestFit="1" customWidth="1"/>
    <col min="11522" max="11524" width="11.42578125" style="28"/>
    <col min="11525" max="11525" width="7" style="28" bestFit="1" customWidth="1"/>
    <col min="11526" max="11526" width="8.5703125" style="28" customWidth="1"/>
    <col min="11527" max="11766" width="11.42578125" style="28"/>
    <col min="11767" max="11767" width="5.28515625" style="28" customWidth="1"/>
    <col min="11768" max="11768" width="28.28515625" style="28" customWidth="1"/>
    <col min="11769" max="11769" width="15.7109375" style="28" customWidth="1"/>
    <col min="11770" max="11770" width="11.42578125" style="28"/>
    <col min="11771" max="11771" width="9.28515625" style="28" customWidth="1"/>
    <col min="11772" max="11772" width="8.85546875" style="28" bestFit="1" customWidth="1"/>
    <col min="11773" max="11773" width="8.7109375" style="28" bestFit="1" customWidth="1"/>
    <col min="11774" max="11774" width="10.42578125" style="28" bestFit="1" customWidth="1"/>
    <col min="11775" max="11775" width="9.42578125" style="28" bestFit="1" customWidth="1"/>
    <col min="11776" max="11776" width="11.28515625" style="28" bestFit="1" customWidth="1"/>
    <col min="11777" max="11777" width="10.140625" style="28" bestFit="1" customWidth="1"/>
    <col min="11778" max="11780" width="11.42578125" style="28"/>
    <col min="11781" max="11781" width="7" style="28" bestFit="1" customWidth="1"/>
    <col min="11782" max="11782" width="8.5703125" style="28" customWidth="1"/>
    <col min="11783" max="12022" width="11.42578125" style="28"/>
    <col min="12023" max="12023" width="5.28515625" style="28" customWidth="1"/>
    <col min="12024" max="12024" width="28.28515625" style="28" customWidth="1"/>
    <col min="12025" max="12025" width="15.7109375" style="28" customWidth="1"/>
    <col min="12026" max="12026" width="11.42578125" style="28"/>
    <col min="12027" max="12027" width="9.28515625" style="28" customWidth="1"/>
    <col min="12028" max="12028" width="8.85546875" style="28" bestFit="1" customWidth="1"/>
    <col min="12029" max="12029" width="8.7109375" style="28" bestFit="1" customWidth="1"/>
    <col min="12030" max="12030" width="10.42578125" style="28" bestFit="1" customWidth="1"/>
    <col min="12031" max="12031" width="9.42578125" style="28" bestFit="1" customWidth="1"/>
    <col min="12032" max="12032" width="11.28515625" style="28" bestFit="1" customWidth="1"/>
    <col min="12033" max="12033" width="10.140625" style="28" bestFit="1" customWidth="1"/>
    <col min="12034" max="12036" width="11.42578125" style="28"/>
    <col min="12037" max="12037" width="7" style="28" bestFit="1" customWidth="1"/>
    <col min="12038" max="12038" width="8.5703125" style="28" customWidth="1"/>
    <col min="12039" max="12278" width="11.42578125" style="28"/>
    <col min="12279" max="12279" width="5.28515625" style="28" customWidth="1"/>
    <col min="12280" max="12280" width="28.28515625" style="28" customWidth="1"/>
    <col min="12281" max="12281" width="15.7109375" style="28" customWidth="1"/>
    <col min="12282" max="12282" width="11.42578125" style="28"/>
    <col min="12283" max="12283" width="9.28515625" style="28" customWidth="1"/>
    <col min="12284" max="12284" width="8.85546875" style="28" bestFit="1" customWidth="1"/>
    <col min="12285" max="12285" width="8.7109375" style="28" bestFit="1" customWidth="1"/>
    <col min="12286" max="12286" width="10.42578125" style="28" bestFit="1" customWidth="1"/>
    <col min="12287" max="12287" width="9.42578125" style="28" bestFit="1" customWidth="1"/>
    <col min="12288" max="12288" width="11.28515625" style="28" bestFit="1" customWidth="1"/>
    <col min="12289" max="12289" width="10.140625" style="28" bestFit="1" customWidth="1"/>
    <col min="12290" max="12292" width="11.42578125" style="28"/>
    <col min="12293" max="12293" width="7" style="28" bestFit="1" customWidth="1"/>
    <col min="12294" max="12294" width="8.5703125" style="28" customWidth="1"/>
    <col min="12295" max="12534" width="11.42578125" style="28"/>
    <col min="12535" max="12535" width="5.28515625" style="28" customWidth="1"/>
    <col min="12536" max="12536" width="28.28515625" style="28" customWidth="1"/>
    <col min="12537" max="12537" width="15.7109375" style="28" customWidth="1"/>
    <col min="12538" max="12538" width="11.42578125" style="28"/>
    <col min="12539" max="12539" width="9.28515625" style="28" customWidth="1"/>
    <col min="12540" max="12540" width="8.85546875" style="28" bestFit="1" customWidth="1"/>
    <col min="12541" max="12541" width="8.7109375" style="28" bestFit="1" customWidth="1"/>
    <col min="12542" max="12542" width="10.42578125" style="28" bestFit="1" customWidth="1"/>
    <col min="12543" max="12543" width="9.42578125" style="28" bestFit="1" customWidth="1"/>
    <col min="12544" max="12544" width="11.28515625" style="28" bestFit="1" customWidth="1"/>
    <col min="12545" max="12545" width="10.140625" style="28" bestFit="1" customWidth="1"/>
    <col min="12546" max="12548" width="11.42578125" style="28"/>
    <col min="12549" max="12549" width="7" style="28" bestFit="1" customWidth="1"/>
    <col min="12550" max="12550" width="8.5703125" style="28" customWidth="1"/>
    <col min="12551" max="12790" width="11.42578125" style="28"/>
    <col min="12791" max="12791" width="5.28515625" style="28" customWidth="1"/>
    <col min="12792" max="12792" width="28.28515625" style="28" customWidth="1"/>
    <col min="12793" max="12793" width="15.7109375" style="28" customWidth="1"/>
    <col min="12794" max="12794" width="11.42578125" style="28"/>
    <col min="12795" max="12795" width="9.28515625" style="28" customWidth="1"/>
    <col min="12796" max="12796" width="8.85546875" style="28" bestFit="1" customWidth="1"/>
    <col min="12797" max="12797" width="8.7109375" style="28" bestFit="1" customWidth="1"/>
    <col min="12798" max="12798" width="10.42578125" style="28" bestFit="1" customWidth="1"/>
    <col min="12799" max="12799" width="9.42578125" style="28" bestFit="1" customWidth="1"/>
    <col min="12800" max="12800" width="11.28515625" style="28" bestFit="1" customWidth="1"/>
    <col min="12801" max="12801" width="10.140625" style="28" bestFit="1" customWidth="1"/>
    <col min="12802" max="12804" width="11.42578125" style="28"/>
    <col min="12805" max="12805" width="7" style="28" bestFit="1" customWidth="1"/>
    <col min="12806" max="12806" width="8.5703125" style="28" customWidth="1"/>
    <col min="12807" max="13046" width="11.42578125" style="28"/>
    <col min="13047" max="13047" width="5.28515625" style="28" customWidth="1"/>
    <col min="13048" max="13048" width="28.28515625" style="28" customWidth="1"/>
    <col min="13049" max="13049" width="15.7109375" style="28" customWidth="1"/>
    <col min="13050" max="13050" width="11.42578125" style="28"/>
    <col min="13051" max="13051" width="9.28515625" style="28" customWidth="1"/>
    <col min="13052" max="13052" width="8.85546875" style="28" bestFit="1" customWidth="1"/>
    <col min="13053" max="13053" width="8.7109375" style="28" bestFit="1" customWidth="1"/>
    <col min="13054" max="13054" width="10.42578125" style="28" bestFit="1" customWidth="1"/>
    <col min="13055" max="13055" width="9.42578125" style="28" bestFit="1" customWidth="1"/>
    <col min="13056" max="13056" width="11.28515625" style="28" bestFit="1" customWidth="1"/>
    <col min="13057" max="13057" width="10.140625" style="28" bestFit="1" customWidth="1"/>
    <col min="13058" max="13060" width="11.42578125" style="28"/>
    <col min="13061" max="13061" width="7" style="28" bestFit="1" customWidth="1"/>
    <col min="13062" max="13062" width="8.5703125" style="28" customWidth="1"/>
    <col min="13063" max="13302" width="11.42578125" style="28"/>
    <col min="13303" max="13303" width="5.28515625" style="28" customWidth="1"/>
    <col min="13304" max="13304" width="28.28515625" style="28" customWidth="1"/>
    <col min="13305" max="13305" width="15.7109375" style="28" customWidth="1"/>
    <col min="13306" max="13306" width="11.42578125" style="28"/>
    <col min="13307" max="13307" width="9.28515625" style="28" customWidth="1"/>
    <col min="13308" max="13308" width="8.85546875" style="28" bestFit="1" customWidth="1"/>
    <col min="13309" max="13309" width="8.7109375" style="28" bestFit="1" customWidth="1"/>
    <col min="13310" max="13310" width="10.42578125" style="28" bestFit="1" customWidth="1"/>
    <col min="13311" max="13311" width="9.42578125" style="28" bestFit="1" customWidth="1"/>
    <col min="13312" max="13312" width="11.28515625" style="28" bestFit="1" customWidth="1"/>
    <col min="13313" max="13313" width="10.140625" style="28" bestFit="1" customWidth="1"/>
    <col min="13314" max="13316" width="11.42578125" style="28"/>
    <col min="13317" max="13317" width="7" style="28" bestFit="1" customWidth="1"/>
    <col min="13318" max="13318" width="8.5703125" style="28" customWidth="1"/>
    <col min="13319" max="13558" width="11.42578125" style="28"/>
    <col min="13559" max="13559" width="5.28515625" style="28" customWidth="1"/>
    <col min="13560" max="13560" width="28.28515625" style="28" customWidth="1"/>
    <col min="13561" max="13561" width="15.7109375" style="28" customWidth="1"/>
    <col min="13562" max="13562" width="11.42578125" style="28"/>
    <col min="13563" max="13563" width="9.28515625" style="28" customWidth="1"/>
    <col min="13564" max="13564" width="8.85546875" style="28" bestFit="1" customWidth="1"/>
    <col min="13565" max="13565" width="8.7109375" style="28" bestFit="1" customWidth="1"/>
    <col min="13566" max="13566" width="10.42578125" style="28" bestFit="1" customWidth="1"/>
    <col min="13567" max="13567" width="9.42578125" style="28" bestFit="1" customWidth="1"/>
    <col min="13568" max="13568" width="11.28515625" style="28" bestFit="1" customWidth="1"/>
    <col min="13569" max="13569" width="10.140625" style="28" bestFit="1" customWidth="1"/>
    <col min="13570" max="13572" width="11.42578125" style="28"/>
    <col min="13573" max="13573" width="7" style="28" bestFit="1" customWidth="1"/>
    <col min="13574" max="13574" width="8.5703125" style="28" customWidth="1"/>
    <col min="13575" max="13814" width="11.42578125" style="28"/>
    <col min="13815" max="13815" width="5.28515625" style="28" customWidth="1"/>
    <col min="13816" max="13816" width="28.28515625" style="28" customWidth="1"/>
    <col min="13817" max="13817" width="15.7109375" style="28" customWidth="1"/>
    <col min="13818" max="13818" width="11.42578125" style="28"/>
    <col min="13819" max="13819" width="9.28515625" style="28" customWidth="1"/>
    <col min="13820" max="13820" width="8.85546875" style="28" bestFit="1" customWidth="1"/>
    <col min="13821" max="13821" width="8.7109375" style="28" bestFit="1" customWidth="1"/>
    <col min="13822" max="13822" width="10.42578125" style="28" bestFit="1" customWidth="1"/>
    <col min="13823" max="13823" width="9.42578125" style="28" bestFit="1" customWidth="1"/>
    <col min="13824" max="13824" width="11.28515625" style="28" bestFit="1" customWidth="1"/>
    <col min="13825" max="13825" width="10.140625" style="28" bestFit="1" customWidth="1"/>
    <col min="13826" max="13828" width="11.42578125" style="28"/>
    <col min="13829" max="13829" width="7" style="28" bestFit="1" customWidth="1"/>
    <col min="13830" max="13830" width="8.5703125" style="28" customWidth="1"/>
    <col min="13831" max="14070" width="11.42578125" style="28"/>
    <col min="14071" max="14071" width="5.28515625" style="28" customWidth="1"/>
    <col min="14072" max="14072" width="28.28515625" style="28" customWidth="1"/>
    <col min="14073" max="14073" width="15.7109375" style="28" customWidth="1"/>
    <col min="14074" max="14074" width="11.42578125" style="28"/>
    <col min="14075" max="14075" width="9.28515625" style="28" customWidth="1"/>
    <col min="14076" max="14076" width="8.85546875" style="28" bestFit="1" customWidth="1"/>
    <col min="14077" max="14077" width="8.7109375" style="28" bestFit="1" customWidth="1"/>
    <col min="14078" max="14078" width="10.42578125" style="28" bestFit="1" customWidth="1"/>
    <col min="14079" max="14079" width="9.42578125" style="28" bestFit="1" customWidth="1"/>
    <col min="14080" max="14080" width="11.28515625" style="28" bestFit="1" customWidth="1"/>
    <col min="14081" max="14081" width="10.140625" style="28" bestFit="1" customWidth="1"/>
    <col min="14082" max="14084" width="11.42578125" style="28"/>
    <col min="14085" max="14085" width="7" style="28" bestFit="1" customWidth="1"/>
    <col min="14086" max="14086" width="8.5703125" style="28" customWidth="1"/>
    <col min="14087" max="14326" width="11.42578125" style="28"/>
    <col min="14327" max="14327" width="5.28515625" style="28" customWidth="1"/>
    <col min="14328" max="14328" width="28.28515625" style="28" customWidth="1"/>
    <col min="14329" max="14329" width="15.7109375" style="28" customWidth="1"/>
    <col min="14330" max="14330" width="11.42578125" style="28"/>
    <col min="14331" max="14331" width="9.28515625" style="28" customWidth="1"/>
    <col min="14332" max="14332" width="8.85546875" style="28" bestFit="1" customWidth="1"/>
    <col min="14333" max="14333" width="8.7109375" style="28" bestFit="1" customWidth="1"/>
    <col min="14334" max="14334" width="10.42578125" style="28" bestFit="1" customWidth="1"/>
    <col min="14335" max="14335" width="9.42578125" style="28" bestFit="1" customWidth="1"/>
    <col min="14336" max="14336" width="11.28515625" style="28" bestFit="1" customWidth="1"/>
    <col min="14337" max="14337" width="10.140625" style="28" bestFit="1" customWidth="1"/>
    <col min="14338" max="14340" width="11.42578125" style="28"/>
    <col min="14341" max="14341" width="7" style="28" bestFit="1" customWidth="1"/>
    <col min="14342" max="14342" width="8.5703125" style="28" customWidth="1"/>
    <col min="14343" max="14582" width="11.42578125" style="28"/>
    <col min="14583" max="14583" width="5.28515625" style="28" customWidth="1"/>
    <col min="14584" max="14584" width="28.28515625" style="28" customWidth="1"/>
    <col min="14585" max="14585" width="15.7109375" style="28" customWidth="1"/>
    <col min="14586" max="14586" width="11.42578125" style="28"/>
    <col min="14587" max="14587" width="9.28515625" style="28" customWidth="1"/>
    <col min="14588" max="14588" width="8.85546875" style="28" bestFit="1" customWidth="1"/>
    <col min="14589" max="14589" width="8.7109375" style="28" bestFit="1" customWidth="1"/>
    <col min="14590" max="14590" width="10.42578125" style="28" bestFit="1" customWidth="1"/>
    <col min="14591" max="14591" width="9.42578125" style="28" bestFit="1" customWidth="1"/>
    <col min="14592" max="14592" width="11.28515625" style="28" bestFit="1" customWidth="1"/>
    <col min="14593" max="14593" width="10.140625" style="28" bestFit="1" customWidth="1"/>
    <col min="14594" max="14596" width="11.42578125" style="28"/>
    <col min="14597" max="14597" width="7" style="28" bestFit="1" customWidth="1"/>
    <col min="14598" max="14598" width="8.5703125" style="28" customWidth="1"/>
    <col min="14599" max="14838" width="11.42578125" style="28"/>
    <col min="14839" max="14839" width="5.28515625" style="28" customWidth="1"/>
    <col min="14840" max="14840" width="28.28515625" style="28" customWidth="1"/>
    <col min="14841" max="14841" width="15.7109375" style="28" customWidth="1"/>
    <col min="14842" max="14842" width="11.42578125" style="28"/>
    <col min="14843" max="14843" width="9.28515625" style="28" customWidth="1"/>
    <col min="14844" max="14844" width="8.85546875" style="28" bestFit="1" customWidth="1"/>
    <col min="14845" max="14845" width="8.7109375" style="28" bestFit="1" customWidth="1"/>
    <col min="14846" max="14846" width="10.42578125" style="28" bestFit="1" customWidth="1"/>
    <col min="14847" max="14847" width="9.42578125" style="28" bestFit="1" customWidth="1"/>
    <col min="14848" max="14848" width="11.28515625" style="28" bestFit="1" customWidth="1"/>
    <col min="14849" max="14849" width="10.140625" style="28" bestFit="1" customWidth="1"/>
    <col min="14850" max="14852" width="11.42578125" style="28"/>
    <col min="14853" max="14853" width="7" style="28" bestFit="1" customWidth="1"/>
    <col min="14854" max="14854" width="8.5703125" style="28" customWidth="1"/>
    <col min="14855" max="15094" width="11.42578125" style="28"/>
    <col min="15095" max="15095" width="5.28515625" style="28" customWidth="1"/>
    <col min="15096" max="15096" width="28.28515625" style="28" customWidth="1"/>
    <col min="15097" max="15097" width="15.7109375" style="28" customWidth="1"/>
    <col min="15098" max="15098" width="11.42578125" style="28"/>
    <col min="15099" max="15099" width="9.28515625" style="28" customWidth="1"/>
    <col min="15100" max="15100" width="8.85546875" style="28" bestFit="1" customWidth="1"/>
    <col min="15101" max="15101" width="8.7109375" style="28" bestFit="1" customWidth="1"/>
    <col min="15102" max="15102" width="10.42578125" style="28" bestFit="1" customWidth="1"/>
    <col min="15103" max="15103" width="9.42578125" style="28" bestFit="1" customWidth="1"/>
    <col min="15104" max="15104" width="11.28515625" style="28" bestFit="1" customWidth="1"/>
    <col min="15105" max="15105" width="10.140625" style="28" bestFit="1" customWidth="1"/>
    <col min="15106" max="15108" width="11.42578125" style="28"/>
    <col min="15109" max="15109" width="7" style="28" bestFit="1" customWidth="1"/>
    <col min="15110" max="15110" width="8.5703125" style="28" customWidth="1"/>
    <col min="15111" max="15350" width="11.42578125" style="28"/>
    <col min="15351" max="15351" width="5.28515625" style="28" customWidth="1"/>
    <col min="15352" max="15352" width="28.28515625" style="28" customWidth="1"/>
    <col min="15353" max="15353" width="15.7109375" style="28" customWidth="1"/>
    <col min="15354" max="15354" width="11.42578125" style="28"/>
    <col min="15355" max="15355" width="9.28515625" style="28" customWidth="1"/>
    <col min="15356" max="15356" width="8.85546875" style="28" bestFit="1" customWidth="1"/>
    <col min="15357" max="15357" width="8.7109375" style="28" bestFit="1" customWidth="1"/>
    <col min="15358" max="15358" width="10.42578125" style="28" bestFit="1" customWidth="1"/>
    <col min="15359" max="15359" width="9.42578125" style="28" bestFit="1" customWidth="1"/>
    <col min="15360" max="15360" width="11.28515625" style="28" bestFit="1" customWidth="1"/>
    <col min="15361" max="15361" width="10.140625" style="28" bestFit="1" customWidth="1"/>
    <col min="15362" max="15364" width="11.42578125" style="28"/>
    <col min="15365" max="15365" width="7" style="28" bestFit="1" customWidth="1"/>
    <col min="15366" max="15366" width="8.5703125" style="28" customWidth="1"/>
    <col min="15367" max="15606" width="11.42578125" style="28"/>
    <col min="15607" max="15607" width="5.28515625" style="28" customWidth="1"/>
    <col min="15608" max="15608" width="28.28515625" style="28" customWidth="1"/>
    <col min="15609" max="15609" width="15.7109375" style="28" customWidth="1"/>
    <col min="15610" max="15610" width="11.42578125" style="28"/>
    <col min="15611" max="15611" width="9.28515625" style="28" customWidth="1"/>
    <col min="15612" max="15612" width="8.85546875" style="28" bestFit="1" customWidth="1"/>
    <col min="15613" max="15613" width="8.7109375" style="28" bestFit="1" customWidth="1"/>
    <col min="15614" max="15614" width="10.42578125" style="28" bestFit="1" customWidth="1"/>
    <col min="15615" max="15615" width="9.42578125" style="28" bestFit="1" customWidth="1"/>
    <col min="15616" max="15616" width="11.28515625" style="28" bestFit="1" customWidth="1"/>
    <col min="15617" max="15617" width="10.140625" style="28" bestFit="1" customWidth="1"/>
    <col min="15618" max="15620" width="11.42578125" style="28"/>
    <col min="15621" max="15621" width="7" style="28" bestFit="1" customWidth="1"/>
    <col min="15622" max="15622" width="8.5703125" style="28" customWidth="1"/>
    <col min="15623" max="15862" width="11.42578125" style="28"/>
    <col min="15863" max="15863" width="5.28515625" style="28" customWidth="1"/>
    <col min="15864" max="15864" width="28.28515625" style="28" customWidth="1"/>
    <col min="15865" max="15865" width="15.7109375" style="28" customWidth="1"/>
    <col min="15866" max="15866" width="11.42578125" style="28"/>
    <col min="15867" max="15867" width="9.28515625" style="28" customWidth="1"/>
    <col min="15868" max="15868" width="8.85546875" style="28" bestFit="1" customWidth="1"/>
    <col min="15869" max="15869" width="8.7109375" style="28" bestFit="1" customWidth="1"/>
    <col min="15870" max="15870" width="10.42578125" style="28" bestFit="1" customWidth="1"/>
    <col min="15871" max="15871" width="9.42578125" style="28" bestFit="1" customWidth="1"/>
    <col min="15872" max="15872" width="11.28515625" style="28" bestFit="1" customWidth="1"/>
    <col min="15873" max="15873" width="10.140625" style="28" bestFit="1" customWidth="1"/>
    <col min="15874" max="15876" width="11.42578125" style="28"/>
    <col min="15877" max="15877" width="7" style="28" bestFit="1" customWidth="1"/>
    <col min="15878" max="15878" width="8.5703125" style="28" customWidth="1"/>
    <col min="15879" max="16118" width="11.42578125" style="28"/>
    <col min="16119" max="16119" width="5.28515625" style="28" customWidth="1"/>
    <col min="16120" max="16120" width="28.28515625" style="28" customWidth="1"/>
    <col min="16121" max="16121" width="15.7109375" style="28" customWidth="1"/>
    <col min="16122" max="16122" width="11.42578125" style="28"/>
    <col min="16123" max="16123" width="9.28515625" style="28" customWidth="1"/>
    <col min="16124" max="16124" width="8.85546875" style="28" bestFit="1" customWidth="1"/>
    <col min="16125" max="16125" width="8.7109375" style="28" bestFit="1" customWidth="1"/>
    <col min="16126" max="16126" width="10.42578125" style="28" bestFit="1" customWidth="1"/>
    <col min="16127" max="16127" width="9.42578125" style="28" bestFit="1" customWidth="1"/>
    <col min="16128" max="16128" width="11.28515625" style="28" bestFit="1" customWidth="1"/>
    <col min="16129" max="16129" width="10.140625" style="28" bestFit="1" customWidth="1"/>
    <col min="16130" max="16132" width="11.42578125" style="28"/>
    <col min="16133" max="16133" width="7" style="28" bestFit="1" customWidth="1"/>
    <col min="16134" max="16134" width="8.5703125" style="28" customWidth="1"/>
    <col min="16135" max="16384" width="11.42578125" style="28"/>
  </cols>
  <sheetData>
    <row r="1" spans="1:6" ht="17.25" customHeight="1" thickBot="1" x14ac:dyDescent="0.25">
      <c r="A1" s="459" t="s">
        <v>1304</v>
      </c>
      <c r="B1" s="459"/>
      <c r="C1" s="459"/>
      <c r="D1" s="459"/>
      <c r="E1" s="459"/>
      <c r="F1" s="459"/>
    </row>
    <row r="2" spans="1:6" s="30" customFormat="1" ht="79.5" customHeight="1" thickTop="1" x14ac:dyDescent="0.2">
      <c r="A2" s="112" t="s">
        <v>1078</v>
      </c>
      <c r="B2" s="112" t="s">
        <v>1079</v>
      </c>
      <c r="C2" s="112" t="s">
        <v>1080</v>
      </c>
      <c r="D2" s="112" t="s">
        <v>905</v>
      </c>
      <c r="E2" s="29"/>
      <c r="F2" s="29"/>
    </row>
    <row r="3" spans="1:6" ht="63" customHeight="1" x14ac:dyDescent="0.25">
      <c r="A3" s="37">
        <v>11.9810020360351</v>
      </c>
      <c r="B3" s="37">
        <v>8.4171654821747595</v>
      </c>
      <c r="C3" s="37">
        <v>11.166456620885919</v>
      </c>
      <c r="D3" s="37">
        <v>10.521541379698592</v>
      </c>
      <c r="E3" s="31"/>
      <c r="F3" s="31"/>
    </row>
    <row r="4" spans="1:6" ht="35.25" customHeight="1" thickBot="1" x14ac:dyDescent="0.25">
      <c r="A4" s="32"/>
      <c r="B4" s="32"/>
      <c r="C4" s="32"/>
    </row>
    <row r="5" spans="1:6" ht="15.75" customHeight="1" thickTop="1" x14ac:dyDescent="0.25">
      <c r="A5" s="34" t="s">
        <v>1297</v>
      </c>
      <c r="B5" s="33"/>
      <c r="C5" s="33"/>
      <c r="D5" s="33"/>
    </row>
  </sheetData>
  <mergeCells count="1">
    <mergeCell ref="A1:F1"/>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E62A6"/>
  </sheetPr>
  <dimension ref="A1:B51"/>
  <sheetViews>
    <sheetView zoomScaleNormal="100" zoomScaleSheetLayoutView="100" workbookViewId="0">
      <selection activeCell="B6" sqref="B6"/>
    </sheetView>
  </sheetViews>
  <sheetFormatPr baseColWidth="10" defaultRowHeight="15" x14ac:dyDescent="0.25"/>
  <cols>
    <col min="1" max="1" width="5.5703125" style="447" customWidth="1"/>
    <col min="2" max="2" width="93.85546875" style="447" customWidth="1"/>
    <col min="3" max="3" width="9.42578125" style="447" customWidth="1"/>
    <col min="4" max="16384" width="11.42578125" style="447"/>
  </cols>
  <sheetData>
    <row r="1" spans="1:2" s="444" customFormat="1" ht="15.75" x14ac:dyDescent="0.25">
      <c r="B1" s="445" t="s">
        <v>809</v>
      </c>
    </row>
    <row r="2" spans="1:2" s="444" customFormat="1" ht="15.75" x14ac:dyDescent="0.25">
      <c r="B2" s="445" t="s">
        <v>810</v>
      </c>
    </row>
    <row r="3" spans="1:2" s="444" customFormat="1" ht="15.75" x14ac:dyDescent="0.25">
      <c r="B3" s="445" t="s">
        <v>1017</v>
      </c>
    </row>
    <row r="4" spans="1:2" s="444" customFormat="1" x14ac:dyDescent="0.25"/>
    <row r="5" spans="1:2" x14ac:dyDescent="0.25">
      <c r="A5" s="444"/>
      <c r="B5" s="446" t="s">
        <v>1199</v>
      </c>
    </row>
    <row r="6" spans="1:2" ht="15.75" thickBot="1" x14ac:dyDescent="0.3">
      <c r="A6" s="444"/>
      <c r="B6" s="444"/>
    </row>
    <row r="7" spans="1:2" s="444" customFormat="1" ht="15" customHeight="1" thickBot="1" x14ac:dyDescent="0.3">
      <c r="A7" s="457" t="s">
        <v>773</v>
      </c>
      <c r="B7" s="458"/>
    </row>
    <row r="8" spans="1:2" s="444" customFormat="1" ht="15" customHeight="1" thickBot="1" x14ac:dyDescent="0.3">
      <c r="A8" s="448">
        <v>1</v>
      </c>
      <c r="B8" s="449" t="s">
        <v>774</v>
      </c>
    </row>
    <row r="9" spans="1:2" s="444" customFormat="1" ht="15" customHeight="1" thickBot="1" x14ac:dyDescent="0.3">
      <c r="A9" s="448">
        <v>2</v>
      </c>
      <c r="B9" s="449" t="s">
        <v>775</v>
      </c>
    </row>
    <row r="10" spans="1:2" s="444" customFormat="1" ht="15" customHeight="1" thickBot="1" x14ac:dyDescent="0.3">
      <c r="A10" s="448">
        <v>3</v>
      </c>
      <c r="B10" s="449" t="s">
        <v>776</v>
      </c>
    </row>
    <row r="11" spans="1:2" s="444" customFormat="1" ht="15" customHeight="1" thickBot="1" x14ac:dyDescent="0.3">
      <c r="A11" s="448">
        <v>4</v>
      </c>
      <c r="B11" s="449" t="s">
        <v>777</v>
      </c>
    </row>
    <row r="12" spans="1:2" s="444" customFormat="1" ht="15" customHeight="1" thickBot="1" x14ac:dyDescent="0.3">
      <c r="A12" s="448">
        <v>5</v>
      </c>
      <c r="B12" s="449" t="s">
        <v>778</v>
      </c>
    </row>
    <row r="13" spans="1:2" s="444" customFormat="1" ht="15" customHeight="1" thickBot="1" x14ac:dyDescent="0.3">
      <c r="A13" s="448">
        <v>6</v>
      </c>
      <c r="B13" s="449" t="s">
        <v>779</v>
      </c>
    </row>
    <row r="14" spans="1:2" s="444" customFormat="1" ht="15" customHeight="1" thickBot="1" x14ac:dyDescent="0.3">
      <c r="A14" s="448">
        <v>7</v>
      </c>
      <c r="B14" s="449" t="s">
        <v>780</v>
      </c>
    </row>
    <row r="15" spans="1:2" s="444" customFormat="1" ht="15" customHeight="1" thickBot="1" x14ac:dyDescent="0.3">
      <c r="A15" s="448">
        <v>9</v>
      </c>
      <c r="B15" s="449" t="s">
        <v>812</v>
      </c>
    </row>
    <row r="16" spans="1:2" s="444" customFormat="1" ht="15" customHeight="1" thickBot="1" x14ac:dyDescent="0.3">
      <c r="A16" s="448">
        <v>10</v>
      </c>
      <c r="B16" s="449" t="s">
        <v>781</v>
      </c>
    </row>
    <row r="17" spans="1:2" s="444" customFormat="1" ht="15" customHeight="1" thickBot="1" x14ac:dyDescent="0.3">
      <c r="A17" s="448">
        <v>11</v>
      </c>
      <c r="B17" s="449" t="s">
        <v>782</v>
      </c>
    </row>
    <row r="18" spans="1:2" s="444" customFormat="1" ht="15" customHeight="1" thickBot="1" x14ac:dyDescent="0.3">
      <c r="A18" s="457" t="s">
        <v>783</v>
      </c>
      <c r="B18" s="458"/>
    </row>
    <row r="19" spans="1:2" s="444" customFormat="1" ht="15" customHeight="1" thickBot="1" x14ac:dyDescent="0.3">
      <c r="A19" s="448">
        <v>12</v>
      </c>
      <c r="B19" s="449" t="s">
        <v>784</v>
      </c>
    </row>
    <row r="20" spans="1:2" s="444" customFormat="1" ht="15" customHeight="1" thickBot="1" x14ac:dyDescent="0.3">
      <c r="A20" s="448">
        <v>13</v>
      </c>
      <c r="B20" s="449" t="s">
        <v>785</v>
      </c>
    </row>
    <row r="21" spans="1:2" s="444" customFormat="1" ht="15" customHeight="1" thickBot="1" x14ac:dyDescent="0.3">
      <c r="A21" s="448">
        <v>14</v>
      </c>
      <c r="B21" s="449" t="s">
        <v>786</v>
      </c>
    </row>
    <row r="22" spans="1:2" s="444" customFormat="1" ht="15" customHeight="1" thickBot="1" x14ac:dyDescent="0.3">
      <c r="A22" s="448">
        <v>15</v>
      </c>
      <c r="B22" s="449" t="s">
        <v>787</v>
      </c>
    </row>
    <row r="23" spans="1:2" s="444" customFormat="1" ht="15" customHeight="1" thickBot="1" x14ac:dyDescent="0.3">
      <c r="A23" s="448">
        <v>16</v>
      </c>
      <c r="B23" s="449" t="s">
        <v>788</v>
      </c>
    </row>
    <row r="24" spans="1:2" s="444" customFormat="1" ht="15" customHeight="1" thickBot="1" x14ac:dyDescent="0.3">
      <c r="A24" s="448">
        <v>17</v>
      </c>
      <c r="B24" s="449" t="s">
        <v>789</v>
      </c>
    </row>
    <row r="25" spans="1:2" s="444" customFormat="1" ht="15" customHeight="1" thickBot="1" x14ac:dyDescent="0.3">
      <c r="A25" s="457" t="s">
        <v>1018</v>
      </c>
      <c r="B25" s="458"/>
    </row>
    <row r="26" spans="1:2" s="444" customFormat="1" ht="15" customHeight="1" thickBot="1" x14ac:dyDescent="0.3">
      <c r="A26" s="448">
        <v>18</v>
      </c>
      <c r="B26" s="449" t="s">
        <v>790</v>
      </c>
    </row>
    <row r="27" spans="1:2" s="444" customFormat="1" ht="15" customHeight="1" thickBot="1" x14ac:dyDescent="0.3">
      <c r="A27" s="448">
        <v>19</v>
      </c>
      <c r="B27" s="449" t="s">
        <v>791</v>
      </c>
    </row>
    <row r="28" spans="1:2" s="444" customFormat="1" ht="15" customHeight="1" thickBot="1" x14ac:dyDescent="0.3">
      <c r="A28" s="448">
        <v>20</v>
      </c>
      <c r="B28" s="449" t="s">
        <v>813</v>
      </c>
    </row>
    <row r="29" spans="1:2" s="444" customFormat="1" ht="15" customHeight="1" thickBot="1" x14ac:dyDescent="0.3">
      <c r="A29" s="448">
        <v>21</v>
      </c>
      <c r="B29" s="449" t="s">
        <v>814</v>
      </c>
    </row>
    <row r="30" spans="1:2" s="444" customFormat="1" ht="15" customHeight="1" thickBot="1" x14ac:dyDescent="0.3">
      <c r="A30" s="448">
        <v>22</v>
      </c>
      <c r="B30" s="449" t="s">
        <v>792</v>
      </c>
    </row>
    <row r="31" spans="1:2" s="444" customFormat="1" ht="15" customHeight="1" thickBot="1" x14ac:dyDescent="0.3">
      <c r="A31" s="448">
        <v>23</v>
      </c>
      <c r="B31" s="449" t="s">
        <v>793</v>
      </c>
    </row>
    <row r="32" spans="1:2" s="444" customFormat="1" ht="15" customHeight="1" thickBot="1" x14ac:dyDescent="0.3">
      <c r="A32" s="448">
        <v>24</v>
      </c>
      <c r="B32" s="449" t="s">
        <v>794</v>
      </c>
    </row>
    <row r="33" spans="1:2" s="444" customFormat="1" ht="15" customHeight="1" thickBot="1" x14ac:dyDescent="0.3">
      <c r="A33" s="448">
        <v>25</v>
      </c>
      <c r="B33" s="449" t="s">
        <v>795</v>
      </c>
    </row>
    <row r="34" spans="1:2" s="444" customFormat="1" ht="15" hidden="1" customHeight="1" thickBot="1" x14ac:dyDescent="0.3">
      <c r="A34" s="448">
        <v>37</v>
      </c>
      <c r="B34" s="449" t="s">
        <v>1099</v>
      </c>
    </row>
    <row r="35" spans="1:2" s="444" customFormat="1" ht="15" hidden="1" customHeight="1" thickBot="1" x14ac:dyDescent="0.3">
      <c r="A35" s="448">
        <v>38</v>
      </c>
      <c r="B35" s="449" t="s">
        <v>1100</v>
      </c>
    </row>
    <row r="36" spans="1:2" s="444" customFormat="1" ht="15" customHeight="1" thickBot="1" x14ac:dyDescent="0.3">
      <c r="A36" s="457" t="s">
        <v>1101</v>
      </c>
      <c r="B36" s="458"/>
    </row>
    <row r="37" spans="1:2" s="444" customFormat="1" ht="15" customHeight="1" thickBot="1" x14ac:dyDescent="0.3">
      <c r="A37" s="448">
        <v>26</v>
      </c>
      <c r="B37" s="449" t="s">
        <v>796</v>
      </c>
    </row>
    <row r="38" spans="1:2" s="444" customFormat="1" ht="15" customHeight="1" thickBot="1" x14ac:dyDescent="0.3">
      <c r="A38" s="448">
        <v>27</v>
      </c>
      <c r="B38" s="449" t="s">
        <v>797</v>
      </c>
    </row>
    <row r="39" spans="1:2" s="444" customFormat="1" ht="15" customHeight="1" thickBot="1" x14ac:dyDescent="0.3">
      <c r="A39" s="448">
        <v>28</v>
      </c>
      <c r="B39" s="449" t="s">
        <v>798</v>
      </c>
    </row>
    <row r="40" spans="1:2" s="444" customFormat="1" ht="15" customHeight="1" thickBot="1" x14ac:dyDescent="0.3">
      <c r="A40" s="448">
        <v>29</v>
      </c>
      <c r="B40" s="449" t="s">
        <v>799</v>
      </c>
    </row>
    <row r="41" spans="1:2" s="444" customFormat="1" ht="15" hidden="1" customHeight="1" thickBot="1" x14ac:dyDescent="0.3">
      <c r="A41" s="448">
        <v>30</v>
      </c>
      <c r="B41" s="449" t="s">
        <v>800</v>
      </c>
    </row>
    <row r="42" spans="1:2" s="444" customFormat="1" ht="15" customHeight="1" thickBot="1" x14ac:dyDescent="0.3">
      <c r="A42" s="448">
        <v>31</v>
      </c>
      <c r="B42" s="449" t="s">
        <v>801</v>
      </c>
    </row>
    <row r="43" spans="1:2" s="444" customFormat="1" ht="15" customHeight="1" thickBot="1" x14ac:dyDescent="0.3">
      <c r="A43" s="448">
        <v>32</v>
      </c>
      <c r="B43" s="449" t="s">
        <v>166</v>
      </c>
    </row>
    <row r="44" spans="1:2" s="444" customFormat="1" ht="15" customHeight="1" thickBot="1" x14ac:dyDescent="0.3">
      <c r="A44" s="457" t="s">
        <v>1019</v>
      </c>
      <c r="B44" s="458"/>
    </row>
    <row r="45" spans="1:2" s="444" customFormat="1" ht="15" customHeight="1" thickBot="1" x14ac:dyDescent="0.3">
      <c r="A45" s="448">
        <v>33</v>
      </c>
      <c r="B45" s="449" t="s">
        <v>802</v>
      </c>
    </row>
    <row r="46" spans="1:2" s="444" customFormat="1" ht="15" customHeight="1" thickBot="1" x14ac:dyDescent="0.3">
      <c r="A46" s="448">
        <v>34</v>
      </c>
      <c r="B46" s="449" t="s">
        <v>803</v>
      </c>
    </row>
    <row r="47" spans="1:2" s="444" customFormat="1" ht="15" customHeight="1" thickBot="1" x14ac:dyDescent="0.3">
      <c r="A47" s="448"/>
      <c r="B47" s="449" t="s">
        <v>804</v>
      </c>
    </row>
    <row r="48" spans="1:2" s="444" customFormat="1" ht="15" customHeight="1" thickBot="1" x14ac:dyDescent="0.3">
      <c r="A48" s="448">
        <v>35</v>
      </c>
      <c r="B48" s="449" t="s">
        <v>805</v>
      </c>
    </row>
    <row r="49" spans="1:2" s="444" customFormat="1" ht="15" customHeight="1" thickBot="1" x14ac:dyDescent="0.3">
      <c r="A49" s="448">
        <v>36</v>
      </c>
      <c r="B49" s="449" t="s">
        <v>806</v>
      </c>
    </row>
    <row r="51" spans="1:2" ht="59.25" customHeight="1" x14ac:dyDescent="0.25">
      <c r="A51" s="455" t="s">
        <v>1372</v>
      </c>
      <c r="B51" s="456"/>
    </row>
  </sheetData>
  <mergeCells count="6">
    <mergeCell ref="A51:B51"/>
    <mergeCell ref="A7:B7"/>
    <mergeCell ref="A18:B18"/>
    <mergeCell ref="A25:B25"/>
    <mergeCell ref="A36:B36"/>
    <mergeCell ref="A44:B44"/>
  </mergeCells>
  <printOptions horizontalCentered="1" verticalCentered="1"/>
  <pageMargins left="0.19685039370078741" right="0.19685039370078741" top="0" bottom="0" header="0.31496062992125984" footer="0.31496062992125984"/>
  <pageSetup scale="7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P66"/>
  <sheetViews>
    <sheetView zoomScaleNormal="100" workbookViewId="0">
      <pane xSplit="3" ySplit="2" topLeftCell="D54" activePane="bottomRight" state="frozen"/>
      <selection activeCell="C78" sqref="C78"/>
      <selection pane="topRight" activeCell="C78" sqref="C78"/>
      <selection pane="bottomLeft" activeCell="C78" sqref="C78"/>
      <selection pane="bottomRight" activeCell="D69" sqref="D69"/>
    </sheetView>
  </sheetViews>
  <sheetFormatPr baseColWidth="10" defaultColWidth="9.140625" defaultRowHeight="15" x14ac:dyDescent="0.25"/>
  <cols>
    <col min="2" max="2" width="10.140625" style="10" customWidth="1"/>
    <col min="3" max="3" width="30" style="108" customWidth="1"/>
    <col min="4" max="4" width="17.85546875" style="108" customWidth="1"/>
    <col min="5" max="5" width="10.7109375" customWidth="1"/>
    <col min="6" max="6" width="12.140625" customWidth="1"/>
    <col min="7" max="43" width="10.7109375" customWidth="1"/>
    <col min="44" max="44" width="6.5703125" customWidth="1"/>
    <col min="45" max="46" width="10.7109375" customWidth="1"/>
    <col min="47" max="48" width="9.42578125" customWidth="1"/>
    <col min="49" max="49" width="2.7109375" customWidth="1"/>
    <col min="50" max="52" width="10.85546875" customWidth="1"/>
    <col min="53" max="53" width="5.5703125" customWidth="1"/>
    <col min="54" max="54" width="4.28515625" customWidth="1"/>
    <col min="55" max="67" width="10.7109375" hidden="1" customWidth="1"/>
    <col min="68" max="68" width="16.5703125" customWidth="1"/>
  </cols>
  <sheetData>
    <row r="1" spans="1:68" s="125" customFormat="1" ht="45" customHeight="1" thickTop="1" thickBot="1" x14ac:dyDescent="0.2">
      <c r="A1" s="120" t="s">
        <v>0</v>
      </c>
      <c r="B1" s="120" t="s">
        <v>259</v>
      </c>
      <c r="C1" s="120" t="s">
        <v>1</v>
      </c>
      <c r="D1" s="121"/>
      <c r="E1" s="463" t="s">
        <v>76</v>
      </c>
      <c r="F1" s="464"/>
      <c r="G1" s="464"/>
      <c r="H1" s="464"/>
      <c r="I1" s="464"/>
      <c r="J1" s="464"/>
      <c r="K1" s="464"/>
      <c r="L1" s="464"/>
      <c r="M1" s="464"/>
      <c r="N1" s="123" t="s">
        <v>68</v>
      </c>
      <c r="O1" s="123" t="s">
        <v>68</v>
      </c>
      <c r="P1" s="123" t="s">
        <v>68</v>
      </c>
      <c r="Q1" s="123" t="s">
        <v>68</v>
      </c>
      <c r="R1" s="463" t="s">
        <v>77</v>
      </c>
      <c r="S1" s="464"/>
      <c r="T1" s="464"/>
      <c r="U1" s="464"/>
      <c r="V1" s="464"/>
      <c r="W1" s="464"/>
      <c r="X1" s="464"/>
      <c r="Y1" s="464"/>
      <c r="Z1" s="464"/>
      <c r="AA1" s="124" t="s">
        <v>375</v>
      </c>
      <c r="AB1" s="124" t="s">
        <v>375</v>
      </c>
      <c r="AC1" s="124" t="s">
        <v>375</v>
      </c>
      <c r="AD1" s="124" t="s">
        <v>375</v>
      </c>
      <c r="AE1" s="465" t="s">
        <v>376</v>
      </c>
      <c r="AF1" s="465" t="s">
        <v>76</v>
      </c>
      <c r="AG1" s="465" t="s">
        <v>76</v>
      </c>
      <c r="AH1" s="465" t="s">
        <v>76</v>
      </c>
      <c r="AI1" s="465" t="s">
        <v>76</v>
      </c>
      <c r="AJ1" s="465" t="s">
        <v>76</v>
      </c>
      <c r="AK1" s="465" t="s">
        <v>76</v>
      </c>
      <c r="AL1" s="465" t="s">
        <v>76</v>
      </c>
      <c r="AM1" s="465" t="s">
        <v>76</v>
      </c>
      <c r="AN1" s="123" t="s">
        <v>852</v>
      </c>
      <c r="AO1" s="123" t="s">
        <v>852</v>
      </c>
      <c r="AP1" s="123" t="s">
        <v>852</v>
      </c>
      <c r="AQ1" s="122" t="s">
        <v>852</v>
      </c>
      <c r="AS1" s="126" t="s">
        <v>78</v>
      </c>
      <c r="AT1" s="127" t="s">
        <v>78</v>
      </c>
      <c r="AU1" s="127" t="s">
        <v>78</v>
      </c>
      <c r="AV1" s="127" t="s">
        <v>78</v>
      </c>
      <c r="AW1" s="128"/>
      <c r="AX1" s="128"/>
      <c r="AY1" s="128"/>
      <c r="AZ1" s="128"/>
      <c r="BA1" s="128"/>
      <c r="BC1" s="463" t="s">
        <v>78</v>
      </c>
      <c r="BD1" s="464"/>
      <c r="BE1" s="464"/>
      <c r="BF1" s="464"/>
      <c r="BG1" s="464"/>
      <c r="BH1" s="464"/>
      <c r="BI1" s="464"/>
      <c r="BJ1" s="464"/>
      <c r="BK1" s="464"/>
      <c r="BL1" s="127"/>
      <c r="BM1" s="127"/>
      <c r="BN1" s="127"/>
      <c r="BO1" s="129"/>
    </row>
    <row r="2" spans="1:68" ht="72.75" customHeight="1" thickTop="1" thickBot="1" x14ac:dyDescent="0.3">
      <c r="A2" s="120" t="s">
        <v>0</v>
      </c>
      <c r="B2" s="120" t="s">
        <v>259</v>
      </c>
      <c r="C2" s="120" t="s">
        <v>1</v>
      </c>
      <c r="D2" s="130" t="s">
        <v>815</v>
      </c>
      <c r="E2" s="7" t="s">
        <v>69</v>
      </c>
      <c r="F2" s="7" t="s">
        <v>70</v>
      </c>
      <c r="G2" s="52" t="s">
        <v>71</v>
      </c>
      <c r="H2" s="52" t="s">
        <v>72</v>
      </c>
      <c r="I2" s="52" t="s">
        <v>73</v>
      </c>
      <c r="J2" s="52" t="s">
        <v>71</v>
      </c>
      <c r="K2" s="52" t="s">
        <v>74</v>
      </c>
      <c r="L2" s="52" t="s">
        <v>75</v>
      </c>
      <c r="M2" s="52" t="s">
        <v>71</v>
      </c>
      <c r="N2" s="7" t="s">
        <v>237</v>
      </c>
      <c r="O2" s="7" t="s">
        <v>238</v>
      </c>
      <c r="P2" s="7" t="s">
        <v>239</v>
      </c>
      <c r="Q2" s="7" t="s">
        <v>377</v>
      </c>
      <c r="R2" s="7" t="s">
        <v>69</v>
      </c>
      <c r="S2" s="7" t="s">
        <v>70</v>
      </c>
      <c r="T2" s="7" t="s">
        <v>71</v>
      </c>
      <c r="U2" s="7" t="s">
        <v>72</v>
      </c>
      <c r="V2" s="7" t="s">
        <v>73</v>
      </c>
      <c r="W2" s="52" t="s">
        <v>71</v>
      </c>
      <c r="X2" s="7" t="s">
        <v>74</v>
      </c>
      <c r="Y2" s="7" t="s">
        <v>75</v>
      </c>
      <c r="Z2" s="52" t="s">
        <v>71</v>
      </c>
      <c r="AA2" s="7" t="s">
        <v>237</v>
      </c>
      <c r="AB2" s="7" t="s">
        <v>238</v>
      </c>
      <c r="AC2" s="7" t="s">
        <v>239</v>
      </c>
      <c r="AD2" s="7" t="s">
        <v>378</v>
      </c>
      <c r="AE2" s="7" t="s">
        <v>69</v>
      </c>
      <c r="AF2" s="7" t="s">
        <v>70</v>
      </c>
      <c r="AG2" s="7" t="s">
        <v>71</v>
      </c>
      <c r="AH2" s="7" t="s">
        <v>72</v>
      </c>
      <c r="AI2" s="7" t="s">
        <v>73</v>
      </c>
      <c r="AJ2" s="7" t="s">
        <v>71</v>
      </c>
      <c r="AK2" s="7" t="s">
        <v>74</v>
      </c>
      <c r="AL2" s="7" t="s">
        <v>75</v>
      </c>
      <c r="AM2" s="7" t="s">
        <v>71</v>
      </c>
      <c r="AN2" s="7" t="s">
        <v>240</v>
      </c>
      <c r="AO2" s="7" t="s">
        <v>238</v>
      </c>
      <c r="AP2" s="7" t="s">
        <v>239</v>
      </c>
      <c r="AQ2" s="131" t="s">
        <v>379</v>
      </c>
      <c r="AS2" s="132" t="s">
        <v>80</v>
      </c>
      <c r="AT2" s="7" t="s">
        <v>81</v>
      </c>
      <c r="AU2" s="7" t="s">
        <v>373</v>
      </c>
      <c r="AV2" s="7" t="s">
        <v>79</v>
      </c>
      <c r="AW2" s="133"/>
      <c r="AX2" s="52" t="s">
        <v>80</v>
      </c>
      <c r="AY2" s="52" t="s">
        <v>373</v>
      </c>
      <c r="AZ2" s="7" t="s">
        <v>853</v>
      </c>
      <c r="BA2" s="129"/>
      <c r="BC2" s="7" t="s">
        <v>242</v>
      </c>
      <c r="BD2" s="7" t="s">
        <v>70</v>
      </c>
      <c r="BE2" s="7" t="s">
        <v>71</v>
      </c>
      <c r="BF2" s="7" t="s">
        <v>72</v>
      </c>
      <c r="BG2" s="7" t="s">
        <v>73</v>
      </c>
      <c r="BH2" s="7" t="s">
        <v>71</v>
      </c>
      <c r="BI2" s="7" t="s">
        <v>74</v>
      </c>
      <c r="BJ2" s="7" t="s">
        <v>75</v>
      </c>
      <c r="BK2" s="7" t="s">
        <v>71</v>
      </c>
      <c r="BL2" s="124" t="s">
        <v>240</v>
      </c>
      <c r="BM2" s="124" t="s">
        <v>238</v>
      </c>
      <c r="BN2" s="124" t="s">
        <v>241</v>
      </c>
      <c r="BO2" s="124" t="s">
        <v>44</v>
      </c>
    </row>
    <row r="3" spans="1:68" ht="16.5" thickTop="1" thickBot="1" x14ac:dyDescent="0.3">
      <c r="A3" s="134">
        <v>1</v>
      </c>
      <c r="B3" s="16">
        <v>2001</v>
      </c>
      <c r="C3" s="13" t="s">
        <v>311</v>
      </c>
      <c r="D3" s="22" t="s">
        <v>299</v>
      </c>
      <c r="E3" s="9">
        <v>666</v>
      </c>
      <c r="F3" s="9">
        <v>1777</v>
      </c>
      <c r="G3" s="39">
        <v>37.478897017445135</v>
      </c>
      <c r="H3" s="9">
        <v>0</v>
      </c>
      <c r="I3" s="9">
        <v>0</v>
      </c>
      <c r="J3" s="135">
        <v>0</v>
      </c>
      <c r="K3" s="9">
        <v>916</v>
      </c>
      <c r="L3" s="9">
        <v>1564</v>
      </c>
      <c r="M3" s="136">
        <v>58.567774936061376</v>
      </c>
      <c r="N3" s="8">
        <v>37.478897017445135</v>
      </c>
      <c r="O3" s="8">
        <v>0</v>
      </c>
      <c r="P3" s="8">
        <v>58.567774936061376</v>
      </c>
      <c r="Q3" s="8">
        <v>48.023335976753259</v>
      </c>
      <c r="R3" s="9">
        <v>0</v>
      </c>
      <c r="S3" s="9">
        <v>0</v>
      </c>
      <c r="T3" s="39">
        <v>0</v>
      </c>
      <c r="U3" s="9">
        <v>0</v>
      </c>
      <c r="V3" s="9">
        <v>0</v>
      </c>
      <c r="W3" s="8">
        <v>0</v>
      </c>
      <c r="X3" s="9">
        <v>0</v>
      </c>
      <c r="Y3" s="9">
        <v>0</v>
      </c>
      <c r="Z3" s="97">
        <v>0</v>
      </c>
      <c r="AA3" s="8">
        <v>0</v>
      </c>
      <c r="AB3" s="8">
        <v>0</v>
      </c>
      <c r="AC3" s="8">
        <v>0</v>
      </c>
      <c r="AD3" s="8" t="e">
        <v>#DIV/0!</v>
      </c>
      <c r="AE3" s="9">
        <v>1999</v>
      </c>
      <c r="AF3" s="9">
        <v>4150</v>
      </c>
      <c r="AG3" s="97">
        <v>48.168674698795186</v>
      </c>
      <c r="AH3" s="9">
        <v>0</v>
      </c>
      <c r="AI3" s="9">
        <v>0</v>
      </c>
      <c r="AJ3" s="8">
        <v>0</v>
      </c>
      <c r="AK3" s="9">
        <v>2491</v>
      </c>
      <c r="AL3" s="9">
        <v>3801</v>
      </c>
      <c r="AM3" s="97">
        <v>65.53538542488819</v>
      </c>
      <c r="AN3" s="8">
        <v>48.168674698795186</v>
      </c>
      <c r="AO3" s="8">
        <v>0</v>
      </c>
      <c r="AP3" s="8">
        <v>65.53538542488819</v>
      </c>
      <c r="AQ3" s="137">
        <v>56.852030061841688</v>
      </c>
      <c r="AR3" s="138"/>
      <c r="AS3" s="139">
        <v>48.023335976753259</v>
      </c>
      <c r="AT3" s="9" t="e">
        <v>#DIV/0!</v>
      </c>
      <c r="AU3" s="8">
        <v>56.852030061841688</v>
      </c>
      <c r="AV3" s="8">
        <v>52.437683019297474</v>
      </c>
      <c r="AW3" s="111"/>
      <c r="AX3" s="99">
        <v>48.023335976753259</v>
      </c>
      <c r="AY3" s="99">
        <v>56.852030061841688</v>
      </c>
      <c r="AZ3" s="8">
        <v>52.437683019297474</v>
      </c>
      <c r="BA3" s="111"/>
      <c r="BC3" s="9">
        <v>2665</v>
      </c>
      <c r="BD3" s="9">
        <v>5927</v>
      </c>
      <c r="BE3" s="8">
        <v>85.647571716240321</v>
      </c>
      <c r="BF3" s="9">
        <v>0</v>
      </c>
      <c r="BG3" s="9">
        <v>0</v>
      </c>
      <c r="BH3" s="8">
        <v>0</v>
      </c>
      <c r="BI3" s="9">
        <v>3407</v>
      </c>
      <c r="BJ3" s="9">
        <v>5365</v>
      </c>
      <c r="BK3" s="8">
        <v>124.10316036094957</v>
      </c>
      <c r="BL3" s="8">
        <v>85.647571716240321</v>
      </c>
      <c r="BM3" s="8">
        <v>0</v>
      </c>
      <c r="BN3" s="8">
        <v>124.10316036094957</v>
      </c>
      <c r="BO3" s="8">
        <v>104.87536603859495</v>
      </c>
      <c r="BP3" s="138"/>
    </row>
    <row r="4" spans="1:68" ht="16.5" thickTop="1" thickBot="1" x14ac:dyDescent="0.3">
      <c r="A4" s="134">
        <v>2</v>
      </c>
      <c r="B4" s="16">
        <v>2002</v>
      </c>
      <c r="C4" s="13" t="s">
        <v>312</v>
      </c>
      <c r="D4" s="22" t="s">
        <v>287</v>
      </c>
      <c r="E4" s="9">
        <v>3</v>
      </c>
      <c r="F4" s="9">
        <v>520</v>
      </c>
      <c r="G4" s="39">
        <v>0.57692307692307698</v>
      </c>
      <c r="H4" s="9">
        <v>14</v>
      </c>
      <c r="I4" s="9">
        <v>442</v>
      </c>
      <c r="J4" s="135">
        <v>3.1674208144796379</v>
      </c>
      <c r="K4" s="9">
        <v>15</v>
      </c>
      <c r="L4" s="9">
        <v>366</v>
      </c>
      <c r="M4" s="136">
        <v>4.0983606557377046</v>
      </c>
      <c r="N4" s="8">
        <v>0.57692307692307698</v>
      </c>
      <c r="O4" s="8">
        <v>3.1674208144796379</v>
      </c>
      <c r="P4" s="8">
        <v>4.0983606557377046</v>
      </c>
      <c r="Q4" s="8">
        <v>2.6142348490468064</v>
      </c>
      <c r="R4" s="9">
        <v>7</v>
      </c>
      <c r="S4" s="9">
        <v>54</v>
      </c>
      <c r="T4" s="39">
        <v>12.962962962962962</v>
      </c>
      <c r="U4" s="9">
        <v>1</v>
      </c>
      <c r="V4" s="9">
        <v>43</v>
      </c>
      <c r="W4" s="8">
        <v>2.3255813953488373</v>
      </c>
      <c r="X4" s="9">
        <v>0</v>
      </c>
      <c r="Y4" s="9">
        <v>0</v>
      </c>
      <c r="Z4" s="97">
        <v>0</v>
      </c>
      <c r="AA4" s="8">
        <v>12.962962962962962</v>
      </c>
      <c r="AB4" s="8">
        <v>2.3255813953488373</v>
      </c>
      <c r="AC4" s="8">
        <v>0</v>
      </c>
      <c r="AD4" s="8">
        <v>7.6442721791558998</v>
      </c>
      <c r="AE4" s="9">
        <v>26</v>
      </c>
      <c r="AF4" s="9">
        <v>2091</v>
      </c>
      <c r="AG4" s="97">
        <v>1.2434241989478718</v>
      </c>
      <c r="AH4" s="9">
        <v>59</v>
      </c>
      <c r="AI4" s="9">
        <v>1635</v>
      </c>
      <c r="AJ4" s="8">
        <v>3.6085626911314983</v>
      </c>
      <c r="AK4" s="9">
        <v>71</v>
      </c>
      <c r="AL4" s="9">
        <v>1420</v>
      </c>
      <c r="AM4" s="97">
        <v>5</v>
      </c>
      <c r="AN4" s="8">
        <v>1.2434241989478718</v>
      </c>
      <c r="AO4" s="8">
        <v>3.6085626911314983</v>
      </c>
      <c r="AP4" s="8">
        <v>5</v>
      </c>
      <c r="AQ4" s="137">
        <v>3.2839956300264568</v>
      </c>
      <c r="AR4" s="138"/>
      <c r="AS4" s="139">
        <v>2.6142348490468064</v>
      </c>
      <c r="AT4" s="9">
        <v>7.6442721791558998</v>
      </c>
      <c r="AU4" s="8">
        <v>3.2839956300264568</v>
      </c>
      <c r="AV4" s="8">
        <v>4.5141675527430545</v>
      </c>
      <c r="AW4" s="111"/>
      <c r="AX4" s="99">
        <v>2.6142348490468064</v>
      </c>
      <c r="AY4" s="99">
        <v>3.2839956300264568</v>
      </c>
      <c r="AZ4" s="8">
        <v>2.9491152395366313</v>
      </c>
      <c r="BA4" s="111"/>
      <c r="BC4" s="9">
        <v>36</v>
      </c>
      <c r="BD4" s="9">
        <v>2665</v>
      </c>
      <c r="BE4" s="8">
        <v>14.783310238833911</v>
      </c>
      <c r="BF4" s="9">
        <v>74</v>
      </c>
      <c r="BG4" s="9">
        <v>2120</v>
      </c>
      <c r="BH4" s="8">
        <v>9.1015649009599731</v>
      </c>
      <c r="BI4" s="9">
        <v>86</v>
      </c>
      <c r="BJ4" s="9">
        <v>1786</v>
      </c>
      <c r="BK4" s="8">
        <v>9.0983606557377037</v>
      </c>
      <c r="BL4" s="8">
        <v>14.783310238833911</v>
      </c>
      <c r="BM4" s="8">
        <v>9.1015649009599731</v>
      </c>
      <c r="BN4" s="8">
        <v>9.0983606557377037</v>
      </c>
      <c r="BO4" s="8">
        <v>10.994411931843862</v>
      </c>
      <c r="BP4" s="138"/>
    </row>
    <row r="5" spans="1:68" ht="16.5" thickTop="1" thickBot="1" x14ac:dyDescent="0.3">
      <c r="A5" s="134">
        <v>3</v>
      </c>
      <c r="B5" s="16">
        <v>2002</v>
      </c>
      <c r="C5" s="13" t="s">
        <v>313</v>
      </c>
      <c r="D5" s="22" t="s">
        <v>292</v>
      </c>
      <c r="E5" s="9">
        <v>112</v>
      </c>
      <c r="F5" s="9">
        <v>1416</v>
      </c>
      <c r="G5" s="39">
        <v>7.9096045197740121</v>
      </c>
      <c r="H5" s="9">
        <v>32</v>
      </c>
      <c r="I5" s="9">
        <v>1167</v>
      </c>
      <c r="J5" s="135">
        <v>2.7420736932305059</v>
      </c>
      <c r="K5" s="9">
        <v>22</v>
      </c>
      <c r="L5" s="9">
        <v>984</v>
      </c>
      <c r="M5" s="136">
        <v>2.2357723577235773</v>
      </c>
      <c r="N5" s="8">
        <v>7.9096045197740121</v>
      </c>
      <c r="O5" s="8">
        <v>2.7420736932305059</v>
      </c>
      <c r="P5" s="8">
        <v>2.2357723577235773</v>
      </c>
      <c r="Q5" s="8">
        <v>4.2958168569093651</v>
      </c>
      <c r="R5" s="9">
        <v>14</v>
      </c>
      <c r="S5" s="9">
        <v>142</v>
      </c>
      <c r="T5" s="39">
        <v>9.8591549295774641</v>
      </c>
      <c r="U5" s="9">
        <v>2</v>
      </c>
      <c r="V5" s="9">
        <v>130</v>
      </c>
      <c r="W5" s="8">
        <v>1.5384615384615385</v>
      </c>
      <c r="X5" s="9">
        <v>0</v>
      </c>
      <c r="Y5" s="9">
        <v>0</v>
      </c>
      <c r="Z5" s="97">
        <v>0</v>
      </c>
      <c r="AA5" s="8">
        <v>9.8591549295774641</v>
      </c>
      <c r="AB5" s="8">
        <v>1.5384615384615385</v>
      </c>
      <c r="AC5" s="8">
        <v>0</v>
      </c>
      <c r="AD5" s="8">
        <v>5.6988082340195012</v>
      </c>
      <c r="AE5" s="9">
        <v>106</v>
      </c>
      <c r="AF5" s="9">
        <v>1760</v>
      </c>
      <c r="AG5" s="97">
        <v>6.0227272727272725</v>
      </c>
      <c r="AH5" s="9">
        <v>31</v>
      </c>
      <c r="AI5" s="9">
        <v>1348</v>
      </c>
      <c r="AJ5" s="8">
        <v>2.2997032640949553</v>
      </c>
      <c r="AK5" s="9">
        <v>22</v>
      </c>
      <c r="AL5" s="9">
        <v>1174</v>
      </c>
      <c r="AM5" s="97">
        <v>1.8739352640545146</v>
      </c>
      <c r="AN5" s="8">
        <v>6.0227272727272725</v>
      </c>
      <c r="AO5" s="8">
        <v>2.2997032640949553</v>
      </c>
      <c r="AP5" s="8">
        <v>1.8739352640545146</v>
      </c>
      <c r="AQ5" s="137">
        <v>3.3987886002922476</v>
      </c>
      <c r="AR5" s="138"/>
      <c r="AS5" s="139">
        <v>4.2958168569093651</v>
      </c>
      <c r="AT5" s="9">
        <v>5.6988082340195012</v>
      </c>
      <c r="AU5" s="8">
        <v>3.3987886002922476</v>
      </c>
      <c r="AV5" s="8">
        <v>4.464471230407038</v>
      </c>
      <c r="AW5" s="111"/>
      <c r="AX5" s="99">
        <v>4.2958168569093651</v>
      </c>
      <c r="AY5" s="99">
        <v>3.3987886002922476</v>
      </c>
      <c r="AZ5" s="8">
        <v>3.8473027286008064</v>
      </c>
      <c r="BA5" s="111"/>
      <c r="BC5" s="9">
        <v>232</v>
      </c>
      <c r="BD5" s="9">
        <v>3318</v>
      </c>
      <c r="BE5" s="8">
        <v>23.791486722078751</v>
      </c>
      <c r="BF5" s="9">
        <v>65</v>
      </c>
      <c r="BG5" s="9">
        <v>2645</v>
      </c>
      <c r="BH5" s="8">
        <v>6.5802384957870004</v>
      </c>
      <c r="BI5" s="9">
        <v>44</v>
      </c>
      <c r="BJ5" s="9">
        <v>2158</v>
      </c>
      <c r="BK5" s="8">
        <v>4.1097076217780923</v>
      </c>
      <c r="BL5" s="8">
        <v>23.791486722078751</v>
      </c>
      <c r="BM5" s="8">
        <v>6.5802384957870004</v>
      </c>
      <c r="BN5" s="8">
        <v>4.1097076217780923</v>
      </c>
      <c r="BO5" s="8">
        <v>11.493810946547947</v>
      </c>
      <c r="BP5" s="138"/>
    </row>
    <row r="6" spans="1:68" ht="16.5" thickTop="1" thickBot="1" x14ac:dyDescent="0.3">
      <c r="A6" s="134">
        <v>4</v>
      </c>
      <c r="B6" s="16">
        <v>2002</v>
      </c>
      <c r="C6" s="13" t="s">
        <v>314</v>
      </c>
      <c r="D6" s="22" t="s">
        <v>304</v>
      </c>
      <c r="E6" s="9">
        <v>59</v>
      </c>
      <c r="F6" s="9">
        <v>482</v>
      </c>
      <c r="G6" s="39">
        <v>12.240663900414937</v>
      </c>
      <c r="H6" s="9">
        <v>0</v>
      </c>
      <c r="I6" s="9">
        <v>0</v>
      </c>
      <c r="J6" s="135">
        <v>0</v>
      </c>
      <c r="K6" s="9">
        <v>0</v>
      </c>
      <c r="L6" s="9">
        <v>0</v>
      </c>
      <c r="M6" s="136">
        <v>0</v>
      </c>
      <c r="N6" s="8">
        <v>12.240663900414937</v>
      </c>
      <c r="O6" s="8">
        <v>0</v>
      </c>
      <c r="P6" s="8">
        <v>0</v>
      </c>
      <c r="Q6" s="8">
        <v>12.240663900414937</v>
      </c>
      <c r="R6" s="9">
        <v>1</v>
      </c>
      <c r="S6" s="9">
        <v>21</v>
      </c>
      <c r="T6" s="39">
        <v>4.7619047619047619</v>
      </c>
      <c r="U6" s="9">
        <v>0</v>
      </c>
      <c r="V6" s="9">
        <v>0</v>
      </c>
      <c r="W6" s="8">
        <v>0</v>
      </c>
      <c r="X6" s="9">
        <v>2</v>
      </c>
      <c r="Y6" s="9">
        <v>13</v>
      </c>
      <c r="Z6" s="97">
        <v>15.384615384615385</v>
      </c>
      <c r="AA6" s="8">
        <v>4.7619047619047619</v>
      </c>
      <c r="AB6" s="8">
        <v>0</v>
      </c>
      <c r="AC6" s="8">
        <v>15.384615384615385</v>
      </c>
      <c r="AD6" s="8">
        <v>10.073260073260073</v>
      </c>
      <c r="AE6" s="9">
        <v>60</v>
      </c>
      <c r="AF6" s="9">
        <v>1194</v>
      </c>
      <c r="AG6" s="97">
        <v>5.025125628140704</v>
      </c>
      <c r="AH6" s="9">
        <v>0</v>
      </c>
      <c r="AI6" s="9">
        <v>0</v>
      </c>
      <c r="AJ6" s="8">
        <v>0</v>
      </c>
      <c r="AK6" s="9">
        <v>0</v>
      </c>
      <c r="AL6" s="9">
        <v>0</v>
      </c>
      <c r="AM6" s="97">
        <v>0</v>
      </c>
      <c r="AN6" s="8">
        <v>5.025125628140704</v>
      </c>
      <c r="AO6" s="8">
        <v>0</v>
      </c>
      <c r="AP6" s="8">
        <v>0</v>
      </c>
      <c r="AQ6" s="137">
        <v>5.025125628140704</v>
      </c>
      <c r="AR6" s="138"/>
      <c r="AS6" s="139">
        <v>12.240663900414937</v>
      </c>
      <c r="AT6" s="9">
        <v>10.073260073260073</v>
      </c>
      <c r="AU6" s="8">
        <v>5.025125628140704</v>
      </c>
      <c r="AV6" s="8">
        <v>9.1130165339385716</v>
      </c>
      <c r="AW6" s="111"/>
      <c r="AX6" s="99">
        <v>12.240663900414937</v>
      </c>
      <c r="AY6" s="99">
        <v>5.025125628140704</v>
      </c>
      <c r="AZ6" s="8">
        <v>8.63289476427782</v>
      </c>
      <c r="BA6" s="111"/>
      <c r="BC6" s="9">
        <v>120</v>
      </c>
      <c r="BD6" s="9">
        <v>1697</v>
      </c>
      <c r="BE6" s="8">
        <v>22.027694290460403</v>
      </c>
      <c r="BF6" s="9">
        <v>0</v>
      </c>
      <c r="BG6" s="9">
        <v>0</v>
      </c>
      <c r="BH6" s="8">
        <v>0</v>
      </c>
      <c r="BI6" s="9">
        <v>2</v>
      </c>
      <c r="BJ6" s="9">
        <v>13</v>
      </c>
      <c r="BK6" s="8">
        <v>15.384615384615385</v>
      </c>
      <c r="BL6" s="8">
        <v>22.027694290460403</v>
      </c>
      <c r="BM6" s="8">
        <v>0</v>
      </c>
      <c r="BN6" s="8">
        <v>15.384615384615385</v>
      </c>
      <c r="BO6" s="8">
        <v>18.706154837537895</v>
      </c>
      <c r="BP6" s="138"/>
    </row>
    <row r="7" spans="1:68" ht="27" thickTop="1" thickBot="1" x14ac:dyDescent="0.3">
      <c r="A7" s="134">
        <v>5</v>
      </c>
      <c r="B7" s="16">
        <v>2004</v>
      </c>
      <c r="C7" s="13" t="s">
        <v>315</v>
      </c>
      <c r="D7" s="22" t="s">
        <v>816</v>
      </c>
      <c r="E7" s="9">
        <v>45</v>
      </c>
      <c r="F7" s="9">
        <v>594</v>
      </c>
      <c r="G7" s="39">
        <v>7.5757575757575761</v>
      </c>
      <c r="H7" s="9">
        <v>42</v>
      </c>
      <c r="I7" s="9">
        <v>492</v>
      </c>
      <c r="J7" s="135">
        <v>8.536585365853659</v>
      </c>
      <c r="K7" s="9">
        <v>53</v>
      </c>
      <c r="L7" s="9">
        <v>475</v>
      </c>
      <c r="M7" s="136">
        <v>11.157894736842106</v>
      </c>
      <c r="N7" s="8">
        <v>7.5757575757575761</v>
      </c>
      <c r="O7" s="8">
        <v>8.536585365853659</v>
      </c>
      <c r="P7" s="8">
        <v>11.157894736842106</v>
      </c>
      <c r="Q7" s="8">
        <v>9.0900792261511132</v>
      </c>
      <c r="R7" s="9">
        <v>2</v>
      </c>
      <c r="S7" s="9">
        <v>282</v>
      </c>
      <c r="T7" s="39">
        <v>0.70921985815602839</v>
      </c>
      <c r="U7" s="9">
        <v>3</v>
      </c>
      <c r="V7" s="9">
        <v>236</v>
      </c>
      <c r="W7" s="8">
        <v>1.2711864406779663</v>
      </c>
      <c r="X7" s="9">
        <v>5</v>
      </c>
      <c r="Y7" s="9">
        <v>229</v>
      </c>
      <c r="Z7" s="97">
        <v>2.1834061135371177</v>
      </c>
      <c r="AA7" s="8">
        <v>0.70921985815602839</v>
      </c>
      <c r="AB7" s="8">
        <v>1.2711864406779663</v>
      </c>
      <c r="AC7" s="8">
        <v>2.1834061135371177</v>
      </c>
      <c r="AD7" s="8">
        <v>1.3879374707903709</v>
      </c>
      <c r="AE7" s="9">
        <v>379</v>
      </c>
      <c r="AF7" s="9">
        <v>2271</v>
      </c>
      <c r="AG7" s="97">
        <v>16.688683399383532</v>
      </c>
      <c r="AH7" s="9">
        <v>307</v>
      </c>
      <c r="AI7" s="9">
        <v>1883</v>
      </c>
      <c r="AJ7" s="8">
        <v>16.303770578863517</v>
      </c>
      <c r="AK7" s="9">
        <v>396</v>
      </c>
      <c r="AL7" s="9">
        <v>1764</v>
      </c>
      <c r="AM7" s="97">
        <v>22.448979591836736</v>
      </c>
      <c r="AN7" s="8">
        <v>16.688683399383532</v>
      </c>
      <c r="AO7" s="8">
        <v>16.303770578863517</v>
      </c>
      <c r="AP7" s="8">
        <v>22.448979591836736</v>
      </c>
      <c r="AQ7" s="137">
        <v>18.480477856694595</v>
      </c>
      <c r="AR7" s="138"/>
      <c r="AS7" s="139">
        <v>9.0900792261511132</v>
      </c>
      <c r="AT7" s="9">
        <v>1.3879374707903709</v>
      </c>
      <c r="AU7" s="8">
        <v>18.480477856694595</v>
      </c>
      <c r="AV7" s="8">
        <v>9.6528315178786936</v>
      </c>
      <c r="AW7" s="111"/>
      <c r="AX7" s="99">
        <v>9.0900792261511132</v>
      </c>
      <c r="AY7" s="99">
        <v>18.480477856694595</v>
      </c>
      <c r="AZ7" s="8">
        <v>13.785278541422855</v>
      </c>
      <c r="BA7" s="111"/>
      <c r="BC7" s="9">
        <v>426</v>
      </c>
      <c r="BD7" s="9">
        <v>3147</v>
      </c>
      <c r="BE7" s="8">
        <v>24.973660833297139</v>
      </c>
      <c r="BF7" s="9">
        <v>352</v>
      </c>
      <c r="BG7" s="9">
        <v>2611</v>
      </c>
      <c r="BH7" s="8">
        <v>26.111542385395143</v>
      </c>
      <c r="BI7" s="9">
        <v>454</v>
      </c>
      <c r="BJ7" s="9">
        <v>2468</v>
      </c>
      <c r="BK7" s="8">
        <v>35.790280442215959</v>
      </c>
      <c r="BL7" s="8">
        <v>24.973660833297139</v>
      </c>
      <c r="BM7" s="8">
        <v>26.111542385395143</v>
      </c>
      <c r="BN7" s="8">
        <v>35.790280442215959</v>
      </c>
      <c r="BO7" s="8">
        <v>28.958494553636083</v>
      </c>
      <c r="BP7" s="138"/>
    </row>
    <row r="8" spans="1:68" ht="16.5" thickTop="1" thickBot="1" x14ac:dyDescent="0.3">
      <c r="A8" s="134">
        <v>6</v>
      </c>
      <c r="B8" s="16">
        <v>2004</v>
      </c>
      <c r="C8" s="13" t="s">
        <v>316</v>
      </c>
      <c r="D8" s="22" t="s">
        <v>292</v>
      </c>
      <c r="E8" s="9">
        <v>62</v>
      </c>
      <c r="F8" s="9">
        <v>1496</v>
      </c>
      <c r="G8" s="39">
        <v>4.144385026737968</v>
      </c>
      <c r="H8" s="9">
        <v>47</v>
      </c>
      <c r="I8" s="9">
        <v>1437</v>
      </c>
      <c r="J8" s="135">
        <v>3.2707028531663185</v>
      </c>
      <c r="K8" s="9">
        <v>19</v>
      </c>
      <c r="L8" s="9">
        <v>1359</v>
      </c>
      <c r="M8" s="136">
        <v>1.3980868285504049</v>
      </c>
      <c r="N8" s="8">
        <v>4.144385026737968</v>
      </c>
      <c r="O8" s="8">
        <v>3.2707028531663185</v>
      </c>
      <c r="P8" s="8">
        <v>1.3980868285504049</v>
      </c>
      <c r="Q8" s="8">
        <v>2.9377249028182302</v>
      </c>
      <c r="R8" s="9">
        <v>2</v>
      </c>
      <c r="S8" s="9">
        <v>62</v>
      </c>
      <c r="T8" s="39">
        <v>3.225806451612903</v>
      </c>
      <c r="U8" s="9">
        <v>2</v>
      </c>
      <c r="V8" s="9">
        <v>55</v>
      </c>
      <c r="W8" s="8">
        <v>3.6363636363636362</v>
      </c>
      <c r="X8" s="9">
        <v>0</v>
      </c>
      <c r="Y8" s="9">
        <v>0</v>
      </c>
      <c r="Z8" s="97">
        <v>0</v>
      </c>
      <c r="AA8" s="8">
        <v>3.225806451612903</v>
      </c>
      <c r="AB8" s="8">
        <v>3.6363636363636362</v>
      </c>
      <c r="AC8" s="8">
        <v>0</v>
      </c>
      <c r="AD8" s="8">
        <v>3.4310850439882694</v>
      </c>
      <c r="AE8" s="9">
        <v>114</v>
      </c>
      <c r="AF8" s="9">
        <v>3398</v>
      </c>
      <c r="AG8" s="97">
        <v>3.3549146556798117</v>
      </c>
      <c r="AH8" s="9">
        <v>87</v>
      </c>
      <c r="AI8" s="9">
        <v>3368</v>
      </c>
      <c r="AJ8" s="8">
        <v>2.5831353919239906</v>
      </c>
      <c r="AK8" s="9">
        <v>60</v>
      </c>
      <c r="AL8" s="9">
        <v>2947</v>
      </c>
      <c r="AM8" s="97">
        <v>2.035968781812012</v>
      </c>
      <c r="AN8" s="8">
        <v>3.3549146556798117</v>
      </c>
      <c r="AO8" s="8">
        <v>2.5831353919239906</v>
      </c>
      <c r="AP8" s="8">
        <v>2.035968781812012</v>
      </c>
      <c r="AQ8" s="137">
        <v>2.6580062764719381</v>
      </c>
      <c r="AR8" s="138"/>
      <c r="AS8" s="139">
        <v>2.9377249028182302</v>
      </c>
      <c r="AT8" s="9">
        <v>3.4310850439882694</v>
      </c>
      <c r="AU8" s="8">
        <v>2.6580062764719381</v>
      </c>
      <c r="AV8" s="8">
        <v>3.0089387410928126</v>
      </c>
      <c r="AW8" s="111"/>
      <c r="AX8" s="99">
        <v>2.9377249028182302</v>
      </c>
      <c r="AY8" s="99">
        <v>2.6580062764719381</v>
      </c>
      <c r="AZ8" s="8">
        <v>2.7978655896450841</v>
      </c>
      <c r="BA8" s="111"/>
      <c r="BC8" s="9">
        <v>178</v>
      </c>
      <c r="BD8" s="9">
        <v>4956</v>
      </c>
      <c r="BE8" s="8">
        <v>10.725106134030682</v>
      </c>
      <c r="BF8" s="9">
        <v>136</v>
      </c>
      <c r="BG8" s="9">
        <v>4860</v>
      </c>
      <c r="BH8" s="8">
        <v>9.4902018814539453</v>
      </c>
      <c r="BI8" s="9">
        <v>79</v>
      </c>
      <c r="BJ8" s="9">
        <v>4306</v>
      </c>
      <c r="BK8" s="8">
        <v>3.4340556103624169</v>
      </c>
      <c r="BL8" s="8">
        <v>10.725106134030682</v>
      </c>
      <c r="BM8" s="8">
        <v>9.4902018814539453</v>
      </c>
      <c r="BN8" s="8">
        <v>3.4340556103624169</v>
      </c>
      <c r="BO8" s="8">
        <v>7.8831212086156812</v>
      </c>
      <c r="BP8" s="138"/>
    </row>
    <row r="9" spans="1:68" ht="16.5" thickTop="1" thickBot="1" x14ac:dyDescent="0.3">
      <c r="A9" s="134">
        <v>7</v>
      </c>
      <c r="B9" s="16">
        <v>2004</v>
      </c>
      <c r="C9" s="13" t="s">
        <v>317</v>
      </c>
      <c r="D9" s="22" t="s">
        <v>296</v>
      </c>
      <c r="E9" s="9">
        <v>0</v>
      </c>
      <c r="F9" s="9">
        <v>0</v>
      </c>
      <c r="G9" s="39">
        <v>0</v>
      </c>
      <c r="H9" s="9">
        <v>0</v>
      </c>
      <c r="I9" s="9">
        <v>0</v>
      </c>
      <c r="J9" s="135">
        <v>0</v>
      </c>
      <c r="K9" s="9">
        <v>0</v>
      </c>
      <c r="L9" s="9">
        <v>0</v>
      </c>
      <c r="M9" s="136">
        <v>0</v>
      </c>
      <c r="N9" s="8">
        <v>0</v>
      </c>
      <c r="O9" s="8">
        <v>0</v>
      </c>
      <c r="P9" s="8">
        <v>0</v>
      </c>
      <c r="Q9" s="8" t="e">
        <v>#DIV/0!</v>
      </c>
      <c r="R9" s="9">
        <v>0</v>
      </c>
      <c r="S9" s="9">
        <v>0</v>
      </c>
      <c r="T9" s="39">
        <v>0</v>
      </c>
      <c r="U9" s="9">
        <v>1</v>
      </c>
      <c r="V9" s="9">
        <v>26</v>
      </c>
      <c r="W9" s="8">
        <v>3.8461538461538463</v>
      </c>
      <c r="X9" s="9">
        <v>0</v>
      </c>
      <c r="Y9" s="9">
        <v>0</v>
      </c>
      <c r="Z9" s="97">
        <v>0</v>
      </c>
      <c r="AA9" s="8">
        <v>0</v>
      </c>
      <c r="AB9" s="8">
        <v>3.8461538461538463</v>
      </c>
      <c r="AC9" s="8">
        <v>0</v>
      </c>
      <c r="AD9" s="8">
        <v>3.8461538461538463</v>
      </c>
      <c r="AE9" s="9">
        <v>3</v>
      </c>
      <c r="AF9" s="9">
        <v>2121</v>
      </c>
      <c r="AG9" s="97">
        <v>0.14144271570014144</v>
      </c>
      <c r="AH9" s="9">
        <v>149</v>
      </c>
      <c r="AI9" s="9">
        <v>1745</v>
      </c>
      <c r="AJ9" s="8">
        <v>8.5386819484240686</v>
      </c>
      <c r="AK9" s="9">
        <v>10</v>
      </c>
      <c r="AL9" s="9">
        <v>1495</v>
      </c>
      <c r="AM9" s="97">
        <v>0.66889632107023411</v>
      </c>
      <c r="AN9" s="8">
        <v>0.14144271570014144</v>
      </c>
      <c r="AO9" s="8">
        <v>8.5386819484240686</v>
      </c>
      <c r="AP9" s="8">
        <v>0.66889632107023411</v>
      </c>
      <c r="AQ9" s="137">
        <v>3.1163403283981483</v>
      </c>
      <c r="AR9" s="138"/>
      <c r="AS9" s="139" t="e">
        <v>#DIV/0!</v>
      </c>
      <c r="AT9" s="9">
        <v>3.8461538461538463</v>
      </c>
      <c r="AU9" s="8">
        <v>3.1163403283981483</v>
      </c>
      <c r="AV9" s="8">
        <v>3.4812470872759973</v>
      </c>
      <c r="AW9" s="111"/>
      <c r="AX9" s="99" t="e">
        <v>#DIV/0!</v>
      </c>
      <c r="AY9" s="99">
        <v>3.1163403283981483</v>
      </c>
      <c r="AZ9" s="8">
        <v>3.1163403283981483</v>
      </c>
      <c r="BA9" s="111"/>
      <c r="BC9" s="9">
        <v>3</v>
      </c>
      <c r="BD9" s="9">
        <v>2121</v>
      </c>
      <c r="BE9" s="8">
        <v>0.14144271570014144</v>
      </c>
      <c r="BF9" s="9">
        <v>150</v>
      </c>
      <c r="BG9" s="9">
        <v>1771</v>
      </c>
      <c r="BH9" s="8">
        <v>12.384835794577915</v>
      </c>
      <c r="BI9" s="9">
        <v>10</v>
      </c>
      <c r="BJ9" s="9">
        <v>1495</v>
      </c>
      <c r="BK9" s="8">
        <v>0.66889632107023411</v>
      </c>
      <c r="BL9" s="8">
        <v>0.14144271570014144</v>
      </c>
      <c r="BM9" s="8">
        <v>12.384835794577915</v>
      </c>
      <c r="BN9" s="8">
        <v>0.66889632107023411</v>
      </c>
      <c r="BO9" s="8">
        <v>4.3983916104494307</v>
      </c>
      <c r="BP9" s="138"/>
    </row>
    <row r="10" spans="1:68" ht="27" thickTop="1" thickBot="1" x14ac:dyDescent="0.3">
      <c r="A10" s="134">
        <v>8</v>
      </c>
      <c r="B10" s="16">
        <v>2003</v>
      </c>
      <c r="C10" s="13" t="s">
        <v>318</v>
      </c>
      <c r="D10" s="22" t="s">
        <v>817</v>
      </c>
      <c r="E10" s="9">
        <v>393</v>
      </c>
      <c r="F10" s="9">
        <v>1155</v>
      </c>
      <c r="G10" s="39">
        <v>34.025974025974023</v>
      </c>
      <c r="H10" s="9">
        <v>13</v>
      </c>
      <c r="I10" s="9">
        <v>1020</v>
      </c>
      <c r="J10" s="135">
        <v>1.2745098039215685</v>
      </c>
      <c r="K10" s="9">
        <v>9</v>
      </c>
      <c r="L10" s="9">
        <v>995</v>
      </c>
      <c r="M10" s="136">
        <v>0.90452261306532655</v>
      </c>
      <c r="N10" s="8">
        <v>34.025974025974023</v>
      </c>
      <c r="O10" s="8">
        <v>1.2745098039215685</v>
      </c>
      <c r="P10" s="8">
        <v>0.90452261306532655</v>
      </c>
      <c r="Q10" s="8">
        <v>12.068335480986972</v>
      </c>
      <c r="R10" s="9">
        <v>33</v>
      </c>
      <c r="S10" s="9">
        <v>161</v>
      </c>
      <c r="T10" s="39">
        <v>20.496894409937887</v>
      </c>
      <c r="U10" s="9">
        <v>1</v>
      </c>
      <c r="V10" s="9">
        <v>160</v>
      </c>
      <c r="W10" s="8">
        <v>0.625</v>
      </c>
      <c r="X10" s="9">
        <v>0</v>
      </c>
      <c r="Y10" s="9">
        <v>0</v>
      </c>
      <c r="Z10" s="97">
        <v>0</v>
      </c>
      <c r="AA10" s="8">
        <v>20.496894409937887</v>
      </c>
      <c r="AB10" s="8">
        <v>0.625</v>
      </c>
      <c r="AC10" s="8">
        <v>0</v>
      </c>
      <c r="AD10" s="8">
        <v>10.560947204968944</v>
      </c>
      <c r="AE10" s="9">
        <v>889</v>
      </c>
      <c r="AF10" s="9">
        <v>3860</v>
      </c>
      <c r="AG10" s="97">
        <v>23.031088082901555</v>
      </c>
      <c r="AH10" s="9">
        <v>61</v>
      </c>
      <c r="AI10" s="9">
        <v>3488</v>
      </c>
      <c r="AJ10" s="8">
        <v>1.7488532110091741</v>
      </c>
      <c r="AK10" s="9">
        <v>60</v>
      </c>
      <c r="AL10" s="9">
        <v>3346</v>
      </c>
      <c r="AM10" s="97">
        <v>1.7931858936043037</v>
      </c>
      <c r="AN10" s="8">
        <v>23.031088082901555</v>
      </c>
      <c r="AO10" s="8">
        <v>1.7488532110091741</v>
      </c>
      <c r="AP10" s="8">
        <v>1.7931858936043037</v>
      </c>
      <c r="AQ10" s="137">
        <v>8.8577090625050108</v>
      </c>
      <c r="AR10" s="138"/>
      <c r="AS10" s="139">
        <v>12.068335480986972</v>
      </c>
      <c r="AT10" s="9">
        <v>10.560947204968944</v>
      </c>
      <c r="AU10" s="8">
        <v>8.8577090625050108</v>
      </c>
      <c r="AV10" s="8">
        <v>10.49566391615364</v>
      </c>
      <c r="AW10" s="111"/>
      <c r="AX10" s="99">
        <v>12.068335480986972</v>
      </c>
      <c r="AY10" s="99">
        <v>8.8577090625050108</v>
      </c>
      <c r="AZ10" s="8">
        <v>10.463022271745992</v>
      </c>
      <c r="BA10" s="111"/>
      <c r="BC10" s="9">
        <v>1315</v>
      </c>
      <c r="BD10" s="9">
        <v>5176</v>
      </c>
      <c r="BE10" s="8">
        <v>77.553956518813465</v>
      </c>
      <c r="BF10" s="9">
        <v>75</v>
      </c>
      <c r="BG10" s="9">
        <v>4668</v>
      </c>
      <c r="BH10" s="8">
        <v>3.6483630149307427</v>
      </c>
      <c r="BI10" s="9">
        <v>69</v>
      </c>
      <c r="BJ10" s="9">
        <v>4341</v>
      </c>
      <c r="BK10" s="8">
        <v>2.6977085066696302</v>
      </c>
      <c r="BL10" s="8">
        <v>77.553956518813465</v>
      </c>
      <c r="BM10" s="8">
        <v>3.6483630149307427</v>
      </c>
      <c r="BN10" s="8">
        <v>2.6977085066696302</v>
      </c>
      <c r="BO10" s="8">
        <v>27.966676013471275</v>
      </c>
      <c r="BP10" s="138"/>
    </row>
    <row r="11" spans="1:68" ht="16.5" thickTop="1" thickBot="1" x14ac:dyDescent="0.3">
      <c r="A11" s="134">
        <v>9</v>
      </c>
      <c r="B11" s="16">
        <v>2004</v>
      </c>
      <c r="C11" s="13" t="s">
        <v>319</v>
      </c>
      <c r="D11" s="22" t="s">
        <v>289</v>
      </c>
      <c r="E11" s="9">
        <v>3</v>
      </c>
      <c r="F11" s="9">
        <v>102</v>
      </c>
      <c r="G11" s="39">
        <v>2.9411764705882351</v>
      </c>
      <c r="H11" s="9">
        <v>1</v>
      </c>
      <c r="I11" s="9">
        <v>111</v>
      </c>
      <c r="J11" s="135">
        <v>0.90090090090090091</v>
      </c>
      <c r="K11" s="9">
        <v>0</v>
      </c>
      <c r="L11" s="9">
        <v>0</v>
      </c>
      <c r="M11" s="136">
        <v>0</v>
      </c>
      <c r="N11" s="8">
        <v>2.9411764705882351</v>
      </c>
      <c r="O11" s="8">
        <v>0.90090090090090091</v>
      </c>
      <c r="P11" s="8">
        <v>0</v>
      </c>
      <c r="Q11" s="8">
        <v>1.921038685744568</v>
      </c>
      <c r="R11" s="9">
        <v>0</v>
      </c>
      <c r="S11" s="9">
        <v>0</v>
      </c>
      <c r="T11" s="39">
        <v>0</v>
      </c>
      <c r="U11" s="9">
        <v>0</v>
      </c>
      <c r="V11" s="9">
        <v>0</v>
      </c>
      <c r="W11" s="8">
        <v>0</v>
      </c>
      <c r="X11" s="9">
        <v>0</v>
      </c>
      <c r="Y11" s="9">
        <v>0</v>
      </c>
      <c r="Z11" s="97">
        <v>0</v>
      </c>
      <c r="AA11" s="8">
        <v>0</v>
      </c>
      <c r="AB11" s="8">
        <v>0</v>
      </c>
      <c r="AC11" s="8">
        <v>0</v>
      </c>
      <c r="AD11" s="8" t="e">
        <v>#DIV/0!</v>
      </c>
      <c r="AE11" s="9">
        <v>56</v>
      </c>
      <c r="AF11" s="9">
        <v>3012</v>
      </c>
      <c r="AG11" s="97">
        <v>1.8592297476759629</v>
      </c>
      <c r="AH11" s="9">
        <v>34</v>
      </c>
      <c r="AI11" s="9">
        <v>2990</v>
      </c>
      <c r="AJ11" s="8">
        <v>1.1371237458193981</v>
      </c>
      <c r="AK11" s="9">
        <v>27</v>
      </c>
      <c r="AL11" s="9">
        <v>2950</v>
      </c>
      <c r="AM11" s="97">
        <v>0.9152542372881356</v>
      </c>
      <c r="AN11" s="8">
        <v>1.8592297476759629</v>
      </c>
      <c r="AO11" s="8">
        <v>1.1371237458193981</v>
      </c>
      <c r="AP11" s="8">
        <v>0.9152542372881356</v>
      </c>
      <c r="AQ11" s="137">
        <v>1.303869243594499</v>
      </c>
      <c r="AR11" s="138"/>
      <c r="AS11" s="139">
        <v>1.921038685744568</v>
      </c>
      <c r="AT11" s="9" t="e">
        <v>#DIV/0!</v>
      </c>
      <c r="AU11" s="8">
        <v>1.303869243594499</v>
      </c>
      <c r="AV11" s="8">
        <v>1.6124539646695335</v>
      </c>
      <c r="AW11" s="111"/>
      <c r="AX11" s="99">
        <v>1.921038685744568</v>
      </c>
      <c r="AY11" s="99">
        <v>1.303869243594499</v>
      </c>
      <c r="AZ11" s="8">
        <v>1.6124539646695335</v>
      </c>
      <c r="BA11" s="111"/>
      <c r="BC11" s="9">
        <v>59</v>
      </c>
      <c r="BD11" s="9">
        <v>3114</v>
      </c>
      <c r="BE11" s="8">
        <v>4.8004062182641984</v>
      </c>
      <c r="BF11" s="9">
        <v>35</v>
      </c>
      <c r="BG11" s="9">
        <v>3101</v>
      </c>
      <c r="BH11" s="8">
        <v>2.0380246467202991</v>
      </c>
      <c r="BI11" s="9">
        <v>27</v>
      </c>
      <c r="BJ11" s="9">
        <v>2950</v>
      </c>
      <c r="BK11" s="8">
        <v>0.9152542372881356</v>
      </c>
      <c r="BL11" s="8">
        <v>4.8004062182641984</v>
      </c>
      <c r="BM11" s="8">
        <v>2.0380246467202991</v>
      </c>
      <c r="BN11" s="8">
        <v>0.9152542372881356</v>
      </c>
      <c r="BO11" s="8">
        <v>2.5845617007575443</v>
      </c>
      <c r="BP11" s="138"/>
    </row>
    <row r="12" spans="1:68" ht="16.5" thickTop="1" thickBot="1" x14ac:dyDescent="0.3">
      <c r="A12" s="134">
        <v>10</v>
      </c>
      <c r="B12" s="16">
        <v>2005</v>
      </c>
      <c r="C12" s="13" t="s">
        <v>320</v>
      </c>
      <c r="D12" s="22" t="s">
        <v>268</v>
      </c>
      <c r="E12" s="9">
        <v>70</v>
      </c>
      <c r="F12" s="9">
        <v>348</v>
      </c>
      <c r="G12" s="39">
        <v>20.114942528735632</v>
      </c>
      <c r="H12" s="9">
        <v>58</v>
      </c>
      <c r="I12" s="9">
        <v>279</v>
      </c>
      <c r="J12" s="135">
        <v>20.788530465949819</v>
      </c>
      <c r="K12" s="9">
        <v>16</v>
      </c>
      <c r="L12" s="9">
        <v>273</v>
      </c>
      <c r="M12" s="136">
        <v>5.8608058608058604</v>
      </c>
      <c r="N12" s="8">
        <v>20.114942528735632</v>
      </c>
      <c r="O12" s="8">
        <v>20.788530465949819</v>
      </c>
      <c r="P12" s="8">
        <v>5.8608058608058604</v>
      </c>
      <c r="Q12" s="8">
        <v>15.588092951830438</v>
      </c>
      <c r="R12" s="9">
        <v>0</v>
      </c>
      <c r="S12" s="9">
        <v>0</v>
      </c>
      <c r="T12" s="39">
        <v>0</v>
      </c>
      <c r="U12" s="9">
        <v>0</v>
      </c>
      <c r="V12" s="9">
        <v>0</v>
      </c>
      <c r="W12" s="8">
        <v>0</v>
      </c>
      <c r="X12" s="9">
        <v>0</v>
      </c>
      <c r="Y12" s="9">
        <v>0</v>
      </c>
      <c r="Z12" s="97">
        <v>0</v>
      </c>
      <c r="AA12" s="8">
        <v>0</v>
      </c>
      <c r="AB12" s="8">
        <v>0</v>
      </c>
      <c r="AC12" s="8">
        <v>0</v>
      </c>
      <c r="AD12" s="8" t="e">
        <v>#DIV/0!</v>
      </c>
      <c r="AE12" s="9">
        <v>322</v>
      </c>
      <c r="AF12" s="9">
        <v>1429</v>
      </c>
      <c r="AG12" s="97">
        <v>22.533240027991603</v>
      </c>
      <c r="AH12" s="9">
        <v>281</v>
      </c>
      <c r="AI12" s="9">
        <v>959</v>
      </c>
      <c r="AJ12" s="8">
        <v>29.30135557872784</v>
      </c>
      <c r="AK12" s="9">
        <v>61</v>
      </c>
      <c r="AL12" s="9">
        <v>959</v>
      </c>
      <c r="AM12" s="97">
        <v>6.3607924921793542</v>
      </c>
      <c r="AN12" s="8">
        <v>22.533240027991603</v>
      </c>
      <c r="AO12" s="8">
        <v>29.30135557872784</v>
      </c>
      <c r="AP12" s="8">
        <v>6.3607924921793542</v>
      </c>
      <c r="AQ12" s="137">
        <v>19.398462699632933</v>
      </c>
      <c r="AR12" s="138"/>
      <c r="AS12" s="139">
        <v>15.588092951830438</v>
      </c>
      <c r="AT12" s="9" t="e">
        <v>#DIV/0!</v>
      </c>
      <c r="AU12" s="8">
        <v>19.398462699632933</v>
      </c>
      <c r="AV12" s="8">
        <v>17.493277825731685</v>
      </c>
      <c r="AW12" s="111"/>
      <c r="AX12" s="99">
        <v>15.588092951830438</v>
      </c>
      <c r="AY12" s="99">
        <v>19.398462699632933</v>
      </c>
      <c r="AZ12" s="8">
        <v>17.493277825731685</v>
      </c>
      <c r="BA12" s="111"/>
      <c r="BC12" s="9">
        <v>392</v>
      </c>
      <c r="BD12" s="9">
        <v>1777</v>
      </c>
      <c r="BE12" s="8">
        <v>42.648182556727235</v>
      </c>
      <c r="BF12" s="9">
        <v>339</v>
      </c>
      <c r="BG12" s="9">
        <v>1238</v>
      </c>
      <c r="BH12" s="8">
        <v>50.089886044677655</v>
      </c>
      <c r="BI12" s="9">
        <v>77</v>
      </c>
      <c r="BJ12" s="9">
        <v>1232</v>
      </c>
      <c r="BK12" s="8">
        <v>12.221598352985215</v>
      </c>
      <c r="BL12" s="8">
        <v>42.648182556727235</v>
      </c>
      <c r="BM12" s="8">
        <v>50.089886044677655</v>
      </c>
      <c r="BN12" s="8">
        <v>12.221598352985215</v>
      </c>
      <c r="BO12" s="8">
        <v>34.98655565146337</v>
      </c>
      <c r="BP12" s="138"/>
    </row>
    <row r="13" spans="1:68" ht="16.5" thickTop="1" thickBot="1" x14ac:dyDescent="0.3">
      <c r="A13" s="134">
        <v>11</v>
      </c>
      <c r="B13" s="16">
        <v>2005</v>
      </c>
      <c r="C13" s="13" t="s">
        <v>321</v>
      </c>
      <c r="D13" s="22" t="s">
        <v>292</v>
      </c>
      <c r="E13" s="9">
        <v>0</v>
      </c>
      <c r="F13" s="9">
        <v>0</v>
      </c>
      <c r="G13" s="39">
        <v>0</v>
      </c>
      <c r="H13" s="9">
        <v>0</v>
      </c>
      <c r="I13" s="9">
        <v>0</v>
      </c>
      <c r="J13" s="135">
        <v>0</v>
      </c>
      <c r="K13" s="9">
        <v>0</v>
      </c>
      <c r="L13" s="9">
        <v>0</v>
      </c>
      <c r="M13" s="136">
        <v>0</v>
      </c>
      <c r="N13" s="8">
        <v>0</v>
      </c>
      <c r="O13" s="8">
        <v>0</v>
      </c>
      <c r="P13" s="8">
        <v>0</v>
      </c>
      <c r="Q13" s="8" t="e">
        <v>#DIV/0!</v>
      </c>
      <c r="R13" s="9">
        <v>0</v>
      </c>
      <c r="S13" s="9">
        <v>0</v>
      </c>
      <c r="T13" s="39">
        <v>0</v>
      </c>
      <c r="U13" s="9">
        <v>0</v>
      </c>
      <c r="V13" s="9">
        <v>0</v>
      </c>
      <c r="W13" s="8">
        <v>0</v>
      </c>
      <c r="X13" s="9">
        <v>1</v>
      </c>
      <c r="Y13" s="9">
        <v>4</v>
      </c>
      <c r="Z13" s="97">
        <v>25</v>
      </c>
      <c r="AA13" s="8">
        <v>0</v>
      </c>
      <c r="AB13" s="8">
        <v>0</v>
      </c>
      <c r="AC13" s="8">
        <v>25</v>
      </c>
      <c r="AD13" s="8">
        <v>25</v>
      </c>
      <c r="AE13" s="9">
        <v>298</v>
      </c>
      <c r="AF13" s="9">
        <v>2431</v>
      </c>
      <c r="AG13" s="97">
        <v>12.258329905388729</v>
      </c>
      <c r="AH13" s="9">
        <v>234</v>
      </c>
      <c r="AI13" s="9">
        <v>1711</v>
      </c>
      <c r="AJ13" s="8">
        <v>13.676212741087085</v>
      </c>
      <c r="AK13" s="9">
        <v>163</v>
      </c>
      <c r="AL13" s="9">
        <v>1559</v>
      </c>
      <c r="AM13" s="97">
        <v>10.4554201411161</v>
      </c>
      <c r="AN13" s="8">
        <v>12.258329905388729</v>
      </c>
      <c r="AO13" s="8">
        <v>13.676212741087085</v>
      </c>
      <c r="AP13" s="8">
        <v>10.4554201411161</v>
      </c>
      <c r="AQ13" s="137">
        <v>12.129987595863971</v>
      </c>
      <c r="AR13" s="138"/>
      <c r="AS13" s="139" t="e">
        <v>#DIV/0!</v>
      </c>
      <c r="AT13" s="9">
        <v>25</v>
      </c>
      <c r="AU13" s="8">
        <v>12.129987595863971</v>
      </c>
      <c r="AV13" s="8">
        <v>18.564993797931987</v>
      </c>
      <c r="AW13" s="111"/>
      <c r="AX13" s="99" t="e">
        <v>#DIV/0!</v>
      </c>
      <c r="AY13" s="99">
        <v>12.129987595863971</v>
      </c>
      <c r="AZ13" s="8">
        <v>12.129987595863971</v>
      </c>
      <c r="BA13" s="111"/>
      <c r="BC13" s="9">
        <v>298</v>
      </c>
      <c r="BD13" s="9">
        <v>2431</v>
      </c>
      <c r="BE13" s="8">
        <v>12.258329905388729</v>
      </c>
      <c r="BF13" s="9">
        <v>234</v>
      </c>
      <c r="BG13" s="9">
        <v>1711</v>
      </c>
      <c r="BH13" s="8">
        <v>13.676212741087085</v>
      </c>
      <c r="BI13" s="9">
        <v>164</v>
      </c>
      <c r="BJ13" s="9">
        <v>1563</v>
      </c>
      <c r="BK13" s="8">
        <v>35.4554201411161</v>
      </c>
      <c r="BL13" s="8">
        <v>12.258329905388729</v>
      </c>
      <c r="BM13" s="8">
        <v>13.676212741087085</v>
      </c>
      <c r="BN13" s="8">
        <v>35.4554201411161</v>
      </c>
      <c r="BO13" s="8">
        <v>20.463320929197305</v>
      </c>
      <c r="BP13" s="138"/>
    </row>
    <row r="14" spans="1:68" ht="16.5" thickTop="1" thickBot="1" x14ac:dyDescent="0.3">
      <c r="A14" s="134">
        <v>12</v>
      </c>
      <c r="B14" s="16">
        <v>2005</v>
      </c>
      <c r="C14" s="13" t="s">
        <v>322</v>
      </c>
      <c r="D14" s="22" t="s">
        <v>268</v>
      </c>
      <c r="E14" s="9">
        <v>0</v>
      </c>
      <c r="F14" s="9">
        <v>0</v>
      </c>
      <c r="G14" s="39">
        <v>0</v>
      </c>
      <c r="H14" s="9">
        <v>0</v>
      </c>
      <c r="I14" s="9">
        <v>0</v>
      </c>
      <c r="J14" s="135">
        <v>0</v>
      </c>
      <c r="K14" s="9">
        <v>0</v>
      </c>
      <c r="L14" s="9">
        <v>0</v>
      </c>
      <c r="M14" s="136">
        <v>0</v>
      </c>
      <c r="N14" s="8">
        <v>0</v>
      </c>
      <c r="O14" s="8">
        <v>0</v>
      </c>
      <c r="P14" s="8">
        <v>0</v>
      </c>
      <c r="Q14" s="8" t="e">
        <v>#DIV/0!</v>
      </c>
      <c r="R14" s="9">
        <v>0</v>
      </c>
      <c r="S14" s="9">
        <v>0</v>
      </c>
      <c r="T14" s="39">
        <v>0</v>
      </c>
      <c r="U14" s="9">
        <v>0</v>
      </c>
      <c r="V14" s="9">
        <v>0</v>
      </c>
      <c r="W14" s="8">
        <v>0</v>
      </c>
      <c r="X14" s="9">
        <v>0</v>
      </c>
      <c r="Y14" s="9">
        <v>0</v>
      </c>
      <c r="Z14" s="97">
        <v>0</v>
      </c>
      <c r="AA14" s="8">
        <v>0</v>
      </c>
      <c r="AB14" s="8">
        <v>0</v>
      </c>
      <c r="AC14" s="8">
        <v>0</v>
      </c>
      <c r="AD14" s="8" t="e">
        <v>#DIV/0!</v>
      </c>
      <c r="AE14" s="9">
        <v>2</v>
      </c>
      <c r="AF14" s="9">
        <v>1190</v>
      </c>
      <c r="AG14" s="97">
        <v>0.16806722689075632</v>
      </c>
      <c r="AH14" s="9">
        <v>2</v>
      </c>
      <c r="AI14" s="9">
        <v>836</v>
      </c>
      <c r="AJ14" s="8">
        <v>0.23923444976076555</v>
      </c>
      <c r="AK14" s="9">
        <v>4</v>
      </c>
      <c r="AL14" s="9">
        <v>723</v>
      </c>
      <c r="AM14" s="97">
        <v>0.55325034578146615</v>
      </c>
      <c r="AN14" s="8">
        <v>0.16806722689075632</v>
      </c>
      <c r="AO14" s="8">
        <v>0.23923444976076555</v>
      </c>
      <c r="AP14" s="8">
        <v>0.55325034578146615</v>
      </c>
      <c r="AQ14" s="137">
        <v>0.32018400747766268</v>
      </c>
      <c r="AR14" s="138"/>
      <c r="AS14" s="139" t="e">
        <v>#DIV/0!</v>
      </c>
      <c r="AT14" s="9" t="e">
        <v>#DIV/0!</v>
      </c>
      <c r="AU14" s="8">
        <v>0.32018400747766268</v>
      </c>
      <c r="AV14" s="8">
        <v>0.32018400747766268</v>
      </c>
      <c r="AW14" s="111"/>
      <c r="AX14" s="99" t="e">
        <v>#DIV/0!</v>
      </c>
      <c r="AY14" s="99">
        <v>0.32018400747766268</v>
      </c>
      <c r="AZ14" s="8">
        <v>0.32018400747766268</v>
      </c>
      <c r="BA14" s="111"/>
      <c r="BC14" s="9">
        <v>2</v>
      </c>
      <c r="BD14" s="9">
        <v>1190</v>
      </c>
      <c r="BE14" s="8">
        <v>0.16806722689075632</v>
      </c>
      <c r="BF14" s="9">
        <v>2</v>
      </c>
      <c r="BG14" s="9">
        <v>836</v>
      </c>
      <c r="BH14" s="8">
        <v>0.23923444976076555</v>
      </c>
      <c r="BI14" s="9">
        <v>4</v>
      </c>
      <c r="BJ14" s="9">
        <v>723</v>
      </c>
      <c r="BK14" s="8">
        <v>0.55325034578146615</v>
      </c>
      <c r="BL14" s="8">
        <v>0.16806722689075632</v>
      </c>
      <c r="BM14" s="8">
        <v>0.23923444976076555</v>
      </c>
      <c r="BN14" s="8">
        <v>0.55325034578146615</v>
      </c>
      <c r="BO14" s="8">
        <v>0.32018400747766268</v>
      </c>
      <c r="BP14" s="138"/>
    </row>
    <row r="15" spans="1:68" ht="16.5" thickTop="1" thickBot="1" x14ac:dyDescent="0.3">
      <c r="A15" s="134">
        <v>13</v>
      </c>
      <c r="B15" s="16">
        <v>2005</v>
      </c>
      <c r="C15" s="13" t="s">
        <v>323</v>
      </c>
      <c r="D15" s="22" t="s">
        <v>291</v>
      </c>
      <c r="E15" s="9">
        <v>322</v>
      </c>
      <c r="F15" s="9">
        <v>870</v>
      </c>
      <c r="G15" s="39">
        <v>37.011494252873561</v>
      </c>
      <c r="H15" s="9">
        <v>228</v>
      </c>
      <c r="I15" s="9">
        <v>710</v>
      </c>
      <c r="J15" s="135">
        <v>32.112676056338032</v>
      </c>
      <c r="K15" s="9">
        <v>214</v>
      </c>
      <c r="L15" s="9">
        <v>616</v>
      </c>
      <c r="M15" s="136">
        <v>34.740259740259738</v>
      </c>
      <c r="N15" s="8">
        <v>37.011494252873561</v>
      </c>
      <c r="O15" s="8">
        <v>32.112676056338032</v>
      </c>
      <c r="P15" s="8">
        <v>34.740259740259738</v>
      </c>
      <c r="Q15" s="8">
        <v>34.621476683157113</v>
      </c>
      <c r="R15" s="9">
        <v>13</v>
      </c>
      <c r="S15" s="9">
        <v>72</v>
      </c>
      <c r="T15" s="39">
        <v>18.055555555555554</v>
      </c>
      <c r="U15" s="9">
        <v>6</v>
      </c>
      <c r="V15" s="9">
        <v>59</v>
      </c>
      <c r="W15" s="8">
        <v>10.16949152542373</v>
      </c>
      <c r="X15" s="9">
        <v>8</v>
      </c>
      <c r="Y15" s="9">
        <v>54</v>
      </c>
      <c r="Z15" s="97">
        <v>14.814814814814813</v>
      </c>
      <c r="AA15" s="8">
        <v>18.055555555555554</v>
      </c>
      <c r="AB15" s="8">
        <v>10.16949152542373</v>
      </c>
      <c r="AC15" s="8">
        <v>14.814814814814813</v>
      </c>
      <c r="AD15" s="8">
        <v>14.346620631931366</v>
      </c>
      <c r="AE15" s="9">
        <v>1528</v>
      </c>
      <c r="AF15" s="9">
        <v>3817</v>
      </c>
      <c r="AG15" s="97">
        <v>40.031438302331672</v>
      </c>
      <c r="AH15" s="9">
        <v>1450</v>
      </c>
      <c r="AI15" s="9">
        <v>3245</v>
      </c>
      <c r="AJ15" s="8">
        <v>44.684129429892145</v>
      </c>
      <c r="AK15" s="9">
        <v>1365</v>
      </c>
      <c r="AL15" s="9">
        <v>2830</v>
      </c>
      <c r="AM15" s="97">
        <v>48.233215547703182</v>
      </c>
      <c r="AN15" s="8">
        <v>40.031438302331672</v>
      </c>
      <c r="AO15" s="8">
        <v>44.684129429892145</v>
      </c>
      <c r="AP15" s="8">
        <v>48.233215547703182</v>
      </c>
      <c r="AQ15" s="137">
        <v>44.316261093309002</v>
      </c>
      <c r="AR15" s="138"/>
      <c r="AS15" s="139">
        <v>34.621476683157113</v>
      </c>
      <c r="AT15" s="9">
        <v>14.346620631931366</v>
      </c>
      <c r="AU15" s="8">
        <v>44.316261093309002</v>
      </c>
      <c r="AV15" s="8">
        <v>31.094786136132495</v>
      </c>
      <c r="AW15" s="111"/>
      <c r="AX15" s="99">
        <v>34.621476683157113</v>
      </c>
      <c r="AY15" s="99">
        <v>44.316261093309002</v>
      </c>
      <c r="AZ15" s="8">
        <v>39.468868888233061</v>
      </c>
      <c r="BA15" s="111"/>
      <c r="BC15" s="9">
        <v>1863</v>
      </c>
      <c r="BD15" s="9">
        <v>4759</v>
      </c>
      <c r="BE15" s="8">
        <v>95.098488110760798</v>
      </c>
      <c r="BF15" s="9">
        <v>1684</v>
      </c>
      <c r="BG15" s="9">
        <v>4014</v>
      </c>
      <c r="BH15" s="8">
        <v>86.966297011653907</v>
      </c>
      <c r="BI15" s="9">
        <v>1587</v>
      </c>
      <c r="BJ15" s="9">
        <v>3500</v>
      </c>
      <c r="BK15" s="8">
        <v>97.788290102777736</v>
      </c>
      <c r="BL15" s="8">
        <v>95.098488110760798</v>
      </c>
      <c r="BM15" s="8">
        <v>86.966297011653907</v>
      </c>
      <c r="BN15" s="8">
        <v>97.788290102777736</v>
      </c>
      <c r="BO15" s="8">
        <v>93.284358408397495</v>
      </c>
      <c r="BP15" s="138"/>
    </row>
    <row r="16" spans="1:68" ht="16.5" thickTop="1" thickBot="1" x14ac:dyDescent="0.3">
      <c r="A16" s="134">
        <v>14</v>
      </c>
      <c r="B16" s="16">
        <v>2004</v>
      </c>
      <c r="C16" s="13" t="s">
        <v>324</v>
      </c>
      <c r="D16" s="22" t="s">
        <v>300</v>
      </c>
      <c r="E16" s="9">
        <v>57</v>
      </c>
      <c r="F16" s="9">
        <v>615</v>
      </c>
      <c r="G16" s="39">
        <v>9.2682926829268286</v>
      </c>
      <c r="H16" s="9">
        <v>44</v>
      </c>
      <c r="I16" s="9">
        <v>505</v>
      </c>
      <c r="J16" s="135">
        <v>8.7128712871287117</v>
      </c>
      <c r="K16" s="9">
        <v>41</v>
      </c>
      <c r="L16" s="9">
        <v>486</v>
      </c>
      <c r="M16" s="136">
        <v>8.4362139917695487</v>
      </c>
      <c r="N16" s="8">
        <v>9.2682926829268286</v>
      </c>
      <c r="O16" s="8">
        <v>8.7128712871287117</v>
      </c>
      <c r="P16" s="8">
        <v>8.4362139917695487</v>
      </c>
      <c r="Q16" s="8">
        <v>8.8057926539416957</v>
      </c>
      <c r="R16" s="9">
        <v>7</v>
      </c>
      <c r="S16" s="9">
        <v>62</v>
      </c>
      <c r="T16" s="39">
        <v>11.29032258064516</v>
      </c>
      <c r="U16" s="9">
        <v>0</v>
      </c>
      <c r="V16" s="9">
        <v>0</v>
      </c>
      <c r="W16" s="8">
        <v>0</v>
      </c>
      <c r="X16" s="9">
        <v>1</v>
      </c>
      <c r="Y16" s="9">
        <v>59</v>
      </c>
      <c r="Z16" s="97">
        <v>1.6949152542372881</v>
      </c>
      <c r="AA16" s="8">
        <v>11.29032258064516</v>
      </c>
      <c r="AB16" s="8">
        <v>0</v>
      </c>
      <c r="AC16" s="8">
        <v>1.6949152542372881</v>
      </c>
      <c r="AD16" s="8">
        <v>6.4926189174412237</v>
      </c>
      <c r="AE16" s="9">
        <v>255</v>
      </c>
      <c r="AF16" s="9">
        <v>3183</v>
      </c>
      <c r="AG16" s="97">
        <v>8.0113100848256362</v>
      </c>
      <c r="AH16" s="9">
        <v>261</v>
      </c>
      <c r="AI16" s="9">
        <v>2589</v>
      </c>
      <c r="AJ16" s="8">
        <v>10.081112398609502</v>
      </c>
      <c r="AK16" s="9">
        <v>269</v>
      </c>
      <c r="AL16" s="9">
        <v>2530</v>
      </c>
      <c r="AM16" s="97">
        <v>10.632411067193676</v>
      </c>
      <c r="AN16" s="8">
        <v>8.0113100848256362</v>
      </c>
      <c r="AO16" s="8">
        <v>10.081112398609502</v>
      </c>
      <c r="AP16" s="8">
        <v>10.632411067193676</v>
      </c>
      <c r="AQ16" s="137">
        <v>9.5749445168762701</v>
      </c>
      <c r="AR16" s="138"/>
      <c r="AS16" s="139">
        <v>8.8057926539416957</v>
      </c>
      <c r="AT16" s="9">
        <v>6.4926189174412237</v>
      </c>
      <c r="AU16" s="8">
        <v>9.5749445168762701</v>
      </c>
      <c r="AV16" s="8">
        <v>8.2911186960863965</v>
      </c>
      <c r="AW16" s="111"/>
      <c r="AX16" s="99">
        <v>8.8057926539416957</v>
      </c>
      <c r="AY16" s="99">
        <v>9.5749445168762701</v>
      </c>
      <c r="AZ16" s="8">
        <v>9.1903685854089829</v>
      </c>
      <c r="BA16" s="111"/>
      <c r="BC16" s="9">
        <v>319</v>
      </c>
      <c r="BD16" s="9">
        <v>3860</v>
      </c>
      <c r="BE16" s="8">
        <v>28.569925348397625</v>
      </c>
      <c r="BF16" s="9">
        <v>305</v>
      </c>
      <c r="BG16" s="9">
        <v>3094</v>
      </c>
      <c r="BH16" s="8">
        <v>18.793983685738212</v>
      </c>
      <c r="BI16" s="9">
        <v>311</v>
      </c>
      <c r="BJ16" s="9">
        <v>3075</v>
      </c>
      <c r="BK16" s="8">
        <v>20.763540313200512</v>
      </c>
      <c r="BL16" s="8">
        <v>28.569925348397625</v>
      </c>
      <c r="BM16" s="8">
        <v>18.793983685738212</v>
      </c>
      <c r="BN16" s="8">
        <v>20.763540313200512</v>
      </c>
      <c r="BO16" s="8">
        <v>22.709149782445451</v>
      </c>
      <c r="BP16" s="138"/>
    </row>
    <row r="17" spans="1:68" ht="16.5" thickTop="1" thickBot="1" x14ac:dyDescent="0.3">
      <c r="A17" s="134">
        <v>15</v>
      </c>
      <c r="B17" s="16">
        <v>2004</v>
      </c>
      <c r="C17" s="13" t="s">
        <v>325</v>
      </c>
      <c r="D17" s="22" t="s">
        <v>303</v>
      </c>
      <c r="E17" s="9">
        <v>0</v>
      </c>
      <c r="F17" s="9">
        <v>0</v>
      </c>
      <c r="G17" s="39">
        <v>0</v>
      </c>
      <c r="H17" s="9">
        <v>0</v>
      </c>
      <c r="I17" s="9">
        <v>0</v>
      </c>
      <c r="J17" s="135">
        <v>0</v>
      </c>
      <c r="K17" s="9">
        <v>0</v>
      </c>
      <c r="L17" s="9">
        <v>0</v>
      </c>
      <c r="M17" s="136">
        <v>0</v>
      </c>
      <c r="N17" s="8">
        <v>0</v>
      </c>
      <c r="O17" s="8">
        <v>0</v>
      </c>
      <c r="P17" s="8">
        <v>0</v>
      </c>
      <c r="Q17" s="8" t="e">
        <v>#DIV/0!</v>
      </c>
      <c r="R17" s="9">
        <v>2</v>
      </c>
      <c r="S17" s="9">
        <v>30</v>
      </c>
      <c r="T17" s="39">
        <v>6.666666666666667</v>
      </c>
      <c r="U17" s="9">
        <v>1</v>
      </c>
      <c r="V17" s="9">
        <v>57</v>
      </c>
      <c r="W17" s="8">
        <v>1.7543859649122806</v>
      </c>
      <c r="X17" s="9">
        <v>3</v>
      </c>
      <c r="Y17" s="9">
        <v>48</v>
      </c>
      <c r="Z17" s="97">
        <v>6.25</v>
      </c>
      <c r="AA17" s="8">
        <v>6.666666666666667</v>
      </c>
      <c r="AB17" s="8">
        <v>1.7543859649122806</v>
      </c>
      <c r="AC17" s="8">
        <v>6.25</v>
      </c>
      <c r="AD17" s="8">
        <v>4.890350877192982</v>
      </c>
      <c r="AE17" s="9">
        <v>1273</v>
      </c>
      <c r="AF17" s="9">
        <v>5786</v>
      </c>
      <c r="AG17" s="97">
        <v>22.00138264777048</v>
      </c>
      <c r="AH17" s="9">
        <v>1053</v>
      </c>
      <c r="AI17" s="9">
        <v>4978</v>
      </c>
      <c r="AJ17" s="8">
        <v>21.153073523503416</v>
      </c>
      <c r="AK17" s="9">
        <v>888</v>
      </c>
      <c r="AL17" s="9">
        <v>4369</v>
      </c>
      <c r="AM17" s="97">
        <v>20.325017166399633</v>
      </c>
      <c r="AN17" s="8">
        <v>22.00138264777048</v>
      </c>
      <c r="AO17" s="8">
        <v>21.153073523503416</v>
      </c>
      <c r="AP17" s="8">
        <v>20.325017166399633</v>
      </c>
      <c r="AQ17" s="137">
        <v>21.159824445891175</v>
      </c>
      <c r="AR17" s="138"/>
      <c r="AS17" s="139" t="e">
        <v>#DIV/0!</v>
      </c>
      <c r="AT17" s="9">
        <v>4.890350877192982</v>
      </c>
      <c r="AU17" s="8">
        <v>21.159824445891175</v>
      </c>
      <c r="AV17" s="8">
        <v>13.025087661542079</v>
      </c>
      <c r="AW17" s="111"/>
      <c r="AX17" s="99" t="e">
        <v>#DIV/0!</v>
      </c>
      <c r="AY17" s="99">
        <v>21.159824445891175</v>
      </c>
      <c r="AZ17" s="8">
        <v>21.159824445891175</v>
      </c>
      <c r="BA17" s="111"/>
      <c r="BC17" s="9">
        <v>1275</v>
      </c>
      <c r="BD17" s="9">
        <v>5816</v>
      </c>
      <c r="BE17" s="8">
        <v>28.668049314437148</v>
      </c>
      <c r="BF17" s="9">
        <v>1054</v>
      </c>
      <c r="BG17" s="9">
        <v>5035</v>
      </c>
      <c r="BH17" s="8">
        <v>22.907459488415697</v>
      </c>
      <c r="BI17" s="9">
        <v>891</v>
      </c>
      <c r="BJ17" s="9">
        <v>4417</v>
      </c>
      <c r="BK17" s="8">
        <v>26.575017166399633</v>
      </c>
      <c r="BL17" s="8">
        <v>28.668049314437148</v>
      </c>
      <c r="BM17" s="8">
        <v>22.907459488415697</v>
      </c>
      <c r="BN17" s="8">
        <v>26.575017166399633</v>
      </c>
      <c r="BO17" s="8">
        <v>26.050175323084158</v>
      </c>
      <c r="BP17" s="138"/>
    </row>
    <row r="18" spans="1:68" ht="16.5" thickTop="1" thickBot="1" x14ac:dyDescent="0.3">
      <c r="A18" s="134">
        <v>16</v>
      </c>
      <c r="B18" s="16">
        <v>2005</v>
      </c>
      <c r="C18" s="13" t="s">
        <v>326</v>
      </c>
      <c r="D18" s="22" t="s">
        <v>288</v>
      </c>
      <c r="E18" s="9">
        <v>12</v>
      </c>
      <c r="F18" s="9">
        <v>282</v>
      </c>
      <c r="G18" s="39">
        <v>4.2553191489361701</v>
      </c>
      <c r="H18" s="9">
        <v>22</v>
      </c>
      <c r="I18" s="9">
        <v>261</v>
      </c>
      <c r="J18" s="135">
        <v>8.4291187739463602</v>
      </c>
      <c r="K18" s="9">
        <v>16</v>
      </c>
      <c r="L18" s="9">
        <v>228</v>
      </c>
      <c r="M18" s="136">
        <v>7.0175438596491224</v>
      </c>
      <c r="N18" s="8">
        <v>4.2553191489361701</v>
      </c>
      <c r="O18" s="8">
        <v>8.4291187739463602</v>
      </c>
      <c r="P18" s="8">
        <v>7.0175438596491224</v>
      </c>
      <c r="Q18" s="8">
        <v>6.5673272608438849</v>
      </c>
      <c r="R18" s="9">
        <v>0</v>
      </c>
      <c r="S18" s="9">
        <v>0</v>
      </c>
      <c r="T18" s="39">
        <v>0</v>
      </c>
      <c r="U18" s="9">
        <v>0</v>
      </c>
      <c r="V18" s="9">
        <v>0</v>
      </c>
      <c r="W18" s="8">
        <v>0</v>
      </c>
      <c r="X18" s="9">
        <v>0</v>
      </c>
      <c r="Y18" s="9">
        <v>0</v>
      </c>
      <c r="Z18" s="97">
        <v>0</v>
      </c>
      <c r="AA18" s="8">
        <v>0</v>
      </c>
      <c r="AB18" s="8">
        <v>0</v>
      </c>
      <c r="AC18" s="8">
        <v>0</v>
      </c>
      <c r="AD18" s="8" t="e">
        <v>#DIV/0!</v>
      </c>
      <c r="AE18" s="9">
        <v>145</v>
      </c>
      <c r="AF18" s="9">
        <v>1307</v>
      </c>
      <c r="AG18" s="97">
        <v>11.094108645753634</v>
      </c>
      <c r="AH18" s="9">
        <v>159</v>
      </c>
      <c r="AI18" s="9">
        <v>1248</v>
      </c>
      <c r="AJ18" s="8">
        <v>12.740384615384615</v>
      </c>
      <c r="AK18" s="9">
        <v>145</v>
      </c>
      <c r="AL18" s="9">
        <v>1145</v>
      </c>
      <c r="AM18" s="97">
        <v>12.663755458515283</v>
      </c>
      <c r="AN18" s="8">
        <v>11.094108645753634</v>
      </c>
      <c r="AO18" s="8">
        <v>12.740384615384615</v>
      </c>
      <c r="AP18" s="8">
        <v>12.663755458515283</v>
      </c>
      <c r="AQ18" s="137">
        <v>12.166082906551177</v>
      </c>
      <c r="AR18" s="138"/>
      <c r="AS18" s="139">
        <v>6.5673272608438849</v>
      </c>
      <c r="AT18" s="9" t="e">
        <v>#DIV/0!</v>
      </c>
      <c r="AU18" s="8">
        <v>12.166082906551177</v>
      </c>
      <c r="AV18" s="8">
        <v>9.3667050836975303</v>
      </c>
      <c r="AW18" s="111"/>
      <c r="AX18" s="99">
        <v>6.5673272608438849</v>
      </c>
      <c r="AY18" s="99">
        <v>12.166082906551177</v>
      </c>
      <c r="AZ18" s="8">
        <v>9.3667050836975303</v>
      </c>
      <c r="BA18" s="111"/>
      <c r="BC18" s="9">
        <v>157</v>
      </c>
      <c r="BD18" s="9">
        <v>1589</v>
      </c>
      <c r="BE18" s="8">
        <v>15.349427794689804</v>
      </c>
      <c r="BF18" s="9">
        <v>181</v>
      </c>
      <c r="BG18" s="9">
        <v>1509</v>
      </c>
      <c r="BH18" s="8">
        <v>21.169503389330977</v>
      </c>
      <c r="BI18" s="9">
        <v>161</v>
      </c>
      <c r="BJ18" s="9">
        <v>1373</v>
      </c>
      <c r="BK18" s="8">
        <v>19.681299318164406</v>
      </c>
      <c r="BL18" s="8">
        <v>15.349427794689804</v>
      </c>
      <c r="BM18" s="8">
        <v>21.169503389330977</v>
      </c>
      <c r="BN18" s="8">
        <v>19.681299318164406</v>
      </c>
      <c r="BO18" s="8">
        <v>18.733410167395061</v>
      </c>
      <c r="BP18" s="138"/>
    </row>
    <row r="19" spans="1:68" ht="16.5" thickTop="1" thickBot="1" x14ac:dyDescent="0.3">
      <c r="A19" s="134">
        <v>17</v>
      </c>
      <c r="B19" s="16">
        <v>2005</v>
      </c>
      <c r="C19" s="13" t="s">
        <v>327</v>
      </c>
      <c r="D19" s="22" t="s">
        <v>297</v>
      </c>
      <c r="E19" s="9">
        <v>26</v>
      </c>
      <c r="F19" s="9">
        <v>1367</v>
      </c>
      <c r="G19" s="39">
        <v>1.9019751280175567</v>
      </c>
      <c r="H19" s="9">
        <v>9</v>
      </c>
      <c r="I19" s="9">
        <v>1152</v>
      </c>
      <c r="J19" s="135">
        <v>0.78125</v>
      </c>
      <c r="K19" s="9">
        <v>6</v>
      </c>
      <c r="L19" s="9">
        <v>1061</v>
      </c>
      <c r="M19" s="136">
        <v>0.56550424128180965</v>
      </c>
      <c r="N19" s="8">
        <v>1.9019751280175567</v>
      </c>
      <c r="O19" s="8">
        <v>0.78125</v>
      </c>
      <c r="P19" s="8">
        <v>0.56550424128180965</v>
      </c>
      <c r="Q19" s="8">
        <v>1.0829097897664555</v>
      </c>
      <c r="R19" s="9">
        <v>0</v>
      </c>
      <c r="S19" s="9">
        <v>0</v>
      </c>
      <c r="T19" s="39">
        <v>0</v>
      </c>
      <c r="U19" s="9">
        <v>0</v>
      </c>
      <c r="V19" s="9">
        <v>0</v>
      </c>
      <c r="W19" s="8">
        <v>0</v>
      </c>
      <c r="X19" s="9">
        <v>0</v>
      </c>
      <c r="Y19" s="9">
        <v>0</v>
      </c>
      <c r="Z19" s="97">
        <v>0</v>
      </c>
      <c r="AA19" s="8">
        <v>0</v>
      </c>
      <c r="AB19" s="8">
        <v>0</v>
      </c>
      <c r="AC19" s="8">
        <v>0</v>
      </c>
      <c r="AD19" s="8" t="e">
        <v>#DIV/0!</v>
      </c>
      <c r="AE19" s="9">
        <v>56</v>
      </c>
      <c r="AF19" s="9">
        <v>2555</v>
      </c>
      <c r="AG19" s="97">
        <v>2.1917808219178081</v>
      </c>
      <c r="AH19" s="9">
        <v>67</v>
      </c>
      <c r="AI19" s="9">
        <v>2214</v>
      </c>
      <c r="AJ19" s="8">
        <v>3.0261969286359531</v>
      </c>
      <c r="AK19" s="9">
        <v>52</v>
      </c>
      <c r="AL19" s="9">
        <v>1986</v>
      </c>
      <c r="AM19" s="97">
        <v>2.6183282980866065</v>
      </c>
      <c r="AN19" s="8">
        <v>2.1917808219178081</v>
      </c>
      <c r="AO19" s="8">
        <v>3.0261969286359531</v>
      </c>
      <c r="AP19" s="8">
        <v>2.6183282980866065</v>
      </c>
      <c r="AQ19" s="137">
        <v>2.6121020162134556</v>
      </c>
      <c r="AR19" s="138"/>
      <c r="AS19" s="139">
        <v>1.0829097897664555</v>
      </c>
      <c r="AT19" s="9" t="e">
        <v>#DIV/0!</v>
      </c>
      <c r="AU19" s="8">
        <v>2.6121020162134556</v>
      </c>
      <c r="AV19" s="8">
        <v>1.8475059029899557</v>
      </c>
      <c r="AW19" s="111"/>
      <c r="AX19" s="99">
        <v>1.0829097897664555</v>
      </c>
      <c r="AY19" s="99">
        <v>2.6121020162134556</v>
      </c>
      <c r="AZ19" s="8">
        <v>1.8475059029899557</v>
      </c>
      <c r="BA19" s="111"/>
      <c r="BC19" s="9">
        <v>82</v>
      </c>
      <c r="BD19" s="9">
        <v>3922</v>
      </c>
      <c r="BE19" s="8">
        <v>4.0937559499353648</v>
      </c>
      <c r="BF19" s="9">
        <v>76</v>
      </c>
      <c r="BG19" s="9">
        <v>3366</v>
      </c>
      <c r="BH19" s="8">
        <v>3.8074469286359531</v>
      </c>
      <c r="BI19" s="9">
        <v>58</v>
      </c>
      <c r="BJ19" s="9">
        <v>3047</v>
      </c>
      <c r="BK19" s="8">
        <v>3.1838325393684164</v>
      </c>
      <c r="BL19" s="8">
        <v>4.0937559499353648</v>
      </c>
      <c r="BM19" s="8">
        <v>3.8074469286359531</v>
      </c>
      <c r="BN19" s="8">
        <v>3.1838325393684164</v>
      </c>
      <c r="BO19" s="8">
        <v>3.6950118059799117</v>
      </c>
      <c r="BP19" s="138"/>
    </row>
    <row r="20" spans="1:68" ht="27" thickTop="1" thickBot="1" x14ac:dyDescent="0.3">
      <c r="A20" s="134">
        <v>18</v>
      </c>
      <c r="B20" s="16">
        <v>2006</v>
      </c>
      <c r="C20" s="13" t="s">
        <v>328</v>
      </c>
      <c r="D20" s="22" t="s">
        <v>817</v>
      </c>
      <c r="E20" s="9">
        <v>64</v>
      </c>
      <c r="F20" s="9">
        <v>671</v>
      </c>
      <c r="G20" s="39">
        <v>9.5380029806259312</v>
      </c>
      <c r="H20" s="9">
        <v>62</v>
      </c>
      <c r="I20" s="9">
        <v>624</v>
      </c>
      <c r="J20" s="135">
        <v>9.9358974358974361</v>
      </c>
      <c r="K20" s="9">
        <v>79</v>
      </c>
      <c r="L20" s="9">
        <v>558</v>
      </c>
      <c r="M20" s="136">
        <v>14.157706093189965</v>
      </c>
      <c r="N20" s="8">
        <v>9.5380029806259312</v>
      </c>
      <c r="O20" s="8">
        <v>9.9358974358974361</v>
      </c>
      <c r="P20" s="8">
        <v>14.157706093189965</v>
      </c>
      <c r="Q20" s="8">
        <v>11.210535503237779</v>
      </c>
      <c r="R20" s="9">
        <v>6</v>
      </c>
      <c r="S20" s="9">
        <v>55</v>
      </c>
      <c r="T20" s="39">
        <v>10.909090909090908</v>
      </c>
      <c r="U20" s="9">
        <v>14</v>
      </c>
      <c r="V20" s="9">
        <v>60</v>
      </c>
      <c r="W20" s="8">
        <v>23.333333333333332</v>
      </c>
      <c r="X20" s="9">
        <v>4</v>
      </c>
      <c r="Y20" s="9">
        <v>55</v>
      </c>
      <c r="Z20" s="97">
        <v>7.2727272727272725</v>
      </c>
      <c r="AA20" s="8">
        <v>10.909090909090908</v>
      </c>
      <c r="AB20" s="8">
        <v>23.333333333333332</v>
      </c>
      <c r="AC20" s="8">
        <v>7.2727272727272725</v>
      </c>
      <c r="AD20" s="8">
        <v>13.838383838383839</v>
      </c>
      <c r="AE20" s="9">
        <v>368</v>
      </c>
      <c r="AF20" s="9">
        <v>3299</v>
      </c>
      <c r="AG20" s="97">
        <v>11.154895422855411</v>
      </c>
      <c r="AH20" s="9">
        <v>518</v>
      </c>
      <c r="AI20" s="9">
        <v>2992</v>
      </c>
      <c r="AJ20" s="8">
        <v>17.31283422459893</v>
      </c>
      <c r="AK20" s="9">
        <v>505</v>
      </c>
      <c r="AL20" s="9">
        <v>2648</v>
      </c>
      <c r="AM20" s="97">
        <v>19.070996978851966</v>
      </c>
      <c r="AN20" s="8">
        <v>11.154895422855411</v>
      </c>
      <c r="AO20" s="8">
        <v>17.31283422459893</v>
      </c>
      <c r="AP20" s="8">
        <v>19.070996978851966</v>
      </c>
      <c r="AQ20" s="137">
        <v>15.84624220876877</v>
      </c>
      <c r="AR20" s="138"/>
      <c r="AS20" s="139">
        <v>11.210535503237779</v>
      </c>
      <c r="AT20" s="9">
        <v>13.838383838383839</v>
      </c>
      <c r="AU20" s="8">
        <v>15.84624220876877</v>
      </c>
      <c r="AV20" s="8">
        <v>13.631720516796797</v>
      </c>
      <c r="AW20" s="111"/>
      <c r="AX20" s="99">
        <v>11.210535503237779</v>
      </c>
      <c r="AY20" s="99">
        <v>15.84624220876877</v>
      </c>
      <c r="AZ20" s="8">
        <v>13.528388856003275</v>
      </c>
      <c r="BA20" s="111"/>
      <c r="BC20" s="9">
        <v>438</v>
      </c>
      <c r="BD20" s="9">
        <v>4025</v>
      </c>
      <c r="BE20" s="8">
        <v>31.60198931257225</v>
      </c>
      <c r="BF20" s="9">
        <v>594</v>
      </c>
      <c r="BG20" s="9">
        <v>3676</v>
      </c>
      <c r="BH20" s="8">
        <v>50.582064993829697</v>
      </c>
      <c r="BI20" s="9">
        <v>588</v>
      </c>
      <c r="BJ20" s="9">
        <v>3261</v>
      </c>
      <c r="BK20" s="8">
        <v>40.501430344769204</v>
      </c>
      <c r="BL20" s="8">
        <v>31.60198931257225</v>
      </c>
      <c r="BM20" s="8">
        <v>50.582064993829697</v>
      </c>
      <c r="BN20" s="8">
        <v>40.501430344769204</v>
      </c>
      <c r="BO20" s="8">
        <v>40.895161550390384</v>
      </c>
      <c r="BP20" s="138"/>
    </row>
    <row r="21" spans="1:68" ht="16.5" thickTop="1" thickBot="1" x14ac:dyDescent="0.3">
      <c r="A21" s="134">
        <v>19</v>
      </c>
      <c r="B21" s="16">
        <v>2004</v>
      </c>
      <c r="C21" s="13" t="s">
        <v>329</v>
      </c>
      <c r="D21" s="22" t="s">
        <v>293</v>
      </c>
      <c r="E21" s="9">
        <v>9</v>
      </c>
      <c r="F21" s="9">
        <v>462</v>
      </c>
      <c r="G21" s="39">
        <v>1.948051948051948</v>
      </c>
      <c r="H21" s="9">
        <v>5</v>
      </c>
      <c r="I21" s="9">
        <v>349</v>
      </c>
      <c r="J21" s="135">
        <v>1.4326647564469914</v>
      </c>
      <c r="K21" s="9">
        <v>6</v>
      </c>
      <c r="L21" s="9">
        <v>315</v>
      </c>
      <c r="M21" s="136">
        <v>1.9047619047619049</v>
      </c>
      <c r="N21" s="8">
        <v>1.948051948051948</v>
      </c>
      <c r="O21" s="8">
        <v>1.4326647564469914</v>
      </c>
      <c r="P21" s="8">
        <v>1.9047619047619049</v>
      </c>
      <c r="Q21" s="8">
        <v>1.7618262030869483</v>
      </c>
      <c r="R21" s="9">
        <v>0</v>
      </c>
      <c r="S21" s="9">
        <v>0</v>
      </c>
      <c r="T21" s="39">
        <v>0</v>
      </c>
      <c r="U21" s="9">
        <v>0</v>
      </c>
      <c r="V21" s="9">
        <v>0</v>
      </c>
      <c r="W21" s="8">
        <v>0</v>
      </c>
      <c r="X21" s="9">
        <v>0</v>
      </c>
      <c r="Y21" s="9">
        <v>0</v>
      </c>
      <c r="Z21" s="97">
        <v>0</v>
      </c>
      <c r="AA21" s="8">
        <v>0</v>
      </c>
      <c r="AB21" s="8">
        <v>0</v>
      </c>
      <c r="AC21" s="8">
        <v>0</v>
      </c>
      <c r="AD21" s="8" t="e">
        <v>#DIV/0!</v>
      </c>
      <c r="AE21" s="9">
        <v>30</v>
      </c>
      <c r="AF21" s="9">
        <v>503</v>
      </c>
      <c r="AG21" s="97">
        <v>5.964214711729622</v>
      </c>
      <c r="AH21" s="9">
        <v>20</v>
      </c>
      <c r="AI21" s="9">
        <v>367</v>
      </c>
      <c r="AJ21" s="8">
        <v>5.4495912806539506</v>
      </c>
      <c r="AK21" s="9">
        <v>24</v>
      </c>
      <c r="AL21" s="9">
        <v>345</v>
      </c>
      <c r="AM21" s="97">
        <v>6.9565217391304346</v>
      </c>
      <c r="AN21" s="8">
        <v>5.964214711729622</v>
      </c>
      <c r="AO21" s="8">
        <v>5.4495912806539506</v>
      </c>
      <c r="AP21" s="8">
        <v>6.9565217391304346</v>
      </c>
      <c r="AQ21" s="137">
        <v>6.1234425771713354</v>
      </c>
      <c r="AR21" s="138"/>
      <c r="AS21" s="139">
        <v>1.7618262030869483</v>
      </c>
      <c r="AT21" s="9" t="e">
        <v>#DIV/0!</v>
      </c>
      <c r="AU21" s="8">
        <v>6.1234425771713354</v>
      </c>
      <c r="AV21" s="8">
        <v>3.9426343901291419</v>
      </c>
      <c r="AW21" s="111"/>
      <c r="AX21" s="99">
        <v>1.7618262030869483</v>
      </c>
      <c r="AY21" s="99">
        <v>6.1234425771713354</v>
      </c>
      <c r="AZ21" s="8">
        <v>3.9426343901291419</v>
      </c>
      <c r="BA21" s="111"/>
      <c r="BC21" s="9">
        <v>39</v>
      </c>
      <c r="BD21" s="9">
        <v>965</v>
      </c>
      <c r="BE21" s="8">
        <v>7.9122666597815705</v>
      </c>
      <c r="BF21" s="9">
        <v>25</v>
      </c>
      <c r="BG21" s="9">
        <v>716</v>
      </c>
      <c r="BH21" s="8">
        <v>6.8822560371009418</v>
      </c>
      <c r="BI21" s="9">
        <v>30</v>
      </c>
      <c r="BJ21" s="9">
        <v>660</v>
      </c>
      <c r="BK21" s="8">
        <v>8.8612836438923388</v>
      </c>
      <c r="BL21" s="8">
        <v>7.9122666597815705</v>
      </c>
      <c r="BM21" s="8">
        <v>6.8822560371009418</v>
      </c>
      <c r="BN21" s="8">
        <v>8.8612836438923388</v>
      </c>
      <c r="BO21" s="8">
        <v>7.8852687802582837</v>
      </c>
      <c r="BP21" s="138"/>
    </row>
    <row r="22" spans="1:68" ht="16.5" thickTop="1" thickBot="1" x14ac:dyDescent="0.3">
      <c r="A22" s="134">
        <v>20</v>
      </c>
      <c r="B22" s="16">
        <v>2006</v>
      </c>
      <c r="C22" s="13" t="s">
        <v>330</v>
      </c>
      <c r="D22" s="22" t="s">
        <v>301</v>
      </c>
      <c r="E22" s="9">
        <v>66</v>
      </c>
      <c r="F22" s="9">
        <v>593</v>
      </c>
      <c r="G22" s="39">
        <v>11.129848229342327</v>
      </c>
      <c r="H22" s="9">
        <v>78</v>
      </c>
      <c r="I22" s="9">
        <v>456</v>
      </c>
      <c r="J22" s="135">
        <v>17.105263157894736</v>
      </c>
      <c r="K22" s="9">
        <v>40</v>
      </c>
      <c r="L22" s="9">
        <v>427</v>
      </c>
      <c r="M22" s="136">
        <v>9.3676814988290413</v>
      </c>
      <c r="N22" s="8">
        <v>11.129848229342327</v>
      </c>
      <c r="O22" s="8">
        <v>17.105263157894736</v>
      </c>
      <c r="P22" s="8">
        <v>9.3676814988290413</v>
      </c>
      <c r="Q22" s="8">
        <v>12.534264295355369</v>
      </c>
      <c r="R22" s="9">
        <v>0</v>
      </c>
      <c r="S22" s="9">
        <v>0</v>
      </c>
      <c r="T22" s="39">
        <v>0</v>
      </c>
      <c r="U22" s="9">
        <v>0</v>
      </c>
      <c r="V22" s="9">
        <v>0</v>
      </c>
      <c r="W22" s="8">
        <v>0</v>
      </c>
      <c r="X22" s="9">
        <v>0</v>
      </c>
      <c r="Y22" s="9">
        <v>0</v>
      </c>
      <c r="Z22" s="97">
        <v>0</v>
      </c>
      <c r="AA22" s="8">
        <v>0</v>
      </c>
      <c r="AB22" s="8">
        <v>0</v>
      </c>
      <c r="AC22" s="8">
        <v>0</v>
      </c>
      <c r="AD22" s="8" t="e">
        <v>#DIV/0!</v>
      </c>
      <c r="AE22" s="9">
        <v>142</v>
      </c>
      <c r="AF22" s="9">
        <v>713</v>
      </c>
      <c r="AG22" s="97">
        <v>19.91584852734923</v>
      </c>
      <c r="AH22" s="9">
        <v>127</v>
      </c>
      <c r="AI22" s="9">
        <v>529</v>
      </c>
      <c r="AJ22" s="8">
        <v>24.007561436672965</v>
      </c>
      <c r="AK22" s="9">
        <v>77</v>
      </c>
      <c r="AL22" s="9">
        <v>488</v>
      </c>
      <c r="AM22" s="97">
        <v>15.778688524590164</v>
      </c>
      <c r="AN22" s="8">
        <v>19.91584852734923</v>
      </c>
      <c r="AO22" s="8">
        <v>24.007561436672965</v>
      </c>
      <c r="AP22" s="8">
        <v>15.778688524590164</v>
      </c>
      <c r="AQ22" s="137">
        <v>19.900699496204123</v>
      </c>
      <c r="AR22" s="138"/>
      <c r="AS22" s="139">
        <v>12.534264295355369</v>
      </c>
      <c r="AT22" s="9" t="e">
        <v>#DIV/0!</v>
      </c>
      <c r="AU22" s="8">
        <v>19.900699496204123</v>
      </c>
      <c r="AV22" s="8">
        <v>16.217481895779745</v>
      </c>
      <c r="AW22" s="111"/>
      <c r="AX22" s="99">
        <v>12.534264295355369</v>
      </c>
      <c r="AY22" s="99">
        <v>19.900699496204123</v>
      </c>
      <c r="AZ22" s="8">
        <v>16.217481895779745</v>
      </c>
      <c r="BA22" s="111"/>
      <c r="BC22" s="9">
        <v>208</v>
      </c>
      <c r="BD22" s="9">
        <v>1306</v>
      </c>
      <c r="BE22" s="8">
        <v>31.045696756691555</v>
      </c>
      <c r="BF22" s="9">
        <v>205</v>
      </c>
      <c r="BG22" s="9">
        <v>985</v>
      </c>
      <c r="BH22" s="8">
        <v>41.112824594567698</v>
      </c>
      <c r="BI22" s="9">
        <v>117</v>
      </c>
      <c r="BJ22" s="9">
        <v>915</v>
      </c>
      <c r="BK22" s="8">
        <v>25.146370023419205</v>
      </c>
      <c r="BL22" s="8">
        <v>31.045696756691555</v>
      </c>
      <c r="BM22" s="8">
        <v>41.112824594567698</v>
      </c>
      <c r="BN22" s="8">
        <v>25.146370023419205</v>
      </c>
      <c r="BO22" s="8">
        <v>32.43496379155949</v>
      </c>
      <c r="BP22" s="138"/>
    </row>
    <row r="23" spans="1:68" ht="16.5" thickTop="1" thickBot="1" x14ac:dyDescent="0.3">
      <c r="A23" s="134">
        <v>21</v>
      </c>
      <c r="B23" s="16">
        <v>2008</v>
      </c>
      <c r="C23" s="13" t="s">
        <v>331</v>
      </c>
      <c r="D23" s="22" t="s">
        <v>291</v>
      </c>
      <c r="E23" s="9">
        <v>40</v>
      </c>
      <c r="F23" s="9">
        <v>175</v>
      </c>
      <c r="G23" s="39">
        <v>22.857142857142858</v>
      </c>
      <c r="H23" s="9">
        <v>38</v>
      </c>
      <c r="I23" s="9">
        <v>139</v>
      </c>
      <c r="J23" s="135">
        <v>27.338129496402878</v>
      </c>
      <c r="K23" s="9">
        <v>42</v>
      </c>
      <c r="L23" s="9">
        <v>128</v>
      </c>
      <c r="M23" s="136">
        <v>32.8125</v>
      </c>
      <c r="N23" s="8">
        <v>22.857142857142858</v>
      </c>
      <c r="O23" s="8">
        <v>27.338129496402878</v>
      </c>
      <c r="P23" s="8">
        <v>32.8125</v>
      </c>
      <c r="Q23" s="8">
        <v>27.66925745118191</v>
      </c>
      <c r="R23" s="9">
        <v>0</v>
      </c>
      <c r="S23" s="9">
        <v>0</v>
      </c>
      <c r="T23" s="39">
        <v>0</v>
      </c>
      <c r="U23" s="9">
        <v>0</v>
      </c>
      <c r="V23" s="9">
        <v>0</v>
      </c>
      <c r="W23" s="8">
        <v>0</v>
      </c>
      <c r="X23" s="9">
        <v>0</v>
      </c>
      <c r="Y23" s="9">
        <v>7</v>
      </c>
      <c r="Z23" s="97">
        <v>0</v>
      </c>
      <c r="AA23" s="8">
        <v>0</v>
      </c>
      <c r="AB23" s="8">
        <v>0</v>
      </c>
      <c r="AC23" s="8">
        <v>0</v>
      </c>
      <c r="AD23" s="8" t="e">
        <v>#DIV/0!</v>
      </c>
      <c r="AE23" s="9">
        <v>463</v>
      </c>
      <c r="AF23" s="9">
        <v>1858</v>
      </c>
      <c r="AG23" s="97">
        <v>24.919268030139936</v>
      </c>
      <c r="AH23" s="9">
        <v>579</v>
      </c>
      <c r="AI23" s="9">
        <v>1552</v>
      </c>
      <c r="AJ23" s="8">
        <v>37.306701030927833</v>
      </c>
      <c r="AK23" s="9">
        <v>573</v>
      </c>
      <c r="AL23" s="9">
        <v>1335</v>
      </c>
      <c r="AM23" s="97">
        <v>42.921348314606746</v>
      </c>
      <c r="AN23" s="8">
        <v>24.919268030139936</v>
      </c>
      <c r="AO23" s="8">
        <v>37.306701030927833</v>
      </c>
      <c r="AP23" s="8">
        <v>42.921348314606746</v>
      </c>
      <c r="AQ23" s="137">
        <v>35.049105791891506</v>
      </c>
      <c r="AR23" s="138"/>
      <c r="AS23" s="139">
        <v>27.66925745118191</v>
      </c>
      <c r="AT23" s="9" t="e">
        <v>#DIV/0!</v>
      </c>
      <c r="AU23" s="8">
        <v>35.049105791891506</v>
      </c>
      <c r="AV23" s="8">
        <v>31.359181621536706</v>
      </c>
      <c r="AW23" s="111"/>
      <c r="AX23" s="99">
        <v>27.66925745118191</v>
      </c>
      <c r="AY23" s="99">
        <v>35.049105791891506</v>
      </c>
      <c r="AZ23" s="8">
        <v>31.359181621536706</v>
      </c>
      <c r="BA23" s="111"/>
      <c r="BC23" s="9">
        <v>503</v>
      </c>
      <c r="BD23" s="9">
        <v>2033</v>
      </c>
      <c r="BE23" s="8">
        <v>47.776410887282793</v>
      </c>
      <c r="BF23" s="9">
        <v>617</v>
      </c>
      <c r="BG23" s="9">
        <v>1691</v>
      </c>
      <c r="BH23" s="8">
        <v>64.644830527330711</v>
      </c>
      <c r="BI23" s="9">
        <v>615</v>
      </c>
      <c r="BJ23" s="9">
        <v>1470</v>
      </c>
      <c r="BK23" s="8">
        <v>75.733848314606746</v>
      </c>
      <c r="BL23" s="8">
        <v>47.776410887282793</v>
      </c>
      <c r="BM23" s="8">
        <v>64.644830527330711</v>
      </c>
      <c r="BN23" s="8">
        <v>75.733848314606746</v>
      </c>
      <c r="BO23" s="8">
        <v>62.718363243073419</v>
      </c>
      <c r="BP23" s="138"/>
    </row>
    <row r="24" spans="1:68" ht="16.5" thickTop="1" thickBot="1" x14ac:dyDescent="0.3">
      <c r="A24" s="134">
        <v>22</v>
      </c>
      <c r="B24" s="16">
        <v>2008</v>
      </c>
      <c r="C24" s="13" t="s">
        <v>332</v>
      </c>
      <c r="D24" s="22" t="s">
        <v>291</v>
      </c>
      <c r="E24" s="9">
        <v>94</v>
      </c>
      <c r="F24" s="9">
        <v>434</v>
      </c>
      <c r="G24" s="39">
        <v>21.658986175115206</v>
      </c>
      <c r="H24" s="9">
        <v>66</v>
      </c>
      <c r="I24" s="9">
        <v>329</v>
      </c>
      <c r="J24" s="135">
        <v>20.060790273556233</v>
      </c>
      <c r="K24" s="9">
        <v>50</v>
      </c>
      <c r="L24" s="9">
        <v>293</v>
      </c>
      <c r="M24" s="136">
        <v>17.064846416382252</v>
      </c>
      <c r="N24" s="8">
        <v>21.658986175115206</v>
      </c>
      <c r="O24" s="8">
        <v>20.060790273556233</v>
      </c>
      <c r="P24" s="8">
        <v>17.064846416382252</v>
      </c>
      <c r="Q24" s="8">
        <v>19.594874288351232</v>
      </c>
      <c r="R24" s="9">
        <v>2</v>
      </c>
      <c r="S24" s="9">
        <v>13</v>
      </c>
      <c r="T24" s="39">
        <v>15.384615384615385</v>
      </c>
      <c r="U24" s="9">
        <v>5</v>
      </c>
      <c r="V24" s="9">
        <v>11</v>
      </c>
      <c r="W24" s="8">
        <v>45.454545454545453</v>
      </c>
      <c r="X24" s="9">
        <v>0</v>
      </c>
      <c r="Y24" s="9">
        <v>0</v>
      </c>
      <c r="Z24" s="97">
        <v>0</v>
      </c>
      <c r="AA24" s="8">
        <v>15.384615384615385</v>
      </c>
      <c r="AB24" s="8">
        <v>45.454545454545453</v>
      </c>
      <c r="AC24" s="8">
        <v>0</v>
      </c>
      <c r="AD24" s="8">
        <v>30.41958041958042</v>
      </c>
      <c r="AE24" s="9">
        <v>355</v>
      </c>
      <c r="AF24" s="9">
        <v>1276</v>
      </c>
      <c r="AG24" s="97">
        <v>27.821316614420059</v>
      </c>
      <c r="AH24" s="9">
        <v>279</v>
      </c>
      <c r="AI24" s="9">
        <v>1031</v>
      </c>
      <c r="AJ24" s="8">
        <v>27.061105722599414</v>
      </c>
      <c r="AK24" s="9">
        <v>287</v>
      </c>
      <c r="AL24" s="9">
        <v>935</v>
      </c>
      <c r="AM24" s="97">
        <v>30.695187165775401</v>
      </c>
      <c r="AN24" s="8">
        <v>27.821316614420059</v>
      </c>
      <c r="AO24" s="8">
        <v>27.061105722599414</v>
      </c>
      <c r="AP24" s="8">
        <v>30.695187165775401</v>
      </c>
      <c r="AQ24" s="137">
        <v>28.525869834264956</v>
      </c>
      <c r="AR24" s="138"/>
      <c r="AS24" s="139">
        <v>19.594874288351232</v>
      </c>
      <c r="AT24" s="9">
        <v>30.41958041958042</v>
      </c>
      <c r="AU24" s="8">
        <v>28.525869834264956</v>
      </c>
      <c r="AV24" s="8">
        <v>26.180108180732201</v>
      </c>
      <c r="AW24" s="111"/>
      <c r="AX24" s="99">
        <v>19.594874288351232</v>
      </c>
      <c r="AY24" s="99">
        <v>28.525869834264956</v>
      </c>
      <c r="AZ24" s="8">
        <v>24.060372061308094</v>
      </c>
      <c r="BA24" s="111"/>
      <c r="BC24" s="9">
        <v>451</v>
      </c>
      <c r="BD24" s="9">
        <v>1723</v>
      </c>
      <c r="BE24" s="8">
        <v>64.864918174150645</v>
      </c>
      <c r="BF24" s="9">
        <v>350</v>
      </c>
      <c r="BG24" s="9">
        <v>1371</v>
      </c>
      <c r="BH24" s="8">
        <v>92.576441450701111</v>
      </c>
      <c r="BI24" s="9">
        <v>337</v>
      </c>
      <c r="BJ24" s="9">
        <v>1228</v>
      </c>
      <c r="BK24" s="8">
        <v>47.760033582157654</v>
      </c>
      <c r="BL24" s="8">
        <v>64.864918174150645</v>
      </c>
      <c r="BM24" s="8">
        <v>92.576441450701111</v>
      </c>
      <c r="BN24" s="8">
        <v>47.760033582157654</v>
      </c>
      <c r="BO24" s="8">
        <v>68.400464402336482</v>
      </c>
      <c r="BP24" s="138"/>
    </row>
    <row r="25" spans="1:68" ht="16.5" thickTop="1" thickBot="1" x14ac:dyDescent="0.3">
      <c r="A25" s="134">
        <v>23</v>
      </c>
      <c r="B25" s="16">
        <v>2006</v>
      </c>
      <c r="C25" s="13" t="s">
        <v>333</v>
      </c>
      <c r="D25" s="22" t="s">
        <v>302</v>
      </c>
      <c r="E25" s="9">
        <v>60</v>
      </c>
      <c r="F25" s="9">
        <v>494</v>
      </c>
      <c r="G25" s="39">
        <v>12.145748987854251</v>
      </c>
      <c r="H25" s="9">
        <v>32</v>
      </c>
      <c r="I25" s="9">
        <v>411</v>
      </c>
      <c r="J25" s="135">
        <v>7.785888077858881</v>
      </c>
      <c r="K25" s="9">
        <v>43</v>
      </c>
      <c r="L25" s="9">
        <v>385</v>
      </c>
      <c r="M25" s="136">
        <v>11.168831168831169</v>
      </c>
      <c r="N25" s="8">
        <v>12.145748987854251</v>
      </c>
      <c r="O25" s="8">
        <v>7.785888077858881</v>
      </c>
      <c r="P25" s="8">
        <v>11.168831168831169</v>
      </c>
      <c r="Q25" s="8">
        <v>10.366822744848101</v>
      </c>
      <c r="R25" s="9">
        <v>0</v>
      </c>
      <c r="S25" s="9">
        <v>0</v>
      </c>
      <c r="T25" s="39">
        <v>0</v>
      </c>
      <c r="U25" s="9">
        <v>0</v>
      </c>
      <c r="V25" s="9">
        <v>0</v>
      </c>
      <c r="W25" s="8">
        <v>0</v>
      </c>
      <c r="X25" s="9">
        <v>0</v>
      </c>
      <c r="Y25" s="9">
        <v>0</v>
      </c>
      <c r="Z25" s="97">
        <v>0</v>
      </c>
      <c r="AA25" s="8">
        <v>0</v>
      </c>
      <c r="AB25" s="8">
        <v>0</v>
      </c>
      <c r="AC25" s="8">
        <v>0</v>
      </c>
      <c r="AD25" s="8" t="e">
        <v>#DIV/0!</v>
      </c>
      <c r="AE25" s="9">
        <v>320</v>
      </c>
      <c r="AF25" s="9">
        <v>1384</v>
      </c>
      <c r="AG25" s="97">
        <v>23.121387283236995</v>
      </c>
      <c r="AH25" s="9">
        <v>350</v>
      </c>
      <c r="AI25" s="9">
        <v>1178</v>
      </c>
      <c r="AJ25" s="8">
        <v>29.711375212224105</v>
      </c>
      <c r="AK25" s="9">
        <v>394</v>
      </c>
      <c r="AL25" s="9">
        <v>1061</v>
      </c>
      <c r="AM25" s="97">
        <v>37.134778510838835</v>
      </c>
      <c r="AN25" s="8">
        <v>23.121387283236995</v>
      </c>
      <c r="AO25" s="8">
        <v>29.711375212224105</v>
      </c>
      <c r="AP25" s="8">
        <v>37.134778510838835</v>
      </c>
      <c r="AQ25" s="137">
        <v>29.989180335433314</v>
      </c>
      <c r="AR25" s="138"/>
      <c r="AS25" s="139">
        <v>10.366822744848101</v>
      </c>
      <c r="AT25" s="9" t="e">
        <v>#DIV/0!</v>
      </c>
      <c r="AU25" s="8">
        <v>29.989180335433314</v>
      </c>
      <c r="AV25" s="8">
        <v>20.178001540140706</v>
      </c>
      <c r="AW25" s="111"/>
      <c r="AX25" s="99">
        <v>10.366822744848101</v>
      </c>
      <c r="AY25" s="99">
        <v>29.989180335433314</v>
      </c>
      <c r="AZ25" s="8">
        <v>20.178001540140706</v>
      </c>
      <c r="BA25" s="111"/>
      <c r="BC25" s="9">
        <v>380</v>
      </c>
      <c r="BD25" s="9">
        <v>1878</v>
      </c>
      <c r="BE25" s="8">
        <v>35.267136271091246</v>
      </c>
      <c r="BF25" s="9">
        <v>382</v>
      </c>
      <c r="BG25" s="9">
        <v>1589</v>
      </c>
      <c r="BH25" s="8">
        <v>37.497263290082984</v>
      </c>
      <c r="BI25" s="9">
        <v>437</v>
      </c>
      <c r="BJ25" s="9">
        <v>1446</v>
      </c>
      <c r="BK25" s="8">
        <v>48.303609679670004</v>
      </c>
      <c r="BL25" s="8">
        <v>35.267136271091246</v>
      </c>
      <c r="BM25" s="8">
        <v>37.497263290082984</v>
      </c>
      <c r="BN25" s="8">
        <v>48.303609679670004</v>
      </c>
      <c r="BO25" s="8">
        <v>40.356003080281411</v>
      </c>
      <c r="BP25" s="138"/>
    </row>
    <row r="26" spans="1:68" ht="16.5" thickTop="1" thickBot="1" x14ac:dyDescent="0.3">
      <c r="A26" s="134">
        <v>24</v>
      </c>
      <c r="B26" s="16">
        <v>2006</v>
      </c>
      <c r="C26" s="13" t="s">
        <v>334</v>
      </c>
      <c r="D26" s="22" t="s">
        <v>302</v>
      </c>
      <c r="E26" s="9">
        <v>0</v>
      </c>
      <c r="F26" s="9">
        <v>0</v>
      </c>
      <c r="G26" s="39">
        <v>0</v>
      </c>
      <c r="H26" s="9">
        <v>0</v>
      </c>
      <c r="I26" s="9">
        <v>0</v>
      </c>
      <c r="J26" s="135">
        <v>0</v>
      </c>
      <c r="K26" s="9">
        <v>0</v>
      </c>
      <c r="L26" s="9">
        <v>0</v>
      </c>
      <c r="M26" s="136">
        <v>0</v>
      </c>
      <c r="N26" s="8">
        <v>0</v>
      </c>
      <c r="O26" s="8">
        <v>0</v>
      </c>
      <c r="P26" s="8">
        <v>0</v>
      </c>
      <c r="Q26" s="8" t="e">
        <v>#DIV/0!</v>
      </c>
      <c r="R26" s="9">
        <v>0</v>
      </c>
      <c r="S26" s="9">
        <v>0</v>
      </c>
      <c r="T26" s="39">
        <v>0</v>
      </c>
      <c r="U26" s="9">
        <v>0</v>
      </c>
      <c r="V26" s="9">
        <v>0</v>
      </c>
      <c r="W26" s="8">
        <v>0</v>
      </c>
      <c r="X26" s="9">
        <v>0</v>
      </c>
      <c r="Y26" s="9">
        <v>0</v>
      </c>
      <c r="Z26" s="97">
        <v>0</v>
      </c>
      <c r="AA26" s="8">
        <v>0</v>
      </c>
      <c r="AB26" s="8">
        <v>0</v>
      </c>
      <c r="AC26" s="8">
        <v>0</v>
      </c>
      <c r="AD26" s="8" t="e">
        <v>#DIV/0!</v>
      </c>
      <c r="AE26" s="9">
        <v>78</v>
      </c>
      <c r="AF26" s="9">
        <v>891</v>
      </c>
      <c r="AG26" s="97">
        <v>8.7542087542087543</v>
      </c>
      <c r="AH26" s="9">
        <v>203</v>
      </c>
      <c r="AI26" s="9">
        <v>733</v>
      </c>
      <c r="AJ26" s="8">
        <v>27.694406548431104</v>
      </c>
      <c r="AK26" s="9">
        <v>178</v>
      </c>
      <c r="AL26" s="9">
        <v>623</v>
      </c>
      <c r="AM26" s="97">
        <v>28.571428571428569</v>
      </c>
      <c r="AN26" s="8">
        <v>8.7542087542087543</v>
      </c>
      <c r="AO26" s="8">
        <v>27.694406548431104</v>
      </c>
      <c r="AP26" s="8">
        <v>28.571428571428569</v>
      </c>
      <c r="AQ26" s="137">
        <v>21.673347958022806</v>
      </c>
      <c r="AR26" s="138"/>
      <c r="AS26" s="139" t="e">
        <v>#DIV/0!</v>
      </c>
      <c r="AT26" s="9" t="e">
        <v>#DIV/0!</v>
      </c>
      <c r="AU26" s="8">
        <v>21.673347958022806</v>
      </c>
      <c r="AV26" s="8">
        <v>21.673347958022806</v>
      </c>
      <c r="AW26" s="111"/>
      <c r="AX26" s="99" t="e">
        <v>#DIV/0!</v>
      </c>
      <c r="AY26" s="99">
        <v>21.673347958022806</v>
      </c>
      <c r="AZ26" s="8">
        <v>21.673347958022806</v>
      </c>
      <c r="BA26" s="111"/>
      <c r="BC26" s="9">
        <v>78</v>
      </c>
      <c r="BD26" s="9">
        <v>891</v>
      </c>
      <c r="BE26" s="8">
        <v>8.7542087542087543</v>
      </c>
      <c r="BF26" s="9">
        <v>203</v>
      </c>
      <c r="BG26" s="9">
        <v>733</v>
      </c>
      <c r="BH26" s="8">
        <v>27.694406548431104</v>
      </c>
      <c r="BI26" s="9">
        <v>178</v>
      </c>
      <c r="BJ26" s="9">
        <v>623</v>
      </c>
      <c r="BK26" s="8">
        <v>28.571428571428569</v>
      </c>
      <c r="BL26" s="8">
        <v>8.7542087542087543</v>
      </c>
      <c r="BM26" s="8">
        <v>27.694406548431104</v>
      </c>
      <c r="BN26" s="8">
        <v>28.571428571428569</v>
      </c>
      <c r="BO26" s="8">
        <v>21.673347958022806</v>
      </c>
      <c r="BP26" s="138"/>
    </row>
    <row r="27" spans="1:68" ht="16.5" thickTop="1" thickBot="1" x14ac:dyDescent="0.3">
      <c r="A27" s="134">
        <v>25</v>
      </c>
      <c r="B27" s="16">
        <v>2008</v>
      </c>
      <c r="C27" s="13" t="s">
        <v>335</v>
      </c>
      <c r="D27" s="22" t="s">
        <v>296</v>
      </c>
      <c r="E27" s="9">
        <v>1</v>
      </c>
      <c r="F27" s="9">
        <v>731</v>
      </c>
      <c r="G27" s="39">
        <v>0.13679890560875513</v>
      </c>
      <c r="H27" s="9">
        <v>18</v>
      </c>
      <c r="I27" s="9">
        <v>437</v>
      </c>
      <c r="J27" s="135">
        <v>4.1189931350114417</v>
      </c>
      <c r="K27" s="9">
        <v>0</v>
      </c>
      <c r="L27" s="9">
        <v>0</v>
      </c>
      <c r="M27" s="136">
        <v>0</v>
      </c>
      <c r="N27" s="8">
        <v>0.13679890560875513</v>
      </c>
      <c r="O27" s="8">
        <v>4.1189931350114417</v>
      </c>
      <c r="P27" s="8">
        <v>0</v>
      </c>
      <c r="Q27" s="8">
        <v>2.1278960203100983</v>
      </c>
      <c r="R27" s="9">
        <v>0</v>
      </c>
      <c r="S27" s="9">
        <v>0</v>
      </c>
      <c r="T27" s="39">
        <v>0</v>
      </c>
      <c r="U27" s="9">
        <v>0</v>
      </c>
      <c r="V27" s="9">
        <v>0</v>
      </c>
      <c r="W27" s="8">
        <v>0</v>
      </c>
      <c r="X27" s="9">
        <v>0</v>
      </c>
      <c r="Y27" s="9">
        <v>0</v>
      </c>
      <c r="Z27" s="97">
        <v>0</v>
      </c>
      <c r="AA27" s="8">
        <v>0</v>
      </c>
      <c r="AB27" s="8">
        <v>0</v>
      </c>
      <c r="AC27" s="8">
        <v>0</v>
      </c>
      <c r="AD27" s="8" t="e">
        <v>#DIV/0!</v>
      </c>
      <c r="AE27" s="9">
        <v>3</v>
      </c>
      <c r="AF27" s="9">
        <v>425</v>
      </c>
      <c r="AG27" s="97">
        <v>0.70588235294117652</v>
      </c>
      <c r="AH27" s="9">
        <v>17</v>
      </c>
      <c r="AI27" s="9">
        <v>316</v>
      </c>
      <c r="AJ27" s="8">
        <v>5.3797468354430382</v>
      </c>
      <c r="AK27" s="9">
        <v>0</v>
      </c>
      <c r="AL27" s="9">
        <v>0</v>
      </c>
      <c r="AM27" s="97">
        <v>0</v>
      </c>
      <c r="AN27" s="8">
        <v>0.70588235294117652</v>
      </c>
      <c r="AO27" s="8">
        <v>5.3797468354430382</v>
      </c>
      <c r="AP27" s="8">
        <v>0</v>
      </c>
      <c r="AQ27" s="137">
        <v>3.0428145941921074</v>
      </c>
      <c r="AR27" s="138"/>
      <c r="AS27" s="139">
        <v>2.1278960203100983</v>
      </c>
      <c r="AT27" s="9" t="e">
        <v>#DIV/0!</v>
      </c>
      <c r="AU27" s="8">
        <v>3.0428145941921074</v>
      </c>
      <c r="AV27" s="8">
        <v>2.5853553072511026</v>
      </c>
      <c r="AW27" s="111"/>
      <c r="AX27" s="99">
        <v>2.1278960203100983</v>
      </c>
      <c r="AY27" s="99">
        <v>3.0428145941921074</v>
      </c>
      <c r="AZ27" s="8">
        <v>2.5853553072511026</v>
      </c>
      <c r="BA27" s="111"/>
      <c r="BC27" s="9">
        <v>4</v>
      </c>
      <c r="BD27" s="9">
        <v>1156</v>
      </c>
      <c r="BE27" s="8">
        <v>0.8426812585499317</v>
      </c>
      <c r="BF27" s="9">
        <v>35</v>
      </c>
      <c r="BG27" s="9">
        <v>753</v>
      </c>
      <c r="BH27" s="8">
        <v>9.4987399704544799</v>
      </c>
      <c r="BI27" s="9">
        <v>0</v>
      </c>
      <c r="BJ27" s="9">
        <v>0</v>
      </c>
      <c r="BK27" s="8">
        <v>0</v>
      </c>
      <c r="BL27" s="8">
        <v>0.8426812585499317</v>
      </c>
      <c r="BM27" s="8">
        <v>9.4987399704544799</v>
      </c>
      <c r="BN27" s="8">
        <v>0</v>
      </c>
      <c r="BO27" s="8">
        <v>5.1707106145022061</v>
      </c>
      <c r="BP27" s="138"/>
    </row>
    <row r="28" spans="1:68" ht="16.5" thickTop="1" thickBot="1" x14ac:dyDescent="0.3">
      <c r="A28" s="134">
        <v>26</v>
      </c>
      <c r="B28" s="16">
        <v>2008</v>
      </c>
      <c r="C28" s="13" t="s">
        <v>336</v>
      </c>
      <c r="D28" s="22" t="s">
        <v>301</v>
      </c>
      <c r="E28" s="9">
        <v>0</v>
      </c>
      <c r="F28" s="9">
        <v>0</v>
      </c>
      <c r="G28" s="39">
        <v>0</v>
      </c>
      <c r="H28" s="9">
        <v>0</v>
      </c>
      <c r="I28" s="9">
        <v>0</v>
      </c>
      <c r="J28" s="135">
        <v>0</v>
      </c>
      <c r="K28" s="9">
        <v>0</v>
      </c>
      <c r="L28" s="9">
        <v>0</v>
      </c>
      <c r="M28" s="136">
        <v>0</v>
      </c>
      <c r="N28" s="8">
        <v>0</v>
      </c>
      <c r="O28" s="8">
        <v>0</v>
      </c>
      <c r="P28" s="8">
        <v>0</v>
      </c>
      <c r="Q28" s="8" t="e">
        <v>#DIV/0!</v>
      </c>
      <c r="R28" s="9">
        <v>0</v>
      </c>
      <c r="S28" s="9">
        <v>0</v>
      </c>
      <c r="T28" s="39">
        <v>0</v>
      </c>
      <c r="U28" s="9">
        <v>0</v>
      </c>
      <c r="V28" s="9">
        <v>0</v>
      </c>
      <c r="W28" s="8">
        <v>0</v>
      </c>
      <c r="X28" s="9">
        <v>0</v>
      </c>
      <c r="Y28" s="9">
        <v>0</v>
      </c>
      <c r="Z28" s="97">
        <v>0</v>
      </c>
      <c r="AA28" s="8">
        <v>0</v>
      </c>
      <c r="AB28" s="8">
        <v>0</v>
      </c>
      <c r="AC28" s="8">
        <v>0</v>
      </c>
      <c r="AD28" s="8" t="e">
        <v>#DIV/0!</v>
      </c>
      <c r="AE28" s="9">
        <v>64</v>
      </c>
      <c r="AF28" s="9">
        <v>1502</v>
      </c>
      <c r="AG28" s="97">
        <v>4.2609853528628499</v>
      </c>
      <c r="AH28" s="9">
        <v>0</v>
      </c>
      <c r="AI28" s="9">
        <v>0</v>
      </c>
      <c r="AJ28" s="8">
        <v>0</v>
      </c>
      <c r="AK28" s="9">
        <v>83</v>
      </c>
      <c r="AL28" s="9">
        <v>1174</v>
      </c>
      <c r="AM28" s="97">
        <v>7.0698466780238505</v>
      </c>
      <c r="AN28" s="8">
        <v>4.2609853528628499</v>
      </c>
      <c r="AO28" s="8">
        <v>0</v>
      </c>
      <c r="AP28" s="8">
        <v>7.0698466780238505</v>
      </c>
      <c r="AQ28" s="137">
        <v>5.6654160154433502</v>
      </c>
      <c r="AR28" s="138"/>
      <c r="AS28" s="139" t="e">
        <v>#DIV/0!</v>
      </c>
      <c r="AT28" s="9" t="e">
        <v>#DIV/0!</v>
      </c>
      <c r="AU28" s="8">
        <v>5.6654160154433502</v>
      </c>
      <c r="AV28" s="8">
        <v>5.6654160154433502</v>
      </c>
      <c r="AW28" s="111"/>
      <c r="AX28" s="99" t="e">
        <v>#DIV/0!</v>
      </c>
      <c r="AY28" s="99">
        <v>5.6654160154433502</v>
      </c>
      <c r="AZ28" s="8">
        <v>5.6654160154433502</v>
      </c>
      <c r="BA28" s="111"/>
      <c r="BC28" s="9">
        <v>64</v>
      </c>
      <c r="BD28" s="9">
        <v>1502</v>
      </c>
      <c r="BE28" s="8">
        <v>4.2609853528628499</v>
      </c>
      <c r="BF28" s="9">
        <v>0</v>
      </c>
      <c r="BG28" s="9">
        <v>0</v>
      </c>
      <c r="BH28" s="8">
        <v>0</v>
      </c>
      <c r="BI28" s="9">
        <v>83</v>
      </c>
      <c r="BJ28" s="9">
        <v>1174</v>
      </c>
      <c r="BK28" s="8">
        <v>7.0698466780238505</v>
      </c>
      <c r="BL28" s="8">
        <v>4.2609853528628499</v>
      </c>
      <c r="BM28" s="8">
        <v>0</v>
      </c>
      <c r="BN28" s="8">
        <v>7.0698466780238505</v>
      </c>
      <c r="BO28" s="8">
        <v>5.6654160154433502</v>
      </c>
      <c r="BP28" s="138"/>
    </row>
    <row r="29" spans="1:68" ht="16.5" thickTop="1" thickBot="1" x14ac:dyDescent="0.3">
      <c r="A29" s="134">
        <v>27</v>
      </c>
      <c r="B29" s="16">
        <v>2008</v>
      </c>
      <c r="C29" s="13" t="s">
        <v>337</v>
      </c>
      <c r="D29" s="22" t="s">
        <v>290</v>
      </c>
      <c r="E29" s="9">
        <v>9</v>
      </c>
      <c r="F29" s="9">
        <v>130</v>
      </c>
      <c r="G29" s="39">
        <v>6.9230769230769234</v>
      </c>
      <c r="H29" s="9">
        <v>4</v>
      </c>
      <c r="I29" s="9">
        <v>93</v>
      </c>
      <c r="J29" s="135">
        <v>4.3010752688172049</v>
      </c>
      <c r="K29" s="9">
        <v>1</v>
      </c>
      <c r="L29" s="9">
        <v>81</v>
      </c>
      <c r="M29" s="136">
        <v>1.2345679012345678</v>
      </c>
      <c r="N29" s="8">
        <v>6.9230769230769234</v>
      </c>
      <c r="O29" s="8">
        <v>4.3010752688172049</v>
      </c>
      <c r="P29" s="8">
        <v>1.2345679012345678</v>
      </c>
      <c r="Q29" s="8">
        <v>4.1529066977095654</v>
      </c>
      <c r="R29" s="9">
        <v>0</v>
      </c>
      <c r="S29" s="9">
        <v>0</v>
      </c>
      <c r="T29" s="39">
        <v>0</v>
      </c>
      <c r="U29" s="9">
        <v>0</v>
      </c>
      <c r="V29" s="9">
        <v>0</v>
      </c>
      <c r="W29" s="8">
        <v>0</v>
      </c>
      <c r="X29" s="9">
        <v>0</v>
      </c>
      <c r="Y29" s="9">
        <v>0</v>
      </c>
      <c r="Z29" s="97">
        <v>0</v>
      </c>
      <c r="AA29" s="8">
        <v>0</v>
      </c>
      <c r="AB29" s="8">
        <v>0</v>
      </c>
      <c r="AC29" s="8">
        <v>0</v>
      </c>
      <c r="AD29" s="8" t="e">
        <v>#DIV/0!</v>
      </c>
      <c r="AE29" s="9">
        <v>43</v>
      </c>
      <c r="AF29" s="9">
        <v>688</v>
      </c>
      <c r="AG29" s="97">
        <v>6.25</v>
      </c>
      <c r="AH29" s="9">
        <v>60</v>
      </c>
      <c r="AI29" s="9">
        <v>651</v>
      </c>
      <c r="AJ29" s="8">
        <v>9.216589861751153</v>
      </c>
      <c r="AK29" s="9">
        <v>26</v>
      </c>
      <c r="AL29" s="9">
        <v>521</v>
      </c>
      <c r="AM29" s="97">
        <v>4.9904030710172744</v>
      </c>
      <c r="AN29" s="8">
        <v>6.25</v>
      </c>
      <c r="AO29" s="8">
        <v>9.216589861751153</v>
      </c>
      <c r="AP29" s="8">
        <v>4.9904030710172744</v>
      </c>
      <c r="AQ29" s="137">
        <v>6.8189976442561431</v>
      </c>
      <c r="AR29" s="138"/>
      <c r="AS29" s="139">
        <v>4.1529066977095654</v>
      </c>
      <c r="AT29" s="9" t="e">
        <v>#DIV/0!</v>
      </c>
      <c r="AU29" s="8">
        <v>6.8189976442561431</v>
      </c>
      <c r="AV29" s="8">
        <v>5.4859521709828538</v>
      </c>
      <c r="AW29" s="111"/>
      <c r="AX29" s="99">
        <v>4.1529066977095654</v>
      </c>
      <c r="AY29" s="99">
        <v>6.8189976442561431</v>
      </c>
      <c r="AZ29" s="8">
        <v>5.4859521709828538</v>
      </c>
      <c r="BA29" s="111"/>
      <c r="BC29" s="9">
        <v>52</v>
      </c>
      <c r="BD29" s="9">
        <v>818</v>
      </c>
      <c r="BE29" s="8">
        <v>13.173076923076923</v>
      </c>
      <c r="BF29" s="9">
        <v>64</v>
      </c>
      <c r="BG29" s="9">
        <v>744</v>
      </c>
      <c r="BH29" s="8">
        <v>13.517665130568357</v>
      </c>
      <c r="BI29" s="9">
        <v>27</v>
      </c>
      <c r="BJ29" s="9">
        <v>602</v>
      </c>
      <c r="BK29" s="8">
        <v>6.2249709722518425</v>
      </c>
      <c r="BL29" s="8">
        <v>13.173076923076923</v>
      </c>
      <c r="BM29" s="8">
        <v>13.517665130568357</v>
      </c>
      <c r="BN29" s="8">
        <v>6.2249709722518425</v>
      </c>
      <c r="BO29" s="8">
        <v>10.971904341965706</v>
      </c>
      <c r="BP29" s="138"/>
    </row>
    <row r="30" spans="1:68" ht="16.5" thickTop="1" thickBot="1" x14ac:dyDescent="0.3">
      <c r="A30" s="134">
        <v>28</v>
      </c>
      <c r="B30" s="16">
        <v>2008</v>
      </c>
      <c r="C30" s="13" t="s">
        <v>338</v>
      </c>
      <c r="D30" s="22" t="s">
        <v>305</v>
      </c>
      <c r="E30" s="9">
        <v>120</v>
      </c>
      <c r="F30" s="9">
        <v>784</v>
      </c>
      <c r="G30" s="39">
        <v>15.306122448979592</v>
      </c>
      <c r="H30" s="9">
        <v>58</v>
      </c>
      <c r="I30" s="9">
        <v>594</v>
      </c>
      <c r="J30" s="135">
        <v>9.7643097643097647</v>
      </c>
      <c r="K30" s="9">
        <v>44</v>
      </c>
      <c r="L30" s="9">
        <v>556</v>
      </c>
      <c r="M30" s="136">
        <v>7.9136690647482011</v>
      </c>
      <c r="N30" s="8">
        <v>15.306122448979592</v>
      </c>
      <c r="O30" s="8">
        <v>9.7643097643097647</v>
      </c>
      <c r="P30" s="8">
        <v>7.9136690647482011</v>
      </c>
      <c r="Q30" s="8">
        <v>10.994700426012519</v>
      </c>
      <c r="R30" s="9">
        <v>0</v>
      </c>
      <c r="S30" s="9">
        <v>0</v>
      </c>
      <c r="T30" s="39">
        <v>0</v>
      </c>
      <c r="U30" s="9">
        <v>0</v>
      </c>
      <c r="V30" s="9">
        <v>0</v>
      </c>
      <c r="W30" s="8">
        <v>0</v>
      </c>
      <c r="X30" s="9">
        <v>0</v>
      </c>
      <c r="Y30" s="9">
        <v>0</v>
      </c>
      <c r="Z30" s="97">
        <v>0</v>
      </c>
      <c r="AA30" s="8">
        <v>0</v>
      </c>
      <c r="AB30" s="8">
        <v>0</v>
      </c>
      <c r="AC30" s="8">
        <v>0</v>
      </c>
      <c r="AD30" s="8" t="e">
        <v>#DIV/0!</v>
      </c>
      <c r="AE30" s="9">
        <v>70</v>
      </c>
      <c r="AF30" s="9">
        <v>364</v>
      </c>
      <c r="AG30" s="97">
        <v>19.230769230769234</v>
      </c>
      <c r="AH30" s="9">
        <v>49</v>
      </c>
      <c r="AI30" s="9">
        <v>269</v>
      </c>
      <c r="AJ30" s="8">
        <v>18.21561338289963</v>
      </c>
      <c r="AK30" s="9">
        <v>25</v>
      </c>
      <c r="AL30" s="9">
        <v>249</v>
      </c>
      <c r="AM30" s="97">
        <v>10.040160642570282</v>
      </c>
      <c r="AN30" s="8">
        <v>19.230769230769234</v>
      </c>
      <c r="AO30" s="8">
        <v>18.21561338289963</v>
      </c>
      <c r="AP30" s="8">
        <v>10.040160642570282</v>
      </c>
      <c r="AQ30" s="137">
        <v>15.828847752079716</v>
      </c>
      <c r="AR30" s="138"/>
      <c r="AS30" s="139">
        <v>10.994700426012519</v>
      </c>
      <c r="AT30" s="9" t="e">
        <v>#DIV/0!</v>
      </c>
      <c r="AU30" s="8">
        <v>15.828847752079716</v>
      </c>
      <c r="AV30" s="8">
        <v>13.411774089046117</v>
      </c>
      <c r="AW30" s="111"/>
      <c r="AX30" s="99">
        <v>10.994700426012519</v>
      </c>
      <c r="AY30" s="99">
        <v>15.828847752079716</v>
      </c>
      <c r="AZ30" s="8">
        <v>13.411774089046117</v>
      </c>
      <c r="BA30" s="111"/>
      <c r="BC30" s="9">
        <v>190</v>
      </c>
      <c r="BD30" s="9">
        <v>1148</v>
      </c>
      <c r="BE30" s="8">
        <v>34.536891679748827</v>
      </c>
      <c r="BF30" s="9">
        <v>107</v>
      </c>
      <c r="BG30" s="9">
        <v>863</v>
      </c>
      <c r="BH30" s="8">
        <v>27.979923147209394</v>
      </c>
      <c r="BI30" s="9">
        <v>69</v>
      </c>
      <c r="BJ30" s="9">
        <v>805</v>
      </c>
      <c r="BK30" s="8">
        <v>17.953829707318484</v>
      </c>
      <c r="BL30" s="8">
        <v>34.536891679748827</v>
      </c>
      <c r="BM30" s="8">
        <v>27.979923147209394</v>
      </c>
      <c r="BN30" s="8">
        <v>17.953829707318484</v>
      </c>
      <c r="BO30" s="8">
        <v>26.823548178092238</v>
      </c>
      <c r="BP30" s="138"/>
    </row>
    <row r="31" spans="1:68" ht="16.5" thickTop="1" thickBot="1" x14ac:dyDescent="0.3">
      <c r="A31" s="134">
        <v>29</v>
      </c>
      <c r="B31" s="16">
        <v>2008</v>
      </c>
      <c r="C31" s="13" t="s">
        <v>339</v>
      </c>
      <c r="D31" s="22" t="s">
        <v>818</v>
      </c>
      <c r="E31" s="9">
        <v>138</v>
      </c>
      <c r="F31" s="9">
        <v>1452</v>
      </c>
      <c r="G31" s="39">
        <v>9.5041322314049594</v>
      </c>
      <c r="H31" s="9">
        <v>79</v>
      </c>
      <c r="I31" s="9">
        <v>1185</v>
      </c>
      <c r="J31" s="135">
        <v>6.666666666666667</v>
      </c>
      <c r="K31" s="9">
        <v>78</v>
      </c>
      <c r="L31" s="9">
        <v>1146</v>
      </c>
      <c r="M31" s="136">
        <v>6.8062827225130889</v>
      </c>
      <c r="N31" s="8">
        <v>9.5041322314049594</v>
      </c>
      <c r="O31" s="8">
        <v>6.666666666666667</v>
      </c>
      <c r="P31" s="8">
        <v>6.8062827225130889</v>
      </c>
      <c r="Q31" s="8">
        <v>7.6590272068615723</v>
      </c>
      <c r="R31" s="9">
        <v>0</v>
      </c>
      <c r="S31" s="9">
        <v>0</v>
      </c>
      <c r="T31" s="39">
        <v>0</v>
      </c>
      <c r="U31" s="9">
        <v>0</v>
      </c>
      <c r="V31" s="9">
        <v>0</v>
      </c>
      <c r="W31" s="8">
        <v>0</v>
      </c>
      <c r="X31" s="9">
        <v>0</v>
      </c>
      <c r="Y31" s="9">
        <v>0</v>
      </c>
      <c r="Z31" s="97">
        <v>0</v>
      </c>
      <c r="AA31" s="8">
        <v>0</v>
      </c>
      <c r="AB31" s="8">
        <v>0</v>
      </c>
      <c r="AC31" s="8">
        <v>0</v>
      </c>
      <c r="AD31" s="8" t="e">
        <v>#DIV/0!</v>
      </c>
      <c r="AE31" s="9">
        <v>21</v>
      </c>
      <c r="AF31" s="9">
        <v>177</v>
      </c>
      <c r="AG31" s="97">
        <v>11.864406779661017</v>
      </c>
      <c r="AH31" s="9">
        <v>5</v>
      </c>
      <c r="AI31" s="9">
        <v>123</v>
      </c>
      <c r="AJ31" s="8">
        <v>4.0650406504065035</v>
      </c>
      <c r="AK31" s="9">
        <v>1</v>
      </c>
      <c r="AL31" s="9">
        <v>116</v>
      </c>
      <c r="AM31" s="97">
        <v>0.86206896551724133</v>
      </c>
      <c r="AN31" s="8">
        <v>11.864406779661017</v>
      </c>
      <c r="AO31" s="8">
        <v>4.0650406504065035</v>
      </c>
      <c r="AP31" s="8">
        <v>0.86206896551724133</v>
      </c>
      <c r="AQ31" s="137">
        <v>5.597172131861587</v>
      </c>
      <c r="AR31" s="138"/>
      <c r="AS31" s="139">
        <v>7.6590272068615723</v>
      </c>
      <c r="AT31" s="9" t="e">
        <v>#DIV/0!</v>
      </c>
      <c r="AU31" s="8">
        <v>5.597172131861587</v>
      </c>
      <c r="AV31" s="8">
        <v>6.6280996693615801</v>
      </c>
      <c r="AW31" s="111"/>
      <c r="AX31" s="99">
        <v>7.6590272068615723</v>
      </c>
      <c r="AY31" s="99">
        <v>5.597172131861587</v>
      </c>
      <c r="AZ31" s="8">
        <v>6.6280996693615801</v>
      </c>
      <c r="BA31" s="111"/>
      <c r="BC31" s="9">
        <v>159</v>
      </c>
      <c r="BD31" s="9">
        <v>1629</v>
      </c>
      <c r="BE31" s="8">
        <v>21.368539011065977</v>
      </c>
      <c r="BF31" s="9">
        <v>84</v>
      </c>
      <c r="BG31" s="9">
        <v>1308</v>
      </c>
      <c r="BH31" s="8">
        <v>10.73170731707317</v>
      </c>
      <c r="BI31" s="9">
        <v>79</v>
      </c>
      <c r="BJ31" s="9">
        <v>1262</v>
      </c>
      <c r="BK31" s="8">
        <v>7.66835168803033</v>
      </c>
      <c r="BL31" s="8">
        <v>21.368539011065977</v>
      </c>
      <c r="BM31" s="8">
        <v>10.73170731707317</v>
      </c>
      <c r="BN31" s="8">
        <v>7.66835168803033</v>
      </c>
      <c r="BO31" s="8">
        <v>13.256199338723158</v>
      </c>
      <c r="BP31" s="138"/>
    </row>
    <row r="32" spans="1:68" ht="16.5" thickTop="1" thickBot="1" x14ac:dyDescent="0.3">
      <c r="A32" s="134">
        <v>30</v>
      </c>
      <c r="B32" s="16">
        <v>2006</v>
      </c>
      <c r="C32" s="13" t="s">
        <v>340</v>
      </c>
      <c r="D32" s="22" t="s">
        <v>301</v>
      </c>
      <c r="E32" s="9">
        <v>37</v>
      </c>
      <c r="F32" s="9">
        <v>386</v>
      </c>
      <c r="G32" s="39">
        <v>9.5854922279792731</v>
      </c>
      <c r="H32" s="9">
        <v>0</v>
      </c>
      <c r="I32" s="9">
        <v>0</v>
      </c>
      <c r="J32" s="135">
        <v>0</v>
      </c>
      <c r="K32" s="9">
        <v>15</v>
      </c>
      <c r="L32" s="9">
        <v>339</v>
      </c>
      <c r="M32" s="136">
        <v>4.4247787610619467</v>
      </c>
      <c r="N32" s="8">
        <v>9.5854922279792731</v>
      </c>
      <c r="O32" s="8">
        <v>0</v>
      </c>
      <c r="P32" s="8">
        <v>4.4247787610619467</v>
      </c>
      <c r="Q32" s="8">
        <v>7.0051354945206104</v>
      </c>
      <c r="R32" s="9">
        <v>0</v>
      </c>
      <c r="S32" s="9">
        <v>0</v>
      </c>
      <c r="T32" s="39">
        <v>0</v>
      </c>
      <c r="U32" s="9">
        <v>0</v>
      </c>
      <c r="V32" s="9">
        <v>0</v>
      </c>
      <c r="W32" s="8">
        <v>0</v>
      </c>
      <c r="X32" s="9">
        <v>0</v>
      </c>
      <c r="Y32" s="9">
        <v>0</v>
      </c>
      <c r="Z32" s="97">
        <v>0</v>
      </c>
      <c r="AA32" s="8">
        <v>0</v>
      </c>
      <c r="AB32" s="8">
        <v>0</v>
      </c>
      <c r="AC32" s="8">
        <v>0</v>
      </c>
      <c r="AD32" s="8" t="e">
        <v>#DIV/0!</v>
      </c>
      <c r="AE32" s="9">
        <v>3</v>
      </c>
      <c r="AF32" s="9">
        <v>180</v>
      </c>
      <c r="AG32" s="97">
        <v>1.6666666666666667</v>
      </c>
      <c r="AH32" s="9">
        <v>0</v>
      </c>
      <c r="AI32" s="9">
        <v>0</v>
      </c>
      <c r="AJ32" s="8">
        <v>0</v>
      </c>
      <c r="AK32" s="9">
        <v>15</v>
      </c>
      <c r="AL32" s="9">
        <v>181</v>
      </c>
      <c r="AM32" s="97">
        <v>8.2872928176795568</v>
      </c>
      <c r="AN32" s="8">
        <v>1.6666666666666667</v>
      </c>
      <c r="AO32" s="8">
        <v>0</v>
      </c>
      <c r="AP32" s="8">
        <v>8.2872928176795568</v>
      </c>
      <c r="AQ32" s="137">
        <v>4.9769797421731115</v>
      </c>
      <c r="AR32" s="138"/>
      <c r="AS32" s="139">
        <v>7.0051354945206104</v>
      </c>
      <c r="AT32" s="9" t="e">
        <v>#DIV/0!</v>
      </c>
      <c r="AU32" s="8">
        <v>4.9769797421731115</v>
      </c>
      <c r="AV32" s="8">
        <v>5.9910576183468613</v>
      </c>
      <c r="AW32" s="111"/>
      <c r="AX32" s="99">
        <v>7.0051354945206104</v>
      </c>
      <c r="AY32" s="99">
        <v>4.9769797421731115</v>
      </c>
      <c r="AZ32" s="8">
        <v>5.9910576183468613</v>
      </c>
      <c r="BA32" s="111"/>
      <c r="BC32" s="9">
        <v>40</v>
      </c>
      <c r="BD32" s="9">
        <v>566</v>
      </c>
      <c r="BE32" s="8">
        <v>11.252158894645939</v>
      </c>
      <c r="BF32" s="9">
        <v>0</v>
      </c>
      <c r="BG32" s="9">
        <v>0</v>
      </c>
      <c r="BH32" s="8">
        <v>0</v>
      </c>
      <c r="BI32" s="9">
        <v>30</v>
      </c>
      <c r="BJ32" s="9">
        <v>520</v>
      </c>
      <c r="BK32" s="8">
        <v>12.712071578741504</v>
      </c>
      <c r="BL32" s="8">
        <v>11.252158894645939</v>
      </c>
      <c r="BM32" s="8">
        <v>0</v>
      </c>
      <c r="BN32" s="8">
        <v>12.712071578741504</v>
      </c>
      <c r="BO32" s="8">
        <v>11.982115236693723</v>
      </c>
      <c r="BP32" s="138"/>
    </row>
    <row r="33" spans="1:68" ht="16.5" thickTop="1" thickBot="1" x14ac:dyDescent="0.3">
      <c r="A33" s="134">
        <v>31</v>
      </c>
      <c r="B33" s="16">
        <v>2008</v>
      </c>
      <c r="C33" s="13" t="s">
        <v>341</v>
      </c>
      <c r="D33" s="22" t="s">
        <v>292</v>
      </c>
      <c r="E33" s="9">
        <v>146</v>
      </c>
      <c r="F33" s="9">
        <v>1460</v>
      </c>
      <c r="G33" s="39">
        <v>10</v>
      </c>
      <c r="H33" s="9">
        <v>144</v>
      </c>
      <c r="I33" s="9">
        <v>1274</v>
      </c>
      <c r="J33" s="135">
        <v>11.302982731554161</v>
      </c>
      <c r="K33" s="9">
        <v>84</v>
      </c>
      <c r="L33" s="9">
        <v>1017</v>
      </c>
      <c r="M33" s="136">
        <v>8.2595870206489668</v>
      </c>
      <c r="N33" s="8">
        <v>10</v>
      </c>
      <c r="O33" s="8">
        <v>11.302982731554161</v>
      </c>
      <c r="P33" s="8">
        <v>8.2595870206489668</v>
      </c>
      <c r="Q33" s="8">
        <v>9.8541899174010421</v>
      </c>
      <c r="R33" s="9">
        <v>3</v>
      </c>
      <c r="S33" s="9">
        <v>55</v>
      </c>
      <c r="T33" s="39">
        <v>5.4545454545454541</v>
      </c>
      <c r="U33" s="9">
        <v>2</v>
      </c>
      <c r="V33" s="9">
        <v>32</v>
      </c>
      <c r="W33" s="8">
        <v>6.25</v>
      </c>
      <c r="X33" s="9">
        <v>0</v>
      </c>
      <c r="Y33" s="9">
        <v>0</v>
      </c>
      <c r="Z33" s="97">
        <v>0</v>
      </c>
      <c r="AA33" s="8">
        <v>5.4545454545454541</v>
      </c>
      <c r="AB33" s="8">
        <v>6.25</v>
      </c>
      <c r="AC33" s="8">
        <v>0</v>
      </c>
      <c r="AD33" s="8">
        <v>5.8522727272727266</v>
      </c>
      <c r="AE33" s="9">
        <v>261</v>
      </c>
      <c r="AF33" s="9">
        <v>1963</v>
      </c>
      <c r="AG33" s="97">
        <v>13.295975547631178</v>
      </c>
      <c r="AH33" s="9">
        <v>238</v>
      </c>
      <c r="AI33" s="9">
        <v>1654</v>
      </c>
      <c r="AJ33" s="8">
        <v>14.389359129383314</v>
      </c>
      <c r="AK33" s="9">
        <v>139</v>
      </c>
      <c r="AL33" s="9">
        <v>1293</v>
      </c>
      <c r="AM33" s="97">
        <v>10.750193348801238</v>
      </c>
      <c r="AN33" s="8">
        <v>13.295975547631178</v>
      </c>
      <c r="AO33" s="8">
        <v>14.389359129383314</v>
      </c>
      <c r="AP33" s="8">
        <v>10.750193348801238</v>
      </c>
      <c r="AQ33" s="137">
        <v>12.81184267527191</v>
      </c>
      <c r="AR33" s="138"/>
      <c r="AS33" s="139">
        <v>9.8541899174010421</v>
      </c>
      <c r="AT33" s="9">
        <v>5.8522727272727266</v>
      </c>
      <c r="AU33" s="8">
        <v>12.81184267527191</v>
      </c>
      <c r="AV33" s="8">
        <v>9.5061017733152262</v>
      </c>
      <c r="AW33" s="111"/>
      <c r="AX33" s="99">
        <v>9.8541899174010421</v>
      </c>
      <c r="AY33" s="99">
        <v>12.81184267527191</v>
      </c>
      <c r="AZ33" s="8">
        <v>11.333016296336476</v>
      </c>
      <c r="BA33" s="111"/>
      <c r="BC33" s="9">
        <v>410</v>
      </c>
      <c r="BD33" s="9">
        <v>3478</v>
      </c>
      <c r="BE33" s="8">
        <v>28.750521002176633</v>
      </c>
      <c r="BF33" s="9">
        <v>384</v>
      </c>
      <c r="BG33" s="9">
        <v>2960</v>
      </c>
      <c r="BH33" s="8">
        <v>31.942341860937475</v>
      </c>
      <c r="BI33" s="9">
        <v>223</v>
      </c>
      <c r="BJ33" s="9">
        <v>2310</v>
      </c>
      <c r="BK33" s="8">
        <v>19.009780369450205</v>
      </c>
      <c r="BL33" s="8">
        <v>28.750521002176633</v>
      </c>
      <c r="BM33" s="8">
        <v>31.942341860937475</v>
      </c>
      <c r="BN33" s="8">
        <v>19.009780369450205</v>
      </c>
      <c r="BO33" s="8">
        <v>26.567547744188104</v>
      </c>
      <c r="BP33" s="138"/>
    </row>
    <row r="34" spans="1:68" ht="27" thickTop="1" thickBot="1" x14ac:dyDescent="0.3">
      <c r="A34" s="134">
        <v>32</v>
      </c>
      <c r="B34" s="16">
        <v>2009</v>
      </c>
      <c r="C34" s="13" t="s">
        <v>342</v>
      </c>
      <c r="D34" s="22" t="s">
        <v>817</v>
      </c>
      <c r="E34" s="9">
        <v>14</v>
      </c>
      <c r="F34" s="9">
        <v>762</v>
      </c>
      <c r="G34" s="39">
        <v>1.837270341207349</v>
      </c>
      <c r="H34" s="9">
        <v>5</v>
      </c>
      <c r="I34" s="9">
        <v>597</v>
      </c>
      <c r="J34" s="135">
        <v>0.83752093802345051</v>
      </c>
      <c r="K34" s="9">
        <v>14</v>
      </c>
      <c r="L34" s="9">
        <v>586</v>
      </c>
      <c r="M34" s="136">
        <v>2.3890784982935154</v>
      </c>
      <c r="N34" s="8">
        <v>1.837270341207349</v>
      </c>
      <c r="O34" s="8">
        <v>0.83752093802345051</v>
      </c>
      <c r="P34" s="8">
        <v>2.3890784982935154</v>
      </c>
      <c r="Q34" s="8">
        <v>1.6879565925081048</v>
      </c>
      <c r="R34" s="9">
        <v>0</v>
      </c>
      <c r="S34" s="9">
        <v>0</v>
      </c>
      <c r="T34" s="39">
        <v>0</v>
      </c>
      <c r="U34" s="9">
        <v>0</v>
      </c>
      <c r="V34" s="9">
        <v>0</v>
      </c>
      <c r="W34" s="8">
        <v>0</v>
      </c>
      <c r="X34" s="9">
        <v>0</v>
      </c>
      <c r="Y34" s="9">
        <v>0</v>
      </c>
      <c r="Z34" s="97">
        <v>0</v>
      </c>
      <c r="AA34" s="8">
        <v>0</v>
      </c>
      <c r="AB34" s="8">
        <v>0</v>
      </c>
      <c r="AC34" s="8">
        <v>0</v>
      </c>
      <c r="AD34" s="8" t="e">
        <v>#DIV/0!</v>
      </c>
      <c r="AE34" s="9">
        <v>74</v>
      </c>
      <c r="AF34" s="9">
        <v>1430</v>
      </c>
      <c r="AG34" s="97">
        <v>5.174825174825175</v>
      </c>
      <c r="AH34" s="9">
        <v>48</v>
      </c>
      <c r="AI34" s="9">
        <v>1031</v>
      </c>
      <c r="AJ34" s="8">
        <v>4.655674102812803</v>
      </c>
      <c r="AK34" s="9">
        <v>56</v>
      </c>
      <c r="AL34" s="9">
        <v>954</v>
      </c>
      <c r="AM34" s="97">
        <v>5.8700209643605872</v>
      </c>
      <c r="AN34" s="8">
        <v>5.174825174825175</v>
      </c>
      <c r="AO34" s="8">
        <v>4.655674102812803</v>
      </c>
      <c r="AP34" s="8">
        <v>5.8700209643605872</v>
      </c>
      <c r="AQ34" s="137">
        <v>5.2335067473328545</v>
      </c>
      <c r="AR34" s="138"/>
      <c r="AS34" s="139">
        <v>1.6879565925081048</v>
      </c>
      <c r="AT34" s="9" t="e">
        <v>#DIV/0!</v>
      </c>
      <c r="AU34" s="8">
        <v>5.2335067473328545</v>
      </c>
      <c r="AV34" s="8">
        <v>3.4607316699204795</v>
      </c>
      <c r="AW34" s="111"/>
      <c r="AX34" s="99">
        <v>1.6879565925081048</v>
      </c>
      <c r="AY34" s="99">
        <v>5.2335067473328545</v>
      </c>
      <c r="AZ34" s="8">
        <v>3.4607316699204795</v>
      </c>
      <c r="BA34" s="111"/>
      <c r="BC34" s="9">
        <v>88</v>
      </c>
      <c r="BD34" s="9">
        <v>2192</v>
      </c>
      <c r="BE34" s="8">
        <v>7.0120955160325238</v>
      </c>
      <c r="BF34" s="9">
        <v>53</v>
      </c>
      <c r="BG34" s="9">
        <v>1628</v>
      </c>
      <c r="BH34" s="8">
        <v>5.4931950408362535</v>
      </c>
      <c r="BI34" s="9">
        <v>70</v>
      </c>
      <c r="BJ34" s="9">
        <v>1540</v>
      </c>
      <c r="BK34" s="8">
        <v>8.2590994626541026</v>
      </c>
      <c r="BL34" s="8">
        <v>7.0120955160325238</v>
      </c>
      <c r="BM34" s="8">
        <v>5.4931950408362535</v>
      </c>
      <c r="BN34" s="8">
        <v>8.2590994626541026</v>
      </c>
      <c r="BO34" s="8">
        <v>6.9214633398409591</v>
      </c>
      <c r="BP34" s="138"/>
    </row>
    <row r="35" spans="1:68" ht="16.5" thickTop="1" thickBot="1" x14ac:dyDescent="0.3">
      <c r="A35" s="134">
        <v>33</v>
      </c>
      <c r="B35" s="16">
        <v>2009</v>
      </c>
      <c r="C35" s="13" t="s">
        <v>343</v>
      </c>
      <c r="D35" s="22" t="s">
        <v>291</v>
      </c>
      <c r="E35" s="9">
        <v>0</v>
      </c>
      <c r="F35" s="9">
        <v>0</v>
      </c>
      <c r="G35" s="39">
        <v>0</v>
      </c>
      <c r="H35" s="9">
        <v>0</v>
      </c>
      <c r="I35" s="9">
        <v>0</v>
      </c>
      <c r="J35" s="135">
        <v>0</v>
      </c>
      <c r="K35" s="9">
        <v>0</v>
      </c>
      <c r="L35" s="9">
        <v>0</v>
      </c>
      <c r="M35" s="136">
        <v>0</v>
      </c>
      <c r="N35" s="8">
        <v>0</v>
      </c>
      <c r="O35" s="8">
        <v>0</v>
      </c>
      <c r="P35" s="8">
        <v>0</v>
      </c>
      <c r="Q35" s="8" t="e">
        <v>#DIV/0!</v>
      </c>
      <c r="R35" s="9">
        <v>0</v>
      </c>
      <c r="S35" s="9">
        <v>0</v>
      </c>
      <c r="T35" s="39">
        <v>0</v>
      </c>
      <c r="U35" s="9">
        <v>0</v>
      </c>
      <c r="V35" s="9">
        <v>0</v>
      </c>
      <c r="W35" s="8">
        <v>0</v>
      </c>
      <c r="X35" s="9">
        <v>0</v>
      </c>
      <c r="Y35" s="9">
        <v>0</v>
      </c>
      <c r="Z35" s="97">
        <v>0</v>
      </c>
      <c r="AA35" s="8">
        <v>0</v>
      </c>
      <c r="AB35" s="8">
        <v>0</v>
      </c>
      <c r="AC35" s="8">
        <v>0</v>
      </c>
      <c r="AD35" s="8" t="e">
        <v>#DIV/0!</v>
      </c>
      <c r="AE35" s="9">
        <v>0</v>
      </c>
      <c r="AF35" s="9">
        <v>0</v>
      </c>
      <c r="AG35" s="97">
        <v>0</v>
      </c>
      <c r="AH35" s="9">
        <v>0</v>
      </c>
      <c r="AI35" s="9">
        <v>0</v>
      </c>
      <c r="AJ35" s="8">
        <v>0</v>
      </c>
      <c r="AK35" s="9">
        <v>0</v>
      </c>
      <c r="AL35" s="9">
        <v>0</v>
      </c>
      <c r="AM35" s="97">
        <v>0</v>
      </c>
      <c r="AN35" s="8">
        <v>0</v>
      </c>
      <c r="AO35" s="8">
        <v>0</v>
      </c>
      <c r="AP35" s="8">
        <v>0</v>
      </c>
      <c r="AQ35" s="137" t="e">
        <v>#DIV/0!</v>
      </c>
      <c r="AR35" s="138"/>
      <c r="AS35" s="139" t="e">
        <v>#DIV/0!</v>
      </c>
      <c r="AT35" s="9" t="e">
        <v>#DIV/0!</v>
      </c>
      <c r="AU35" s="8" t="e">
        <v>#DIV/0!</v>
      </c>
      <c r="AV35" s="8" t="e">
        <v>#DIV/0!</v>
      </c>
      <c r="AW35" s="111"/>
      <c r="AX35" s="99" t="e">
        <v>#DIV/0!</v>
      </c>
      <c r="AY35" s="99" t="e">
        <v>#DIV/0!</v>
      </c>
      <c r="AZ35" s="8" t="e">
        <v>#DIV/0!</v>
      </c>
      <c r="BA35" s="111"/>
      <c r="BC35" s="9">
        <v>0</v>
      </c>
      <c r="BD35" s="9">
        <v>0</v>
      </c>
      <c r="BE35" s="8">
        <v>0</v>
      </c>
      <c r="BF35" s="9">
        <v>0</v>
      </c>
      <c r="BG35" s="9">
        <v>0</v>
      </c>
      <c r="BH35" s="8">
        <v>0</v>
      </c>
      <c r="BI35" s="9">
        <v>0</v>
      </c>
      <c r="BJ35" s="9">
        <v>0</v>
      </c>
      <c r="BK35" s="8">
        <v>0</v>
      </c>
      <c r="BL35" s="8">
        <v>0</v>
      </c>
      <c r="BM35" s="8">
        <v>0</v>
      </c>
      <c r="BN35" s="8">
        <v>0</v>
      </c>
      <c r="BO35" s="8" t="e">
        <v>#DIV/0!</v>
      </c>
      <c r="BP35" s="138"/>
    </row>
    <row r="36" spans="1:68" ht="16.5" thickTop="1" thickBot="1" x14ac:dyDescent="0.3">
      <c r="A36" s="134">
        <v>34</v>
      </c>
      <c r="B36" s="16">
        <v>2009</v>
      </c>
      <c r="C36" s="13" t="s">
        <v>344</v>
      </c>
      <c r="D36" s="22" t="s">
        <v>302</v>
      </c>
      <c r="E36" s="9">
        <v>12</v>
      </c>
      <c r="F36" s="9">
        <v>129</v>
      </c>
      <c r="G36" s="39">
        <v>9.3023255813953494</v>
      </c>
      <c r="H36" s="9">
        <v>11</v>
      </c>
      <c r="I36" s="9">
        <v>86</v>
      </c>
      <c r="J36" s="135">
        <v>12.790697674418606</v>
      </c>
      <c r="K36" s="9">
        <v>7</v>
      </c>
      <c r="L36" s="9">
        <v>79</v>
      </c>
      <c r="M36" s="136">
        <v>8.8607594936708853</v>
      </c>
      <c r="N36" s="8">
        <v>9.3023255813953494</v>
      </c>
      <c r="O36" s="8">
        <v>12.790697674418606</v>
      </c>
      <c r="P36" s="8">
        <v>8.8607594936708853</v>
      </c>
      <c r="Q36" s="8">
        <v>10.317927583161612</v>
      </c>
      <c r="R36" s="9">
        <v>0</v>
      </c>
      <c r="S36" s="9">
        <v>0</v>
      </c>
      <c r="T36" s="39">
        <v>0</v>
      </c>
      <c r="U36" s="9">
        <v>0</v>
      </c>
      <c r="V36" s="9">
        <v>0</v>
      </c>
      <c r="W36" s="8">
        <v>0</v>
      </c>
      <c r="X36" s="9">
        <v>0</v>
      </c>
      <c r="Y36" s="9">
        <v>0</v>
      </c>
      <c r="Z36" s="97">
        <v>0</v>
      </c>
      <c r="AA36" s="8">
        <v>0</v>
      </c>
      <c r="AB36" s="8">
        <v>0</v>
      </c>
      <c r="AC36" s="8">
        <v>0</v>
      </c>
      <c r="AD36" s="8" t="e">
        <v>#DIV/0!</v>
      </c>
      <c r="AE36" s="9">
        <v>16</v>
      </c>
      <c r="AF36" s="9">
        <v>196</v>
      </c>
      <c r="AG36" s="97">
        <v>8.1632653061224492</v>
      </c>
      <c r="AH36" s="9">
        <v>4</v>
      </c>
      <c r="AI36" s="9">
        <v>130</v>
      </c>
      <c r="AJ36" s="8">
        <v>3.0769230769230771</v>
      </c>
      <c r="AK36" s="9">
        <v>7</v>
      </c>
      <c r="AL36" s="9">
        <v>123</v>
      </c>
      <c r="AM36" s="97">
        <v>5.6910569105691051</v>
      </c>
      <c r="AN36" s="8">
        <v>8.1632653061224492</v>
      </c>
      <c r="AO36" s="8">
        <v>3.0769230769230771</v>
      </c>
      <c r="AP36" s="8">
        <v>5.6910569105691051</v>
      </c>
      <c r="AQ36" s="137">
        <v>5.6437484312048767</v>
      </c>
      <c r="AR36" s="138"/>
      <c r="AS36" s="139">
        <v>10.317927583161612</v>
      </c>
      <c r="AT36" s="9" t="e">
        <v>#DIV/0!</v>
      </c>
      <c r="AU36" s="8">
        <v>5.6437484312048767</v>
      </c>
      <c r="AV36" s="8">
        <v>7.9808380071832445</v>
      </c>
      <c r="AW36" s="111"/>
      <c r="AX36" s="99">
        <v>10.317927583161612</v>
      </c>
      <c r="AY36" s="99">
        <v>5.6437484312048767</v>
      </c>
      <c r="AZ36" s="8">
        <v>7.9808380071832445</v>
      </c>
      <c r="BA36" s="111"/>
      <c r="BC36" s="9">
        <v>28</v>
      </c>
      <c r="BD36" s="9">
        <v>325</v>
      </c>
      <c r="BE36" s="8">
        <v>17.465590887517799</v>
      </c>
      <c r="BF36" s="9">
        <v>15</v>
      </c>
      <c r="BG36" s="9">
        <v>216</v>
      </c>
      <c r="BH36" s="8">
        <v>15.867620751341683</v>
      </c>
      <c r="BI36" s="9">
        <v>14</v>
      </c>
      <c r="BJ36" s="9">
        <v>202</v>
      </c>
      <c r="BK36" s="8">
        <v>14.55181640423999</v>
      </c>
      <c r="BL36" s="8">
        <v>17.465590887517799</v>
      </c>
      <c r="BM36" s="8">
        <v>15.867620751341683</v>
      </c>
      <c r="BN36" s="8">
        <v>14.55181640423999</v>
      </c>
      <c r="BO36" s="8">
        <v>15.961676014366489</v>
      </c>
      <c r="BP36" s="138"/>
    </row>
    <row r="37" spans="1:68" ht="16.5" thickTop="1" thickBot="1" x14ac:dyDescent="0.3">
      <c r="A37" s="134">
        <v>35</v>
      </c>
      <c r="B37" s="16">
        <v>2008</v>
      </c>
      <c r="C37" s="13" t="s">
        <v>345</v>
      </c>
      <c r="D37" s="22" t="s">
        <v>304</v>
      </c>
      <c r="E37" s="9">
        <v>20</v>
      </c>
      <c r="F37" s="9">
        <v>294</v>
      </c>
      <c r="G37" s="39">
        <v>6.8027210884353746</v>
      </c>
      <c r="H37" s="9">
        <v>5</v>
      </c>
      <c r="I37" s="9">
        <v>208</v>
      </c>
      <c r="J37" s="135">
        <v>2.4038461538461542</v>
      </c>
      <c r="K37" s="9">
        <v>8</v>
      </c>
      <c r="L37" s="9">
        <v>221</v>
      </c>
      <c r="M37" s="136">
        <v>3.6199095022624439</v>
      </c>
      <c r="N37" s="8">
        <v>6.8027210884353746</v>
      </c>
      <c r="O37" s="8">
        <v>2.4038461538461542</v>
      </c>
      <c r="P37" s="8">
        <v>3.6199095022624439</v>
      </c>
      <c r="Q37" s="8">
        <v>4.2754922481813251</v>
      </c>
      <c r="R37" s="9">
        <v>0</v>
      </c>
      <c r="S37" s="9">
        <v>0</v>
      </c>
      <c r="T37" s="39">
        <v>0</v>
      </c>
      <c r="U37" s="9">
        <v>0</v>
      </c>
      <c r="V37" s="9">
        <v>0</v>
      </c>
      <c r="W37" s="8">
        <v>0</v>
      </c>
      <c r="X37" s="9">
        <v>0</v>
      </c>
      <c r="Y37" s="9">
        <v>0</v>
      </c>
      <c r="Z37" s="97">
        <v>0</v>
      </c>
      <c r="AA37" s="8">
        <v>0</v>
      </c>
      <c r="AB37" s="8">
        <v>0</v>
      </c>
      <c r="AC37" s="8">
        <v>0</v>
      </c>
      <c r="AD37" s="8" t="e">
        <v>#DIV/0!</v>
      </c>
      <c r="AE37" s="9">
        <v>26</v>
      </c>
      <c r="AF37" s="9">
        <v>245</v>
      </c>
      <c r="AG37" s="97">
        <v>10.612244897959183</v>
      </c>
      <c r="AH37" s="9">
        <v>4</v>
      </c>
      <c r="AI37" s="9">
        <v>177</v>
      </c>
      <c r="AJ37" s="8">
        <v>2.2598870056497176</v>
      </c>
      <c r="AK37" s="9">
        <v>8</v>
      </c>
      <c r="AL37" s="9">
        <v>139</v>
      </c>
      <c r="AM37" s="97">
        <v>5.755395683453238</v>
      </c>
      <c r="AN37" s="8">
        <v>10.612244897959183</v>
      </c>
      <c r="AO37" s="8">
        <v>2.2598870056497176</v>
      </c>
      <c r="AP37" s="8">
        <v>5.755395683453238</v>
      </c>
      <c r="AQ37" s="137">
        <v>6.2091758623540469</v>
      </c>
      <c r="AR37" s="138"/>
      <c r="AS37" s="139">
        <v>4.2754922481813251</v>
      </c>
      <c r="AT37" s="9" t="e">
        <v>#DIV/0!</v>
      </c>
      <c r="AU37" s="8">
        <v>6.2091758623540469</v>
      </c>
      <c r="AV37" s="8">
        <v>5.242334055267686</v>
      </c>
      <c r="AW37" s="111"/>
      <c r="AX37" s="99">
        <v>4.2754922481813251</v>
      </c>
      <c r="AY37" s="99">
        <v>6.2091758623540469</v>
      </c>
      <c r="AZ37" s="8">
        <v>5.242334055267686</v>
      </c>
      <c r="BA37" s="111"/>
      <c r="BC37" s="9">
        <v>46</v>
      </c>
      <c r="BD37" s="9">
        <v>539</v>
      </c>
      <c r="BE37" s="8">
        <v>17.414965986394556</v>
      </c>
      <c r="BF37" s="9">
        <v>9</v>
      </c>
      <c r="BG37" s="9">
        <v>385</v>
      </c>
      <c r="BH37" s="8">
        <v>4.6637331594958713</v>
      </c>
      <c r="BI37" s="9">
        <v>16</v>
      </c>
      <c r="BJ37" s="9">
        <v>360</v>
      </c>
      <c r="BK37" s="8">
        <v>9.3753051857156819</v>
      </c>
      <c r="BL37" s="8">
        <v>17.414965986394556</v>
      </c>
      <c r="BM37" s="8">
        <v>4.6637331594958713</v>
      </c>
      <c r="BN37" s="8">
        <v>9.3753051857156819</v>
      </c>
      <c r="BO37" s="8">
        <v>10.484668110535369</v>
      </c>
      <c r="BP37" s="138"/>
    </row>
    <row r="38" spans="1:68" ht="16.5" thickTop="1" thickBot="1" x14ac:dyDescent="0.3">
      <c r="A38" s="134">
        <v>36</v>
      </c>
      <c r="B38" s="16">
        <v>2011</v>
      </c>
      <c r="C38" s="13" t="s">
        <v>346</v>
      </c>
      <c r="D38" s="22" t="s">
        <v>295</v>
      </c>
      <c r="E38" s="9">
        <v>0</v>
      </c>
      <c r="F38" s="9">
        <v>0</v>
      </c>
      <c r="G38" s="39">
        <v>0</v>
      </c>
      <c r="H38" s="9">
        <v>0</v>
      </c>
      <c r="I38" s="9">
        <v>0</v>
      </c>
      <c r="J38" s="135">
        <v>0</v>
      </c>
      <c r="K38" s="9">
        <v>0</v>
      </c>
      <c r="L38" s="9">
        <v>0</v>
      </c>
      <c r="M38" s="136">
        <v>0</v>
      </c>
      <c r="N38" s="8">
        <v>0</v>
      </c>
      <c r="O38" s="8">
        <v>0</v>
      </c>
      <c r="P38" s="8">
        <v>0</v>
      </c>
      <c r="Q38" s="8" t="e">
        <v>#DIV/0!</v>
      </c>
      <c r="R38" s="9">
        <v>0</v>
      </c>
      <c r="S38" s="9">
        <v>0</v>
      </c>
      <c r="T38" s="39">
        <v>0</v>
      </c>
      <c r="U38" s="9">
        <v>0</v>
      </c>
      <c r="V38" s="9">
        <v>0</v>
      </c>
      <c r="W38" s="8">
        <v>0</v>
      </c>
      <c r="X38" s="9">
        <v>0</v>
      </c>
      <c r="Y38" s="9">
        <v>0</v>
      </c>
      <c r="Z38" s="97">
        <v>0</v>
      </c>
      <c r="AA38" s="8">
        <v>0</v>
      </c>
      <c r="AB38" s="8">
        <v>0</v>
      </c>
      <c r="AC38" s="8">
        <v>0</v>
      </c>
      <c r="AD38" s="8" t="e">
        <v>#DIV/0!</v>
      </c>
      <c r="AE38" s="9">
        <v>12</v>
      </c>
      <c r="AF38" s="9">
        <v>784</v>
      </c>
      <c r="AG38" s="97">
        <v>1.5306122448979591</v>
      </c>
      <c r="AH38" s="9">
        <v>14</v>
      </c>
      <c r="AI38" s="9">
        <v>599</v>
      </c>
      <c r="AJ38" s="8">
        <v>2.337228714524207</v>
      </c>
      <c r="AK38" s="9">
        <v>11</v>
      </c>
      <c r="AL38" s="9">
        <v>463</v>
      </c>
      <c r="AM38" s="97">
        <v>2.3758099352051838</v>
      </c>
      <c r="AN38" s="8">
        <v>1.5306122448979591</v>
      </c>
      <c r="AO38" s="8">
        <v>2.337228714524207</v>
      </c>
      <c r="AP38" s="8">
        <v>2.3758099352051838</v>
      </c>
      <c r="AQ38" s="137">
        <v>2.0812169648757832</v>
      </c>
      <c r="AR38" s="138"/>
      <c r="AS38" s="139" t="e">
        <v>#DIV/0!</v>
      </c>
      <c r="AT38" s="9" t="e">
        <v>#DIV/0!</v>
      </c>
      <c r="AU38" s="8">
        <v>2.0812169648757832</v>
      </c>
      <c r="AV38" s="8">
        <v>2.0812169648757832</v>
      </c>
      <c r="AW38" s="111"/>
      <c r="AX38" s="99" t="e">
        <v>#DIV/0!</v>
      </c>
      <c r="AY38" s="99">
        <v>2.0812169648757832</v>
      </c>
      <c r="AZ38" s="8">
        <v>2.0812169648757832</v>
      </c>
      <c r="BA38" s="111"/>
      <c r="BC38" s="9">
        <v>12</v>
      </c>
      <c r="BD38" s="9">
        <v>784</v>
      </c>
      <c r="BE38" s="8">
        <v>1.5306122448979591</v>
      </c>
      <c r="BF38" s="9">
        <v>14</v>
      </c>
      <c r="BG38" s="9">
        <v>599</v>
      </c>
      <c r="BH38" s="8">
        <v>2.337228714524207</v>
      </c>
      <c r="BI38" s="9">
        <v>11</v>
      </c>
      <c r="BJ38" s="9">
        <v>463</v>
      </c>
      <c r="BK38" s="8">
        <v>2.3758099352051838</v>
      </c>
      <c r="BL38" s="8">
        <v>1.5306122448979591</v>
      </c>
      <c r="BM38" s="8">
        <v>2.337228714524207</v>
      </c>
      <c r="BN38" s="8">
        <v>2.3758099352051838</v>
      </c>
      <c r="BO38" s="8">
        <v>2.0812169648757832</v>
      </c>
      <c r="BP38" s="138"/>
    </row>
    <row r="39" spans="1:68" ht="16.5" thickTop="1" thickBot="1" x14ac:dyDescent="0.3">
      <c r="A39" s="134">
        <v>37</v>
      </c>
      <c r="B39" s="16">
        <v>2010</v>
      </c>
      <c r="C39" s="13" t="s">
        <v>347</v>
      </c>
      <c r="D39" s="22" t="s">
        <v>296</v>
      </c>
      <c r="E39" s="9">
        <v>0</v>
      </c>
      <c r="F39" s="9">
        <v>0</v>
      </c>
      <c r="G39" s="39">
        <v>0</v>
      </c>
      <c r="H39" s="9">
        <v>1</v>
      </c>
      <c r="I39" s="9">
        <v>157</v>
      </c>
      <c r="J39" s="135">
        <v>0.63694267515923575</v>
      </c>
      <c r="K39" s="9">
        <v>12</v>
      </c>
      <c r="L39" s="9">
        <v>112</v>
      </c>
      <c r="M39" s="136">
        <v>10.714285714285714</v>
      </c>
      <c r="N39" s="8">
        <v>0</v>
      </c>
      <c r="O39" s="8">
        <v>0.63694267515923575</v>
      </c>
      <c r="P39" s="8">
        <v>10.714285714285714</v>
      </c>
      <c r="Q39" s="8">
        <v>5.675614194722475</v>
      </c>
      <c r="R39" s="9">
        <v>0</v>
      </c>
      <c r="S39" s="9">
        <v>0</v>
      </c>
      <c r="T39" s="39">
        <v>0</v>
      </c>
      <c r="U39" s="9">
        <v>0</v>
      </c>
      <c r="V39" s="9">
        <v>0</v>
      </c>
      <c r="W39" s="8">
        <v>0</v>
      </c>
      <c r="X39" s="9">
        <v>0</v>
      </c>
      <c r="Y39" s="9">
        <v>0</v>
      </c>
      <c r="Z39" s="97">
        <v>0</v>
      </c>
      <c r="AA39" s="8">
        <v>0</v>
      </c>
      <c r="AB39" s="8">
        <v>0</v>
      </c>
      <c r="AC39" s="8">
        <v>0</v>
      </c>
      <c r="AD39" s="8" t="e">
        <v>#DIV/0!</v>
      </c>
      <c r="AE39" s="9">
        <v>7</v>
      </c>
      <c r="AF39" s="9">
        <v>536</v>
      </c>
      <c r="AG39" s="97">
        <v>1.3059701492537312</v>
      </c>
      <c r="AH39" s="9">
        <v>3</v>
      </c>
      <c r="AI39" s="9">
        <v>522</v>
      </c>
      <c r="AJ39" s="8">
        <v>0.57471264367816088</v>
      </c>
      <c r="AK39" s="9">
        <v>36</v>
      </c>
      <c r="AL39" s="9">
        <v>409</v>
      </c>
      <c r="AM39" s="97">
        <v>8.8019559902200495</v>
      </c>
      <c r="AN39" s="8">
        <v>1.3059701492537312</v>
      </c>
      <c r="AO39" s="8">
        <v>0.57471264367816088</v>
      </c>
      <c r="AP39" s="8">
        <v>8.8019559902200495</v>
      </c>
      <c r="AQ39" s="137">
        <v>3.5608795943839806</v>
      </c>
      <c r="AR39" s="138"/>
      <c r="AS39" s="139">
        <v>5.675614194722475</v>
      </c>
      <c r="AT39" s="9" t="e">
        <v>#DIV/0!</v>
      </c>
      <c r="AU39" s="8">
        <v>3.5608795943839806</v>
      </c>
      <c r="AV39" s="8">
        <v>4.618246894553228</v>
      </c>
      <c r="AW39" s="111"/>
      <c r="AX39" s="99">
        <v>5.675614194722475</v>
      </c>
      <c r="AY39" s="99">
        <v>3.5608795943839806</v>
      </c>
      <c r="AZ39" s="8">
        <v>4.618246894553228</v>
      </c>
      <c r="BA39" s="111"/>
      <c r="BC39" s="9">
        <v>7</v>
      </c>
      <c r="BD39" s="9">
        <v>536</v>
      </c>
      <c r="BE39" s="8">
        <v>1.3059701492537312</v>
      </c>
      <c r="BF39" s="9">
        <v>4</v>
      </c>
      <c r="BG39" s="9">
        <v>679</v>
      </c>
      <c r="BH39" s="8">
        <v>1.2116553188373966</v>
      </c>
      <c r="BI39" s="9">
        <v>48</v>
      </c>
      <c r="BJ39" s="9">
        <v>521</v>
      </c>
      <c r="BK39" s="8">
        <v>19.516241704505763</v>
      </c>
      <c r="BL39" s="8">
        <v>1.3059701492537312</v>
      </c>
      <c r="BM39" s="8">
        <v>1.2116553188373966</v>
      </c>
      <c r="BN39" s="8">
        <v>19.516241704505763</v>
      </c>
      <c r="BO39" s="8">
        <v>7.3446223908656307</v>
      </c>
      <c r="BP39" s="138"/>
    </row>
    <row r="40" spans="1:68" ht="16.5" thickTop="1" thickBot="1" x14ac:dyDescent="0.3">
      <c r="A40" s="134">
        <v>38</v>
      </c>
      <c r="B40" s="16">
        <v>2010</v>
      </c>
      <c r="C40" s="13" t="s">
        <v>348</v>
      </c>
      <c r="D40" s="22" t="s">
        <v>298</v>
      </c>
      <c r="E40" s="9">
        <v>28</v>
      </c>
      <c r="F40" s="9">
        <v>651</v>
      </c>
      <c r="G40" s="39">
        <v>4.3010752688172049</v>
      </c>
      <c r="H40" s="9">
        <v>18</v>
      </c>
      <c r="I40" s="9">
        <v>545</v>
      </c>
      <c r="J40" s="135">
        <v>3.3027522935779818</v>
      </c>
      <c r="K40" s="9">
        <v>21</v>
      </c>
      <c r="L40" s="9">
        <v>495</v>
      </c>
      <c r="M40" s="136">
        <v>4.2424242424242431</v>
      </c>
      <c r="N40" s="8">
        <v>4.3010752688172049</v>
      </c>
      <c r="O40" s="8">
        <v>3.3027522935779818</v>
      </c>
      <c r="P40" s="8">
        <v>4.2424242424242431</v>
      </c>
      <c r="Q40" s="8">
        <v>3.9487506016064771</v>
      </c>
      <c r="R40" s="9">
        <v>0</v>
      </c>
      <c r="S40" s="9">
        <v>0</v>
      </c>
      <c r="T40" s="39">
        <v>0</v>
      </c>
      <c r="U40" s="9">
        <v>0</v>
      </c>
      <c r="V40" s="9">
        <v>0</v>
      </c>
      <c r="W40" s="8">
        <v>0</v>
      </c>
      <c r="X40" s="9">
        <v>0</v>
      </c>
      <c r="Y40" s="9">
        <v>0</v>
      </c>
      <c r="Z40" s="97">
        <v>0</v>
      </c>
      <c r="AA40" s="8">
        <v>0</v>
      </c>
      <c r="AB40" s="8">
        <v>0</v>
      </c>
      <c r="AC40" s="8">
        <v>0</v>
      </c>
      <c r="AD40" s="8" t="e">
        <v>#DIV/0!</v>
      </c>
      <c r="AE40" s="9">
        <v>33</v>
      </c>
      <c r="AF40" s="9">
        <v>584</v>
      </c>
      <c r="AG40" s="97">
        <v>5.6506849315068486</v>
      </c>
      <c r="AH40" s="9">
        <v>42</v>
      </c>
      <c r="AI40" s="9">
        <v>479</v>
      </c>
      <c r="AJ40" s="8">
        <v>8.7682672233820469</v>
      </c>
      <c r="AK40" s="9">
        <v>19</v>
      </c>
      <c r="AL40" s="9">
        <v>421</v>
      </c>
      <c r="AM40" s="97">
        <v>4.513064133016627</v>
      </c>
      <c r="AN40" s="8">
        <v>5.6506849315068486</v>
      </c>
      <c r="AO40" s="8">
        <v>8.7682672233820469</v>
      </c>
      <c r="AP40" s="8">
        <v>4.513064133016627</v>
      </c>
      <c r="AQ40" s="137">
        <v>6.3106720959685072</v>
      </c>
      <c r="AR40" s="138"/>
      <c r="AS40" s="139">
        <v>3.9487506016064771</v>
      </c>
      <c r="AT40" s="9" t="e">
        <v>#DIV/0!</v>
      </c>
      <c r="AU40" s="8">
        <v>6.3106720959685072</v>
      </c>
      <c r="AV40" s="8">
        <v>5.1297113487874917</v>
      </c>
      <c r="AW40" s="111"/>
      <c r="AX40" s="99">
        <v>3.9487506016064771</v>
      </c>
      <c r="AY40" s="99">
        <v>6.3106720959685072</v>
      </c>
      <c r="AZ40" s="8">
        <v>5.1297113487874917</v>
      </c>
      <c r="BA40" s="111"/>
      <c r="BC40" s="9">
        <v>61</v>
      </c>
      <c r="BD40" s="9">
        <v>1235</v>
      </c>
      <c r="BE40" s="8">
        <v>9.9517602003240526</v>
      </c>
      <c r="BF40" s="9">
        <v>60</v>
      </c>
      <c r="BG40" s="9">
        <v>1024</v>
      </c>
      <c r="BH40" s="8">
        <v>12.071019516960028</v>
      </c>
      <c r="BI40" s="9">
        <v>40</v>
      </c>
      <c r="BJ40" s="9">
        <v>916</v>
      </c>
      <c r="BK40" s="8">
        <v>8.7554883754408692</v>
      </c>
      <c r="BL40" s="8">
        <v>9.9517602003240526</v>
      </c>
      <c r="BM40" s="8">
        <v>12.071019516960028</v>
      </c>
      <c r="BN40" s="8">
        <v>8.7554883754408692</v>
      </c>
      <c r="BO40" s="8">
        <v>10.259422697574983</v>
      </c>
      <c r="BP40" s="138"/>
    </row>
    <row r="41" spans="1:68" ht="16.5" thickTop="1" thickBot="1" x14ac:dyDescent="0.3">
      <c r="A41" s="134">
        <v>39</v>
      </c>
      <c r="B41" s="16">
        <v>2010</v>
      </c>
      <c r="C41" s="13" t="s">
        <v>349</v>
      </c>
      <c r="D41" s="22" t="s">
        <v>289</v>
      </c>
      <c r="E41" s="9">
        <v>0</v>
      </c>
      <c r="F41" s="9">
        <v>0</v>
      </c>
      <c r="G41" s="39">
        <v>0</v>
      </c>
      <c r="H41" s="9">
        <v>0</v>
      </c>
      <c r="I41" s="9">
        <v>0</v>
      </c>
      <c r="J41" s="135">
        <v>0</v>
      </c>
      <c r="K41" s="9">
        <v>0</v>
      </c>
      <c r="L41" s="9">
        <v>0</v>
      </c>
      <c r="M41" s="136">
        <v>0</v>
      </c>
      <c r="N41" s="8">
        <v>0</v>
      </c>
      <c r="O41" s="8">
        <v>0</v>
      </c>
      <c r="P41" s="8">
        <v>0</v>
      </c>
      <c r="Q41" s="8" t="e">
        <v>#DIV/0!</v>
      </c>
      <c r="R41" s="9">
        <v>0</v>
      </c>
      <c r="S41" s="9">
        <v>0</v>
      </c>
      <c r="T41" s="39">
        <v>0</v>
      </c>
      <c r="U41" s="9">
        <v>0</v>
      </c>
      <c r="V41" s="9">
        <v>0</v>
      </c>
      <c r="W41" s="8">
        <v>0</v>
      </c>
      <c r="X41" s="9">
        <v>0</v>
      </c>
      <c r="Y41" s="9">
        <v>0</v>
      </c>
      <c r="Z41" s="97">
        <v>0</v>
      </c>
      <c r="AA41" s="8">
        <v>0</v>
      </c>
      <c r="AB41" s="8">
        <v>0</v>
      </c>
      <c r="AC41" s="8">
        <v>0</v>
      </c>
      <c r="AD41" s="8" t="e">
        <v>#DIV/0!</v>
      </c>
      <c r="AE41" s="9">
        <v>318</v>
      </c>
      <c r="AF41" s="9">
        <v>1008</v>
      </c>
      <c r="AG41" s="97">
        <v>31.547619047619047</v>
      </c>
      <c r="AH41" s="9">
        <v>185</v>
      </c>
      <c r="AI41" s="9">
        <v>795</v>
      </c>
      <c r="AJ41" s="8">
        <v>23.270440251572328</v>
      </c>
      <c r="AK41" s="9">
        <v>142</v>
      </c>
      <c r="AL41" s="9">
        <v>704</v>
      </c>
      <c r="AM41" s="97">
        <v>20.170454545454543</v>
      </c>
      <c r="AN41" s="8">
        <v>31.547619047619047</v>
      </c>
      <c r="AO41" s="8">
        <v>23.270440251572328</v>
      </c>
      <c r="AP41" s="8">
        <v>20.170454545454543</v>
      </c>
      <c r="AQ41" s="137">
        <v>24.996171281548641</v>
      </c>
      <c r="AR41" s="138"/>
      <c r="AS41" s="139" t="e">
        <v>#DIV/0!</v>
      </c>
      <c r="AT41" s="9" t="e">
        <v>#DIV/0!</v>
      </c>
      <c r="AU41" s="8">
        <v>24.996171281548641</v>
      </c>
      <c r="AV41" s="8">
        <v>24.996171281548641</v>
      </c>
      <c r="AW41" s="111"/>
      <c r="AX41" s="99" t="e">
        <v>#DIV/0!</v>
      </c>
      <c r="AY41" s="99">
        <v>24.996171281548641</v>
      </c>
      <c r="AZ41" s="8">
        <v>24.996171281548641</v>
      </c>
      <c r="BA41" s="111"/>
      <c r="BC41" s="9">
        <v>318</v>
      </c>
      <c r="BD41" s="9">
        <v>1008</v>
      </c>
      <c r="BE41" s="8">
        <v>31.547619047619047</v>
      </c>
      <c r="BF41" s="9">
        <v>185</v>
      </c>
      <c r="BG41" s="9">
        <v>795</v>
      </c>
      <c r="BH41" s="8">
        <v>23.270440251572328</v>
      </c>
      <c r="BI41" s="9">
        <v>142</v>
      </c>
      <c r="BJ41" s="9">
        <v>704</v>
      </c>
      <c r="BK41" s="8">
        <v>20.170454545454543</v>
      </c>
      <c r="BL41" s="8">
        <v>31.547619047619047</v>
      </c>
      <c r="BM41" s="8">
        <v>23.270440251572328</v>
      </c>
      <c r="BN41" s="8">
        <v>20.170454545454543</v>
      </c>
      <c r="BO41" s="8">
        <v>24.996171281548641</v>
      </c>
      <c r="BP41" s="138"/>
    </row>
    <row r="42" spans="1:68" ht="27" thickTop="1" thickBot="1" x14ac:dyDescent="0.3">
      <c r="A42" s="134">
        <v>40</v>
      </c>
      <c r="B42" s="16">
        <v>2011</v>
      </c>
      <c r="C42" s="13" t="s">
        <v>350</v>
      </c>
      <c r="D42" s="22" t="s">
        <v>817</v>
      </c>
      <c r="E42" s="9">
        <v>14</v>
      </c>
      <c r="F42" s="9">
        <v>894</v>
      </c>
      <c r="G42" s="39">
        <v>1.5659955257270695</v>
      </c>
      <c r="H42" s="9">
        <v>11</v>
      </c>
      <c r="I42" s="9">
        <v>696</v>
      </c>
      <c r="J42" s="135">
        <v>1.5804597701149428</v>
      </c>
      <c r="K42" s="9">
        <v>26</v>
      </c>
      <c r="L42" s="9">
        <v>658</v>
      </c>
      <c r="M42" s="136">
        <v>3.9513677811550152</v>
      </c>
      <c r="N42" s="8">
        <v>1.5659955257270695</v>
      </c>
      <c r="O42" s="8">
        <v>1.5804597701149428</v>
      </c>
      <c r="P42" s="8">
        <v>3.9513677811550152</v>
      </c>
      <c r="Q42" s="8">
        <v>2.3659410256656757</v>
      </c>
      <c r="R42" s="9">
        <v>0</v>
      </c>
      <c r="S42" s="9">
        <v>0</v>
      </c>
      <c r="T42" s="39">
        <v>0</v>
      </c>
      <c r="U42" s="9">
        <v>0</v>
      </c>
      <c r="V42" s="9">
        <v>0</v>
      </c>
      <c r="W42" s="8">
        <v>0</v>
      </c>
      <c r="X42" s="9">
        <v>0</v>
      </c>
      <c r="Y42" s="9">
        <v>0</v>
      </c>
      <c r="Z42" s="97">
        <v>0</v>
      </c>
      <c r="AA42" s="8">
        <v>0</v>
      </c>
      <c r="AB42" s="8">
        <v>0</v>
      </c>
      <c r="AC42" s="8">
        <v>0</v>
      </c>
      <c r="AD42" s="8" t="e">
        <v>#DIV/0!</v>
      </c>
      <c r="AE42" s="9">
        <v>17</v>
      </c>
      <c r="AF42" s="9">
        <v>851</v>
      </c>
      <c r="AG42" s="97">
        <v>1.9976498237367801</v>
      </c>
      <c r="AH42" s="9">
        <v>15</v>
      </c>
      <c r="AI42" s="9">
        <v>741</v>
      </c>
      <c r="AJ42" s="8">
        <v>2.0242914979757085</v>
      </c>
      <c r="AK42" s="9">
        <v>51</v>
      </c>
      <c r="AL42" s="9">
        <v>591</v>
      </c>
      <c r="AM42" s="97">
        <v>8.6294416243654819</v>
      </c>
      <c r="AN42" s="8">
        <v>1.9976498237367801</v>
      </c>
      <c r="AO42" s="8">
        <v>2.0242914979757085</v>
      </c>
      <c r="AP42" s="8">
        <v>8.6294416243654819</v>
      </c>
      <c r="AQ42" s="137">
        <v>4.2171276486926565</v>
      </c>
      <c r="AR42" s="138"/>
      <c r="AS42" s="139">
        <v>2.3659410256656757</v>
      </c>
      <c r="AT42" s="9" t="e">
        <v>#DIV/0!</v>
      </c>
      <c r="AU42" s="8">
        <v>4.2171276486926565</v>
      </c>
      <c r="AV42" s="8">
        <v>3.2915343371791659</v>
      </c>
      <c r="AW42" s="111"/>
      <c r="AX42" s="99">
        <v>2.3659410256656757</v>
      </c>
      <c r="AY42" s="99">
        <v>4.2171276486926565</v>
      </c>
      <c r="AZ42" s="8">
        <v>3.2915343371791659</v>
      </c>
      <c r="BA42" s="111"/>
      <c r="BC42" s="9">
        <v>31</v>
      </c>
      <c r="BD42" s="9">
        <v>1745</v>
      </c>
      <c r="BE42" s="8">
        <v>3.5636453494638496</v>
      </c>
      <c r="BF42" s="9">
        <v>26</v>
      </c>
      <c r="BG42" s="9">
        <v>1437</v>
      </c>
      <c r="BH42" s="8">
        <v>3.6047512680906513</v>
      </c>
      <c r="BI42" s="9">
        <v>77</v>
      </c>
      <c r="BJ42" s="9">
        <v>1249</v>
      </c>
      <c r="BK42" s="8">
        <v>12.580809405520498</v>
      </c>
      <c r="BL42" s="8">
        <v>3.5636453494638496</v>
      </c>
      <c r="BM42" s="8">
        <v>3.6047512680906513</v>
      </c>
      <c r="BN42" s="8">
        <v>12.580809405520498</v>
      </c>
      <c r="BO42" s="8">
        <v>6.5830686743583327</v>
      </c>
      <c r="BP42" s="138"/>
    </row>
    <row r="43" spans="1:68" ht="16.5" thickTop="1" thickBot="1" x14ac:dyDescent="0.3">
      <c r="A43" s="134">
        <v>41</v>
      </c>
      <c r="B43" s="16">
        <v>2010</v>
      </c>
      <c r="C43" s="13" t="s">
        <v>351</v>
      </c>
      <c r="D43" s="22" t="s">
        <v>303</v>
      </c>
      <c r="E43" s="9">
        <v>0</v>
      </c>
      <c r="F43" s="9">
        <v>0</v>
      </c>
      <c r="G43" s="39">
        <v>0</v>
      </c>
      <c r="H43" s="9">
        <v>0</v>
      </c>
      <c r="I43" s="9">
        <v>0</v>
      </c>
      <c r="J43" s="135">
        <v>0</v>
      </c>
      <c r="K43" s="9">
        <v>0</v>
      </c>
      <c r="L43" s="9">
        <v>0</v>
      </c>
      <c r="M43" s="136">
        <v>0</v>
      </c>
      <c r="N43" s="8">
        <v>0</v>
      </c>
      <c r="O43" s="8">
        <v>0</v>
      </c>
      <c r="P43" s="8">
        <v>0</v>
      </c>
      <c r="Q43" s="8" t="e">
        <v>#DIV/0!</v>
      </c>
      <c r="R43" s="9">
        <v>0</v>
      </c>
      <c r="S43" s="9">
        <v>0</v>
      </c>
      <c r="T43" s="39">
        <v>0</v>
      </c>
      <c r="U43" s="9">
        <v>0</v>
      </c>
      <c r="V43" s="9">
        <v>0</v>
      </c>
      <c r="W43" s="8">
        <v>0</v>
      </c>
      <c r="X43" s="9">
        <v>0</v>
      </c>
      <c r="Y43" s="9">
        <v>0</v>
      </c>
      <c r="Z43" s="97">
        <v>0</v>
      </c>
      <c r="AA43" s="8">
        <v>0</v>
      </c>
      <c r="AB43" s="8">
        <v>0</v>
      </c>
      <c r="AC43" s="8">
        <v>0</v>
      </c>
      <c r="AD43" s="8" t="e">
        <v>#DIV/0!</v>
      </c>
      <c r="AE43" s="9">
        <v>34</v>
      </c>
      <c r="AF43" s="9">
        <v>535</v>
      </c>
      <c r="AG43" s="97">
        <v>6.3551401869158877</v>
      </c>
      <c r="AH43" s="9">
        <v>26</v>
      </c>
      <c r="AI43" s="9">
        <v>388</v>
      </c>
      <c r="AJ43" s="8">
        <v>6.7010309278350517</v>
      </c>
      <c r="AK43" s="9">
        <v>32</v>
      </c>
      <c r="AL43" s="9">
        <v>369</v>
      </c>
      <c r="AM43" s="97">
        <v>8.6720867208672079</v>
      </c>
      <c r="AN43" s="8">
        <v>6.3551401869158877</v>
      </c>
      <c r="AO43" s="8">
        <v>6.7010309278350517</v>
      </c>
      <c r="AP43" s="8">
        <v>8.6720867208672079</v>
      </c>
      <c r="AQ43" s="137">
        <v>7.2427526118727146</v>
      </c>
      <c r="AR43" s="138"/>
      <c r="AS43" s="139" t="e">
        <v>#DIV/0!</v>
      </c>
      <c r="AT43" s="9" t="e">
        <v>#DIV/0!</v>
      </c>
      <c r="AU43" s="8">
        <v>7.2427526118727146</v>
      </c>
      <c r="AV43" s="8">
        <v>7.2427526118727146</v>
      </c>
      <c r="AW43" s="111"/>
      <c r="AX43" s="99" t="e">
        <v>#DIV/0!</v>
      </c>
      <c r="AY43" s="99">
        <v>7.2427526118727146</v>
      </c>
      <c r="AZ43" s="8">
        <v>7.2427526118727146</v>
      </c>
      <c r="BA43" s="111"/>
      <c r="BC43" s="9">
        <v>34</v>
      </c>
      <c r="BD43" s="9">
        <v>535</v>
      </c>
      <c r="BE43" s="8">
        <v>6.3551401869158877</v>
      </c>
      <c r="BF43" s="9">
        <v>26</v>
      </c>
      <c r="BG43" s="9">
        <v>388</v>
      </c>
      <c r="BH43" s="8">
        <v>6.7010309278350517</v>
      </c>
      <c r="BI43" s="9">
        <v>32</v>
      </c>
      <c r="BJ43" s="9">
        <v>369</v>
      </c>
      <c r="BK43" s="8">
        <v>8.6720867208672079</v>
      </c>
      <c r="BL43" s="8">
        <v>6.3551401869158877</v>
      </c>
      <c r="BM43" s="8">
        <v>6.7010309278350517</v>
      </c>
      <c r="BN43" s="8">
        <v>8.6720867208672079</v>
      </c>
      <c r="BO43" s="8">
        <v>7.2427526118727146</v>
      </c>
      <c r="BP43" s="138"/>
    </row>
    <row r="44" spans="1:68" ht="16.5" thickTop="1" thickBot="1" x14ac:dyDescent="0.3">
      <c r="A44" s="134">
        <v>42</v>
      </c>
      <c r="B44" s="16">
        <v>2012</v>
      </c>
      <c r="C44" s="13" t="s">
        <v>352</v>
      </c>
      <c r="D44" s="22" t="s">
        <v>300</v>
      </c>
      <c r="E44" s="9">
        <v>15</v>
      </c>
      <c r="F44" s="9">
        <v>251</v>
      </c>
      <c r="G44" s="39">
        <v>5.9760956175298805</v>
      </c>
      <c r="H44" s="9">
        <v>0</v>
      </c>
      <c r="I44" s="9">
        <v>0</v>
      </c>
      <c r="J44" s="135">
        <v>0</v>
      </c>
      <c r="K44" s="9">
        <v>10</v>
      </c>
      <c r="L44" s="9">
        <v>227</v>
      </c>
      <c r="M44" s="136">
        <v>4.4052863436123353</v>
      </c>
      <c r="N44" s="8">
        <v>5.9760956175298805</v>
      </c>
      <c r="O44" s="8">
        <v>0</v>
      </c>
      <c r="P44" s="8">
        <v>4.4052863436123353</v>
      </c>
      <c r="Q44" s="8">
        <v>5.1906909805711079</v>
      </c>
      <c r="R44" s="9">
        <v>0</v>
      </c>
      <c r="S44" s="9">
        <v>0</v>
      </c>
      <c r="T44" s="39">
        <v>0</v>
      </c>
      <c r="U44" s="9">
        <v>0</v>
      </c>
      <c r="V44" s="9">
        <v>0</v>
      </c>
      <c r="W44" s="8">
        <v>0</v>
      </c>
      <c r="X44" s="9">
        <v>0</v>
      </c>
      <c r="Y44" s="9">
        <v>0</v>
      </c>
      <c r="Z44" s="97">
        <v>0</v>
      </c>
      <c r="AA44" s="8">
        <v>0</v>
      </c>
      <c r="AB44" s="8">
        <v>0</v>
      </c>
      <c r="AC44" s="8">
        <v>0</v>
      </c>
      <c r="AD44" s="8" t="e">
        <v>#DIV/0!</v>
      </c>
      <c r="AE44" s="9">
        <v>48</v>
      </c>
      <c r="AF44" s="9">
        <v>418</v>
      </c>
      <c r="AG44" s="97">
        <v>11.483253588516746</v>
      </c>
      <c r="AH44" s="9">
        <v>66</v>
      </c>
      <c r="AI44" s="9">
        <v>385</v>
      </c>
      <c r="AJ44" s="8">
        <v>17.142857142857142</v>
      </c>
      <c r="AK44" s="9">
        <v>32</v>
      </c>
      <c r="AL44" s="9">
        <v>385</v>
      </c>
      <c r="AM44" s="97">
        <v>8.3116883116883109</v>
      </c>
      <c r="AN44" s="8">
        <v>11.483253588516746</v>
      </c>
      <c r="AO44" s="8">
        <v>17.142857142857142</v>
      </c>
      <c r="AP44" s="8">
        <v>8.3116883116883109</v>
      </c>
      <c r="AQ44" s="137">
        <v>12.312599681020734</v>
      </c>
      <c r="AR44" s="138"/>
      <c r="AS44" s="139">
        <v>5.1906909805711079</v>
      </c>
      <c r="AT44" s="9" t="e">
        <v>#DIV/0!</v>
      </c>
      <c r="AU44" s="8">
        <v>12.312599681020734</v>
      </c>
      <c r="AV44" s="8">
        <v>8.7516453307959203</v>
      </c>
      <c r="AW44" s="111"/>
      <c r="AX44" s="99">
        <v>5.1906909805711079</v>
      </c>
      <c r="AY44" s="99">
        <v>12.312599681020734</v>
      </c>
      <c r="AZ44" s="8">
        <v>8.7516453307959203</v>
      </c>
      <c r="BA44" s="111"/>
      <c r="BC44" s="9">
        <v>63</v>
      </c>
      <c r="BD44" s="9">
        <v>669</v>
      </c>
      <c r="BE44" s="8">
        <v>17.459349206046625</v>
      </c>
      <c r="BF44" s="9">
        <v>66</v>
      </c>
      <c r="BG44" s="9">
        <v>385</v>
      </c>
      <c r="BH44" s="8">
        <v>17.142857142857142</v>
      </c>
      <c r="BI44" s="9">
        <v>42</v>
      </c>
      <c r="BJ44" s="9">
        <v>612</v>
      </c>
      <c r="BK44" s="8">
        <v>12.716974655300646</v>
      </c>
      <c r="BL44" s="8">
        <v>17.459349206046625</v>
      </c>
      <c r="BM44" s="8">
        <v>17.142857142857142</v>
      </c>
      <c r="BN44" s="8">
        <v>12.716974655300646</v>
      </c>
      <c r="BO44" s="8">
        <v>15.773060334734803</v>
      </c>
      <c r="BP44" s="138"/>
    </row>
    <row r="45" spans="1:68" ht="16.5" thickTop="1" thickBot="1" x14ac:dyDescent="0.3">
      <c r="A45" s="134">
        <v>43</v>
      </c>
      <c r="B45" s="16">
        <v>2012</v>
      </c>
      <c r="C45" s="13" t="s">
        <v>353</v>
      </c>
      <c r="D45" s="22" t="s">
        <v>298</v>
      </c>
      <c r="E45" s="9">
        <v>61</v>
      </c>
      <c r="F45" s="9">
        <v>386</v>
      </c>
      <c r="G45" s="39">
        <v>15.803108808290157</v>
      </c>
      <c r="H45" s="9">
        <v>47</v>
      </c>
      <c r="I45" s="9">
        <v>283</v>
      </c>
      <c r="J45" s="135">
        <v>16.607773851590103</v>
      </c>
      <c r="K45" s="9">
        <v>47</v>
      </c>
      <c r="L45" s="9">
        <v>244</v>
      </c>
      <c r="M45" s="136">
        <v>19.262295081967213</v>
      </c>
      <c r="N45" s="8">
        <v>15.803108808290157</v>
      </c>
      <c r="O45" s="8">
        <v>16.607773851590103</v>
      </c>
      <c r="P45" s="8">
        <v>19.262295081967213</v>
      </c>
      <c r="Q45" s="8">
        <v>17.224392580615824</v>
      </c>
      <c r="R45" s="9">
        <v>0</v>
      </c>
      <c r="S45" s="9">
        <v>0</v>
      </c>
      <c r="T45" s="39">
        <v>0</v>
      </c>
      <c r="U45" s="9">
        <v>0</v>
      </c>
      <c r="V45" s="9">
        <v>0</v>
      </c>
      <c r="W45" s="8">
        <v>0</v>
      </c>
      <c r="X45" s="9">
        <v>0</v>
      </c>
      <c r="Y45" s="9">
        <v>0</v>
      </c>
      <c r="Z45" s="97">
        <v>0</v>
      </c>
      <c r="AA45" s="8">
        <v>0</v>
      </c>
      <c r="AB45" s="8">
        <v>0</v>
      </c>
      <c r="AC45" s="8">
        <v>0</v>
      </c>
      <c r="AD45" s="8" t="e">
        <v>#DIV/0!</v>
      </c>
      <c r="AE45" s="9">
        <v>15</v>
      </c>
      <c r="AF45" s="9">
        <v>121</v>
      </c>
      <c r="AG45" s="97">
        <v>12.396694214876034</v>
      </c>
      <c r="AH45" s="9">
        <v>22</v>
      </c>
      <c r="AI45" s="9">
        <v>86</v>
      </c>
      <c r="AJ45" s="8">
        <v>25.581395348837212</v>
      </c>
      <c r="AK45" s="9">
        <v>14</v>
      </c>
      <c r="AL45" s="9">
        <v>78</v>
      </c>
      <c r="AM45" s="97">
        <v>17.948717948717949</v>
      </c>
      <c r="AN45" s="8">
        <v>12.396694214876034</v>
      </c>
      <c r="AO45" s="8">
        <v>25.581395348837212</v>
      </c>
      <c r="AP45" s="8">
        <v>17.948717948717949</v>
      </c>
      <c r="AQ45" s="137">
        <v>18.642269170810398</v>
      </c>
      <c r="AR45" s="138"/>
      <c r="AS45" s="139">
        <v>17.224392580615824</v>
      </c>
      <c r="AT45" s="9" t="e">
        <v>#DIV/0!</v>
      </c>
      <c r="AU45" s="8">
        <v>18.642269170810398</v>
      </c>
      <c r="AV45" s="8">
        <v>17.933330875713111</v>
      </c>
      <c r="AW45" s="111"/>
      <c r="AX45" s="99">
        <v>17.224392580615824</v>
      </c>
      <c r="AY45" s="99">
        <v>18.642269170810398</v>
      </c>
      <c r="AZ45" s="8">
        <v>17.933330875713111</v>
      </c>
      <c r="BA45" s="111"/>
      <c r="BC45" s="9">
        <v>76</v>
      </c>
      <c r="BD45" s="9">
        <v>507</v>
      </c>
      <c r="BE45" s="8">
        <v>28.19980302316619</v>
      </c>
      <c r="BF45" s="9">
        <v>69</v>
      </c>
      <c r="BG45" s="9">
        <v>369</v>
      </c>
      <c r="BH45" s="8">
        <v>42.189169200427315</v>
      </c>
      <c r="BI45" s="9">
        <v>61</v>
      </c>
      <c r="BJ45" s="9">
        <v>322</v>
      </c>
      <c r="BK45" s="8">
        <v>37.211013030685166</v>
      </c>
      <c r="BL45" s="8">
        <v>28.19980302316619</v>
      </c>
      <c r="BM45" s="8">
        <v>42.189169200427315</v>
      </c>
      <c r="BN45" s="8">
        <v>37.211013030685166</v>
      </c>
      <c r="BO45" s="8">
        <v>35.866661751426221</v>
      </c>
      <c r="BP45" s="138"/>
    </row>
    <row r="46" spans="1:68" ht="16.5" thickTop="1" thickBot="1" x14ac:dyDescent="0.3">
      <c r="A46" s="134">
        <v>44</v>
      </c>
      <c r="B46" s="16">
        <v>2012</v>
      </c>
      <c r="C46" s="13" t="s">
        <v>354</v>
      </c>
      <c r="D46" s="22" t="s">
        <v>268</v>
      </c>
      <c r="E46" s="9">
        <v>0</v>
      </c>
      <c r="F46" s="9">
        <v>0</v>
      </c>
      <c r="G46" s="39">
        <v>0</v>
      </c>
      <c r="H46" s="9">
        <v>4</v>
      </c>
      <c r="I46" s="9">
        <v>101</v>
      </c>
      <c r="J46" s="135">
        <v>3.9603960396039604</v>
      </c>
      <c r="K46" s="9">
        <v>0</v>
      </c>
      <c r="L46" s="9">
        <v>0</v>
      </c>
      <c r="M46" s="136">
        <v>0</v>
      </c>
      <c r="N46" s="8">
        <v>0</v>
      </c>
      <c r="O46" s="8">
        <v>3.9603960396039604</v>
      </c>
      <c r="P46" s="8">
        <v>0</v>
      </c>
      <c r="Q46" s="8">
        <v>3.9603960396039604</v>
      </c>
      <c r="R46" s="9">
        <v>0</v>
      </c>
      <c r="S46" s="9">
        <v>0</v>
      </c>
      <c r="T46" s="39">
        <v>0</v>
      </c>
      <c r="U46" s="9">
        <v>0</v>
      </c>
      <c r="V46" s="9">
        <v>0</v>
      </c>
      <c r="W46" s="8">
        <v>0</v>
      </c>
      <c r="X46" s="9">
        <v>0</v>
      </c>
      <c r="Y46" s="9">
        <v>0</v>
      </c>
      <c r="Z46" s="97">
        <v>0</v>
      </c>
      <c r="AA46" s="8">
        <v>0</v>
      </c>
      <c r="AB46" s="8">
        <v>0</v>
      </c>
      <c r="AC46" s="8">
        <v>0</v>
      </c>
      <c r="AD46" s="8" t="e">
        <v>#DIV/0!</v>
      </c>
      <c r="AE46" s="9">
        <v>3</v>
      </c>
      <c r="AF46" s="9">
        <v>362</v>
      </c>
      <c r="AG46" s="97">
        <v>0.82872928176795579</v>
      </c>
      <c r="AH46" s="9">
        <v>10</v>
      </c>
      <c r="AI46" s="9">
        <v>299</v>
      </c>
      <c r="AJ46" s="8">
        <v>3.3444816053511706</v>
      </c>
      <c r="AK46" s="9">
        <v>1</v>
      </c>
      <c r="AL46" s="9">
        <v>279</v>
      </c>
      <c r="AM46" s="97">
        <v>0.35842293906810035</v>
      </c>
      <c r="AN46" s="8">
        <v>0.82872928176795579</v>
      </c>
      <c r="AO46" s="8">
        <v>3.3444816053511706</v>
      </c>
      <c r="AP46" s="8">
        <v>0.35842293906810035</v>
      </c>
      <c r="AQ46" s="137">
        <v>1.5105446087290757</v>
      </c>
      <c r="AR46" s="138"/>
      <c r="AS46" s="139">
        <v>3.9603960396039604</v>
      </c>
      <c r="AT46" s="9" t="e">
        <v>#DIV/0!</v>
      </c>
      <c r="AU46" s="8">
        <v>1.5105446087290757</v>
      </c>
      <c r="AV46" s="8">
        <v>2.7354703241665179</v>
      </c>
      <c r="AW46" s="111"/>
      <c r="AX46" s="99">
        <v>3.9603960396039604</v>
      </c>
      <c r="AY46" s="99">
        <v>1.5105446087290757</v>
      </c>
      <c r="AZ46" s="8">
        <v>2.7354703241665179</v>
      </c>
      <c r="BA46" s="111"/>
      <c r="BC46" s="9">
        <v>3</v>
      </c>
      <c r="BD46" s="9">
        <v>362</v>
      </c>
      <c r="BE46" s="8">
        <v>0.82872928176795579</v>
      </c>
      <c r="BF46" s="9">
        <v>14</v>
      </c>
      <c r="BG46" s="9">
        <v>400</v>
      </c>
      <c r="BH46" s="8">
        <v>7.3048776449551305</v>
      </c>
      <c r="BI46" s="9">
        <v>1</v>
      </c>
      <c r="BJ46" s="9">
        <v>279</v>
      </c>
      <c r="BK46" s="8">
        <v>0.35842293906810035</v>
      </c>
      <c r="BL46" s="8">
        <v>0.82872928176795579</v>
      </c>
      <c r="BM46" s="8">
        <v>7.3048776449551305</v>
      </c>
      <c r="BN46" s="8">
        <v>0.35842293906810035</v>
      </c>
      <c r="BO46" s="8">
        <v>2.8306766219303956</v>
      </c>
      <c r="BP46" s="138"/>
    </row>
    <row r="47" spans="1:68" ht="16.5" thickTop="1" thickBot="1" x14ac:dyDescent="0.3">
      <c r="A47" s="134">
        <v>45</v>
      </c>
      <c r="B47" s="16">
        <v>2012</v>
      </c>
      <c r="C47" s="13" t="s">
        <v>355</v>
      </c>
      <c r="D47" s="22" t="s">
        <v>292</v>
      </c>
      <c r="E47" s="9">
        <v>15</v>
      </c>
      <c r="F47" s="9">
        <v>378</v>
      </c>
      <c r="G47" s="39">
        <v>3.9682539682539679</v>
      </c>
      <c r="H47" s="9">
        <v>3</v>
      </c>
      <c r="I47" s="9">
        <v>306</v>
      </c>
      <c r="J47" s="135">
        <v>0.98039215686274506</v>
      </c>
      <c r="K47" s="9">
        <v>9</v>
      </c>
      <c r="L47" s="9">
        <v>290</v>
      </c>
      <c r="M47" s="136">
        <v>3.103448275862069</v>
      </c>
      <c r="N47" s="8">
        <v>3.9682539682539679</v>
      </c>
      <c r="O47" s="8">
        <v>0.98039215686274506</v>
      </c>
      <c r="P47" s="8">
        <v>3.103448275862069</v>
      </c>
      <c r="Q47" s="8">
        <v>2.6840314669929271</v>
      </c>
      <c r="R47" s="9">
        <v>0</v>
      </c>
      <c r="S47" s="9">
        <v>0</v>
      </c>
      <c r="T47" s="39">
        <v>0</v>
      </c>
      <c r="U47" s="9">
        <v>0</v>
      </c>
      <c r="V47" s="9">
        <v>0</v>
      </c>
      <c r="W47" s="8">
        <v>0</v>
      </c>
      <c r="X47" s="9">
        <v>0</v>
      </c>
      <c r="Y47" s="9">
        <v>0</v>
      </c>
      <c r="Z47" s="97">
        <v>0</v>
      </c>
      <c r="AA47" s="8">
        <v>0</v>
      </c>
      <c r="AB47" s="8">
        <v>0</v>
      </c>
      <c r="AC47" s="8">
        <v>0</v>
      </c>
      <c r="AD47" s="8" t="e">
        <v>#DIV/0!</v>
      </c>
      <c r="AE47" s="9">
        <v>26</v>
      </c>
      <c r="AF47" s="9">
        <v>367</v>
      </c>
      <c r="AG47" s="97">
        <v>7.0844686648501369</v>
      </c>
      <c r="AH47" s="9">
        <v>1</v>
      </c>
      <c r="AI47" s="9">
        <v>251</v>
      </c>
      <c r="AJ47" s="8">
        <v>0.39840637450199201</v>
      </c>
      <c r="AK47" s="9">
        <v>17</v>
      </c>
      <c r="AL47" s="9">
        <v>243</v>
      </c>
      <c r="AM47" s="97">
        <v>6.9958847736625511</v>
      </c>
      <c r="AN47" s="8">
        <v>7.0844686648501369</v>
      </c>
      <c r="AO47" s="8">
        <v>0.39840637450199201</v>
      </c>
      <c r="AP47" s="8">
        <v>6.9958847736625511</v>
      </c>
      <c r="AQ47" s="137">
        <v>4.8262532710048935</v>
      </c>
      <c r="AR47" s="138"/>
      <c r="AS47" s="139">
        <v>2.6840314669929271</v>
      </c>
      <c r="AT47" s="9" t="e">
        <v>#DIV/0!</v>
      </c>
      <c r="AU47" s="8">
        <v>4.8262532710048935</v>
      </c>
      <c r="AV47" s="8">
        <v>3.7551423689989103</v>
      </c>
      <c r="AW47" s="111"/>
      <c r="AX47" s="99">
        <v>2.6840314669929271</v>
      </c>
      <c r="AY47" s="99">
        <v>4.8262532710048935</v>
      </c>
      <c r="AZ47" s="8">
        <v>3.7551423689989103</v>
      </c>
      <c r="BA47" s="111"/>
      <c r="BC47" s="9">
        <v>41</v>
      </c>
      <c r="BD47" s="9">
        <v>745</v>
      </c>
      <c r="BE47" s="8">
        <v>11.052722633104105</v>
      </c>
      <c r="BF47" s="9">
        <v>4</v>
      </c>
      <c r="BG47" s="9">
        <v>557</v>
      </c>
      <c r="BH47" s="8">
        <v>1.3787985313647371</v>
      </c>
      <c r="BI47" s="9">
        <v>26</v>
      </c>
      <c r="BJ47" s="9">
        <v>533</v>
      </c>
      <c r="BK47" s="8">
        <v>10.099333049524621</v>
      </c>
      <c r="BL47" s="8">
        <v>11.052722633104105</v>
      </c>
      <c r="BM47" s="8">
        <v>1.3787985313647371</v>
      </c>
      <c r="BN47" s="8">
        <v>10.099333049524621</v>
      </c>
      <c r="BO47" s="8">
        <v>7.5102847379978215</v>
      </c>
      <c r="BP47" s="138"/>
    </row>
    <row r="48" spans="1:68" ht="16.5" thickTop="1" thickBot="1" x14ac:dyDescent="0.3">
      <c r="A48" s="134">
        <v>46</v>
      </c>
      <c r="B48" s="16">
        <v>2012</v>
      </c>
      <c r="C48" s="13" t="s">
        <v>356</v>
      </c>
      <c r="D48" s="22" t="s">
        <v>300</v>
      </c>
      <c r="E48" s="9">
        <v>82</v>
      </c>
      <c r="F48" s="9">
        <v>333</v>
      </c>
      <c r="G48" s="39">
        <v>24.624624624624623</v>
      </c>
      <c r="H48" s="9">
        <v>128</v>
      </c>
      <c r="I48" s="9">
        <v>290</v>
      </c>
      <c r="J48" s="135">
        <v>44.137931034482762</v>
      </c>
      <c r="K48" s="9">
        <v>69</v>
      </c>
      <c r="L48" s="9">
        <v>238</v>
      </c>
      <c r="M48" s="136">
        <v>28.991596638655466</v>
      </c>
      <c r="N48" s="8">
        <v>24.624624624624623</v>
      </c>
      <c r="O48" s="8">
        <v>44.137931034482762</v>
      </c>
      <c r="P48" s="8">
        <v>28.991596638655466</v>
      </c>
      <c r="Q48" s="8">
        <v>32.584717432587617</v>
      </c>
      <c r="R48" s="9">
        <v>0</v>
      </c>
      <c r="S48" s="9">
        <v>0</v>
      </c>
      <c r="T48" s="39">
        <v>0</v>
      </c>
      <c r="U48" s="9">
        <v>0</v>
      </c>
      <c r="V48" s="9">
        <v>0</v>
      </c>
      <c r="W48" s="8">
        <v>0</v>
      </c>
      <c r="X48" s="9">
        <v>0</v>
      </c>
      <c r="Y48" s="9">
        <v>0</v>
      </c>
      <c r="Z48" s="97">
        <v>0</v>
      </c>
      <c r="AA48" s="8">
        <v>0</v>
      </c>
      <c r="AB48" s="8">
        <v>0</v>
      </c>
      <c r="AC48" s="8">
        <v>0</v>
      </c>
      <c r="AD48" s="8" t="e">
        <v>#DIV/0!</v>
      </c>
      <c r="AE48" s="9">
        <v>117</v>
      </c>
      <c r="AF48" s="9">
        <v>237</v>
      </c>
      <c r="AG48" s="97">
        <v>49.367088607594937</v>
      </c>
      <c r="AH48" s="9">
        <v>105</v>
      </c>
      <c r="AI48" s="9">
        <v>205</v>
      </c>
      <c r="AJ48" s="8">
        <v>51.219512195121951</v>
      </c>
      <c r="AK48" s="9">
        <v>99</v>
      </c>
      <c r="AL48" s="9">
        <v>170</v>
      </c>
      <c r="AM48" s="97">
        <v>58.235294117647065</v>
      </c>
      <c r="AN48" s="8">
        <v>49.367088607594937</v>
      </c>
      <c r="AO48" s="8">
        <v>51.219512195121951</v>
      </c>
      <c r="AP48" s="8">
        <v>58.235294117647065</v>
      </c>
      <c r="AQ48" s="137">
        <v>52.940631640121318</v>
      </c>
      <c r="AR48" s="138"/>
      <c r="AS48" s="139">
        <v>32.584717432587617</v>
      </c>
      <c r="AT48" s="9" t="e">
        <v>#DIV/0!</v>
      </c>
      <c r="AU48" s="8">
        <v>52.940631640121318</v>
      </c>
      <c r="AV48" s="8">
        <v>42.762674536354467</v>
      </c>
      <c r="AW48" s="111"/>
      <c r="AX48" s="99">
        <v>32.584717432587617</v>
      </c>
      <c r="AY48" s="99">
        <v>52.940631640121318</v>
      </c>
      <c r="AZ48" s="8">
        <v>42.762674536354467</v>
      </c>
      <c r="BA48" s="111"/>
      <c r="BC48" s="9">
        <v>199</v>
      </c>
      <c r="BD48" s="9">
        <v>570</v>
      </c>
      <c r="BE48" s="8">
        <v>73.991713232219553</v>
      </c>
      <c r="BF48" s="9">
        <v>233</v>
      </c>
      <c r="BG48" s="9">
        <v>495</v>
      </c>
      <c r="BH48" s="8">
        <v>95.357443229604712</v>
      </c>
      <c r="BI48" s="9">
        <v>168</v>
      </c>
      <c r="BJ48" s="9">
        <v>408</v>
      </c>
      <c r="BK48" s="8">
        <v>87.226890756302538</v>
      </c>
      <c r="BL48" s="8">
        <v>73.991713232219553</v>
      </c>
      <c r="BM48" s="8">
        <v>95.357443229604712</v>
      </c>
      <c r="BN48" s="8">
        <v>87.226890756302538</v>
      </c>
      <c r="BO48" s="8">
        <v>85.525349072708934</v>
      </c>
      <c r="BP48" s="138"/>
    </row>
    <row r="49" spans="1:68" ht="16.5" thickTop="1" thickBot="1" x14ac:dyDescent="0.3">
      <c r="A49" s="134">
        <v>47</v>
      </c>
      <c r="B49" s="16">
        <v>2011</v>
      </c>
      <c r="C49" s="13" t="s">
        <v>357</v>
      </c>
      <c r="D49" s="22" t="s">
        <v>297</v>
      </c>
      <c r="E49" s="9">
        <v>19</v>
      </c>
      <c r="F49" s="9">
        <v>518</v>
      </c>
      <c r="G49" s="39">
        <v>3.6679536679536682</v>
      </c>
      <c r="H49" s="9">
        <v>15</v>
      </c>
      <c r="I49" s="9">
        <v>472</v>
      </c>
      <c r="J49" s="135">
        <v>3.1779661016949152</v>
      </c>
      <c r="K49" s="9">
        <v>21</v>
      </c>
      <c r="L49" s="9">
        <v>470</v>
      </c>
      <c r="M49" s="136">
        <v>4.4680851063829792</v>
      </c>
      <c r="N49" s="8">
        <v>3.6679536679536682</v>
      </c>
      <c r="O49" s="8">
        <v>3.1779661016949152</v>
      </c>
      <c r="P49" s="8">
        <v>4.4680851063829792</v>
      </c>
      <c r="Q49" s="8">
        <v>3.7713349586771874</v>
      </c>
      <c r="R49" s="9">
        <v>0</v>
      </c>
      <c r="S49" s="9">
        <v>0</v>
      </c>
      <c r="T49" s="39">
        <v>0</v>
      </c>
      <c r="U49" s="9">
        <v>1</v>
      </c>
      <c r="V49" s="9">
        <v>19</v>
      </c>
      <c r="W49" s="8">
        <v>5.2631578947368416</v>
      </c>
      <c r="X49" s="9">
        <v>0</v>
      </c>
      <c r="Y49" s="9">
        <v>0</v>
      </c>
      <c r="Z49" s="97">
        <v>0</v>
      </c>
      <c r="AA49" s="8">
        <v>0</v>
      </c>
      <c r="AB49" s="8">
        <v>5.2631578947368416</v>
      </c>
      <c r="AC49" s="8">
        <v>0</v>
      </c>
      <c r="AD49" s="8">
        <v>5.2631578947368416</v>
      </c>
      <c r="AE49" s="9">
        <v>70</v>
      </c>
      <c r="AF49" s="9">
        <v>1031</v>
      </c>
      <c r="AG49" s="97">
        <v>6.7895247332686717</v>
      </c>
      <c r="AH49" s="9">
        <v>70</v>
      </c>
      <c r="AI49" s="9">
        <v>937</v>
      </c>
      <c r="AJ49" s="8">
        <v>7.4706510138740665</v>
      </c>
      <c r="AK49" s="9">
        <v>55</v>
      </c>
      <c r="AL49" s="9">
        <v>839</v>
      </c>
      <c r="AM49" s="97">
        <v>6.5554231227651973</v>
      </c>
      <c r="AN49" s="8">
        <v>6.7895247332686717</v>
      </c>
      <c r="AO49" s="8">
        <v>7.4706510138740665</v>
      </c>
      <c r="AP49" s="8">
        <v>6.5554231227651973</v>
      </c>
      <c r="AQ49" s="137">
        <v>6.9385329566359788</v>
      </c>
      <c r="AR49" s="138"/>
      <c r="AS49" s="139">
        <v>3.7713349586771874</v>
      </c>
      <c r="AT49" s="9">
        <v>5.2631578947368416</v>
      </c>
      <c r="AU49" s="8">
        <v>6.9385329566359788</v>
      </c>
      <c r="AV49" s="8">
        <v>5.3243419366833358</v>
      </c>
      <c r="AW49" s="111"/>
      <c r="AX49" s="99">
        <v>3.7713349586771874</v>
      </c>
      <c r="AY49" s="99">
        <v>6.9385329566359788</v>
      </c>
      <c r="AZ49" s="8">
        <v>5.3549339576565833</v>
      </c>
      <c r="BA49" s="111"/>
      <c r="BC49" s="9">
        <v>89</v>
      </c>
      <c r="BD49" s="9">
        <v>1549</v>
      </c>
      <c r="BE49" s="8">
        <v>10.457478401222339</v>
      </c>
      <c r="BF49" s="9">
        <v>86</v>
      </c>
      <c r="BG49" s="9">
        <v>1428</v>
      </c>
      <c r="BH49" s="8">
        <v>15.911775010305822</v>
      </c>
      <c r="BI49" s="9">
        <v>76</v>
      </c>
      <c r="BJ49" s="9">
        <v>1309</v>
      </c>
      <c r="BK49" s="8">
        <v>11.023508229148177</v>
      </c>
      <c r="BL49" s="8">
        <v>10.457478401222339</v>
      </c>
      <c r="BM49" s="8">
        <v>15.911775010305822</v>
      </c>
      <c r="BN49" s="8">
        <v>11.023508229148177</v>
      </c>
      <c r="BO49" s="8">
        <v>12.464253880225447</v>
      </c>
      <c r="BP49" s="138"/>
    </row>
    <row r="50" spans="1:68" ht="27" thickTop="1" thickBot="1" x14ac:dyDescent="0.3">
      <c r="A50" s="134">
        <v>48</v>
      </c>
      <c r="B50" s="16">
        <v>2013</v>
      </c>
      <c r="C50" s="13" t="s">
        <v>358</v>
      </c>
      <c r="D50" s="22" t="s">
        <v>817</v>
      </c>
      <c r="E50" s="9">
        <v>16</v>
      </c>
      <c r="F50" s="9">
        <v>459</v>
      </c>
      <c r="G50" s="39">
        <v>3.4858387799564272</v>
      </c>
      <c r="H50" s="9">
        <v>25</v>
      </c>
      <c r="I50" s="9">
        <v>394</v>
      </c>
      <c r="J50" s="135">
        <v>6.345177664974619</v>
      </c>
      <c r="K50" s="9">
        <v>0</v>
      </c>
      <c r="L50" s="9">
        <v>0</v>
      </c>
      <c r="M50" s="136">
        <v>0</v>
      </c>
      <c r="N50" s="8">
        <v>3.4858387799564272</v>
      </c>
      <c r="O50" s="8">
        <v>6.345177664974619</v>
      </c>
      <c r="P50" s="8">
        <v>0</v>
      </c>
      <c r="Q50" s="8">
        <v>4.9155082224655233</v>
      </c>
      <c r="R50" s="9">
        <v>0</v>
      </c>
      <c r="S50" s="9">
        <v>0</v>
      </c>
      <c r="T50" s="39">
        <v>0</v>
      </c>
      <c r="U50" s="9">
        <v>0</v>
      </c>
      <c r="V50" s="9">
        <v>0</v>
      </c>
      <c r="W50" s="8">
        <v>0</v>
      </c>
      <c r="X50" s="9">
        <v>0</v>
      </c>
      <c r="Y50" s="9">
        <v>0</v>
      </c>
      <c r="Z50" s="97">
        <v>0</v>
      </c>
      <c r="AA50" s="8">
        <v>0</v>
      </c>
      <c r="AB50" s="8">
        <v>0</v>
      </c>
      <c r="AC50" s="8">
        <v>0</v>
      </c>
      <c r="AD50" s="8" t="e">
        <v>#DIV/0!</v>
      </c>
      <c r="AE50" s="9">
        <v>15</v>
      </c>
      <c r="AF50" s="9">
        <v>337</v>
      </c>
      <c r="AG50" s="97">
        <v>4.4510385756676563</v>
      </c>
      <c r="AH50" s="9">
        <v>22</v>
      </c>
      <c r="AI50" s="9">
        <v>276</v>
      </c>
      <c r="AJ50" s="8">
        <v>7.9710144927536222</v>
      </c>
      <c r="AK50" s="9">
        <v>16</v>
      </c>
      <c r="AL50" s="9">
        <v>239</v>
      </c>
      <c r="AM50" s="97">
        <v>6.6945606694560666</v>
      </c>
      <c r="AN50" s="8">
        <v>4.4510385756676563</v>
      </c>
      <c r="AO50" s="8">
        <v>7.9710144927536222</v>
      </c>
      <c r="AP50" s="8">
        <v>6.6945606694560666</v>
      </c>
      <c r="AQ50" s="137">
        <v>6.3722045792924478</v>
      </c>
      <c r="AR50" s="138"/>
      <c r="AS50" s="139">
        <v>4.9155082224655233</v>
      </c>
      <c r="AT50" s="9" t="e">
        <v>#DIV/0!</v>
      </c>
      <c r="AU50" s="8">
        <v>6.3722045792924478</v>
      </c>
      <c r="AV50" s="8">
        <v>5.6438564008789855</v>
      </c>
      <c r="AW50" s="111"/>
      <c r="AX50" s="99">
        <v>4.9155082224655233</v>
      </c>
      <c r="AY50" s="99">
        <v>6.3722045792924478</v>
      </c>
      <c r="AZ50" s="8">
        <v>5.6438564008789855</v>
      </c>
      <c r="BA50" s="111"/>
      <c r="BC50" s="9">
        <v>31</v>
      </c>
      <c r="BD50" s="9">
        <v>796</v>
      </c>
      <c r="BE50" s="8">
        <v>7.9368773556240839</v>
      </c>
      <c r="BF50" s="9">
        <v>47</v>
      </c>
      <c r="BG50" s="9">
        <v>670</v>
      </c>
      <c r="BH50" s="8">
        <v>14.316192157728242</v>
      </c>
      <c r="BI50" s="9">
        <v>16</v>
      </c>
      <c r="BJ50" s="9">
        <v>239</v>
      </c>
      <c r="BK50" s="8">
        <v>6.6945606694560666</v>
      </c>
      <c r="BL50" s="8">
        <v>7.9368773556240839</v>
      </c>
      <c r="BM50" s="8">
        <v>14.316192157728242</v>
      </c>
      <c r="BN50" s="8">
        <v>6.6945606694560666</v>
      </c>
      <c r="BO50" s="8">
        <v>9.6492100609361309</v>
      </c>
      <c r="BP50" s="138"/>
    </row>
    <row r="51" spans="1:68" ht="27" thickTop="1" thickBot="1" x14ac:dyDescent="0.3">
      <c r="A51" s="134">
        <v>49</v>
      </c>
      <c r="B51" s="16">
        <v>2013</v>
      </c>
      <c r="C51" s="13" t="s">
        <v>359</v>
      </c>
      <c r="D51" s="22" t="s">
        <v>817</v>
      </c>
      <c r="E51" s="9">
        <v>10</v>
      </c>
      <c r="F51" s="9">
        <v>298</v>
      </c>
      <c r="G51" s="39">
        <v>3.3557046979865772</v>
      </c>
      <c r="H51" s="9">
        <v>4</v>
      </c>
      <c r="I51" s="9">
        <v>242</v>
      </c>
      <c r="J51" s="135">
        <v>1.6528925619834711</v>
      </c>
      <c r="K51" s="9">
        <v>45</v>
      </c>
      <c r="L51" s="9">
        <v>217</v>
      </c>
      <c r="M51" s="136">
        <v>20.737327188940093</v>
      </c>
      <c r="N51" s="8">
        <v>3.3557046979865772</v>
      </c>
      <c r="O51" s="8">
        <v>1.6528925619834711</v>
      </c>
      <c r="P51" s="8">
        <v>20.737327188940093</v>
      </c>
      <c r="Q51" s="8">
        <v>8.5819748163033811</v>
      </c>
      <c r="R51" s="9">
        <v>0</v>
      </c>
      <c r="S51" s="9">
        <v>0</v>
      </c>
      <c r="T51" s="39">
        <v>0</v>
      </c>
      <c r="U51" s="9">
        <v>0</v>
      </c>
      <c r="V51" s="9">
        <v>0</v>
      </c>
      <c r="W51" s="8">
        <v>0</v>
      </c>
      <c r="X51" s="9">
        <v>0</v>
      </c>
      <c r="Y51" s="9">
        <v>0</v>
      </c>
      <c r="Z51" s="97">
        <v>0</v>
      </c>
      <c r="AA51" s="8">
        <v>0</v>
      </c>
      <c r="AB51" s="8">
        <v>0</v>
      </c>
      <c r="AC51" s="8">
        <v>0</v>
      </c>
      <c r="AD51" s="8" t="e">
        <v>#DIV/0!</v>
      </c>
      <c r="AE51" s="9">
        <v>11</v>
      </c>
      <c r="AF51" s="9">
        <v>409</v>
      </c>
      <c r="AG51" s="97">
        <v>2.6894865525672369</v>
      </c>
      <c r="AH51" s="9">
        <v>9</v>
      </c>
      <c r="AI51" s="9">
        <v>322</v>
      </c>
      <c r="AJ51" s="8">
        <v>2.7950310559006213</v>
      </c>
      <c r="AK51" s="9">
        <v>55</v>
      </c>
      <c r="AL51" s="9">
        <v>274</v>
      </c>
      <c r="AM51" s="97">
        <v>20.072992700729927</v>
      </c>
      <c r="AN51" s="8">
        <v>2.6894865525672369</v>
      </c>
      <c r="AO51" s="8">
        <v>2.7950310559006213</v>
      </c>
      <c r="AP51" s="8">
        <v>20.072992700729927</v>
      </c>
      <c r="AQ51" s="137">
        <v>8.5191701030659281</v>
      </c>
      <c r="AR51" s="138"/>
      <c r="AS51" s="139">
        <v>8.5819748163033811</v>
      </c>
      <c r="AT51" s="9" t="e">
        <v>#DIV/0!</v>
      </c>
      <c r="AU51" s="8">
        <v>8.5191701030659281</v>
      </c>
      <c r="AV51" s="8">
        <v>8.5505724596846555</v>
      </c>
      <c r="AW51" s="111"/>
      <c r="AX51" s="99">
        <v>8.5819748163033811</v>
      </c>
      <c r="AY51" s="99">
        <v>8.5191701030659281</v>
      </c>
      <c r="AZ51" s="8">
        <v>8.5505724596846555</v>
      </c>
      <c r="BA51" s="111"/>
      <c r="BC51" s="9">
        <v>21</v>
      </c>
      <c r="BD51" s="9">
        <v>707</v>
      </c>
      <c r="BE51" s="8">
        <v>6.0451912505538141</v>
      </c>
      <c r="BF51" s="9">
        <v>13</v>
      </c>
      <c r="BG51" s="9">
        <v>564</v>
      </c>
      <c r="BH51" s="8">
        <v>4.4479236178840926</v>
      </c>
      <c r="BI51" s="9">
        <v>100</v>
      </c>
      <c r="BJ51" s="9">
        <v>491</v>
      </c>
      <c r="BK51" s="8">
        <v>40.810319889670019</v>
      </c>
      <c r="BL51" s="8">
        <v>6.0451912505538141</v>
      </c>
      <c r="BM51" s="8">
        <v>4.4479236178840926</v>
      </c>
      <c r="BN51" s="8">
        <v>40.810319889670019</v>
      </c>
      <c r="BO51" s="8">
        <v>17.101144919369307</v>
      </c>
      <c r="BP51" s="138"/>
    </row>
    <row r="52" spans="1:68" ht="27" thickTop="1" thickBot="1" x14ac:dyDescent="0.3">
      <c r="A52" s="134">
        <v>50</v>
      </c>
      <c r="B52" s="16">
        <v>2013</v>
      </c>
      <c r="C52" s="13" t="s">
        <v>360</v>
      </c>
      <c r="D52" s="22" t="s">
        <v>817</v>
      </c>
      <c r="E52" s="9">
        <v>48</v>
      </c>
      <c r="F52" s="9">
        <v>364</v>
      </c>
      <c r="G52" s="39">
        <v>13.186813186813188</v>
      </c>
      <c r="H52" s="9">
        <v>15</v>
      </c>
      <c r="I52" s="9">
        <v>238</v>
      </c>
      <c r="J52" s="135">
        <v>6.3025210084033612</v>
      </c>
      <c r="K52" s="9">
        <v>9</v>
      </c>
      <c r="L52" s="9">
        <v>212</v>
      </c>
      <c r="M52" s="136">
        <v>4.2452830188679247</v>
      </c>
      <c r="N52" s="8">
        <v>13.186813186813188</v>
      </c>
      <c r="O52" s="8">
        <v>6.3025210084033612</v>
      </c>
      <c r="P52" s="8">
        <v>4.2452830188679247</v>
      </c>
      <c r="Q52" s="8">
        <v>7.9115390713614913</v>
      </c>
      <c r="R52" s="9">
        <v>0</v>
      </c>
      <c r="S52" s="9">
        <v>0</v>
      </c>
      <c r="T52" s="39">
        <v>0</v>
      </c>
      <c r="U52" s="9">
        <v>0</v>
      </c>
      <c r="V52" s="9">
        <v>0</v>
      </c>
      <c r="W52" s="8">
        <v>0</v>
      </c>
      <c r="X52" s="9">
        <v>0</v>
      </c>
      <c r="Y52" s="9">
        <v>0</v>
      </c>
      <c r="Z52" s="97">
        <v>0</v>
      </c>
      <c r="AA52" s="8">
        <v>0</v>
      </c>
      <c r="AB52" s="8">
        <v>0</v>
      </c>
      <c r="AC52" s="8">
        <v>0</v>
      </c>
      <c r="AD52" s="8" t="e">
        <v>#DIV/0!</v>
      </c>
      <c r="AE52" s="9">
        <v>31</v>
      </c>
      <c r="AF52" s="9">
        <v>404</v>
      </c>
      <c r="AG52" s="97">
        <v>7.673267326732673</v>
      </c>
      <c r="AH52" s="9">
        <v>5</v>
      </c>
      <c r="AI52" s="9">
        <v>264</v>
      </c>
      <c r="AJ52" s="8">
        <v>1.893939393939394</v>
      </c>
      <c r="AK52" s="9">
        <v>12</v>
      </c>
      <c r="AL52" s="9">
        <v>243</v>
      </c>
      <c r="AM52" s="97">
        <v>4.9382716049382713</v>
      </c>
      <c r="AN52" s="8">
        <v>7.673267326732673</v>
      </c>
      <c r="AO52" s="8">
        <v>1.893939393939394</v>
      </c>
      <c r="AP52" s="8">
        <v>4.9382716049382713</v>
      </c>
      <c r="AQ52" s="137">
        <v>4.835159441870112</v>
      </c>
      <c r="AR52" s="138"/>
      <c r="AS52" s="139">
        <v>7.9115390713614913</v>
      </c>
      <c r="AT52" s="9" t="e">
        <v>#DIV/0!</v>
      </c>
      <c r="AU52" s="8">
        <v>4.835159441870112</v>
      </c>
      <c r="AV52" s="8">
        <v>6.3733492566158017</v>
      </c>
      <c r="AW52" s="111"/>
      <c r="AX52" s="99">
        <v>7.9115390713614913</v>
      </c>
      <c r="AY52" s="99">
        <v>4.835159441870112</v>
      </c>
      <c r="AZ52" s="8">
        <v>6.3733492566158017</v>
      </c>
      <c r="BA52" s="111"/>
      <c r="BC52" s="9">
        <v>79</v>
      </c>
      <c r="BD52" s="9">
        <v>768</v>
      </c>
      <c r="BE52" s="8">
        <v>20.86008051354586</v>
      </c>
      <c r="BF52" s="9">
        <v>20</v>
      </c>
      <c r="BG52" s="9">
        <v>502</v>
      </c>
      <c r="BH52" s="8">
        <v>8.1964604023427547</v>
      </c>
      <c r="BI52" s="9">
        <v>21</v>
      </c>
      <c r="BJ52" s="9">
        <v>455</v>
      </c>
      <c r="BK52" s="8">
        <v>9.1835546238061951</v>
      </c>
      <c r="BL52" s="8">
        <v>20.86008051354586</v>
      </c>
      <c r="BM52" s="8">
        <v>8.1964604023427547</v>
      </c>
      <c r="BN52" s="8">
        <v>9.1835546238061951</v>
      </c>
      <c r="BO52" s="8">
        <v>12.746698513231602</v>
      </c>
      <c r="BP52" s="138"/>
    </row>
    <row r="53" spans="1:68" ht="27" thickTop="1" thickBot="1" x14ac:dyDescent="0.3">
      <c r="A53" s="134">
        <v>51</v>
      </c>
      <c r="B53" s="16">
        <v>2013</v>
      </c>
      <c r="C53" s="13" t="s">
        <v>361</v>
      </c>
      <c r="D53" s="22" t="s">
        <v>817</v>
      </c>
      <c r="E53" s="9">
        <v>0</v>
      </c>
      <c r="F53" s="9">
        <v>0</v>
      </c>
      <c r="G53" s="39">
        <v>0</v>
      </c>
      <c r="H53" s="9">
        <v>0</v>
      </c>
      <c r="I53" s="9">
        <v>0</v>
      </c>
      <c r="J53" s="135">
        <v>0</v>
      </c>
      <c r="K53" s="9">
        <v>0</v>
      </c>
      <c r="L53" s="9">
        <v>0</v>
      </c>
      <c r="M53" s="136">
        <v>0</v>
      </c>
      <c r="N53" s="8">
        <v>0</v>
      </c>
      <c r="O53" s="8">
        <v>0</v>
      </c>
      <c r="P53" s="8">
        <v>0</v>
      </c>
      <c r="Q53" s="8" t="e">
        <v>#DIV/0!</v>
      </c>
      <c r="R53" s="9">
        <v>0</v>
      </c>
      <c r="S53" s="9">
        <v>0</v>
      </c>
      <c r="T53" s="39">
        <v>0</v>
      </c>
      <c r="U53" s="9">
        <v>0</v>
      </c>
      <c r="V53" s="9">
        <v>0</v>
      </c>
      <c r="W53" s="8">
        <v>0</v>
      </c>
      <c r="X53" s="9">
        <v>0</v>
      </c>
      <c r="Y53" s="9">
        <v>0</v>
      </c>
      <c r="Z53" s="97">
        <v>0</v>
      </c>
      <c r="AA53" s="8">
        <v>0</v>
      </c>
      <c r="AB53" s="8">
        <v>0</v>
      </c>
      <c r="AC53" s="8">
        <v>0</v>
      </c>
      <c r="AD53" s="8" t="e">
        <v>#DIV/0!</v>
      </c>
      <c r="AE53" s="9">
        <v>15</v>
      </c>
      <c r="AF53" s="9">
        <v>715</v>
      </c>
      <c r="AG53" s="97">
        <v>2.0979020979020979</v>
      </c>
      <c r="AH53" s="9">
        <v>20</v>
      </c>
      <c r="AI53" s="9">
        <v>684</v>
      </c>
      <c r="AJ53" s="8">
        <v>2.9239766081871341</v>
      </c>
      <c r="AK53" s="9">
        <v>11</v>
      </c>
      <c r="AL53" s="9">
        <v>507</v>
      </c>
      <c r="AM53" s="97">
        <v>2.1696252465483234</v>
      </c>
      <c r="AN53" s="8">
        <v>2.0979020979020979</v>
      </c>
      <c r="AO53" s="8">
        <v>2.9239766081871341</v>
      </c>
      <c r="AP53" s="8">
        <v>2.1696252465483234</v>
      </c>
      <c r="AQ53" s="137">
        <v>2.3971679842125186</v>
      </c>
      <c r="AR53" s="138"/>
      <c r="AS53" s="139" t="e">
        <v>#DIV/0!</v>
      </c>
      <c r="AT53" s="9" t="e">
        <v>#DIV/0!</v>
      </c>
      <c r="AU53" s="8">
        <v>2.3971679842125186</v>
      </c>
      <c r="AV53" s="8">
        <v>2.3971679842125186</v>
      </c>
      <c r="AW53" s="111"/>
      <c r="AX53" s="99" t="e">
        <v>#DIV/0!</v>
      </c>
      <c r="AY53" s="99">
        <v>2.3971679842125186</v>
      </c>
      <c r="AZ53" s="8">
        <v>2.3971679842125186</v>
      </c>
      <c r="BA53" s="111"/>
      <c r="BC53" s="9">
        <v>15</v>
      </c>
      <c r="BD53" s="9">
        <v>715</v>
      </c>
      <c r="BE53" s="8">
        <v>2.0979020979020979</v>
      </c>
      <c r="BF53" s="9">
        <v>20</v>
      </c>
      <c r="BG53" s="9">
        <v>684</v>
      </c>
      <c r="BH53" s="8">
        <v>2.9239766081871341</v>
      </c>
      <c r="BI53" s="9">
        <v>11</v>
      </c>
      <c r="BJ53" s="9">
        <v>507</v>
      </c>
      <c r="BK53" s="8">
        <v>2.1696252465483234</v>
      </c>
      <c r="BL53" s="8">
        <v>2.0979020979020979</v>
      </c>
      <c r="BM53" s="8">
        <v>2.9239766081871341</v>
      </c>
      <c r="BN53" s="8">
        <v>2.1696252465483234</v>
      </c>
      <c r="BO53" s="8">
        <v>2.3971679842125186</v>
      </c>
      <c r="BP53" s="138"/>
    </row>
    <row r="54" spans="1:68" ht="16.5" thickTop="1" thickBot="1" x14ac:dyDescent="0.3">
      <c r="A54" s="134">
        <v>52</v>
      </c>
      <c r="B54" s="16">
        <v>2013</v>
      </c>
      <c r="C54" s="13" t="s">
        <v>362</v>
      </c>
      <c r="D54" s="22" t="s">
        <v>295</v>
      </c>
      <c r="E54" s="9">
        <v>0</v>
      </c>
      <c r="F54" s="9">
        <v>0</v>
      </c>
      <c r="G54" s="39">
        <v>0</v>
      </c>
      <c r="H54" s="9">
        <v>0</v>
      </c>
      <c r="I54" s="9">
        <v>0</v>
      </c>
      <c r="J54" s="135">
        <v>0</v>
      </c>
      <c r="K54" s="9">
        <v>0</v>
      </c>
      <c r="L54" s="9">
        <v>0</v>
      </c>
      <c r="M54" s="136">
        <v>0</v>
      </c>
      <c r="N54" s="8">
        <v>0</v>
      </c>
      <c r="O54" s="8">
        <v>0</v>
      </c>
      <c r="P54" s="8">
        <v>0</v>
      </c>
      <c r="Q54" s="8" t="e">
        <v>#DIV/0!</v>
      </c>
      <c r="R54" s="9">
        <v>0</v>
      </c>
      <c r="S54" s="9">
        <v>0</v>
      </c>
      <c r="T54" s="39">
        <v>0</v>
      </c>
      <c r="U54" s="9">
        <v>0</v>
      </c>
      <c r="V54" s="9">
        <v>0</v>
      </c>
      <c r="W54" s="8">
        <v>0</v>
      </c>
      <c r="X54" s="9">
        <v>0</v>
      </c>
      <c r="Y54" s="9">
        <v>0</v>
      </c>
      <c r="Z54" s="97">
        <v>0</v>
      </c>
      <c r="AA54" s="8">
        <v>0</v>
      </c>
      <c r="AB54" s="8">
        <v>0</v>
      </c>
      <c r="AC54" s="8">
        <v>0</v>
      </c>
      <c r="AD54" s="8" t="e">
        <v>#DIV/0!</v>
      </c>
      <c r="AE54" s="9">
        <v>27</v>
      </c>
      <c r="AF54" s="9">
        <v>505</v>
      </c>
      <c r="AG54" s="97">
        <v>5.3465346534653468</v>
      </c>
      <c r="AH54" s="9">
        <v>35</v>
      </c>
      <c r="AI54" s="9">
        <v>338</v>
      </c>
      <c r="AJ54" s="8">
        <v>10.355029585798817</v>
      </c>
      <c r="AK54" s="9">
        <v>26</v>
      </c>
      <c r="AL54" s="9">
        <v>309</v>
      </c>
      <c r="AM54" s="97">
        <v>8.4142394822006477</v>
      </c>
      <c r="AN54" s="8">
        <v>5.3465346534653468</v>
      </c>
      <c r="AO54" s="8">
        <v>10.355029585798817</v>
      </c>
      <c r="AP54" s="8">
        <v>8.4142394822006477</v>
      </c>
      <c r="AQ54" s="137">
        <v>8.038601240488271</v>
      </c>
      <c r="AR54" s="138"/>
      <c r="AS54" s="139" t="e">
        <v>#DIV/0!</v>
      </c>
      <c r="AT54" s="9" t="e">
        <v>#DIV/0!</v>
      </c>
      <c r="AU54" s="8">
        <v>8.038601240488271</v>
      </c>
      <c r="AV54" s="8">
        <v>8.038601240488271</v>
      </c>
      <c r="AW54" s="111"/>
      <c r="AX54" s="99" t="e">
        <v>#DIV/0!</v>
      </c>
      <c r="AY54" s="99">
        <v>8.038601240488271</v>
      </c>
      <c r="AZ54" s="8">
        <v>8.038601240488271</v>
      </c>
      <c r="BA54" s="111"/>
      <c r="BC54" s="9">
        <v>27</v>
      </c>
      <c r="BD54" s="9">
        <v>505</v>
      </c>
      <c r="BE54" s="8">
        <v>5.3465346534653468</v>
      </c>
      <c r="BF54" s="9">
        <v>35</v>
      </c>
      <c r="BG54" s="9">
        <v>338</v>
      </c>
      <c r="BH54" s="8">
        <v>10.355029585798817</v>
      </c>
      <c r="BI54" s="9">
        <v>26</v>
      </c>
      <c r="BJ54" s="9">
        <v>309</v>
      </c>
      <c r="BK54" s="8">
        <v>8.4142394822006477</v>
      </c>
      <c r="BL54" s="8">
        <v>5.3465346534653468</v>
      </c>
      <c r="BM54" s="8">
        <v>10.355029585798817</v>
      </c>
      <c r="BN54" s="8">
        <v>8.4142394822006477</v>
      </c>
      <c r="BO54" s="8">
        <v>8.038601240488271</v>
      </c>
      <c r="BP54" s="138"/>
    </row>
    <row r="55" spans="1:68" ht="16.5" thickTop="1" thickBot="1" x14ac:dyDescent="0.3">
      <c r="A55" s="134">
        <v>53</v>
      </c>
      <c r="B55" s="16">
        <v>2012</v>
      </c>
      <c r="C55" s="13" t="s">
        <v>363</v>
      </c>
      <c r="D55" s="22" t="s">
        <v>819</v>
      </c>
      <c r="E55" s="9">
        <v>13</v>
      </c>
      <c r="F55" s="9">
        <v>48</v>
      </c>
      <c r="G55" s="39">
        <v>27.083333333333332</v>
      </c>
      <c r="H55" s="9">
        <v>0</v>
      </c>
      <c r="I55" s="9">
        <v>0</v>
      </c>
      <c r="J55" s="135">
        <v>0</v>
      </c>
      <c r="K55" s="9">
        <v>0</v>
      </c>
      <c r="L55" s="9">
        <v>0</v>
      </c>
      <c r="M55" s="136">
        <v>0</v>
      </c>
      <c r="N55" s="8">
        <v>27.083333333333332</v>
      </c>
      <c r="O55" s="8">
        <v>0</v>
      </c>
      <c r="P55" s="8">
        <v>0</v>
      </c>
      <c r="Q55" s="8">
        <v>27.083333333333332</v>
      </c>
      <c r="R55" s="9">
        <v>1</v>
      </c>
      <c r="S55" s="9">
        <v>18</v>
      </c>
      <c r="T55" s="39">
        <v>5.5555555555555554</v>
      </c>
      <c r="U55" s="9">
        <v>0</v>
      </c>
      <c r="V55" s="9">
        <v>0</v>
      </c>
      <c r="W55" s="8">
        <v>0</v>
      </c>
      <c r="X55" s="9">
        <v>0</v>
      </c>
      <c r="Y55" s="9">
        <v>0</v>
      </c>
      <c r="Z55" s="97">
        <v>0</v>
      </c>
      <c r="AA55" s="8">
        <v>5.5555555555555554</v>
      </c>
      <c r="AB55" s="8">
        <v>0</v>
      </c>
      <c r="AC55" s="8">
        <v>0</v>
      </c>
      <c r="AD55" s="8">
        <v>5.5555555555555554</v>
      </c>
      <c r="AE55" s="9">
        <v>133</v>
      </c>
      <c r="AF55" s="9">
        <v>638</v>
      </c>
      <c r="AG55" s="97">
        <v>20.846394984326018</v>
      </c>
      <c r="AH55" s="9">
        <v>0</v>
      </c>
      <c r="AI55" s="9">
        <v>0</v>
      </c>
      <c r="AJ55" s="8">
        <v>0</v>
      </c>
      <c r="AK55" s="9">
        <v>0</v>
      </c>
      <c r="AL55" s="9">
        <v>0</v>
      </c>
      <c r="AM55" s="97">
        <v>0</v>
      </c>
      <c r="AN55" s="8">
        <v>20.846394984326018</v>
      </c>
      <c r="AO55" s="8">
        <v>0</v>
      </c>
      <c r="AP55" s="8">
        <v>0</v>
      </c>
      <c r="AQ55" s="137">
        <v>20.846394984326018</v>
      </c>
      <c r="AR55" s="138"/>
      <c r="AS55" s="139">
        <v>27.083333333333332</v>
      </c>
      <c r="AT55" s="9">
        <v>5.5555555555555554</v>
      </c>
      <c r="AU55" s="8">
        <v>20.846394984326018</v>
      </c>
      <c r="AV55" s="8">
        <v>17.828427957738302</v>
      </c>
      <c r="AW55" s="111"/>
      <c r="AX55" s="99">
        <v>27.083333333333332</v>
      </c>
      <c r="AY55" s="99">
        <v>20.846394984326018</v>
      </c>
      <c r="AZ55" s="8">
        <v>23.964864158829677</v>
      </c>
      <c r="BA55" s="111"/>
      <c r="BC55" s="9">
        <v>147</v>
      </c>
      <c r="BD55" s="9">
        <v>704</v>
      </c>
      <c r="BE55" s="8">
        <v>53.485283873214904</v>
      </c>
      <c r="BF55" s="9">
        <v>0</v>
      </c>
      <c r="BG55" s="9">
        <v>0</v>
      </c>
      <c r="BH55" s="8">
        <v>0</v>
      </c>
      <c r="BI55" s="9">
        <v>0</v>
      </c>
      <c r="BJ55" s="9">
        <v>0</v>
      </c>
      <c r="BK55" s="8">
        <v>0</v>
      </c>
      <c r="BL55" s="8">
        <v>53.485283873214904</v>
      </c>
      <c r="BM55" s="8">
        <v>0</v>
      </c>
      <c r="BN55" s="8">
        <v>0</v>
      </c>
      <c r="BO55" s="8">
        <v>53.485283873214904</v>
      </c>
      <c r="BP55" s="138"/>
    </row>
    <row r="56" spans="1:68" ht="27" thickTop="1" thickBot="1" x14ac:dyDescent="0.3">
      <c r="A56" s="134">
        <v>54</v>
      </c>
      <c r="B56" s="16">
        <v>2013</v>
      </c>
      <c r="C56" s="13" t="s">
        <v>364</v>
      </c>
      <c r="D56" s="22" t="s">
        <v>817</v>
      </c>
      <c r="E56" s="9">
        <v>4</v>
      </c>
      <c r="F56" s="9">
        <v>162</v>
      </c>
      <c r="G56" s="39">
        <v>2.4691358024691357</v>
      </c>
      <c r="H56" s="9">
        <v>7</v>
      </c>
      <c r="I56" s="9">
        <v>126</v>
      </c>
      <c r="J56" s="135">
        <v>5.5555555555555554</v>
      </c>
      <c r="K56" s="9">
        <v>13</v>
      </c>
      <c r="L56" s="9">
        <v>109</v>
      </c>
      <c r="M56" s="136">
        <v>11.926605504587156</v>
      </c>
      <c r="N56" s="8">
        <v>2.4691358024691357</v>
      </c>
      <c r="O56" s="8">
        <v>5.5555555555555554</v>
      </c>
      <c r="P56" s="8">
        <v>11.926605504587156</v>
      </c>
      <c r="Q56" s="8">
        <v>6.6504322875372823</v>
      </c>
      <c r="R56" s="9">
        <v>0</v>
      </c>
      <c r="S56" s="9">
        <v>0</v>
      </c>
      <c r="T56" s="39">
        <v>0</v>
      </c>
      <c r="U56" s="9">
        <v>0</v>
      </c>
      <c r="V56" s="9">
        <v>0</v>
      </c>
      <c r="W56" s="8">
        <v>0</v>
      </c>
      <c r="X56" s="9">
        <v>0</v>
      </c>
      <c r="Y56" s="9">
        <v>0</v>
      </c>
      <c r="Z56" s="97">
        <v>0</v>
      </c>
      <c r="AA56" s="8">
        <v>0</v>
      </c>
      <c r="AB56" s="8">
        <v>0</v>
      </c>
      <c r="AC56" s="8">
        <v>0</v>
      </c>
      <c r="AD56" s="8" t="e">
        <v>#DIV/0!</v>
      </c>
      <c r="AE56" s="9">
        <v>18</v>
      </c>
      <c r="AF56" s="9">
        <v>324</v>
      </c>
      <c r="AG56" s="97">
        <v>5.5555555555555554</v>
      </c>
      <c r="AH56" s="9">
        <v>20</v>
      </c>
      <c r="AI56" s="9">
        <v>234</v>
      </c>
      <c r="AJ56" s="8">
        <v>8.5470085470085468</v>
      </c>
      <c r="AK56" s="9">
        <v>8</v>
      </c>
      <c r="AL56" s="9">
        <v>199</v>
      </c>
      <c r="AM56" s="97">
        <v>4.0201005025125625</v>
      </c>
      <c r="AN56" s="8">
        <v>5.5555555555555554</v>
      </c>
      <c r="AO56" s="8">
        <v>8.5470085470085468</v>
      </c>
      <c r="AP56" s="8">
        <v>4.0201005025125625</v>
      </c>
      <c r="AQ56" s="137">
        <v>6.0408882016922218</v>
      </c>
      <c r="AR56" s="138"/>
      <c r="AS56" s="139">
        <v>6.6504322875372823</v>
      </c>
      <c r="AT56" s="9" t="e">
        <v>#DIV/0!</v>
      </c>
      <c r="AU56" s="8">
        <v>6.0408882016922218</v>
      </c>
      <c r="AV56" s="8">
        <v>6.3456602446147521</v>
      </c>
      <c r="AW56" s="111"/>
      <c r="AX56" s="99">
        <v>6.6504322875372823</v>
      </c>
      <c r="AY56" s="99">
        <v>6.0408882016922218</v>
      </c>
      <c r="AZ56" s="8">
        <v>6.3456602446147521</v>
      </c>
      <c r="BA56" s="111"/>
      <c r="BC56" s="9">
        <v>22</v>
      </c>
      <c r="BD56" s="9">
        <v>486</v>
      </c>
      <c r="BE56" s="8">
        <v>8.0246913580246915</v>
      </c>
      <c r="BF56" s="9">
        <v>27</v>
      </c>
      <c r="BG56" s="9">
        <v>360</v>
      </c>
      <c r="BH56" s="8">
        <v>14.102564102564102</v>
      </c>
      <c r="BI56" s="9">
        <v>21</v>
      </c>
      <c r="BJ56" s="9">
        <v>308</v>
      </c>
      <c r="BK56" s="8">
        <v>15.946706007099719</v>
      </c>
      <c r="BL56" s="8">
        <v>8.0246913580246915</v>
      </c>
      <c r="BM56" s="8">
        <v>14.102564102564102</v>
      </c>
      <c r="BN56" s="8">
        <v>15.946706007099719</v>
      </c>
      <c r="BO56" s="8">
        <v>12.691320489229504</v>
      </c>
      <c r="BP56" s="138"/>
    </row>
    <row r="57" spans="1:68" ht="16.5" thickTop="1" thickBot="1" x14ac:dyDescent="0.3">
      <c r="A57" s="134">
        <v>55</v>
      </c>
      <c r="B57" s="16">
        <v>2012</v>
      </c>
      <c r="C57" s="13" t="s">
        <v>365</v>
      </c>
      <c r="D57" s="22" t="s">
        <v>820</v>
      </c>
      <c r="E57" s="9">
        <v>0</v>
      </c>
      <c r="F57" s="9">
        <v>0</v>
      </c>
      <c r="G57" s="39">
        <v>0</v>
      </c>
      <c r="H57" s="9">
        <v>10</v>
      </c>
      <c r="I57" s="9">
        <v>251</v>
      </c>
      <c r="J57" s="135">
        <v>3.9840637450199203</v>
      </c>
      <c r="K57" s="9">
        <v>10</v>
      </c>
      <c r="L57" s="9">
        <v>193</v>
      </c>
      <c r="M57" s="136">
        <v>5.1813471502590671</v>
      </c>
      <c r="N57" s="8">
        <v>0</v>
      </c>
      <c r="O57" s="8">
        <v>3.9840637450199203</v>
      </c>
      <c r="P57" s="8">
        <v>5.1813471502590671</v>
      </c>
      <c r="Q57" s="8">
        <v>4.5827054476394942</v>
      </c>
      <c r="R57" s="9">
        <v>0</v>
      </c>
      <c r="S57" s="9">
        <v>0</v>
      </c>
      <c r="T57" s="39">
        <v>0</v>
      </c>
      <c r="U57" s="9">
        <v>0</v>
      </c>
      <c r="V57" s="9">
        <v>0</v>
      </c>
      <c r="W57" s="8">
        <v>0</v>
      </c>
      <c r="X57" s="9">
        <v>0</v>
      </c>
      <c r="Y57" s="9">
        <v>0</v>
      </c>
      <c r="Z57" s="97">
        <v>0</v>
      </c>
      <c r="AA57" s="8">
        <v>0</v>
      </c>
      <c r="AB57" s="8">
        <v>0</v>
      </c>
      <c r="AC57" s="8">
        <v>0</v>
      </c>
      <c r="AD57" s="8" t="e">
        <v>#DIV/0!</v>
      </c>
      <c r="AE57" s="9">
        <v>0</v>
      </c>
      <c r="AF57" s="9">
        <v>0</v>
      </c>
      <c r="AG57" s="97">
        <v>0</v>
      </c>
      <c r="AH57" s="9">
        <v>4</v>
      </c>
      <c r="AI57" s="9">
        <v>227</v>
      </c>
      <c r="AJ57" s="8">
        <v>1.7621145374449341</v>
      </c>
      <c r="AK57" s="9">
        <v>10</v>
      </c>
      <c r="AL57" s="9">
        <v>184</v>
      </c>
      <c r="AM57" s="97">
        <v>5.4347826086956523</v>
      </c>
      <c r="AN57" s="8">
        <v>0</v>
      </c>
      <c r="AO57" s="8">
        <v>1.7621145374449341</v>
      </c>
      <c r="AP57" s="8">
        <v>5.4347826086956523</v>
      </c>
      <c r="AQ57" s="137">
        <v>3.5984485730702933</v>
      </c>
      <c r="AR57" s="138"/>
      <c r="AS57" s="139">
        <v>4.5827054476394942</v>
      </c>
      <c r="AT57" s="9" t="e">
        <v>#DIV/0!</v>
      </c>
      <c r="AU57" s="8">
        <v>3.5984485730702933</v>
      </c>
      <c r="AV57" s="8">
        <v>4.0905770103548935</v>
      </c>
      <c r="AW57" s="111"/>
      <c r="AX57" s="99">
        <v>4.5827054476394942</v>
      </c>
      <c r="AY57" s="99">
        <v>3.5984485730702933</v>
      </c>
      <c r="AZ57" s="8">
        <v>4.0905770103548935</v>
      </c>
      <c r="BA57" s="111"/>
      <c r="BC57" s="9">
        <v>0</v>
      </c>
      <c r="BD57" s="9">
        <v>0</v>
      </c>
      <c r="BE57" s="8">
        <v>0</v>
      </c>
      <c r="BF57" s="9">
        <v>14</v>
      </c>
      <c r="BG57" s="9">
        <v>478</v>
      </c>
      <c r="BH57" s="8">
        <v>5.7461782824648546</v>
      </c>
      <c r="BI57" s="9">
        <v>20</v>
      </c>
      <c r="BJ57" s="9">
        <v>377</v>
      </c>
      <c r="BK57" s="8">
        <v>10.61612975895472</v>
      </c>
      <c r="BL57" s="8">
        <v>0</v>
      </c>
      <c r="BM57" s="8">
        <v>5.7461782824648546</v>
      </c>
      <c r="BN57" s="8">
        <v>10.61612975895472</v>
      </c>
      <c r="BO57" s="8">
        <v>8.181154020709787</v>
      </c>
      <c r="BP57" s="138"/>
    </row>
    <row r="58" spans="1:68" ht="16.5" thickTop="1" thickBot="1" x14ac:dyDescent="0.3">
      <c r="A58" s="134">
        <v>56</v>
      </c>
      <c r="B58" s="16">
        <v>2013</v>
      </c>
      <c r="C58" s="13" t="s">
        <v>366</v>
      </c>
      <c r="D58" s="22" t="s">
        <v>268</v>
      </c>
      <c r="E58" s="9">
        <v>20</v>
      </c>
      <c r="F58" s="9">
        <v>379</v>
      </c>
      <c r="G58" s="39">
        <v>5.2770448548812663</v>
      </c>
      <c r="H58" s="9">
        <v>15</v>
      </c>
      <c r="I58" s="9">
        <v>301</v>
      </c>
      <c r="J58" s="135">
        <v>4.9833887043189371</v>
      </c>
      <c r="K58" s="9">
        <v>17</v>
      </c>
      <c r="L58" s="9">
        <v>291</v>
      </c>
      <c r="M58" s="136">
        <v>5.8419243986254292</v>
      </c>
      <c r="N58" s="8">
        <v>5.2770448548812663</v>
      </c>
      <c r="O58" s="8">
        <v>4.9833887043189371</v>
      </c>
      <c r="P58" s="8">
        <v>5.8419243986254292</v>
      </c>
      <c r="Q58" s="8">
        <v>5.3674526526085442</v>
      </c>
      <c r="R58" s="9">
        <v>0</v>
      </c>
      <c r="S58" s="9">
        <v>0</v>
      </c>
      <c r="T58" s="39">
        <v>0</v>
      </c>
      <c r="U58" s="9">
        <v>0</v>
      </c>
      <c r="V58" s="9">
        <v>0</v>
      </c>
      <c r="W58" s="8">
        <v>0</v>
      </c>
      <c r="X58" s="9">
        <v>0</v>
      </c>
      <c r="Y58" s="9">
        <v>0</v>
      </c>
      <c r="Z58" s="97">
        <v>0</v>
      </c>
      <c r="AA58" s="8">
        <v>0</v>
      </c>
      <c r="AB58" s="8">
        <v>0</v>
      </c>
      <c r="AC58" s="8">
        <v>0</v>
      </c>
      <c r="AD58" s="8" t="e">
        <v>#DIV/0!</v>
      </c>
      <c r="AE58" s="9">
        <v>29</v>
      </c>
      <c r="AF58" s="9">
        <v>469</v>
      </c>
      <c r="AG58" s="97">
        <v>6.1833688699360341</v>
      </c>
      <c r="AH58" s="9">
        <v>31</v>
      </c>
      <c r="AI58" s="9">
        <v>385</v>
      </c>
      <c r="AJ58" s="8">
        <v>8.0519480519480524</v>
      </c>
      <c r="AK58" s="9">
        <v>22</v>
      </c>
      <c r="AL58" s="9">
        <v>357</v>
      </c>
      <c r="AM58" s="97">
        <v>6.1624649859943981</v>
      </c>
      <c r="AN58" s="8">
        <v>6.1833688699360341</v>
      </c>
      <c r="AO58" s="8">
        <v>8.0519480519480524</v>
      </c>
      <c r="AP58" s="8">
        <v>6.1624649859943981</v>
      </c>
      <c r="AQ58" s="137">
        <v>6.7992606359594951</v>
      </c>
      <c r="AR58" s="138"/>
      <c r="AS58" s="139">
        <v>5.3674526526085442</v>
      </c>
      <c r="AT58" s="9" t="e">
        <v>#DIV/0!</v>
      </c>
      <c r="AU58" s="8">
        <v>6.7992606359594951</v>
      </c>
      <c r="AV58" s="8">
        <v>6.0833566442840201</v>
      </c>
      <c r="AW58" s="111"/>
      <c r="AX58" s="99">
        <v>5.3674526526085442</v>
      </c>
      <c r="AY58" s="99">
        <v>6.7992606359594951</v>
      </c>
      <c r="AZ58" s="8">
        <v>6.0833566442840201</v>
      </c>
      <c r="BA58" s="111"/>
      <c r="BC58" s="9">
        <v>49</v>
      </c>
      <c r="BD58" s="9">
        <v>848</v>
      </c>
      <c r="BE58" s="8">
        <v>11.4604137248173</v>
      </c>
      <c r="BF58" s="9">
        <v>46</v>
      </c>
      <c r="BG58" s="9">
        <v>686</v>
      </c>
      <c r="BH58" s="8">
        <v>13.03533675626699</v>
      </c>
      <c r="BI58" s="9">
        <v>39</v>
      </c>
      <c r="BJ58" s="9">
        <v>648</v>
      </c>
      <c r="BK58" s="8">
        <v>12.004389384619827</v>
      </c>
      <c r="BL58" s="8">
        <v>11.4604137248173</v>
      </c>
      <c r="BM58" s="8">
        <v>13.03533675626699</v>
      </c>
      <c r="BN58" s="8">
        <v>12.004389384619827</v>
      </c>
      <c r="BO58" s="8">
        <v>12.166713288568038</v>
      </c>
      <c r="BP58" s="138"/>
    </row>
    <row r="59" spans="1:68" ht="16.5" thickTop="1" thickBot="1" x14ac:dyDescent="0.3">
      <c r="A59" s="134">
        <v>57</v>
      </c>
      <c r="B59" s="16">
        <v>2012</v>
      </c>
      <c r="C59" s="13" t="s">
        <v>367</v>
      </c>
      <c r="D59" s="22" t="s">
        <v>819</v>
      </c>
      <c r="E59" s="9">
        <v>79</v>
      </c>
      <c r="F59" s="9">
        <v>292</v>
      </c>
      <c r="G59" s="39">
        <v>27.054794520547947</v>
      </c>
      <c r="H59" s="9">
        <v>12</v>
      </c>
      <c r="I59" s="9">
        <v>242</v>
      </c>
      <c r="J59" s="135">
        <v>4.9586776859504136</v>
      </c>
      <c r="K59" s="9">
        <v>43</v>
      </c>
      <c r="L59" s="9">
        <v>227</v>
      </c>
      <c r="M59" s="136">
        <v>18.942731277533039</v>
      </c>
      <c r="N59" s="8">
        <v>27.054794520547947</v>
      </c>
      <c r="O59" s="8">
        <v>4.9586776859504136</v>
      </c>
      <c r="P59" s="8">
        <v>18.942731277533039</v>
      </c>
      <c r="Q59" s="8">
        <v>16.985401161343802</v>
      </c>
      <c r="R59" s="9">
        <v>0</v>
      </c>
      <c r="S59" s="9">
        <v>0</v>
      </c>
      <c r="T59" s="39">
        <v>0</v>
      </c>
      <c r="U59" s="9">
        <v>0</v>
      </c>
      <c r="V59" s="9">
        <v>0</v>
      </c>
      <c r="W59" s="8">
        <v>0</v>
      </c>
      <c r="X59" s="9">
        <v>0</v>
      </c>
      <c r="Y59" s="9">
        <v>0</v>
      </c>
      <c r="Z59" s="97">
        <v>0</v>
      </c>
      <c r="AA59" s="8">
        <v>0</v>
      </c>
      <c r="AB59" s="8">
        <v>0</v>
      </c>
      <c r="AC59" s="8">
        <v>0</v>
      </c>
      <c r="AD59" s="8" t="e">
        <v>#DIV/0!</v>
      </c>
      <c r="AE59" s="9">
        <v>42</v>
      </c>
      <c r="AF59" s="9">
        <v>175</v>
      </c>
      <c r="AG59" s="97">
        <v>24</v>
      </c>
      <c r="AH59" s="9">
        <v>6</v>
      </c>
      <c r="AI59" s="9">
        <v>130</v>
      </c>
      <c r="AJ59" s="8">
        <v>4.6153846153846159</v>
      </c>
      <c r="AK59" s="9">
        <v>16</v>
      </c>
      <c r="AL59" s="9">
        <v>117</v>
      </c>
      <c r="AM59" s="97">
        <v>13.675213675213676</v>
      </c>
      <c r="AN59" s="8">
        <v>24</v>
      </c>
      <c r="AO59" s="8">
        <v>4.6153846153846159</v>
      </c>
      <c r="AP59" s="8">
        <v>13.675213675213676</v>
      </c>
      <c r="AQ59" s="137">
        <v>14.096866096866099</v>
      </c>
      <c r="AR59" s="138"/>
      <c r="AS59" s="139">
        <v>16.985401161343802</v>
      </c>
      <c r="AT59" s="9" t="e">
        <v>#DIV/0!</v>
      </c>
      <c r="AU59" s="8">
        <v>14.096866096866099</v>
      </c>
      <c r="AV59" s="8">
        <v>15.541133629104952</v>
      </c>
      <c r="AW59" s="111"/>
      <c r="AX59" s="99">
        <v>16.985401161343802</v>
      </c>
      <c r="AY59" s="99">
        <v>14.096866096866099</v>
      </c>
      <c r="AZ59" s="8">
        <v>15.541133629104952</v>
      </c>
      <c r="BA59" s="111"/>
      <c r="BC59" s="9">
        <v>121</v>
      </c>
      <c r="BD59" s="9">
        <v>467</v>
      </c>
      <c r="BE59" s="8">
        <v>51.054794520547944</v>
      </c>
      <c r="BF59" s="9">
        <v>18</v>
      </c>
      <c r="BG59" s="9">
        <v>372</v>
      </c>
      <c r="BH59" s="8">
        <v>9.5740623013350294</v>
      </c>
      <c r="BI59" s="9">
        <v>59</v>
      </c>
      <c r="BJ59" s="9">
        <v>344</v>
      </c>
      <c r="BK59" s="8">
        <v>32.617944952746711</v>
      </c>
      <c r="BL59" s="8">
        <v>51.054794520547944</v>
      </c>
      <c r="BM59" s="8">
        <v>9.5740623013350294</v>
      </c>
      <c r="BN59" s="8">
        <v>32.617944952746711</v>
      </c>
      <c r="BO59" s="8">
        <v>31.082267258209896</v>
      </c>
      <c r="BP59" s="138"/>
    </row>
    <row r="60" spans="1:68" ht="16.5" thickTop="1" thickBot="1" x14ac:dyDescent="0.3">
      <c r="A60" s="134">
        <v>58</v>
      </c>
      <c r="B60" s="16">
        <v>2014</v>
      </c>
      <c r="C60" s="13" t="s">
        <v>368</v>
      </c>
      <c r="D60" s="22" t="s">
        <v>820</v>
      </c>
      <c r="E60" s="9">
        <v>3</v>
      </c>
      <c r="F60" s="9">
        <v>175</v>
      </c>
      <c r="G60" s="39">
        <v>1.7142857142857144</v>
      </c>
      <c r="H60" s="9">
        <v>15</v>
      </c>
      <c r="I60" s="9">
        <v>237</v>
      </c>
      <c r="J60" s="135">
        <v>6.3291139240506329</v>
      </c>
      <c r="K60" s="9">
        <v>12</v>
      </c>
      <c r="L60" s="9">
        <v>242</v>
      </c>
      <c r="M60" s="136">
        <v>4.9586776859504136</v>
      </c>
      <c r="N60" s="8">
        <v>1.7142857142857144</v>
      </c>
      <c r="O60" s="8">
        <v>6.3291139240506329</v>
      </c>
      <c r="P60" s="8">
        <v>4.9586776859504136</v>
      </c>
      <c r="Q60" s="8">
        <v>4.334025774762253</v>
      </c>
      <c r="R60" s="9">
        <v>0</v>
      </c>
      <c r="S60" s="9">
        <v>0</v>
      </c>
      <c r="T60" s="39">
        <v>0</v>
      </c>
      <c r="U60" s="9">
        <v>0</v>
      </c>
      <c r="V60" s="9">
        <v>0</v>
      </c>
      <c r="W60" s="8">
        <v>0</v>
      </c>
      <c r="X60" s="9">
        <v>0</v>
      </c>
      <c r="Y60" s="9">
        <v>0</v>
      </c>
      <c r="Z60" s="97">
        <v>0</v>
      </c>
      <c r="AA60" s="8">
        <v>0</v>
      </c>
      <c r="AB60" s="8">
        <v>0</v>
      </c>
      <c r="AC60" s="8">
        <v>0</v>
      </c>
      <c r="AD60" s="8" t="e">
        <v>#DIV/0!</v>
      </c>
      <c r="AE60" s="9">
        <v>15</v>
      </c>
      <c r="AF60" s="9">
        <v>332</v>
      </c>
      <c r="AG60" s="97">
        <v>4.5180722891566267</v>
      </c>
      <c r="AH60" s="9">
        <v>29</v>
      </c>
      <c r="AI60" s="9">
        <v>297</v>
      </c>
      <c r="AJ60" s="8">
        <v>9.7643097643097647</v>
      </c>
      <c r="AK60" s="9">
        <v>11</v>
      </c>
      <c r="AL60" s="9">
        <v>238</v>
      </c>
      <c r="AM60" s="97">
        <v>4.6218487394957988</v>
      </c>
      <c r="AN60" s="8">
        <v>4.5180722891566267</v>
      </c>
      <c r="AO60" s="8">
        <v>9.7643097643097647</v>
      </c>
      <c r="AP60" s="8">
        <v>4.6218487394957988</v>
      </c>
      <c r="AQ60" s="137">
        <v>6.3014102643207304</v>
      </c>
      <c r="AR60" s="138"/>
      <c r="AS60" s="139">
        <v>4.334025774762253</v>
      </c>
      <c r="AT60" s="9" t="e">
        <v>#DIV/0!</v>
      </c>
      <c r="AU60" s="8">
        <v>6.3014102643207304</v>
      </c>
      <c r="AV60" s="8">
        <v>5.3177180195414913</v>
      </c>
      <c r="AW60" s="111"/>
      <c r="AX60" s="99">
        <v>4.334025774762253</v>
      </c>
      <c r="AY60" s="99">
        <v>6.3014102643207304</v>
      </c>
      <c r="AZ60" s="8">
        <v>5.3177180195414913</v>
      </c>
      <c r="BA60" s="111"/>
      <c r="BC60" s="9">
        <v>18</v>
      </c>
      <c r="BD60" s="9">
        <v>507</v>
      </c>
      <c r="BE60" s="8">
        <v>6.2323580034423411</v>
      </c>
      <c r="BF60" s="9">
        <v>44</v>
      </c>
      <c r="BG60" s="9">
        <v>534</v>
      </c>
      <c r="BH60" s="8">
        <v>16.093423688360396</v>
      </c>
      <c r="BI60" s="9">
        <v>23</v>
      </c>
      <c r="BJ60" s="9">
        <v>480</v>
      </c>
      <c r="BK60" s="8">
        <v>9.5805264254462124</v>
      </c>
      <c r="BL60" s="8">
        <v>6.2323580034423411</v>
      </c>
      <c r="BM60" s="8">
        <v>16.093423688360396</v>
      </c>
      <c r="BN60" s="8">
        <v>9.5805264254462124</v>
      </c>
      <c r="BO60" s="8">
        <v>10.635436039082984</v>
      </c>
      <c r="BP60" s="138"/>
    </row>
    <row r="61" spans="1:68" ht="16.5" thickTop="1" thickBot="1" x14ac:dyDescent="0.3">
      <c r="A61" s="134">
        <v>59</v>
      </c>
      <c r="B61" s="16">
        <v>2014</v>
      </c>
      <c r="C61" s="13" t="s">
        <v>369</v>
      </c>
      <c r="D61" s="22" t="s">
        <v>820</v>
      </c>
      <c r="E61" s="9">
        <v>0</v>
      </c>
      <c r="F61" s="9">
        <v>0</v>
      </c>
      <c r="G61" s="39">
        <v>0</v>
      </c>
      <c r="H61" s="9">
        <v>0</v>
      </c>
      <c r="I61" s="9">
        <v>0</v>
      </c>
      <c r="J61" s="135">
        <v>0</v>
      </c>
      <c r="K61" s="9">
        <v>0</v>
      </c>
      <c r="L61" s="9">
        <v>0</v>
      </c>
      <c r="M61" s="136">
        <v>0</v>
      </c>
      <c r="N61" s="8">
        <v>0</v>
      </c>
      <c r="O61" s="8">
        <v>0</v>
      </c>
      <c r="P61" s="8">
        <v>0</v>
      </c>
      <c r="Q61" s="8" t="e">
        <v>#DIV/0!</v>
      </c>
      <c r="R61" s="9">
        <v>0</v>
      </c>
      <c r="S61" s="9">
        <v>0</v>
      </c>
      <c r="T61" s="39">
        <v>0</v>
      </c>
      <c r="U61" s="9">
        <v>0</v>
      </c>
      <c r="V61" s="9">
        <v>0</v>
      </c>
      <c r="W61" s="8">
        <v>0</v>
      </c>
      <c r="X61" s="9">
        <v>0</v>
      </c>
      <c r="Y61" s="9">
        <v>0</v>
      </c>
      <c r="Z61" s="97">
        <v>0</v>
      </c>
      <c r="AA61" s="8">
        <v>0</v>
      </c>
      <c r="AB61" s="8">
        <v>0</v>
      </c>
      <c r="AC61" s="8">
        <v>0</v>
      </c>
      <c r="AD61" s="8" t="e">
        <v>#DIV/0!</v>
      </c>
      <c r="AE61" s="9">
        <v>206</v>
      </c>
      <c r="AF61" s="9">
        <v>472</v>
      </c>
      <c r="AG61" s="97">
        <v>43.644067796610173</v>
      </c>
      <c r="AH61" s="9">
        <v>95</v>
      </c>
      <c r="AI61" s="9">
        <v>444</v>
      </c>
      <c r="AJ61" s="8">
        <v>21.396396396396398</v>
      </c>
      <c r="AK61" s="9">
        <v>53</v>
      </c>
      <c r="AL61" s="9">
        <v>345</v>
      </c>
      <c r="AM61" s="97">
        <v>15.362318840579711</v>
      </c>
      <c r="AN61" s="8">
        <v>43.644067796610173</v>
      </c>
      <c r="AO61" s="8">
        <v>21.396396396396398</v>
      </c>
      <c r="AP61" s="8">
        <v>15.362318840579711</v>
      </c>
      <c r="AQ61" s="137">
        <v>26.800927677862092</v>
      </c>
      <c r="AR61" s="138"/>
      <c r="AS61" s="139" t="e">
        <v>#DIV/0!</v>
      </c>
      <c r="AT61" s="9" t="e">
        <v>#DIV/0!</v>
      </c>
      <c r="AU61" s="8">
        <v>26.800927677862092</v>
      </c>
      <c r="AV61" s="8">
        <v>26.800927677862092</v>
      </c>
      <c r="AW61" s="111"/>
      <c r="AX61" s="99" t="e">
        <v>#DIV/0!</v>
      </c>
      <c r="AY61" s="99">
        <v>26.800927677862092</v>
      </c>
      <c r="AZ61" s="8">
        <v>26.800927677862092</v>
      </c>
      <c r="BA61" s="111"/>
      <c r="BC61" s="9">
        <v>206</v>
      </c>
      <c r="BD61" s="9">
        <v>472</v>
      </c>
      <c r="BE61" s="8">
        <v>43.644067796610173</v>
      </c>
      <c r="BF61" s="9">
        <v>95</v>
      </c>
      <c r="BG61" s="9">
        <v>444</v>
      </c>
      <c r="BH61" s="8">
        <v>21.396396396396398</v>
      </c>
      <c r="BI61" s="9">
        <v>53</v>
      </c>
      <c r="BJ61" s="9">
        <v>345</v>
      </c>
      <c r="BK61" s="8">
        <v>15.362318840579711</v>
      </c>
      <c r="BL61" s="8">
        <v>43.644067796610173</v>
      </c>
      <c r="BM61" s="8">
        <v>21.396396396396398</v>
      </c>
      <c r="BN61" s="8">
        <v>15.362318840579711</v>
      </c>
      <c r="BO61" s="8">
        <v>26.800927677862092</v>
      </c>
      <c r="BP61" s="138"/>
    </row>
    <row r="62" spans="1:68" ht="16.5" thickTop="1" thickBot="1" x14ac:dyDescent="0.3">
      <c r="A62" s="134">
        <v>60</v>
      </c>
      <c r="B62" s="16">
        <v>2014</v>
      </c>
      <c r="C62" s="13" t="s">
        <v>370</v>
      </c>
      <c r="D62" s="22" t="s">
        <v>292</v>
      </c>
      <c r="E62" s="9">
        <v>0</v>
      </c>
      <c r="F62" s="9">
        <v>0</v>
      </c>
      <c r="G62" s="39">
        <v>0</v>
      </c>
      <c r="H62" s="9">
        <v>0</v>
      </c>
      <c r="I62" s="9">
        <v>0</v>
      </c>
      <c r="J62" s="135">
        <v>0</v>
      </c>
      <c r="K62" s="9">
        <v>0</v>
      </c>
      <c r="L62" s="9">
        <v>0</v>
      </c>
      <c r="M62" s="136">
        <v>0</v>
      </c>
      <c r="N62" s="8">
        <v>0</v>
      </c>
      <c r="O62" s="8">
        <v>0</v>
      </c>
      <c r="P62" s="8">
        <v>0</v>
      </c>
      <c r="Q62" s="8" t="e">
        <v>#DIV/0!</v>
      </c>
      <c r="R62" s="9">
        <v>0</v>
      </c>
      <c r="S62" s="9">
        <v>0</v>
      </c>
      <c r="T62" s="39">
        <v>0</v>
      </c>
      <c r="U62" s="9">
        <v>0</v>
      </c>
      <c r="V62" s="9">
        <v>0</v>
      </c>
      <c r="W62" s="8">
        <v>0</v>
      </c>
      <c r="X62" s="9">
        <v>0</v>
      </c>
      <c r="Y62" s="9">
        <v>0</v>
      </c>
      <c r="Z62" s="97">
        <v>0</v>
      </c>
      <c r="AA62" s="8">
        <v>0</v>
      </c>
      <c r="AB62" s="8">
        <v>0</v>
      </c>
      <c r="AC62" s="8">
        <v>0</v>
      </c>
      <c r="AD62" s="8" t="e">
        <v>#DIV/0!</v>
      </c>
      <c r="AE62" s="9">
        <v>0</v>
      </c>
      <c r="AF62" s="9">
        <v>0</v>
      </c>
      <c r="AG62" s="97">
        <v>0</v>
      </c>
      <c r="AH62" s="9">
        <v>0</v>
      </c>
      <c r="AI62" s="9">
        <v>0</v>
      </c>
      <c r="AJ62" s="8">
        <v>0</v>
      </c>
      <c r="AK62" s="9">
        <v>0</v>
      </c>
      <c r="AL62" s="9">
        <v>0</v>
      </c>
      <c r="AM62" s="97">
        <v>0</v>
      </c>
      <c r="AN62" s="8">
        <v>0</v>
      </c>
      <c r="AO62" s="8">
        <v>0</v>
      </c>
      <c r="AP62" s="8">
        <v>0</v>
      </c>
      <c r="AQ62" s="137" t="e">
        <v>#DIV/0!</v>
      </c>
      <c r="AR62" s="138"/>
      <c r="AS62" s="139" t="e">
        <v>#DIV/0!</v>
      </c>
      <c r="AT62" s="9" t="e">
        <v>#DIV/0!</v>
      </c>
      <c r="AU62" s="8" t="e">
        <v>#DIV/0!</v>
      </c>
      <c r="AV62" s="8" t="e">
        <v>#DIV/0!</v>
      </c>
      <c r="AW62" s="111"/>
      <c r="AX62" s="99" t="e">
        <v>#DIV/0!</v>
      </c>
      <c r="AY62" s="99" t="e">
        <v>#DIV/0!</v>
      </c>
      <c r="AZ62" s="8" t="e">
        <v>#DIV/0!</v>
      </c>
      <c r="BA62" s="111"/>
      <c r="BC62" s="9">
        <v>0</v>
      </c>
      <c r="BD62" s="9">
        <v>0</v>
      </c>
      <c r="BE62" s="8">
        <v>0</v>
      </c>
      <c r="BF62" s="9">
        <v>0</v>
      </c>
      <c r="BG62" s="9">
        <v>0</v>
      </c>
      <c r="BH62" s="8">
        <v>0</v>
      </c>
      <c r="BI62" s="9">
        <v>0</v>
      </c>
      <c r="BJ62" s="9">
        <v>0</v>
      </c>
      <c r="BK62" s="8">
        <v>0</v>
      </c>
      <c r="BL62" s="8">
        <v>0</v>
      </c>
      <c r="BM62" s="8">
        <v>0</v>
      </c>
      <c r="BN62" s="8">
        <v>0</v>
      </c>
      <c r="BO62" s="8" t="e">
        <v>#DIV/0!</v>
      </c>
      <c r="BP62" s="138"/>
    </row>
    <row r="63" spans="1:68" ht="16.5" thickTop="1" thickBot="1" x14ac:dyDescent="0.3">
      <c r="A63" s="134">
        <v>61</v>
      </c>
      <c r="B63" s="16">
        <v>2016</v>
      </c>
      <c r="C63" s="13" t="s">
        <v>821</v>
      </c>
      <c r="D63" s="22" t="s">
        <v>294</v>
      </c>
      <c r="E63" s="9">
        <v>1</v>
      </c>
      <c r="F63" s="9">
        <v>59</v>
      </c>
      <c r="G63" s="39">
        <v>1.6949152542372881</v>
      </c>
      <c r="H63" s="9">
        <v>4</v>
      </c>
      <c r="I63" s="9">
        <v>53</v>
      </c>
      <c r="J63" s="135">
        <v>7.5471698113207548</v>
      </c>
      <c r="K63" s="9">
        <v>0</v>
      </c>
      <c r="L63" s="9">
        <v>0</v>
      </c>
      <c r="M63" s="136">
        <v>0</v>
      </c>
      <c r="N63" s="8">
        <v>1.6949152542372881</v>
      </c>
      <c r="O63" s="8">
        <v>7.5471698113207548</v>
      </c>
      <c r="P63" s="8">
        <v>0</v>
      </c>
      <c r="Q63" s="8">
        <v>4.6210425327790219</v>
      </c>
      <c r="R63" s="9">
        <v>0</v>
      </c>
      <c r="S63" s="9">
        <v>0</v>
      </c>
      <c r="T63" s="39">
        <v>0</v>
      </c>
      <c r="U63" s="9">
        <v>0</v>
      </c>
      <c r="V63" s="9">
        <v>0</v>
      </c>
      <c r="W63" s="8">
        <v>0</v>
      </c>
      <c r="X63" s="9">
        <v>0</v>
      </c>
      <c r="Y63" s="9">
        <v>0</v>
      </c>
      <c r="Z63" s="97">
        <v>0</v>
      </c>
      <c r="AA63" s="8">
        <v>0</v>
      </c>
      <c r="AB63" s="8">
        <v>0</v>
      </c>
      <c r="AC63" s="8">
        <v>0</v>
      </c>
      <c r="AD63" s="8" t="e">
        <v>#DIV/0!</v>
      </c>
      <c r="AE63" s="9">
        <v>3</v>
      </c>
      <c r="AF63" s="9">
        <v>91</v>
      </c>
      <c r="AG63" s="97">
        <v>3.296703296703297</v>
      </c>
      <c r="AH63" s="9">
        <v>4</v>
      </c>
      <c r="AI63" s="9">
        <v>81</v>
      </c>
      <c r="AJ63" s="8">
        <v>4.9382716049382713</v>
      </c>
      <c r="AK63" s="9">
        <v>0</v>
      </c>
      <c r="AL63" s="9">
        <v>0</v>
      </c>
      <c r="AM63" s="97">
        <v>0</v>
      </c>
      <c r="AN63" s="8">
        <v>3.296703296703297</v>
      </c>
      <c r="AO63" s="8">
        <v>4.9382716049382713</v>
      </c>
      <c r="AP63" s="8">
        <v>0</v>
      </c>
      <c r="AQ63" s="137">
        <v>4.1174874508207839</v>
      </c>
      <c r="AR63" s="138"/>
      <c r="AS63" s="139">
        <v>4.6210425327790219</v>
      </c>
      <c r="AT63" s="9" t="e">
        <v>#DIV/0!</v>
      </c>
      <c r="AU63" s="8">
        <v>4.1174874508207839</v>
      </c>
      <c r="AV63" s="8">
        <v>4.3692649917999029</v>
      </c>
      <c r="AW63" s="111"/>
      <c r="AX63" s="99">
        <v>4.6210425327790219</v>
      </c>
      <c r="AY63" s="99">
        <v>4.1174874508207839</v>
      </c>
      <c r="AZ63" s="8">
        <v>4.3692649917999029</v>
      </c>
      <c r="BA63" s="111"/>
      <c r="BC63" s="9">
        <v>4</v>
      </c>
      <c r="BD63" s="9">
        <v>150</v>
      </c>
      <c r="BE63" s="8">
        <v>4.9916185509405846</v>
      </c>
      <c r="BF63" s="9">
        <v>8</v>
      </c>
      <c r="BG63" s="9">
        <v>134</v>
      </c>
      <c r="BH63" s="8">
        <v>12.485441416259025</v>
      </c>
      <c r="BI63" s="9">
        <v>0</v>
      </c>
      <c r="BJ63" s="9">
        <v>0</v>
      </c>
      <c r="BK63" s="8">
        <v>0</v>
      </c>
      <c r="BL63" s="8">
        <v>4.9916185509405846</v>
      </c>
      <c r="BM63" s="8">
        <v>12.485441416259025</v>
      </c>
      <c r="BN63" s="8">
        <v>0</v>
      </c>
      <c r="BO63" s="8">
        <v>8.738529983599804</v>
      </c>
      <c r="BP63" s="138"/>
    </row>
    <row r="64" spans="1:68" ht="16.5" thickTop="1" thickBot="1" x14ac:dyDescent="0.3">
      <c r="A64" s="134">
        <v>62</v>
      </c>
      <c r="B64" s="16">
        <v>2016</v>
      </c>
      <c r="C64" s="13" t="s">
        <v>822</v>
      </c>
      <c r="D64" s="22" t="s">
        <v>850</v>
      </c>
      <c r="E64" s="9">
        <v>0</v>
      </c>
      <c r="F64" s="9">
        <v>0</v>
      </c>
      <c r="G64" s="39">
        <v>0</v>
      </c>
      <c r="H64" s="9">
        <v>0</v>
      </c>
      <c r="I64" s="9">
        <v>0</v>
      </c>
      <c r="J64" s="135">
        <v>0</v>
      </c>
      <c r="K64" s="9">
        <v>0</v>
      </c>
      <c r="L64" s="9">
        <v>0</v>
      </c>
      <c r="M64" s="136">
        <v>0</v>
      </c>
      <c r="N64" s="8">
        <v>0</v>
      </c>
      <c r="O64" s="8">
        <v>0</v>
      </c>
      <c r="P64" s="8">
        <v>0</v>
      </c>
      <c r="Q64" s="8" t="e">
        <v>#DIV/0!</v>
      </c>
      <c r="R64" s="9">
        <v>0</v>
      </c>
      <c r="S64" s="9">
        <v>0</v>
      </c>
      <c r="T64" s="39">
        <v>0</v>
      </c>
      <c r="U64" s="9">
        <v>0</v>
      </c>
      <c r="V64" s="9">
        <v>0</v>
      </c>
      <c r="W64" s="8">
        <v>0</v>
      </c>
      <c r="X64" s="9">
        <v>0</v>
      </c>
      <c r="Y64" s="9">
        <v>0</v>
      </c>
      <c r="Z64" s="97">
        <v>0</v>
      </c>
      <c r="AA64" s="8">
        <v>0</v>
      </c>
      <c r="AB64" s="8">
        <v>0</v>
      </c>
      <c r="AC64" s="8">
        <v>0</v>
      </c>
      <c r="AD64" s="8" t="e">
        <v>#DIV/0!</v>
      </c>
      <c r="AE64" s="9">
        <v>7</v>
      </c>
      <c r="AF64" s="9">
        <v>453</v>
      </c>
      <c r="AG64" s="97">
        <v>1.545253863134658</v>
      </c>
      <c r="AH64" s="9">
        <v>2</v>
      </c>
      <c r="AI64" s="9">
        <v>423</v>
      </c>
      <c r="AJ64" s="8">
        <v>0.4728132387706856</v>
      </c>
      <c r="AK64" s="9">
        <v>3</v>
      </c>
      <c r="AL64" s="9">
        <v>326</v>
      </c>
      <c r="AM64" s="97">
        <v>0.92024539877300615</v>
      </c>
      <c r="AN64" s="8">
        <v>1.545253863134658</v>
      </c>
      <c r="AO64" s="8">
        <v>0.4728132387706856</v>
      </c>
      <c r="AP64" s="8">
        <v>0.92024539877300615</v>
      </c>
      <c r="AQ64" s="137">
        <v>0.97943750022611653</v>
      </c>
      <c r="AR64" s="138"/>
      <c r="AS64" s="139" t="e">
        <v>#DIV/0!</v>
      </c>
      <c r="AT64" s="9" t="e">
        <v>#DIV/0!</v>
      </c>
      <c r="AU64" s="8">
        <v>0.97943750022611653</v>
      </c>
      <c r="AV64" s="8">
        <v>0.97943750022611653</v>
      </c>
      <c r="AW64" s="111"/>
      <c r="AX64" s="99" t="e">
        <v>#DIV/0!</v>
      </c>
      <c r="AY64" s="99">
        <v>0.97943750022611653</v>
      </c>
      <c r="AZ64" s="8">
        <v>0.97943750022611653</v>
      </c>
      <c r="BA64" s="111"/>
      <c r="BC64" s="9">
        <v>7</v>
      </c>
      <c r="BD64" s="9">
        <v>453</v>
      </c>
      <c r="BE64" s="8">
        <v>1.545253863134658</v>
      </c>
      <c r="BF64" s="9">
        <v>2</v>
      </c>
      <c r="BG64" s="9">
        <v>423</v>
      </c>
      <c r="BH64" s="8">
        <v>0.4728132387706856</v>
      </c>
      <c r="BI64" s="9">
        <v>3</v>
      </c>
      <c r="BJ64" s="9">
        <v>326</v>
      </c>
      <c r="BK64" s="8">
        <v>0.92024539877300615</v>
      </c>
      <c r="BL64" s="8">
        <v>1.545253863134658</v>
      </c>
      <c r="BM64" s="8">
        <v>0.4728132387706856</v>
      </c>
      <c r="BN64" s="8">
        <v>0.92024539877300615</v>
      </c>
      <c r="BO64" s="8">
        <v>0.97943750022611653</v>
      </c>
      <c r="BP64" s="138"/>
    </row>
    <row r="65" spans="3:67" ht="17.25" thickTop="1" thickBot="1" x14ac:dyDescent="0.3">
      <c r="C65" s="85" t="s">
        <v>44</v>
      </c>
      <c r="D65" s="85"/>
      <c r="E65" s="58">
        <v>3088</v>
      </c>
      <c r="F65" s="58">
        <v>25628</v>
      </c>
      <c r="G65" s="39">
        <v>12.049321055095989</v>
      </c>
      <c r="H65" s="58">
        <v>1449</v>
      </c>
      <c r="I65" s="58">
        <v>19292</v>
      </c>
      <c r="J65" s="140">
        <v>7.5108853410740206</v>
      </c>
      <c r="K65" s="58">
        <v>2202</v>
      </c>
      <c r="L65" s="58">
        <v>18763</v>
      </c>
      <c r="M65" s="141">
        <v>11.73586313489314</v>
      </c>
      <c r="N65" s="142">
        <v>12.049321055095989</v>
      </c>
      <c r="O65" s="142">
        <v>7.5108853410740206</v>
      </c>
      <c r="P65" s="142">
        <v>11.73586313489314</v>
      </c>
      <c r="Q65" s="39">
        <v>10.432023177021049</v>
      </c>
      <c r="R65" s="58">
        <v>93</v>
      </c>
      <c r="S65" s="58">
        <v>1027</v>
      </c>
      <c r="T65" s="39">
        <v>9.0555014605647521</v>
      </c>
      <c r="U65" s="58">
        <v>39</v>
      </c>
      <c r="V65" s="58">
        <v>888</v>
      </c>
      <c r="W65" s="39">
        <v>4.3918918918918921</v>
      </c>
      <c r="X65" s="58">
        <v>24</v>
      </c>
      <c r="Y65" s="58">
        <v>469</v>
      </c>
      <c r="Z65" s="143">
        <v>5.1172707889125801</v>
      </c>
      <c r="AA65" s="144">
        <v>9.0555014605647521</v>
      </c>
      <c r="AB65" s="144">
        <v>4.3918918918918921</v>
      </c>
      <c r="AC65" s="144">
        <v>5.1172707889125801</v>
      </c>
      <c r="AD65" s="39">
        <v>6.1882213804564081</v>
      </c>
      <c r="AE65" s="58">
        <v>11100</v>
      </c>
      <c r="AF65" s="58">
        <v>74807</v>
      </c>
      <c r="AG65" s="145">
        <v>14.838183592444556</v>
      </c>
      <c r="AH65" s="58">
        <v>7577</v>
      </c>
      <c r="AI65" s="58">
        <v>56762</v>
      </c>
      <c r="AJ65" s="106">
        <v>13.348719213558367</v>
      </c>
      <c r="AK65" s="58">
        <v>9234</v>
      </c>
      <c r="AL65" s="58">
        <v>55472</v>
      </c>
      <c r="AM65" s="145">
        <v>16.646235938852033</v>
      </c>
      <c r="AN65" s="106">
        <v>14.838183592444556</v>
      </c>
      <c r="AO65" s="106">
        <v>13.348719213558367</v>
      </c>
      <c r="AP65" s="106">
        <v>16.646235938852033</v>
      </c>
      <c r="AQ65" s="146">
        <v>14.944379581618319</v>
      </c>
      <c r="AR65" s="138"/>
      <c r="AS65" s="147">
        <v>10.432023177021049</v>
      </c>
      <c r="AT65" s="106">
        <v>6.1882213804564081</v>
      </c>
      <c r="AU65" s="106">
        <v>14.944379581618319</v>
      </c>
      <c r="AV65" s="106">
        <v>10.521541379698592</v>
      </c>
      <c r="AW65" s="111"/>
      <c r="AX65" s="148">
        <v>10.432023177021049</v>
      </c>
      <c r="AY65" s="148">
        <v>14.944379581618319</v>
      </c>
      <c r="AZ65" s="149">
        <v>12.688201379319684</v>
      </c>
      <c r="BA65" s="111"/>
      <c r="BC65" s="9">
        <v>14281</v>
      </c>
      <c r="BD65" s="9">
        <v>101462</v>
      </c>
      <c r="BE65" s="8">
        <v>35.943006108105301</v>
      </c>
      <c r="BF65" s="9">
        <v>9065</v>
      </c>
      <c r="BG65" s="9">
        <v>76942</v>
      </c>
      <c r="BH65" s="8">
        <v>25.251496446524278</v>
      </c>
      <c r="BI65" s="9">
        <v>11460</v>
      </c>
      <c r="BJ65" s="9">
        <v>74704</v>
      </c>
      <c r="BK65" s="8">
        <v>33.499369862657758</v>
      </c>
      <c r="BL65" s="39">
        <v>35.943006108105301</v>
      </c>
      <c r="BM65" s="39">
        <v>25.251496446524278</v>
      </c>
      <c r="BN65" s="39">
        <v>33.499369862657758</v>
      </c>
      <c r="BO65" s="39">
        <v>31.56462413909578</v>
      </c>
    </row>
    <row r="66" spans="3:67" ht="15.75" thickTop="1" x14ac:dyDescent="0.25"/>
  </sheetData>
  <mergeCells count="4">
    <mergeCell ref="E1:M1"/>
    <mergeCell ref="BC1:BK1"/>
    <mergeCell ref="R1:Z1"/>
    <mergeCell ref="AE1:AM1"/>
  </mergeCells>
  <conditionalFormatting sqref="AS3:AV65 AX3:AZ65">
    <cfRule type="cellIs" dxfId="4" priority="2" operator="equal">
      <formula>0</formula>
    </cfRule>
  </conditionalFormatting>
  <conditionalFormatting sqref="BO3:BO65">
    <cfRule type="cellIs" dxfId="3"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5"/>
  <sheetViews>
    <sheetView showGridLines="0" view="pageBreakPreview" zoomScale="90" zoomScaleNormal="100" zoomScaleSheetLayoutView="90" workbookViewId="0">
      <pane xSplit="1" ySplit="1" topLeftCell="B2" activePane="bottomRight" state="frozen"/>
      <selection activeCell="AE48" sqref="AE48"/>
      <selection pane="topRight" activeCell="AE48" sqref="AE48"/>
      <selection pane="bottomLeft" activeCell="AE48" sqref="AE48"/>
      <selection pane="bottomRight" activeCell="AE48" sqref="AE48"/>
    </sheetView>
  </sheetViews>
  <sheetFormatPr baseColWidth="10" defaultRowHeight="12.75" x14ac:dyDescent="0.2"/>
  <cols>
    <col min="1" max="1" width="21" style="30" customWidth="1"/>
    <col min="2" max="2" width="17.5703125" style="17" customWidth="1"/>
    <col min="3" max="3" width="17.28515625" style="28" customWidth="1"/>
    <col min="4" max="4" width="17" style="28" customWidth="1"/>
    <col min="5" max="5" width="17.85546875" style="28" customWidth="1"/>
    <col min="6" max="6" width="13.7109375" style="28" customWidth="1"/>
    <col min="7" max="246" width="11.42578125" style="28"/>
    <col min="247" max="247" width="5.28515625" style="28" customWidth="1"/>
    <col min="248" max="248" width="28.28515625" style="28" customWidth="1"/>
    <col min="249" max="249" width="15.7109375" style="28" customWidth="1"/>
    <col min="250" max="250" width="11.42578125" style="28"/>
    <col min="251" max="251" width="9.28515625" style="28" customWidth="1"/>
    <col min="252" max="252" width="8.85546875" style="28" bestFit="1" customWidth="1"/>
    <col min="253" max="253" width="8.7109375" style="28" bestFit="1" customWidth="1"/>
    <col min="254" max="254" width="10.42578125" style="28" bestFit="1" customWidth="1"/>
    <col min="255" max="255" width="9.42578125" style="28" bestFit="1" customWidth="1"/>
    <col min="256" max="256" width="11.28515625" style="28" bestFit="1" customWidth="1"/>
    <col min="257" max="257" width="10.140625" style="28" bestFit="1" customWidth="1"/>
    <col min="258" max="260" width="11.42578125" style="28"/>
    <col min="261" max="261" width="7" style="28" bestFit="1" customWidth="1"/>
    <col min="262" max="262" width="8.5703125" style="28" customWidth="1"/>
    <col min="263" max="502" width="11.42578125" style="28"/>
    <col min="503" max="503" width="5.28515625" style="28" customWidth="1"/>
    <col min="504" max="504" width="28.28515625" style="28" customWidth="1"/>
    <col min="505" max="505" width="15.7109375" style="28" customWidth="1"/>
    <col min="506" max="506" width="11.42578125" style="28"/>
    <col min="507" max="507" width="9.28515625" style="28" customWidth="1"/>
    <col min="508" max="508" width="8.85546875" style="28" bestFit="1" customWidth="1"/>
    <col min="509" max="509" width="8.7109375" style="28" bestFit="1" customWidth="1"/>
    <col min="510" max="510" width="10.42578125" style="28" bestFit="1" customWidth="1"/>
    <col min="511" max="511" width="9.42578125" style="28" bestFit="1" customWidth="1"/>
    <col min="512" max="512" width="11.28515625" style="28" bestFit="1" customWidth="1"/>
    <col min="513" max="513" width="10.140625" style="28" bestFit="1" customWidth="1"/>
    <col min="514" max="516" width="11.42578125" style="28"/>
    <col min="517" max="517" width="7" style="28" bestFit="1" customWidth="1"/>
    <col min="518" max="518" width="8.5703125" style="28" customWidth="1"/>
    <col min="519" max="758" width="11.42578125" style="28"/>
    <col min="759" max="759" width="5.28515625" style="28" customWidth="1"/>
    <col min="760" max="760" width="28.28515625" style="28" customWidth="1"/>
    <col min="761" max="761" width="15.7109375" style="28" customWidth="1"/>
    <col min="762" max="762" width="11.42578125" style="28"/>
    <col min="763" max="763" width="9.28515625" style="28" customWidth="1"/>
    <col min="764" max="764" width="8.85546875" style="28" bestFit="1" customWidth="1"/>
    <col min="765" max="765" width="8.7109375" style="28" bestFit="1" customWidth="1"/>
    <col min="766" max="766" width="10.42578125" style="28" bestFit="1" customWidth="1"/>
    <col min="767" max="767" width="9.42578125" style="28" bestFit="1" customWidth="1"/>
    <col min="768" max="768" width="11.28515625" style="28" bestFit="1" customWidth="1"/>
    <col min="769" max="769" width="10.140625" style="28" bestFit="1" customWidth="1"/>
    <col min="770" max="772" width="11.42578125" style="28"/>
    <col min="773" max="773" width="7" style="28" bestFit="1" customWidth="1"/>
    <col min="774" max="774" width="8.5703125" style="28" customWidth="1"/>
    <col min="775" max="1014" width="11.42578125" style="28"/>
    <col min="1015" max="1015" width="5.28515625" style="28" customWidth="1"/>
    <col min="1016" max="1016" width="28.28515625" style="28" customWidth="1"/>
    <col min="1017" max="1017" width="15.7109375" style="28" customWidth="1"/>
    <col min="1018" max="1018" width="11.42578125" style="28"/>
    <col min="1019" max="1019" width="9.28515625" style="28" customWidth="1"/>
    <col min="1020" max="1020" width="8.85546875" style="28" bestFit="1" customWidth="1"/>
    <col min="1021" max="1021" width="8.7109375" style="28" bestFit="1" customWidth="1"/>
    <col min="1022" max="1022" width="10.42578125" style="28" bestFit="1" customWidth="1"/>
    <col min="1023" max="1023" width="9.42578125" style="28" bestFit="1" customWidth="1"/>
    <col min="1024" max="1024" width="11.28515625" style="28" bestFit="1" customWidth="1"/>
    <col min="1025" max="1025" width="10.140625" style="28" bestFit="1" customWidth="1"/>
    <col min="1026" max="1028" width="11.42578125" style="28"/>
    <col min="1029" max="1029" width="7" style="28" bestFit="1" customWidth="1"/>
    <col min="1030" max="1030" width="8.5703125" style="28" customWidth="1"/>
    <col min="1031" max="1270" width="11.42578125" style="28"/>
    <col min="1271" max="1271" width="5.28515625" style="28" customWidth="1"/>
    <col min="1272" max="1272" width="28.28515625" style="28" customWidth="1"/>
    <col min="1273" max="1273" width="15.7109375" style="28" customWidth="1"/>
    <col min="1274" max="1274" width="11.42578125" style="28"/>
    <col min="1275" max="1275" width="9.28515625" style="28" customWidth="1"/>
    <col min="1276" max="1276" width="8.85546875" style="28" bestFit="1" customWidth="1"/>
    <col min="1277" max="1277" width="8.7109375" style="28" bestFit="1" customWidth="1"/>
    <col min="1278" max="1278" width="10.42578125" style="28" bestFit="1" customWidth="1"/>
    <col min="1279" max="1279" width="9.42578125" style="28" bestFit="1" customWidth="1"/>
    <col min="1280" max="1280" width="11.28515625" style="28" bestFit="1" customWidth="1"/>
    <col min="1281" max="1281" width="10.140625" style="28" bestFit="1" customWidth="1"/>
    <col min="1282" max="1284" width="11.42578125" style="28"/>
    <col min="1285" max="1285" width="7" style="28" bestFit="1" customWidth="1"/>
    <col min="1286" max="1286" width="8.5703125" style="28" customWidth="1"/>
    <col min="1287" max="1526" width="11.42578125" style="28"/>
    <col min="1527" max="1527" width="5.28515625" style="28" customWidth="1"/>
    <col min="1528" max="1528" width="28.28515625" style="28" customWidth="1"/>
    <col min="1529" max="1529" width="15.7109375" style="28" customWidth="1"/>
    <col min="1530" max="1530" width="11.42578125" style="28"/>
    <col min="1531" max="1531" width="9.28515625" style="28" customWidth="1"/>
    <col min="1532" max="1532" width="8.85546875" style="28" bestFit="1" customWidth="1"/>
    <col min="1533" max="1533" width="8.7109375" style="28" bestFit="1" customWidth="1"/>
    <col min="1534" max="1534" width="10.42578125" style="28" bestFit="1" customWidth="1"/>
    <col min="1535" max="1535" width="9.42578125" style="28" bestFit="1" customWidth="1"/>
    <col min="1536" max="1536" width="11.28515625" style="28" bestFit="1" customWidth="1"/>
    <col min="1537" max="1537" width="10.140625" style="28" bestFit="1" customWidth="1"/>
    <col min="1538" max="1540" width="11.42578125" style="28"/>
    <col min="1541" max="1541" width="7" style="28" bestFit="1" customWidth="1"/>
    <col min="1542" max="1542" width="8.5703125" style="28" customWidth="1"/>
    <col min="1543" max="1782" width="11.42578125" style="28"/>
    <col min="1783" max="1783" width="5.28515625" style="28" customWidth="1"/>
    <col min="1784" max="1784" width="28.28515625" style="28" customWidth="1"/>
    <col min="1785" max="1785" width="15.7109375" style="28" customWidth="1"/>
    <col min="1786" max="1786" width="11.42578125" style="28"/>
    <col min="1787" max="1787" width="9.28515625" style="28" customWidth="1"/>
    <col min="1788" max="1788" width="8.85546875" style="28" bestFit="1" customWidth="1"/>
    <col min="1789" max="1789" width="8.7109375" style="28" bestFit="1" customWidth="1"/>
    <col min="1790" max="1790" width="10.42578125" style="28" bestFit="1" customWidth="1"/>
    <col min="1791" max="1791" width="9.42578125" style="28" bestFit="1" customWidth="1"/>
    <col min="1792" max="1792" width="11.28515625" style="28" bestFit="1" customWidth="1"/>
    <col min="1793" max="1793" width="10.140625" style="28" bestFit="1" customWidth="1"/>
    <col min="1794" max="1796" width="11.42578125" style="28"/>
    <col min="1797" max="1797" width="7" style="28" bestFit="1" customWidth="1"/>
    <col min="1798" max="1798" width="8.5703125" style="28" customWidth="1"/>
    <col min="1799" max="2038" width="11.42578125" style="28"/>
    <col min="2039" max="2039" width="5.28515625" style="28" customWidth="1"/>
    <col min="2040" max="2040" width="28.28515625" style="28" customWidth="1"/>
    <col min="2041" max="2041" width="15.7109375" style="28" customWidth="1"/>
    <col min="2042" max="2042" width="11.42578125" style="28"/>
    <col min="2043" max="2043" width="9.28515625" style="28" customWidth="1"/>
    <col min="2044" max="2044" width="8.85546875" style="28" bestFit="1" customWidth="1"/>
    <col min="2045" max="2045" width="8.7109375" style="28" bestFit="1" customWidth="1"/>
    <col min="2046" max="2046" width="10.42578125" style="28" bestFit="1" customWidth="1"/>
    <col min="2047" max="2047" width="9.42578125" style="28" bestFit="1" customWidth="1"/>
    <col min="2048" max="2048" width="11.28515625" style="28" bestFit="1" customWidth="1"/>
    <col min="2049" max="2049" width="10.140625" style="28" bestFit="1" customWidth="1"/>
    <col min="2050" max="2052" width="11.42578125" style="28"/>
    <col min="2053" max="2053" width="7" style="28" bestFit="1" customWidth="1"/>
    <col min="2054" max="2054" width="8.5703125" style="28" customWidth="1"/>
    <col min="2055" max="2294" width="11.42578125" style="28"/>
    <col min="2295" max="2295" width="5.28515625" style="28" customWidth="1"/>
    <col min="2296" max="2296" width="28.28515625" style="28" customWidth="1"/>
    <col min="2297" max="2297" width="15.7109375" style="28" customWidth="1"/>
    <col min="2298" max="2298" width="11.42578125" style="28"/>
    <col min="2299" max="2299" width="9.28515625" style="28" customWidth="1"/>
    <col min="2300" max="2300" width="8.85546875" style="28" bestFit="1" customWidth="1"/>
    <col min="2301" max="2301" width="8.7109375" style="28" bestFit="1" customWidth="1"/>
    <col min="2302" max="2302" width="10.42578125" style="28" bestFit="1" customWidth="1"/>
    <col min="2303" max="2303" width="9.42578125" style="28" bestFit="1" customWidth="1"/>
    <col min="2304" max="2304" width="11.28515625" style="28" bestFit="1" customWidth="1"/>
    <col min="2305" max="2305" width="10.140625" style="28" bestFit="1" customWidth="1"/>
    <col min="2306" max="2308" width="11.42578125" style="28"/>
    <col min="2309" max="2309" width="7" style="28" bestFit="1" customWidth="1"/>
    <col min="2310" max="2310" width="8.5703125" style="28" customWidth="1"/>
    <col min="2311" max="2550" width="11.42578125" style="28"/>
    <col min="2551" max="2551" width="5.28515625" style="28" customWidth="1"/>
    <col min="2552" max="2552" width="28.28515625" style="28" customWidth="1"/>
    <col min="2553" max="2553" width="15.7109375" style="28" customWidth="1"/>
    <col min="2554" max="2554" width="11.42578125" style="28"/>
    <col min="2555" max="2555" width="9.28515625" style="28" customWidth="1"/>
    <col min="2556" max="2556" width="8.85546875" style="28" bestFit="1" customWidth="1"/>
    <col min="2557" max="2557" width="8.7109375" style="28" bestFit="1" customWidth="1"/>
    <col min="2558" max="2558" width="10.42578125" style="28" bestFit="1" customWidth="1"/>
    <col min="2559" max="2559" width="9.42578125" style="28" bestFit="1" customWidth="1"/>
    <col min="2560" max="2560" width="11.28515625" style="28" bestFit="1" customWidth="1"/>
    <col min="2561" max="2561" width="10.140625" style="28" bestFit="1" customWidth="1"/>
    <col min="2562" max="2564" width="11.42578125" style="28"/>
    <col min="2565" max="2565" width="7" style="28" bestFit="1" customWidth="1"/>
    <col min="2566" max="2566" width="8.5703125" style="28" customWidth="1"/>
    <col min="2567" max="2806" width="11.42578125" style="28"/>
    <col min="2807" max="2807" width="5.28515625" style="28" customWidth="1"/>
    <col min="2808" max="2808" width="28.28515625" style="28" customWidth="1"/>
    <col min="2809" max="2809" width="15.7109375" style="28" customWidth="1"/>
    <col min="2810" max="2810" width="11.42578125" style="28"/>
    <col min="2811" max="2811" width="9.28515625" style="28" customWidth="1"/>
    <col min="2812" max="2812" width="8.85546875" style="28" bestFit="1" customWidth="1"/>
    <col min="2813" max="2813" width="8.7109375" style="28" bestFit="1" customWidth="1"/>
    <col min="2814" max="2814" width="10.42578125" style="28" bestFit="1" customWidth="1"/>
    <col min="2815" max="2815" width="9.42578125" style="28" bestFit="1" customWidth="1"/>
    <col min="2816" max="2816" width="11.28515625" style="28" bestFit="1" customWidth="1"/>
    <col min="2817" max="2817" width="10.140625" style="28" bestFit="1" customWidth="1"/>
    <col min="2818" max="2820" width="11.42578125" style="28"/>
    <col min="2821" max="2821" width="7" style="28" bestFit="1" customWidth="1"/>
    <col min="2822" max="2822" width="8.5703125" style="28" customWidth="1"/>
    <col min="2823" max="3062" width="11.42578125" style="28"/>
    <col min="3063" max="3063" width="5.28515625" style="28" customWidth="1"/>
    <col min="3064" max="3064" width="28.28515625" style="28" customWidth="1"/>
    <col min="3065" max="3065" width="15.7109375" style="28" customWidth="1"/>
    <col min="3066" max="3066" width="11.42578125" style="28"/>
    <col min="3067" max="3067" width="9.28515625" style="28" customWidth="1"/>
    <col min="3068" max="3068" width="8.85546875" style="28" bestFit="1" customWidth="1"/>
    <col min="3069" max="3069" width="8.7109375" style="28" bestFit="1" customWidth="1"/>
    <col min="3070" max="3070" width="10.42578125" style="28" bestFit="1" customWidth="1"/>
    <col min="3071" max="3071" width="9.42578125" style="28" bestFit="1" customWidth="1"/>
    <col min="3072" max="3072" width="11.28515625" style="28" bestFit="1" customWidth="1"/>
    <col min="3073" max="3073" width="10.140625" style="28" bestFit="1" customWidth="1"/>
    <col min="3074" max="3076" width="11.42578125" style="28"/>
    <col min="3077" max="3077" width="7" style="28" bestFit="1" customWidth="1"/>
    <col min="3078" max="3078" width="8.5703125" style="28" customWidth="1"/>
    <col min="3079" max="3318" width="11.42578125" style="28"/>
    <col min="3319" max="3319" width="5.28515625" style="28" customWidth="1"/>
    <col min="3320" max="3320" width="28.28515625" style="28" customWidth="1"/>
    <col min="3321" max="3321" width="15.7109375" style="28" customWidth="1"/>
    <col min="3322" max="3322" width="11.42578125" style="28"/>
    <col min="3323" max="3323" width="9.28515625" style="28" customWidth="1"/>
    <col min="3324" max="3324" width="8.85546875" style="28" bestFit="1" customWidth="1"/>
    <col min="3325" max="3325" width="8.7109375" style="28" bestFit="1" customWidth="1"/>
    <col min="3326" max="3326" width="10.42578125" style="28" bestFit="1" customWidth="1"/>
    <col min="3327" max="3327" width="9.42578125" style="28" bestFit="1" customWidth="1"/>
    <col min="3328" max="3328" width="11.28515625" style="28" bestFit="1" customWidth="1"/>
    <col min="3329" max="3329" width="10.140625" style="28" bestFit="1" customWidth="1"/>
    <col min="3330" max="3332" width="11.42578125" style="28"/>
    <col min="3333" max="3333" width="7" style="28" bestFit="1" customWidth="1"/>
    <col min="3334" max="3334" width="8.5703125" style="28" customWidth="1"/>
    <col min="3335" max="3574" width="11.42578125" style="28"/>
    <col min="3575" max="3575" width="5.28515625" style="28" customWidth="1"/>
    <col min="3576" max="3576" width="28.28515625" style="28" customWidth="1"/>
    <col min="3577" max="3577" width="15.7109375" style="28" customWidth="1"/>
    <col min="3578" max="3578" width="11.42578125" style="28"/>
    <col min="3579" max="3579" width="9.28515625" style="28" customWidth="1"/>
    <col min="3580" max="3580" width="8.85546875" style="28" bestFit="1" customWidth="1"/>
    <col min="3581" max="3581" width="8.7109375" style="28" bestFit="1" customWidth="1"/>
    <col min="3582" max="3582" width="10.42578125" style="28" bestFit="1" customWidth="1"/>
    <col min="3583" max="3583" width="9.42578125" style="28" bestFit="1" customWidth="1"/>
    <col min="3584" max="3584" width="11.28515625" style="28" bestFit="1" customWidth="1"/>
    <col min="3585" max="3585" width="10.140625" style="28" bestFit="1" customWidth="1"/>
    <col min="3586" max="3588" width="11.42578125" style="28"/>
    <col min="3589" max="3589" width="7" style="28" bestFit="1" customWidth="1"/>
    <col min="3590" max="3590" width="8.5703125" style="28" customWidth="1"/>
    <col min="3591" max="3830" width="11.42578125" style="28"/>
    <col min="3831" max="3831" width="5.28515625" style="28" customWidth="1"/>
    <col min="3832" max="3832" width="28.28515625" style="28" customWidth="1"/>
    <col min="3833" max="3833" width="15.7109375" style="28" customWidth="1"/>
    <col min="3834" max="3834" width="11.42578125" style="28"/>
    <col min="3835" max="3835" width="9.28515625" style="28" customWidth="1"/>
    <col min="3836" max="3836" width="8.85546875" style="28" bestFit="1" customWidth="1"/>
    <col min="3837" max="3837" width="8.7109375" style="28" bestFit="1" customWidth="1"/>
    <col min="3838" max="3838" width="10.42578125" style="28" bestFit="1" customWidth="1"/>
    <col min="3839" max="3839" width="9.42578125" style="28" bestFit="1" customWidth="1"/>
    <col min="3840" max="3840" width="11.28515625" style="28" bestFit="1" customWidth="1"/>
    <col min="3841" max="3841" width="10.140625" style="28" bestFit="1" customWidth="1"/>
    <col min="3842" max="3844" width="11.42578125" style="28"/>
    <col min="3845" max="3845" width="7" style="28" bestFit="1" customWidth="1"/>
    <col min="3846" max="3846" width="8.5703125" style="28" customWidth="1"/>
    <col min="3847" max="4086" width="11.42578125" style="28"/>
    <col min="4087" max="4087" width="5.28515625" style="28" customWidth="1"/>
    <col min="4088" max="4088" width="28.28515625" style="28" customWidth="1"/>
    <col min="4089" max="4089" width="15.7109375" style="28" customWidth="1"/>
    <col min="4090" max="4090" width="11.42578125" style="28"/>
    <col min="4091" max="4091" width="9.28515625" style="28" customWidth="1"/>
    <col min="4092" max="4092" width="8.85546875" style="28" bestFit="1" customWidth="1"/>
    <col min="4093" max="4093" width="8.7109375" style="28" bestFit="1" customWidth="1"/>
    <col min="4094" max="4094" width="10.42578125" style="28" bestFit="1" customWidth="1"/>
    <col min="4095" max="4095" width="9.42578125" style="28" bestFit="1" customWidth="1"/>
    <col min="4096" max="4096" width="11.28515625" style="28" bestFit="1" customWidth="1"/>
    <col min="4097" max="4097" width="10.140625" style="28" bestFit="1" customWidth="1"/>
    <col min="4098" max="4100" width="11.42578125" style="28"/>
    <col min="4101" max="4101" width="7" style="28" bestFit="1" customWidth="1"/>
    <col min="4102" max="4102" width="8.5703125" style="28" customWidth="1"/>
    <col min="4103" max="4342" width="11.42578125" style="28"/>
    <col min="4343" max="4343" width="5.28515625" style="28" customWidth="1"/>
    <col min="4344" max="4344" width="28.28515625" style="28" customWidth="1"/>
    <col min="4345" max="4345" width="15.7109375" style="28" customWidth="1"/>
    <col min="4346" max="4346" width="11.42578125" style="28"/>
    <col min="4347" max="4347" width="9.28515625" style="28" customWidth="1"/>
    <col min="4348" max="4348" width="8.85546875" style="28" bestFit="1" customWidth="1"/>
    <col min="4349" max="4349" width="8.7109375" style="28" bestFit="1" customWidth="1"/>
    <col min="4350" max="4350" width="10.42578125" style="28" bestFit="1" customWidth="1"/>
    <col min="4351" max="4351" width="9.42578125" style="28" bestFit="1" customWidth="1"/>
    <col min="4352" max="4352" width="11.28515625" style="28" bestFit="1" customWidth="1"/>
    <col min="4353" max="4353" width="10.140625" style="28" bestFit="1" customWidth="1"/>
    <col min="4354" max="4356" width="11.42578125" style="28"/>
    <col min="4357" max="4357" width="7" style="28" bestFit="1" customWidth="1"/>
    <col min="4358" max="4358" width="8.5703125" style="28" customWidth="1"/>
    <col min="4359" max="4598" width="11.42578125" style="28"/>
    <col min="4599" max="4599" width="5.28515625" style="28" customWidth="1"/>
    <col min="4600" max="4600" width="28.28515625" style="28" customWidth="1"/>
    <col min="4601" max="4601" width="15.7109375" style="28" customWidth="1"/>
    <col min="4602" max="4602" width="11.42578125" style="28"/>
    <col min="4603" max="4603" width="9.28515625" style="28" customWidth="1"/>
    <col min="4604" max="4604" width="8.85546875" style="28" bestFit="1" customWidth="1"/>
    <col min="4605" max="4605" width="8.7109375" style="28" bestFit="1" customWidth="1"/>
    <col min="4606" max="4606" width="10.42578125" style="28" bestFit="1" customWidth="1"/>
    <col min="4607" max="4607" width="9.42578125" style="28" bestFit="1" customWidth="1"/>
    <col min="4608" max="4608" width="11.28515625" style="28" bestFit="1" customWidth="1"/>
    <col min="4609" max="4609" width="10.140625" style="28" bestFit="1" customWidth="1"/>
    <col min="4610" max="4612" width="11.42578125" style="28"/>
    <col min="4613" max="4613" width="7" style="28" bestFit="1" customWidth="1"/>
    <col min="4614" max="4614" width="8.5703125" style="28" customWidth="1"/>
    <col min="4615" max="4854" width="11.42578125" style="28"/>
    <col min="4855" max="4855" width="5.28515625" style="28" customWidth="1"/>
    <col min="4856" max="4856" width="28.28515625" style="28" customWidth="1"/>
    <col min="4857" max="4857" width="15.7109375" style="28" customWidth="1"/>
    <col min="4858" max="4858" width="11.42578125" style="28"/>
    <col min="4859" max="4859" width="9.28515625" style="28" customWidth="1"/>
    <col min="4860" max="4860" width="8.85546875" style="28" bestFit="1" customWidth="1"/>
    <col min="4861" max="4861" width="8.7109375" style="28" bestFit="1" customWidth="1"/>
    <col min="4862" max="4862" width="10.42578125" style="28" bestFit="1" customWidth="1"/>
    <col min="4863" max="4863" width="9.42578125" style="28" bestFit="1" customWidth="1"/>
    <col min="4864" max="4864" width="11.28515625" style="28" bestFit="1" customWidth="1"/>
    <col min="4865" max="4865" width="10.140625" style="28" bestFit="1" customWidth="1"/>
    <col min="4866" max="4868" width="11.42578125" style="28"/>
    <col min="4869" max="4869" width="7" style="28" bestFit="1" customWidth="1"/>
    <col min="4870" max="4870" width="8.5703125" style="28" customWidth="1"/>
    <col min="4871" max="5110" width="11.42578125" style="28"/>
    <col min="5111" max="5111" width="5.28515625" style="28" customWidth="1"/>
    <col min="5112" max="5112" width="28.28515625" style="28" customWidth="1"/>
    <col min="5113" max="5113" width="15.7109375" style="28" customWidth="1"/>
    <col min="5114" max="5114" width="11.42578125" style="28"/>
    <col min="5115" max="5115" width="9.28515625" style="28" customWidth="1"/>
    <col min="5116" max="5116" width="8.85546875" style="28" bestFit="1" customWidth="1"/>
    <col min="5117" max="5117" width="8.7109375" style="28" bestFit="1" customWidth="1"/>
    <col min="5118" max="5118" width="10.42578125" style="28" bestFit="1" customWidth="1"/>
    <col min="5119" max="5119" width="9.42578125" style="28" bestFit="1" customWidth="1"/>
    <col min="5120" max="5120" width="11.28515625" style="28" bestFit="1" customWidth="1"/>
    <col min="5121" max="5121" width="10.140625" style="28" bestFit="1" customWidth="1"/>
    <col min="5122" max="5124" width="11.42578125" style="28"/>
    <col min="5125" max="5125" width="7" style="28" bestFit="1" customWidth="1"/>
    <col min="5126" max="5126" width="8.5703125" style="28" customWidth="1"/>
    <col min="5127" max="5366" width="11.42578125" style="28"/>
    <col min="5367" max="5367" width="5.28515625" style="28" customWidth="1"/>
    <col min="5368" max="5368" width="28.28515625" style="28" customWidth="1"/>
    <col min="5369" max="5369" width="15.7109375" style="28" customWidth="1"/>
    <col min="5370" max="5370" width="11.42578125" style="28"/>
    <col min="5371" max="5371" width="9.28515625" style="28" customWidth="1"/>
    <col min="5372" max="5372" width="8.85546875" style="28" bestFit="1" customWidth="1"/>
    <col min="5373" max="5373" width="8.7109375" style="28" bestFit="1" customWidth="1"/>
    <col min="5374" max="5374" width="10.42578125" style="28" bestFit="1" customWidth="1"/>
    <col min="5375" max="5375" width="9.42578125" style="28" bestFit="1" customWidth="1"/>
    <col min="5376" max="5376" width="11.28515625" style="28" bestFit="1" customWidth="1"/>
    <col min="5377" max="5377" width="10.140625" style="28" bestFit="1" customWidth="1"/>
    <col min="5378" max="5380" width="11.42578125" style="28"/>
    <col min="5381" max="5381" width="7" style="28" bestFit="1" customWidth="1"/>
    <col min="5382" max="5382" width="8.5703125" style="28" customWidth="1"/>
    <col min="5383" max="5622" width="11.42578125" style="28"/>
    <col min="5623" max="5623" width="5.28515625" style="28" customWidth="1"/>
    <col min="5624" max="5624" width="28.28515625" style="28" customWidth="1"/>
    <col min="5625" max="5625" width="15.7109375" style="28" customWidth="1"/>
    <col min="5626" max="5626" width="11.42578125" style="28"/>
    <col min="5627" max="5627" width="9.28515625" style="28" customWidth="1"/>
    <col min="5628" max="5628" width="8.85546875" style="28" bestFit="1" customWidth="1"/>
    <col min="5629" max="5629" width="8.7109375" style="28" bestFit="1" customWidth="1"/>
    <col min="5630" max="5630" width="10.42578125" style="28" bestFit="1" customWidth="1"/>
    <col min="5631" max="5631" width="9.42578125" style="28" bestFit="1" customWidth="1"/>
    <col min="5632" max="5632" width="11.28515625" style="28" bestFit="1" customWidth="1"/>
    <col min="5633" max="5633" width="10.140625" style="28" bestFit="1" customWidth="1"/>
    <col min="5634" max="5636" width="11.42578125" style="28"/>
    <col min="5637" max="5637" width="7" style="28" bestFit="1" customWidth="1"/>
    <col min="5638" max="5638" width="8.5703125" style="28" customWidth="1"/>
    <col min="5639" max="5878" width="11.42578125" style="28"/>
    <col min="5879" max="5879" width="5.28515625" style="28" customWidth="1"/>
    <col min="5880" max="5880" width="28.28515625" style="28" customWidth="1"/>
    <col min="5881" max="5881" width="15.7109375" style="28" customWidth="1"/>
    <col min="5882" max="5882" width="11.42578125" style="28"/>
    <col min="5883" max="5883" width="9.28515625" style="28" customWidth="1"/>
    <col min="5884" max="5884" width="8.85546875" style="28" bestFit="1" customWidth="1"/>
    <col min="5885" max="5885" width="8.7109375" style="28" bestFit="1" customWidth="1"/>
    <col min="5886" max="5886" width="10.42578125" style="28" bestFit="1" customWidth="1"/>
    <col min="5887" max="5887" width="9.42578125" style="28" bestFit="1" customWidth="1"/>
    <col min="5888" max="5888" width="11.28515625" style="28" bestFit="1" customWidth="1"/>
    <col min="5889" max="5889" width="10.140625" style="28" bestFit="1" customWidth="1"/>
    <col min="5890" max="5892" width="11.42578125" style="28"/>
    <col min="5893" max="5893" width="7" style="28" bestFit="1" customWidth="1"/>
    <col min="5894" max="5894" width="8.5703125" style="28" customWidth="1"/>
    <col min="5895" max="6134" width="11.42578125" style="28"/>
    <col min="6135" max="6135" width="5.28515625" style="28" customWidth="1"/>
    <col min="6136" max="6136" width="28.28515625" style="28" customWidth="1"/>
    <col min="6137" max="6137" width="15.7109375" style="28" customWidth="1"/>
    <col min="6138" max="6138" width="11.42578125" style="28"/>
    <col min="6139" max="6139" width="9.28515625" style="28" customWidth="1"/>
    <col min="6140" max="6140" width="8.85546875" style="28" bestFit="1" customWidth="1"/>
    <col min="6141" max="6141" width="8.7109375" style="28" bestFit="1" customWidth="1"/>
    <col min="6142" max="6142" width="10.42578125" style="28" bestFit="1" customWidth="1"/>
    <col min="6143" max="6143" width="9.42578125" style="28" bestFit="1" customWidth="1"/>
    <col min="6144" max="6144" width="11.28515625" style="28" bestFit="1" customWidth="1"/>
    <col min="6145" max="6145" width="10.140625" style="28" bestFit="1" customWidth="1"/>
    <col min="6146" max="6148" width="11.42578125" style="28"/>
    <col min="6149" max="6149" width="7" style="28" bestFit="1" customWidth="1"/>
    <col min="6150" max="6150" width="8.5703125" style="28" customWidth="1"/>
    <col min="6151" max="6390" width="11.42578125" style="28"/>
    <col min="6391" max="6391" width="5.28515625" style="28" customWidth="1"/>
    <col min="6392" max="6392" width="28.28515625" style="28" customWidth="1"/>
    <col min="6393" max="6393" width="15.7109375" style="28" customWidth="1"/>
    <col min="6394" max="6394" width="11.42578125" style="28"/>
    <col min="6395" max="6395" width="9.28515625" style="28" customWidth="1"/>
    <col min="6396" max="6396" width="8.85546875" style="28" bestFit="1" customWidth="1"/>
    <col min="6397" max="6397" width="8.7109375" style="28" bestFit="1" customWidth="1"/>
    <col min="6398" max="6398" width="10.42578125" style="28" bestFit="1" customWidth="1"/>
    <col min="6399" max="6399" width="9.42578125" style="28" bestFit="1" customWidth="1"/>
    <col min="6400" max="6400" width="11.28515625" style="28" bestFit="1" customWidth="1"/>
    <col min="6401" max="6401" width="10.140625" style="28" bestFit="1" customWidth="1"/>
    <col min="6402" max="6404" width="11.42578125" style="28"/>
    <col min="6405" max="6405" width="7" style="28" bestFit="1" customWidth="1"/>
    <col min="6406" max="6406" width="8.5703125" style="28" customWidth="1"/>
    <col min="6407" max="6646" width="11.42578125" style="28"/>
    <col min="6647" max="6647" width="5.28515625" style="28" customWidth="1"/>
    <col min="6648" max="6648" width="28.28515625" style="28" customWidth="1"/>
    <col min="6649" max="6649" width="15.7109375" style="28" customWidth="1"/>
    <col min="6650" max="6650" width="11.42578125" style="28"/>
    <col min="6651" max="6651" width="9.28515625" style="28" customWidth="1"/>
    <col min="6652" max="6652" width="8.85546875" style="28" bestFit="1" customWidth="1"/>
    <col min="6653" max="6653" width="8.7109375" style="28" bestFit="1" customWidth="1"/>
    <col min="6654" max="6654" width="10.42578125" style="28" bestFit="1" customWidth="1"/>
    <col min="6655" max="6655" width="9.42578125" style="28" bestFit="1" customWidth="1"/>
    <col min="6656" max="6656" width="11.28515625" style="28" bestFit="1" customWidth="1"/>
    <col min="6657" max="6657" width="10.140625" style="28" bestFit="1" customWidth="1"/>
    <col min="6658" max="6660" width="11.42578125" style="28"/>
    <col min="6661" max="6661" width="7" style="28" bestFit="1" customWidth="1"/>
    <col min="6662" max="6662" width="8.5703125" style="28" customWidth="1"/>
    <col min="6663" max="6902" width="11.42578125" style="28"/>
    <col min="6903" max="6903" width="5.28515625" style="28" customWidth="1"/>
    <col min="6904" max="6904" width="28.28515625" style="28" customWidth="1"/>
    <col min="6905" max="6905" width="15.7109375" style="28" customWidth="1"/>
    <col min="6906" max="6906" width="11.42578125" style="28"/>
    <col min="6907" max="6907" width="9.28515625" style="28" customWidth="1"/>
    <col min="6908" max="6908" width="8.85546875" style="28" bestFit="1" customWidth="1"/>
    <col min="6909" max="6909" width="8.7109375" style="28" bestFit="1" customWidth="1"/>
    <col min="6910" max="6910" width="10.42578125" style="28" bestFit="1" customWidth="1"/>
    <col min="6911" max="6911" width="9.42578125" style="28" bestFit="1" customWidth="1"/>
    <col min="6912" max="6912" width="11.28515625" style="28" bestFit="1" customWidth="1"/>
    <col min="6913" max="6913" width="10.140625" style="28" bestFit="1" customWidth="1"/>
    <col min="6914" max="6916" width="11.42578125" style="28"/>
    <col min="6917" max="6917" width="7" style="28" bestFit="1" customWidth="1"/>
    <col min="6918" max="6918" width="8.5703125" style="28" customWidth="1"/>
    <col min="6919" max="7158" width="11.42578125" style="28"/>
    <col min="7159" max="7159" width="5.28515625" style="28" customWidth="1"/>
    <col min="7160" max="7160" width="28.28515625" style="28" customWidth="1"/>
    <col min="7161" max="7161" width="15.7109375" style="28" customWidth="1"/>
    <col min="7162" max="7162" width="11.42578125" style="28"/>
    <col min="7163" max="7163" width="9.28515625" style="28" customWidth="1"/>
    <col min="7164" max="7164" width="8.85546875" style="28" bestFit="1" customWidth="1"/>
    <col min="7165" max="7165" width="8.7109375" style="28" bestFit="1" customWidth="1"/>
    <col min="7166" max="7166" width="10.42578125" style="28" bestFit="1" customWidth="1"/>
    <col min="7167" max="7167" width="9.42578125" style="28" bestFit="1" customWidth="1"/>
    <col min="7168" max="7168" width="11.28515625" style="28" bestFit="1" customWidth="1"/>
    <col min="7169" max="7169" width="10.140625" style="28" bestFit="1" customWidth="1"/>
    <col min="7170" max="7172" width="11.42578125" style="28"/>
    <col min="7173" max="7173" width="7" style="28" bestFit="1" customWidth="1"/>
    <col min="7174" max="7174" width="8.5703125" style="28" customWidth="1"/>
    <col min="7175" max="7414" width="11.42578125" style="28"/>
    <col min="7415" max="7415" width="5.28515625" style="28" customWidth="1"/>
    <col min="7416" max="7416" width="28.28515625" style="28" customWidth="1"/>
    <col min="7417" max="7417" width="15.7109375" style="28" customWidth="1"/>
    <col min="7418" max="7418" width="11.42578125" style="28"/>
    <col min="7419" max="7419" width="9.28515625" style="28" customWidth="1"/>
    <col min="7420" max="7420" width="8.85546875" style="28" bestFit="1" customWidth="1"/>
    <col min="7421" max="7421" width="8.7109375" style="28" bestFit="1" customWidth="1"/>
    <col min="7422" max="7422" width="10.42578125" style="28" bestFit="1" customWidth="1"/>
    <col min="7423" max="7423" width="9.42578125" style="28" bestFit="1" customWidth="1"/>
    <col min="7424" max="7424" width="11.28515625" style="28" bestFit="1" customWidth="1"/>
    <col min="7425" max="7425" width="10.140625" style="28" bestFit="1" customWidth="1"/>
    <col min="7426" max="7428" width="11.42578125" style="28"/>
    <col min="7429" max="7429" width="7" style="28" bestFit="1" customWidth="1"/>
    <col min="7430" max="7430" width="8.5703125" style="28" customWidth="1"/>
    <col min="7431" max="7670" width="11.42578125" style="28"/>
    <col min="7671" max="7671" width="5.28515625" style="28" customWidth="1"/>
    <col min="7672" max="7672" width="28.28515625" style="28" customWidth="1"/>
    <col min="7673" max="7673" width="15.7109375" style="28" customWidth="1"/>
    <col min="7674" max="7674" width="11.42578125" style="28"/>
    <col min="7675" max="7675" width="9.28515625" style="28" customWidth="1"/>
    <col min="7676" max="7676" width="8.85546875" style="28" bestFit="1" customWidth="1"/>
    <col min="7677" max="7677" width="8.7109375" style="28" bestFit="1" customWidth="1"/>
    <col min="7678" max="7678" width="10.42578125" style="28" bestFit="1" customWidth="1"/>
    <col min="7679" max="7679" width="9.42578125" style="28" bestFit="1" customWidth="1"/>
    <col min="7680" max="7680" width="11.28515625" style="28" bestFit="1" customWidth="1"/>
    <col min="7681" max="7681" width="10.140625" style="28" bestFit="1" customWidth="1"/>
    <col min="7682" max="7684" width="11.42578125" style="28"/>
    <col min="7685" max="7685" width="7" style="28" bestFit="1" customWidth="1"/>
    <col min="7686" max="7686" width="8.5703125" style="28" customWidth="1"/>
    <col min="7687" max="7926" width="11.42578125" style="28"/>
    <col min="7927" max="7927" width="5.28515625" style="28" customWidth="1"/>
    <col min="7928" max="7928" width="28.28515625" style="28" customWidth="1"/>
    <col min="7929" max="7929" width="15.7109375" style="28" customWidth="1"/>
    <col min="7930" max="7930" width="11.42578125" style="28"/>
    <col min="7931" max="7931" width="9.28515625" style="28" customWidth="1"/>
    <col min="7932" max="7932" width="8.85546875" style="28" bestFit="1" customWidth="1"/>
    <col min="7933" max="7933" width="8.7109375" style="28" bestFit="1" customWidth="1"/>
    <col min="7934" max="7934" width="10.42578125" style="28" bestFit="1" customWidth="1"/>
    <col min="7935" max="7935" width="9.42578125" style="28" bestFit="1" customWidth="1"/>
    <col min="7936" max="7936" width="11.28515625" style="28" bestFit="1" customWidth="1"/>
    <col min="7937" max="7937" width="10.140625" style="28" bestFit="1" customWidth="1"/>
    <col min="7938" max="7940" width="11.42578125" style="28"/>
    <col min="7941" max="7941" width="7" style="28" bestFit="1" customWidth="1"/>
    <col min="7942" max="7942" width="8.5703125" style="28" customWidth="1"/>
    <col min="7943" max="8182" width="11.42578125" style="28"/>
    <col min="8183" max="8183" width="5.28515625" style="28" customWidth="1"/>
    <col min="8184" max="8184" width="28.28515625" style="28" customWidth="1"/>
    <col min="8185" max="8185" width="15.7109375" style="28" customWidth="1"/>
    <col min="8186" max="8186" width="11.42578125" style="28"/>
    <col min="8187" max="8187" width="9.28515625" style="28" customWidth="1"/>
    <col min="8188" max="8188" width="8.85546875" style="28" bestFit="1" customWidth="1"/>
    <col min="8189" max="8189" width="8.7109375" style="28" bestFit="1" customWidth="1"/>
    <col min="8190" max="8190" width="10.42578125" style="28" bestFit="1" customWidth="1"/>
    <col min="8191" max="8191" width="9.42578125" style="28" bestFit="1" customWidth="1"/>
    <col min="8192" max="8192" width="11.28515625" style="28" bestFit="1" customWidth="1"/>
    <col min="8193" max="8193" width="10.140625" style="28" bestFit="1" customWidth="1"/>
    <col min="8194" max="8196" width="11.42578125" style="28"/>
    <col min="8197" max="8197" width="7" style="28" bestFit="1" customWidth="1"/>
    <col min="8198" max="8198" width="8.5703125" style="28" customWidth="1"/>
    <col min="8199" max="8438" width="11.42578125" style="28"/>
    <col min="8439" max="8439" width="5.28515625" style="28" customWidth="1"/>
    <col min="8440" max="8440" width="28.28515625" style="28" customWidth="1"/>
    <col min="8441" max="8441" width="15.7109375" style="28" customWidth="1"/>
    <col min="8442" max="8442" width="11.42578125" style="28"/>
    <col min="8443" max="8443" width="9.28515625" style="28" customWidth="1"/>
    <col min="8444" max="8444" width="8.85546875" style="28" bestFit="1" customWidth="1"/>
    <col min="8445" max="8445" width="8.7109375" style="28" bestFit="1" customWidth="1"/>
    <col min="8446" max="8446" width="10.42578125" style="28" bestFit="1" customWidth="1"/>
    <col min="8447" max="8447" width="9.42578125" style="28" bestFit="1" customWidth="1"/>
    <col min="8448" max="8448" width="11.28515625" style="28" bestFit="1" customWidth="1"/>
    <col min="8449" max="8449" width="10.140625" style="28" bestFit="1" customWidth="1"/>
    <col min="8450" max="8452" width="11.42578125" style="28"/>
    <col min="8453" max="8453" width="7" style="28" bestFit="1" customWidth="1"/>
    <col min="8454" max="8454" width="8.5703125" style="28" customWidth="1"/>
    <col min="8455" max="8694" width="11.42578125" style="28"/>
    <col min="8695" max="8695" width="5.28515625" style="28" customWidth="1"/>
    <col min="8696" max="8696" width="28.28515625" style="28" customWidth="1"/>
    <col min="8697" max="8697" width="15.7109375" style="28" customWidth="1"/>
    <col min="8698" max="8698" width="11.42578125" style="28"/>
    <col min="8699" max="8699" width="9.28515625" style="28" customWidth="1"/>
    <col min="8700" max="8700" width="8.85546875" style="28" bestFit="1" customWidth="1"/>
    <col min="8701" max="8701" width="8.7109375" style="28" bestFit="1" customWidth="1"/>
    <col min="8702" max="8702" width="10.42578125" style="28" bestFit="1" customWidth="1"/>
    <col min="8703" max="8703" width="9.42578125" style="28" bestFit="1" customWidth="1"/>
    <col min="8704" max="8704" width="11.28515625" style="28" bestFit="1" customWidth="1"/>
    <col min="8705" max="8705" width="10.140625" style="28" bestFit="1" customWidth="1"/>
    <col min="8706" max="8708" width="11.42578125" style="28"/>
    <col min="8709" max="8709" width="7" style="28" bestFit="1" customWidth="1"/>
    <col min="8710" max="8710" width="8.5703125" style="28" customWidth="1"/>
    <col min="8711" max="8950" width="11.42578125" style="28"/>
    <col min="8951" max="8951" width="5.28515625" style="28" customWidth="1"/>
    <col min="8952" max="8952" width="28.28515625" style="28" customWidth="1"/>
    <col min="8953" max="8953" width="15.7109375" style="28" customWidth="1"/>
    <col min="8954" max="8954" width="11.42578125" style="28"/>
    <col min="8955" max="8955" width="9.28515625" style="28" customWidth="1"/>
    <col min="8956" max="8956" width="8.85546875" style="28" bestFit="1" customWidth="1"/>
    <col min="8957" max="8957" width="8.7109375" style="28" bestFit="1" customWidth="1"/>
    <col min="8958" max="8958" width="10.42578125" style="28" bestFit="1" customWidth="1"/>
    <col min="8959" max="8959" width="9.42578125" style="28" bestFit="1" customWidth="1"/>
    <col min="8960" max="8960" width="11.28515625" style="28" bestFit="1" customWidth="1"/>
    <col min="8961" max="8961" width="10.140625" style="28" bestFit="1" customWidth="1"/>
    <col min="8962" max="8964" width="11.42578125" style="28"/>
    <col min="8965" max="8965" width="7" style="28" bestFit="1" customWidth="1"/>
    <col min="8966" max="8966" width="8.5703125" style="28" customWidth="1"/>
    <col min="8967" max="9206" width="11.42578125" style="28"/>
    <col min="9207" max="9207" width="5.28515625" style="28" customWidth="1"/>
    <col min="9208" max="9208" width="28.28515625" style="28" customWidth="1"/>
    <col min="9209" max="9209" width="15.7109375" style="28" customWidth="1"/>
    <col min="9210" max="9210" width="11.42578125" style="28"/>
    <col min="9211" max="9211" width="9.28515625" style="28" customWidth="1"/>
    <col min="9212" max="9212" width="8.85546875" style="28" bestFit="1" customWidth="1"/>
    <col min="9213" max="9213" width="8.7109375" style="28" bestFit="1" customWidth="1"/>
    <col min="9214" max="9214" width="10.42578125" style="28" bestFit="1" customWidth="1"/>
    <col min="9215" max="9215" width="9.42578125" style="28" bestFit="1" customWidth="1"/>
    <col min="9216" max="9216" width="11.28515625" style="28" bestFit="1" customWidth="1"/>
    <col min="9217" max="9217" width="10.140625" style="28" bestFit="1" customWidth="1"/>
    <col min="9218" max="9220" width="11.42578125" style="28"/>
    <col min="9221" max="9221" width="7" style="28" bestFit="1" customWidth="1"/>
    <col min="9222" max="9222" width="8.5703125" style="28" customWidth="1"/>
    <col min="9223" max="9462" width="11.42578125" style="28"/>
    <col min="9463" max="9463" width="5.28515625" style="28" customWidth="1"/>
    <col min="9464" max="9464" width="28.28515625" style="28" customWidth="1"/>
    <col min="9465" max="9465" width="15.7109375" style="28" customWidth="1"/>
    <col min="9466" max="9466" width="11.42578125" style="28"/>
    <col min="9467" max="9467" width="9.28515625" style="28" customWidth="1"/>
    <col min="9468" max="9468" width="8.85546875" style="28" bestFit="1" customWidth="1"/>
    <col min="9469" max="9469" width="8.7109375" style="28" bestFit="1" customWidth="1"/>
    <col min="9470" max="9470" width="10.42578125" style="28" bestFit="1" customWidth="1"/>
    <col min="9471" max="9471" width="9.42578125" style="28" bestFit="1" customWidth="1"/>
    <col min="9472" max="9472" width="11.28515625" style="28" bestFit="1" customWidth="1"/>
    <col min="9473" max="9473" width="10.140625" style="28" bestFit="1" customWidth="1"/>
    <col min="9474" max="9476" width="11.42578125" style="28"/>
    <col min="9477" max="9477" width="7" style="28" bestFit="1" customWidth="1"/>
    <col min="9478" max="9478" width="8.5703125" style="28" customWidth="1"/>
    <col min="9479" max="9718" width="11.42578125" style="28"/>
    <col min="9719" max="9719" width="5.28515625" style="28" customWidth="1"/>
    <col min="9720" max="9720" width="28.28515625" style="28" customWidth="1"/>
    <col min="9721" max="9721" width="15.7109375" style="28" customWidth="1"/>
    <col min="9722" max="9722" width="11.42578125" style="28"/>
    <col min="9723" max="9723" width="9.28515625" style="28" customWidth="1"/>
    <col min="9724" max="9724" width="8.85546875" style="28" bestFit="1" customWidth="1"/>
    <col min="9725" max="9725" width="8.7109375" style="28" bestFit="1" customWidth="1"/>
    <col min="9726" max="9726" width="10.42578125" style="28" bestFit="1" customWidth="1"/>
    <col min="9727" max="9727" width="9.42578125" style="28" bestFit="1" customWidth="1"/>
    <col min="9728" max="9728" width="11.28515625" style="28" bestFit="1" customWidth="1"/>
    <col min="9729" max="9729" width="10.140625" style="28" bestFit="1" customWidth="1"/>
    <col min="9730" max="9732" width="11.42578125" style="28"/>
    <col min="9733" max="9733" width="7" style="28" bestFit="1" customWidth="1"/>
    <col min="9734" max="9734" width="8.5703125" style="28" customWidth="1"/>
    <col min="9735" max="9974" width="11.42578125" style="28"/>
    <col min="9975" max="9975" width="5.28515625" style="28" customWidth="1"/>
    <col min="9976" max="9976" width="28.28515625" style="28" customWidth="1"/>
    <col min="9977" max="9977" width="15.7109375" style="28" customWidth="1"/>
    <col min="9978" max="9978" width="11.42578125" style="28"/>
    <col min="9979" max="9979" width="9.28515625" style="28" customWidth="1"/>
    <col min="9980" max="9980" width="8.85546875" style="28" bestFit="1" customWidth="1"/>
    <col min="9981" max="9981" width="8.7109375" style="28" bestFit="1" customWidth="1"/>
    <col min="9982" max="9982" width="10.42578125" style="28" bestFit="1" customWidth="1"/>
    <col min="9983" max="9983" width="9.42578125" style="28" bestFit="1" customWidth="1"/>
    <col min="9984" max="9984" width="11.28515625" style="28" bestFit="1" customWidth="1"/>
    <col min="9985" max="9985" width="10.140625" style="28" bestFit="1" customWidth="1"/>
    <col min="9986" max="9988" width="11.42578125" style="28"/>
    <col min="9989" max="9989" width="7" style="28" bestFit="1" customWidth="1"/>
    <col min="9990" max="9990" width="8.5703125" style="28" customWidth="1"/>
    <col min="9991" max="10230" width="11.42578125" style="28"/>
    <col min="10231" max="10231" width="5.28515625" style="28" customWidth="1"/>
    <col min="10232" max="10232" width="28.28515625" style="28" customWidth="1"/>
    <col min="10233" max="10233" width="15.7109375" style="28" customWidth="1"/>
    <col min="10234" max="10234" width="11.42578125" style="28"/>
    <col min="10235" max="10235" width="9.28515625" style="28" customWidth="1"/>
    <col min="10236" max="10236" width="8.85546875" style="28" bestFit="1" customWidth="1"/>
    <col min="10237" max="10237" width="8.7109375" style="28" bestFit="1" customWidth="1"/>
    <col min="10238" max="10238" width="10.42578125" style="28" bestFit="1" customWidth="1"/>
    <col min="10239" max="10239" width="9.42578125" style="28" bestFit="1" customWidth="1"/>
    <col min="10240" max="10240" width="11.28515625" style="28" bestFit="1" customWidth="1"/>
    <col min="10241" max="10241" width="10.140625" style="28" bestFit="1" customWidth="1"/>
    <col min="10242" max="10244" width="11.42578125" style="28"/>
    <col min="10245" max="10245" width="7" style="28" bestFit="1" customWidth="1"/>
    <col min="10246" max="10246" width="8.5703125" style="28" customWidth="1"/>
    <col min="10247" max="10486" width="11.42578125" style="28"/>
    <col min="10487" max="10487" width="5.28515625" style="28" customWidth="1"/>
    <col min="10488" max="10488" width="28.28515625" style="28" customWidth="1"/>
    <col min="10489" max="10489" width="15.7109375" style="28" customWidth="1"/>
    <col min="10490" max="10490" width="11.42578125" style="28"/>
    <col min="10491" max="10491" width="9.28515625" style="28" customWidth="1"/>
    <col min="10492" max="10492" width="8.85546875" style="28" bestFit="1" customWidth="1"/>
    <col min="10493" max="10493" width="8.7109375" style="28" bestFit="1" customWidth="1"/>
    <col min="10494" max="10494" width="10.42578125" style="28" bestFit="1" customWidth="1"/>
    <col min="10495" max="10495" width="9.42578125" style="28" bestFit="1" customWidth="1"/>
    <col min="10496" max="10496" width="11.28515625" style="28" bestFit="1" customWidth="1"/>
    <col min="10497" max="10497" width="10.140625" style="28" bestFit="1" customWidth="1"/>
    <col min="10498" max="10500" width="11.42578125" style="28"/>
    <col min="10501" max="10501" width="7" style="28" bestFit="1" customWidth="1"/>
    <col min="10502" max="10502" width="8.5703125" style="28" customWidth="1"/>
    <col min="10503" max="10742" width="11.42578125" style="28"/>
    <col min="10743" max="10743" width="5.28515625" style="28" customWidth="1"/>
    <col min="10744" max="10744" width="28.28515625" style="28" customWidth="1"/>
    <col min="10745" max="10745" width="15.7109375" style="28" customWidth="1"/>
    <col min="10746" max="10746" width="11.42578125" style="28"/>
    <col min="10747" max="10747" width="9.28515625" style="28" customWidth="1"/>
    <col min="10748" max="10748" width="8.85546875" style="28" bestFit="1" customWidth="1"/>
    <col min="10749" max="10749" width="8.7109375" style="28" bestFit="1" customWidth="1"/>
    <col min="10750" max="10750" width="10.42578125" style="28" bestFit="1" customWidth="1"/>
    <col min="10751" max="10751" width="9.42578125" style="28" bestFit="1" customWidth="1"/>
    <col min="10752" max="10752" width="11.28515625" style="28" bestFit="1" customWidth="1"/>
    <col min="10753" max="10753" width="10.140625" style="28" bestFit="1" customWidth="1"/>
    <col min="10754" max="10756" width="11.42578125" style="28"/>
    <col min="10757" max="10757" width="7" style="28" bestFit="1" customWidth="1"/>
    <col min="10758" max="10758" width="8.5703125" style="28" customWidth="1"/>
    <col min="10759" max="10998" width="11.42578125" style="28"/>
    <col min="10999" max="10999" width="5.28515625" style="28" customWidth="1"/>
    <col min="11000" max="11000" width="28.28515625" style="28" customWidth="1"/>
    <col min="11001" max="11001" width="15.7109375" style="28" customWidth="1"/>
    <col min="11002" max="11002" width="11.42578125" style="28"/>
    <col min="11003" max="11003" width="9.28515625" style="28" customWidth="1"/>
    <col min="11004" max="11004" width="8.85546875" style="28" bestFit="1" customWidth="1"/>
    <col min="11005" max="11005" width="8.7109375" style="28" bestFit="1" customWidth="1"/>
    <col min="11006" max="11006" width="10.42578125" style="28" bestFit="1" customWidth="1"/>
    <col min="11007" max="11007" width="9.42578125" style="28" bestFit="1" customWidth="1"/>
    <col min="11008" max="11008" width="11.28515625" style="28" bestFit="1" customWidth="1"/>
    <col min="11009" max="11009" width="10.140625" style="28" bestFit="1" customWidth="1"/>
    <col min="11010" max="11012" width="11.42578125" style="28"/>
    <col min="11013" max="11013" width="7" style="28" bestFit="1" customWidth="1"/>
    <col min="11014" max="11014" width="8.5703125" style="28" customWidth="1"/>
    <col min="11015" max="11254" width="11.42578125" style="28"/>
    <col min="11255" max="11255" width="5.28515625" style="28" customWidth="1"/>
    <col min="11256" max="11256" width="28.28515625" style="28" customWidth="1"/>
    <col min="11257" max="11257" width="15.7109375" style="28" customWidth="1"/>
    <col min="11258" max="11258" width="11.42578125" style="28"/>
    <col min="11259" max="11259" width="9.28515625" style="28" customWidth="1"/>
    <col min="11260" max="11260" width="8.85546875" style="28" bestFit="1" customWidth="1"/>
    <col min="11261" max="11261" width="8.7109375" style="28" bestFit="1" customWidth="1"/>
    <col min="11262" max="11262" width="10.42578125" style="28" bestFit="1" customWidth="1"/>
    <col min="11263" max="11263" width="9.42578125" style="28" bestFit="1" customWidth="1"/>
    <col min="11264" max="11264" width="11.28515625" style="28" bestFit="1" customWidth="1"/>
    <col min="11265" max="11265" width="10.140625" style="28" bestFit="1" customWidth="1"/>
    <col min="11266" max="11268" width="11.42578125" style="28"/>
    <col min="11269" max="11269" width="7" style="28" bestFit="1" customWidth="1"/>
    <col min="11270" max="11270" width="8.5703125" style="28" customWidth="1"/>
    <col min="11271" max="11510" width="11.42578125" style="28"/>
    <col min="11511" max="11511" width="5.28515625" style="28" customWidth="1"/>
    <col min="11512" max="11512" width="28.28515625" style="28" customWidth="1"/>
    <col min="11513" max="11513" width="15.7109375" style="28" customWidth="1"/>
    <col min="11514" max="11514" width="11.42578125" style="28"/>
    <col min="11515" max="11515" width="9.28515625" style="28" customWidth="1"/>
    <col min="11516" max="11516" width="8.85546875" style="28" bestFit="1" customWidth="1"/>
    <col min="11517" max="11517" width="8.7109375" style="28" bestFit="1" customWidth="1"/>
    <col min="11518" max="11518" width="10.42578125" style="28" bestFit="1" customWidth="1"/>
    <col min="11519" max="11519" width="9.42578125" style="28" bestFit="1" customWidth="1"/>
    <col min="11520" max="11520" width="11.28515625" style="28" bestFit="1" customWidth="1"/>
    <col min="11521" max="11521" width="10.140625" style="28" bestFit="1" customWidth="1"/>
    <col min="11522" max="11524" width="11.42578125" style="28"/>
    <col min="11525" max="11525" width="7" style="28" bestFit="1" customWidth="1"/>
    <col min="11526" max="11526" width="8.5703125" style="28" customWidth="1"/>
    <col min="11527" max="11766" width="11.42578125" style="28"/>
    <col min="11767" max="11767" width="5.28515625" style="28" customWidth="1"/>
    <col min="11768" max="11768" width="28.28515625" style="28" customWidth="1"/>
    <col min="11769" max="11769" width="15.7109375" style="28" customWidth="1"/>
    <col min="11770" max="11770" width="11.42578125" style="28"/>
    <col min="11771" max="11771" width="9.28515625" style="28" customWidth="1"/>
    <col min="11772" max="11772" width="8.85546875" style="28" bestFit="1" customWidth="1"/>
    <col min="11773" max="11773" width="8.7109375" style="28" bestFit="1" customWidth="1"/>
    <col min="11774" max="11774" width="10.42578125" style="28" bestFit="1" customWidth="1"/>
    <col min="11775" max="11775" width="9.42578125" style="28" bestFit="1" customWidth="1"/>
    <col min="11776" max="11776" width="11.28515625" style="28" bestFit="1" customWidth="1"/>
    <col min="11777" max="11777" width="10.140625" style="28" bestFit="1" customWidth="1"/>
    <col min="11778" max="11780" width="11.42578125" style="28"/>
    <col min="11781" max="11781" width="7" style="28" bestFit="1" customWidth="1"/>
    <col min="11782" max="11782" width="8.5703125" style="28" customWidth="1"/>
    <col min="11783" max="12022" width="11.42578125" style="28"/>
    <col min="12023" max="12023" width="5.28515625" style="28" customWidth="1"/>
    <col min="12024" max="12024" width="28.28515625" style="28" customWidth="1"/>
    <col min="12025" max="12025" width="15.7109375" style="28" customWidth="1"/>
    <col min="12026" max="12026" width="11.42578125" style="28"/>
    <col min="12027" max="12027" width="9.28515625" style="28" customWidth="1"/>
    <col min="12028" max="12028" width="8.85546875" style="28" bestFit="1" customWidth="1"/>
    <col min="12029" max="12029" width="8.7109375" style="28" bestFit="1" customWidth="1"/>
    <col min="12030" max="12030" width="10.42578125" style="28" bestFit="1" customWidth="1"/>
    <col min="12031" max="12031" width="9.42578125" style="28" bestFit="1" customWidth="1"/>
    <col min="12032" max="12032" width="11.28515625" style="28" bestFit="1" customWidth="1"/>
    <col min="12033" max="12033" width="10.140625" style="28" bestFit="1" customWidth="1"/>
    <col min="12034" max="12036" width="11.42578125" style="28"/>
    <col min="12037" max="12037" width="7" style="28" bestFit="1" customWidth="1"/>
    <col min="12038" max="12038" width="8.5703125" style="28" customWidth="1"/>
    <col min="12039" max="12278" width="11.42578125" style="28"/>
    <col min="12279" max="12279" width="5.28515625" style="28" customWidth="1"/>
    <col min="12280" max="12280" width="28.28515625" style="28" customWidth="1"/>
    <col min="12281" max="12281" width="15.7109375" style="28" customWidth="1"/>
    <col min="12282" max="12282" width="11.42578125" style="28"/>
    <col min="12283" max="12283" width="9.28515625" style="28" customWidth="1"/>
    <col min="12284" max="12284" width="8.85546875" style="28" bestFit="1" customWidth="1"/>
    <col min="12285" max="12285" width="8.7109375" style="28" bestFit="1" customWidth="1"/>
    <col min="12286" max="12286" width="10.42578125" style="28" bestFit="1" customWidth="1"/>
    <col min="12287" max="12287" width="9.42578125" style="28" bestFit="1" customWidth="1"/>
    <col min="12288" max="12288" width="11.28515625" style="28" bestFit="1" customWidth="1"/>
    <col min="12289" max="12289" width="10.140625" style="28" bestFit="1" customWidth="1"/>
    <col min="12290" max="12292" width="11.42578125" style="28"/>
    <col min="12293" max="12293" width="7" style="28" bestFit="1" customWidth="1"/>
    <col min="12294" max="12294" width="8.5703125" style="28" customWidth="1"/>
    <col min="12295" max="12534" width="11.42578125" style="28"/>
    <col min="12535" max="12535" width="5.28515625" style="28" customWidth="1"/>
    <col min="12536" max="12536" width="28.28515625" style="28" customWidth="1"/>
    <col min="12537" max="12537" width="15.7109375" style="28" customWidth="1"/>
    <col min="12538" max="12538" width="11.42578125" style="28"/>
    <col min="12539" max="12539" width="9.28515625" style="28" customWidth="1"/>
    <col min="12540" max="12540" width="8.85546875" style="28" bestFit="1" customWidth="1"/>
    <col min="12541" max="12541" width="8.7109375" style="28" bestFit="1" customWidth="1"/>
    <col min="12542" max="12542" width="10.42578125" style="28" bestFit="1" customWidth="1"/>
    <col min="12543" max="12543" width="9.42578125" style="28" bestFit="1" customWidth="1"/>
    <col min="12544" max="12544" width="11.28515625" style="28" bestFit="1" customWidth="1"/>
    <col min="12545" max="12545" width="10.140625" style="28" bestFit="1" customWidth="1"/>
    <col min="12546" max="12548" width="11.42578125" style="28"/>
    <col min="12549" max="12549" width="7" style="28" bestFit="1" customWidth="1"/>
    <col min="12550" max="12550" width="8.5703125" style="28" customWidth="1"/>
    <col min="12551" max="12790" width="11.42578125" style="28"/>
    <col min="12791" max="12791" width="5.28515625" style="28" customWidth="1"/>
    <col min="12792" max="12792" width="28.28515625" style="28" customWidth="1"/>
    <col min="12793" max="12793" width="15.7109375" style="28" customWidth="1"/>
    <col min="12794" max="12794" width="11.42578125" style="28"/>
    <col min="12795" max="12795" width="9.28515625" style="28" customWidth="1"/>
    <col min="12796" max="12796" width="8.85546875" style="28" bestFit="1" customWidth="1"/>
    <col min="12797" max="12797" width="8.7109375" style="28" bestFit="1" customWidth="1"/>
    <col min="12798" max="12798" width="10.42578125" style="28" bestFit="1" customWidth="1"/>
    <col min="12799" max="12799" width="9.42578125" style="28" bestFit="1" customWidth="1"/>
    <col min="12800" max="12800" width="11.28515625" style="28" bestFit="1" customWidth="1"/>
    <col min="12801" max="12801" width="10.140625" style="28" bestFit="1" customWidth="1"/>
    <col min="12802" max="12804" width="11.42578125" style="28"/>
    <col min="12805" max="12805" width="7" style="28" bestFit="1" customWidth="1"/>
    <col min="12806" max="12806" width="8.5703125" style="28" customWidth="1"/>
    <col min="12807" max="13046" width="11.42578125" style="28"/>
    <col min="13047" max="13047" width="5.28515625" style="28" customWidth="1"/>
    <col min="13048" max="13048" width="28.28515625" style="28" customWidth="1"/>
    <col min="13049" max="13049" width="15.7109375" style="28" customWidth="1"/>
    <col min="13050" max="13050" width="11.42578125" style="28"/>
    <col min="13051" max="13051" width="9.28515625" style="28" customWidth="1"/>
    <col min="13052" max="13052" width="8.85546875" style="28" bestFit="1" customWidth="1"/>
    <col min="13053" max="13053" width="8.7109375" style="28" bestFit="1" customWidth="1"/>
    <col min="13054" max="13054" width="10.42578125" style="28" bestFit="1" customWidth="1"/>
    <col min="13055" max="13055" width="9.42578125" style="28" bestFit="1" customWidth="1"/>
    <col min="13056" max="13056" width="11.28515625" style="28" bestFit="1" customWidth="1"/>
    <col min="13057" max="13057" width="10.140625" style="28" bestFit="1" customWidth="1"/>
    <col min="13058" max="13060" width="11.42578125" style="28"/>
    <col min="13061" max="13061" width="7" style="28" bestFit="1" customWidth="1"/>
    <col min="13062" max="13062" width="8.5703125" style="28" customWidth="1"/>
    <col min="13063" max="13302" width="11.42578125" style="28"/>
    <col min="13303" max="13303" width="5.28515625" style="28" customWidth="1"/>
    <col min="13304" max="13304" width="28.28515625" style="28" customWidth="1"/>
    <col min="13305" max="13305" width="15.7109375" style="28" customWidth="1"/>
    <col min="13306" max="13306" width="11.42578125" style="28"/>
    <col min="13307" max="13307" width="9.28515625" style="28" customWidth="1"/>
    <col min="13308" max="13308" width="8.85546875" style="28" bestFit="1" customWidth="1"/>
    <col min="13309" max="13309" width="8.7109375" style="28" bestFit="1" customWidth="1"/>
    <col min="13310" max="13310" width="10.42578125" style="28" bestFit="1" customWidth="1"/>
    <col min="13311" max="13311" width="9.42578125" style="28" bestFit="1" customWidth="1"/>
    <col min="13312" max="13312" width="11.28515625" style="28" bestFit="1" customWidth="1"/>
    <col min="13313" max="13313" width="10.140625" style="28" bestFit="1" customWidth="1"/>
    <col min="13314" max="13316" width="11.42578125" style="28"/>
    <col min="13317" max="13317" width="7" style="28" bestFit="1" customWidth="1"/>
    <col min="13318" max="13318" width="8.5703125" style="28" customWidth="1"/>
    <col min="13319" max="13558" width="11.42578125" style="28"/>
    <col min="13559" max="13559" width="5.28515625" style="28" customWidth="1"/>
    <col min="13560" max="13560" width="28.28515625" style="28" customWidth="1"/>
    <col min="13561" max="13561" width="15.7109375" style="28" customWidth="1"/>
    <col min="13562" max="13562" width="11.42578125" style="28"/>
    <col min="13563" max="13563" width="9.28515625" style="28" customWidth="1"/>
    <col min="13564" max="13564" width="8.85546875" style="28" bestFit="1" customWidth="1"/>
    <col min="13565" max="13565" width="8.7109375" style="28" bestFit="1" customWidth="1"/>
    <col min="13566" max="13566" width="10.42578125" style="28" bestFit="1" customWidth="1"/>
    <col min="13567" max="13567" width="9.42578125" style="28" bestFit="1" customWidth="1"/>
    <col min="13568" max="13568" width="11.28515625" style="28" bestFit="1" customWidth="1"/>
    <col min="13569" max="13569" width="10.140625" style="28" bestFit="1" customWidth="1"/>
    <col min="13570" max="13572" width="11.42578125" style="28"/>
    <col min="13573" max="13573" width="7" style="28" bestFit="1" customWidth="1"/>
    <col min="13574" max="13574" width="8.5703125" style="28" customWidth="1"/>
    <col min="13575" max="13814" width="11.42578125" style="28"/>
    <col min="13815" max="13815" width="5.28515625" style="28" customWidth="1"/>
    <col min="13816" max="13816" width="28.28515625" style="28" customWidth="1"/>
    <col min="13817" max="13817" width="15.7109375" style="28" customWidth="1"/>
    <col min="13818" max="13818" width="11.42578125" style="28"/>
    <col min="13819" max="13819" width="9.28515625" style="28" customWidth="1"/>
    <col min="13820" max="13820" width="8.85546875" style="28" bestFit="1" customWidth="1"/>
    <col min="13821" max="13821" width="8.7109375" style="28" bestFit="1" customWidth="1"/>
    <col min="13822" max="13822" width="10.42578125" style="28" bestFit="1" customWidth="1"/>
    <col min="13823" max="13823" width="9.42578125" style="28" bestFit="1" customWidth="1"/>
    <col min="13824" max="13824" width="11.28515625" style="28" bestFit="1" customWidth="1"/>
    <col min="13825" max="13825" width="10.140625" style="28" bestFit="1" customWidth="1"/>
    <col min="13826" max="13828" width="11.42578125" style="28"/>
    <col min="13829" max="13829" width="7" style="28" bestFit="1" customWidth="1"/>
    <col min="13830" max="13830" width="8.5703125" style="28" customWidth="1"/>
    <col min="13831" max="14070" width="11.42578125" style="28"/>
    <col min="14071" max="14071" width="5.28515625" style="28" customWidth="1"/>
    <col min="14072" max="14072" width="28.28515625" style="28" customWidth="1"/>
    <col min="14073" max="14073" width="15.7109375" style="28" customWidth="1"/>
    <col min="14074" max="14074" width="11.42578125" style="28"/>
    <col min="14075" max="14075" width="9.28515625" style="28" customWidth="1"/>
    <col min="14076" max="14076" width="8.85546875" style="28" bestFit="1" customWidth="1"/>
    <col min="14077" max="14077" width="8.7109375" style="28" bestFit="1" customWidth="1"/>
    <col min="14078" max="14078" width="10.42578125" style="28" bestFit="1" customWidth="1"/>
    <col min="14079" max="14079" width="9.42578125" style="28" bestFit="1" customWidth="1"/>
    <col min="14080" max="14080" width="11.28515625" style="28" bestFit="1" customWidth="1"/>
    <col min="14081" max="14081" width="10.140625" style="28" bestFit="1" customWidth="1"/>
    <col min="14082" max="14084" width="11.42578125" style="28"/>
    <col min="14085" max="14085" width="7" style="28" bestFit="1" customWidth="1"/>
    <col min="14086" max="14086" width="8.5703125" style="28" customWidth="1"/>
    <col min="14087" max="14326" width="11.42578125" style="28"/>
    <col min="14327" max="14327" width="5.28515625" style="28" customWidth="1"/>
    <col min="14328" max="14328" width="28.28515625" style="28" customWidth="1"/>
    <col min="14329" max="14329" width="15.7109375" style="28" customWidth="1"/>
    <col min="14330" max="14330" width="11.42578125" style="28"/>
    <col min="14331" max="14331" width="9.28515625" style="28" customWidth="1"/>
    <col min="14332" max="14332" width="8.85546875" style="28" bestFit="1" customWidth="1"/>
    <col min="14333" max="14333" width="8.7109375" style="28" bestFit="1" customWidth="1"/>
    <col min="14334" max="14334" width="10.42578125" style="28" bestFit="1" customWidth="1"/>
    <col min="14335" max="14335" width="9.42578125" style="28" bestFit="1" customWidth="1"/>
    <col min="14336" max="14336" width="11.28515625" style="28" bestFit="1" customWidth="1"/>
    <col min="14337" max="14337" width="10.140625" style="28" bestFit="1" customWidth="1"/>
    <col min="14338" max="14340" width="11.42578125" style="28"/>
    <col min="14341" max="14341" width="7" style="28" bestFit="1" customWidth="1"/>
    <col min="14342" max="14342" width="8.5703125" style="28" customWidth="1"/>
    <col min="14343" max="14582" width="11.42578125" style="28"/>
    <col min="14583" max="14583" width="5.28515625" style="28" customWidth="1"/>
    <col min="14584" max="14584" width="28.28515625" style="28" customWidth="1"/>
    <col min="14585" max="14585" width="15.7109375" style="28" customWidth="1"/>
    <col min="14586" max="14586" width="11.42578125" style="28"/>
    <col min="14587" max="14587" width="9.28515625" style="28" customWidth="1"/>
    <col min="14588" max="14588" width="8.85546875" style="28" bestFit="1" customWidth="1"/>
    <col min="14589" max="14589" width="8.7109375" style="28" bestFit="1" customWidth="1"/>
    <col min="14590" max="14590" width="10.42578125" style="28" bestFit="1" customWidth="1"/>
    <col min="14591" max="14591" width="9.42578125" style="28" bestFit="1" customWidth="1"/>
    <col min="14592" max="14592" width="11.28515625" style="28" bestFit="1" customWidth="1"/>
    <col min="14593" max="14593" width="10.140625" style="28" bestFit="1" customWidth="1"/>
    <col min="14594" max="14596" width="11.42578125" style="28"/>
    <col min="14597" max="14597" width="7" style="28" bestFit="1" customWidth="1"/>
    <col min="14598" max="14598" width="8.5703125" style="28" customWidth="1"/>
    <col min="14599" max="14838" width="11.42578125" style="28"/>
    <col min="14839" max="14839" width="5.28515625" style="28" customWidth="1"/>
    <col min="14840" max="14840" width="28.28515625" style="28" customWidth="1"/>
    <col min="14841" max="14841" width="15.7109375" style="28" customWidth="1"/>
    <col min="14842" max="14842" width="11.42578125" style="28"/>
    <col min="14843" max="14843" width="9.28515625" style="28" customWidth="1"/>
    <col min="14844" max="14844" width="8.85546875" style="28" bestFit="1" customWidth="1"/>
    <col min="14845" max="14845" width="8.7109375" style="28" bestFit="1" customWidth="1"/>
    <col min="14846" max="14846" width="10.42578125" style="28" bestFit="1" customWidth="1"/>
    <col min="14847" max="14847" width="9.42578125" style="28" bestFit="1" customWidth="1"/>
    <col min="14848" max="14848" width="11.28515625" style="28" bestFit="1" customWidth="1"/>
    <col min="14849" max="14849" width="10.140625" style="28" bestFit="1" customWidth="1"/>
    <col min="14850" max="14852" width="11.42578125" style="28"/>
    <col min="14853" max="14853" width="7" style="28" bestFit="1" customWidth="1"/>
    <col min="14854" max="14854" width="8.5703125" style="28" customWidth="1"/>
    <col min="14855" max="15094" width="11.42578125" style="28"/>
    <col min="15095" max="15095" width="5.28515625" style="28" customWidth="1"/>
    <col min="15096" max="15096" width="28.28515625" style="28" customWidth="1"/>
    <col min="15097" max="15097" width="15.7109375" style="28" customWidth="1"/>
    <col min="15098" max="15098" width="11.42578125" style="28"/>
    <col min="15099" max="15099" width="9.28515625" style="28" customWidth="1"/>
    <col min="15100" max="15100" width="8.85546875" style="28" bestFit="1" customWidth="1"/>
    <col min="15101" max="15101" width="8.7109375" style="28" bestFit="1" customWidth="1"/>
    <col min="15102" max="15102" width="10.42578125" style="28" bestFit="1" customWidth="1"/>
    <col min="15103" max="15103" width="9.42578125" style="28" bestFit="1" customWidth="1"/>
    <col min="15104" max="15104" width="11.28515625" style="28" bestFit="1" customWidth="1"/>
    <col min="15105" max="15105" width="10.140625" style="28" bestFit="1" customWidth="1"/>
    <col min="15106" max="15108" width="11.42578125" style="28"/>
    <col min="15109" max="15109" width="7" style="28" bestFit="1" customWidth="1"/>
    <col min="15110" max="15110" width="8.5703125" style="28" customWidth="1"/>
    <col min="15111" max="15350" width="11.42578125" style="28"/>
    <col min="15351" max="15351" width="5.28515625" style="28" customWidth="1"/>
    <col min="15352" max="15352" width="28.28515625" style="28" customWidth="1"/>
    <col min="15353" max="15353" width="15.7109375" style="28" customWidth="1"/>
    <col min="15354" max="15354" width="11.42578125" style="28"/>
    <col min="15355" max="15355" width="9.28515625" style="28" customWidth="1"/>
    <col min="15356" max="15356" width="8.85546875" style="28" bestFit="1" customWidth="1"/>
    <col min="15357" max="15357" width="8.7109375" style="28" bestFit="1" customWidth="1"/>
    <col min="15358" max="15358" width="10.42578125" style="28" bestFit="1" customWidth="1"/>
    <col min="15359" max="15359" width="9.42578125" style="28" bestFit="1" customWidth="1"/>
    <col min="15360" max="15360" width="11.28515625" style="28" bestFit="1" customWidth="1"/>
    <col min="15361" max="15361" width="10.140625" style="28" bestFit="1" customWidth="1"/>
    <col min="15362" max="15364" width="11.42578125" style="28"/>
    <col min="15365" max="15365" width="7" style="28" bestFit="1" customWidth="1"/>
    <col min="15366" max="15366" width="8.5703125" style="28" customWidth="1"/>
    <col min="15367" max="15606" width="11.42578125" style="28"/>
    <col min="15607" max="15607" width="5.28515625" style="28" customWidth="1"/>
    <col min="15608" max="15608" width="28.28515625" style="28" customWidth="1"/>
    <col min="15609" max="15609" width="15.7109375" style="28" customWidth="1"/>
    <col min="15610" max="15610" width="11.42578125" style="28"/>
    <col min="15611" max="15611" width="9.28515625" style="28" customWidth="1"/>
    <col min="15612" max="15612" width="8.85546875" style="28" bestFit="1" customWidth="1"/>
    <col min="15613" max="15613" width="8.7109375" style="28" bestFit="1" customWidth="1"/>
    <col min="15614" max="15614" width="10.42578125" style="28" bestFit="1" customWidth="1"/>
    <col min="15615" max="15615" width="9.42578125" style="28" bestFit="1" customWidth="1"/>
    <col min="15616" max="15616" width="11.28515625" style="28" bestFit="1" customWidth="1"/>
    <col min="15617" max="15617" width="10.140625" style="28" bestFit="1" customWidth="1"/>
    <col min="15618" max="15620" width="11.42578125" style="28"/>
    <col min="15621" max="15621" width="7" style="28" bestFit="1" customWidth="1"/>
    <col min="15622" max="15622" width="8.5703125" style="28" customWidth="1"/>
    <col min="15623" max="15862" width="11.42578125" style="28"/>
    <col min="15863" max="15863" width="5.28515625" style="28" customWidth="1"/>
    <col min="15864" max="15864" width="28.28515625" style="28" customWidth="1"/>
    <col min="15865" max="15865" width="15.7109375" style="28" customWidth="1"/>
    <col min="15866" max="15866" width="11.42578125" style="28"/>
    <col min="15867" max="15867" width="9.28515625" style="28" customWidth="1"/>
    <col min="15868" max="15868" width="8.85546875" style="28" bestFit="1" customWidth="1"/>
    <col min="15869" max="15869" width="8.7109375" style="28" bestFit="1" customWidth="1"/>
    <col min="15870" max="15870" width="10.42578125" style="28" bestFit="1" customWidth="1"/>
    <col min="15871" max="15871" width="9.42578125" style="28" bestFit="1" customWidth="1"/>
    <col min="15872" max="15872" width="11.28515625" style="28" bestFit="1" customWidth="1"/>
    <col min="15873" max="15873" width="10.140625" style="28" bestFit="1" customWidth="1"/>
    <col min="15874" max="15876" width="11.42578125" style="28"/>
    <col min="15877" max="15877" width="7" style="28" bestFit="1" customWidth="1"/>
    <col min="15878" max="15878" width="8.5703125" style="28" customWidth="1"/>
    <col min="15879" max="16118" width="11.42578125" style="28"/>
    <col min="16119" max="16119" width="5.28515625" style="28" customWidth="1"/>
    <col min="16120" max="16120" width="28.28515625" style="28" customWidth="1"/>
    <col min="16121" max="16121" width="15.7109375" style="28" customWidth="1"/>
    <col min="16122" max="16122" width="11.42578125" style="28"/>
    <col min="16123" max="16123" width="9.28515625" style="28" customWidth="1"/>
    <col min="16124" max="16124" width="8.85546875" style="28" bestFit="1" customWidth="1"/>
    <col min="16125" max="16125" width="8.7109375" style="28" bestFit="1" customWidth="1"/>
    <col min="16126" max="16126" width="10.42578125" style="28" bestFit="1" customWidth="1"/>
    <col min="16127" max="16127" width="9.42578125" style="28" bestFit="1" customWidth="1"/>
    <col min="16128" max="16128" width="11.28515625" style="28" bestFit="1" customWidth="1"/>
    <col min="16129" max="16129" width="10.140625" style="28" bestFit="1" customWidth="1"/>
    <col min="16130" max="16132" width="11.42578125" style="28"/>
    <col min="16133" max="16133" width="7" style="28" bestFit="1" customWidth="1"/>
    <col min="16134" max="16134" width="8.5703125" style="28" customWidth="1"/>
    <col min="16135" max="16384" width="11.42578125" style="28"/>
  </cols>
  <sheetData>
    <row r="1" spans="1:6" ht="17.25" customHeight="1" thickBot="1" x14ac:dyDescent="0.25">
      <c r="A1" s="459" t="s">
        <v>1310</v>
      </c>
      <c r="B1" s="459"/>
      <c r="C1" s="459"/>
      <c r="D1" s="459"/>
      <c r="E1" s="459"/>
      <c r="F1" s="459"/>
    </row>
    <row r="2" spans="1:6" s="30" customFormat="1" ht="79.5" customHeight="1" thickTop="1" x14ac:dyDescent="0.2">
      <c r="A2" s="112" t="s">
        <v>240</v>
      </c>
      <c r="B2" s="112" t="s">
        <v>238</v>
      </c>
      <c r="C2" s="112" t="s">
        <v>239</v>
      </c>
      <c r="D2" s="112" t="s">
        <v>905</v>
      </c>
      <c r="E2" s="29"/>
      <c r="F2" s="29"/>
    </row>
    <row r="3" spans="1:6" ht="63" customHeight="1" x14ac:dyDescent="0.25">
      <c r="A3" s="37">
        <v>5.0099708323964665</v>
      </c>
      <c r="B3" s="37">
        <v>4.9609228922615882</v>
      </c>
      <c r="C3" s="37">
        <v>5.1407900307990309</v>
      </c>
      <c r="D3" s="37">
        <v>5.0372279184856952</v>
      </c>
      <c r="E3" s="31"/>
      <c r="F3" s="31"/>
    </row>
    <row r="4" spans="1:6" ht="35.25" customHeight="1" thickBot="1" x14ac:dyDescent="0.25">
      <c r="A4" s="32"/>
      <c r="B4" s="32"/>
      <c r="C4" s="32"/>
    </row>
    <row r="5" spans="1:6" ht="15.75" customHeight="1" thickTop="1" x14ac:dyDescent="0.25">
      <c r="A5" s="34" t="s">
        <v>1297</v>
      </c>
      <c r="B5" s="33"/>
      <c r="C5" s="33"/>
      <c r="D5" s="33"/>
    </row>
  </sheetData>
  <mergeCells count="1">
    <mergeCell ref="A1:F1"/>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68"/>
  <sheetViews>
    <sheetView showGridLines="0" view="pageBreakPreview" zoomScaleNormal="90" zoomScaleSheetLayoutView="100" workbookViewId="0">
      <pane xSplit="3" ySplit="2" topLeftCell="D3" activePane="bottomRight" state="frozen"/>
      <selection activeCell="AE48" sqref="AE48"/>
      <selection pane="topRight" activeCell="AE48" sqref="AE48"/>
      <selection pane="bottomLeft" activeCell="AE48" sqref="AE48"/>
      <selection pane="bottomRight" activeCell="K24" sqref="K24"/>
    </sheetView>
  </sheetViews>
  <sheetFormatPr baseColWidth="10" defaultRowHeight="12" x14ac:dyDescent="0.2"/>
  <cols>
    <col min="1" max="1" width="5.140625" style="154" customWidth="1"/>
    <col min="2" max="2" width="8.7109375" style="154" customWidth="1"/>
    <col min="3" max="3" width="66.5703125" style="154" customWidth="1"/>
    <col min="4" max="4" width="16.42578125" style="154" customWidth="1"/>
    <col min="5" max="6" width="13.7109375" style="154" customWidth="1"/>
    <col min="7" max="7" width="14.28515625" style="154" customWidth="1"/>
    <col min="8" max="16384" width="11.42578125" style="154"/>
  </cols>
  <sheetData>
    <row r="1" spans="1:7" ht="22.5" customHeight="1" thickBot="1" x14ac:dyDescent="0.25">
      <c r="A1" s="467" t="s">
        <v>1309</v>
      </c>
      <c r="B1" s="467"/>
      <c r="C1" s="467"/>
      <c r="D1" s="467"/>
      <c r="E1" s="467"/>
      <c r="F1" s="467"/>
      <c r="G1" s="467"/>
    </row>
    <row r="2" spans="1:7" ht="37.5" thickTop="1" thickBot="1" x14ac:dyDescent="0.25">
      <c r="A2" s="14" t="s">
        <v>265</v>
      </c>
      <c r="B2" s="14" t="s">
        <v>277</v>
      </c>
      <c r="C2" s="14" t="s">
        <v>374</v>
      </c>
      <c r="D2" s="117" t="s">
        <v>87</v>
      </c>
      <c r="E2" s="117" t="s">
        <v>88</v>
      </c>
      <c r="F2" s="117" t="s">
        <v>417</v>
      </c>
      <c r="G2" s="117" t="s">
        <v>278</v>
      </c>
    </row>
    <row r="3" spans="1:7" ht="12.75" thickTop="1" x14ac:dyDescent="0.2">
      <c r="A3" s="20">
        <v>11</v>
      </c>
      <c r="B3" s="16">
        <v>2005</v>
      </c>
      <c r="C3" s="13" t="s">
        <v>321</v>
      </c>
      <c r="D3" s="92">
        <v>0</v>
      </c>
      <c r="E3" s="92">
        <v>22.222222222222218</v>
      </c>
      <c r="F3" s="92">
        <v>12.915552420787572</v>
      </c>
      <c r="G3" s="92">
        <v>17.568887321504896</v>
      </c>
    </row>
    <row r="4" spans="1:7" x14ac:dyDescent="0.2">
      <c r="A4" s="20">
        <v>53</v>
      </c>
      <c r="B4" s="16">
        <v>2012</v>
      </c>
      <c r="C4" s="13" t="s">
        <v>363</v>
      </c>
      <c r="D4" s="92">
        <v>27.083333333333332</v>
      </c>
      <c r="E4" s="92">
        <v>5.7189542483660123</v>
      </c>
      <c r="F4" s="92">
        <v>18.495297805642632</v>
      </c>
      <c r="G4" s="92">
        <v>17.099195129113994</v>
      </c>
    </row>
    <row r="5" spans="1:7" x14ac:dyDescent="0.2">
      <c r="A5" s="20">
        <v>21</v>
      </c>
      <c r="B5" s="16">
        <v>2008</v>
      </c>
      <c r="C5" s="13" t="s">
        <v>331</v>
      </c>
      <c r="D5" s="92">
        <v>13.910885577252484</v>
      </c>
      <c r="E5" s="92">
        <v>14.285714285714285</v>
      </c>
      <c r="F5" s="92">
        <v>12.022494232619266</v>
      </c>
      <c r="G5" s="92">
        <v>13.406364698528678</v>
      </c>
    </row>
    <row r="6" spans="1:7" x14ac:dyDescent="0.2">
      <c r="A6" s="20">
        <v>36</v>
      </c>
      <c r="B6" s="16">
        <v>2011</v>
      </c>
      <c r="C6" s="13" t="s">
        <v>346</v>
      </c>
      <c r="D6" s="92">
        <v>0</v>
      </c>
      <c r="E6" s="92">
        <v>0</v>
      </c>
      <c r="F6" s="92">
        <v>12.558468645393452</v>
      </c>
      <c r="G6" s="92">
        <v>12.558468645393452</v>
      </c>
    </row>
    <row r="7" spans="1:7" x14ac:dyDescent="0.2">
      <c r="A7" s="20">
        <v>37</v>
      </c>
      <c r="B7" s="16">
        <v>2010</v>
      </c>
      <c r="C7" s="13" t="s">
        <v>347</v>
      </c>
      <c r="D7" s="92">
        <v>13.84237047453608</v>
      </c>
      <c r="E7" s="92">
        <v>0</v>
      </c>
      <c r="F7" s="92">
        <v>10.277041172837253</v>
      </c>
      <c r="G7" s="92">
        <v>12.059705823686667</v>
      </c>
    </row>
    <row r="8" spans="1:7" x14ac:dyDescent="0.2">
      <c r="A8" s="20">
        <v>38</v>
      </c>
      <c r="B8" s="16">
        <v>2010</v>
      </c>
      <c r="C8" s="13" t="s">
        <v>348</v>
      </c>
      <c r="D8" s="92">
        <v>10.716841607637699</v>
      </c>
      <c r="E8" s="92">
        <v>0</v>
      </c>
      <c r="F8" s="92">
        <v>12.454545141657258</v>
      </c>
      <c r="G8" s="92">
        <v>11.585693374647478</v>
      </c>
    </row>
    <row r="9" spans="1:7" x14ac:dyDescent="0.2">
      <c r="A9" s="20">
        <v>3</v>
      </c>
      <c r="B9" s="16">
        <v>2002</v>
      </c>
      <c r="C9" s="13" t="s">
        <v>313</v>
      </c>
      <c r="D9" s="92">
        <v>10.353685635675582</v>
      </c>
      <c r="E9" s="92">
        <v>9.699358228884007</v>
      </c>
      <c r="F9" s="92">
        <v>13.181487109351721</v>
      </c>
      <c r="G9" s="92">
        <v>11.078176991303771</v>
      </c>
    </row>
    <row r="10" spans="1:7" x14ac:dyDescent="0.2">
      <c r="A10" s="20">
        <v>31</v>
      </c>
      <c r="B10" s="16">
        <v>2008</v>
      </c>
      <c r="C10" s="13" t="s">
        <v>341</v>
      </c>
      <c r="D10" s="92">
        <v>9.0767118621577172</v>
      </c>
      <c r="E10" s="92">
        <v>13.522727272727272</v>
      </c>
      <c r="F10" s="92">
        <v>8.7630616413992612</v>
      </c>
      <c r="G10" s="92">
        <v>10.454166925428083</v>
      </c>
    </row>
    <row r="11" spans="1:7" x14ac:dyDescent="0.2">
      <c r="A11" s="20">
        <v>58</v>
      </c>
      <c r="B11" s="16">
        <v>2014</v>
      </c>
      <c r="C11" s="13" t="s">
        <v>368</v>
      </c>
      <c r="D11" s="92">
        <v>10.127807750362411</v>
      </c>
      <c r="E11" s="92">
        <v>0</v>
      </c>
      <c r="F11" s="92">
        <v>8.8063483882052278</v>
      </c>
      <c r="G11" s="92">
        <v>9.4670780692838186</v>
      </c>
    </row>
    <row r="12" spans="1:7" x14ac:dyDescent="0.2">
      <c r="A12" s="20">
        <v>61</v>
      </c>
      <c r="B12" s="16">
        <v>2016</v>
      </c>
      <c r="C12" s="13" t="s">
        <v>821</v>
      </c>
      <c r="D12" s="92">
        <v>8.6954263801081844</v>
      </c>
      <c r="E12" s="92">
        <v>0</v>
      </c>
      <c r="F12" s="92">
        <v>9.0896757563424231</v>
      </c>
      <c r="G12" s="92">
        <v>8.8925510682253037</v>
      </c>
    </row>
    <row r="13" spans="1:7" x14ac:dyDescent="0.2">
      <c r="A13" s="20">
        <v>60</v>
      </c>
      <c r="B13" s="16">
        <v>2014</v>
      </c>
      <c r="C13" s="13" t="s">
        <v>370</v>
      </c>
      <c r="D13" s="92">
        <v>0</v>
      </c>
      <c r="E13" s="92">
        <v>0</v>
      </c>
      <c r="F13" s="92">
        <v>8.6460032626427399</v>
      </c>
      <c r="G13" s="92">
        <v>8.6460032626427399</v>
      </c>
    </row>
    <row r="14" spans="1:7" x14ac:dyDescent="0.2">
      <c r="A14" s="20">
        <v>62</v>
      </c>
      <c r="B14" s="16">
        <v>2016</v>
      </c>
      <c r="C14" s="13" t="s">
        <v>822</v>
      </c>
      <c r="D14" s="92">
        <v>0</v>
      </c>
      <c r="E14" s="92">
        <v>0</v>
      </c>
      <c r="F14" s="92">
        <v>8.6164736343979111</v>
      </c>
      <c r="G14" s="92">
        <v>8.6164736343979111</v>
      </c>
    </row>
    <row r="15" spans="1:7" x14ac:dyDescent="0.2">
      <c r="A15" s="20">
        <v>15</v>
      </c>
      <c r="B15" s="16">
        <v>2004</v>
      </c>
      <c r="C15" s="13" t="s">
        <v>325</v>
      </c>
      <c r="D15" s="92">
        <v>0</v>
      </c>
      <c r="E15" s="92">
        <v>12.5</v>
      </c>
      <c r="F15" s="92">
        <v>3.9869469300715026</v>
      </c>
      <c r="G15" s="92">
        <v>8.243473465035752</v>
      </c>
    </row>
    <row r="16" spans="1:7" x14ac:dyDescent="0.2">
      <c r="A16" s="20">
        <v>27</v>
      </c>
      <c r="B16" s="16">
        <v>2008</v>
      </c>
      <c r="C16" s="13" t="s">
        <v>337</v>
      </c>
      <c r="D16" s="92">
        <v>6.9259361374056718</v>
      </c>
      <c r="E16" s="92">
        <v>0</v>
      </c>
      <c r="F16" s="92">
        <v>9.5556517259741778</v>
      </c>
      <c r="G16" s="92">
        <v>8.2407939316899252</v>
      </c>
    </row>
    <row r="17" spans="1:7" x14ac:dyDescent="0.2">
      <c r="A17" s="20">
        <v>52</v>
      </c>
      <c r="B17" s="16">
        <v>2013</v>
      </c>
      <c r="C17" s="13" t="s">
        <v>362</v>
      </c>
      <c r="D17" s="92">
        <v>0</v>
      </c>
      <c r="E17" s="92">
        <v>0</v>
      </c>
      <c r="F17" s="92">
        <v>8.1464761056446893</v>
      </c>
      <c r="G17" s="92">
        <v>8.1464761056446893</v>
      </c>
    </row>
    <row r="18" spans="1:7" x14ac:dyDescent="0.2">
      <c r="A18" s="20">
        <v>55</v>
      </c>
      <c r="B18" s="16">
        <v>2012</v>
      </c>
      <c r="C18" s="13" t="s">
        <v>365</v>
      </c>
      <c r="D18" s="92">
        <v>8.3488173937677121</v>
      </c>
      <c r="E18" s="92">
        <v>0</v>
      </c>
      <c r="F18" s="92">
        <v>7.1745045461203061</v>
      </c>
      <c r="G18" s="92">
        <v>7.7616609699440087</v>
      </c>
    </row>
    <row r="19" spans="1:7" x14ac:dyDescent="0.2">
      <c r="A19" s="20">
        <v>2</v>
      </c>
      <c r="B19" s="16">
        <v>2002</v>
      </c>
      <c r="C19" s="13" t="s">
        <v>312</v>
      </c>
      <c r="D19" s="92">
        <v>6.3199853291463706</v>
      </c>
      <c r="E19" s="92">
        <v>7.9520697167755987</v>
      </c>
      <c r="F19" s="92">
        <v>8.5399768392308548</v>
      </c>
      <c r="G19" s="92">
        <v>7.6040106283842759</v>
      </c>
    </row>
    <row r="20" spans="1:7" x14ac:dyDescent="0.2">
      <c r="A20" s="20">
        <v>34</v>
      </c>
      <c r="B20" s="16">
        <v>2009</v>
      </c>
      <c r="C20" s="13" t="s">
        <v>344</v>
      </c>
      <c r="D20" s="92">
        <v>9.3023255813953494</v>
      </c>
      <c r="E20" s="92">
        <v>0</v>
      </c>
      <c r="F20" s="92">
        <v>5.4866562009419155</v>
      </c>
      <c r="G20" s="92">
        <v>7.3944908911686325</v>
      </c>
    </row>
    <row r="21" spans="1:7" x14ac:dyDescent="0.2">
      <c r="A21" s="20">
        <v>54</v>
      </c>
      <c r="B21" s="16">
        <v>2013</v>
      </c>
      <c r="C21" s="13" t="s">
        <v>364</v>
      </c>
      <c r="D21" s="92">
        <v>9.8765432098765427</v>
      </c>
      <c r="E21" s="92">
        <v>0</v>
      </c>
      <c r="F21" s="92">
        <v>4.014970388504727</v>
      </c>
      <c r="G21" s="92">
        <v>6.9457567991906348</v>
      </c>
    </row>
    <row r="22" spans="1:7" x14ac:dyDescent="0.2">
      <c r="A22" s="20">
        <v>7</v>
      </c>
      <c r="B22" s="16">
        <v>2004</v>
      </c>
      <c r="C22" s="13" t="s">
        <v>317</v>
      </c>
      <c r="D22" s="92">
        <v>0</v>
      </c>
      <c r="E22" s="92">
        <v>5.3977272727272734</v>
      </c>
      <c r="F22" s="92">
        <v>8.3239595204781995</v>
      </c>
      <c r="G22" s="92">
        <v>6.8608433966027365</v>
      </c>
    </row>
    <row r="23" spans="1:7" x14ac:dyDescent="0.2">
      <c r="A23" s="20">
        <v>50</v>
      </c>
      <c r="B23" s="16">
        <v>2013</v>
      </c>
      <c r="C23" s="13" t="s">
        <v>360</v>
      </c>
      <c r="D23" s="92">
        <v>8.3832371845690385</v>
      </c>
      <c r="E23" s="92">
        <v>0</v>
      </c>
      <c r="F23" s="92">
        <v>5.165192445170443</v>
      </c>
      <c r="G23" s="92">
        <v>6.7742148148697403</v>
      </c>
    </row>
    <row r="24" spans="1:7" x14ac:dyDescent="0.2">
      <c r="A24" s="20">
        <v>4</v>
      </c>
      <c r="B24" s="16">
        <v>2002</v>
      </c>
      <c r="C24" s="13" t="s">
        <v>314</v>
      </c>
      <c r="D24" s="92">
        <v>5.6808330792890933</v>
      </c>
      <c r="E24" s="92">
        <v>10.073260073260073</v>
      </c>
      <c r="F24" s="92">
        <v>4.5584575436925068</v>
      </c>
      <c r="G24" s="92">
        <v>6.7708502320805577</v>
      </c>
    </row>
    <row r="25" spans="1:7" x14ac:dyDescent="0.2">
      <c r="A25" s="20">
        <v>49</v>
      </c>
      <c r="B25" s="16">
        <v>2013</v>
      </c>
      <c r="C25" s="13" t="s">
        <v>359</v>
      </c>
      <c r="D25" s="92">
        <v>6.1833942396441159</v>
      </c>
      <c r="E25" s="92">
        <v>0</v>
      </c>
      <c r="F25" s="92">
        <v>7.2774698464994323</v>
      </c>
      <c r="G25" s="92">
        <v>6.7304320430717741</v>
      </c>
    </row>
    <row r="26" spans="1:7" x14ac:dyDescent="0.2">
      <c r="A26" s="20">
        <v>43</v>
      </c>
      <c r="B26" s="16">
        <v>2012</v>
      </c>
      <c r="C26" s="13" t="s">
        <v>353</v>
      </c>
      <c r="D26" s="92">
        <v>7.2610143770902988</v>
      </c>
      <c r="E26" s="92">
        <v>0</v>
      </c>
      <c r="F26" s="92">
        <v>6.115226094084445</v>
      </c>
      <c r="G26" s="92">
        <v>6.6881202355873715</v>
      </c>
    </row>
    <row r="27" spans="1:7" x14ac:dyDescent="0.2">
      <c r="A27" s="20">
        <v>40</v>
      </c>
      <c r="B27" s="16">
        <v>2011</v>
      </c>
      <c r="C27" s="13" t="s">
        <v>350</v>
      </c>
      <c r="D27" s="92">
        <v>6.0539218042529432</v>
      </c>
      <c r="E27" s="92">
        <v>0</v>
      </c>
      <c r="F27" s="92">
        <v>7.0965930622797346</v>
      </c>
      <c r="G27" s="92">
        <v>6.5752574332663389</v>
      </c>
    </row>
    <row r="28" spans="1:7" x14ac:dyDescent="0.2">
      <c r="A28" s="20">
        <v>19</v>
      </c>
      <c r="B28" s="16">
        <v>2004</v>
      </c>
      <c r="C28" s="13" t="s">
        <v>329</v>
      </c>
      <c r="D28" s="92">
        <v>4.0376200261587085</v>
      </c>
      <c r="E28" s="92">
        <v>0</v>
      </c>
      <c r="F28" s="92">
        <v>8.8876840446088625</v>
      </c>
      <c r="G28" s="92">
        <v>6.4626520353837851</v>
      </c>
    </row>
    <row r="29" spans="1:7" x14ac:dyDescent="0.2">
      <c r="A29" s="20">
        <v>29</v>
      </c>
      <c r="B29" s="16">
        <v>2008</v>
      </c>
      <c r="C29" s="13" t="s">
        <v>339</v>
      </c>
      <c r="D29" s="92">
        <v>5.4127092018030032</v>
      </c>
      <c r="E29" s="92">
        <v>0</v>
      </c>
      <c r="F29" s="92">
        <v>6.9587984015433371</v>
      </c>
      <c r="G29" s="92">
        <v>6.1857538016731706</v>
      </c>
    </row>
    <row r="30" spans="1:7" x14ac:dyDescent="0.2">
      <c r="A30" s="20">
        <v>22</v>
      </c>
      <c r="B30" s="16">
        <v>2008</v>
      </c>
      <c r="C30" s="13" t="s">
        <v>332</v>
      </c>
      <c r="D30" s="92">
        <v>4.3717786247084609</v>
      </c>
      <c r="E30" s="92">
        <v>9.5454545454545467</v>
      </c>
      <c r="F30" s="92">
        <v>4.1100644898430776</v>
      </c>
      <c r="G30" s="92">
        <v>6.0090992200020281</v>
      </c>
    </row>
    <row r="31" spans="1:7" x14ac:dyDescent="0.2">
      <c r="A31" s="20">
        <v>42</v>
      </c>
      <c r="B31" s="16">
        <v>2012</v>
      </c>
      <c r="C31" s="13" t="s">
        <v>352</v>
      </c>
      <c r="D31" s="92">
        <v>3.5856573705179287</v>
      </c>
      <c r="E31" s="92">
        <v>0</v>
      </c>
      <c r="F31" s="92">
        <v>8.133971291866029</v>
      </c>
      <c r="G31" s="92">
        <v>5.8598143311919788</v>
      </c>
    </row>
    <row r="32" spans="1:7" x14ac:dyDescent="0.2">
      <c r="A32" s="20">
        <v>47</v>
      </c>
      <c r="B32" s="16">
        <v>2011</v>
      </c>
      <c r="C32" s="13" t="s">
        <v>357</v>
      </c>
      <c r="D32" s="92">
        <v>5.315002035160707</v>
      </c>
      <c r="E32" s="92">
        <v>0</v>
      </c>
      <c r="F32" s="92">
        <v>6.3290001429665805</v>
      </c>
      <c r="G32" s="92">
        <v>5.8220010890636438</v>
      </c>
    </row>
    <row r="33" spans="1:7" x14ac:dyDescent="0.2">
      <c r="A33" s="20">
        <v>20</v>
      </c>
      <c r="B33" s="16">
        <v>2006</v>
      </c>
      <c r="C33" s="13" t="s">
        <v>330</v>
      </c>
      <c r="D33" s="92">
        <v>5.5749361631947805</v>
      </c>
      <c r="E33" s="92">
        <v>0</v>
      </c>
      <c r="F33" s="92">
        <v>5.9327596278195029</v>
      </c>
      <c r="G33" s="92">
        <v>5.7538478955071417</v>
      </c>
    </row>
    <row r="34" spans="1:7" x14ac:dyDescent="0.2">
      <c r="A34" s="20">
        <v>57</v>
      </c>
      <c r="B34" s="16">
        <v>2012</v>
      </c>
      <c r="C34" s="13" t="s">
        <v>367</v>
      </c>
      <c r="D34" s="92">
        <v>7.11509269820339</v>
      </c>
      <c r="E34" s="92">
        <v>0</v>
      </c>
      <c r="F34" s="92">
        <v>4.3866503866503868</v>
      </c>
      <c r="G34" s="92">
        <v>5.7508715424268884</v>
      </c>
    </row>
    <row r="35" spans="1:7" x14ac:dyDescent="0.2">
      <c r="A35" s="20">
        <v>28</v>
      </c>
      <c r="B35" s="16">
        <v>2008</v>
      </c>
      <c r="C35" s="13" t="s">
        <v>338</v>
      </c>
      <c r="D35" s="92">
        <v>4.2008981971297832</v>
      </c>
      <c r="E35" s="92">
        <v>0</v>
      </c>
      <c r="F35" s="92">
        <v>6.3178487059886264</v>
      </c>
      <c r="G35" s="92">
        <v>5.2593734515592043</v>
      </c>
    </row>
    <row r="36" spans="1:7" x14ac:dyDescent="0.2">
      <c r="A36" s="20">
        <v>39</v>
      </c>
      <c r="B36" s="16">
        <v>2010</v>
      </c>
      <c r="C36" s="13" t="s">
        <v>349</v>
      </c>
      <c r="D36" s="92">
        <v>0</v>
      </c>
      <c r="E36" s="92">
        <v>3.7749287749287745</v>
      </c>
      <c r="F36" s="92">
        <v>6.609973272709122</v>
      </c>
      <c r="G36" s="92">
        <v>5.1924510238189487</v>
      </c>
    </row>
    <row r="37" spans="1:7" x14ac:dyDescent="0.2">
      <c r="A37" s="53"/>
      <c r="B37" s="53"/>
      <c r="C37" s="13" t="s">
        <v>407</v>
      </c>
      <c r="D37" s="92">
        <v>4.5281049496830406</v>
      </c>
      <c r="E37" s="92">
        <v>5.586131664152151</v>
      </c>
      <c r="F37" s="92">
        <v>4.9974471416218931</v>
      </c>
      <c r="G37" s="92">
        <v>5.0372279184856952</v>
      </c>
    </row>
    <row r="38" spans="1:7" x14ac:dyDescent="0.2">
      <c r="A38" s="20">
        <v>23</v>
      </c>
      <c r="B38" s="16">
        <v>2006</v>
      </c>
      <c r="C38" s="13" t="s">
        <v>333</v>
      </c>
      <c r="D38" s="92">
        <v>2.1081535103817086</v>
      </c>
      <c r="E38" s="92">
        <v>6.5</v>
      </c>
      <c r="F38" s="92">
        <v>6.2817326028969065</v>
      </c>
      <c r="G38" s="92">
        <v>4.9632953710928716</v>
      </c>
    </row>
    <row r="39" spans="1:7" x14ac:dyDescent="0.2">
      <c r="A39" s="20">
        <v>6</v>
      </c>
      <c r="B39" s="16">
        <v>2004</v>
      </c>
      <c r="C39" s="13" t="s">
        <v>316</v>
      </c>
      <c r="D39" s="92">
        <v>2.2671280848478506</v>
      </c>
      <c r="E39" s="92">
        <v>6.02932551319648</v>
      </c>
      <c r="F39" s="92">
        <v>5.6343631878842615</v>
      </c>
      <c r="G39" s="92">
        <v>4.6436055953095305</v>
      </c>
    </row>
    <row r="40" spans="1:7" x14ac:dyDescent="0.2">
      <c r="A40" s="20">
        <v>44</v>
      </c>
      <c r="B40" s="16">
        <v>2012</v>
      </c>
      <c r="C40" s="13" t="s">
        <v>354</v>
      </c>
      <c r="D40" s="92">
        <v>3.3768583671019172</v>
      </c>
      <c r="E40" s="92">
        <v>0</v>
      </c>
      <c r="F40" s="92">
        <v>5.6522350641820935</v>
      </c>
      <c r="G40" s="92">
        <v>4.5145467156420054</v>
      </c>
    </row>
    <row r="41" spans="1:7" x14ac:dyDescent="0.2">
      <c r="A41" s="20">
        <v>41</v>
      </c>
      <c r="B41" s="16">
        <v>2010</v>
      </c>
      <c r="C41" s="13" t="s">
        <v>351</v>
      </c>
      <c r="D41" s="92">
        <v>5</v>
      </c>
      <c r="E41" s="92">
        <v>0</v>
      </c>
      <c r="F41" s="92">
        <v>4.0080393031826391</v>
      </c>
      <c r="G41" s="92">
        <v>4.5040196515913191</v>
      </c>
    </row>
    <row r="42" spans="1:7" x14ac:dyDescent="0.2">
      <c r="A42" s="20">
        <v>51</v>
      </c>
      <c r="B42" s="16">
        <v>2013</v>
      </c>
      <c r="C42" s="13" t="s">
        <v>361</v>
      </c>
      <c r="D42" s="92">
        <v>0</v>
      </c>
      <c r="E42" s="92">
        <v>0</v>
      </c>
      <c r="F42" s="92">
        <v>4.5006852496731042</v>
      </c>
      <c r="G42" s="92">
        <v>4.5006852496731042</v>
      </c>
    </row>
    <row r="43" spans="1:7" x14ac:dyDescent="0.2">
      <c r="A43" s="20">
        <v>30</v>
      </c>
      <c r="B43" s="16">
        <v>2006</v>
      </c>
      <c r="C43" s="13" t="s">
        <v>340</v>
      </c>
      <c r="D43" s="92">
        <v>2.3268387247774123</v>
      </c>
      <c r="E43" s="92">
        <v>0</v>
      </c>
      <c r="F43" s="92">
        <v>6.3092075598798329</v>
      </c>
      <c r="G43" s="92">
        <v>4.3180231423286228</v>
      </c>
    </row>
    <row r="44" spans="1:7" x14ac:dyDescent="0.2">
      <c r="A44" s="20">
        <v>45</v>
      </c>
      <c r="B44" s="16">
        <v>2012</v>
      </c>
      <c r="C44" s="13" t="s">
        <v>355</v>
      </c>
      <c r="D44" s="92">
        <v>2.9597790584944068</v>
      </c>
      <c r="E44" s="92">
        <v>0</v>
      </c>
      <c r="F44" s="92">
        <v>5.4395098688607861</v>
      </c>
      <c r="G44" s="92">
        <v>4.1996444636775969</v>
      </c>
    </row>
    <row r="45" spans="1:7" x14ac:dyDescent="0.2">
      <c r="A45" s="20">
        <v>24</v>
      </c>
      <c r="B45" s="16">
        <v>2006</v>
      </c>
      <c r="C45" s="13" t="s">
        <v>334</v>
      </c>
      <c r="D45" s="92">
        <v>0</v>
      </c>
      <c r="E45" s="92">
        <v>0</v>
      </c>
      <c r="F45" s="92">
        <v>4.0602388085837324</v>
      </c>
      <c r="G45" s="92">
        <v>4.0602388085837324</v>
      </c>
    </row>
    <row r="46" spans="1:7" x14ac:dyDescent="0.2">
      <c r="A46" s="20">
        <v>25</v>
      </c>
      <c r="B46" s="16">
        <v>2008</v>
      </c>
      <c r="C46" s="13" t="s">
        <v>335</v>
      </c>
      <c r="D46" s="92">
        <v>3.7010834348107826</v>
      </c>
      <c r="E46" s="92">
        <v>0</v>
      </c>
      <c r="F46" s="92">
        <v>4.2192851824274014</v>
      </c>
      <c r="G46" s="92">
        <v>3.960184308619092</v>
      </c>
    </row>
    <row r="47" spans="1:7" x14ac:dyDescent="0.2">
      <c r="A47" s="20">
        <v>9</v>
      </c>
      <c r="B47" s="16">
        <v>2004</v>
      </c>
      <c r="C47" s="13" t="s">
        <v>319</v>
      </c>
      <c r="D47" s="92">
        <v>3.6363636363636362</v>
      </c>
      <c r="E47" s="92">
        <v>5.8823529411764701</v>
      </c>
      <c r="F47" s="92">
        <v>2.093097594317475</v>
      </c>
      <c r="G47" s="92">
        <v>3.870604723952527</v>
      </c>
    </row>
    <row r="48" spans="1:7" x14ac:dyDescent="0.2">
      <c r="A48" s="20">
        <v>59</v>
      </c>
      <c r="B48" s="16">
        <v>2014</v>
      </c>
      <c r="C48" s="13" t="s">
        <v>369</v>
      </c>
      <c r="D48" s="92">
        <v>0</v>
      </c>
      <c r="E48" s="92">
        <v>0</v>
      </c>
      <c r="F48" s="92">
        <v>3.7694105306485564</v>
      </c>
      <c r="G48" s="92">
        <v>3.7694105306485564</v>
      </c>
    </row>
    <row r="49" spans="1:7" x14ac:dyDescent="0.2">
      <c r="A49" s="20">
        <v>18</v>
      </c>
      <c r="B49" s="16">
        <v>2006</v>
      </c>
      <c r="C49" s="13" t="s">
        <v>328</v>
      </c>
      <c r="D49" s="92">
        <v>3.2945712943068841</v>
      </c>
      <c r="E49" s="92">
        <v>0</v>
      </c>
      <c r="F49" s="92">
        <v>4.089862713760839</v>
      </c>
      <c r="G49" s="92">
        <v>3.6922170040338615</v>
      </c>
    </row>
    <row r="50" spans="1:7" x14ac:dyDescent="0.2">
      <c r="A50" s="20">
        <v>56</v>
      </c>
      <c r="B50" s="16">
        <v>2013</v>
      </c>
      <c r="C50" s="13" t="s">
        <v>366</v>
      </c>
      <c r="D50" s="92">
        <v>3.1539863449664063</v>
      </c>
      <c r="E50" s="92">
        <v>0</v>
      </c>
      <c r="F50" s="92">
        <v>3.3717964797859441</v>
      </c>
      <c r="G50" s="92">
        <v>3.2628914123761752</v>
      </c>
    </row>
    <row r="51" spans="1:7" x14ac:dyDescent="0.2">
      <c r="A51" s="20">
        <v>10</v>
      </c>
      <c r="B51" s="16">
        <v>2005</v>
      </c>
      <c r="C51" s="13" t="s">
        <v>320</v>
      </c>
      <c r="D51" s="92">
        <v>3.0678051812645806</v>
      </c>
      <c r="E51" s="92">
        <v>0</v>
      </c>
      <c r="F51" s="92">
        <v>3.432887408716558</v>
      </c>
      <c r="G51" s="92">
        <v>3.2503462949905693</v>
      </c>
    </row>
    <row r="52" spans="1:7" x14ac:dyDescent="0.2">
      <c r="A52" s="20">
        <v>13</v>
      </c>
      <c r="B52" s="16">
        <v>2005</v>
      </c>
      <c r="C52" s="13" t="s">
        <v>323</v>
      </c>
      <c r="D52" s="92">
        <v>2.3209581417449314</v>
      </c>
      <c r="E52" s="92">
        <v>5.0925925925925917</v>
      </c>
      <c r="F52" s="92">
        <v>2.1537525831883015</v>
      </c>
      <c r="G52" s="92">
        <v>3.1891011058419418</v>
      </c>
    </row>
    <row r="53" spans="1:7" x14ac:dyDescent="0.2">
      <c r="A53" s="20">
        <v>17</v>
      </c>
      <c r="B53" s="16">
        <v>2005</v>
      </c>
      <c r="C53" s="13" t="s">
        <v>327</v>
      </c>
      <c r="D53" s="92">
        <v>1.7864495677130769</v>
      </c>
      <c r="E53" s="92">
        <v>0</v>
      </c>
      <c r="F53" s="92">
        <v>4.5604392598503392</v>
      </c>
      <c r="G53" s="92">
        <v>3.1734444137817079</v>
      </c>
    </row>
    <row r="54" spans="1:7" x14ac:dyDescent="0.2">
      <c r="A54" s="20">
        <v>32</v>
      </c>
      <c r="B54" s="16">
        <v>2009</v>
      </c>
      <c r="C54" s="13" t="s">
        <v>342</v>
      </c>
      <c r="D54" s="92">
        <v>1.2778359442682643</v>
      </c>
      <c r="E54" s="92">
        <v>0</v>
      </c>
      <c r="F54" s="92">
        <v>4.5497946471538695</v>
      </c>
      <c r="G54" s="92">
        <v>2.9138152957110668</v>
      </c>
    </row>
    <row r="55" spans="1:7" x14ac:dyDescent="0.2">
      <c r="A55" s="20">
        <v>35</v>
      </c>
      <c r="B55" s="16">
        <v>2008</v>
      </c>
      <c r="C55" s="13" t="s">
        <v>345</v>
      </c>
      <c r="D55" s="92">
        <v>2.3106037286709555</v>
      </c>
      <c r="E55" s="92">
        <v>0</v>
      </c>
      <c r="F55" s="92">
        <v>3.3520330052111889</v>
      </c>
      <c r="G55" s="92">
        <v>2.8313183669410722</v>
      </c>
    </row>
    <row r="56" spans="1:7" x14ac:dyDescent="0.2">
      <c r="A56" s="20">
        <v>1</v>
      </c>
      <c r="B56" s="16">
        <v>2001</v>
      </c>
      <c r="C56" s="13" t="s">
        <v>311</v>
      </c>
      <c r="D56" s="92">
        <v>2.1331823081805452</v>
      </c>
      <c r="E56" s="92">
        <v>0</v>
      </c>
      <c r="F56" s="92">
        <v>3.5284880643331018</v>
      </c>
      <c r="G56" s="92">
        <v>2.8308351862568237</v>
      </c>
    </row>
    <row r="57" spans="1:7" x14ac:dyDescent="0.2">
      <c r="A57" s="20">
        <v>5</v>
      </c>
      <c r="B57" s="16">
        <v>2004</v>
      </c>
      <c r="C57" s="13" t="s">
        <v>315</v>
      </c>
      <c r="D57" s="92">
        <v>2.0720599231510657</v>
      </c>
      <c r="E57" s="92">
        <v>1.6648635653323718</v>
      </c>
      <c r="F57" s="92">
        <v>2.5006433680196216</v>
      </c>
      <c r="G57" s="92">
        <v>2.0791889521676867</v>
      </c>
    </row>
    <row r="58" spans="1:7" x14ac:dyDescent="0.2">
      <c r="A58" s="20">
        <v>12</v>
      </c>
      <c r="B58" s="16">
        <v>2005</v>
      </c>
      <c r="C58" s="13" t="s">
        <v>322</v>
      </c>
      <c r="D58" s="92">
        <v>1.2044182699652981</v>
      </c>
      <c r="E58" s="92">
        <v>0</v>
      </c>
      <c r="F58" s="92">
        <v>2.3178851374707135</v>
      </c>
      <c r="G58" s="92">
        <v>1.7611517037180058</v>
      </c>
    </row>
    <row r="59" spans="1:7" x14ac:dyDescent="0.2">
      <c r="A59" s="20">
        <v>48</v>
      </c>
      <c r="B59" s="16">
        <v>2013</v>
      </c>
      <c r="C59" s="13" t="s">
        <v>358</v>
      </c>
      <c r="D59" s="92">
        <v>1.0728343620002823</v>
      </c>
      <c r="E59" s="92">
        <v>0</v>
      </c>
      <c r="F59" s="92">
        <v>1.8655966228259502</v>
      </c>
      <c r="G59" s="92">
        <v>1.4692154924131162</v>
      </c>
    </row>
    <row r="60" spans="1:7" x14ac:dyDescent="0.2">
      <c r="A60" s="20">
        <v>8</v>
      </c>
      <c r="B60" s="16">
        <v>2003</v>
      </c>
      <c r="C60" s="13" t="s">
        <v>318</v>
      </c>
      <c r="D60" s="92">
        <v>1.0726090344771988</v>
      </c>
      <c r="E60" s="92">
        <v>1.541637222449511</v>
      </c>
      <c r="F60" s="92">
        <v>1.0385236154900204</v>
      </c>
      <c r="G60" s="92">
        <v>1.2175899574722433</v>
      </c>
    </row>
    <row r="61" spans="1:7" x14ac:dyDescent="0.2">
      <c r="A61" s="20">
        <v>46</v>
      </c>
      <c r="B61" s="16">
        <v>2012</v>
      </c>
      <c r="C61" s="13" t="s">
        <v>356</v>
      </c>
      <c r="D61" s="92">
        <v>0.78518390891616041</v>
      </c>
      <c r="E61" s="92">
        <v>0</v>
      </c>
      <c r="F61" s="92">
        <v>1.3908109297027444</v>
      </c>
      <c r="G61" s="92">
        <v>1.0879974193094524</v>
      </c>
    </row>
    <row r="62" spans="1:7" x14ac:dyDescent="0.2">
      <c r="A62" s="20">
        <v>14</v>
      </c>
      <c r="B62" s="16">
        <v>2004</v>
      </c>
      <c r="C62" s="13" t="s">
        <v>324</v>
      </c>
      <c r="D62" s="92">
        <v>1.0995965600775675</v>
      </c>
      <c r="E62" s="92">
        <v>0</v>
      </c>
      <c r="F62" s="92">
        <v>1.0224085235506291</v>
      </c>
      <c r="G62" s="92">
        <v>1.0610025418140983</v>
      </c>
    </row>
    <row r="63" spans="1:7" s="76" customFormat="1" x14ac:dyDescent="0.2">
      <c r="A63" s="20">
        <v>16</v>
      </c>
      <c r="B63" s="16">
        <v>2005</v>
      </c>
      <c r="C63" s="13" t="s">
        <v>326</v>
      </c>
      <c r="D63" s="92">
        <v>0.9304309522481512</v>
      </c>
      <c r="E63" s="92">
        <v>0</v>
      </c>
      <c r="F63" s="92">
        <v>0.63857059596953614</v>
      </c>
      <c r="G63" s="92">
        <v>0.78450077410884367</v>
      </c>
    </row>
    <row r="64" spans="1:7" customFormat="1" ht="15" x14ac:dyDescent="0.25">
      <c r="A64" s="20">
        <v>33</v>
      </c>
      <c r="B64" s="16">
        <v>2009</v>
      </c>
      <c r="C64" s="13" t="s">
        <v>343</v>
      </c>
      <c r="D64" s="92">
        <v>0</v>
      </c>
      <c r="E64" s="92">
        <v>0</v>
      </c>
      <c r="F64" s="92">
        <v>0.72221112593655945</v>
      </c>
      <c r="G64" s="92">
        <v>0.72221112593655945</v>
      </c>
    </row>
    <row r="65" spans="1:7" customFormat="1" ht="15" x14ac:dyDescent="0.25">
      <c r="A65" s="20">
        <v>26</v>
      </c>
      <c r="B65" s="16">
        <v>2008</v>
      </c>
      <c r="C65" s="13" t="s">
        <v>336</v>
      </c>
      <c r="D65" s="92">
        <v>0</v>
      </c>
      <c r="E65" s="92">
        <v>0</v>
      </c>
      <c r="F65" s="92">
        <v>0.48552982071041018</v>
      </c>
      <c r="G65" s="92">
        <v>0.48552982071041018</v>
      </c>
    </row>
    <row r="66" spans="1:7" ht="19.5" customHeight="1" x14ac:dyDescent="0.2">
      <c r="A66" s="466" t="s">
        <v>1301</v>
      </c>
      <c r="B66" s="466"/>
      <c r="C66" s="466"/>
      <c r="D66" s="466"/>
      <c r="E66" s="466"/>
      <c r="F66" s="466"/>
      <c r="G66" s="466"/>
    </row>
    <row r="68" spans="1:7" x14ac:dyDescent="0.2">
      <c r="D68" s="159"/>
    </row>
  </sheetData>
  <sortState ref="A3:G65">
    <sortCondition descending="1" ref="G3:G65"/>
  </sortState>
  <mergeCells count="2">
    <mergeCell ref="A66:G66"/>
    <mergeCell ref="A1:G1"/>
  </mergeCells>
  <printOptions horizontalCentered="1"/>
  <pageMargins left="0.35433070866141736" right="0.35433070866141736" top="0.19685039370078741" bottom="0.19685039370078741" header="0" footer="0"/>
  <pageSetup paperSize="256" scale="4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3" activePane="bottomRight" state="frozen"/>
      <selection activeCell="AE48" sqref="AE48"/>
      <selection pane="topRight" activeCell="AE48" sqref="AE48"/>
      <selection pane="bottomLeft" activeCell="AE48" sqref="AE48"/>
      <selection pane="bottomRight" activeCell="H35" sqref="H35"/>
    </sheetView>
  </sheetViews>
  <sheetFormatPr baseColWidth="10" defaultRowHeight="12" x14ac:dyDescent="0.2"/>
  <cols>
    <col min="1" max="1" width="5.140625" style="154" customWidth="1"/>
    <col min="2" max="2" width="8.7109375" style="154" customWidth="1"/>
    <col min="3" max="3" width="66.5703125" style="154" customWidth="1"/>
    <col min="4" max="4" width="16.42578125" style="154" customWidth="1"/>
    <col min="5" max="6" width="13.7109375" style="154" customWidth="1"/>
    <col min="7" max="7" width="14.28515625" style="154" customWidth="1"/>
    <col min="8" max="9" width="18.42578125" style="154" bestFit="1" customWidth="1"/>
    <col min="10" max="16384" width="11.42578125" style="154"/>
  </cols>
  <sheetData>
    <row r="1" spans="1:11" ht="22.5" customHeight="1" thickBot="1" x14ac:dyDescent="0.25">
      <c r="A1" s="467" t="s">
        <v>1309</v>
      </c>
      <c r="B1" s="467"/>
      <c r="C1" s="467"/>
      <c r="D1" s="467"/>
      <c r="E1" s="467"/>
      <c r="F1" s="467"/>
      <c r="G1" s="467"/>
      <c r="H1" s="153"/>
      <c r="I1" s="153"/>
    </row>
    <row r="2" spans="1:11" ht="37.5" thickTop="1" thickBot="1" x14ac:dyDescent="0.25">
      <c r="A2" s="14" t="s">
        <v>265</v>
      </c>
      <c r="B2" s="14" t="s">
        <v>277</v>
      </c>
      <c r="C2" s="14" t="s">
        <v>374</v>
      </c>
      <c r="D2" s="117" t="s">
        <v>87</v>
      </c>
      <c r="E2" s="117" t="s">
        <v>88</v>
      </c>
      <c r="F2" s="117" t="s">
        <v>417</v>
      </c>
      <c r="G2" s="117" t="s">
        <v>278</v>
      </c>
    </row>
    <row r="3" spans="1:11" ht="12.75" thickTop="1" x14ac:dyDescent="0.2">
      <c r="A3" s="20">
        <v>53</v>
      </c>
      <c r="B3" s="16">
        <v>2012</v>
      </c>
      <c r="C3" s="13" t="s">
        <v>363</v>
      </c>
      <c r="D3" s="92">
        <v>27.083333333333332</v>
      </c>
      <c r="E3" s="92">
        <v>5.7189542483660123</v>
      </c>
      <c r="F3" s="92">
        <v>18.495297805642632</v>
      </c>
      <c r="G3" s="92">
        <v>17.099195129113994</v>
      </c>
    </row>
    <row r="4" spans="1:11" x14ac:dyDescent="0.2">
      <c r="A4" s="20">
        <v>21</v>
      </c>
      <c r="B4" s="16">
        <v>2008</v>
      </c>
      <c r="C4" s="13" t="s">
        <v>331</v>
      </c>
      <c r="D4" s="92">
        <v>13.910885577252484</v>
      </c>
      <c r="E4" s="92">
        <v>14.285714285714285</v>
      </c>
      <c r="F4" s="92">
        <v>12.022494232619266</v>
      </c>
      <c r="G4" s="92">
        <v>13.406364698528678</v>
      </c>
    </row>
    <row r="5" spans="1:11" x14ac:dyDescent="0.2">
      <c r="A5" s="20">
        <v>37</v>
      </c>
      <c r="B5" s="16">
        <v>2010</v>
      </c>
      <c r="C5" s="13" t="s">
        <v>347</v>
      </c>
      <c r="D5" s="92">
        <v>13.84237047453608</v>
      </c>
      <c r="E5" s="92">
        <v>0</v>
      </c>
      <c r="F5" s="92">
        <v>10.277041172837253</v>
      </c>
      <c r="G5" s="92">
        <v>12.059705823686667</v>
      </c>
    </row>
    <row r="6" spans="1:11" x14ac:dyDescent="0.2">
      <c r="A6" s="20">
        <v>38</v>
      </c>
      <c r="B6" s="16">
        <v>2010</v>
      </c>
      <c r="C6" s="13" t="s">
        <v>348</v>
      </c>
      <c r="D6" s="92">
        <v>10.716841607637699</v>
      </c>
      <c r="E6" s="92">
        <v>0</v>
      </c>
      <c r="F6" s="92">
        <v>12.454545141657258</v>
      </c>
      <c r="G6" s="92">
        <v>11.585693374647478</v>
      </c>
    </row>
    <row r="7" spans="1:11" x14ac:dyDescent="0.2">
      <c r="A7" s="20">
        <v>3</v>
      </c>
      <c r="B7" s="16">
        <v>2002</v>
      </c>
      <c r="C7" s="13" t="s">
        <v>313</v>
      </c>
      <c r="D7" s="92">
        <v>10.353685635675582</v>
      </c>
      <c r="E7" s="92">
        <v>9.699358228884007</v>
      </c>
      <c r="F7" s="92">
        <v>13.181487109351721</v>
      </c>
      <c r="G7" s="92">
        <v>11.078176991303771</v>
      </c>
    </row>
    <row r="8" spans="1:11" x14ac:dyDescent="0.2">
      <c r="A8" s="20">
        <v>58</v>
      </c>
      <c r="B8" s="16">
        <v>2014</v>
      </c>
      <c r="C8" s="13" t="s">
        <v>368</v>
      </c>
      <c r="D8" s="92">
        <v>10.127807750362411</v>
      </c>
      <c r="E8" s="92">
        <v>0</v>
      </c>
      <c r="F8" s="92">
        <v>8.8063483882052278</v>
      </c>
      <c r="G8" s="92">
        <v>9.4670780692838186</v>
      </c>
      <c r="J8" s="155"/>
    </row>
    <row r="9" spans="1:11" x14ac:dyDescent="0.2">
      <c r="A9" s="20">
        <v>54</v>
      </c>
      <c r="B9" s="16">
        <v>2013</v>
      </c>
      <c r="C9" s="13" t="s">
        <v>364</v>
      </c>
      <c r="D9" s="92">
        <v>9.8765432098765427</v>
      </c>
      <c r="E9" s="92">
        <v>0</v>
      </c>
      <c r="F9" s="92">
        <v>4.014970388504727</v>
      </c>
      <c r="G9" s="92">
        <v>6.9457567991906348</v>
      </c>
      <c r="J9" s="155"/>
    </row>
    <row r="10" spans="1:11" x14ac:dyDescent="0.2">
      <c r="A10" s="20">
        <v>34</v>
      </c>
      <c r="B10" s="16">
        <v>2009</v>
      </c>
      <c r="C10" s="13" t="s">
        <v>344</v>
      </c>
      <c r="D10" s="92">
        <v>9.3023255813953494</v>
      </c>
      <c r="E10" s="92">
        <v>0</v>
      </c>
      <c r="F10" s="92">
        <v>5.4866562009419155</v>
      </c>
      <c r="G10" s="92">
        <v>7.3944908911686325</v>
      </c>
      <c r="J10" s="155"/>
    </row>
    <row r="11" spans="1:11" x14ac:dyDescent="0.2">
      <c r="A11" s="20">
        <v>31</v>
      </c>
      <c r="B11" s="16">
        <v>2008</v>
      </c>
      <c r="C11" s="13" t="s">
        <v>341</v>
      </c>
      <c r="D11" s="92">
        <v>9.0767118621577172</v>
      </c>
      <c r="E11" s="92">
        <v>13.522727272727272</v>
      </c>
      <c r="F11" s="92">
        <v>8.7630616413992612</v>
      </c>
      <c r="G11" s="92">
        <v>10.454166925428083</v>
      </c>
      <c r="J11" s="155"/>
    </row>
    <row r="12" spans="1:11" x14ac:dyDescent="0.2">
      <c r="A12" s="20">
        <v>61</v>
      </c>
      <c r="B12" s="16">
        <v>2016</v>
      </c>
      <c r="C12" s="13" t="s">
        <v>821</v>
      </c>
      <c r="D12" s="92">
        <v>8.6954263801081844</v>
      </c>
      <c r="E12" s="92">
        <v>0</v>
      </c>
      <c r="F12" s="92">
        <v>9.0896757563424231</v>
      </c>
      <c r="G12" s="92">
        <v>8.8925510682253037</v>
      </c>
      <c r="I12" s="158"/>
      <c r="J12" s="158"/>
      <c r="K12" s="158"/>
    </row>
    <row r="13" spans="1:11" x14ac:dyDescent="0.2">
      <c r="A13" s="20">
        <v>50</v>
      </c>
      <c r="B13" s="16">
        <v>2013</v>
      </c>
      <c r="C13" s="13" t="s">
        <v>360</v>
      </c>
      <c r="D13" s="92">
        <v>8.3832371845690385</v>
      </c>
      <c r="E13" s="92">
        <v>0</v>
      </c>
      <c r="F13" s="92">
        <v>5.165192445170443</v>
      </c>
      <c r="G13" s="92">
        <v>6.7742148148697403</v>
      </c>
      <c r="J13" s="155"/>
    </row>
    <row r="14" spans="1:11" x14ac:dyDescent="0.2">
      <c r="A14" s="20">
        <v>55</v>
      </c>
      <c r="B14" s="16">
        <v>2012</v>
      </c>
      <c r="C14" s="13" t="s">
        <v>365</v>
      </c>
      <c r="D14" s="92">
        <v>8.3488173937677121</v>
      </c>
      <c r="E14" s="92">
        <v>0</v>
      </c>
      <c r="F14" s="92">
        <v>7.1745045461203061</v>
      </c>
      <c r="G14" s="92">
        <v>7.7616609699440087</v>
      </c>
      <c r="J14" s="155"/>
    </row>
    <row r="15" spans="1:11" x14ac:dyDescent="0.2">
      <c r="A15" s="20">
        <v>43</v>
      </c>
      <c r="B15" s="16">
        <v>2012</v>
      </c>
      <c r="C15" s="13" t="s">
        <v>353</v>
      </c>
      <c r="D15" s="92">
        <v>7.2610143770902988</v>
      </c>
      <c r="E15" s="92">
        <v>0</v>
      </c>
      <c r="F15" s="92">
        <v>6.115226094084445</v>
      </c>
      <c r="G15" s="92">
        <v>6.6881202355873715</v>
      </c>
      <c r="J15" s="155"/>
    </row>
    <row r="16" spans="1:11" x14ac:dyDescent="0.2">
      <c r="A16" s="20">
        <v>57</v>
      </c>
      <c r="B16" s="16">
        <v>2012</v>
      </c>
      <c r="C16" s="13" t="s">
        <v>367</v>
      </c>
      <c r="D16" s="92">
        <v>7.11509269820339</v>
      </c>
      <c r="E16" s="92">
        <v>0</v>
      </c>
      <c r="F16" s="92">
        <v>4.3866503866503868</v>
      </c>
      <c r="G16" s="92">
        <v>5.7508715424268884</v>
      </c>
      <c r="J16" s="155"/>
    </row>
    <row r="17" spans="1:10" x14ac:dyDescent="0.2">
      <c r="A17" s="20">
        <v>27</v>
      </c>
      <c r="B17" s="16">
        <v>2008</v>
      </c>
      <c r="C17" s="13" t="s">
        <v>337</v>
      </c>
      <c r="D17" s="92">
        <v>6.9259361374056718</v>
      </c>
      <c r="E17" s="92">
        <v>0</v>
      </c>
      <c r="F17" s="92">
        <v>9.5556517259741778</v>
      </c>
      <c r="G17" s="92">
        <v>8.2407939316899252</v>
      </c>
      <c r="J17" s="155"/>
    </row>
    <row r="18" spans="1:10" x14ac:dyDescent="0.2">
      <c r="A18" s="20">
        <v>2</v>
      </c>
      <c r="B18" s="16">
        <v>2002</v>
      </c>
      <c r="C18" s="13" t="s">
        <v>312</v>
      </c>
      <c r="D18" s="92">
        <v>6.3199853291463706</v>
      </c>
      <c r="E18" s="92">
        <v>7.9520697167755987</v>
      </c>
      <c r="F18" s="92">
        <v>8.5399768392308548</v>
      </c>
      <c r="G18" s="92">
        <v>7.6040106283842759</v>
      </c>
      <c r="J18" s="155"/>
    </row>
    <row r="19" spans="1:10" x14ac:dyDescent="0.2">
      <c r="A19" s="20">
        <v>49</v>
      </c>
      <c r="B19" s="16">
        <v>2013</v>
      </c>
      <c r="C19" s="13" t="s">
        <v>359</v>
      </c>
      <c r="D19" s="92">
        <v>6.1833942396441159</v>
      </c>
      <c r="E19" s="92">
        <v>0</v>
      </c>
      <c r="F19" s="92">
        <v>7.2774698464994323</v>
      </c>
      <c r="G19" s="92">
        <v>6.7304320430717741</v>
      </c>
      <c r="J19" s="155"/>
    </row>
    <row r="20" spans="1:10" x14ac:dyDescent="0.2">
      <c r="A20" s="20">
        <v>40</v>
      </c>
      <c r="B20" s="16">
        <v>2011</v>
      </c>
      <c r="C20" s="13" t="s">
        <v>350</v>
      </c>
      <c r="D20" s="92">
        <v>6.0539218042529432</v>
      </c>
      <c r="E20" s="92">
        <v>0</v>
      </c>
      <c r="F20" s="92">
        <v>7.0965930622797346</v>
      </c>
      <c r="G20" s="92">
        <v>6.5752574332663389</v>
      </c>
      <c r="J20" s="155"/>
    </row>
    <row r="21" spans="1:10" x14ac:dyDescent="0.2">
      <c r="A21" s="20">
        <v>4</v>
      </c>
      <c r="B21" s="16">
        <v>2002</v>
      </c>
      <c r="C21" s="13" t="s">
        <v>314</v>
      </c>
      <c r="D21" s="92">
        <v>5.6808330792890933</v>
      </c>
      <c r="E21" s="92">
        <v>10.073260073260073</v>
      </c>
      <c r="F21" s="92">
        <v>4.5584575436925068</v>
      </c>
      <c r="G21" s="92">
        <v>6.7708502320805577</v>
      </c>
      <c r="J21" s="155"/>
    </row>
    <row r="22" spans="1:10" x14ac:dyDescent="0.2">
      <c r="A22" s="20">
        <v>20</v>
      </c>
      <c r="B22" s="16">
        <v>2006</v>
      </c>
      <c r="C22" s="13" t="s">
        <v>330</v>
      </c>
      <c r="D22" s="92">
        <v>5.5749361631947805</v>
      </c>
      <c r="E22" s="92">
        <v>0</v>
      </c>
      <c r="F22" s="92">
        <v>5.9327596278195029</v>
      </c>
      <c r="G22" s="92">
        <v>5.7538478955071417</v>
      </c>
      <c r="H22" s="155"/>
      <c r="I22" s="156"/>
      <c r="J22" s="155"/>
    </row>
    <row r="23" spans="1:10" x14ac:dyDescent="0.2">
      <c r="A23" s="20">
        <v>29</v>
      </c>
      <c r="B23" s="16">
        <v>2008</v>
      </c>
      <c r="C23" s="13" t="s">
        <v>339</v>
      </c>
      <c r="D23" s="92">
        <v>5.4127092018030032</v>
      </c>
      <c r="E23" s="92">
        <v>0</v>
      </c>
      <c r="F23" s="92">
        <v>6.9587984015433371</v>
      </c>
      <c r="G23" s="92">
        <v>6.1857538016731706</v>
      </c>
      <c r="H23" s="156"/>
      <c r="J23" s="155"/>
    </row>
    <row r="24" spans="1:10" x14ac:dyDescent="0.2">
      <c r="A24" s="20">
        <v>47</v>
      </c>
      <c r="B24" s="16">
        <v>2011</v>
      </c>
      <c r="C24" s="13" t="s">
        <v>357</v>
      </c>
      <c r="D24" s="92">
        <v>5.315002035160707</v>
      </c>
      <c r="E24" s="92">
        <v>0</v>
      </c>
      <c r="F24" s="92">
        <v>6.3290001429665805</v>
      </c>
      <c r="G24" s="92">
        <v>5.8220010890636438</v>
      </c>
      <c r="H24" s="160"/>
      <c r="I24" s="160"/>
      <c r="J24" s="155"/>
    </row>
    <row r="25" spans="1:10" x14ac:dyDescent="0.2">
      <c r="A25" s="20">
        <v>41</v>
      </c>
      <c r="B25" s="16">
        <v>2010</v>
      </c>
      <c r="C25" s="13" t="s">
        <v>351</v>
      </c>
      <c r="D25" s="92">
        <v>5</v>
      </c>
      <c r="E25" s="92">
        <v>0</v>
      </c>
      <c r="F25" s="92">
        <v>4.0080393031826391</v>
      </c>
      <c r="G25" s="92">
        <v>4.5040196515913191</v>
      </c>
      <c r="H25" s="160"/>
      <c r="I25" s="160"/>
      <c r="J25" s="155"/>
    </row>
    <row r="26" spans="1:10" x14ac:dyDescent="0.2">
      <c r="A26" s="53"/>
      <c r="B26" s="53"/>
      <c r="C26" s="13" t="s">
        <v>407</v>
      </c>
      <c r="D26" s="92">
        <v>4.5281049496830406</v>
      </c>
      <c r="E26" s="92">
        <v>5.586131664152151</v>
      </c>
      <c r="F26" s="92">
        <v>4.9974471416218931</v>
      </c>
      <c r="G26" s="92">
        <v>5.0372279184856952</v>
      </c>
      <c r="H26" s="160"/>
      <c r="I26" s="160"/>
      <c r="J26" s="155"/>
    </row>
    <row r="27" spans="1:10" x14ac:dyDescent="0.2">
      <c r="A27" s="20">
        <v>22</v>
      </c>
      <c r="B27" s="16">
        <v>2008</v>
      </c>
      <c r="C27" s="13" t="s">
        <v>332</v>
      </c>
      <c r="D27" s="92">
        <v>4.3717786247084609</v>
      </c>
      <c r="E27" s="92">
        <v>9.5454545454545467</v>
      </c>
      <c r="F27" s="92">
        <v>4.1100644898430776</v>
      </c>
      <c r="G27" s="92">
        <v>6.0090992200020281</v>
      </c>
      <c r="J27" s="155"/>
    </row>
    <row r="28" spans="1:10" x14ac:dyDescent="0.2">
      <c r="A28" s="20">
        <v>28</v>
      </c>
      <c r="B28" s="16">
        <v>2008</v>
      </c>
      <c r="C28" s="13" t="s">
        <v>338</v>
      </c>
      <c r="D28" s="92">
        <v>4.2008981971297832</v>
      </c>
      <c r="E28" s="92">
        <v>0</v>
      </c>
      <c r="F28" s="92">
        <v>6.3178487059886264</v>
      </c>
      <c r="G28" s="92">
        <v>5.2593734515592043</v>
      </c>
      <c r="J28" s="155"/>
    </row>
    <row r="29" spans="1:10" x14ac:dyDescent="0.2">
      <c r="A29" s="20">
        <v>19</v>
      </c>
      <c r="B29" s="16">
        <v>2004</v>
      </c>
      <c r="C29" s="13" t="s">
        <v>329</v>
      </c>
      <c r="D29" s="92">
        <v>4.0376200261587085</v>
      </c>
      <c r="E29" s="92">
        <v>0</v>
      </c>
      <c r="F29" s="92">
        <v>8.8876840446088625</v>
      </c>
      <c r="G29" s="92">
        <v>6.4626520353837851</v>
      </c>
      <c r="J29" s="155"/>
    </row>
    <row r="30" spans="1:10" x14ac:dyDescent="0.2">
      <c r="A30" s="20">
        <v>25</v>
      </c>
      <c r="B30" s="16">
        <v>2008</v>
      </c>
      <c r="C30" s="13" t="s">
        <v>335</v>
      </c>
      <c r="D30" s="92">
        <v>3.7010834348107826</v>
      </c>
      <c r="E30" s="92">
        <v>0</v>
      </c>
      <c r="F30" s="92">
        <v>4.2192851824274014</v>
      </c>
      <c r="G30" s="92">
        <v>3.960184308619092</v>
      </c>
      <c r="J30" s="155"/>
    </row>
    <row r="31" spans="1:10" x14ac:dyDescent="0.2">
      <c r="A31" s="20">
        <v>9</v>
      </c>
      <c r="B31" s="16">
        <v>2004</v>
      </c>
      <c r="C31" s="13" t="s">
        <v>319</v>
      </c>
      <c r="D31" s="92">
        <v>3.6363636363636362</v>
      </c>
      <c r="E31" s="92">
        <v>5.8823529411764701</v>
      </c>
      <c r="F31" s="92">
        <v>2.093097594317475</v>
      </c>
      <c r="G31" s="92">
        <v>3.870604723952527</v>
      </c>
      <c r="J31" s="155"/>
    </row>
    <row r="32" spans="1:10" x14ac:dyDescent="0.2">
      <c r="A32" s="20">
        <v>42</v>
      </c>
      <c r="B32" s="16">
        <v>2012</v>
      </c>
      <c r="C32" s="13" t="s">
        <v>352</v>
      </c>
      <c r="D32" s="92">
        <v>3.5856573705179287</v>
      </c>
      <c r="E32" s="92">
        <v>0</v>
      </c>
      <c r="F32" s="92">
        <v>8.133971291866029</v>
      </c>
      <c r="G32" s="92">
        <v>5.8598143311919788</v>
      </c>
      <c r="J32" s="155"/>
    </row>
    <row r="33" spans="1:10" x14ac:dyDescent="0.2">
      <c r="A33" s="20">
        <v>44</v>
      </c>
      <c r="B33" s="16">
        <v>2012</v>
      </c>
      <c r="C33" s="13" t="s">
        <v>354</v>
      </c>
      <c r="D33" s="92">
        <v>3.3768583671019172</v>
      </c>
      <c r="E33" s="92">
        <v>0</v>
      </c>
      <c r="F33" s="92">
        <v>5.6522350641820935</v>
      </c>
      <c r="G33" s="92">
        <v>4.5145467156420054</v>
      </c>
      <c r="J33" s="155"/>
    </row>
    <row r="34" spans="1:10" x14ac:dyDescent="0.2">
      <c r="A34" s="20">
        <v>18</v>
      </c>
      <c r="B34" s="16">
        <v>2006</v>
      </c>
      <c r="C34" s="13" t="s">
        <v>328</v>
      </c>
      <c r="D34" s="92">
        <v>3.2945712943068841</v>
      </c>
      <c r="E34" s="92">
        <v>0</v>
      </c>
      <c r="F34" s="92">
        <v>4.089862713760839</v>
      </c>
      <c r="G34" s="92">
        <v>3.6922170040338615</v>
      </c>
      <c r="J34" s="155"/>
    </row>
    <row r="35" spans="1:10" x14ac:dyDescent="0.2">
      <c r="A35" s="20">
        <v>56</v>
      </c>
      <c r="B35" s="16">
        <v>2013</v>
      </c>
      <c r="C35" s="13" t="s">
        <v>366</v>
      </c>
      <c r="D35" s="92">
        <v>3.1539863449664063</v>
      </c>
      <c r="E35" s="92">
        <v>0</v>
      </c>
      <c r="F35" s="92">
        <v>3.3717964797859441</v>
      </c>
      <c r="G35" s="92">
        <v>3.2628914123761752</v>
      </c>
      <c r="J35" s="155"/>
    </row>
    <row r="36" spans="1:10" x14ac:dyDescent="0.2">
      <c r="A36" s="20">
        <v>10</v>
      </c>
      <c r="B36" s="16">
        <v>2005</v>
      </c>
      <c r="C36" s="13" t="s">
        <v>320</v>
      </c>
      <c r="D36" s="92">
        <v>3.0678051812645806</v>
      </c>
      <c r="E36" s="92">
        <v>0</v>
      </c>
      <c r="F36" s="92">
        <v>3.432887408716558</v>
      </c>
      <c r="G36" s="92">
        <v>3.2503462949905693</v>
      </c>
      <c r="J36" s="155"/>
    </row>
    <row r="37" spans="1:10" x14ac:dyDescent="0.2">
      <c r="A37" s="20">
        <v>45</v>
      </c>
      <c r="B37" s="16">
        <v>2012</v>
      </c>
      <c r="C37" s="13" t="s">
        <v>355</v>
      </c>
      <c r="D37" s="92">
        <v>2.9597790584944068</v>
      </c>
      <c r="E37" s="92">
        <v>0</v>
      </c>
      <c r="F37" s="92">
        <v>5.4395098688607861</v>
      </c>
      <c r="G37" s="92">
        <v>4.1996444636775969</v>
      </c>
      <c r="J37" s="155"/>
    </row>
    <row r="38" spans="1:10" x14ac:dyDescent="0.2">
      <c r="A38" s="20">
        <v>30</v>
      </c>
      <c r="B38" s="16">
        <v>2006</v>
      </c>
      <c r="C38" s="13" t="s">
        <v>340</v>
      </c>
      <c r="D38" s="92">
        <v>2.3268387247774123</v>
      </c>
      <c r="E38" s="92">
        <v>0</v>
      </c>
      <c r="F38" s="92">
        <v>6.3092075598798329</v>
      </c>
      <c r="G38" s="92">
        <v>4.3180231423286228</v>
      </c>
      <c r="J38" s="155"/>
    </row>
    <row r="39" spans="1:10" x14ac:dyDescent="0.2">
      <c r="A39" s="20">
        <v>13</v>
      </c>
      <c r="B39" s="16">
        <v>2005</v>
      </c>
      <c r="C39" s="13" t="s">
        <v>323</v>
      </c>
      <c r="D39" s="92">
        <v>2.3209581417449314</v>
      </c>
      <c r="E39" s="92">
        <v>5.0925925925925917</v>
      </c>
      <c r="F39" s="92">
        <v>2.1537525831883015</v>
      </c>
      <c r="G39" s="92">
        <v>3.1891011058419418</v>
      </c>
      <c r="J39" s="155"/>
    </row>
    <row r="40" spans="1:10" x14ac:dyDescent="0.2">
      <c r="A40" s="20">
        <v>35</v>
      </c>
      <c r="B40" s="16">
        <v>2008</v>
      </c>
      <c r="C40" s="13" t="s">
        <v>345</v>
      </c>
      <c r="D40" s="92">
        <v>2.3106037286709555</v>
      </c>
      <c r="E40" s="92">
        <v>0</v>
      </c>
      <c r="F40" s="92">
        <v>3.3520330052111889</v>
      </c>
      <c r="G40" s="92">
        <v>2.8313183669410722</v>
      </c>
      <c r="J40" s="155"/>
    </row>
    <row r="41" spans="1:10" x14ac:dyDescent="0.2">
      <c r="A41" s="20">
        <v>6</v>
      </c>
      <c r="B41" s="16">
        <v>2004</v>
      </c>
      <c r="C41" s="13" t="s">
        <v>316</v>
      </c>
      <c r="D41" s="92">
        <v>2.2671280848478506</v>
      </c>
      <c r="E41" s="92">
        <v>6.02932551319648</v>
      </c>
      <c r="F41" s="92">
        <v>5.6343631878842615</v>
      </c>
      <c r="G41" s="92">
        <v>4.6436055953095305</v>
      </c>
      <c r="J41" s="155"/>
    </row>
    <row r="42" spans="1:10" x14ac:dyDescent="0.2">
      <c r="A42" s="20">
        <v>1</v>
      </c>
      <c r="B42" s="16">
        <v>2001</v>
      </c>
      <c r="C42" s="13" t="s">
        <v>311</v>
      </c>
      <c r="D42" s="92">
        <v>2.1331823081805452</v>
      </c>
      <c r="E42" s="92">
        <v>0</v>
      </c>
      <c r="F42" s="92">
        <v>3.5284880643331018</v>
      </c>
      <c r="G42" s="92">
        <v>2.8308351862568237</v>
      </c>
      <c r="J42" s="155"/>
    </row>
    <row r="43" spans="1:10" x14ac:dyDescent="0.2">
      <c r="A43" s="20">
        <v>23</v>
      </c>
      <c r="B43" s="16">
        <v>2006</v>
      </c>
      <c r="C43" s="13" t="s">
        <v>333</v>
      </c>
      <c r="D43" s="92">
        <v>2.1081535103817086</v>
      </c>
      <c r="E43" s="92">
        <v>6.5</v>
      </c>
      <c r="F43" s="92">
        <v>6.2817326028969065</v>
      </c>
      <c r="G43" s="92">
        <v>4.9632953710928716</v>
      </c>
      <c r="J43" s="155"/>
    </row>
    <row r="44" spans="1:10" x14ac:dyDescent="0.2">
      <c r="A44" s="20">
        <v>5</v>
      </c>
      <c r="B44" s="16">
        <v>2004</v>
      </c>
      <c r="C44" s="13" t="s">
        <v>315</v>
      </c>
      <c r="D44" s="92">
        <v>2.0720599231510657</v>
      </c>
      <c r="E44" s="92">
        <v>1.6648635653323718</v>
      </c>
      <c r="F44" s="92">
        <v>2.5006433680196216</v>
      </c>
      <c r="G44" s="92">
        <v>2.0791889521676867</v>
      </c>
      <c r="J44" s="155"/>
    </row>
    <row r="45" spans="1:10" x14ac:dyDescent="0.2">
      <c r="A45" s="20">
        <v>17</v>
      </c>
      <c r="B45" s="16">
        <v>2005</v>
      </c>
      <c r="C45" s="13" t="s">
        <v>327</v>
      </c>
      <c r="D45" s="92">
        <v>1.7864495677130769</v>
      </c>
      <c r="E45" s="92">
        <v>0</v>
      </c>
      <c r="F45" s="92">
        <v>4.5604392598503392</v>
      </c>
      <c r="G45" s="92">
        <v>3.1734444137817079</v>
      </c>
      <c r="J45" s="155"/>
    </row>
    <row r="46" spans="1:10" x14ac:dyDescent="0.2">
      <c r="A46" s="20">
        <v>32</v>
      </c>
      <c r="B46" s="16">
        <v>2009</v>
      </c>
      <c r="C46" s="13" t="s">
        <v>342</v>
      </c>
      <c r="D46" s="92">
        <v>1.2778359442682643</v>
      </c>
      <c r="E46" s="92">
        <v>0</v>
      </c>
      <c r="F46" s="92">
        <v>4.5497946471538695</v>
      </c>
      <c r="G46" s="92">
        <v>2.9138152957110668</v>
      </c>
      <c r="J46" s="155"/>
    </row>
    <row r="47" spans="1:10" x14ac:dyDescent="0.2">
      <c r="A47" s="20">
        <v>12</v>
      </c>
      <c r="B47" s="16">
        <v>2005</v>
      </c>
      <c r="C47" s="13" t="s">
        <v>322</v>
      </c>
      <c r="D47" s="92">
        <v>1.2044182699652981</v>
      </c>
      <c r="E47" s="92">
        <v>0</v>
      </c>
      <c r="F47" s="92">
        <v>2.3178851374707135</v>
      </c>
      <c r="G47" s="92">
        <v>1.7611517037180058</v>
      </c>
      <c r="J47" s="155"/>
    </row>
    <row r="48" spans="1:10" x14ac:dyDescent="0.2">
      <c r="A48" s="20">
        <v>14</v>
      </c>
      <c r="B48" s="16">
        <v>2004</v>
      </c>
      <c r="C48" s="13" t="s">
        <v>324</v>
      </c>
      <c r="D48" s="92">
        <v>1.0995965600775675</v>
      </c>
      <c r="E48" s="92">
        <v>0</v>
      </c>
      <c r="F48" s="92">
        <v>1.0224085235506291</v>
      </c>
      <c r="G48" s="92">
        <v>1.0610025418140983</v>
      </c>
      <c r="J48" s="155"/>
    </row>
    <row r="49" spans="1:10" x14ac:dyDescent="0.2">
      <c r="A49" s="20">
        <v>48</v>
      </c>
      <c r="B49" s="16">
        <v>2013</v>
      </c>
      <c r="C49" s="13" t="s">
        <v>358</v>
      </c>
      <c r="D49" s="92">
        <v>1.0728343620002823</v>
      </c>
      <c r="E49" s="92">
        <v>0</v>
      </c>
      <c r="F49" s="92">
        <v>1.8655966228259502</v>
      </c>
      <c r="G49" s="92">
        <v>1.4692154924131162</v>
      </c>
      <c r="J49" s="155"/>
    </row>
    <row r="50" spans="1:10" x14ac:dyDescent="0.2">
      <c r="A50" s="20">
        <v>8</v>
      </c>
      <c r="B50" s="16">
        <v>2003</v>
      </c>
      <c r="C50" s="13" t="s">
        <v>318</v>
      </c>
      <c r="D50" s="92">
        <v>1.0726090344771988</v>
      </c>
      <c r="E50" s="92">
        <v>1.541637222449511</v>
      </c>
      <c r="F50" s="92">
        <v>1.0385236154900204</v>
      </c>
      <c r="G50" s="92">
        <v>1.2175899574722433</v>
      </c>
      <c r="J50" s="155"/>
    </row>
    <row r="51" spans="1:10" x14ac:dyDescent="0.2">
      <c r="A51" s="20">
        <v>16</v>
      </c>
      <c r="B51" s="16">
        <v>2005</v>
      </c>
      <c r="C51" s="13" t="s">
        <v>326</v>
      </c>
      <c r="D51" s="92">
        <v>0.9304309522481512</v>
      </c>
      <c r="E51" s="92">
        <v>0</v>
      </c>
      <c r="F51" s="92">
        <v>0.63857059596953614</v>
      </c>
      <c r="G51" s="92">
        <v>0.78450077410884367</v>
      </c>
      <c r="J51" s="155"/>
    </row>
    <row r="52" spans="1:10" x14ac:dyDescent="0.2">
      <c r="A52" s="20">
        <v>46</v>
      </c>
      <c r="B52" s="16">
        <v>2012</v>
      </c>
      <c r="C52" s="13" t="s">
        <v>356</v>
      </c>
      <c r="D52" s="92">
        <v>0.78518390891616041</v>
      </c>
      <c r="E52" s="92">
        <v>0</v>
      </c>
      <c r="F52" s="92">
        <v>1.3908109297027444</v>
      </c>
      <c r="G52" s="92">
        <v>1.0879974193094524</v>
      </c>
      <c r="J52" s="155"/>
    </row>
    <row r="53" spans="1:10" x14ac:dyDescent="0.2">
      <c r="A53" s="20">
        <v>7</v>
      </c>
      <c r="B53" s="16">
        <v>2004</v>
      </c>
      <c r="C53" s="13" t="s">
        <v>317</v>
      </c>
      <c r="D53" s="92">
        <v>0</v>
      </c>
      <c r="E53" s="92">
        <v>5.3977272727272734</v>
      </c>
      <c r="F53" s="92">
        <v>8.3239595204781995</v>
      </c>
      <c r="G53" s="92">
        <v>6.8608433966027365</v>
      </c>
      <c r="J53" s="155"/>
    </row>
    <row r="54" spans="1:10" x14ac:dyDescent="0.2">
      <c r="A54" s="20">
        <v>11</v>
      </c>
      <c r="B54" s="16">
        <v>2005</v>
      </c>
      <c r="C54" s="13" t="s">
        <v>321</v>
      </c>
      <c r="D54" s="92">
        <v>0</v>
      </c>
      <c r="E54" s="92">
        <v>22.222222222222218</v>
      </c>
      <c r="F54" s="92">
        <v>12.915552420787572</v>
      </c>
      <c r="G54" s="92">
        <v>17.568887321504896</v>
      </c>
      <c r="J54" s="155"/>
    </row>
    <row r="55" spans="1:10" x14ac:dyDescent="0.2">
      <c r="A55" s="20">
        <v>15</v>
      </c>
      <c r="B55" s="16">
        <v>2004</v>
      </c>
      <c r="C55" s="13" t="s">
        <v>325</v>
      </c>
      <c r="D55" s="92">
        <v>0</v>
      </c>
      <c r="E55" s="92">
        <v>12.5</v>
      </c>
      <c r="F55" s="92">
        <v>3.9869469300715026</v>
      </c>
      <c r="G55" s="92">
        <v>8.243473465035752</v>
      </c>
      <c r="J55" s="155"/>
    </row>
    <row r="56" spans="1:10" x14ac:dyDescent="0.2">
      <c r="A56" s="20">
        <v>24</v>
      </c>
      <c r="B56" s="16">
        <v>2006</v>
      </c>
      <c r="C56" s="13" t="s">
        <v>334</v>
      </c>
      <c r="D56" s="92">
        <v>0</v>
      </c>
      <c r="E56" s="92">
        <v>0</v>
      </c>
      <c r="F56" s="92">
        <v>4.0602388085837324</v>
      </c>
      <c r="G56" s="92">
        <v>4.0602388085837324</v>
      </c>
      <c r="J56" s="155"/>
    </row>
    <row r="57" spans="1:10" x14ac:dyDescent="0.2">
      <c r="A57" s="20">
        <v>26</v>
      </c>
      <c r="B57" s="16">
        <v>2008</v>
      </c>
      <c r="C57" s="13" t="s">
        <v>336</v>
      </c>
      <c r="D57" s="92">
        <v>0</v>
      </c>
      <c r="E57" s="92">
        <v>0</v>
      </c>
      <c r="F57" s="92">
        <v>0.48552982071041018</v>
      </c>
      <c r="G57" s="92">
        <v>0.48552982071041018</v>
      </c>
      <c r="J57" s="155"/>
    </row>
    <row r="58" spans="1:10" x14ac:dyDescent="0.2">
      <c r="A58" s="20">
        <v>33</v>
      </c>
      <c r="B58" s="16">
        <v>2009</v>
      </c>
      <c r="C58" s="13" t="s">
        <v>343</v>
      </c>
      <c r="D58" s="92">
        <v>0</v>
      </c>
      <c r="E58" s="92">
        <v>0</v>
      </c>
      <c r="F58" s="92">
        <v>0.72221112593655945</v>
      </c>
      <c r="G58" s="92">
        <v>0.72221112593655945</v>
      </c>
      <c r="J58" s="155"/>
    </row>
    <row r="59" spans="1:10" x14ac:dyDescent="0.2">
      <c r="A59" s="20">
        <v>36</v>
      </c>
      <c r="B59" s="16">
        <v>2011</v>
      </c>
      <c r="C59" s="13" t="s">
        <v>346</v>
      </c>
      <c r="D59" s="92">
        <v>0</v>
      </c>
      <c r="E59" s="92">
        <v>0</v>
      </c>
      <c r="F59" s="92">
        <v>12.558468645393452</v>
      </c>
      <c r="G59" s="92">
        <v>12.558468645393452</v>
      </c>
      <c r="J59" s="155"/>
    </row>
    <row r="60" spans="1:10" x14ac:dyDescent="0.2">
      <c r="A60" s="20">
        <v>39</v>
      </c>
      <c r="B60" s="16">
        <v>2010</v>
      </c>
      <c r="C60" s="13" t="s">
        <v>349</v>
      </c>
      <c r="D60" s="92">
        <v>0</v>
      </c>
      <c r="E60" s="92">
        <v>3.7749287749287745</v>
      </c>
      <c r="F60" s="92">
        <v>6.609973272709122</v>
      </c>
      <c r="G60" s="92">
        <v>5.1924510238189487</v>
      </c>
      <c r="J60" s="155"/>
    </row>
    <row r="61" spans="1:10" x14ac:dyDescent="0.2">
      <c r="A61" s="20">
        <v>51</v>
      </c>
      <c r="B61" s="16">
        <v>2013</v>
      </c>
      <c r="C61" s="13" t="s">
        <v>361</v>
      </c>
      <c r="D61" s="92">
        <v>0</v>
      </c>
      <c r="E61" s="92">
        <v>0</v>
      </c>
      <c r="F61" s="92">
        <v>4.5006852496731042</v>
      </c>
      <c r="G61" s="92">
        <v>4.5006852496731042</v>
      </c>
      <c r="J61" s="155"/>
    </row>
    <row r="62" spans="1:10" x14ac:dyDescent="0.2">
      <c r="A62" s="20">
        <v>52</v>
      </c>
      <c r="B62" s="16">
        <v>2013</v>
      </c>
      <c r="C62" s="13" t="s">
        <v>362</v>
      </c>
      <c r="D62" s="92">
        <v>0</v>
      </c>
      <c r="E62" s="92">
        <v>0</v>
      </c>
      <c r="F62" s="92">
        <v>8.1464761056446893</v>
      </c>
      <c r="G62" s="92">
        <v>8.1464761056446893</v>
      </c>
      <c r="J62" s="155"/>
    </row>
    <row r="63" spans="1:10" s="76" customFormat="1" x14ac:dyDescent="0.2">
      <c r="A63" s="20">
        <v>59</v>
      </c>
      <c r="B63" s="16">
        <v>2014</v>
      </c>
      <c r="C63" s="13" t="s">
        <v>369</v>
      </c>
      <c r="D63" s="92">
        <v>0</v>
      </c>
      <c r="E63" s="92">
        <v>0</v>
      </c>
      <c r="F63" s="92">
        <v>3.7694105306485564</v>
      </c>
      <c r="G63" s="92">
        <v>3.7694105306485564</v>
      </c>
      <c r="J63" s="94"/>
    </row>
    <row r="64" spans="1:10" customFormat="1" ht="15" x14ac:dyDescent="0.25">
      <c r="A64" s="20">
        <v>60</v>
      </c>
      <c r="B64" s="16">
        <v>2014</v>
      </c>
      <c r="C64" s="13" t="s">
        <v>370</v>
      </c>
      <c r="D64" s="92">
        <v>0</v>
      </c>
      <c r="E64" s="92">
        <v>0</v>
      </c>
      <c r="F64" s="92">
        <v>8.6460032626427399</v>
      </c>
      <c r="G64" s="92">
        <v>8.6460032626427399</v>
      </c>
      <c r="H64" s="96"/>
      <c r="I64" s="96"/>
      <c r="J64" s="96"/>
    </row>
    <row r="65" spans="1:10" customFormat="1" ht="15" x14ac:dyDescent="0.25">
      <c r="A65" s="20">
        <v>62</v>
      </c>
      <c r="B65" s="16">
        <v>2016</v>
      </c>
      <c r="C65" s="13" t="s">
        <v>822</v>
      </c>
      <c r="D65" s="92">
        <v>0</v>
      </c>
      <c r="E65" s="92">
        <v>0</v>
      </c>
      <c r="F65" s="92">
        <v>8.6164736343979111</v>
      </c>
      <c r="G65" s="92">
        <v>8.6164736343979111</v>
      </c>
      <c r="H65" s="96"/>
      <c r="I65" s="96"/>
      <c r="J65" s="96"/>
    </row>
    <row r="66" spans="1:10" ht="19.5" customHeight="1" x14ac:dyDescent="0.2">
      <c r="A66" s="466" t="s">
        <v>1301</v>
      </c>
      <c r="B66" s="466"/>
      <c r="C66" s="466"/>
      <c r="D66" s="466"/>
      <c r="E66" s="466"/>
      <c r="F66" s="466"/>
      <c r="G66" s="466"/>
      <c r="J66" s="155"/>
    </row>
    <row r="67" spans="1:10" x14ac:dyDescent="0.2">
      <c r="J67" s="155"/>
    </row>
    <row r="68" spans="1:10" x14ac:dyDescent="0.2">
      <c r="D68" s="159"/>
      <c r="J68" s="155"/>
    </row>
    <row r="69" spans="1:10" x14ac:dyDescent="0.2">
      <c r="J69" s="155"/>
    </row>
    <row r="70" spans="1:10" x14ac:dyDescent="0.2">
      <c r="J70" s="155"/>
    </row>
    <row r="71" spans="1:10" x14ac:dyDescent="0.2">
      <c r="J71" s="155"/>
    </row>
    <row r="72" spans="1:10" x14ac:dyDescent="0.2">
      <c r="J72" s="155"/>
    </row>
    <row r="73" spans="1:10" x14ac:dyDescent="0.2">
      <c r="J73" s="155"/>
    </row>
    <row r="74" spans="1:10" x14ac:dyDescent="0.2">
      <c r="J74" s="155"/>
    </row>
    <row r="75" spans="1:10" x14ac:dyDescent="0.2">
      <c r="J75" s="155"/>
    </row>
    <row r="76" spans="1:10" x14ac:dyDescent="0.2">
      <c r="J76" s="155"/>
    </row>
    <row r="77" spans="1:10" x14ac:dyDescent="0.2">
      <c r="J77" s="155"/>
    </row>
  </sheetData>
  <sortState ref="A3:G65">
    <sortCondition descending="1" ref="D3:D65"/>
  </sortState>
  <mergeCells count="2">
    <mergeCell ref="A1:G1"/>
    <mergeCell ref="A66:G66"/>
  </mergeCells>
  <printOptions horizontalCentered="1"/>
  <pageMargins left="0.35433070866141736" right="0.35433070866141736" top="0.19685039370078741" bottom="0.19685039370078741" header="0" footer="0"/>
  <pageSetup paperSize="256" scale="4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3" activePane="bottomRight" state="frozen"/>
      <selection activeCell="AE48" sqref="AE48"/>
      <selection pane="topRight" activeCell="AE48" sqref="AE48"/>
      <selection pane="bottomLeft" activeCell="AE48" sqref="AE48"/>
      <selection pane="bottomRight" activeCell="I24" sqref="I24"/>
    </sheetView>
  </sheetViews>
  <sheetFormatPr baseColWidth="10" defaultRowHeight="12" x14ac:dyDescent="0.2"/>
  <cols>
    <col min="1" max="1" width="5.140625" style="154" customWidth="1"/>
    <col min="2" max="2" width="8.7109375" style="154" customWidth="1"/>
    <col min="3" max="3" width="66.5703125" style="154" customWidth="1"/>
    <col min="4" max="4" width="16.42578125" style="154" customWidth="1"/>
    <col min="5" max="6" width="13.7109375" style="154" customWidth="1"/>
    <col min="7" max="7" width="14.28515625" style="154" customWidth="1"/>
    <col min="8" max="9" width="18.42578125" style="154" bestFit="1" customWidth="1"/>
    <col min="10" max="16384" width="11.42578125" style="154"/>
  </cols>
  <sheetData>
    <row r="1" spans="1:11" ht="22.5" customHeight="1" thickBot="1" x14ac:dyDescent="0.25">
      <c r="A1" s="467" t="s">
        <v>1309</v>
      </c>
      <c r="B1" s="467"/>
      <c r="C1" s="467"/>
      <c r="D1" s="467"/>
      <c r="E1" s="467"/>
      <c r="F1" s="467"/>
      <c r="G1" s="467"/>
      <c r="H1" s="153"/>
      <c r="I1" s="153"/>
    </row>
    <row r="2" spans="1:11" ht="37.5" thickTop="1" thickBot="1" x14ac:dyDescent="0.25">
      <c r="A2" s="14" t="s">
        <v>265</v>
      </c>
      <c r="B2" s="14" t="s">
        <v>277</v>
      </c>
      <c r="C2" s="14" t="s">
        <v>374</v>
      </c>
      <c r="D2" s="117" t="s">
        <v>87</v>
      </c>
      <c r="E2" s="117" t="s">
        <v>88</v>
      </c>
      <c r="F2" s="117" t="s">
        <v>417</v>
      </c>
      <c r="G2" s="117" t="s">
        <v>278</v>
      </c>
    </row>
    <row r="3" spans="1:11" ht="12.75" thickTop="1" x14ac:dyDescent="0.2">
      <c r="A3" s="20">
        <v>53</v>
      </c>
      <c r="B3" s="16">
        <v>2012</v>
      </c>
      <c r="C3" s="13" t="s">
        <v>363</v>
      </c>
      <c r="D3" s="92">
        <v>27.083333333333332</v>
      </c>
      <c r="E3" s="92">
        <v>5.7189542483660123</v>
      </c>
      <c r="F3" s="92">
        <v>18.495297805642632</v>
      </c>
      <c r="G3" s="92">
        <v>17.099195129113994</v>
      </c>
      <c r="H3" s="155"/>
      <c r="I3" s="156"/>
      <c r="J3" s="155"/>
    </row>
    <row r="4" spans="1:11" x14ac:dyDescent="0.2">
      <c r="A4" s="20">
        <v>3</v>
      </c>
      <c r="B4" s="16">
        <v>2002</v>
      </c>
      <c r="C4" s="13" t="s">
        <v>313</v>
      </c>
      <c r="D4" s="92">
        <v>10.353685635675582</v>
      </c>
      <c r="E4" s="92">
        <v>9.699358228884007</v>
      </c>
      <c r="F4" s="92">
        <v>13.181487109351721</v>
      </c>
      <c r="G4" s="92">
        <v>11.078176991303771</v>
      </c>
      <c r="H4" s="156"/>
      <c r="J4" s="155"/>
    </row>
    <row r="5" spans="1:11" x14ac:dyDescent="0.2">
      <c r="A5" s="20">
        <v>11</v>
      </c>
      <c r="B5" s="16">
        <v>2005</v>
      </c>
      <c r="C5" s="13" t="s">
        <v>321</v>
      </c>
      <c r="D5" s="92">
        <v>0</v>
      </c>
      <c r="E5" s="92">
        <v>22.222222222222218</v>
      </c>
      <c r="F5" s="92">
        <v>12.915552420787572</v>
      </c>
      <c r="G5" s="92">
        <v>17.568887321504896</v>
      </c>
      <c r="H5" s="160"/>
      <c r="I5" s="160"/>
      <c r="J5" s="155"/>
    </row>
    <row r="6" spans="1:11" x14ac:dyDescent="0.2">
      <c r="A6" s="20">
        <v>36</v>
      </c>
      <c r="B6" s="16">
        <v>2011</v>
      </c>
      <c r="C6" s="13" t="s">
        <v>346</v>
      </c>
      <c r="D6" s="92">
        <v>0</v>
      </c>
      <c r="E6" s="92">
        <v>0</v>
      </c>
      <c r="F6" s="92">
        <v>12.558468645393452</v>
      </c>
      <c r="G6" s="92">
        <v>12.558468645393452</v>
      </c>
      <c r="H6" s="160"/>
      <c r="I6" s="160"/>
      <c r="J6" s="155"/>
    </row>
    <row r="7" spans="1:11" x14ac:dyDescent="0.2">
      <c r="A7" s="20">
        <v>38</v>
      </c>
      <c r="B7" s="16">
        <v>2010</v>
      </c>
      <c r="C7" s="13" t="s">
        <v>348</v>
      </c>
      <c r="D7" s="92">
        <v>10.716841607637699</v>
      </c>
      <c r="E7" s="92">
        <v>0</v>
      </c>
      <c r="F7" s="92">
        <v>12.454545141657258</v>
      </c>
      <c r="G7" s="92">
        <v>11.585693374647478</v>
      </c>
      <c r="H7" s="160"/>
      <c r="I7" s="160"/>
      <c r="J7" s="155"/>
    </row>
    <row r="8" spans="1:11" x14ac:dyDescent="0.2">
      <c r="A8" s="20">
        <v>21</v>
      </c>
      <c r="B8" s="16">
        <v>2008</v>
      </c>
      <c r="C8" s="13" t="s">
        <v>331</v>
      </c>
      <c r="D8" s="92">
        <v>13.910885577252484</v>
      </c>
      <c r="E8" s="92">
        <v>14.285714285714285</v>
      </c>
      <c r="F8" s="92">
        <v>12.022494232619266</v>
      </c>
      <c r="G8" s="92">
        <v>13.406364698528678</v>
      </c>
      <c r="J8" s="155"/>
    </row>
    <row r="9" spans="1:11" x14ac:dyDescent="0.2">
      <c r="A9" s="20">
        <v>37</v>
      </c>
      <c r="B9" s="16">
        <v>2010</v>
      </c>
      <c r="C9" s="13" t="s">
        <v>347</v>
      </c>
      <c r="D9" s="92">
        <v>13.84237047453608</v>
      </c>
      <c r="E9" s="92">
        <v>0</v>
      </c>
      <c r="F9" s="92">
        <v>10.277041172837253</v>
      </c>
      <c r="G9" s="92">
        <v>12.059705823686667</v>
      </c>
      <c r="J9" s="155"/>
    </row>
    <row r="10" spans="1:11" x14ac:dyDescent="0.2">
      <c r="A10" s="20">
        <v>27</v>
      </c>
      <c r="B10" s="16">
        <v>2008</v>
      </c>
      <c r="C10" s="13" t="s">
        <v>337</v>
      </c>
      <c r="D10" s="92">
        <v>6.9259361374056718</v>
      </c>
      <c r="E10" s="92">
        <v>0</v>
      </c>
      <c r="F10" s="92">
        <v>9.5556517259741778</v>
      </c>
      <c r="G10" s="92">
        <v>8.2407939316899252</v>
      </c>
      <c r="J10" s="155"/>
    </row>
    <row r="11" spans="1:11" x14ac:dyDescent="0.2">
      <c r="A11" s="20">
        <v>61</v>
      </c>
      <c r="B11" s="16">
        <v>2016</v>
      </c>
      <c r="C11" s="13" t="s">
        <v>821</v>
      </c>
      <c r="D11" s="92">
        <v>8.6954263801081844</v>
      </c>
      <c r="E11" s="92">
        <v>0</v>
      </c>
      <c r="F11" s="92">
        <v>9.0896757563424231</v>
      </c>
      <c r="G11" s="92">
        <v>8.8925510682253037</v>
      </c>
      <c r="J11" s="155"/>
    </row>
    <row r="12" spans="1:11" x14ac:dyDescent="0.2">
      <c r="A12" s="20">
        <v>19</v>
      </c>
      <c r="B12" s="16">
        <v>2004</v>
      </c>
      <c r="C12" s="13" t="s">
        <v>329</v>
      </c>
      <c r="D12" s="92">
        <v>4.0376200261587085</v>
      </c>
      <c r="E12" s="92">
        <v>0</v>
      </c>
      <c r="F12" s="92">
        <v>8.8876840446088625</v>
      </c>
      <c r="G12" s="92">
        <v>6.4626520353837851</v>
      </c>
      <c r="I12" s="158"/>
      <c r="J12" s="158"/>
      <c r="K12" s="158"/>
    </row>
    <row r="13" spans="1:11" x14ac:dyDescent="0.2">
      <c r="A13" s="20">
        <v>58</v>
      </c>
      <c r="B13" s="16">
        <v>2014</v>
      </c>
      <c r="C13" s="13" t="s">
        <v>368</v>
      </c>
      <c r="D13" s="92">
        <v>10.127807750362411</v>
      </c>
      <c r="E13" s="92">
        <v>0</v>
      </c>
      <c r="F13" s="92">
        <v>8.8063483882052278</v>
      </c>
      <c r="G13" s="92">
        <v>9.4670780692838186</v>
      </c>
      <c r="J13" s="155"/>
    </row>
    <row r="14" spans="1:11" x14ac:dyDescent="0.2">
      <c r="A14" s="20">
        <v>31</v>
      </c>
      <c r="B14" s="16">
        <v>2008</v>
      </c>
      <c r="C14" s="13" t="s">
        <v>341</v>
      </c>
      <c r="D14" s="92">
        <v>9.0767118621577172</v>
      </c>
      <c r="E14" s="92">
        <v>13.522727272727272</v>
      </c>
      <c r="F14" s="92">
        <v>8.7630616413992612</v>
      </c>
      <c r="G14" s="92">
        <v>10.454166925428083</v>
      </c>
      <c r="J14" s="155"/>
    </row>
    <row r="15" spans="1:11" x14ac:dyDescent="0.2">
      <c r="A15" s="20">
        <v>60</v>
      </c>
      <c r="B15" s="16">
        <v>2014</v>
      </c>
      <c r="C15" s="13" t="s">
        <v>370</v>
      </c>
      <c r="D15" s="92">
        <v>0</v>
      </c>
      <c r="E15" s="92">
        <v>0</v>
      </c>
      <c r="F15" s="92">
        <v>8.6460032626427399</v>
      </c>
      <c r="G15" s="92">
        <v>8.6460032626427399</v>
      </c>
      <c r="J15" s="155"/>
    </row>
    <row r="16" spans="1:11" x14ac:dyDescent="0.2">
      <c r="A16" s="20">
        <v>62</v>
      </c>
      <c r="B16" s="16">
        <v>2016</v>
      </c>
      <c r="C16" s="13" t="s">
        <v>822</v>
      </c>
      <c r="D16" s="92">
        <v>0</v>
      </c>
      <c r="E16" s="92">
        <v>0</v>
      </c>
      <c r="F16" s="92">
        <v>8.6164736343979111</v>
      </c>
      <c r="G16" s="92">
        <v>8.6164736343979111</v>
      </c>
      <c r="J16" s="155"/>
    </row>
    <row r="17" spans="1:10" x14ac:dyDescent="0.2">
      <c r="A17" s="20">
        <v>2</v>
      </c>
      <c r="B17" s="16">
        <v>2002</v>
      </c>
      <c r="C17" s="13" t="s">
        <v>312</v>
      </c>
      <c r="D17" s="92">
        <v>6.3199853291463706</v>
      </c>
      <c r="E17" s="92">
        <v>7.9520697167755987</v>
      </c>
      <c r="F17" s="92">
        <v>8.5399768392308548</v>
      </c>
      <c r="G17" s="92">
        <v>7.6040106283842759</v>
      </c>
      <c r="J17" s="155"/>
    </row>
    <row r="18" spans="1:10" x14ac:dyDescent="0.2">
      <c r="A18" s="20">
        <v>7</v>
      </c>
      <c r="B18" s="16">
        <v>2004</v>
      </c>
      <c r="C18" s="13" t="s">
        <v>317</v>
      </c>
      <c r="D18" s="92">
        <v>0</v>
      </c>
      <c r="E18" s="92">
        <v>5.3977272727272734</v>
      </c>
      <c r="F18" s="92">
        <v>8.3239595204781995</v>
      </c>
      <c r="G18" s="92">
        <v>6.8608433966027365</v>
      </c>
      <c r="J18" s="155"/>
    </row>
    <row r="19" spans="1:10" x14ac:dyDescent="0.2">
      <c r="A19" s="20">
        <v>52</v>
      </c>
      <c r="B19" s="16">
        <v>2013</v>
      </c>
      <c r="C19" s="13" t="s">
        <v>362</v>
      </c>
      <c r="D19" s="92">
        <v>0</v>
      </c>
      <c r="E19" s="92">
        <v>0</v>
      </c>
      <c r="F19" s="92">
        <v>8.1464761056446893</v>
      </c>
      <c r="G19" s="92">
        <v>8.1464761056446893</v>
      </c>
      <c r="J19" s="155"/>
    </row>
    <row r="20" spans="1:10" x14ac:dyDescent="0.2">
      <c r="A20" s="20">
        <v>42</v>
      </c>
      <c r="B20" s="16">
        <v>2012</v>
      </c>
      <c r="C20" s="13" t="s">
        <v>352</v>
      </c>
      <c r="D20" s="92">
        <v>3.5856573705179287</v>
      </c>
      <c r="E20" s="92">
        <v>0</v>
      </c>
      <c r="F20" s="92">
        <v>8.133971291866029</v>
      </c>
      <c r="G20" s="92">
        <v>5.8598143311919788</v>
      </c>
      <c r="J20" s="155"/>
    </row>
    <row r="21" spans="1:10" x14ac:dyDescent="0.2">
      <c r="A21" s="20">
        <v>49</v>
      </c>
      <c r="B21" s="16">
        <v>2013</v>
      </c>
      <c r="C21" s="13" t="s">
        <v>359</v>
      </c>
      <c r="D21" s="92">
        <v>6.1833942396441159</v>
      </c>
      <c r="E21" s="92">
        <v>0</v>
      </c>
      <c r="F21" s="92">
        <v>7.2774698464994323</v>
      </c>
      <c r="G21" s="92">
        <v>6.7304320430717741</v>
      </c>
      <c r="J21" s="155"/>
    </row>
    <row r="22" spans="1:10" x14ac:dyDescent="0.2">
      <c r="A22" s="20">
        <v>55</v>
      </c>
      <c r="B22" s="16">
        <v>2012</v>
      </c>
      <c r="C22" s="13" t="s">
        <v>365</v>
      </c>
      <c r="D22" s="92">
        <v>8.3488173937677121</v>
      </c>
      <c r="E22" s="92">
        <v>0</v>
      </c>
      <c r="F22" s="92">
        <v>7.1745045461203061</v>
      </c>
      <c r="G22" s="92">
        <v>7.7616609699440087</v>
      </c>
      <c r="J22" s="155"/>
    </row>
    <row r="23" spans="1:10" x14ac:dyDescent="0.2">
      <c r="A23" s="20">
        <v>40</v>
      </c>
      <c r="B23" s="16">
        <v>2011</v>
      </c>
      <c r="C23" s="13" t="s">
        <v>350</v>
      </c>
      <c r="D23" s="92">
        <v>6.0539218042529432</v>
      </c>
      <c r="E23" s="92">
        <v>0</v>
      </c>
      <c r="F23" s="92">
        <v>7.0965930622797346</v>
      </c>
      <c r="G23" s="92">
        <v>6.5752574332663389</v>
      </c>
      <c r="J23" s="155"/>
    </row>
    <row r="24" spans="1:10" x14ac:dyDescent="0.2">
      <c r="A24" s="20">
        <v>29</v>
      </c>
      <c r="B24" s="16">
        <v>2008</v>
      </c>
      <c r="C24" s="13" t="s">
        <v>339</v>
      </c>
      <c r="D24" s="92">
        <v>5.4127092018030032</v>
      </c>
      <c r="E24" s="92">
        <v>0</v>
      </c>
      <c r="F24" s="92">
        <v>6.9587984015433371</v>
      </c>
      <c r="G24" s="92">
        <v>6.1857538016731706</v>
      </c>
      <c r="J24" s="155"/>
    </row>
    <row r="25" spans="1:10" x14ac:dyDescent="0.2">
      <c r="A25" s="20">
        <v>39</v>
      </c>
      <c r="B25" s="16">
        <v>2010</v>
      </c>
      <c r="C25" s="13" t="s">
        <v>349</v>
      </c>
      <c r="D25" s="92">
        <v>0</v>
      </c>
      <c r="E25" s="92">
        <v>3.7749287749287745</v>
      </c>
      <c r="F25" s="92">
        <v>6.609973272709122</v>
      </c>
      <c r="G25" s="92">
        <v>5.1924510238189487</v>
      </c>
      <c r="J25" s="155"/>
    </row>
    <row r="26" spans="1:10" x14ac:dyDescent="0.2">
      <c r="A26" s="20">
        <v>47</v>
      </c>
      <c r="B26" s="16">
        <v>2011</v>
      </c>
      <c r="C26" s="13" t="s">
        <v>357</v>
      </c>
      <c r="D26" s="92">
        <v>5.315002035160707</v>
      </c>
      <c r="E26" s="92">
        <v>0</v>
      </c>
      <c r="F26" s="92">
        <v>6.3290001429665805</v>
      </c>
      <c r="G26" s="92">
        <v>5.8220010890636438</v>
      </c>
      <c r="J26" s="155"/>
    </row>
    <row r="27" spans="1:10" x14ac:dyDescent="0.2">
      <c r="A27" s="20">
        <v>28</v>
      </c>
      <c r="B27" s="16">
        <v>2008</v>
      </c>
      <c r="C27" s="13" t="s">
        <v>338</v>
      </c>
      <c r="D27" s="92">
        <v>4.2008981971297832</v>
      </c>
      <c r="E27" s="92">
        <v>0</v>
      </c>
      <c r="F27" s="92">
        <v>6.3178487059886264</v>
      </c>
      <c r="G27" s="92">
        <v>5.2593734515592043</v>
      </c>
      <c r="J27" s="155"/>
    </row>
    <row r="28" spans="1:10" x14ac:dyDescent="0.2">
      <c r="A28" s="20">
        <v>30</v>
      </c>
      <c r="B28" s="16">
        <v>2006</v>
      </c>
      <c r="C28" s="13" t="s">
        <v>340</v>
      </c>
      <c r="D28" s="92">
        <v>2.3268387247774123</v>
      </c>
      <c r="E28" s="92">
        <v>0</v>
      </c>
      <c r="F28" s="92">
        <v>6.3092075598798329</v>
      </c>
      <c r="G28" s="92">
        <v>4.3180231423286228</v>
      </c>
      <c r="J28" s="155"/>
    </row>
    <row r="29" spans="1:10" x14ac:dyDescent="0.2">
      <c r="A29" s="20">
        <v>23</v>
      </c>
      <c r="B29" s="16">
        <v>2006</v>
      </c>
      <c r="C29" s="13" t="s">
        <v>333</v>
      </c>
      <c r="D29" s="92">
        <v>2.1081535103817086</v>
      </c>
      <c r="E29" s="92">
        <v>6.5</v>
      </c>
      <c r="F29" s="92">
        <v>6.2817326028969065</v>
      </c>
      <c r="G29" s="92">
        <v>4.9632953710928716</v>
      </c>
      <c r="J29" s="155"/>
    </row>
    <row r="30" spans="1:10" x14ac:dyDescent="0.2">
      <c r="A30" s="20">
        <v>43</v>
      </c>
      <c r="B30" s="16">
        <v>2012</v>
      </c>
      <c r="C30" s="13" t="s">
        <v>353</v>
      </c>
      <c r="D30" s="92">
        <v>7.2610143770902988</v>
      </c>
      <c r="E30" s="92">
        <v>0</v>
      </c>
      <c r="F30" s="92">
        <v>6.115226094084445</v>
      </c>
      <c r="G30" s="92">
        <v>6.6881202355873715</v>
      </c>
      <c r="J30" s="155"/>
    </row>
    <row r="31" spans="1:10" x14ac:dyDescent="0.2">
      <c r="A31" s="20">
        <v>20</v>
      </c>
      <c r="B31" s="16">
        <v>2006</v>
      </c>
      <c r="C31" s="13" t="s">
        <v>330</v>
      </c>
      <c r="D31" s="92">
        <v>5.5749361631947805</v>
      </c>
      <c r="E31" s="92">
        <v>0</v>
      </c>
      <c r="F31" s="92">
        <v>5.9327596278195029</v>
      </c>
      <c r="G31" s="92">
        <v>5.7538478955071417</v>
      </c>
      <c r="J31" s="155"/>
    </row>
    <row r="32" spans="1:10" x14ac:dyDescent="0.2">
      <c r="A32" s="20">
        <v>44</v>
      </c>
      <c r="B32" s="16">
        <v>2012</v>
      </c>
      <c r="C32" s="13" t="s">
        <v>354</v>
      </c>
      <c r="D32" s="92">
        <v>3.3768583671019172</v>
      </c>
      <c r="E32" s="92">
        <v>0</v>
      </c>
      <c r="F32" s="92">
        <v>5.6522350641820935</v>
      </c>
      <c r="G32" s="92">
        <v>4.5145467156420054</v>
      </c>
      <c r="J32" s="155"/>
    </row>
    <row r="33" spans="1:10" x14ac:dyDescent="0.2">
      <c r="A33" s="20">
        <v>6</v>
      </c>
      <c r="B33" s="16">
        <v>2004</v>
      </c>
      <c r="C33" s="13" t="s">
        <v>316</v>
      </c>
      <c r="D33" s="92">
        <v>2.2671280848478506</v>
      </c>
      <c r="E33" s="92">
        <v>6.02932551319648</v>
      </c>
      <c r="F33" s="92">
        <v>5.6343631878842615</v>
      </c>
      <c r="G33" s="92">
        <v>4.6436055953095305</v>
      </c>
      <c r="J33" s="155"/>
    </row>
    <row r="34" spans="1:10" x14ac:dyDescent="0.2">
      <c r="A34" s="20">
        <v>34</v>
      </c>
      <c r="B34" s="16">
        <v>2009</v>
      </c>
      <c r="C34" s="13" t="s">
        <v>344</v>
      </c>
      <c r="D34" s="92">
        <v>9.3023255813953494</v>
      </c>
      <c r="E34" s="92">
        <v>0</v>
      </c>
      <c r="F34" s="92">
        <v>5.4866562009419155</v>
      </c>
      <c r="G34" s="92">
        <v>7.3944908911686325</v>
      </c>
      <c r="J34" s="155"/>
    </row>
    <row r="35" spans="1:10" x14ac:dyDescent="0.2">
      <c r="A35" s="20">
        <v>45</v>
      </c>
      <c r="B35" s="16">
        <v>2012</v>
      </c>
      <c r="C35" s="13" t="s">
        <v>355</v>
      </c>
      <c r="D35" s="92">
        <v>2.9597790584944068</v>
      </c>
      <c r="E35" s="92">
        <v>0</v>
      </c>
      <c r="F35" s="92">
        <v>5.4395098688607861</v>
      </c>
      <c r="G35" s="92">
        <v>4.1996444636775969</v>
      </c>
      <c r="J35" s="155"/>
    </row>
    <row r="36" spans="1:10" x14ac:dyDescent="0.2">
      <c r="A36" s="20">
        <v>50</v>
      </c>
      <c r="B36" s="16">
        <v>2013</v>
      </c>
      <c r="C36" s="13" t="s">
        <v>360</v>
      </c>
      <c r="D36" s="92">
        <v>8.3832371845690385</v>
      </c>
      <c r="E36" s="92">
        <v>0</v>
      </c>
      <c r="F36" s="92">
        <v>5.165192445170443</v>
      </c>
      <c r="G36" s="92">
        <v>6.7742148148697403</v>
      </c>
      <c r="J36" s="155"/>
    </row>
    <row r="37" spans="1:10" x14ac:dyDescent="0.2">
      <c r="A37" s="53"/>
      <c r="B37" s="53"/>
      <c r="C37" s="13" t="s">
        <v>407</v>
      </c>
      <c r="D37" s="92">
        <v>4.5281049496830406</v>
      </c>
      <c r="E37" s="92">
        <v>5.586131664152151</v>
      </c>
      <c r="F37" s="92">
        <v>4.9974471416218931</v>
      </c>
      <c r="G37" s="92">
        <v>5.0372279184856952</v>
      </c>
      <c r="J37" s="155"/>
    </row>
    <row r="38" spans="1:10" x14ac:dyDescent="0.2">
      <c r="A38" s="20">
        <v>17</v>
      </c>
      <c r="B38" s="16">
        <v>2005</v>
      </c>
      <c r="C38" s="13" t="s">
        <v>327</v>
      </c>
      <c r="D38" s="92">
        <v>1.7864495677130769</v>
      </c>
      <c r="E38" s="92">
        <v>0</v>
      </c>
      <c r="F38" s="92">
        <v>4.5604392598503392</v>
      </c>
      <c r="G38" s="92">
        <v>3.1734444137817079</v>
      </c>
      <c r="J38" s="155"/>
    </row>
    <row r="39" spans="1:10" x14ac:dyDescent="0.2">
      <c r="A39" s="20">
        <v>4</v>
      </c>
      <c r="B39" s="16">
        <v>2002</v>
      </c>
      <c r="C39" s="13" t="s">
        <v>314</v>
      </c>
      <c r="D39" s="92">
        <v>5.6808330792890933</v>
      </c>
      <c r="E39" s="92">
        <v>10.073260073260073</v>
      </c>
      <c r="F39" s="92">
        <v>4.5584575436925068</v>
      </c>
      <c r="G39" s="92">
        <v>6.7708502320805577</v>
      </c>
      <c r="J39" s="155"/>
    </row>
    <row r="40" spans="1:10" x14ac:dyDescent="0.2">
      <c r="A40" s="20">
        <v>32</v>
      </c>
      <c r="B40" s="16">
        <v>2009</v>
      </c>
      <c r="C40" s="13" t="s">
        <v>342</v>
      </c>
      <c r="D40" s="92">
        <v>1.2778359442682643</v>
      </c>
      <c r="E40" s="92">
        <v>0</v>
      </c>
      <c r="F40" s="92">
        <v>4.5497946471538695</v>
      </c>
      <c r="G40" s="92">
        <v>2.9138152957110668</v>
      </c>
      <c r="J40" s="155"/>
    </row>
    <row r="41" spans="1:10" x14ac:dyDescent="0.2">
      <c r="A41" s="20">
        <v>51</v>
      </c>
      <c r="B41" s="16">
        <v>2013</v>
      </c>
      <c r="C41" s="13" t="s">
        <v>361</v>
      </c>
      <c r="D41" s="92">
        <v>0</v>
      </c>
      <c r="E41" s="92">
        <v>0</v>
      </c>
      <c r="F41" s="92">
        <v>4.5006852496731042</v>
      </c>
      <c r="G41" s="92">
        <v>4.5006852496731042</v>
      </c>
      <c r="J41" s="155"/>
    </row>
    <row r="42" spans="1:10" x14ac:dyDescent="0.2">
      <c r="A42" s="20">
        <v>57</v>
      </c>
      <c r="B42" s="16">
        <v>2012</v>
      </c>
      <c r="C42" s="13" t="s">
        <v>367</v>
      </c>
      <c r="D42" s="92">
        <v>7.11509269820339</v>
      </c>
      <c r="E42" s="92">
        <v>0</v>
      </c>
      <c r="F42" s="92">
        <v>4.3866503866503868</v>
      </c>
      <c r="G42" s="92">
        <v>5.7508715424268884</v>
      </c>
      <c r="J42" s="155"/>
    </row>
    <row r="43" spans="1:10" x14ac:dyDescent="0.2">
      <c r="A43" s="20">
        <v>25</v>
      </c>
      <c r="B43" s="16">
        <v>2008</v>
      </c>
      <c r="C43" s="13" t="s">
        <v>335</v>
      </c>
      <c r="D43" s="92">
        <v>3.7010834348107826</v>
      </c>
      <c r="E43" s="92">
        <v>0</v>
      </c>
      <c r="F43" s="92">
        <v>4.2192851824274014</v>
      </c>
      <c r="G43" s="92">
        <v>3.960184308619092</v>
      </c>
      <c r="J43" s="155"/>
    </row>
    <row r="44" spans="1:10" x14ac:dyDescent="0.2">
      <c r="A44" s="20">
        <v>22</v>
      </c>
      <c r="B44" s="16">
        <v>2008</v>
      </c>
      <c r="C44" s="13" t="s">
        <v>332</v>
      </c>
      <c r="D44" s="92">
        <v>4.3717786247084609</v>
      </c>
      <c r="E44" s="92">
        <v>9.5454545454545467</v>
      </c>
      <c r="F44" s="92">
        <v>4.1100644898430776</v>
      </c>
      <c r="G44" s="92">
        <v>6.0090992200020281</v>
      </c>
      <c r="J44" s="155"/>
    </row>
    <row r="45" spans="1:10" x14ac:dyDescent="0.2">
      <c r="A45" s="20">
        <v>18</v>
      </c>
      <c r="B45" s="16">
        <v>2006</v>
      </c>
      <c r="C45" s="13" t="s">
        <v>328</v>
      </c>
      <c r="D45" s="92">
        <v>3.2945712943068841</v>
      </c>
      <c r="E45" s="92">
        <v>0</v>
      </c>
      <c r="F45" s="92">
        <v>4.089862713760839</v>
      </c>
      <c r="G45" s="92">
        <v>3.6922170040338615</v>
      </c>
      <c r="J45" s="155"/>
    </row>
    <row r="46" spans="1:10" x14ac:dyDescent="0.2">
      <c r="A46" s="20">
        <v>24</v>
      </c>
      <c r="B46" s="16">
        <v>2006</v>
      </c>
      <c r="C46" s="13" t="s">
        <v>334</v>
      </c>
      <c r="D46" s="92">
        <v>0</v>
      </c>
      <c r="E46" s="92">
        <v>0</v>
      </c>
      <c r="F46" s="92">
        <v>4.0602388085837324</v>
      </c>
      <c r="G46" s="92">
        <v>4.0602388085837324</v>
      </c>
      <c r="J46" s="155"/>
    </row>
    <row r="47" spans="1:10" x14ac:dyDescent="0.2">
      <c r="A47" s="20">
        <v>54</v>
      </c>
      <c r="B47" s="16">
        <v>2013</v>
      </c>
      <c r="C47" s="13" t="s">
        <v>364</v>
      </c>
      <c r="D47" s="92">
        <v>9.8765432098765427</v>
      </c>
      <c r="E47" s="92">
        <v>0</v>
      </c>
      <c r="F47" s="92">
        <v>4.014970388504727</v>
      </c>
      <c r="G47" s="92">
        <v>6.9457567991906348</v>
      </c>
      <c r="J47" s="155"/>
    </row>
    <row r="48" spans="1:10" x14ac:dyDescent="0.2">
      <c r="A48" s="20">
        <v>41</v>
      </c>
      <c r="B48" s="16">
        <v>2010</v>
      </c>
      <c r="C48" s="13" t="s">
        <v>351</v>
      </c>
      <c r="D48" s="92">
        <v>5</v>
      </c>
      <c r="E48" s="92">
        <v>0</v>
      </c>
      <c r="F48" s="92">
        <v>4.0080393031826391</v>
      </c>
      <c r="G48" s="92">
        <v>4.5040196515913191</v>
      </c>
      <c r="J48" s="155"/>
    </row>
    <row r="49" spans="1:10" x14ac:dyDescent="0.2">
      <c r="A49" s="20">
        <v>15</v>
      </c>
      <c r="B49" s="16">
        <v>2004</v>
      </c>
      <c r="C49" s="13" t="s">
        <v>325</v>
      </c>
      <c r="D49" s="92">
        <v>0</v>
      </c>
      <c r="E49" s="92">
        <v>12.5</v>
      </c>
      <c r="F49" s="92">
        <v>3.9869469300715026</v>
      </c>
      <c r="G49" s="92">
        <v>8.243473465035752</v>
      </c>
      <c r="J49" s="155"/>
    </row>
    <row r="50" spans="1:10" x14ac:dyDescent="0.2">
      <c r="A50" s="20">
        <v>59</v>
      </c>
      <c r="B50" s="16">
        <v>2014</v>
      </c>
      <c r="C50" s="13" t="s">
        <v>369</v>
      </c>
      <c r="D50" s="92">
        <v>0</v>
      </c>
      <c r="E50" s="92">
        <v>0</v>
      </c>
      <c r="F50" s="92">
        <v>3.7694105306485564</v>
      </c>
      <c r="G50" s="92">
        <v>3.7694105306485564</v>
      </c>
      <c r="J50" s="155"/>
    </row>
    <row r="51" spans="1:10" x14ac:dyDescent="0.2">
      <c r="A51" s="20">
        <v>1</v>
      </c>
      <c r="B51" s="16">
        <v>2001</v>
      </c>
      <c r="C51" s="13" t="s">
        <v>311</v>
      </c>
      <c r="D51" s="92">
        <v>2.1331823081805452</v>
      </c>
      <c r="E51" s="92">
        <v>0</v>
      </c>
      <c r="F51" s="92">
        <v>3.5284880643331018</v>
      </c>
      <c r="G51" s="92">
        <v>2.8308351862568237</v>
      </c>
      <c r="J51" s="155"/>
    </row>
    <row r="52" spans="1:10" x14ac:dyDescent="0.2">
      <c r="A52" s="20">
        <v>10</v>
      </c>
      <c r="B52" s="16">
        <v>2005</v>
      </c>
      <c r="C52" s="13" t="s">
        <v>320</v>
      </c>
      <c r="D52" s="92">
        <v>3.0678051812645806</v>
      </c>
      <c r="E52" s="92">
        <v>0</v>
      </c>
      <c r="F52" s="92">
        <v>3.432887408716558</v>
      </c>
      <c r="G52" s="92">
        <v>3.2503462949905693</v>
      </c>
      <c r="J52" s="155"/>
    </row>
    <row r="53" spans="1:10" x14ac:dyDescent="0.2">
      <c r="A53" s="20">
        <v>56</v>
      </c>
      <c r="B53" s="16">
        <v>2013</v>
      </c>
      <c r="C53" s="13" t="s">
        <v>366</v>
      </c>
      <c r="D53" s="92">
        <v>3.1539863449664063</v>
      </c>
      <c r="E53" s="92">
        <v>0</v>
      </c>
      <c r="F53" s="92">
        <v>3.3717964797859441</v>
      </c>
      <c r="G53" s="92">
        <v>3.2628914123761752</v>
      </c>
      <c r="J53" s="155"/>
    </row>
    <row r="54" spans="1:10" x14ac:dyDescent="0.2">
      <c r="A54" s="20">
        <v>35</v>
      </c>
      <c r="B54" s="16">
        <v>2008</v>
      </c>
      <c r="C54" s="13" t="s">
        <v>345</v>
      </c>
      <c r="D54" s="92">
        <v>2.3106037286709555</v>
      </c>
      <c r="E54" s="92">
        <v>0</v>
      </c>
      <c r="F54" s="92">
        <v>3.3520330052111889</v>
      </c>
      <c r="G54" s="92">
        <v>2.8313183669410722</v>
      </c>
      <c r="J54" s="155"/>
    </row>
    <row r="55" spans="1:10" x14ac:dyDescent="0.2">
      <c r="A55" s="20">
        <v>5</v>
      </c>
      <c r="B55" s="16">
        <v>2004</v>
      </c>
      <c r="C55" s="13" t="s">
        <v>315</v>
      </c>
      <c r="D55" s="92">
        <v>2.0720599231510657</v>
      </c>
      <c r="E55" s="92">
        <v>1.6648635653323718</v>
      </c>
      <c r="F55" s="92">
        <v>2.5006433680196216</v>
      </c>
      <c r="G55" s="92">
        <v>2.0791889521676867</v>
      </c>
      <c r="J55" s="155"/>
    </row>
    <row r="56" spans="1:10" x14ac:dyDescent="0.2">
      <c r="A56" s="20">
        <v>12</v>
      </c>
      <c r="B56" s="16">
        <v>2005</v>
      </c>
      <c r="C56" s="13" t="s">
        <v>322</v>
      </c>
      <c r="D56" s="92">
        <v>1.2044182699652981</v>
      </c>
      <c r="E56" s="92">
        <v>0</v>
      </c>
      <c r="F56" s="92">
        <v>2.3178851374707135</v>
      </c>
      <c r="G56" s="92">
        <v>1.7611517037180058</v>
      </c>
      <c r="J56" s="155"/>
    </row>
    <row r="57" spans="1:10" x14ac:dyDescent="0.2">
      <c r="A57" s="20">
        <v>13</v>
      </c>
      <c r="B57" s="16">
        <v>2005</v>
      </c>
      <c r="C57" s="13" t="s">
        <v>323</v>
      </c>
      <c r="D57" s="92">
        <v>2.3209581417449314</v>
      </c>
      <c r="E57" s="92">
        <v>5.0925925925925917</v>
      </c>
      <c r="F57" s="92">
        <v>2.1537525831883015</v>
      </c>
      <c r="G57" s="92">
        <v>3.1891011058419418</v>
      </c>
      <c r="J57" s="155"/>
    </row>
    <row r="58" spans="1:10" x14ac:dyDescent="0.2">
      <c r="A58" s="20">
        <v>9</v>
      </c>
      <c r="B58" s="16">
        <v>2004</v>
      </c>
      <c r="C58" s="13" t="s">
        <v>319</v>
      </c>
      <c r="D58" s="92">
        <v>3.6363636363636362</v>
      </c>
      <c r="E58" s="92">
        <v>5.8823529411764701</v>
      </c>
      <c r="F58" s="92">
        <v>2.093097594317475</v>
      </c>
      <c r="G58" s="92">
        <v>3.870604723952527</v>
      </c>
      <c r="J58" s="155"/>
    </row>
    <row r="59" spans="1:10" x14ac:dyDescent="0.2">
      <c r="A59" s="20">
        <v>48</v>
      </c>
      <c r="B59" s="16">
        <v>2013</v>
      </c>
      <c r="C59" s="13" t="s">
        <v>358</v>
      </c>
      <c r="D59" s="92">
        <v>1.0728343620002823</v>
      </c>
      <c r="E59" s="92">
        <v>0</v>
      </c>
      <c r="F59" s="92">
        <v>1.8655966228259502</v>
      </c>
      <c r="G59" s="92">
        <v>1.4692154924131162</v>
      </c>
      <c r="J59" s="155"/>
    </row>
    <row r="60" spans="1:10" x14ac:dyDescent="0.2">
      <c r="A60" s="20">
        <v>46</v>
      </c>
      <c r="B60" s="16">
        <v>2012</v>
      </c>
      <c r="C60" s="13" t="s">
        <v>356</v>
      </c>
      <c r="D60" s="92">
        <v>0.78518390891616041</v>
      </c>
      <c r="E60" s="92">
        <v>0</v>
      </c>
      <c r="F60" s="92">
        <v>1.3908109297027444</v>
      </c>
      <c r="G60" s="92">
        <v>1.0879974193094524</v>
      </c>
      <c r="J60" s="155"/>
    </row>
    <row r="61" spans="1:10" x14ac:dyDescent="0.2">
      <c r="A61" s="20">
        <v>8</v>
      </c>
      <c r="B61" s="16">
        <v>2003</v>
      </c>
      <c r="C61" s="13" t="s">
        <v>318</v>
      </c>
      <c r="D61" s="92">
        <v>1.0726090344771988</v>
      </c>
      <c r="E61" s="92">
        <v>1.541637222449511</v>
      </c>
      <c r="F61" s="92">
        <v>1.0385236154900204</v>
      </c>
      <c r="G61" s="92">
        <v>1.2175899574722433</v>
      </c>
      <c r="J61" s="155"/>
    </row>
    <row r="62" spans="1:10" x14ac:dyDescent="0.2">
      <c r="A62" s="20">
        <v>14</v>
      </c>
      <c r="B62" s="16">
        <v>2004</v>
      </c>
      <c r="C62" s="13" t="s">
        <v>324</v>
      </c>
      <c r="D62" s="92">
        <v>1.0995965600775675</v>
      </c>
      <c r="E62" s="92">
        <v>0</v>
      </c>
      <c r="F62" s="92">
        <v>1.0224085235506291</v>
      </c>
      <c r="G62" s="92">
        <v>1.0610025418140983</v>
      </c>
      <c r="J62" s="155"/>
    </row>
    <row r="63" spans="1:10" s="76" customFormat="1" x14ac:dyDescent="0.2">
      <c r="A63" s="20">
        <v>33</v>
      </c>
      <c r="B63" s="16">
        <v>2009</v>
      </c>
      <c r="C63" s="13" t="s">
        <v>343</v>
      </c>
      <c r="D63" s="92">
        <v>0</v>
      </c>
      <c r="E63" s="92">
        <v>0</v>
      </c>
      <c r="F63" s="92">
        <v>0.72221112593655945</v>
      </c>
      <c r="G63" s="92">
        <v>0.72221112593655945</v>
      </c>
      <c r="J63" s="94"/>
    </row>
    <row r="64" spans="1:10" customFormat="1" ht="15" x14ac:dyDescent="0.25">
      <c r="A64" s="20">
        <v>16</v>
      </c>
      <c r="B64" s="16">
        <v>2005</v>
      </c>
      <c r="C64" s="13" t="s">
        <v>326</v>
      </c>
      <c r="D64" s="92">
        <v>0.9304309522481512</v>
      </c>
      <c r="E64" s="92">
        <v>0</v>
      </c>
      <c r="F64" s="92">
        <v>0.63857059596953614</v>
      </c>
      <c r="G64" s="92">
        <v>0.78450077410884367</v>
      </c>
      <c r="H64" s="96"/>
      <c r="I64" s="96"/>
      <c r="J64" s="96"/>
    </row>
    <row r="65" spans="1:10" customFormat="1" ht="15" x14ac:dyDescent="0.25">
      <c r="A65" s="20">
        <v>26</v>
      </c>
      <c r="B65" s="16">
        <v>2008</v>
      </c>
      <c r="C65" s="13" t="s">
        <v>336</v>
      </c>
      <c r="D65" s="92">
        <v>0</v>
      </c>
      <c r="E65" s="92">
        <v>0</v>
      </c>
      <c r="F65" s="92">
        <v>0.48552982071041018</v>
      </c>
      <c r="G65" s="92">
        <v>0.48552982071041018</v>
      </c>
      <c r="H65" s="96"/>
      <c r="I65" s="96"/>
      <c r="J65" s="96"/>
    </row>
    <row r="66" spans="1:10" ht="19.5" customHeight="1" x14ac:dyDescent="0.2">
      <c r="A66" s="466" t="s">
        <v>1301</v>
      </c>
      <c r="B66" s="466"/>
      <c r="C66" s="466"/>
      <c r="D66" s="466"/>
      <c r="E66" s="466"/>
      <c r="F66" s="466"/>
      <c r="G66" s="466"/>
      <c r="J66" s="155"/>
    </row>
    <row r="67" spans="1:10" x14ac:dyDescent="0.2">
      <c r="J67" s="155"/>
    </row>
    <row r="68" spans="1:10" x14ac:dyDescent="0.2">
      <c r="D68" s="159"/>
      <c r="J68" s="155"/>
    </row>
    <row r="69" spans="1:10" x14ac:dyDescent="0.2">
      <c r="J69" s="155"/>
    </row>
    <row r="70" spans="1:10" x14ac:dyDescent="0.2">
      <c r="J70" s="155"/>
    </row>
    <row r="71" spans="1:10" x14ac:dyDescent="0.2">
      <c r="J71" s="155"/>
    </row>
    <row r="72" spans="1:10" x14ac:dyDescent="0.2">
      <c r="J72" s="155"/>
    </row>
    <row r="73" spans="1:10" x14ac:dyDescent="0.2">
      <c r="J73" s="155"/>
    </row>
    <row r="74" spans="1:10" x14ac:dyDescent="0.2">
      <c r="J74" s="155"/>
    </row>
    <row r="75" spans="1:10" x14ac:dyDescent="0.2">
      <c r="J75" s="155"/>
    </row>
    <row r="76" spans="1:10" x14ac:dyDescent="0.2">
      <c r="J76" s="155"/>
    </row>
    <row r="77" spans="1:10" x14ac:dyDescent="0.2">
      <c r="J77" s="155"/>
    </row>
  </sheetData>
  <sortState ref="A3:G65">
    <sortCondition descending="1" ref="F3:F65"/>
  </sortState>
  <mergeCells count="2">
    <mergeCell ref="A1:G1"/>
    <mergeCell ref="A66:G66"/>
  </mergeCells>
  <printOptions horizontalCentered="1"/>
  <pageMargins left="0.35433070866141736" right="0.35433070866141736" top="0.19685039370078741" bottom="0.19685039370078741" header="0" footer="0"/>
  <pageSetup paperSize="256" scale="4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3" activePane="bottomRight" state="frozen"/>
      <selection activeCell="AE48" sqref="AE48"/>
      <selection pane="topRight" activeCell="AE48" sqref="AE48"/>
      <selection pane="bottomLeft" activeCell="AE48" sqref="AE48"/>
      <selection pane="bottomRight" activeCell="H8" sqref="H8"/>
    </sheetView>
  </sheetViews>
  <sheetFormatPr baseColWidth="10" defaultRowHeight="12" x14ac:dyDescent="0.2"/>
  <cols>
    <col min="1" max="1" width="5.140625" style="154" customWidth="1"/>
    <col min="2" max="2" width="8.7109375" style="154" customWidth="1"/>
    <col min="3" max="3" width="66.5703125" style="154" customWidth="1"/>
    <col min="4" max="4" width="16.42578125" style="154" customWidth="1"/>
    <col min="5" max="6" width="13.7109375" style="154" customWidth="1"/>
    <col min="7" max="7" width="14.28515625" style="154" customWidth="1"/>
    <col min="8" max="9" width="18.42578125" style="154" bestFit="1" customWidth="1"/>
    <col min="10" max="16384" width="11.42578125" style="154"/>
  </cols>
  <sheetData>
    <row r="1" spans="1:11" ht="22.5" customHeight="1" thickBot="1" x14ac:dyDescent="0.25">
      <c r="A1" s="467" t="s">
        <v>1309</v>
      </c>
      <c r="B1" s="467"/>
      <c r="C1" s="467"/>
      <c r="D1" s="467"/>
      <c r="E1" s="467"/>
      <c r="F1" s="467"/>
      <c r="G1" s="467"/>
      <c r="H1" s="153"/>
      <c r="I1" s="153"/>
    </row>
    <row r="2" spans="1:11" ht="37.5" thickTop="1" thickBot="1" x14ac:dyDescent="0.25">
      <c r="A2" s="14" t="s">
        <v>265</v>
      </c>
      <c r="B2" s="14" t="s">
        <v>277</v>
      </c>
      <c r="C2" s="14" t="s">
        <v>413</v>
      </c>
      <c r="D2" s="117" t="s">
        <v>87</v>
      </c>
      <c r="E2" s="117" t="s">
        <v>88</v>
      </c>
      <c r="F2" s="117" t="s">
        <v>417</v>
      </c>
      <c r="G2" s="117" t="s">
        <v>278</v>
      </c>
    </row>
    <row r="3" spans="1:11" ht="12.75" thickTop="1" x14ac:dyDescent="0.2">
      <c r="A3" s="20">
        <v>11</v>
      </c>
      <c r="B3" s="16">
        <v>2005</v>
      </c>
      <c r="C3" s="13" t="s">
        <v>321</v>
      </c>
      <c r="D3" s="92">
        <v>0</v>
      </c>
      <c r="E3" s="92">
        <v>22.222222222222218</v>
      </c>
      <c r="F3" s="92">
        <v>12.915552420787572</v>
      </c>
      <c r="G3" s="92">
        <v>17.568887321504896</v>
      </c>
    </row>
    <row r="4" spans="1:11" x14ac:dyDescent="0.2">
      <c r="A4" s="20">
        <v>21</v>
      </c>
      <c r="B4" s="16">
        <v>2008</v>
      </c>
      <c r="C4" s="13" t="s">
        <v>331</v>
      </c>
      <c r="D4" s="92">
        <v>13.910885577252484</v>
      </c>
      <c r="E4" s="92">
        <v>14.285714285714285</v>
      </c>
      <c r="F4" s="92">
        <v>12.022494232619266</v>
      </c>
      <c r="G4" s="92">
        <v>13.406364698528678</v>
      </c>
    </row>
    <row r="5" spans="1:11" x14ac:dyDescent="0.2">
      <c r="A5" s="20">
        <v>31</v>
      </c>
      <c r="B5" s="16">
        <v>2008</v>
      </c>
      <c r="C5" s="13" t="s">
        <v>341</v>
      </c>
      <c r="D5" s="92">
        <v>9.0767118621577172</v>
      </c>
      <c r="E5" s="92">
        <v>13.522727272727272</v>
      </c>
      <c r="F5" s="92">
        <v>8.7630616413992612</v>
      </c>
      <c r="G5" s="92">
        <v>10.454166925428083</v>
      </c>
    </row>
    <row r="6" spans="1:11" x14ac:dyDescent="0.2">
      <c r="A6" s="20">
        <v>15</v>
      </c>
      <c r="B6" s="16">
        <v>2004</v>
      </c>
      <c r="C6" s="13" t="s">
        <v>325</v>
      </c>
      <c r="D6" s="92">
        <v>0</v>
      </c>
      <c r="E6" s="92">
        <v>12.5</v>
      </c>
      <c r="F6" s="92">
        <v>3.9869469300715026</v>
      </c>
      <c r="G6" s="92">
        <v>8.243473465035752</v>
      </c>
      <c r="J6" s="155"/>
    </row>
    <row r="7" spans="1:11" x14ac:dyDescent="0.2">
      <c r="A7" s="20">
        <v>4</v>
      </c>
      <c r="B7" s="16">
        <v>2002</v>
      </c>
      <c r="C7" s="13" t="s">
        <v>314</v>
      </c>
      <c r="D7" s="92">
        <v>5.6808330792890933</v>
      </c>
      <c r="E7" s="92">
        <v>10.073260073260073</v>
      </c>
      <c r="F7" s="92">
        <v>4.5584575436925068</v>
      </c>
      <c r="G7" s="92">
        <v>6.7708502320805577</v>
      </c>
      <c r="J7" s="155"/>
    </row>
    <row r="8" spans="1:11" x14ac:dyDescent="0.2">
      <c r="A8" s="20">
        <v>3</v>
      </c>
      <c r="B8" s="16">
        <v>2002</v>
      </c>
      <c r="C8" s="13" t="s">
        <v>313</v>
      </c>
      <c r="D8" s="92">
        <v>10.353685635675582</v>
      </c>
      <c r="E8" s="92">
        <v>9.699358228884007</v>
      </c>
      <c r="F8" s="92">
        <v>13.181487109351721</v>
      </c>
      <c r="G8" s="92">
        <v>11.078176991303771</v>
      </c>
      <c r="J8" s="155"/>
    </row>
    <row r="9" spans="1:11" x14ac:dyDescent="0.2">
      <c r="A9" s="20">
        <v>22</v>
      </c>
      <c r="B9" s="16">
        <v>2008</v>
      </c>
      <c r="C9" s="13" t="s">
        <v>332</v>
      </c>
      <c r="D9" s="92">
        <v>4.3717786247084609</v>
      </c>
      <c r="E9" s="92">
        <v>9.5454545454545467</v>
      </c>
      <c r="F9" s="92">
        <v>4.1100644898430776</v>
      </c>
      <c r="G9" s="92">
        <v>6.0090992200020281</v>
      </c>
      <c r="H9" s="155"/>
      <c r="I9" s="156"/>
      <c r="J9" s="155"/>
    </row>
    <row r="10" spans="1:11" x14ac:dyDescent="0.2">
      <c r="A10" s="20">
        <v>2</v>
      </c>
      <c r="B10" s="16">
        <v>2002</v>
      </c>
      <c r="C10" s="13" t="s">
        <v>312</v>
      </c>
      <c r="D10" s="92">
        <v>6.3199853291463706</v>
      </c>
      <c r="E10" s="92">
        <v>7.9520697167755987</v>
      </c>
      <c r="F10" s="92">
        <v>8.5399768392308548</v>
      </c>
      <c r="G10" s="92">
        <v>7.6040106283842759</v>
      </c>
      <c r="H10" s="156"/>
      <c r="I10" s="156"/>
      <c r="J10" s="155"/>
    </row>
    <row r="11" spans="1:11" x14ac:dyDescent="0.2">
      <c r="A11" s="20">
        <v>23</v>
      </c>
      <c r="B11" s="16">
        <v>2006</v>
      </c>
      <c r="C11" s="13" t="s">
        <v>333</v>
      </c>
      <c r="D11" s="92">
        <v>2.1081535103817086</v>
      </c>
      <c r="E11" s="92">
        <v>6.5</v>
      </c>
      <c r="F11" s="92">
        <v>6.2817326028969065</v>
      </c>
      <c r="G11" s="92">
        <v>4.9632953710928716</v>
      </c>
      <c r="H11" s="157"/>
      <c r="I11" s="157"/>
      <c r="J11" s="155"/>
    </row>
    <row r="12" spans="1:11" x14ac:dyDescent="0.2">
      <c r="A12" s="20">
        <v>6</v>
      </c>
      <c r="B12" s="16">
        <v>2004</v>
      </c>
      <c r="C12" s="13" t="s">
        <v>316</v>
      </c>
      <c r="D12" s="92">
        <v>2.2671280848478506</v>
      </c>
      <c r="E12" s="92">
        <v>6.02932551319648</v>
      </c>
      <c r="F12" s="92">
        <v>5.6343631878842615</v>
      </c>
      <c r="G12" s="92">
        <v>4.6436055953095305</v>
      </c>
      <c r="H12" s="157"/>
      <c r="I12" s="157"/>
      <c r="J12" s="155"/>
      <c r="K12" s="158"/>
    </row>
    <row r="13" spans="1:11" x14ac:dyDescent="0.2">
      <c r="A13" s="20">
        <v>9</v>
      </c>
      <c r="B13" s="16">
        <v>2004</v>
      </c>
      <c r="C13" s="13" t="s">
        <v>319</v>
      </c>
      <c r="D13" s="92">
        <v>3.6363636363636362</v>
      </c>
      <c r="E13" s="92">
        <v>5.8823529411764701</v>
      </c>
      <c r="F13" s="92">
        <v>2.093097594317475</v>
      </c>
      <c r="G13" s="92">
        <v>3.870604723952527</v>
      </c>
      <c r="H13" s="157"/>
      <c r="I13" s="157"/>
      <c r="J13" s="155"/>
    </row>
    <row r="14" spans="1:11" x14ac:dyDescent="0.2">
      <c r="A14" s="20">
        <v>53</v>
      </c>
      <c r="B14" s="16">
        <v>2012</v>
      </c>
      <c r="C14" s="13" t="s">
        <v>363</v>
      </c>
      <c r="D14" s="92">
        <v>27.083333333333332</v>
      </c>
      <c r="E14" s="92">
        <v>5.7189542483660123</v>
      </c>
      <c r="F14" s="92">
        <v>18.495297805642632</v>
      </c>
      <c r="G14" s="92">
        <v>17.099195129113994</v>
      </c>
      <c r="J14" s="155"/>
    </row>
    <row r="15" spans="1:11" x14ac:dyDescent="0.2">
      <c r="A15" s="53"/>
      <c r="B15" s="53"/>
      <c r="C15" s="13" t="s">
        <v>407</v>
      </c>
      <c r="D15" s="92">
        <v>4.5281049496830406</v>
      </c>
      <c r="E15" s="92">
        <v>5.586131664152151</v>
      </c>
      <c r="F15" s="92">
        <v>4.9974471416218931</v>
      </c>
      <c r="G15" s="92">
        <v>5.0372279184856952</v>
      </c>
      <c r="J15" s="155"/>
    </row>
    <row r="16" spans="1:11" x14ac:dyDescent="0.2">
      <c r="A16" s="20">
        <v>7</v>
      </c>
      <c r="B16" s="16">
        <v>2004</v>
      </c>
      <c r="C16" s="13" t="s">
        <v>317</v>
      </c>
      <c r="D16" s="92">
        <v>0</v>
      </c>
      <c r="E16" s="92">
        <v>5.3977272727272734</v>
      </c>
      <c r="F16" s="92">
        <v>8.3239595204781995</v>
      </c>
      <c r="G16" s="92">
        <v>6.8608433966027365</v>
      </c>
      <c r="J16" s="155"/>
    </row>
    <row r="17" spans="1:10" x14ac:dyDescent="0.2">
      <c r="A17" s="20">
        <v>13</v>
      </c>
      <c r="B17" s="16">
        <v>2005</v>
      </c>
      <c r="C17" s="13" t="s">
        <v>323</v>
      </c>
      <c r="D17" s="92">
        <v>2.3209581417449314</v>
      </c>
      <c r="E17" s="92">
        <v>5.0925925925925917</v>
      </c>
      <c r="F17" s="92">
        <v>2.1537525831883015</v>
      </c>
      <c r="G17" s="92">
        <v>3.1891011058419418</v>
      </c>
      <c r="J17" s="155"/>
    </row>
    <row r="18" spans="1:10" x14ac:dyDescent="0.2">
      <c r="A18" s="20">
        <v>39</v>
      </c>
      <c r="B18" s="16">
        <v>2010</v>
      </c>
      <c r="C18" s="13" t="s">
        <v>349</v>
      </c>
      <c r="D18" s="92">
        <v>0</v>
      </c>
      <c r="E18" s="92">
        <v>3.7749287749287745</v>
      </c>
      <c r="F18" s="92">
        <v>6.609973272709122</v>
      </c>
      <c r="G18" s="92">
        <v>5.1924510238189487</v>
      </c>
      <c r="J18" s="155"/>
    </row>
    <row r="19" spans="1:10" x14ac:dyDescent="0.2">
      <c r="A19" s="20">
        <v>5</v>
      </c>
      <c r="B19" s="16">
        <v>2004</v>
      </c>
      <c r="C19" s="13" t="s">
        <v>315</v>
      </c>
      <c r="D19" s="92">
        <v>2.0720599231510657</v>
      </c>
      <c r="E19" s="92">
        <v>1.6648635653323718</v>
      </c>
      <c r="F19" s="92">
        <v>2.5006433680196216</v>
      </c>
      <c r="G19" s="92">
        <v>2.0791889521676867</v>
      </c>
      <c r="J19" s="155"/>
    </row>
    <row r="20" spans="1:10" x14ac:dyDescent="0.2">
      <c r="A20" s="20">
        <v>8</v>
      </c>
      <c r="B20" s="16">
        <v>2003</v>
      </c>
      <c r="C20" s="13" t="s">
        <v>318</v>
      </c>
      <c r="D20" s="92">
        <v>1.0726090344771988</v>
      </c>
      <c r="E20" s="92">
        <v>1.541637222449511</v>
      </c>
      <c r="F20" s="92">
        <v>1.0385236154900204</v>
      </c>
      <c r="G20" s="92">
        <v>1.2175899574722433</v>
      </c>
      <c r="J20" s="155"/>
    </row>
    <row r="21" spans="1:10" x14ac:dyDescent="0.2">
      <c r="A21" s="20">
        <v>16</v>
      </c>
      <c r="B21" s="16">
        <v>2005</v>
      </c>
      <c r="C21" s="13" t="s">
        <v>326</v>
      </c>
      <c r="D21" s="92">
        <v>0.9304309522481512</v>
      </c>
      <c r="E21" s="92">
        <v>0</v>
      </c>
      <c r="F21" s="92">
        <v>0.63857059596953614</v>
      </c>
      <c r="G21" s="92">
        <v>0.78450077410884367</v>
      </c>
      <c r="J21" s="155"/>
    </row>
    <row r="22" spans="1:10" x14ac:dyDescent="0.2">
      <c r="A22" s="20">
        <v>14</v>
      </c>
      <c r="B22" s="16">
        <v>2004</v>
      </c>
      <c r="C22" s="13" t="s">
        <v>324</v>
      </c>
      <c r="D22" s="92">
        <v>1.0995965600775675</v>
      </c>
      <c r="E22" s="92">
        <v>0</v>
      </c>
      <c r="F22" s="92">
        <v>1.0224085235506291</v>
      </c>
      <c r="G22" s="92">
        <v>1.0610025418140983</v>
      </c>
      <c r="J22" s="155"/>
    </row>
    <row r="23" spans="1:10" x14ac:dyDescent="0.2">
      <c r="A23" s="20">
        <v>18</v>
      </c>
      <c r="B23" s="16">
        <v>2006</v>
      </c>
      <c r="C23" s="13" t="s">
        <v>328</v>
      </c>
      <c r="D23" s="92">
        <v>3.2945712943068841</v>
      </c>
      <c r="E23" s="92">
        <v>0</v>
      </c>
      <c r="F23" s="92">
        <v>4.089862713760839</v>
      </c>
      <c r="G23" s="92">
        <v>3.6922170040338615</v>
      </c>
      <c r="J23" s="155"/>
    </row>
    <row r="24" spans="1:10" x14ac:dyDescent="0.2">
      <c r="A24" s="20">
        <v>1</v>
      </c>
      <c r="B24" s="16">
        <v>2001</v>
      </c>
      <c r="C24" s="13" t="s">
        <v>311</v>
      </c>
      <c r="D24" s="92">
        <v>2.1331823081805452</v>
      </c>
      <c r="E24" s="92">
        <v>0</v>
      </c>
      <c r="F24" s="92">
        <v>3.5284880643331018</v>
      </c>
      <c r="G24" s="92">
        <v>2.8308351862568237</v>
      </c>
      <c r="J24" s="155"/>
    </row>
    <row r="25" spans="1:10" x14ac:dyDescent="0.2">
      <c r="A25" s="20">
        <v>10</v>
      </c>
      <c r="B25" s="16">
        <v>2005</v>
      </c>
      <c r="C25" s="13" t="s">
        <v>320</v>
      </c>
      <c r="D25" s="92">
        <v>3.0678051812645806</v>
      </c>
      <c r="E25" s="92">
        <v>0</v>
      </c>
      <c r="F25" s="92">
        <v>3.432887408716558</v>
      </c>
      <c r="G25" s="92">
        <v>3.2503462949905693</v>
      </c>
      <c r="J25" s="155"/>
    </row>
    <row r="26" spans="1:10" x14ac:dyDescent="0.2">
      <c r="A26" s="20">
        <v>12</v>
      </c>
      <c r="B26" s="16">
        <v>2005</v>
      </c>
      <c r="C26" s="13" t="s">
        <v>322</v>
      </c>
      <c r="D26" s="92">
        <v>1.2044182699652981</v>
      </c>
      <c r="E26" s="92">
        <v>0</v>
      </c>
      <c r="F26" s="92">
        <v>2.3178851374707135</v>
      </c>
      <c r="G26" s="92">
        <v>1.7611517037180058</v>
      </c>
      <c r="J26" s="155"/>
    </row>
    <row r="27" spans="1:10" x14ac:dyDescent="0.2">
      <c r="A27" s="20">
        <v>17</v>
      </c>
      <c r="B27" s="16">
        <v>2005</v>
      </c>
      <c r="C27" s="13" t="s">
        <v>327</v>
      </c>
      <c r="D27" s="92">
        <v>1.7864495677130769</v>
      </c>
      <c r="E27" s="92">
        <v>0</v>
      </c>
      <c r="F27" s="92">
        <v>4.5604392598503392</v>
      </c>
      <c r="G27" s="92">
        <v>3.1734444137817079</v>
      </c>
      <c r="J27" s="155"/>
    </row>
    <row r="28" spans="1:10" x14ac:dyDescent="0.2">
      <c r="A28" s="20">
        <v>19</v>
      </c>
      <c r="B28" s="16">
        <v>2004</v>
      </c>
      <c r="C28" s="13" t="s">
        <v>329</v>
      </c>
      <c r="D28" s="92">
        <v>4.0376200261587085</v>
      </c>
      <c r="E28" s="92">
        <v>0</v>
      </c>
      <c r="F28" s="92">
        <v>8.8876840446088625</v>
      </c>
      <c r="G28" s="92">
        <v>6.4626520353837851</v>
      </c>
      <c r="J28" s="155"/>
    </row>
    <row r="29" spans="1:10" x14ac:dyDescent="0.2">
      <c r="A29" s="20">
        <v>24</v>
      </c>
      <c r="B29" s="16">
        <v>2006</v>
      </c>
      <c r="C29" s="13" t="s">
        <v>334</v>
      </c>
      <c r="D29" s="92">
        <v>0</v>
      </c>
      <c r="E29" s="92">
        <v>0</v>
      </c>
      <c r="F29" s="92">
        <v>4.0602388085837324</v>
      </c>
      <c r="G29" s="92">
        <v>4.0602388085837324</v>
      </c>
      <c r="J29" s="155"/>
    </row>
    <row r="30" spans="1:10" x14ac:dyDescent="0.2">
      <c r="A30" s="20">
        <v>25</v>
      </c>
      <c r="B30" s="16">
        <v>2008</v>
      </c>
      <c r="C30" s="13" t="s">
        <v>335</v>
      </c>
      <c r="D30" s="92">
        <v>3.7010834348107826</v>
      </c>
      <c r="E30" s="92">
        <v>0</v>
      </c>
      <c r="F30" s="92">
        <v>4.2192851824274014</v>
      </c>
      <c r="G30" s="92">
        <v>3.960184308619092</v>
      </c>
      <c r="J30" s="155"/>
    </row>
    <row r="31" spans="1:10" x14ac:dyDescent="0.2">
      <c r="A31" s="20">
        <v>26</v>
      </c>
      <c r="B31" s="16">
        <v>2008</v>
      </c>
      <c r="C31" s="13" t="s">
        <v>336</v>
      </c>
      <c r="D31" s="92">
        <v>0</v>
      </c>
      <c r="E31" s="92">
        <v>0</v>
      </c>
      <c r="F31" s="92">
        <v>0.48552982071041018</v>
      </c>
      <c r="G31" s="92">
        <v>0.48552982071041018</v>
      </c>
      <c r="J31" s="155"/>
    </row>
    <row r="32" spans="1:10" x14ac:dyDescent="0.2">
      <c r="A32" s="20">
        <v>27</v>
      </c>
      <c r="B32" s="16">
        <v>2008</v>
      </c>
      <c r="C32" s="13" t="s">
        <v>337</v>
      </c>
      <c r="D32" s="92">
        <v>6.9259361374056718</v>
      </c>
      <c r="E32" s="92">
        <v>0</v>
      </c>
      <c r="F32" s="92">
        <v>9.5556517259741778</v>
      </c>
      <c r="G32" s="92">
        <v>8.2407939316899252</v>
      </c>
      <c r="J32" s="155"/>
    </row>
    <row r="33" spans="1:10" x14ac:dyDescent="0.2">
      <c r="A33" s="20">
        <v>28</v>
      </c>
      <c r="B33" s="16">
        <v>2008</v>
      </c>
      <c r="C33" s="13" t="s">
        <v>338</v>
      </c>
      <c r="D33" s="92">
        <v>4.2008981971297832</v>
      </c>
      <c r="E33" s="92">
        <v>0</v>
      </c>
      <c r="F33" s="92">
        <v>6.3178487059886264</v>
      </c>
      <c r="G33" s="92">
        <v>5.2593734515592043</v>
      </c>
      <c r="J33" s="155"/>
    </row>
    <row r="34" spans="1:10" x14ac:dyDescent="0.2">
      <c r="A34" s="20">
        <v>29</v>
      </c>
      <c r="B34" s="16">
        <v>2008</v>
      </c>
      <c r="C34" s="13" t="s">
        <v>339</v>
      </c>
      <c r="D34" s="92">
        <v>5.4127092018030032</v>
      </c>
      <c r="E34" s="92">
        <v>0</v>
      </c>
      <c r="F34" s="92">
        <v>6.9587984015433371</v>
      </c>
      <c r="G34" s="92">
        <v>6.1857538016731706</v>
      </c>
      <c r="J34" s="155"/>
    </row>
    <row r="35" spans="1:10" x14ac:dyDescent="0.2">
      <c r="A35" s="20">
        <v>30</v>
      </c>
      <c r="B35" s="16">
        <v>2006</v>
      </c>
      <c r="C35" s="13" t="s">
        <v>340</v>
      </c>
      <c r="D35" s="92">
        <v>2.3268387247774123</v>
      </c>
      <c r="E35" s="92">
        <v>0</v>
      </c>
      <c r="F35" s="92">
        <v>6.3092075598798329</v>
      </c>
      <c r="G35" s="92">
        <v>4.3180231423286228</v>
      </c>
      <c r="J35" s="155"/>
    </row>
    <row r="36" spans="1:10" x14ac:dyDescent="0.2">
      <c r="A36" s="20">
        <v>32</v>
      </c>
      <c r="B36" s="16">
        <v>2009</v>
      </c>
      <c r="C36" s="13" t="s">
        <v>342</v>
      </c>
      <c r="D36" s="92">
        <v>1.2778359442682643</v>
      </c>
      <c r="E36" s="92">
        <v>0</v>
      </c>
      <c r="F36" s="92">
        <v>4.5497946471538695</v>
      </c>
      <c r="G36" s="92">
        <v>2.9138152957110668</v>
      </c>
      <c r="J36" s="155"/>
    </row>
    <row r="37" spans="1:10" x14ac:dyDescent="0.2">
      <c r="A37" s="20">
        <v>33</v>
      </c>
      <c r="B37" s="16">
        <v>2009</v>
      </c>
      <c r="C37" s="13" t="s">
        <v>343</v>
      </c>
      <c r="D37" s="92">
        <v>0</v>
      </c>
      <c r="E37" s="92">
        <v>0</v>
      </c>
      <c r="F37" s="92">
        <v>0.72221112593655945</v>
      </c>
      <c r="G37" s="92">
        <v>0.72221112593655945</v>
      </c>
      <c r="J37" s="155"/>
    </row>
    <row r="38" spans="1:10" x14ac:dyDescent="0.2">
      <c r="A38" s="20">
        <v>34</v>
      </c>
      <c r="B38" s="16">
        <v>2009</v>
      </c>
      <c r="C38" s="13" t="s">
        <v>344</v>
      </c>
      <c r="D38" s="92">
        <v>9.3023255813953494</v>
      </c>
      <c r="E38" s="92">
        <v>0</v>
      </c>
      <c r="F38" s="92">
        <v>5.4866562009419155</v>
      </c>
      <c r="G38" s="92">
        <v>7.3944908911686325</v>
      </c>
      <c r="J38" s="155"/>
    </row>
    <row r="39" spans="1:10" x14ac:dyDescent="0.2">
      <c r="A39" s="20">
        <v>35</v>
      </c>
      <c r="B39" s="16">
        <v>2008</v>
      </c>
      <c r="C39" s="13" t="s">
        <v>345</v>
      </c>
      <c r="D39" s="92">
        <v>2.3106037286709555</v>
      </c>
      <c r="E39" s="92">
        <v>0</v>
      </c>
      <c r="F39" s="92">
        <v>3.3520330052111889</v>
      </c>
      <c r="G39" s="92">
        <v>2.8313183669410722</v>
      </c>
      <c r="J39" s="155"/>
    </row>
    <row r="40" spans="1:10" x14ac:dyDescent="0.2">
      <c r="A40" s="20">
        <v>36</v>
      </c>
      <c r="B40" s="16">
        <v>2011</v>
      </c>
      <c r="C40" s="13" t="s">
        <v>346</v>
      </c>
      <c r="D40" s="92">
        <v>0</v>
      </c>
      <c r="E40" s="92">
        <v>0</v>
      </c>
      <c r="F40" s="92">
        <v>12.558468645393452</v>
      </c>
      <c r="G40" s="92">
        <v>12.558468645393452</v>
      </c>
      <c r="J40" s="155"/>
    </row>
    <row r="41" spans="1:10" x14ac:dyDescent="0.2">
      <c r="A41" s="20">
        <v>37</v>
      </c>
      <c r="B41" s="16">
        <v>2010</v>
      </c>
      <c r="C41" s="13" t="s">
        <v>347</v>
      </c>
      <c r="D41" s="92">
        <v>13.84237047453608</v>
      </c>
      <c r="E41" s="92">
        <v>0</v>
      </c>
      <c r="F41" s="92">
        <v>10.277041172837253</v>
      </c>
      <c r="G41" s="92">
        <v>12.059705823686667</v>
      </c>
      <c r="J41" s="155"/>
    </row>
    <row r="42" spans="1:10" x14ac:dyDescent="0.2">
      <c r="A42" s="20">
        <v>38</v>
      </c>
      <c r="B42" s="16">
        <v>2010</v>
      </c>
      <c r="C42" s="13" t="s">
        <v>348</v>
      </c>
      <c r="D42" s="92">
        <v>10.716841607637699</v>
      </c>
      <c r="E42" s="92">
        <v>0</v>
      </c>
      <c r="F42" s="92">
        <v>12.454545141657258</v>
      </c>
      <c r="G42" s="92">
        <v>11.585693374647478</v>
      </c>
      <c r="J42" s="155"/>
    </row>
    <row r="43" spans="1:10" x14ac:dyDescent="0.2">
      <c r="A43" s="20">
        <v>40</v>
      </c>
      <c r="B43" s="16">
        <v>2011</v>
      </c>
      <c r="C43" s="13" t="s">
        <v>350</v>
      </c>
      <c r="D43" s="92">
        <v>6.0539218042529432</v>
      </c>
      <c r="E43" s="92">
        <v>0</v>
      </c>
      <c r="F43" s="92">
        <v>7.0965930622797346</v>
      </c>
      <c r="G43" s="92">
        <v>6.5752574332663389</v>
      </c>
      <c r="J43" s="155"/>
    </row>
    <row r="44" spans="1:10" x14ac:dyDescent="0.2">
      <c r="A44" s="20">
        <v>41</v>
      </c>
      <c r="B44" s="16">
        <v>2010</v>
      </c>
      <c r="C44" s="13" t="s">
        <v>351</v>
      </c>
      <c r="D44" s="92">
        <v>5</v>
      </c>
      <c r="E44" s="92">
        <v>0</v>
      </c>
      <c r="F44" s="92">
        <v>4.0080393031826391</v>
      </c>
      <c r="G44" s="92">
        <v>4.5040196515913191</v>
      </c>
      <c r="J44" s="155"/>
    </row>
    <row r="45" spans="1:10" x14ac:dyDescent="0.2">
      <c r="A45" s="20">
        <v>42</v>
      </c>
      <c r="B45" s="16">
        <v>2012</v>
      </c>
      <c r="C45" s="13" t="s">
        <v>352</v>
      </c>
      <c r="D45" s="92">
        <v>3.5856573705179287</v>
      </c>
      <c r="E45" s="92">
        <v>0</v>
      </c>
      <c r="F45" s="92">
        <v>8.133971291866029</v>
      </c>
      <c r="G45" s="92">
        <v>5.8598143311919788</v>
      </c>
      <c r="J45" s="155"/>
    </row>
    <row r="46" spans="1:10" x14ac:dyDescent="0.2">
      <c r="A46" s="20">
        <v>43</v>
      </c>
      <c r="B46" s="16">
        <v>2012</v>
      </c>
      <c r="C46" s="13" t="s">
        <v>353</v>
      </c>
      <c r="D46" s="92">
        <v>7.2610143770902988</v>
      </c>
      <c r="E46" s="92">
        <v>0</v>
      </c>
      <c r="F46" s="92">
        <v>6.115226094084445</v>
      </c>
      <c r="G46" s="92">
        <v>6.6881202355873715</v>
      </c>
      <c r="J46" s="155"/>
    </row>
    <row r="47" spans="1:10" x14ac:dyDescent="0.2">
      <c r="A47" s="20">
        <v>44</v>
      </c>
      <c r="B47" s="16">
        <v>2012</v>
      </c>
      <c r="C47" s="13" t="s">
        <v>354</v>
      </c>
      <c r="D47" s="92">
        <v>3.3768583671019172</v>
      </c>
      <c r="E47" s="92">
        <v>0</v>
      </c>
      <c r="F47" s="92">
        <v>5.6522350641820935</v>
      </c>
      <c r="G47" s="92">
        <v>4.5145467156420054</v>
      </c>
      <c r="J47" s="155"/>
    </row>
    <row r="48" spans="1:10" x14ac:dyDescent="0.2">
      <c r="A48" s="20">
        <v>45</v>
      </c>
      <c r="B48" s="16">
        <v>2012</v>
      </c>
      <c r="C48" s="13" t="s">
        <v>355</v>
      </c>
      <c r="D48" s="92">
        <v>2.9597790584944068</v>
      </c>
      <c r="E48" s="92">
        <v>0</v>
      </c>
      <c r="F48" s="92">
        <v>5.4395098688607861</v>
      </c>
      <c r="G48" s="92">
        <v>4.1996444636775969</v>
      </c>
      <c r="J48" s="155"/>
    </row>
    <row r="49" spans="1:10" x14ac:dyDescent="0.2">
      <c r="A49" s="20">
        <v>46</v>
      </c>
      <c r="B49" s="16">
        <v>2012</v>
      </c>
      <c r="C49" s="13" t="s">
        <v>356</v>
      </c>
      <c r="D49" s="92">
        <v>0.78518390891616041</v>
      </c>
      <c r="E49" s="92">
        <v>0</v>
      </c>
      <c r="F49" s="92">
        <v>1.3908109297027444</v>
      </c>
      <c r="G49" s="92">
        <v>1.0879974193094524</v>
      </c>
      <c r="J49" s="155"/>
    </row>
    <row r="50" spans="1:10" x14ac:dyDescent="0.2">
      <c r="A50" s="20">
        <v>47</v>
      </c>
      <c r="B50" s="16">
        <v>2011</v>
      </c>
      <c r="C50" s="13" t="s">
        <v>357</v>
      </c>
      <c r="D50" s="92">
        <v>5.315002035160707</v>
      </c>
      <c r="E50" s="92">
        <v>0</v>
      </c>
      <c r="F50" s="92">
        <v>6.3290001429665805</v>
      </c>
      <c r="G50" s="92">
        <v>5.8220010890636438</v>
      </c>
    </row>
    <row r="51" spans="1:10" x14ac:dyDescent="0.2">
      <c r="A51" s="20">
        <v>48</v>
      </c>
      <c r="B51" s="16">
        <v>2013</v>
      </c>
      <c r="C51" s="13" t="s">
        <v>358</v>
      </c>
      <c r="D51" s="92">
        <v>1.0728343620002823</v>
      </c>
      <c r="E51" s="92">
        <v>0</v>
      </c>
      <c r="F51" s="92">
        <v>1.8655966228259502</v>
      </c>
      <c r="G51" s="92">
        <v>1.4692154924131162</v>
      </c>
    </row>
    <row r="52" spans="1:10" x14ac:dyDescent="0.2">
      <c r="A52" s="20">
        <v>49</v>
      </c>
      <c r="B52" s="16">
        <v>2013</v>
      </c>
      <c r="C52" s="13" t="s">
        <v>359</v>
      </c>
      <c r="D52" s="92">
        <v>6.1833942396441159</v>
      </c>
      <c r="E52" s="92">
        <v>0</v>
      </c>
      <c r="F52" s="92">
        <v>7.2774698464994323</v>
      </c>
      <c r="G52" s="92">
        <v>6.7304320430717741</v>
      </c>
    </row>
    <row r="53" spans="1:10" x14ac:dyDescent="0.2">
      <c r="A53" s="20">
        <v>50</v>
      </c>
      <c r="B53" s="16">
        <v>2013</v>
      </c>
      <c r="C53" s="13" t="s">
        <v>360</v>
      </c>
      <c r="D53" s="92">
        <v>8.3832371845690385</v>
      </c>
      <c r="E53" s="92">
        <v>0</v>
      </c>
      <c r="F53" s="92">
        <v>5.165192445170443</v>
      </c>
      <c r="G53" s="92">
        <v>6.7742148148697403</v>
      </c>
    </row>
    <row r="54" spans="1:10" x14ac:dyDescent="0.2">
      <c r="A54" s="20">
        <v>51</v>
      </c>
      <c r="B54" s="16">
        <v>2013</v>
      </c>
      <c r="C54" s="13" t="s">
        <v>361</v>
      </c>
      <c r="D54" s="92">
        <v>0</v>
      </c>
      <c r="E54" s="92">
        <v>0</v>
      </c>
      <c r="F54" s="92">
        <v>4.5006852496731042</v>
      </c>
      <c r="G54" s="92">
        <v>4.5006852496731042</v>
      </c>
    </row>
    <row r="55" spans="1:10" x14ac:dyDescent="0.2">
      <c r="A55" s="20">
        <v>52</v>
      </c>
      <c r="B55" s="16">
        <v>2013</v>
      </c>
      <c r="C55" s="13" t="s">
        <v>362</v>
      </c>
      <c r="D55" s="92">
        <v>0</v>
      </c>
      <c r="E55" s="92">
        <v>0</v>
      </c>
      <c r="F55" s="92">
        <v>8.1464761056446893</v>
      </c>
      <c r="G55" s="92">
        <v>8.1464761056446893</v>
      </c>
    </row>
    <row r="56" spans="1:10" x14ac:dyDescent="0.2">
      <c r="A56" s="20">
        <v>54</v>
      </c>
      <c r="B56" s="16">
        <v>2013</v>
      </c>
      <c r="C56" s="13" t="s">
        <v>364</v>
      </c>
      <c r="D56" s="92">
        <v>9.8765432098765427</v>
      </c>
      <c r="E56" s="92">
        <v>0</v>
      </c>
      <c r="F56" s="92">
        <v>4.014970388504727</v>
      </c>
      <c r="G56" s="92">
        <v>6.9457567991906348</v>
      </c>
    </row>
    <row r="57" spans="1:10" x14ac:dyDescent="0.2">
      <c r="A57" s="20">
        <v>55</v>
      </c>
      <c r="B57" s="16">
        <v>2012</v>
      </c>
      <c r="C57" s="13" t="s">
        <v>365</v>
      </c>
      <c r="D57" s="92">
        <v>8.3488173937677121</v>
      </c>
      <c r="E57" s="92">
        <v>0</v>
      </c>
      <c r="F57" s="92">
        <v>7.1745045461203061</v>
      </c>
      <c r="G57" s="92">
        <v>7.7616609699440087</v>
      </c>
    </row>
    <row r="58" spans="1:10" x14ac:dyDescent="0.2">
      <c r="A58" s="20">
        <v>56</v>
      </c>
      <c r="B58" s="16">
        <v>2013</v>
      </c>
      <c r="C58" s="13" t="s">
        <v>366</v>
      </c>
      <c r="D58" s="92">
        <v>3.1539863449664063</v>
      </c>
      <c r="E58" s="92">
        <v>0</v>
      </c>
      <c r="F58" s="92">
        <v>3.3717964797859441</v>
      </c>
      <c r="G58" s="92">
        <v>3.2628914123761752</v>
      </c>
    </row>
    <row r="59" spans="1:10" x14ac:dyDescent="0.2">
      <c r="A59" s="20">
        <v>57</v>
      </c>
      <c r="B59" s="16">
        <v>2012</v>
      </c>
      <c r="C59" s="13" t="s">
        <v>367</v>
      </c>
      <c r="D59" s="92">
        <v>7.11509269820339</v>
      </c>
      <c r="E59" s="92">
        <v>0</v>
      </c>
      <c r="F59" s="92">
        <v>4.3866503866503868</v>
      </c>
      <c r="G59" s="92">
        <v>5.7508715424268884</v>
      </c>
    </row>
    <row r="60" spans="1:10" x14ac:dyDescent="0.2">
      <c r="A60" s="20">
        <v>58</v>
      </c>
      <c r="B60" s="16">
        <v>2014</v>
      </c>
      <c r="C60" s="13" t="s">
        <v>368</v>
      </c>
      <c r="D60" s="92">
        <v>10.127807750362411</v>
      </c>
      <c r="E60" s="92">
        <v>0</v>
      </c>
      <c r="F60" s="92">
        <v>8.8063483882052278</v>
      </c>
      <c r="G60" s="92">
        <v>9.4670780692838186</v>
      </c>
    </row>
    <row r="61" spans="1:10" x14ac:dyDescent="0.2">
      <c r="A61" s="20">
        <v>59</v>
      </c>
      <c r="B61" s="16">
        <v>2014</v>
      </c>
      <c r="C61" s="13" t="s">
        <v>369</v>
      </c>
      <c r="D61" s="92">
        <v>0</v>
      </c>
      <c r="E61" s="92">
        <v>0</v>
      </c>
      <c r="F61" s="92">
        <v>3.7694105306485564</v>
      </c>
      <c r="G61" s="92">
        <v>3.7694105306485564</v>
      </c>
      <c r="J61" s="155"/>
    </row>
    <row r="62" spans="1:10" x14ac:dyDescent="0.2">
      <c r="A62" s="20">
        <v>60</v>
      </c>
      <c r="B62" s="16">
        <v>2014</v>
      </c>
      <c r="C62" s="13" t="s">
        <v>370</v>
      </c>
      <c r="D62" s="92">
        <v>0</v>
      </c>
      <c r="E62" s="92">
        <v>0</v>
      </c>
      <c r="F62" s="92">
        <v>8.6460032626427399</v>
      </c>
      <c r="G62" s="92">
        <v>8.6460032626427399</v>
      </c>
      <c r="J62" s="155"/>
    </row>
    <row r="63" spans="1:10" s="76" customFormat="1" x14ac:dyDescent="0.2">
      <c r="A63" s="20">
        <v>61</v>
      </c>
      <c r="B63" s="16">
        <v>2016</v>
      </c>
      <c r="C63" s="13" t="s">
        <v>821</v>
      </c>
      <c r="D63" s="92">
        <v>8.6954263801081844</v>
      </c>
      <c r="E63" s="92">
        <v>0</v>
      </c>
      <c r="F63" s="92">
        <v>9.0896757563424231</v>
      </c>
      <c r="G63" s="92">
        <v>8.8925510682253037</v>
      </c>
      <c r="J63" s="94"/>
    </row>
    <row r="64" spans="1:10" customFormat="1" ht="15" x14ac:dyDescent="0.25">
      <c r="A64" s="20">
        <v>62</v>
      </c>
      <c r="B64" s="16">
        <v>2016</v>
      </c>
      <c r="C64" s="13" t="s">
        <v>822</v>
      </c>
      <c r="D64" s="92">
        <v>0</v>
      </c>
      <c r="E64" s="92">
        <v>0</v>
      </c>
      <c r="F64" s="92">
        <v>8.6164736343979111</v>
      </c>
      <c r="G64" s="92">
        <v>8.6164736343979111</v>
      </c>
      <c r="H64" s="96"/>
      <c r="I64" s="96"/>
      <c r="J64" s="96"/>
    </row>
    <row r="65" spans="1:10" customFormat="1" ht="15" x14ac:dyDescent="0.25">
      <c r="A65" s="20">
        <v>20</v>
      </c>
      <c r="B65" s="16">
        <v>2006</v>
      </c>
      <c r="C65" s="13" t="s">
        <v>330</v>
      </c>
      <c r="D65" s="92">
        <v>5.5749361631947805</v>
      </c>
      <c r="E65" s="92">
        <v>0</v>
      </c>
      <c r="F65" s="92">
        <v>5.9327596278195029</v>
      </c>
      <c r="G65" s="92">
        <v>5.7538478955071417</v>
      </c>
      <c r="H65" s="96"/>
      <c r="I65" s="96"/>
      <c r="J65" s="96"/>
    </row>
    <row r="66" spans="1:10" ht="19.5" customHeight="1" x14ac:dyDescent="0.2">
      <c r="A66" s="466" t="s">
        <v>1301</v>
      </c>
      <c r="B66" s="466"/>
      <c r="C66" s="466"/>
      <c r="D66" s="466"/>
      <c r="E66" s="466"/>
      <c r="F66" s="466"/>
      <c r="G66" s="466"/>
      <c r="J66" s="155"/>
    </row>
    <row r="67" spans="1:10" x14ac:dyDescent="0.2">
      <c r="J67" s="155"/>
    </row>
    <row r="68" spans="1:10" x14ac:dyDescent="0.2">
      <c r="D68" s="159"/>
      <c r="J68" s="155"/>
    </row>
    <row r="69" spans="1:10" x14ac:dyDescent="0.2">
      <c r="J69" s="155"/>
    </row>
    <row r="70" spans="1:10" x14ac:dyDescent="0.2">
      <c r="J70" s="155"/>
    </row>
    <row r="71" spans="1:10" x14ac:dyDescent="0.2">
      <c r="J71" s="155"/>
    </row>
    <row r="72" spans="1:10" x14ac:dyDescent="0.2">
      <c r="J72" s="155"/>
    </row>
    <row r="73" spans="1:10" x14ac:dyDescent="0.2">
      <c r="J73" s="155"/>
    </row>
    <row r="74" spans="1:10" x14ac:dyDescent="0.2">
      <c r="J74" s="155"/>
    </row>
    <row r="75" spans="1:10" x14ac:dyDescent="0.2">
      <c r="J75" s="155"/>
    </row>
    <row r="76" spans="1:10" x14ac:dyDescent="0.2">
      <c r="J76" s="155"/>
    </row>
    <row r="77" spans="1:10" x14ac:dyDescent="0.2">
      <c r="J77" s="155"/>
    </row>
  </sheetData>
  <sortState ref="A3:G65">
    <sortCondition descending="1" ref="E3:E65"/>
  </sortState>
  <mergeCells count="2">
    <mergeCell ref="A1:G1"/>
    <mergeCell ref="A66:G66"/>
  </mergeCells>
  <printOptions horizontalCentered="1"/>
  <pageMargins left="0.35433070866141736" right="0.35433070866141736" top="0.19685039370078741" bottom="0.19685039370078741" header="0" footer="0"/>
  <pageSetup paperSize="256" scale="4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3" activePane="bottomRight" state="frozen"/>
      <selection activeCell="AE48" sqref="AE48"/>
      <selection pane="topRight" activeCell="AE48" sqref="AE48"/>
      <selection pane="bottomLeft" activeCell="AE48" sqref="AE48"/>
      <selection pane="bottomRight" activeCell="I15" sqref="I15"/>
    </sheetView>
  </sheetViews>
  <sheetFormatPr baseColWidth="10" defaultRowHeight="12" x14ac:dyDescent="0.2"/>
  <cols>
    <col min="1" max="1" width="5.140625" style="154" customWidth="1"/>
    <col min="2" max="2" width="8.7109375" style="154" customWidth="1"/>
    <col min="3" max="3" width="66.5703125" style="154" customWidth="1"/>
    <col min="4" max="4" width="16.42578125" style="154" customWidth="1"/>
    <col min="5" max="6" width="13.7109375" style="154" customWidth="1"/>
    <col min="7" max="7" width="14.28515625" style="154" customWidth="1"/>
    <col min="8" max="9" width="18.42578125" style="154" bestFit="1" customWidth="1"/>
    <col min="10" max="16384" width="11.42578125" style="154"/>
  </cols>
  <sheetData>
    <row r="1" spans="1:11" ht="22.5" customHeight="1" thickBot="1" x14ac:dyDescent="0.25">
      <c r="A1" s="467" t="s">
        <v>1309</v>
      </c>
      <c r="B1" s="467"/>
      <c r="C1" s="467"/>
      <c r="D1" s="467"/>
      <c r="E1" s="467"/>
      <c r="F1" s="467"/>
      <c r="G1" s="467"/>
      <c r="H1" s="153"/>
      <c r="I1" s="153"/>
    </row>
    <row r="2" spans="1:11" ht="37.5" thickTop="1" thickBot="1" x14ac:dyDescent="0.25">
      <c r="A2" s="14" t="s">
        <v>265</v>
      </c>
      <c r="B2" s="14" t="s">
        <v>277</v>
      </c>
      <c r="C2" s="14" t="s">
        <v>413</v>
      </c>
      <c r="D2" s="117" t="s">
        <v>87</v>
      </c>
      <c r="E2" s="117" t="s">
        <v>88</v>
      </c>
      <c r="F2" s="117" t="s">
        <v>417</v>
      </c>
      <c r="G2" s="117" t="s">
        <v>857</v>
      </c>
    </row>
    <row r="3" spans="1:11" ht="12.75" thickTop="1" x14ac:dyDescent="0.2">
      <c r="A3" s="20">
        <v>53</v>
      </c>
      <c r="B3" s="16">
        <v>2012</v>
      </c>
      <c r="C3" s="13" t="s">
        <v>363</v>
      </c>
      <c r="D3" s="92">
        <v>27.083333333333332</v>
      </c>
      <c r="E3" s="92">
        <v>5.7189542483660123</v>
      </c>
      <c r="F3" s="92">
        <v>18.495297805642632</v>
      </c>
      <c r="G3" s="92">
        <v>22.789315569487982</v>
      </c>
      <c r="H3" s="155"/>
      <c r="I3" s="156"/>
      <c r="J3" s="155"/>
    </row>
    <row r="4" spans="1:11" x14ac:dyDescent="0.2">
      <c r="A4" s="20">
        <v>21</v>
      </c>
      <c r="B4" s="16">
        <v>2008</v>
      </c>
      <c r="C4" s="13" t="s">
        <v>331</v>
      </c>
      <c r="D4" s="92">
        <v>13.910885577252484</v>
      </c>
      <c r="E4" s="92">
        <v>14.285714285714285</v>
      </c>
      <c r="F4" s="92">
        <v>12.022494232619266</v>
      </c>
      <c r="G4" s="92">
        <v>12.966689904935876</v>
      </c>
      <c r="H4" s="156"/>
      <c r="I4" s="156"/>
      <c r="J4" s="155"/>
    </row>
    <row r="5" spans="1:11" x14ac:dyDescent="0.2">
      <c r="A5" s="20">
        <v>11</v>
      </c>
      <c r="B5" s="16">
        <v>2005</v>
      </c>
      <c r="C5" s="13" t="s">
        <v>321</v>
      </c>
      <c r="D5" s="92">
        <v>0</v>
      </c>
      <c r="E5" s="92">
        <v>22.222222222222218</v>
      </c>
      <c r="F5" s="92">
        <v>12.915552420787572</v>
      </c>
      <c r="G5" s="92">
        <v>12.915552420787572</v>
      </c>
      <c r="H5" s="157"/>
      <c r="I5" s="157"/>
      <c r="J5" s="155"/>
    </row>
    <row r="6" spans="1:11" x14ac:dyDescent="0.2">
      <c r="A6" s="20">
        <v>36</v>
      </c>
      <c r="B6" s="16">
        <v>2011</v>
      </c>
      <c r="C6" s="13" t="s">
        <v>346</v>
      </c>
      <c r="D6" s="92">
        <v>0</v>
      </c>
      <c r="E6" s="92">
        <v>0</v>
      </c>
      <c r="F6" s="92">
        <v>12.558468645393452</v>
      </c>
      <c r="G6" s="92">
        <v>12.558468645393452</v>
      </c>
      <c r="H6" s="157"/>
      <c r="I6" s="157"/>
      <c r="J6" s="155"/>
    </row>
    <row r="7" spans="1:11" x14ac:dyDescent="0.2">
      <c r="A7" s="20">
        <v>37</v>
      </c>
      <c r="B7" s="16">
        <v>2010</v>
      </c>
      <c r="C7" s="13" t="s">
        <v>347</v>
      </c>
      <c r="D7" s="92">
        <v>13.84237047453608</v>
      </c>
      <c r="E7" s="92">
        <v>0</v>
      </c>
      <c r="F7" s="92">
        <v>10.277041172837253</v>
      </c>
      <c r="G7" s="92">
        <v>12.059705823686667</v>
      </c>
      <c r="H7" s="157"/>
      <c r="I7" s="157"/>
      <c r="J7" s="155"/>
    </row>
    <row r="8" spans="1:11" x14ac:dyDescent="0.2">
      <c r="A8" s="20">
        <v>3</v>
      </c>
      <c r="B8" s="16">
        <v>2002</v>
      </c>
      <c r="C8" s="13" t="s">
        <v>313</v>
      </c>
      <c r="D8" s="92">
        <v>10.353685635675582</v>
      </c>
      <c r="E8" s="92">
        <v>9.699358228884007</v>
      </c>
      <c r="F8" s="92">
        <v>13.181487109351721</v>
      </c>
      <c r="G8" s="92">
        <v>11.767586372513652</v>
      </c>
      <c r="H8" s="156"/>
      <c r="I8" s="156"/>
      <c r="J8" s="155"/>
    </row>
    <row r="9" spans="1:11" x14ac:dyDescent="0.2">
      <c r="A9" s="20">
        <v>38</v>
      </c>
      <c r="B9" s="16">
        <v>2010</v>
      </c>
      <c r="C9" s="13" t="s">
        <v>348</v>
      </c>
      <c r="D9" s="92">
        <v>10.716841607637699</v>
      </c>
      <c r="E9" s="92">
        <v>0</v>
      </c>
      <c r="F9" s="92">
        <v>12.454545141657258</v>
      </c>
      <c r="G9" s="92">
        <v>11.585693374647478</v>
      </c>
      <c r="J9" s="155"/>
    </row>
    <row r="10" spans="1:11" x14ac:dyDescent="0.2">
      <c r="A10" s="20">
        <v>58</v>
      </c>
      <c r="B10" s="16">
        <v>2014</v>
      </c>
      <c r="C10" s="13" t="s">
        <v>368</v>
      </c>
      <c r="D10" s="92">
        <v>10.127807750362411</v>
      </c>
      <c r="E10" s="92">
        <v>0</v>
      </c>
      <c r="F10" s="92">
        <v>8.8063483882052278</v>
      </c>
      <c r="G10" s="92">
        <v>9.4670780692838186</v>
      </c>
      <c r="J10" s="155"/>
    </row>
    <row r="11" spans="1:11" x14ac:dyDescent="0.2">
      <c r="A11" s="20">
        <v>31</v>
      </c>
      <c r="B11" s="16">
        <v>2008</v>
      </c>
      <c r="C11" s="13" t="s">
        <v>341</v>
      </c>
      <c r="D11" s="92">
        <v>9.0767118621577172</v>
      </c>
      <c r="E11" s="92">
        <v>13.522727272727272</v>
      </c>
      <c r="F11" s="92">
        <v>8.7630616413992612</v>
      </c>
      <c r="G11" s="92">
        <v>8.9198867517784883</v>
      </c>
      <c r="J11" s="155"/>
    </row>
    <row r="12" spans="1:11" x14ac:dyDescent="0.2">
      <c r="A12" s="20">
        <v>61</v>
      </c>
      <c r="B12" s="16">
        <v>2016</v>
      </c>
      <c r="C12" s="13" t="s">
        <v>821</v>
      </c>
      <c r="D12" s="92">
        <v>8.6954263801081844</v>
      </c>
      <c r="E12" s="92">
        <v>0</v>
      </c>
      <c r="F12" s="92">
        <v>9.0896757563424231</v>
      </c>
      <c r="G12" s="92">
        <v>8.8925510682253037</v>
      </c>
      <c r="I12" s="158"/>
      <c r="J12" s="158"/>
      <c r="K12" s="158"/>
    </row>
    <row r="13" spans="1:11" x14ac:dyDescent="0.2">
      <c r="A13" s="20">
        <v>60</v>
      </c>
      <c r="B13" s="16">
        <v>2014</v>
      </c>
      <c r="C13" s="13" t="s">
        <v>370</v>
      </c>
      <c r="D13" s="92">
        <v>0</v>
      </c>
      <c r="E13" s="92">
        <v>0</v>
      </c>
      <c r="F13" s="92">
        <v>8.6460032626427399</v>
      </c>
      <c r="G13" s="92">
        <v>8.6460032626427399</v>
      </c>
      <c r="J13" s="155"/>
    </row>
    <row r="14" spans="1:11" x14ac:dyDescent="0.2">
      <c r="A14" s="20">
        <v>62</v>
      </c>
      <c r="B14" s="16">
        <v>2016</v>
      </c>
      <c r="C14" s="13" t="s">
        <v>822</v>
      </c>
      <c r="D14" s="92">
        <v>0</v>
      </c>
      <c r="E14" s="92">
        <v>0</v>
      </c>
      <c r="F14" s="92">
        <v>8.6164736343979111</v>
      </c>
      <c r="G14" s="92">
        <v>8.6164736343979111</v>
      </c>
      <c r="J14" s="155"/>
    </row>
    <row r="15" spans="1:11" x14ac:dyDescent="0.2">
      <c r="A15" s="20">
        <v>7</v>
      </c>
      <c r="B15" s="16">
        <v>2004</v>
      </c>
      <c r="C15" s="13" t="s">
        <v>317</v>
      </c>
      <c r="D15" s="92">
        <v>0</v>
      </c>
      <c r="E15" s="92">
        <v>5.3977272727272734</v>
      </c>
      <c r="F15" s="92">
        <v>8.3239595204781995</v>
      </c>
      <c r="G15" s="92">
        <v>8.3239595204781995</v>
      </c>
      <c r="J15" s="155"/>
    </row>
    <row r="16" spans="1:11" x14ac:dyDescent="0.2">
      <c r="A16" s="20">
        <v>27</v>
      </c>
      <c r="B16" s="16">
        <v>2008</v>
      </c>
      <c r="C16" s="13" t="s">
        <v>337</v>
      </c>
      <c r="D16" s="92">
        <v>6.9259361374056718</v>
      </c>
      <c r="E16" s="92">
        <v>0</v>
      </c>
      <c r="F16" s="92">
        <v>9.5556517259741778</v>
      </c>
      <c r="G16" s="92">
        <v>8.2407939316899252</v>
      </c>
      <c r="J16" s="155"/>
    </row>
    <row r="17" spans="1:10" x14ac:dyDescent="0.2">
      <c r="A17" s="20">
        <v>52</v>
      </c>
      <c r="B17" s="16">
        <v>2013</v>
      </c>
      <c r="C17" s="13" t="s">
        <v>362</v>
      </c>
      <c r="D17" s="92">
        <v>0</v>
      </c>
      <c r="E17" s="92">
        <v>0</v>
      </c>
      <c r="F17" s="92">
        <v>8.1464761056446893</v>
      </c>
      <c r="G17" s="92">
        <v>8.1464761056446893</v>
      </c>
      <c r="J17" s="155"/>
    </row>
    <row r="18" spans="1:10" x14ac:dyDescent="0.2">
      <c r="A18" s="20">
        <v>55</v>
      </c>
      <c r="B18" s="16">
        <v>2012</v>
      </c>
      <c r="C18" s="13" t="s">
        <v>365</v>
      </c>
      <c r="D18" s="92">
        <v>8.3488173937677121</v>
      </c>
      <c r="E18" s="92">
        <v>0</v>
      </c>
      <c r="F18" s="92">
        <v>7.1745045461203061</v>
      </c>
      <c r="G18" s="92">
        <v>7.7616609699440087</v>
      </c>
      <c r="J18" s="155"/>
    </row>
    <row r="19" spans="1:10" x14ac:dyDescent="0.2">
      <c r="A19" s="20">
        <v>2</v>
      </c>
      <c r="B19" s="16">
        <v>2002</v>
      </c>
      <c r="C19" s="13" t="s">
        <v>312</v>
      </c>
      <c r="D19" s="92">
        <v>6.3199853291463706</v>
      </c>
      <c r="E19" s="92">
        <v>7.9520697167755987</v>
      </c>
      <c r="F19" s="92">
        <v>8.5399768392308548</v>
      </c>
      <c r="G19" s="92">
        <v>7.4299810841886131</v>
      </c>
      <c r="J19" s="155"/>
    </row>
    <row r="20" spans="1:10" x14ac:dyDescent="0.2">
      <c r="A20" s="20">
        <v>34</v>
      </c>
      <c r="B20" s="16">
        <v>2009</v>
      </c>
      <c r="C20" s="13" t="s">
        <v>344</v>
      </c>
      <c r="D20" s="92">
        <v>9.3023255813953494</v>
      </c>
      <c r="E20" s="92">
        <v>0</v>
      </c>
      <c r="F20" s="92">
        <v>5.4866562009419155</v>
      </c>
      <c r="G20" s="92">
        <v>7.3944908911686325</v>
      </c>
      <c r="J20" s="155"/>
    </row>
    <row r="21" spans="1:10" x14ac:dyDescent="0.2">
      <c r="A21" s="20">
        <v>54</v>
      </c>
      <c r="B21" s="16">
        <v>2013</v>
      </c>
      <c r="C21" s="13" t="s">
        <v>364</v>
      </c>
      <c r="D21" s="92">
        <v>9.8765432098765427</v>
      </c>
      <c r="E21" s="92">
        <v>0</v>
      </c>
      <c r="F21" s="92">
        <v>4.014970388504727</v>
      </c>
      <c r="G21" s="92">
        <v>6.9457567991906348</v>
      </c>
      <c r="J21" s="155"/>
    </row>
    <row r="22" spans="1:10" x14ac:dyDescent="0.2">
      <c r="A22" s="20">
        <v>50</v>
      </c>
      <c r="B22" s="16">
        <v>2013</v>
      </c>
      <c r="C22" s="13" t="s">
        <v>360</v>
      </c>
      <c r="D22" s="92">
        <v>8.3832371845690385</v>
      </c>
      <c r="E22" s="92">
        <v>0</v>
      </c>
      <c r="F22" s="92">
        <v>5.165192445170443</v>
      </c>
      <c r="G22" s="92">
        <v>6.7742148148697403</v>
      </c>
      <c r="J22" s="155"/>
    </row>
    <row r="23" spans="1:10" x14ac:dyDescent="0.2">
      <c r="A23" s="20">
        <v>49</v>
      </c>
      <c r="B23" s="16">
        <v>2013</v>
      </c>
      <c r="C23" s="13" t="s">
        <v>359</v>
      </c>
      <c r="D23" s="92">
        <v>6.1833942396441159</v>
      </c>
      <c r="E23" s="92">
        <v>0</v>
      </c>
      <c r="F23" s="92">
        <v>7.2774698464994323</v>
      </c>
      <c r="G23" s="92">
        <v>6.7304320430717741</v>
      </c>
      <c r="J23" s="155"/>
    </row>
    <row r="24" spans="1:10" x14ac:dyDescent="0.2">
      <c r="A24" s="20">
        <v>43</v>
      </c>
      <c r="B24" s="16">
        <v>2012</v>
      </c>
      <c r="C24" s="13" t="s">
        <v>353</v>
      </c>
      <c r="D24" s="92">
        <v>7.2610143770902988</v>
      </c>
      <c r="E24" s="92">
        <v>0</v>
      </c>
      <c r="F24" s="92">
        <v>6.115226094084445</v>
      </c>
      <c r="G24" s="92">
        <v>6.6881202355873715</v>
      </c>
      <c r="J24" s="155"/>
    </row>
    <row r="25" spans="1:10" x14ac:dyDescent="0.2">
      <c r="A25" s="20">
        <v>39</v>
      </c>
      <c r="B25" s="16">
        <v>2010</v>
      </c>
      <c r="C25" s="13" t="s">
        <v>349</v>
      </c>
      <c r="D25" s="92">
        <v>0</v>
      </c>
      <c r="E25" s="92">
        <v>3.7749287749287745</v>
      </c>
      <c r="F25" s="92">
        <v>6.609973272709122</v>
      </c>
      <c r="G25" s="92">
        <v>6.609973272709122</v>
      </c>
      <c r="J25" s="155"/>
    </row>
    <row r="26" spans="1:10" x14ac:dyDescent="0.2">
      <c r="A26" s="20">
        <v>40</v>
      </c>
      <c r="B26" s="16">
        <v>2011</v>
      </c>
      <c r="C26" s="13" t="s">
        <v>350</v>
      </c>
      <c r="D26" s="92">
        <v>6.0539218042529432</v>
      </c>
      <c r="E26" s="92">
        <v>0</v>
      </c>
      <c r="F26" s="92">
        <v>7.0965930622797346</v>
      </c>
      <c r="G26" s="92">
        <v>6.5752574332663389</v>
      </c>
      <c r="J26" s="155"/>
    </row>
    <row r="27" spans="1:10" x14ac:dyDescent="0.2">
      <c r="A27" s="20">
        <v>19</v>
      </c>
      <c r="B27" s="16">
        <v>2004</v>
      </c>
      <c r="C27" s="13" t="s">
        <v>329</v>
      </c>
      <c r="D27" s="92">
        <v>4.0376200261587085</v>
      </c>
      <c r="E27" s="92">
        <v>0</v>
      </c>
      <c r="F27" s="92">
        <v>8.8876840446088625</v>
      </c>
      <c r="G27" s="92">
        <v>6.4626520353837851</v>
      </c>
      <c r="J27" s="155"/>
    </row>
    <row r="28" spans="1:10" x14ac:dyDescent="0.2">
      <c r="A28" s="20">
        <v>29</v>
      </c>
      <c r="B28" s="16">
        <v>2008</v>
      </c>
      <c r="C28" s="13" t="s">
        <v>339</v>
      </c>
      <c r="D28" s="92">
        <v>5.4127092018030032</v>
      </c>
      <c r="E28" s="92">
        <v>0</v>
      </c>
      <c r="F28" s="92">
        <v>6.9587984015433371</v>
      </c>
      <c r="G28" s="92">
        <v>6.1857538016731706</v>
      </c>
      <c r="J28" s="155"/>
    </row>
    <row r="29" spans="1:10" x14ac:dyDescent="0.2">
      <c r="A29" s="20">
        <v>42</v>
      </c>
      <c r="B29" s="16">
        <v>2012</v>
      </c>
      <c r="C29" s="13" t="s">
        <v>352</v>
      </c>
      <c r="D29" s="92">
        <v>3.5856573705179287</v>
      </c>
      <c r="E29" s="92">
        <v>0</v>
      </c>
      <c r="F29" s="92">
        <v>8.133971291866029</v>
      </c>
      <c r="G29" s="92">
        <v>5.8598143311919788</v>
      </c>
      <c r="J29" s="155"/>
    </row>
    <row r="30" spans="1:10" x14ac:dyDescent="0.2">
      <c r="A30" s="20">
        <v>47</v>
      </c>
      <c r="B30" s="16">
        <v>2011</v>
      </c>
      <c r="C30" s="13" t="s">
        <v>357</v>
      </c>
      <c r="D30" s="92">
        <v>5.315002035160707</v>
      </c>
      <c r="E30" s="92">
        <v>0</v>
      </c>
      <c r="F30" s="92">
        <v>6.3290001429665805</v>
      </c>
      <c r="G30" s="92">
        <v>5.8220010890636438</v>
      </c>
      <c r="J30" s="155"/>
    </row>
    <row r="31" spans="1:10" x14ac:dyDescent="0.2">
      <c r="A31" s="20">
        <v>20</v>
      </c>
      <c r="B31" s="16">
        <v>2006</v>
      </c>
      <c r="C31" s="13" t="s">
        <v>330</v>
      </c>
      <c r="D31" s="92">
        <v>5.5749361631947805</v>
      </c>
      <c r="E31" s="92">
        <v>0</v>
      </c>
      <c r="F31" s="92">
        <v>5.9327596278195029</v>
      </c>
      <c r="G31" s="92">
        <v>5.7538478955071417</v>
      </c>
      <c r="J31" s="155"/>
    </row>
    <row r="32" spans="1:10" x14ac:dyDescent="0.2">
      <c r="A32" s="20">
        <v>57</v>
      </c>
      <c r="B32" s="16">
        <v>2012</v>
      </c>
      <c r="C32" s="13" t="s">
        <v>367</v>
      </c>
      <c r="D32" s="92">
        <v>7.11509269820339</v>
      </c>
      <c r="E32" s="92">
        <v>0</v>
      </c>
      <c r="F32" s="92">
        <v>4.3866503866503868</v>
      </c>
      <c r="G32" s="92">
        <v>5.7508715424268884</v>
      </c>
      <c r="J32" s="155"/>
    </row>
    <row r="33" spans="1:10" x14ac:dyDescent="0.2">
      <c r="A33" s="20">
        <v>28</v>
      </c>
      <c r="B33" s="16">
        <v>2008</v>
      </c>
      <c r="C33" s="13" t="s">
        <v>338</v>
      </c>
      <c r="D33" s="92">
        <v>4.2008981971297832</v>
      </c>
      <c r="E33" s="92">
        <v>0</v>
      </c>
      <c r="F33" s="92">
        <v>6.3178487059886264</v>
      </c>
      <c r="G33" s="92">
        <v>5.2593734515592043</v>
      </c>
      <c r="J33" s="155"/>
    </row>
    <row r="34" spans="1:10" x14ac:dyDescent="0.2">
      <c r="A34" s="20">
        <v>4</v>
      </c>
      <c r="B34" s="16">
        <v>2002</v>
      </c>
      <c r="C34" s="13" t="s">
        <v>314</v>
      </c>
      <c r="D34" s="92">
        <v>5.6808330792890933</v>
      </c>
      <c r="E34" s="92">
        <v>10.073260073260073</v>
      </c>
      <c r="F34" s="92">
        <v>4.5584575436925068</v>
      </c>
      <c r="G34" s="92">
        <v>5.1196453114907996</v>
      </c>
      <c r="J34" s="155"/>
    </row>
    <row r="35" spans="1:10" x14ac:dyDescent="0.2">
      <c r="A35" s="53"/>
      <c r="B35" s="53"/>
      <c r="C35" s="13" t="s">
        <v>407</v>
      </c>
      <c r="D35" s="92">
        <v>4.5281049496830406</v>
      </c>
      <c r="E35" s="92">
        <v>5.586131664152151</v>
      </c>
      <c r="F35" s="92">
        <v>4.9974471416218931</v>
      </c>
      <c r="G35" s="92">
        <v>4.7627760456524673</v>
      </c>
      <c r="J35" s="155"/>
    </row>
    <row r="36" spans="1:10" x14ac:dyDescent="0.2">
      <c r="A36" s="20">
        <v>44</v>
      </c>
      <c r="B36" s="16">
        <v>2012</v>
      </c>
      <c r="C36" s="13" t="s">
        <v>354</v>
      </c>
      <c r="D36" s="92">
        <v>3.3768583671019172</v>
      </c>
      <c r="E36" s="92">
        <v>0</v>
      </c>
      <c r="F36" s="92">
        <v>5.6522350641820935</v>
      </c>
      <c r="G36" s="92">
        <v>4.5145467156420054</v>
      </c>
      <c r="J36" s="155"/>
    </row>
    <row r="37" spans="1:10" x14ac:dyDescent="0.2">
      <c r="A37" s="20">
        <v>41</v>
      </c>
      <c r="B37" s="16">
        <v>2010</v>
      </c>
      <c r="C37" s="13" t="s">
        <v>351</v>
      </c>
      <c r="D37" s="92">
        <v>5</v>
      </c>
      <c r="E37" s="92">
        <v>0</v>
      </c>
      <c r="F37" s="92">
        <v>4.0080393031826391</v>
      </c>
      <c r="G37" s="92">
        <v>4.5040196515913191</v>
      </c>
      <c r="J37" s="155"/>
    </row>
    <row r="38" spans="1:10" x14ac:dyDescent="0.2">
      <c r="A38" s="20">
        <v>51</v>
      </c>
      <c r="B38" s="16">
        <v>2013</v>
      </c>
      <c r="C38" s="13" t="s">
        <v>361</v>
      </c>
      <c r="D38" s="92">
        <v>0</v>
      </c>
      <c r="E38" s="92">
        <v>0</v>
      </c>
      <c r="F38" s="92">
        <v>4.5006852496731042</v>
      </c>
      <c r="G38" s="92">
        <v>4.5006852496731042</v>
      </c>
      <c r="J38" s="155"/>
    </row>
    <row r="39" spans="1:10" x14ac:dyDescent="0.2">
      <c r="A39" s="20">
        <v>30</v>
      </c>
      <c r="B39" s="16">
        <v>2006</v>
      </c>
      <c r="C39" s="13" t="s">
        <v>340</v>
      </c>
      <c r="D39" s="92">
        <v>2.3268387247774123</v>
      </c>
      <c r="E39" s="92">
        <v>0</v>
      </c>
      <c r="F39" s="92">
        <v>6.3092075598798329</v>
      </c>
      <c r="G39" s="92">
        <v>4.3180231423286228</v>
      </c>
      <c r="J39" s="155"/>
    </row>
    <row r="40" spans="1:10" x14ac:dyDescent="0.2">
      <c r="A40" s="20">
        <v>22</v>
      </c>
      <c r="B40" s="16">
        <v>2008</v>
      </c>
      <c r="C40" s="13" t="s">
        <v>332</v>
      </c>
      <c r="D40" s="92">
        <v>4.3717786247084609</v>
      </c>
      <c r="E40" s="92">
        <v>9.5454545454545467</v>
      </c>
      <c r="F40" s="92">
        <v>4.1100644898430776</v>
      </c>
      <c r="G40" s="92">
        <v>4.2409215572757688</v>
      </c>
      <c r="J40" s="155"/>
    </row>
    <row r="41" spans="1:10" x14ac:dyDescent="0.2">
      <c r="A41" s="20">
        <v>45</v>
      </c>
      <c r="B41" s="16">
        <v>2012</v>
      </c>
      <c r="C41" s="13" t="s">
        <v>355</v>
      </c>
      <c r="D41" s="92">
        <v>2.9597790584944068</v>
      </c>
      <c r="E41" s="92">
        <v>0</v>
      </c>
      <c r="F41" s="92">
        <v>5.4395098688607861</v>
      </c>
      <c r="G41" s="92">
        <v>4.1996444636775969</v>
      </c>
      <c r="J41" s="155"/>
    </row>
    <row r="42" spans="1:10" x14ac:dyDescent="0.2">
      <c r="A42" s="20">
        <v>23</v>
      </c>
      <c r="B42" s="16">
        <v>2006</v>
      </c>
      <c r="C42" s="13" t="s">
        <v>333</v>
      </c>
      <c r="D42" s="92">
        <v>2.1081535103817086</v>
      </c>
      <c r="E42" s="92">
        <v>6.5</v>
      </c>
      <c r="F42" s="92">
        <v>6.2817326028969065</v>
      </c>
      <c r="G42" s="92">
        <v>4.1949430566393078</v>
      </c>
      <c r="J42" s="155"/>
    </row>
    <row r="43" spans="1:10" x14ac:dyDescent="0.2">
      <c r="A43" s="20">
        <v>24</v>
      </c>
      <c r="B43" s="16">
        <v>2006</v>
      </c>
      <c r="C43" s="13" t="s">
        <v>334</v>
      </c>
      <c r="D43" s="92">
        <v>0</v>
      </c>
      <c r="E43" s="92">
        <v>0</v>
      </c>
      <c r="F43" s="92">
        <v>4.0602388085837324</v>
      </c>
      <c r="G43" s="92">
        <v>4.0602388085837324</v>
      </c>
      <c r="J43" s="155"/>
    </row>
    <row r="44" spans="1:10" x14ac:dyDescent="0.2">
      <c r="A44" s="20">
        <v>15</v>
      </c>
      <c r="B44" s="16">
        <v>2004</v>
      </c>
      <c r="C44" s="13" t="s">
        <v>325</v>
      </c>
      <c r="D44" s="92">
        <v>0</v>
      </c>
      <c r="E44" s="92">
        <v>12.5</v>
      </c>
      <c r="F44" s="92">
        <v>3.9869469300715026</v>
      </c>
      <c r="G44" s="92">
        <v>3.9869469300715026</v>
      </c>
      <c r="J44" s="155"/>
    </row>
    <row r="45" spans="1:10" x14ac:dyDescent="0.2">
      <c r="A45" s="20">
        <v>25</v>
      </c>
      <c r="B45" s="16">
        <v>2008</v>
      </c>
      <c r="C45" s="13" t="s">
        <v>335</v>
      </c>
      <c r="D45" s="92">
        <v>3.7010834348107826</v>
      </c>
      <c r="E45" s="92">
        <v>0</v>
      </c>
      <c r="F45" s="92">
        <v>4.2192851824274014</v>
      </c>
      <c r="G45" s="92">
        <v>3.960184308619092</v>
      </c>
      <c r="J45" s="155"/>
    </row>
    <row r="46" spans="1:10" x14ac:dyDescent="0.2">
      <c r="A46" s="20">
        <v>6</v>
      </c>
      <c r="B46" s="16">
        <v>2004</v>
      </c>
      <c r="C46" s="13" t="s">
        <v>316</v>
      </c>
      <c r="D46" s="92">
        <v>2.2671280848478506</v>
      </c>
      <c r="E46" s="92">
        <v>6.02932551319648</v>
      </c>
      <c r="F46" s="92">
        <v>5.6343631878842615</v>
      </c>
      <c r="G46" s="92">
        <v>3.9507456363660562</v>
      </c>
      <c r="J46" s="155"/>
    </row>
    <row r="47" spans="1:10" x14ac:dyDescent="0.2">
      <c r="A47" s="20">
        <v>59</v>
      </c>
      <c r="B47" s="16">
        <v>2014</v>
      </c>
      <c r="C47" s="13" t="s">
        <v>369</v>
      </c>
      <c r="D47" s="92">
        <v>0</v>
      </c>
      <c r="E47" s="92">
        <v>0</v>
      </c>
      <c r="F47" s="92">
        <v>3.7694105306485564</v>
      </c>
      <c r="G47" s="92">
        <v>3.7694105306485564</v>
      </c>
      <c r="J47" s="155"/>
    </row>
    <row r="48" spans="1:10" x14ac:dyDescent="0.2">
      <c r="A48" s="20">
        <v>18</v>
      </c>
      <c r="B48" s="16">
        <v>2006</v>
      </c>
      <c r="C48" s="13" t="s">
        <v>328</v>
      </c>
      <c r="D48" s="92">
        <v>3.2945712943068841</v>
      </c>
      <c r="E48" s="92">
        <v>0</v>
      </c>
      <c r="F48" s="92">
        <v>4.089862713760839</v>
      </c>
      <c r="G48" s="92">
        <v>3.6922170040338615</v>
      </c>
      <c r="J48" s="155"/>
    </row>
    <row r="49" spans="1:10" x14ac:dyDescent="0.2">
      <c r="A49" s="20">
        <v>56</v>
      </c>
      <c r="B49" s="16">
        <v>2013</v>
      </c>
      <c r="C49" s="13" t="s">
        <v>366</v>
      </c>
      <c r="D49" s="92">
        <v>3.1539863449664063</v>
      </c>
      <c r="E49" s="92">
        <v>0</v>
      </c>
      <c r="F49" s="92">
        <v>3.3717964797859441</v>
      </c>
      <c r="G49" s="92">
        <v>3.2628914123761752</v>
      </c>
      <c r="J49" s="155"/>
    </row>
    <row r="50" spans="1:10" x14ac:dyDescent="0.2">
      <c r="A50" s="20">
        <v>10</v>
      </c>
      <c r="B50" s="16">
        <v>2005</v>
      </c>
      <c r="C50" s="13" t="s">
        <v>320</v>
      </c>
      <c r="D50" s="92">
        <v>3.0678051812645806</v>
      </c>
      <c r="E50" s="92">
        <v>0</v>
      </c>
      <c r="F50" s="92">
        <v>3.432887408716558</v>
      </c>
      <c r="G50" s="92">
        <v>3.2503462949905693</v>
      </c>
      <c r="J50" s="155"/>
    </row>
    <row r="51" spans="1:10" x14ac:dyDescent="0.2">
      <c r="A51" s="20">
        <v>17</v>
      </c>
      <c r="B51" s="16">
        <v>2005</v>
      </c>
      <c r="C51" s="13" t="s">
        <v>327</v>
      </c>
      <c r="D51" s="92">
        <v>1.7864495677130769</v>
      </c>
      <c r="E51" s="92">
        <v>0</v>
      </c>
      <c r="F51" s="92">
        <v>4.5604392598503392</v>
      </c>
      <c r="G51" s="92">
        <v>3.1734444137817079</v>
      </c>
      <c r="J51" s="155"/>
    </row>
    <row r="52" spans="1:10" x14ac:dyDescent="0.2">
      <c r="A52" s="20">
        <v>32</v>
      </c>
      <c r="B52" s="16">
        <v>2009</v>
      </c>
      <c r="C52" s="13" t="s">
        <v>342</v>
      </c>
      <c r="D52" s="92">
        <v>1.2778359442682643</v>
      </c>
      <c r="E52" s="92">
        <v>0</v>
      </c>
      <c r="F52" s="92">
        <v>4.5497946471538695</v>
      </c>
      <c r="G52" s="92">
        <v>2.9138152957110668</v>
      </c>
      <c r="J52" s="155"/>
    </row>
    <row r="53" spans="1:10" x14ac:dyDescent="0.2">
      <c r="A53" s="20">
        <v>9</v>
      </c>
      <c r="B53" s="16">
        <v>2004</v>
      </c>
      <c r="C53" s="13" t="s">
        <v>319</v>
      </c>
      <c r="D53" s="92">
        <v>3.6363636363636362</v>
      </c>
      <c r="E53" s="92">
        <v>5.8823529411764701</v>
      </c>
      <c r="F53" s="92">
        <v>2.093097594317475</v>
      </c>
      <c r="G53" s="92">
        <v>2.8647306153405556</v>
      </c>
      <c r="J53" s="155"/>
    </row>
    <row r="54" spans="1:10" x14ac:dyDescent="0.2">
      <c r="A54" s="20">
        <v>35</v>
      </c>
      <c r="B54" s="16">
        <v>2008</v>
      </c>
      <c r="C54" s="13" t="s">
        <v>345</v>
      </c>
      <c r="D54" s="92">
        <v>2.3106037286709555</v>
      </c>
      <c r="E54" s="92">
        <v>0</v>
      </c>
      <c r="F54" s="92">
        <v>3.3520330052111889</v>
      </c>
      <c r="G54" s="92">
        <v>2.8313183669410722</v>
      </c>
      <c r="J54" s="155"/>
    </row>
    <row r="55" spans="1:10" x14ac:dyDescent="0.2">
      <c r="A55" s="20">
        <v>1</v>
      </c>
      <c r="B55" s="16">
        <v>2001</v>
      </c>
      <c r="C55" s="13" t="s">
        <v>311</v>
      </c>
      <c r="D55" s="92">
        <v>2.1331823081805452</v>
      </c>
      <c r="E55" s="92">
        <v>0</v>
      </c>
      <c r="F55" s="92">
        <v>3.5284880643331018</v>
      </c>
      <c r="G55" s="92">
        <v>2.8308351862568237</v>
      </c>
      <c r="J55" s="155"/>
    </row>
    <row r="56" spans="1:10" x14ac:dyDescent="0.2">
      <c r="A56" s="20">
        <v>5</v>
      </c>
      <c r="B56" s="16">
        <v>2004</v>
      </c>
      <c r="C56" s="13" t="s">
        <v>315</v>
      </c>
      <c r="D56" s="92">
        <v>2.0720599231510657</v>
      </c>
      <c r="E56" s="92">
        <v>1.6648635653323718</v>
      </c>
      <c r="F56" s="92">
        <v>2.5006433680196216</v>
      </c>
      <c r="G56" s="92">
        <v>2.2863516455853437</v>
      </c>
      <c r="J56" s="155"/>
    </row>
    <row r="57" spans="1:10" x14ac:dyDescent="0.2">
      <c r="A57" s="20">
        <v>13</v>
      </c>
      <c r="B57" s="16">
        <v>2005</v>
      </c>
      <c r="C57" s="13" t="s">
        <v>323</v>
      </c>
      <c r="D57" s="92">
        <v>2.3209581417449314</v>
      </c>
      <c r="E57" s="92">
        <v>5.0925925925925917</v>
      </c>
      <c r="F57" s="92">
        <v>2.1537525831883015</v>
      </c>
      <c r="G57" s="92">
        <v>2.2373553624666167</v>
      </c>
      <c r="J57" s="155"/>
    </row>
    <row r="58" spans="1:10" x14ac:dyDescent="0.2">
      <c r="A58" s="20">
        <v>12</v>
      </c>
      <c r="B58" s="16">
        <v>2005</v>
      </c>
      <c r="C58" s="13" t="s">
        <v>322</v>
      </c>
      <c r="D58" s="92">
        <v>1.2044182699652981</v>
      </c>
      <c r="E58" s="92">
        <v>0</v>
      </c>
      <c r="F58" s="92">
        <v>2.3178851374707135</v>
      </c>
      <c r="G58" s="92">
        <v>1.7611517037180058</v>
      </c>
      <c r="J58" s="155"/>
    </row>
    <row r="59" spans="1:10" x14ac:dyDescent="0.2">
      <c r="A59" s="20">
        <v>48</v>
      </c>
      <c r="B59" s="16">
        <v>2013</v>
      </c>
      <c r="C59" s="13" t="s">
        <v>358</v>
      </c>
      <c r="D59" s="92">
        <v>1.0728343620002823</v>
      </c>
      <c r="E59" s="92">
        <v>0</v>
      </c>
      <c r="F59" s="92">
        <v>1.8655966228259502</v>
      </c>
      <c r="G59" s="92">
        <v>1.4692154924131162</v>
      </c>
      <c r="J59" s="155"/>
    </row>
    <row r="60" spans="1:10" x14ac:dyDescent="0.2">
      <c r="A60" s="20">
        <v>46</v>
      </c>
      <c r="B60" s="16">
        <v>2012</v>
      </c>
      <c r="C60" s="13" t="s">
        <v>356</v>
      </c>
      <c r="D60" s="92">
        <v>0.78518390891616041</v>
      </c>
      <c r="E60" s="92">
        <v>0</v>
      </c>
      <c r="F60" s="92">
        <v>1.3908109297027444</v>
      </c>
      <c r="G60" s="92">
        <v>1.0879974193094524</v>
      </c>
      <c r="J60" s="155"/>
    </row>
    <row r="61" spans="1:10" x14ac:dyDescent="0.2">
      <c r="A61" s="20">
        <v>14</v>
      </c>
      <c r="B61" s="16">
        <v>2004</v>
      </c>
      <c r="C61" s="13" t="s">
        <v>324</v>
      </c>
      <c r="D61" s="92">
        <v>1.0995965600775675</v>
      </c>
      <c r="E61" s="92">
        <v>0</v>
      </c>
      <c r="F61" s="92">
        <v>1.0224085235506291</v>
      </c>
      <c r="G61" s="92">
        <v>1.0610025418140983</v>
      </c>
      <c r="J61" s="155"/>
    </row>
    <row r="62" spans="1:10" x14ac:dyDescent="0.2">
      <c r="A62" s="20">
        <v>8</v>
      </c>
      <c r="B62" s="16">
        <v>2003</v>
      </c>
      <c r="C62" s="13" t="s">
        <v>318</v>
      </c>
      <c r="D62" s="92">
        <v>1.0726090344771988</v>
      </c>
      <c r="E62" s="92">
        <v>1.541637222449511</v>
      </c>
      <c r="F62" s="92">
        <v>1.0385236154900204</v>
      </c>
      <c r="G62" s="92">
        <v>1.0555663249836096</v>
      </c>
      <c r="J62" s="155"/>
    </row>
    <row r="63" spans="1:10" s="76" customFormat="1" x14ac:dyDescent="0.2">
      <c r="A63" s="20">
        <v>16</v>
      </c>
      <c r="B63" s="16">
        <v>2005</v>
      </c>
      <c r="C63" s="13" t="s">
        <v>326</v>
      </c>
      <c r="D63" s="92">
        <v>0.9304309522481512</v>
      </c>
      <c r="E63" s="92">
        <v>0</v>
      </c>
      <c r="F63" s="92">
        <v>0.63857059596953614</v>
      </c>
      <c r="G63" s="92">
        <v>0.78450077410884367</v>
      </c>
      <c r="J63" s="94"/>
    </row>
    <row r="64" spans="1:10" customFormat="1" ht="15" x14ac:dyDescent="0.25">
      <c r="A64" s="20">
        <v>33</v>
      </c>
      <c r="B64" s="16">
        <v>2009</v>
      </c>
      <c r="C64" s="13" t="s">
        <v>343</v>
      </c>
      <c r="D64" s="92">
        <v>0</v>
      </c>
      <c r="E64" s="92">
        <v>0</v>
      </c>
      <c r="F64" s="92">
        <v>0.72221112593655945</v>
      </c>
      <c r="G64" s="92">
        <v>0.72221112593655945</v>
      </c>
      <c r="H64" s="96"/>
      <c r="I64" s="96"/>
      <c r="J64" s="96"/>
    </row>
    <row r="65" spans="1:10" customFormat="1" ht="15" x14ac:dyDescent="0.25">
      <c r="A65" s="20">
        <v>26</v>
      </c>
      <c r="B65" s="16">
        <v>2008</v>
      </c>
      <c r="C65" s="13" t="s">
        <v>336</v>
      </c>
      <c r="D65" s="92">
        <v>0</v>
      </c>
      <c r="E65" s="92">
        <v>0</v>
      </c>
      <c r="F65" s="92">
        <v>0.48552982071041018</v>
      </c>
      <c r="G65" s="92">
        <v>0.48552982071041018</v>
      </c>
      <c r="H65" s="96"/>
      <c r="I65" s="96"/>
      <c r="J65" s="96"/>
    </row>
    <row r="66" spans="1:10" ht="19.5" customHeight="1" x14ac:dyDescent="0.2">
      <c r="A66" s="466" t="s">
        <v>1301</v>
      </c>
      <c r="B66" s="466"/>
      <c r="C66" s="466"/>
      <c r="D66" s="466"/>
      <c r="E66" s="466"/>
      <c r="F66" s="466"/>
      <c r="G66" s="466"/>
      <c r="J66" s="155"/>
    </row>
    <row r="67" spans="1:10" x14ac:dyDescent="0.2">
      <c r="J67" s="155"/>
    </row>
    <row r="68" spans="1:10" x14ac:dyDescent="0.2">
      <c r="D68" s="159"/>
      <c r="J68" s="155"/>
    </row>
    <row r="69" spans="1:10" x14ac:dyDescent="0.2">
      <c r="J69" s="155"/>
    </row>
    <row r="70" spans="1:10" x14ac:dyDescent="0.2">
      <c r="J70" s="155"/>
    </row>
    <row r="71" spans="1:10" x14ac:dyDescent="0.2">
      <c r="J71" s="155"/>
    </row>
    <row r="72" spans="1:10" x14ac:dyDescent="0.2">
      <c r="J72" s="155"/>
    </row>
    <row r="73" spans="1:10" x14ac:dyDescent="0.2">
      <c r="J73" s="155"/>
    </row>
    <row r="74" spans="1:10" x14ac:dyDescent="0.2">
      <c r="J74" s="155"/>
    </row>
    <row r="75" spans="1:10" x14ac:dyDescent="0.2">
      <c r="J75" s="155"/>
    </row>
    <row r="76" spans="1:10" x14ac:dyDescent="0.2">
      <c r="J76" s="155"/>
    </row>
    <row r="77" spans="1:10" x14ac:dyDescent="0.2">
      <c r="J77" s="155"/>
    </row>
  </sheetData>
  <sortState ref="A3:G65">
    <sortCondition descending="1" ref="G3:G65"/>
  </sortState>
  <mergeCells count="2">
    <mergeCell ref="A1:G1"/>
    <mergeCell ref="A66:G66"/>
  </mergeCells>
  <printOptions horizontalCentered="1"/>
  <pageMargins left="0.35433070866141736" right="0.35433070866141736" top="0.19685039370078741" bottom="0.19685039370078741" header="0" footer="0"/>
  <pageSetup paperSize="256" scale="4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5"/>
  <sheetViews>
    <sheetView showGridLines="0" view="pageBreakPreview" zoomScale="90" zoomScaleNormal="100" zoomScaleSheetLayoutView="90" workbookViewId="0">
      <pane xSplit="1" ySplit="1" topLeftCell="B2" activePane="bottomRight" state="frozen"/>
      <selection sqref="A1:F1"/>
      <selection pane="topRight" sqref="A1:F1"/>
      <selection pane="bottomLeft" sqref="A1:F1"/>
      <selection pane="bottomRight" activeCell="C8" sqref="C8"/>
    </sheetView>
  </sheetViews>
  <sheetFormatPr baseColWidth="10" defaultRowHeight="12.75" x14ac:dyDescent="0.2"/>
  <cols>
    <col min="1" max="1" width="21" style="30" customWidth="1"/>
    <col min="2" max="2" width="17.5703125" style="17" customWidth="1"/>
    <col min="3" max="3" width="17.28515625" style="28" customWidth="1"/>
    <col min="4" max="4" width="17" style="28" customWidth="1"/>
    <col min="5" max="5" width="17.85546875" style="28" customWidth="1"/>
    <col min="6" max="6" width="13.7109375" style="28" customWidth="1"/>
    <col min="7" max="246" width="11.42578125" style="28"/>
    <col min="247" max="247" width="5.28515625" style="28" customWidth="1"/>
    <col min="248" max="248" width="28.28515625" style="28" customWidth="1"/>
    <col min="249" max="249" width="15.7109375" style="28" customWidth="1"/>
    <col min="250" max="250" width="11.42578125" style="28"/>
    <col min="251" max="251" width="9.28515625" style="28" customWidth="1"/>
    <col min="252" max="252" width="8.85546875" style="28" bestFit="1" customWidth="1"/>
    <col min="253" max="253" width="8.7109375" style="28" bestFit="1" customWidth="1"/>
    <col min="254" max="254" width="10.42578125" style="28" bestFit="1" customWidth="1"/>
    <col min="255" max="255" width="9.42578125" style="28" bestFit="1" customWidth="1"/>
    <col min="256" max="256" width="11.28515625" style="28" bestFit="1" customWidth="1"/>
    <col min="257" max="257" width="10.140625" style="28" bestFit="1" customWidth="1"/>
    <col min="258" max="260" width="11.42578125" style="28"/>
    <col min="261" max="261" width="7" style="28" bestFit="1" customWidth="1"/>
    <col min="262" max="262" width="8.5703125" style="28" customWidth="1"/>
    <col min="263" max="502" width="11.42578125" style="28"/>
    <col min="503" max="503" width="5.28515625" style="28" customWidth="1"/>
    <col min="504" max="504" width="28.28515625" style="28" customWidth="1"/>
    <col min="505" max="505" width="15.7109375" style="28" customWidth="1"/>
    <col min="506" max="506" width="11.42578125" style="28"/>
    <col min="507" max="507" width="9.28515625" style="28" customWidth="1"/>
    <col min="508" max="508" width="8.85546875" style="28" bestFit="1" customWidth="1"/>
    <col min="509" max="509" width="8.7109375" style="28" bestFit="1" customWidth="1"/>
    <col min="510" max="510" width="10.42578125" style="28" bestFit="1" customWidth="1"/>
    <col min="511" max="511" width="9.42578125" style="28" bestFit="1" customWidth="1"/>
    <col min="512" max="512" width="11.28515625" style="28" bestFit="1" customWidth="1"/>
    <col min="513" max="513" width="10.140625" style="28" bestFit="1" customWidth="1"/>
    <col min="514" max="516" width="11.42578125" style="28"/>
    <col min="517" max="517" width="7" style="28" bestFit="1" customWidth="1"/>
    <col min="518" max="518" width="8.5703125" style="28" customWidth="1"/>
    <col min="519" max="758" width="11.42578125" style="28"/>
    <col min="759" max="759" width="5.28515625" style="28" customWidth="1"/>
    <col min="760" max="760" width="28.28515625" style="28" customWidth="1"/>
    <col min="761" max="761" width="15.7109375" style="28" customWidth="1"/>
    <col min="762" max="762" width="11.42578125" style="28"/>
    <col min="763" max="763" width="9.28515625" style="28" customWidth="1"/>
    <col min="764" max="764" width="8.85546875" style="28" bestFit="1" customWidth="1"/>
    <col min="765" max="765" width="8.7109375" style="28" bestFit="1" customWidth="1"/>
    <col min="766" max="766" width="10.42578125" style="28" bestFit="1" customWidth="1"/>
    <col min="767" max="767" width="9.42578125" style="28" bestFit="1" customWidth="1"/>
    <col min="768" max="768" width="11.28515625" style="28" bestFit="1" customWidth="1"/>
    <col min="769" max="769" width="10.140625" style="28" bestFit="1" customWidth="1"/>
    <col min="770" max="772" width="11.42578125" style="28"/>
    <col min="773" max="773" width="7" style="28" bestFit="1" customWidth="1"/>
    <col min="774" max="774" width="8.5703125" style="28" customWidth="1"/>
    <col min="775" max="1014" width="11.42578125" style="28"/>
    <col min="1015" max="1015" width="5.28515625" style="28" customWidth="1"/>
    <col min="1016" max="1016" width="28.28515625" style="28" customWidth="1"/>
    <col min="1017" max="1017" width="15.7109375" style="28" customWidth="1"/>
    <col min="1018" max="1018" width="11.42578125" style="28"/>
    <col min="1019" max="1019" width="9.28515625" style="28" customWidth="1"/>
    <col min="1020" max="1020" width="8.85546875" style="28" bestFit="1" customWidth="1"/>
    <col min="1021" max="1021" width="8.7109375" style="28" bestFit="1" customWidth="1"/>
    <col min="1022" max="1022" width="10.42578125" style="28" bestFit="1" customWidth="1"/>
    <col min="1023" max="1023" width="9.42578125" style="28" bestFit="1" customWidth="1"/>
    <col min="1024" max="1024" width="11.28515625" style="28" bestFit="1" customWidth="1"/>
    <col min="1025" max="1025" width="10.140625" style="28" bestFit="1" customWidth="1"/>
    <col min="1026" max="1028" width="11.42578125" style="28"/>
    <col min="1029" max="1029" width="7" style="28" bestFit="1" customWidth="1"/>
    <col min="1030" max="1030" width="8.5703125" style="28" customWidth="1"/>
    <col min="1031" max="1270" width="11.42578125" style="28"/>
    <col min="1271" max="1271" width="5.28515625" style="28" customWidth="1"/>
    <col min="1272" max="1272" width="28.28515625" style="28" customWidth="1"/>
    <col min="1273" max="1273" width="15.7109375" style="28" customWidth="1"/>
    <col min="1274" max="1274" width="11.42578125" style="28"/>
    <col min="1275" max="1275" width="9.28515625" style="28" customWidth="1"/>
    <col min="1276" max="1276" width="8.85546875" style="28" bestFit="1" customWidth="1"/>
    <col min="1277" max="1277" width="8.7109375" style="28" bestFit="1" customWidth="1"/>
    <col min="1278" max="1278" width="10.42578125" style="28" bestFit="1" customWidth="1"/>
    <col min="1279" max="1279" width="9.42578125" style="28" bestFit="1" customWidth="1"/>
    <col min="1280" max="1280" width="11.28515625" style="28" bestFit="1" customWidth="1"/>
    <col min="1281" max="1281" width="10.140625" style="28" bestFit="1" customWidth="1"/>
    <col min="1282" max="1284" width="11.42578125" style="28"/>
    <col min="1285" max="1285" width="7" style="28" bestFit="1" customWidth="1"/>
    <col min="1286" max="1286" width="8.5703125" style="28" customWidth="1"/>
    <col min="1287" max="1526" width="11.42578125" style="28"/>
    <col min="1527" max="1527" width="5.28515625" style="28" customWidth="1"/>
    <col min="1528" max="1528" width="28.28515625" style="28" customWidth="1"/>
    <col min="1529" max="1529" width="15.7109375" style="28" customWidth="1"/>
    <col min="1530" max="1530" width="11.42578125" style="28"/>
    <col min="1531" max="1531" width="9.28515625" style="28" customWidth="1"/>
    <col min="1532" max="1532" width="8.85546875" style="28" bestFit="1" customWidth="1"/>
    <col min="1533" max="1533" width="8.7109375" style="28" bestFit="1" customWidth="1"/>
    <col min="1534" max="1534" width="10.42578125" style="28" bestFit="1" customWidth="1"/>
    <col min="1535" max="1535" width="9.42578125" style="28" bestFit="1" customWidth="1"/>
    <col min="1536" max="1536" width="11.28515625" style="28" bestFit="1" customWidth="1"/>
    <col min="1537" max="1537" width="10.140625" style="28" bestFit="1" customWidth="1"/>
    <col min="1538" max="1540" width="11.42578125" style="28"/>
    <col min="1541" max="1541" width="7" style="28" bestFit="1" customWidth="1"/>
    <col min="1542" max="1542" width="8.5703125" style="28" customWidth="1"/>
    <col min="1543" max="1782" width="11.42578125" style="28"/>
    <col min="1783" max="1783" width="5.28515625" style="28" customWidth="1"/>
    <col min="1784" max="1784" width="28.28515625" style="28" customWidth="1"/>
    <col min="1785" max="1785" width="15.7109375" style="28" customWidth="1"/>
    <col min="1786" max="1786" width="11.42578125" style="28"/>
    <col min="1787" max="1787" width="9.28515625" style="28" customWidth="1"/>
    <col min="1788" max="1788" width="8.85546875" style="28" bestFit="1" customWidth="1"/>
    <col min="1789" max="1789" width="8.7109375" style="28" bestFit="1" customWidth="1"/>
    <col min="1790" max="1790" width="10.42578125" style="28" bestFit="1" customWidth="1"/>
    <col min="1791" max="1791" width="9.42578125" style="28" bestFit="1" customWidth="1"/>
    <col min="1792" max="1792" width="11.28515625" style="28" bestFit="1" customWidth="1"/>
    <col min="1793" max="1793" width="10.140625" style="28" bestFit="1" customWidth="1"/>
    <col min="1794" max="1796" width="11.42578125" style="28"/>
    <col min="1797" max="1797" width="7" style="28" bestFit="1" customWidth="1"/>
    <col min="1798" max="1798" width="8.5703125" style="28" customWidth="1"/>
    <col min="1799" max="2038" width="11.42578125" style="28"/>
    <col min="2039" max="2039" width="5.28515625" style="28" customWidth="1"/>
    <col min="2040" max="2040" width="28.28515625" style="28" customWidth="1"/>
    <col min="2041" max="2041" width="15.7109375" style="28" customWidth="1"/>
    <col min="2042" max="2042" width="11.42578125" style="28"/>
    <col min="2043" max="2043" width="9.28515625" style="28" customWidth="1"/>
    <col min="2044" max="2044" width="8.85546875" style="28" bestFit="1" customWidth="1"/>
    <col min="2045" max="2045" width="8.7109375" style="28" bestFit="1" customWidth="1"/>
    <col min="2046" max="2046" width="10.42578125" style="28" bestFit="1" customWidth="1"/>
    <col min="2047" max="2047" width="9.42578125" style="28" bestFit="1" customWidth="1"/>
    <col min="2048" max="2048" width="11.28515625" style="28" bestFit="1" customWidth="1"/>
    <col min="2049" max="2049" width="10.140625" style="28" bestFit="1" customWidth="1"/>
    <col min="2050" max="2052" width="11.42578125" style="28"/>
    <col min="2053" max="2053" width="7" style="28" bestFit="1" customWidth="1"/>
    <col min="2054" max="2054" width="8.5703125" style="28" customWidth="1"/>
    <col min="2055" max="2294" width="11.42578125" style="28"/>
    <col min="2295" max="2295" width="5.28515625" style="28" customWidth="1"/>
    <col min="2296" max="2296" width="28.28515625" style="28" customWidth="1"/>
    <col min="2297" max="2297" width="15.7109375" style="28" customWidth="1"/>
    <col min="2298" max="2298" width="11.42578125" style="28"/>
    <col min="2299" max="2299" width="9.28515625" style="28" customWidth="1"/>
    <col min="2300" max="2300" width="8.85546875" style="28" bestFit="1" customWidth="1"/>
    <col min="2301" max="2301" width="8.7109375" style="28" bestFit="1" customWidth="1"/>
    <col min="2302" max="2302" width="10.42578125" style="28" bestFit="1" customWidth="1"/>
    <col min="2303" max="2303" width="9.42578125" style="28" bestFit="1" customWidth="1"/>
    <col min="2304" max="2304" width="11.28515625" style="28" bestFit="1" customWidth="1"/>
    <col min="2305" max="2305" width="10.140625" style="28" bestFit="1" customWidth="1"/>
    <col min="2306" max="2308" width="11.42578125" style="28"/>
    <col min="2309" max="2309" width="7" style="28" bestFit="1" customWidth="1"/>
    <col min="2310" max="2310" width="8.5703125" style="28" customWidth="1"/>
    <col min="2311" max="2550" width="11.42578125" style="28"/>
    <col min="2551" max="2551" width="5.28515625" style="28" customWidth="1"/>
    <col min="2552" max="2552" width="28.28515625" style="28" customWidth="1"/>
    <col min="2553" max="2553" width="15.7109375" style="28" customWidth="1"/>
    <col min="2554" max="2554" width="11.42578125" style="28"/>
    <col min="2555" max="2555" width="9.28515625" style="28" customWidth="1"/>
    <col min="2556" max="2556" width="8.85546875" style="28" bestFit="1" customWidth="1"/>
    <col min="2557" max="2557" width="8.7109375" style="28" bestFit="1" customWidth="1"/>
    <col min="2558" max="2558" width="10.42578125" style="28" bestFit="1" customWidth="1"/>
    <col min="2559" max="2559" width="9.42578125" style="28" bestFit="1" customWidth="1"/>
    <col min="2560" max="2560" width="11.28515625" style="28" bestFit="1" customWidth="1"/>
    <col min="2561" max="2561" width="10.140625" style="28" bestFit="1" customWidth="1"/>
    <col min="2562" max="2564" width="11.42578125" style="28"/>
    <col min="2565" max="2565" width="7" style="28" bestFit="1" customWidth="1"/>
    <col min="2566" max="2566" width="8.5703125" style="28" customWidth="1"/>
    <col min="2567" max="2806" width="11.42578125" style="28"/>
    <col min="2807" max="2807" width="5.28515625" style="28" customWidth="1"/>
    <col min="2808" max="2808" width="28.28515625" style="28" customWidth="1"/>
    <col min="2809" max="2809" width="15.7109375" style="28" customWidth="1"/>
    <col min="2810" max="2810" width="11.42578125" style="28"/>
    <col min="2811" max="2811" width="9.28515625" style="28" customWidth="1"/>
    <col min="2812" max="2812" width="8.85546875" style="28" bestFit="1" customWidth="1"/>
    <col min="2813" max="2813" width="8.7109375" style="28" bestFit="1" customWidth="1"/>
    <col min="2814" max="2814" width="10.42578125" style="28" bestFit="1" customWidth="1"/>
    <col min="2815" max="2815" width="9.42578125" style="28" bestFit="1" customWidth="1"/>
    <col min="2816" max="2816" width="11.28515625" style="28" bestFit="1" customWidth="1"/>
    <col min="2817" max="2817" width="10.140625" style="28" bestFit="1" customWidth="1"/>
    <col min="2818" max="2820" width="11.42578125" style="28"/>
    <col min="2821" max="2821" width="7" style="28" bestFit="1" customWidth="1"/>
    <col min="2822" max="2822" width="8.5703125" style="28" customWidth="1"/>
    <col min="2823" max="3062" width="11.42578125" style="28"/>
    <col min="3063" max="3063" width="5.28515625" style="28" customWidth="1"/>
    <col min="3064" max="3064" width="28.28515625" style="28" customWidth="1"/>
    <col min="3065" max="3065" width="15.7109375" style="28" customWidth="1"/>
    <col min="3066" max="3066" width="11.42578125" style="28"/>
    <col min="3067" max="3067" width="9.28515625" style="28" customWidth="1"/>
    <col min="3068" max="3068" width="8.85546875" style="28" bestFit="1" customWidth="1"/>
    <col min="3069" max="3069" width="8.7109375" style="28" bestFit="1" customWidth="1"/>
    <col min="3070" max="3070" width="10.42578125" style="28" bestFit="1" customWidth="1"/>
    <col min="3071" max="3071" width="9.42578125" style="28" bestFit="1" customWidth="1"/>
    <col min="3072" max="3072" width="11.28515625" style="28" bestFit="1" customWidth="1"/>
    <col min="3073" max="3073" width="10.140625" style="28" bestFit="1" customWidth="1"/>
    <col min="3074" max="3076" width="11.42578125" style="28"/>
    <col min="3077" max="3077" width="7" style="28" bestFit="1" customWidth="1"/>
    <col min="3078" max="3078" width="8.5703125" style="28" customWidth="1"/>
    <col min="3079" max="3318" width="11.42578125" style="28"/>
    <col min="3319" max="3319" width="5.28515625" style="28" customWidth="1"/>
    <col min="3320" max="3320" width="28.28515625" style="28" customWidth="1"/>
    <col min="3321" max="3321" width="15.7109375" style="28" customWidth="1"/>
    <col min="3322" max="3322" width="11.42578125" style="28"/>
    <col min="3323" max="3323" width="9.28515625" style="28" customWidth="1"/>
    <col min="3324" max="3324" width="8.85546875" style="28" bestFit="1" customWidth="1"/>
    <col min="3325" max="3325" width="8.7109375" style="28" bestFit="1" customWidth="1"/>
    <col min="3326" max="3326" width="10.42578125" style="28" bestFit="1" customWidth="1"/>
    <col min="3327" max="3327" width="9.42578125" style="28" bestFit="1" customWidth="1"/>
    <col min="3328" max="3328" width="11.28515625" style="28" bestFit="1" customWidth="1"/>
    <col min="3329" max="3329" width="10.140625" style="28" bestFit="1" customWidth="1"/>
    <col min="3330" max="3332" width="11.42578125" style="28"/>
    <col min="3333" max="3333" width="7" style="28" bestFit="1" customWidth="1"/>
    <col min="3334" max="3334" width="8.5703125" style="28" customWidth="1"/>
    <col min="3335" max="3574" width="11.42578125" style="28"/>
    <col min="3575" max="3575" width="5.28515625" style="28" customWidth="1"/>
    <col min="3576" max="3576" width="28.28515625" style="28" customWidth="1"/>
    <col min="3577" max="3577" width="15.7109375" style="28" customWidth="1"/>
    <col min="3578" max="3578" width="11.42578125" style="28"/>
    <col min="3579" max="3579" width="9.28515625" style="28" customWidth="1"/>
    <col min="3580" max="3580" width="8.85546875" style="28" bestFit="1" customWidth="1"/>
    <col min="3581" max="3581" width="8.7109375" style="28" bestFit="1" customWidth="1"/>
    <col min="3582" max="3582" width="10.42578125" style="28" bestFit="1" customWidth="1"/>
    <col min="3583" max="3583" width="9.42578125" style="28" bestFit="1" customWidth="1"/>
    <col min="3584" max="3584" width="11.28515625" style="28" bestFit="1" customWidth="1"/>
    <col min="3585" max="3585" width="10.140625" style="28" bestFit="1" customWidth="1"/>
    <col min="3586" max="3588" width="11.42578125" style="28"/>
    <col min="3589" max="3589" width="7" style="28" bestFit="1" customWidth="1"/>
    <col min="3590" max="3590" width="8.5703125" style="28" customWidth="1"/>
    <col min="3591" max="3830" width="11.42578125" style="28"/>
    <col min="3831" max="3831" width="5.28515625" style="28" customWidth="1"/>
    <col min="3832" max="3832" width="28.28515625" style="28" customWidth="1"/>
    <col min="3833" max="3833" width="15.7109375" style="28" customWidth="1"/>
    <col min="3834" max="3834" width="11.42578125" style="28"/>
    <col min="3835" max="3835" width="9.28515625" style="28" customWidth="1"/>
    <col min="3836" max="3836" width="8.85546875" style="28" bestFit="1" customWidth="1"/>
    <col min="3837" max="3837" width="8.7109375" style="28" bestFit="1" customWidth="1"/>
    <col min="3838" max="3838" width="10.42578125" style="28" bestFit="1" customWidth="1"/>
    <col min="3839" max="3839" width="9.42578125" style="28" bestFit="1" customWidth="1"/>
    <col min="3840" max="3840" width="11.28515625" style="28" bestFit="1" customWidth="1"/>
    <col min="3841" max="3841" width="10.140625" style="28" bestFit="1" customWidth="1"/>
    <col min="3842" max="3844" width="11.42578125" style="28"/>
    <col min="3845" max="3845" width="7" style="28" bestFit="1" customWidth="1"/>
    <col min="3846" max="3846" width="8.5703125" style="28" customWidth="1"/>
    <col min="3847" max="4086" width="11.42578125" style="28"/>
    <col min="4087" max="4087" width="5.28515625" style="28" customWidth="1"/>
    <col min="4088" max="4088" width="28.28515625" style="28" customWidth="1"/>
    <col min="4089" max="4089" width="15.7109375" style="28" customWidth="1"/>
    <col min="4090" max="4090" width="11.42578125" style="28"/>
    <col min="4091" max="4091" width="9.28515625" style="28" customWidth="1"/>
    <col min="4092" max="4092" width="8.85546875" style="28" bestFit="1" customWidth="1"/>
    <col min="4093" max="4093" width="8.7109375" style="28" bestFit="1" customWidth="1"/>
    <col min="4094" max="4094" width="10.42578125" style="28" bestFit="1" customWidth="1"/>
    <col min="4095" max="4095" width="9.42578125" style="28" bestFit="1" customWidth="1"/>
    <col min="4096" max="4096" width="11.28515625" style="28" bestFit="1" customWidth="1"/>
    <col min="4097" max="4097" width="10.140625" style="28" bestFit="1" customWidth="1"/>
    <col min="4098" max="4100" width="11.42578125" style="28"/>
    <col min="4101" max="4101" width="7" style="28" bestFit="1" customWidth="1"/>
    <col min="4102" max="4102" width="8.5703125" style="28" customWidth="1"/>
    <col min="4103" max="4342" width="11.42578125" style="28"/>
    <col min="4343" max="4343" width="5.28515625" style="28" customWidth="1"/>
    <col min="4344" max="4344" width="28.28515625" style="28" customWidth="1"/>
    <col min="4345" max="4345" width="15.7109375" style="28" customWidth="1"/>
    <col min="4346" max="4346" width="11.42578125" style="28"/>
    <col min="4347" max="4347" width="9.28515625" style="28" customWidth="1"/>
    <col min="4348" max="4348" width="8.85546875" style="28" bestFit="1" customWidth="1"/>
    <col min="4349" max="4349" width="8.7109375" style="28" bestFit="1" customWidth="1"/>
    <col min="4350" max="4350" width="10.42578125" style="28" bestFit="1" customWidth="1"/>
    <col min="4351" max="4351" width="9.42578125" style="28" bestFit="1" customWidth="1"/>
    <col min="4352" max="4352" width="11.28515625" style="28" bestFit="1" customWidth="1"/>
    <col min="4353" max="4353" width="10.140625" style="28" bestFit="1" customWidth="1"/>
    <col min="4354" max="4356" width="11.42578125" style="28"/>
    <col min="4357" max="4357" width="7" style="28" bestFit="1" customWidth="1"/>
    <col min="4358" max="4358" width="8.5703125" style="28" customWidth="1"/>
    <col min="4359" max="4598" width="11.42578125" style="28"/>
    <col min="4599" max="4599" width="5.28515625" style="28" customWidth="1"/>
    <col min="4600" max="4600" width="28.28515625" style="28" customWidth="1"/>
    <col min="4601" max="4601" width="15.7109375" style="28" customWidth="1"/>
    <col min="4602" max="4602" width="11.42578125" style="28"/>
    <col min="4603" max="4603" width="9.28515625" style="28" customWidth="1"/>
    <col min="4604" max="4604" width="8.85546875" style="28" bestFit="1" customWidth="1"/>
    <col min="4605" max="4605" width="8.7109375" style="28" bestFit="1" customWidth="1"/>
    <col min="4606" max="4606" width="10.42578125" style="28" bestFit="1" customWidth="1"/>
    <col min="4607" max="4607" width="9.42578125" style="28" bestFit="1" customWidth="1"/>
    <col min="4608" max="4608" width="11.28515625" style="28" bestFit="1" customWidth="1"/>
    <col min="4609" max="4609" width="10.140625" style="28" bestFit="1" customWidth="1"/>
    <col min="4610" max="4612" width="11.42578125" style="28"/>
    <col min="4613" max="4613" width="7" style="28" bestFit="1" customWidth="1"/>
    <col min="4614" max="4614" width="8.5703125" style="28" customWidth="1"/>
    <col min="4615" max="4854" width="11.42578125" style="28"/>
    <col min="4855" max="4855" width="5.28515625" style="28" customWidth="1"/>
    <col min="4856" max="4856" width="28.28515625" style="28" customWidth="1"/>
    <col min="4857" max="4857" width="15.7109375" style="28" customWidth="1"/>
    <col min="4858" max="4858" width="11.42578125" style="28"/>
    <col min="4859" max="4859" width="9.28515625" style="28" customWidth="1"/>
    <col min="4860" max="4860" width="8.85546875" style="28" bestFit="1" customWidth="1"/>
    <col min="4861" max="4861" width="8.7109375" style="28" bestFit="1" customWidth="1"/>
    <col min="4862" max="4862" width="10.42578125" style="28" bestFit="1" customWidth="1"/>
    <col min="4863" max="4863" width="9.42578125" style="28" bestFit="1" customWidth="1"/>
    <col min="4864" max="4864" width="11.28515625" style="28" bestFit="1" customWidth="1"/>
    <col min="4865" max="4865" width="10.140625" style="28" bestFit="1" customWidth="1"/>
    <col min="4866" max="4868" width="11.42578125" style="28"/>
    <col min="4869" max="4869" width="7" style="28" bestFit="1" customWidth="1"/>
    <col min="4870" max="4870" width="8.5703125" style="28" customWidth="1"/>
    <col min="4871" max="5110" width="11.42578125" style="28"/>
    <col min="5111" max="5111" width="5.28515625" style="28" customWidth="1"/>
    <col min="5112" max="5112" width="28.28515625" style="28" customWidth="1"/>
    <col min="5113" max="5113" width="15.7109375" style="28" customWidth="1"/>
    <col min="5114" max="5114" width="11.42578125" style="28"/>
    <col min="5115" max="5115" width="9.28515625" style="28" customWidth="1"/>
    <col min="5116" max="5116" width="8.85546875" style="28" bestFit="1" customWidth="1"/>
    <col min="5117" max="5117" width="8.7109375" style="28" bestFit="1" customWidth="1"/>
    <col min="5118" max="5118" width="10.42578125" style="28" bestFit="1" customWidth="1"/>
    <col min="5119" max="5119" width="9.42578125" style="28" bestFit="1" customWidth="1"/>
    <col min="5120" max="5120" width="11.28515625" style="28" bestFit="1" customWidth="1"/>
    <col min="5121" max="5121" width="10.140625" style="28" bestFit="1" customWidth="1"/>
    <col min="5122" max="5124" width="11.42578125" style="28"/>
    <col min="5125" max="5125" width="7" style="28" bestFit="1" customWidth="1"/>
    <col min="5126" max="5126" width="8.5703125" style="28" customWidth="1"/>
    <col min="5127" max="5366" width="11.42578125" style="28"/>
    <col min="5367" max="5367" width="5.28515625" style="28" customWidth="1"/>
    <col min="5368" max="5368" width="28.28515625" style="28" customWidth="1"/>
    <col min="5369" max="5369" width="15.7109375" style="28" customWidth="1"/>
    <col min="5370" max="5370" width="11.42578125" style="28"/>
    <col min="5371" max="5371" width="9.28515625" style="28" customWidth="1"/>
    <col min="5372" max="5372" width="8.85546875" style="28" bestFit="1" customWidth="1"/>
    <col min="5373" max="5373" width="8.7109375" style="28" bestFit="1" customWidth="1"/>
    <col min="5374" max="5374" width="10.42578125" style="28" bestFit="1" customWidth="1"/>
    <col min="5375" max="5375" width="9.42578125" style="28" bestFit="1" customWidth="1"/>
    <col min="5376" max="5376" width="11.28515625" style="28" bestFit="1" customWidth="1"/>
    <col min="5377" max="5377" width="10.140625" style="28" bestFit="1" customWidth="1"/>
    <col min="5378" max="5380" width="11.42578125" style="28"/>
    <col min="5381" max="5381" width="7" style="28" bestFit="1" customWidth="1"/>
    <col min="5382" max="5382" width="8.5703125" style="28" customWidth="1"/>
    <col min="5383" max="5622" width="11.42578125" style="28"/>
    <col min="5623" max="5623" width="5.28515625" style="28" customWidth="1"/>
    <col min="5624" max="5624" width="28.28515625" style="28" customWidth="1"/>
    <col min="5625" max="5625" width="15.7109375" style="28" customWidth="1"/>
    <col min="5626" max="5626" width="11.42578125" style="28"/>
    <col min="5627" max="5627" width="9.28515625" style="28" customWidth="1"/>
    <col min="5628" max="5628" width="8.85546875" style="28" bestFit="1" customWidth="1"/>
    <col min="5629" max="5629" width="8.7109375" style="28" bestFit="1" customWidth="1"/>
    <col min="5630" max="5630" width="10.42578125" style="28" bestFit="1" customWidth="1"/>
    <col min="5631" max="5631" width="9.42578125" style="28" bestFit="1" customWidth="1"/>
    <col min="5632" max="5632" width="11.28515625" style="28" bestFit="1" customWidth="1"/>
    <col min="5633" max="5633" width="10.140625" style="28" bestFit="1" customWidth="1"/>
    <col min="5634" max="5636" width="11.42578125" style="28"/>
    <col min="5637" max="5637" width="7" style="28" bestFit="1" customWidth="1"/>
    <col min="5638" max="5638" width="8.5703125" style="28" customWidth="1"/>
    <col min="5639" max="5878" width="11.42578125" style="28"/>
    <col min="5879" max="5879" width="5.28515625" style="28" customWidth="1"/>
    <col min="5880" max="5880" width="28.28515625" style="28" customWidth="1"/>
    <col min="5881" max="5881" width="15.7109375" style="28" customWidth="1"/>
    <col min="5882" max="5882" width="11.42578125" style="28"/>
    <col min="5883" max="5883" width="9.28515625" style="28" customWidth="1"/>
    <col min="5884" max="5884" width="8.85546875" style="28" bestFit="1" customWidth="1"/>
    <col min="5885" max="5885" width="8.7109375" style="28" bestFit="1" customWidth="1"/>
    <col min="5886" max="5886" width="10.42578125" style="28" bestFit="1" customWidth="1"/>
    <col min="5887" max="5887" width="9.42578125" style="28" bestFit="1" customWidth="1"/>
    <col min="5888" max="5888" width="11.28515625" style="28" bestFit="1" customWidth="1"/>
    <col min="5889" max="5889" width="10.140625" style="28" bestFit="1" customWidth="1"/>
    <col min="5890" max="5892" width="11.42578125" style="28"/>
    <col min="5893" max="5893" width="7" style="28" bestFit="1" customWidth="1"/>
    <col min="5894" max="5894" width="8.5703125" style="28" customWidth="1"/>
    <col min="5895" max="6134" width="11.42578125" style="28"/>
    <col min="6135" max="6135" width="5.28515625" style="28" customWidth="1"/>
    <col min="6136" max="6136" width="28.28515625" style="28" customWidth="1"/>
    <col min="6137" max="6137" width="15.7109375" style="28" customWidth="1"/>
    <col min="6138" max="6138" width="11.42578125" style="28"/>
    <col min="6139" max="6139" width="9.28515625" style="28" customWidth="1"/>
    <col min="6140" max="6140" width="8.85546875" style="28" bestFit="1" customWidth="1"/>
    <col min="6141" max="6141" width="8.7109375" style="28" bestFit="1" customWidth="1"/>
    <col min="6142" max="6142" width="10.42578125" style="28" bestFit="1" customWidth="1"/>
    <col min="6143" max="6143" width="9.42578125" style="28" bestFit="1" customWidth="1"/>
    <col min="6144" max="6144" width="11.28515625" style="28" bestFit="1" customWidth="1"/>
    <col min="6145" max="6145" width="10.140625" style="28" bestFit="1" customWidth="1"/>
    <col min="6146" max="6148" width="11.42578125" style="28"/>
    <col min="6149" max="6149" width="7" style="28" bestFit="1" customWidth="1"/>
    <col min="6150" max="6150" width="8.5703125" style="28" customWidth="1"/>
    <col min="6151" max="6390" width="11.42578125" style="28"/>
    <col min="6391" max="6391" width="5.28515625" style="28" customWidth="1"/>
    <col min="6392" max="6392" width="28.28515625" style="28" customWidth="1"/>
    <col min="6393" max="6393" width="15.7109375" style="28" customWidth="1"/>
    <col min="6394" max="6394" width="11.42578125" style="28"/>
    <col min="6395" max="6395" width="9.28515625" style="28" customWidth="1"/>
    <col min="6396" max="6396" width="8.85546875" style="28" bestFit="1" customWidth="1"/>
    <col min="6397" max="6397" width="8.7109375" style="28" bestFit="1" customWidth="1"/>
    <col min="6398" max="6398" width="10.42578125" style="28" bestFit="1" customWidth="1"/>
    <col min="6399" max="6399" width="9.42578125" style="28" bestFit="1" customWidth="1"/>
    <col min="6400" max="6400" width="11.28515625" style="28" bestFit="1" customWidth="1"/>
    <col min="6401" max="6401" width="10.140625" style="28" bestFit="1" customWidth="1"/>
    <col min="6402" max="6404" width="11.42578125" style="28"/>
    <col min="6405" max="6405" width="7" style="28" bestFit="1" customWidth="1"/>
    <col min="6406" max="6406" width="8.5703125" style="28" customWidth="1"/>
    <col min="6407" max="6646" width="11.42578125" style="28"/>
    <col min="6647" max="6647" width="5.28515625" style="28" customWidth="1"/>
    <col min="6648" max="6648" width="28.28515625" style="28" customWidth="1"/>
    <col min="6649" max="6649" width="15.7109375" style="28" customWidth="1"/>
    <col min="6650" max="6650" width="11.42578125" style="28"/>
    <col min="6651" max="6651" width="9.28515625" style="28" customWidth="1"/>
    <col min="6652" max="6652" width="8.85546875" style="28" bestFit="1" customWidth="1"/>
    <col min="6653" max="6653" width="8.7109375" style="28" bestFit="1" customWidth="1"/>
    <col min="6654" max="6654" width="10.42578125" style="28" bestFit="1" customWidth="1"/>
    <col min="6655" max="6655" width="9.42578125" style="28" bestFit="1" customWidth="1"/>
    <col min="6656" max="6656" width="11.28515625" style="28" bestFit="1" customWidth="1"/>
    <col min="6657" max="6657" width="10.140625" style="28" bestFit="1" customWidth="1"/>
    <col min="6658" max="6660" width="11.42578125" style="28"/>
    <col min="6661" max="6661" width="7" style="28" bestFit="1" customWidth="1"/>
    <col min="6662" max="6662" width="8.5703125" style="28" customWidth="1"/>
    <col min="6663" max="6902" width="11.42578125" style="28"/>
    <col min="6903" max="6903" width="5.28515625" style="28" customWidth="1"/>
    <col min="6904" max="6904" width="28.28515625" style="28" customWidth="1"/>
    <col min="6905" max="6905" width="15.7109375" style="28" customWidth="1"/>
    <col min="6906" max="6906" width="11.42578125" style="28"/>
    <col min="6907" max="6907" width="9.28515625" style="28" customWidth="1"/>
    <col min="6908" max="6908" width="8.85546875" style="28" bestFit="1" customWidth="1"/>
    <col min="6909" max="6909" width="8.7109375" style="28" bestFit="1" customWidth="1"/>
    <col min="6910" max="6910" width="10.42578125" style="28" bestFit="1" customWidth="1"/>
    <col min="6911" max="6911" width="9.42578125" style="28" bestFit="1" customWidth="1"/>
    <col min="6912" max="6912" width="11.28515625" style="28" bestFit="1" customWidth="1"/>
    <col min="6913" max="6913" width="10.140625" style="28" bestFit="1" customWidth="1"/>
    <col min="6914" max="6916" width="11.42578125" style="28"/>
    <col min="6917" max="6917" width="7" style="28" bestFit="1" customWidth="1"/>
    <col min="6918" max="6918" width="8.5703125" style="28" customWidth="1"/>
    <col min="6919" max="7158" width="11.42578125" style="28"/>
    <col min="7159" max="7159" width="5.28515625" style="28" customWidth="1"/>
    <col min="7160" max="7160" width="28.28515625" style="28" customWidth="1"/>
    <col min="7161" max="7161" width="15.7109375" style="28" customWidth="1"/>
    <col min="7162" max="7162" width="11.42578125" style="28"/>
    <col min="7163" max="7163" width="9.28515625" style="28" customWidth="1"/>
    <col min="7164" max="7164" width="8.85546875" style="28" bestFit="1" customWidth="1"/>
    <col min="7165" max="7165" width="8.7109375" style="28" bestFit="1" customWidth="1"/>
    <col min="7166" max="7166" width="10.42578125" style="28" bestFit="1" customWidth="1"/>
    <col min="7167" max="7167" width="9.42578125" style="28" bestFit="1" customWidth="1"/>
    <col min="7168" max="7168" width="11.28515625" style="28" bestFit="1" customWidth="1"/>
    <col min="7169" max="7169" width="10.140625" style="28" bestFit="1" customWidth="1"/>
    <col min="7170" max="7172" width="11.42578125" style="28"/>
    <col min="7173" max="7173" width="7" style="28" bestFit="1" customWidth="1"/>
    <col min="7174" max="7174" width="8.5703125" style="28" customWidth="1"/>
    <col min="7175" max="7414" width="11.42578125" style="28"/>
    <col min="7415" max="7415" width="5.28515625" style="28" customWidth="1"/>
    <col min="7416" max="7416" width="28.28515625" style="28" customWidth="1"/>
    <col min="7417" max="7417" width="15.7109375" style="28" customWidth="1"/>
    <col min="7418" max="7418" width="11.42578125" style="28"/>
    <col min="7419" max="7419" width="9.28515625" style="28" customWidth="1"/>
    <col min="7420" max="7420" width="8.85546875" style="28" bestFit="1" customWidth="1"/>
    <col min="7421" max="7421" width="8.7109375" style="28" bestFit="1" customWidth="1"/>
    <col min="7422" max="7422" width="10.42578125" style="28" bestFit="1" customWidth="1"/>
    <col min="7423" max="7423" width="9.42578125" style="28" bestFit="1" customWidth="1"/>
    <col min="7424" max="7424" width="11.28515625" style="28" bestFit="1" customWidth="1"/>
    <col min="7425" max="7425" width="10.140625" style="28" bestFit="1" customWidth="1"/>
    <col min="7426" max="7428" width="11.42578125" style="28"/>
    <col min="7429" max="7429" width="7" style="28" bestFit="1" customWidth="1"/>
    <col min="7430" max="7430" width="8.5703125" style="28" customWidth="1"/>
    <col min="7431" max="7670" width="11.42578125" style="28"/>
    <col min="7671" max="7671" width="5.28515625" style="28" customWidth="1"/>
    <col min="7672" max="7672" width="28.28515625" style="28" customWidth="1"/>
    <col min="7673" max="7673" width="15.7109375" style="28" customWidth="1"/>
    <col min="7674" max="7674" width="11.42578125" style="28"/>
    <col min="7675" max="7675" width="9.28515625" style="28" customWidth="1"/>
    <col min="7676" max="7676" width="8.85546875" style="28" bestFit="1" customWidth="1"/>
    <col min="7677" max="7677" width="8.7109375" style="28" bestFit="1" customWidth="1"/>
    <col min="7678" max="7678" width="10.42578125" style="28" bestFit="1" customWidth="1"/>
    <col min="7679" max="7679" width="9.42578125" style="28" bestFit="1" customWidth="1"/>
    <col min="7680" max="7680" width="11.28515625" style="28" bestFit="1" customWidth="1"/>
    <col min="7681" max="7681" width="10.140625" style="28" bestFit="1" customWidth="1"/>
    <col min="7682" max="7684" width="11.42578125" style="28"/>
    <col min="7685" max="7685" width="7" style="28" bestFit="1" customWidth="1"/>
    <col min="7686" max="7686" width="8.5703125" style="28" customWidth="1"/>
    <col min="7687" max="7926" width="11.42578125" style="28"/>
    <col min="7927" max="7927" width="5.28515625" style="28" customWidth="1"/>
    <col min="7928" max="7928" width="28.28515625" style="28" customWidth="1"/>
    <col min="7929" max="7929" width="15.7109375" style="28" customWidth="1"/>
    <col min="7930" max="7930" width="11.42578125" style="28"/>
    <col min="7931" max="7931" width="9.28515625" style="28" customWidth="1"/>
    <col min="7932" max="7932" width="8.85546875" style="28" bestFit="1" customWidth="1"/>
    <col min="7933" max="7933" width="8.7109375" style="28" bestFit="1" customWidth="1"/>
    <col min="7934" max="7934" width="10.42578125" style="28" bestFit="1" customWidth="1"/>
    <col min="7935" max="7935" width="9.42578125" style="28" bestFit="1" customWidth="1"/>
    <col min="7936" max="7936" width="11.28515625" style="28" bestFit="1" customWidth="1"/>
    <col min="7937" max="7937" width="10.140625" style="28" bestFit="1" customWidth="1"/>
    <col min="7938" max="7940" width="11.42578125" style="28"/>
    <col min="7941" max="7941" width="7" style="28" bestFit="1" customWidth="1"/>
    <col min="7942" max="7942" width="8.5703125" style="28" customWidth="1"/>
    <col min="7943" max="8182" width="11.42578125" style="28"/>
    <col min="8183" max="8183" width="5.28515625" style="28" customWidth="1"/>
    <col min="8184" max="8184" width="28.28515625" style="28" customWidth="1"/>
    <col min="8185" max="8185" width="15.7109375" style="28" customWidth="1"/>
    <col min="8186" max="8186" width="11.42578125" style="28"/>
    <col min="8187" max="8187" width="9.28515625" style="28" customWidth="1"/>
    <col min="8188" max="8188" width="8.85546875" style="28" bestFit="1" customWidth="1"/>
    <col min="8189" max="8189" width="8.7109375" style="28" bestFit="1" customWidth="1"/>
    <col min="8190" max="8190" width="10.42578125" style="28" bestFit="1" customWidth="1"/>
    <col min="8191" max="8191" width="9.42578125" style="28" bestFit="1" customWidth="1"/>
    <col min="8192" max="8192" width="11.28515625" style="28" bestFit="1" customWidth="1"/>
    <col min="8193" max="8193" width="10.140625" style="28" bestFit="1" customWidth="1"/>
    <col min="8194" max="8196" width="11.42578125" style="28"/>
    <col min="8197" max="8197" width="7" style="28" bestFit="1" customWidth="1"/>
    <col min="8198" max="8198" width="8.5703125" style="28" customWidth="1"/>
    <col min="8199" max="8438" width="11.42578125" style="28"/>
    <col min="8439" max="8439" width="5.28515625" style="28" customWidth="1"/>
    <col min="8440" max="8440" width="28.28515625" style="28" customWidth="1"/>
    <col min="8441" max="8441" width="15.7109375" style="28" customWidth="1"/>
    <col min="8442" max="8442" width="11.42578125" style="28"/>
    <col min="8443" max="8443" width="9.28515625" style="28" customWidth="1"/>
    <col min="8444" max="8444" width="8.85546875" style="28" bestFit="1" customWidth="1"/>
    <col min="8445" max="8445" width="8.7109375" style="28" bestFit="1" customWidth="1"/>
    <col min="8446" max="8446" width="10.42578125" style="28" bestFit="1" customWidth="1"/>
    <col min="8447" max="8447" width="9.42578125" style="28" bestFit="1" customWidth="1"/>
    <col min="8448" max="8448" width="11.28515625" style="28" bestFit="1" customWidth="1"/>
    <col min="8449" max="8449" width="10.140625" style="28" bestFit="1" customWidth="1"/>
    <col min="8450" max="8452" width="11.42578125" style="28"/>
    <col min="8453" max="8453" width="7" style="28" bestFit="1" customWidth="1"/>
    <col min="8454" max="8454" width="8.5703125" style="28" customWidth="1"/>
    <col min="8455" max="8694" width="11.42578125" style="28"/>
    <col min="8695" max="8695" width="5.28515625" style="28" customWidth="1"/>
    <col min="8696" max="8696" width="28.28515625" style="28" customWidth="1"/>
    <col min="8697" max="8697" width="15.7109375" style="28" customWidth="1"/>
    <col min="8698" max="8698" width="11.42578125" style="28"/>
    <col min="8699" max="8699" width="9.28515625" style="28" customWidth="1"/>
    <col min="8700" max="8700" width="8.85546875" style="28" bestFit="1" customWidth="1"/>
    <col min="8701" max="8701" width="8.7109375" style="28" bestFit="1" customWidth="1"/>
    <col min="8702" max="8702" width="10.42578125" style="28" bestFit="1" customWidth="1"/>
    <col min="8703" max="8703" width="9.42578125" style="28" bestFit="1" customWidth="1"/>
    <col min="8704" max="8704" width="11.28515625" style="28" bestFit="1" customWidth="1"/>
    <col min="8705" max="8705" width="10.140625" style="28" bestFit="1" customWidth="1"/>
    <col min="8706" max="8708" width="11.42578125" style="28"/>
    <col min="8709" max="8709" width="7" style="28" bestFit="1" customWidth="1"/>
    <col min="8710" max="8710" width="8.5703125" style="28" customWidth="1"/>
    <col min="8711" max="8950" width="11.42578125" style="28"/>
    <col min="8951" max="8951" width="5.28515625" style="28" customWidth="1"/>
    <col min="8952" max="8952" width="28.28515625" style="28" customWidth="1"/>
    <col min="8953" max="8953" width="15.7109375" style="28" customWidth="1"/>
    <col min="8954" max="8954" width="11.42578125" style="28"/>
    <col min="8955" max="8955" width="9.28515625" style="28" customWidth="1"/>
    <col min="8956" max="8956" width="8.85546875" style="28" bestFit="1" customWidth="1"/>
    <col min="8957" max="8957" width="8.7109375" style="28" bestFit="1" customWidth="1"/>
    <col min="8958" max="8958" width="10.42578125" style="28" bestFit="1" customWidth="1"/>
    <col min="8959" max="8959" width="9.42578125" style="28" bestFit="1" customWidth="1"/>
    <col min="8960" max="8960" width="11.28515625" style="28" bestFit="1" customWidth="1"/>
    <col min="8961" max="8961" width="10.140625" style="28" bestFit="1" customWidth="1"/>
    <col min="8962" max="8964" width="11.42578125" style="28"/>
    <col min="8965" max="8965" width="7" style="28" bestFit="1" customWidth="1"/>
    <col min="8966" max="8966" width="8.5703125" style="28" customWidth="1"/>
    <col min="8967" max="9206" width="11.42578125" style="28"/>
    <col min="9207" max="9207" width="5.28515625" style="28" customWidth="1"/>
    <col min="9208" max="9208" width="28.28515625" style="28" customWidth="1"/>
    <col min="9209" max="9209" width="15.7109375" style="28" customWidth="1"/>
    <col min="9210" max="9210" width="11.42578125" style="28"/>
    <col min="9211" max="9211" width="9.28515625" style="28" customWidth="1"/>
    <col min="9212" max="9212" width="8.85546875" style="28" bestFit="1" customWidth="1"/>
    <col min="9213" max="9213" width="8.7109375" style="28" bestFit="1" customWidth="1"/>
    <col min="9214" max="9214" width="10.42578125" style="28" bestFit="1" customWidth="1"/>
    <col min="9215" max="9215" width="9.42578125" style="28" bestFit="1" customWidth="1"/>
    <col min="9216" max="9216" width="11.28515625" style="28" bestFit="1" customWidth="1"/>
    <col min="9217" max="9217" width="10.140625" style="28" bestFit="1" customWidth="1"/>
    <col min="9218" max="9220" width="11.42578125" style="28"/>
    <col min="9221" max="9221" width="7" style="28" bestFit="1" customWidth="1"/>
    <col min="9222" max="9222" width="8.5703125" style="28" customWidth="1"/>
    <col min="9223" max="9462" width="11.42578125" style="28"/>
    <col min="9463" max="9463" width="5.28515625" style="28" customWidth="1"/>
    <col min="9464" max="9464" width="28.28515625" style="28" customWidth="1"/>
    <col min="9465" max="9465" width="15.7109375" style="28" customWidth="1"/>
    <col min="9466" max="9466" width="11.42578125" style="28"/>
    <col min="9467" max="9467" width="9.28515625" style="28" customWidth="1"/>
    <col min="9468" max="9468" width="8.85546875" style="28" bestFit="1" customWidth="1"/>
    <col min="9469" max="9469" width="8.7109375" style="28" bestFit="1" customWidth="1"/>
    <col min="9470" max="9470" width="10.42578125" style="28" bestFit="1" customWidth="1"/>
    <col min="9471" max="9471" width="9.42578125" style="28" bestFit="1" customWidth="1"/>
    <col min="9472" max="9472" width="11.28515625" style="28" bestFit="1" customWidth="1"/>
    <col min="9473" max="9473" width="10.140625" style="28" bestFit="1" customWidth="1"/>
    <col min="9474" max="9476" width="11.42578125" style="28"/>
    <col min="9477" max="9477" width="7" style="28" bestFit="1" customWidth="1"/>
    <col min="9478" max="9478" width="8.5703125" style="28" customWidth="1"/>
    <col min="9479" max="9718" width="11.42578125" style="28"/>
    <col min="9719" max="9719" width="5.28515625" style="28" customWidth="1"/>
    <col min="9720" max="9720" width="28.28515625" style="28" customWidth="1"/>
    <col min="9721" max="9721" width="15.7109375" style="28" customWidth="1"/>
    <col min="9722" max="9722" width="11.42578125" style="28"/>
    <col min="9723" max="9723" width="9.28515625" style="28" customWidth="1"/>
    <col min="9724" max="9724" width="8.85546875" style="28" bestFit="1" customWidth="1"/>
    <col min="9725" max="9725" width="8.7109375" style="28" bestFit="1" customWidth="1"/>
    <col min="9726" max="9726" width="10.42578125" style="28" bestFit="1" customWidth="1"/>
    <col min="9727" max="9727" width="9.42578125" style="28" bestFit="1" customWidth="1"/>
    <col min="9728" max="9728" width="11.28515625" style="28" bestFit="1" customWidth="1"/>
    <col min="9729" max="9729" width="10.140625" style="28" bestFit="1" customWidth="1"/>
    <col min="9730" max="9732" width="11.42578125" style="28"/>
    <col min="9733" max="9733" width="7" style="28" bestFit="1" customWidth="1"/>
    <col min="9734" max="9734" width="8.5703125" style="28" customWidth="1"/>
    <col min="9735" max="9974" width="11.42578125" style="28"/>
    <col min="9975" max="9975" width="5.28515625" style="28" customWidth="1"/>
    <col min="9976" max="9976" width="28.28515625" style="28" customWidth="1"/>
    <col min="9977" max="9977" width="15.7109375" style="28" customWidth="1"/>
    <col min="9978" max="9978" width="11.42578125" style="28"/>
    <col min="9979" max="9979" width="9.28515625" style="28" customWidth="1"/>
    <col min="9980" max="9980" width="8.85546875" style="28" bestFit="1" customWidth="1"/>
    <col min="9981" max="9981" width="8.7109375" style="28" bestFit="1" customWidth="1"/>
    <col min="9982" max="9982" width="10.42578125" style="28" bestFit="1" customWidth="1"/>
    <col min="9983" max="9983" width="9.42578125" style="28" bestFit="1" customWidth="1"/>
    <col min="9984" max="9984" width="11.28515625" style="28" bestFit="1" customWidth="1"/>
    <col min="9985" max="9985" width="10.140625" style="28" bestFit="1" customWidth="1"/>
    <col min="9986" max="9988" width="11.42578125" style="28"/>
    <col min="9989" max="9989" width="7" style="28" bestFit="1" customWidth="1"/>
    <col min="9990" max="9990" width="8.5703125" style="28" customWidth="1"/>
    <col min="9991" max="10230" width="11.42578125" style="28"/>
    <col min="10231" max="10231" width="5.28515625" style="28" customWidth="1"/>
    <col min="10232" max="10232" width="28.28515625" style="28" customWidth="1"/>
    <col min="10233" max="10233" width="15.7109375" style="28" customWidth="1"/>
    <col min="10234" max="10234" width="11.42578125" style="28"/>
    <col min="10235" max="10235" width="9.28515625" style="28" customWidth="1"/>
    <col min="10236" max="10236" width="8.85546875" style="28" bestFit="1" customWidth="1"/>
    <col min="10237" max="10237" width="8.7109375" style="28" bestFit="1" customWidth="1"/>
    <col min="10238" max="10238" width="10.42578125" style="28" bestFit="1" customWidth="1"/>
    <col min="10239" max="10239" width="9.42578125" style="28" bestFit="1" customWidth="1"/>
    <col min="10240" max="10240" width="11.28515625" style="28" bestFit="1" customWidth="1"/>
    <col min="10241" max="10241" width="10.140625" style="28" bestFit="1" customWidth="1"/>
    <col min="10242" max="10244" width="11.42578125" style="28"/>
    <col min="10245" max="10245" width="7" style="28" bestFit="1" customWidth="1"/>
    <col min="10246" max="10246" width="8.5703125" style="28" customWidth="1"/>
    <col min="10247" max="10486" width="11.42578125" style="28"/>
    <col min="10487" max="10487" width="5.28515625" style="28" customWidth="1"/>
    <col min="10488" max="10488" width="28.28515625" style="28" customWidth="1"/>
    <col min="10489" max="10489" width="15.7109375" style="28" customWidth="1"/>
    <col min="10490" max="10490" width="11.42578125" style="28"/>
    <col min="10491" max="10491" width="9.28515625" style="28" customWidth="1"/>
    <col min="10492" max="10492" width="8.85546875" style="28" bestFit="1" customWidth="1"/>
    <col min="10493" max="10493" width="8.7109375" style="28" bestFit="1" customWidth="1"/>
    <col min="10494" max="10494" width="10.42578125" style="28" bestFit="1" customWidth="1"/>
    <col min="10495" max="10495" width="9.42578125" style="28" bestFit="1" customWidth="1"/>
    <col min="10496" max="10496" width="11.28515625" style="28" bestFit="1" customWidth="1"/>
    <col min="10497" max="10497" width="10.140625" style="28" bestFit="1" customWidth="1"/>
    <col min="10498" max="10500" width="11.42578125" style="28"/>
    <col min="10501" max="10501" width="7" style="28" bestFit="1" customWidth="1"/>
    <col min="10502" max="10502" width="8.5703125" style="28" customWidth="1"/>
    <col min="10503" max="10742" width="11.42578125" style="28"/>
    <col min="10743" max="10743" width="5.28515625" style="28" customWidth="1"/>
    <col min="10744" max="10744" width="28.28515625" style="28" customWidth="1"/>
    <col min="10745" max="10745" width="15.7109375" style="28" customWidth="1"/>
    <col min="10746" max="10746" width="11.42578125" style="28"/>
    <col min="10747" max="10747" width="9.28515625" style="28" customWidth="1"/>
    <col min="10748" max="10748" width="8.85546875" style="28" bestFit="1" customWidth="1"/>
    <col min="10749" max="10749" width="8.7109375" style="28" bestFit="1" customWidth="1"/>
    <col min="10750" max="10750" width="10.42578125" style="28" bestFit="1" customWidth="1"/>
    <col min="10751" max="10751" width="9.42578125" style="28" bestFit="1" customWidth="1"/>
    <col min="10752" max="10752" width="11.28515625" style="28" bestFit="1" customWidth="1"/>
    <col min="10753" max="10753" width="10.140625" style="28" bestFit="1" customWidth="1"/>
    <col min="10754" max="10756" width="11.42578125" style="28"/>
    <col min="10757" max="10757" width="7" style="28" bestFit="1" customWidth="1"/>
    <col min="10758" max="10758" width="8.5703125" style="28" customWidth="1"/>
    <col min="10759" max="10998" width="11.42578125" style="28"/>
    <col min="10999" max="10999" width="5.28515625" style="28" customWidth="1"/>
    <col min="11000" max="11000" width="28.28515625" style="28" customWidth="1"/>
    <col min="11001" max="11001" width="15.7109375" style="28" customWidth="1"/>
    <col min="11002" max="11002" width="11.42578125" style="28"/>
    <col min="11003" max="11003" width="9.28515625" style="28" customWidth="1"/>
    <col min="11004" max="11004" width="8.85546875" style="28" bestFit="1" customWidth="1"/>
    <col min="11005" max="11005" width="8.7109375" style="28" bestFit="1" customWidth="1"/>
    <col min="11006" max="11006" width="10.42578125" style="28" bestFit="1" customWidth="1"/>
    <col min="11007" max="11007" width="9.42578125" style="28" bestFit="1" customWidth="1"/>
    <col min="11008" max="11008" width="11.28515625" style="28" bestFit="1" customWidth="1"/>
    <col min="11009" max="11009" width="10.140625" style="28" bestFit="1" customWidth="1"/>
    <col min="11010" max="11012" width="11.42578125" style="28"/>
    <col min="11013" max="11013" width="7" style="28" bestFit="1" customWidth="1"/>
    <col min="11014" max="11014" width="8.5703125" style="28" customWidth="1"/>
    <col min="11015" max="11254" width="11.42578125" style="28"/>
    <col min="11255" max="11255" width="5.28515625" style="28" customWidth="1"/>
    <col min="11256" max="11256" width="28.28515625" style="28" customWidth="1"/>
    <col min="11257" max="11257" width="15.7109375" style="28" customWidth="1"/>
    <col min="11258" max="11258" width="11.42578125" style="28"/>
    <col min="11259" max="11259" width="9.28515625" style="28" customWidth="1"/>
    <col min="11260" max="11260" width="8.85546875" style="28" bestFit="1" customWidth="1"/>
    <col min="11261" max="11261" width="8.7109375" style="28" bestFit="1" customWidth="1"/>
    <col min="11262" max="11262" width="10.42578125" style="28" bestFit="1" customWidth="1"/>
    <col min="11263" max="11263" width="9.42578125" style="28" bestFit="1" customWidth="1"/>
    <col min="11264" max="11264" width="11.28515625" style="28" bestFit="1" customWidth="1"/>
    <col min="11265" max="11265" width="10.140625" style="28" bestFit="1" customWidth="1"/>
    <col min="11266" max="11268" width="11.42578125" style="28"/>
    <col min="11269" max="11269" width="7" style="28" bestFit="1" customWidth="1"/>
    <col min="11270" max="11270" width="8.5703125" style="28" customWidth="1"/>
    <col min="11271" max="11510" width="11.42578125" style="28"/>
    <col min="11511" max="11511" width="5.28515625" style="28" customWidth="1"/>
    <col min="11512" max="11512" width="28.28515625" style="28" customWidth="1"/>
    <col min="11513" max="11513" width="15.7109375" style="28" customWidth="1"/>
    <col min="11514" max="11514" width="11.42578125" style="28"/>
    <col min="11515" max="11515" width="9.28515625" style="28" customWidth="1"/>
    <col min="11516" max="11516" width="8.85546875" style="28" bestFit="1" customWidth="1"/>
    <col min="11517" max="11517" width="8.7109375" style="28" bestFit="1" customWidth="1"/>
    <col min="11518" max="11518" width="10.42578125" style="28" bestFit="1" customWidth="1"/>
    <col min="11519" max="11519" width="9.42578125" style="28" bestFit="1" customWidth="1"/>
    <col min="11520" max="11520" width="11.28515625" style="28" bestFit="1" customWidth="1"/>
    <col min="11521" max="11521" width="10.140625" style="28" bestFit="1" customWidth="1"/>
    <col min="11522" max="11524" width="11.42578125" style="28"/>
    <col min="11525" max="11525" width="7" style="28" bestFit="1" customWidth="1"/>
    <col min="11526" max="11526" width="8.5703125" style="28" customWidth="1"/>
    <col min="11527" max="11766" width="11.42578125" style="28"/>
    <col min="11767" max="11767" width="5.28515625" style="28" customWidth="1"/>
    <col min="11768" max="11768" width="28.28515625" style="28" customWidth="1"/>
    <col min="11769" max="11769" width="15.7109375" style="28" customWidth="1"/>
    <col min="11770" max="11770" width="11.42578125" style="28"/>
    <col min="11771" max="11771" width="9.28515625" style="28" customWidth="1"/>
    <col min="11772" max="11772" width="8.85546875" style="28" bestFit="1" customWidth="1"/>
    <col min="11773" max="11773" width="8.7109375" style="28" bestFit="1" customWidth="1"/>
    <col min="11774" max="11774" width="10.42578125" style="28" bestFit="1" customWidth="1"/>
    <col min="11775" max="11775" width="9.42578125" style="28" bestFit="1" customWidth="1"/>
    <col min="11776" max="11776" width="11.28515625" style="28" bestFit="1" customWidth="1"/>
    <col min="11777" max="11777" width="10.140625" style="28" bestFit="1" customWidth="1"/>
    <col min="11778" max="11780" width="11.42578125" style="28"/>
    <col min="11781" max="11781" width="7" style="28" bestFit="1" customWidth="1"/>
    <col min="11782" max="11782" width="8.5703125" style="28" customWidth="1"/>
    <col min="11783" max="12022" width="11.42578125" style="28"/>
    <col min="12023" max="12023" width="5.28515625" style="28" customWidth="1"/>
    <col min="12024" max="12024" width="28.28515625" style="28" customWidth="1"/>
    <col min="12025" max="12025" width="15.7109375" style="28" customWidth="1"/>
    <col min="12026" max="12026" width="11.42578125" style="28"/>
    <col min="12027" max="12027" width="9.28515625" style="28" customWidth="1"/>
    <col min="12028" max="12028" width="8.85546875" style="28" bestFit="1" customWidth="1"/>
    <col min="12029" max="12029" width="8.7109375" style="28" bestFit="1" customWidth="1"/>
    <col min="12030" max="12030" width="10.42578125" style="28" bestFit="1" customWidth="1"/>
    <col min="12031" max="12031" width="9.42578125" style="28" bestFit="1" customWidth="1"/>
    <col min="12032" max="12032" width="11.28515625" style="28" bestFit="1" customWidth="1"/>
    <col min="12033" max="12033" width="10.140625" style="28" bestFit="1" customWidth="1"/>
    <col min="12034" max="12036" width="11.42578125" style="28"/>
    <col min="12037" max="12037" width="7" style="28" bestFit="1" customWidth="1"/>
    <col min="12038" max="12038" width="8.5703125" style="28" customWidth="1"/>
    <col min="12039" max="12278" width="11.42578125" style="28"/>
    <col min="12279" max="12279" width="5.28515625" style="28" customWidth="1"/>
    <col min="12280" max="12280" width="28.28515625" style="28" customWidth="1"/>
    <col min="12281" max="12281" width="15.7109375" style="28" customWidth="1"/>
    <col min="12282" max="12282" width="11.42578125" style="28"/>
    <col min="12283" max="12283" width="9.28515625" style="28" customWidth="1"/>
    <col min="12284" max="12284" width="8.85546875" style="28" bestFit="1" customWidth="1"/>
    <col min="12285" max="12285" width="8.7109375" style="28" bestFit="1" customWidth="1"/>
    <col min="12286" max="12286" width="10.42578125" style="28" bestFit="1" customWidth="1"/>
    <col min="12287" max="12287" width="9.42578125" style="28" bestFit="1" customWidth="1"/>
    <col min="12288" max="12288" width="11.28515625" style="28" bestFit="1" customWidth="1"/>
    <col min="12289" max="12289" width="10.140625" style="28" bestFit="1" customWidth="1"/>
    <col min="12290" max="12292" width="11.42578125" style="28"/>
    <col min="12293" max="12293" width="7" style="28" bestFit="1" customWidth="1"/>
    <col min="12294" max="12294" width="8.5703125" style="28" customWidth="1"/>
    <col min="12295" max="12534" width="11.42578125" style="28"/>
    <col min="12535" max="12535" width="5.28515625" style="28" customWidth="1"/>
    <col min="12536" max="12536" width="28.28515625" style="28" customWidth="1"/>
    <col min="12537" max="12537" width="15.7109375" style="28" customWidth="1"/>
    <col min="12538" max="12538" width="11.42578125" style="28"/>
    <col min="12539" max="12539" width="9.28515625" style="28" customWidth="1"/>
    <col min="12540" max="12540" width="8.85546875" style="28" bestFit="1" customWidth="1"/>
    <col min="12541" max="12541" width="8.7109375" style="28" bestFit="1" customWidth="1"/>
    <col min="12542" max="12542" width="10.42578125" style="28" bestFit="1" customWidth="1"/>
    <col min="12543" max="12543" width="9.42578125" style="28" bestFit="1" customWidth="1"/>
    <col min="12544" max="12544" width="11.28515625" style="28" bestFit="1" customWidth="1"/>
    <col min="12545" max="12545" width="10.140625" style="28" bestFit="1" customWidth="1"/>
    <col min="12546" max="12548" width="11.42578125" style="28"/>
    <col min="12549" max="12549" width="7" style="28" bestFit="1" customWidth="1"/>
    <col min="12550" max="12550" width="8.5703125" style="28" customWidth="1"/>
    <col min="12551" max="12790" width="11.42578125" style="28"/>
    <col min="12791" max="12791" width="5.28515625" style="28" customWidth="1"/>
    <col min="12792" max="12792" width="28.28515625" style="28" customWidth="1"/>
    <col min="12793" max="12793" width="15.7109375" style="28" customWidth="1"/>
    <col min="12794" max="12794" width="11.42578125" style="28"/>
    <col min="12795" max="12795" width="9.28515625" style="28" customWidth="1"/>
    <col min="12796" max="12796" width="8.85546875" style="28" bestFit="1" customWidth="1"/>
    <col min="12797" max="12797" width="8.7109375" style="28" bestFit="1" customWidth="1"/>
    <col min="12798" max="12798" width="10.42578125" style="28" bestFit="1" customWidth="1"/>
    <col min="12799" max="12799" width="9.42578125" style="28" bestFit="1" customWidth="1"/>
    <col min="12800" max="12800" width="11.28515625" style="28" bestFit="1" customWidth="1"/>
    <col min="12801" max="12801" width="10.140625" style="28" bestFit="1" customWidth="1"/>
    <col min="12802" max="12804" width="11.42578125" style="28"/>
    <col min="12805" max="12805" width="7" style="28" bestFit="1" customWidth="1"/>
    <col min="12806" max="12806" width="8.5703125" style="28" customWidth="1"/>
    <col min="12807" max="13046" width="11.42578125" style="28"/>
    <col min="13047" max="13047" width="5.28515625" style="28" customWidth="1"/>
    <col min="13048" max="13048" width="28.28515625" style="28" customWidth="1"/>
    <col min="13049" max="13049" width="15.7109375" style="28" customWidth="1"/>
    <col min="13050" max="13050" width="11.42578125" style="28"/>
    <col min="13051" max="13051" width="9.28515625" style="28" customWidth="1"/>
    <col min="13052" max="13052" width="8.85546875" style="28" bestFit="1" customWidth="1"/>
    <col min="13053" max="13053" width="8.7109375" style="28" bestFit="1" customWidth="1"/>
    <col min="13054" max="13054" width="10.42578125" style="28" bestFit="1" customWidth="1"/>
    <col min="13055" max="13055" width="9.42578125" style="28" bestFit="1" customWidth="1"/>
    <col min="13056" max="13056" width="11.28515625" style="28" bestFit="1" customWidth="1"/>
    <col min="13057" max="13057" width="10.140625" style="28" bestFit="1" customWidth="1"/>
    <col min="13058" max="13060" width="11.42578125" style="28"/>
    <col min="13061" max="13061" width="7" style="28" bestFit="1" customWidth="1"/>
    <col min="13062" max="13062" width="8.5703125" style="28" customWidth="1"/>
    <col min="13063" max="13302" width="11.42578125" style="28"/>
    <col min="13303" max="13303" width="5.28515625" style="28" customWidth="1"/>
    <col min="13304" max="13304" width="28.28515625" style="28" customWidth="1"/>
    <col min="13305" max="13305" width="15.7109375" style="28" customWidth="1"/>
    <col min="13306" max="13306" width="11.42578125" style="28"/>
    <col min="13307" max="13307" width="9.28515625" style="28" customWidth="1"/>
    <col min="13308" max="13308" width="8.85546875" style="28" bestFit="1" customWidth="1"/>
    <col min="13309" max="13309" width="8.7109375" style="28" bestFit="1" customWidth="1"/>
    <col min="13310" max="13310" width="10.42578125" style="28" bestFit="1" customWidth="1"/>
    <col min="13311" max="13311" width="9.42578125" style="28" bestFit="1" customWidth="1"/>
    <col min="13312" max="13312" width="11.28515625" style="28" bestFit="1" customWidth="1"/>
    <col min="13313" max="13313" width="10.140625" style="28" bestFit="1" customWidth="1"/>
    <col min="13314" max="13316" width="11.42578125" style="28"/>
    <col min="13317" max="13317" width="7" style="28" bestFit="1" customWidth="1"/>
    <col min="13318" max="13318" width="8.5703125" style="28" customWidth="1"/>
    <col min="13319" max="13558" width="11.42578125" style="28"/>
    <col min="13559" max="13559" width="5.28515625" style="28" customWidth="1"/>
    <col min="13560" max="13560" width="28.28515625" style="28" customWidth="1"/>
    <col min="13561" max="13561" width="15.7109375" style="28" customWidth="1"/>
    <col min="13562" max="13562" width="11.42578125" style="28"/>
    <col min="13563" max="13563" width="9.28515625" style="28" customWidth="1"/>
    <col min="13564" max="13564" width="8.85546875" style="28" bestFit="1" customWidth="1"/>
    <col min="13565" max="13565" width="8.7109375" style="28" bestFit="1" customWidth="1"/>
    <col min="13566" max="13566" width="10.42578125" style="28" bestFit="1" customWidth="1"/>
    <col min="13567" max="13567" width="9.42578125" style="28" bestFit="1" customWidth="1"/>
    <col min="13568" max="13568" width="11.28515625" style="28" bestFit="1" customWidth="1"/>
    <col min="13569" max="13569" width="10.140625" style="28" bestFit="1" customWidth="1"/>
    <col min="13570" max="13572" width="11.42578125" style="28"/>
    <col min="13573" max="13573" width="7" style="28" bestFit="1" customWidth="1"/>
    <col min="13574" max="13574" width="8.5703125" style="28" customWidth="1"/>
    <col min="13575" max="13814" width="11.42578125" style="28"/>
    <col min="13815" max="13815" width="5.28515625" style="28" customWidth="1"/>
    <col min="13816" max="13816" width="28.28515625" style="28" customWidth="1"/>
    <col min="13817" max="13817" width="15.7109375" style="28" customWidth="1"/>
    <col min="13818" max="13818" width="11.42578125" style="28"/>
    <col min="13819" max="13819" width="9.28515625" style="28" customWidth="1"/>
    <col min="13820" max="13820" width="8.85546875" style="28" bestFit="1" customWidth="1"/>
    <col min="13821" max="13821" width="8.7109375" style="28" bestFit="1" customWidth="1"/>
    <col min="13822" max="13822" width="10.42578125" style="28" bestFit="1" customWidth="1"/>
    <col min="13823" max="13823" width="9.42578125" style="28" bestFit="1" customWidth="1"/>
    <col min="13824" max="13824" width="11.28515625" style="28" bestFit="1" customWidth="1"/>
    <col min="13825" max="13825" width="10.140625" style="28" bestFit="1" customWidth="1"/>
    <col min="13826" max="13828" width="11.42578125" style="28"/>
    <col min="13829" max="13829" width="7" style="28" bestFit="1" customWidth="1"/>
    <col min="13830" max="13830" width="8.5703125" style="28" customWidth="1"/>
    <col min="13831" max="14070" width="11.42578125" style="28"/>
    <col min="14071" max="14071" width="5.28515625" style="28" customWidth="1"/>
    <col min="14072" max="14072" width="28.28515625" style="28" customWidth="1"/>
    <col min="14073" max="14073" width="15.7109375" style="28" customWidth="1"/>
    <col min="14074" max="14074" width="11.42578125" style="28"/>
    <col min="14075" max="14075" width="9.28515625" style="28" customWidth="1"/>
    <col min="14076" max="14076" width="8.85546875" style="28" bestFit="1" customWidth="1"/>
    <col min="14077" max="14077" width="8.7109375" style="28" bestFit="1" customWidth="1"/>
    <col min="14078" max="14078" width="10.42578125" style="28" bestFit="1" customWidth="1"/>
    <col min="14079" max="14079" width="9.42578125" style="28" bestFit="1" customWidth="1"/>
    <col min="14080" max="14080" width="11.28515625" style="28" bestFit="1" customWidth="1"/>
    <col min="14081" max="14081" width="10.140625" style="28" bestFit="1" customWidth="1"/>
    <col min="14082" max="14084" width="11.42578125" style="28"/>
    <col min="14085" max="14085" width="7" style="28" bestFit="1" customWidth="1"/>
    <col min="14086" max="14086" width="8.5703125" style="28" customWidth="1"/>
    <col min="14087" max="14326" width="11.42578125" style="28"/>
    <col min="14327" max="14327" width="5.28515625" style="28" customWidth="1"/>
    <col min="14328" max="14328" width="28.28515625" style="28" customWidth="1"/>
    <col min="14329" max="14329" width="15.7109375" style="28" customWidth="1"/>
    <col min="14330" max="14330" width="11.42578125" style="28"/>
    <col min="14331" max="14331" width="9.28515625" style="28" customWidth="1"/>
    <col min="14332" max="14332" width="8.85546875" style="28" bestFit="1" customWidth="1"/>
    <col min="14333" max="14333" width="8.7109375" style="28" bestFit="1" customWidth="1"/>
    <col min="14334" max="14334" width="10.42578125" style="28" bestFit="1" customWidth="1"/>
    <col min="14335" max="14335" width="9.42578125" style="28" bestFit="1" customWidth="1"/>
    <col min="14336" max="14336" width="11.28515625" style="28" bestFit="1" customWidth="1"/>
    <col min="14337" max="14337" width="10.140625" style="28" bestFit="1" customWidth="1"/>
    <col min="14338" max="14340" width="11.42578125" style="28"/>
    <col min="14341" max="14341" width="7" style="28" bestFit="1" customWidth="1"/>
    <col min="14342" max="14342" width="8.5703125" style="28" customWidth="1"/>
    <col min="14343" max="14582" width="11.42578125" style="28"/>
    <col min="14583" max="14583" width="5.28515625" style="28" customWidth="1"/>
    <col min="14584" max="14584" width="28.28515625" style="28" customWidth="1"/>
    <col min="14585" max="14585" width="15.7109375" style="28" customWidth="1"/>
    <col min="14586" max="14586" width="11.42578125" style="28"/>
    <col min="14587" max="14587" width="9.28515625" style="28" customWidth="1"/>
    <col min="14588" max="14588" width="8.85546875" style="28" bestFit="1" customWidth="1"/>
    <col min="14589" max="14589" width="8.7109375" style="28" bestFit="1" customWidth="1"/>
    <col min="14590" max="14590" width="10.42578125" style="28" bestFit="1" customWidth="1"/>
    <col min="14591" max="14591" width="9.42578125" style="28" bestFit="1" customWidth="1"/>
    <col min="14592" max="14592" width="11.28515625" style="28" bestFit="1" customWidth="1"/>
    <col min="14593" max="14593" width="10.140625" style="28" bestFit="1" customWidth="1"/>
    <col min="14594" max="14596" width="11.42578125" style="28"/>
    <col min="14597" max="14597" width="7" style="28" bestFit="1" customWidth="1"/>
    <col min="14598" max="14598" width="8.5703125" style="28" customWidth="1"/>
    <col min="14599" max="14838" width="11.42578125" style="28"/>
    <col min="14839" max="14839" width="5.28515625" style="28" customWidth="1"/>
    <col min="14840" max="14840" width="28.28515625" style="28" customWidth="1"/>
    <col min="14841" max="14841" width="15.7109375" style="28" customWidth="1"/>
    <col min="14842" max="14842" width="11.42578125" style="28"/>
    <col min="14843" max="14843" width="9.28515625" style="28" customWidth="1"/>
    <col min="14844" max="14844" width="8.85546875" style="28" bestFit="1" customWidth="1"/>
    <col min="14845" max="14845" width="8.7109375" style="28" bestFit="1" customWidth="1"/>
    <col min="14846" max="14846" width="10.42578125" style="28" bestFit="1" customWidth="1"/>
    <col min="14847" max="14847" width="9.42578125" style="28" bestFit="1" customWidth="1"/>
    <col min="14848" max="14848" width="11.28515625" style="28" bestFit="1" customWidth="1"/>
    <col min="14849" max="14849" width="10.140625" style="28" bestFit="1" customWidth="1"/>
    <col min="14850" max="14852" width="11.42578125" style="28"/>
    <col min="14853" max="14853" width="7" style="28" bestFit="1" customWidth="1"/>
    <col min="14854" max="14854" width="8.5703125" style="28" customWidth="1"/>
    <col min="14855" max="15094" width="11.42578125" style="28"/>
    <col min="15095" max="15095" width="5.28515625" style="28" customWidth="1"/>
    <col min="15096" max="15096" width="28.28515625" style="28" customWidth="1"/>
    <col min="15097" max="15097" width="15.7109375" style="28" customWidth="1"/>
    <col min="15098" max="15098" width="11.42578125" style="28"/>
    <col min="15099" max="15099" width="9.28515625" style="28" customWidth="1"/>
    <col min="15100" max="15100" width="8.85546875" style="28" bestFit="1" customWidth="1"/>
    <col min="15101" max="15101" width="8.7109375" style="28" bestFit="1" customWidth="1"/>
    <col min="15102" max="15102" width="10.42578125" style="28" bestFit="1" customWidth="1"/>
    <col min="15103" max="15103" width="9.42578125" style="28" bestFit="1" customWidth="1"/>
    <col min="15104" max="15104" width="11.28515625" style="28" bestFit="1" customWidth="1"/>
    <col min="15105" max="15105" width="10.140625" style="28" bestFit="1" customWidth="1"/>
    <col min="15106" max="15108" width="11.42578125" style="28"/>
    <col min="15109" max="15109" width="7" style="28" bestFit="1" customWidth="1"/>
    <col min="15110" max="15110" width="8.5703125" style="28" customWidth="1"/>
    <col min="15111" max="15350" width="11.42578125" style="28"/>
    <col min="15351" max="15351" width="5.28515625" style="28" customWidth="1"/>
    <col min="15352" max="15352" width="28.28515625" style="28" customWidth="1"/>
    <col min="15353" max="15353" width="15.7109375" style="28" customWidth="1"/>
    <col min="15354" max="15354" width="11.42578125" style="28"/>
    <col min="15355" max="15355" width="9.28515625" style="28" customWidth="1"/>
    <col min="15356" max="15356" width="8.85546875" style="28" bestFit="1" customWidth="1"/>
    <col min="15357" max="15357" width="8.7109375" style="28" bestFit="1" customWidth="1"/>
    <col min="15358" max="15358" width="10.42578125" style="28" bestFit="1" customWidth="1"/>
    <col min="15359" max="15359" width="9.42578125" style="28" bestFit="1" customWidth="1"/>
    <col min="15360" max="15360" width="11.28515625" style="28" bestFit="1" customWidth="1"/>
    <col min="15361" max="15361" width="10.140625" style="28" bestFit="1" customWidth="1"/>
    <col min="15362" max="15364" width="11.42578125" style="28"/>
    <col min="15365" max="15365" width="7" style="28" bestFit="1" customWidth="1"/>
    <col min="15366" max="15366" width="8.5703125" style="28" customWidth="1"/>
    <col min="15367" max="15606" width="11.42578125" style="28"/>
    <col min="15607" max="15607" width="5.28515625" style="28" customWidth="1"/>
    <col min="15608" max="15608" width="28.28515625" style="28" customWidth="1"/>
    <col min="15609" max="15609" width="15.7109375" style="28" customWidth="1"/>
    <col min="15610" max="15610" width="11.42578125" style="28"/>
    <col min="15611" max="15611" width="9.28515625" style="28" customWidth="1"/>
    <col min="15612" max="15612" width="8.85546875" style="28" bestFit="1" customWidth="1"/>
    <col min="15613" max="15613" width="8.7109375" style="28" bestFit="1" customWidth="1"/>
    <col min="15614" max="15614" width="10.42578125" style="28" bestFit="1" customWidth="1"/>
    <col min="15615" max="15615" width="9.42578125" style="28" bestFit="1" customWidth="1"/>
    <col min="15616" max="15616" width="11.28515625" style="28" bestFit="1" customWidth="1"/>
    <col min="15617" max="15617" width="10.140625" style="28" bestFit="1" customWidth="1"/>
    <col min="15618" max="15620" width="11.42578125" style="28"/>
    <col min="15621" max="15621" width="7" style="28" bestFit="1" customWidth="1"/>
    <col min="15622" max="15622" width="8.5703125" style="28" customWidth="1"/>
    <col min="15623" max="15862" width="11.42578125" style="28"/>
    <col min="15863" max="15863" width="5.28515625" style="28" customWidth="1"/>
    <col min="15864" max="15864" width="28.28515625" style="28" customWidth="1"/>
    <col min="15865" max="15865" width="15.7109375" style="28" customWidth="1"/>
    <col min="15866" max="15866" width="11.42578125" style="28"/>
    <col min="15867" max="15867" width="9.28515625" style="28" customWidth="1"/>
    <col min="15868" max="15868" width="8.85546875" style="28" bestFit="1" customWidth="1"/>
    <col min="15869" max="15869" width="8.7109375" style="28" bestFit="1" customWidth="1"/>
    <col min="15870" max="15870" width="10.42578125" style="28" bestFit="1" customWidth="1"/>
    <col min="15871" max="15871" width="9.42578125" style="28" bestFit="1" customWidth="1"/>
    <col min="15872" max="15872" width="11.28515625" style="28" bestFit="1" customWidth="1"/>
    <col min="15873" max="15873" width="10.140625" style="28" bestFit="1" customWidth="1"/>
    <col min="15874" max="15876" width="11.42578125" style="28"/>
    <col min="15877" max="15877" width="7" style="28" bestFit="1" customWidth="1"/>
    <col min="15878" max="15878" width="8.5703125" style="28" customWidth="1"/>
    <col min="15879" max="16118" width="11.42578125" style="28"/>
    <col min="16119" max="16119" width="5.28515625" style="28" customWidth="1"/>
    <col min="16120" max="16120" width="28.28515625" style="28" customWidth="1"/>
    <col min="16121" max="16121" width="15.7109375" style="28" customWidth="1"/>
    <col min="16122" max="16122" width="11.42578125" style="28"/>
    <col min="16123" max="16123" width="9.28515625" style="28" customWidth="1"/>
    <col min="16124" max="16124" width="8.85546875" style="28" bestFit="1" customWidth="1"/>
    <col min="16125" max="16125" width="8.7109375" style="28" bestFit="1" customWidth="1"/>
    <col min="16126" max="16126" width="10.42578125" style="28" bestFit="1" customWidth="1"/>
    <col min="16127" max="16127" width="9.42578125" style="28" bestFit="1" customWidth="1"/>
    <col min="16128" max="16128" width="11.28515625" style="28" bestFit="1" customWidth="1"/>
    <col min="16129" max="16129" width="10.140625" style="28" bestFit="1" customWidth="1"/>
    <col min="16130" max="16132" width="11.42578125" style="28"/>
    <col min="16133" max="16133" width="7" style="28" bestFit="1" customWidth="1"/>
    <col min="16134" max="16134" width="8.5703125" style="28" customWidth="1"/>
    <col min="16135" max="16384" width="11.42578125" style="28"/>
  </cols>
  <sheetData>
    <row r="1" spans="1:6" ht="17.25" customHeight="1" thickBot="1" x14ac:dyDescent="0.25">
      <c r="A1" s="459" t="s">
        <v>1310</v>
      </c>
      <c r="B1" s="459"/>
      <c r="C1" s="459"/>
      <c r="D1" s="459"/>
      <c r="E1" s="459"/>
      <c r="F1" s="459"/>
    </row>
    <row r="2" spans="1:6" s="30" customFormat="1" ht="79.5" customHeight="1" thickTop="1" x14ac:dyDescent="0.2">
      <c r="A2" s="112" t="s">
        <v>46</v>
      </c>
      <c r="B2" s="112" t="s">
        <v>1201</v>
      </c>
      <c r="C2" s="112" t="s">
        <v>1311</v>
      </c>
      <c r="D2" s="112" t="s">
        <v>1308</v>
      </c>
      <c r="E2" s="112" t="s">
        <v>905</v>
      </c>
      <c r="F2" s="29"/>
    </row>
    <row r="3" spans="1:6" ht="63" customHeight="1" x14ac:dyDescent="0.25">
      <c r="A3" s="37">
        <v>4.5281049496830406</v>
      </c>
      <c r="B3" s="37">
        <v>5.586131664152151</v>
      </c>
      <c r="C3" s="37">
        <v>4.9974471416218931</v>
      </c>
      <c r="D3" s="37">
        <v>4.7627760456524673</v>
      </c>
      <c r="E3" s="37">
        <v>5.0372279184856952</v>
      </c>
      <c r="F3" s="31"/>
    </row>
    <row r="4" spans="1:6" ht="35.25" customHeight="1" thickBot="1" x14ac:dyDescent="0.25">
      <c r="A4" s="32"/>
      <c r="B4" s="32"/>
      <c r="C4" s="32"/>
    </row>
    <row r="5" spans="1:6" ht="15.75" customHeight="1" thickTop="1" x14ac:dyDescent="0.25">
      <c r="A5" s="34" t="s">
        <v>1297</v>
      </c>
      <c r="B5" s="33"/>
      <c r="C5" s="33"/>
      <c r="D5" s="33"/>
    </row>
  </sheetData>
  <mergeCells count="1">
    <mergeCell ref="A1:F1"/>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A66"/>
  <sheetViews>
    <sheetView zoomScaleNormal="100" workbookViewId="0">
      <pane xSplit="3" ySplit="2" topLeftCell="AF40" activePane="bottomRight" state="frozen"/>
      <selection sqref="A1:F1"/>
      <selection pane="topRight" sqref="A1:F1"/>
      <selection pane="bottomLeft" sqref="A1:F1"/>
      <selection pane="bottomRight" activeCell="J72" sqref="J72"/>
    </sheetView>
  </sheetViews>
  <sheetFormatPr baseColWidth="10" defaultColWidth="9.140625" defaultRowHeight="15" x14ac:dyDescent="0.25"/>
  <cols>
    <col min="1" max="1" width="5.85546875" customWidth="1"/>
    <col min="2" max="2" width="10.140625" style="10" customWidth="1"/>
    <col min="3" max="3" width="45.140625" style="108" customWidth="1"/>
    <col min="4" max="4" width="19.5703125" style="108" customWidth="1"/>
    <col min="5" max="5" width="10" customWidth="1"/>
    <col min="6" max="6" width="11.5703125" customWidth="1"/>
    <col min="7" max="7" width="9.5703125" customWidth="1"/>
    <col min="8" max="8" width="10.42578125" customWidth="1"/>
    <col min="9" max="13" width="8.7109375" customWidth="1"/>
    <col min="14" max="17" width="10.7109375" customWidth="1"/>
    <col min="18" max="26" width="8.7109375" customWidth="1"/>
    <col min="27" max="30" width="10.7109375" customWidth="1"/>
    <col min="31" max="39" width="8.7109375" customWidth="1"/>
    <col min="40" max="43" width="10.7109375" customWidth="1"/>
    <col min="44" max="44" width="7.42578125" customWidth="1"/>
    <col min="45" max="45" width="4.5703125" customWidth="1"/>
    <col min="46" max="46" width="3.42578125" customWidth="1"/>
    <col min="47" max="49" width="10.7109375" customWidth="1"/>
    <col min="50" max="50" width="14.140625" customWidth="1"/>
    <col min="51" max="53" width="10.85546875" customWidth="1"/>
    <col min="54" max="54" width="16.5703125" customWidth="1"/>
  </cols>
  <sheetData>
    <row r="1" spans="1:53" ht="59.25" customHeight="1" thickTop="1" thickBot="1" x14ac:dyDescent="0.3">
      <c r="A1" s="14" t="s">
        <v>0</v>
      </c>
      <c r="B1" s="14" t="s">
        <v>259</v>
      </c>
      <c r="C1" s="14" t="s">
        <v>1</v>
      </c>
      <c r="D1" s="14"/>
      <c r="E1" s="6" t="s">
        <v>85</v>
      </c>
      <c r="F1" s="6" t="s">
        <v>85</v>
      </c>
      <c r="G1" s="6" t="s">
        <v>85</v>
      </c>
      <c r="H1" s="6" t="s">
        <v>85</v>
      </c>
      <c r="I1" s="6" t="s">
        <v>85</v>
      </c>
      <c r="J1" s="6" t="s">
        <v>85</v>
      </c>
      <c r="K1" s="6" t="s">
        <v>85</v>
      </c>
      <c r="L1" s="6" t="s">
        <v>85</v>
      </c>
      <c r="M1" s="6" t="s">
        <v>85</v>
      </c>
      <c r="N1" s="150" t="s">
        <v>85</v>
      </c>
      <c r="O1" s="150" t="s">
        <v>85</v>
      </c>
      <c r="P1" s="150" t="s">
        <v>85</v>
      </c>
      <c r="Q1" s="150" t="s">
        <v>85</v>
      </c>
      <c r="R1" s="6" t="s">
        <v>86</v>
      </c>
      <c r="S1" s="6" t="s">
        <v>86</v>
      </c>
      <c r="T1" s="6" t="s">
        <v>86</v>
      </c>
      <c r="U1" s="6" t="s">
        <v>86</v>
      </c>
      <c r="V1" s="6" t="s">
        <v>86</v>
      </c>
      <c r="W1" s="6" t="s">
        <v>86</v>
      </c>
      <c r="X1" s="6" t="s">
        <v>86</v>
      </c>
      <c r="Y1" s="6" t="s">
        <v>86</v>
      </c>
      <c r="Z1" s="6" t="s">
        <v>86</v>
      </c>
      <c r="AA1" s="150" t="s">
        <v>380</v>
      </c>
      <c r="AB1" s="150" t="s">
        <v>380</v>
      </c>
      <c r="AC1" s="150" t="s">
        <v>380</v>
      </c>
      <c r="AD1" s="150" t="s">
        <v>380</v>
      </c>
      <c r="AE1" s="6" t="s">
        <v>381</v>
      </c>
      <c r="AF1" s="6" t="s">
        <v>381</v>
      </c>
      <c r="AG1" s="6" t="s">
        <v>381</v>
      </c>
      <c r="AH1" s="6" t="s">
        <v>381</v>
      </c>
      <c r="AI1" s="6" t="s">
        <v>381</v>
      </c>
      <c r="AJ1" s="6" t="s">
        <v>381</v>
      </c>
      <c r="AK1" s="6" t="s">
        <v>381</v>
      </c>
      <c r="AL1" s="6" t="s">
        <v>381</v>
      </c>
      <c r="AM1" s="6" t="s">
        <v>381</v>
      </c>
      <c r="AN1" s="150" t="s">
        <v>382</v>
      </c>
      <c r="AO1" s="150" t="s">
        <v>382</v>
      </c>
      <c r="AP1" s="150" t="s">
        <v>382</v>
      </c>
      <c r="AQ1" s="150" t="s">
        <v>382</v>
      </c>
      <c r="AR1" s="6"/>
      <c r="AS1" s="158"/>
      <c r="AU1" s="150" t="s">
        <v>85</v>
      </c>
      <c r="AV1" s="150" t="s">
        <v>854</v>
      </c>
      <c r="AW1" s="150" t="s">
        <v>855</v>
      </c>
      <c r="AX1" s="150" t="s">
        <v>856</v>
      </c>
      <c r="AY1" s="150" t="s">
        <v>80</v>
      </c>
      <c r="AZ1" s="150" t="s">
        <v>373</v>
      </c>
      <c r="BA1" s="150" t="s">
        <v>853</v>
      </c>
    </row>
    <row r="2" spans="1:53" ht="59.25" customHeight="1" thickTop="1" thickBot="1" x14ac:dyDescent="0.3">
      <c r="A2" s="14" t="s">
        <v>0</v>
      </c>
      <c r="B2" s="14" t="s">
        <v>259</v>
      </c>
      <c r="C2" s="14" t="s">
        <v>1</v>
      </c>
      <c r="D2" s="14" t="s">
        <v>815</v>
      </c>
      <c r="E2" s="7" t="s">
        <v>82</v>
      </c>
      <c r="F2" s="7" t="s">
        <v>70</v>
      </c>
      <c r="G2" s="7" t="s">
        <v>71</v>
      </c>
      <c r="H2" s="117" t="s">
        <v>83</v>
      </c>
      <c r="I2" s="117" t="s">
        <v>73</v>
      </c>
      <c r="J2" s="175" t="s">
        <v>71</v>
      </c>
      <c r="K2" s="7" t="s">
        <v>84</v>
      </c>
      <c r="L2" s="7" t="s">
        <v>75</v>
      </c>
      <c r="M2" s="52" t="s">
        <v>71</v>
      </c>
      <c r="N2" s="7" t="s">
        <v>237</v>
      </c>
      <c r="O2" s="7" t="s">
        <v>238</v>
      </c>
      <c r="P2" s="7" t="s">
        <v>239</v>
      </c>
      <c r="Q2" s="150" t="s">
        <v>383</v>
      </c>
      <c r="R2" s="7" t="s">
        <v>82</v>
      </c>
      <c r="S2" s="7" t="s">
        <v>70</v>
      </c>
      <c r="T2" s="7" t="s">
        <v>71</v>
      </c>
      <c r="U2" s="117" t="s">
        <v>83</v>
      </c>
      <c r="V2" s="117" t="s">
        <v>73</v>
      </c>
      <c r="W2" s="117" t="s">
        <v>71</v>
      </c>
      <c r="X2" s="7" t="s">
        <v>84</v>
      </c>
      <c r="Y2" s="7" t="s">
        <v>75</v>
      </c>
      <c r="Z2" s="7" t="s">
        <v>71</v>
      </c>
      <c r="AA2" s="7" t="s">
        <v>237</v>
      </c>
      <c r="AB2" s="7" t="s">
        <v>238</v>
      </c>
      <c r="AC2" s="7" t="s">
        <v>239</v>
      </c>
      <c r="AD2" s="150" t="s">
        <v>378</v>
      </c>
      <c r="AE2" s="7" t="s">
        <v>82</v>
      </c>
      <c r="AF2" s="7" t="s">
        <v>70</v>
      </c>
      <c r="AG2" s="7" t="s">
        <v>71</v>
      </c>
      <c r="AH2" s="117" t="s">
        <v>83</v>
      </c>
      <c r="AI2" s="117" t="s">
        <v>73</v>
      </c>
      <c r="AJ2" s="117" t="s">
        <v>71</v>
      </c>
      <c r="AK2" s="7" t="s">
        <v>84</v>
      </c>
      <c r="AL2" s="7" t="s">
        <v>75</v>
      </c>
      <c r="AM2" s="52" t="s">
        <v>71</v>
      </c>
      <c r="AN2" s="7" t="s">
        <v>237</v>
      </c>
      <c r="AO2" s="7" t="s">
        <v>238</v>
      </c>
      <c r="AP2" s="7" t="s">
        <v>239</v>
      </c>
      <c r="AQ2" s="150" t="s">
        <v>384</v>
      </c>
      <c r="AR2" s="7"/>
      <c r="AS2" s="176"/>
      <c r="AU2" s="150" t="s">
        <v>236</v>
      </c>
      <c r="AV2" s="150" t="s">
        <v>236</v>
      </c>
      <c r="AW2" s="150" t="s">
        <v>236</v>
      </c>
      <c r="AX2" s="150" t="s">
        <v>243</v>
      </c>
      <c r="AY2" s="150" t="s">
        <v>80</v>
      </c>
      <c r="AZ2" s="150" t="s">
        <v>373</v>
      </c>
      <c r="BA2" s="150" t="s">
        <v>853</v>
      </c>
    </row>
    <row r="3" spans="1:53" ht="16.5" thickTop="1" thickBot="1" x14ac:dyDescent="0.3">
      <c r="A3" s="20">
        <v>1</v>
      </c>
      <c r="B3" s="16">
        <v>2001</v>
      </c>
      <c r="C3" s="13" t="s">
        <v>311</v>
      </c>
      <c r="D3" s="22" t="s">
        <v>299</v>
      </c>
      <c r="E3" s="9">
        <v>44</v>
      </c>
      <c r="F3" s="9">
        <v>1777</v>
      </c>
      <c r="G3" s="39">
        <v>2.4760832864378166</v>
      </c>
      <c r="H3" s="9">
        <v>0</v>
      </c>
      <c r="I3" s="9">
        <v>0</v>
      </c>
      <c r="J3" s="136">
        <v>0</v>
      </c>
      <c r="K3" s="9">
        <v>28</v>
      </c>
      <c r="L3" s="9">
        <v>1564</v>
      </c>
      <c r="M3" s="136">
        <v>1.7902813299232736</v>
      </c>
      <c r="N3" s="8">
        <v>2.4760832864378166</v>
      </c>
      <c r="O3" s="8">
        <v>0</v>
      </c>
      <c r="P3" s="8">
        <v>1.7902813299232736</v>
      </c>
      <c r="Q3" s="8">
        <v>2.1331823081805452</v>
      </c>
      <c r="R3" s="9">
        <v>0</v>
      </c>
      <c r="S3" s="9">
        <v>0</v>
      </c>
      <c r="T3" s="39">
        <v>0</v>
      </c>
      <c r="U3" s="9">
        <v>0</v>
      </c>
      <c r="V3" s="9">
        <v>0</v>
      </c>
      <c r="W3" s="97">
        <v>0</v>
      </c>
      <c r="X3" s="9">
        <v>0</v>
      </c>
      <c r="Y3" s="9">
        <v>0</v>
      </c>
      <c r="Z3" s="97">
        <v>0</v>
      </c>
      <c r="AA3" s="8">
        <v>0</v>
      </c>
      <c r="AB3" s="8">
        <v>0</v>
      </c>
      <c r="AC3" s="8">
        <v>0</v>
      </c>
      <c r="AD3" s="8">
        <v>0</v>
      </c>
      <c r="AE3" s="9">
        <v>128</v>
      </c>
      <c r="AF3" s="9">
        <v>4150</v>
      </c>
      <c r="AG3" s="39">
        <v>3.0843373493975901</v>
      </c>
      <c r="AH3" s="9">
        <v>0</v>
      </c>
      <c r="AI3" s="9">
        <v>0</v>
      </c>
      <c r="AJ3" s="177">
        <v>0</v>
      </c>
      <c r="AK3" s="9">
        <v>151</v>
      </c>
      <c r="AL3" s="9">
        <v>3801</v>
      </c>
      <c r="AM3" s="8">
        <v>3.9726387792686135</v>
      </c>
      <c r="AN3" s="8">
        <v>3.0843373493975901</v>
      </c>
      <c r="AO3" s="8">
        <v>0</v>
      </c>
      <c r="AP3" s="8">
        <v>3.9726387792686135</v>
      </c>
      <c r="AQ3" s="8">
        <v>3.5284880643331018</v>
      </c>
      <c r="AR3" s="8"/>
      <c r="AS3" s="96"/>
      <c r="AU3" s="8">
        <v>2.1331823081805452</v>
      </c>
      <c r="AV3" s="9">
        <v>0</v>
      </c>
      <c r="AW3" s="8">
        <v>3.5284880643331018</v>
      </c>
      <c r="AX3" s="8">
        <v>2.8308351862568237</v>
      </c>
      <c r="AY3" s="8">
        <v>2.1331823081805452</v>
      </c>
      <c r="AZ3" s="99">
        <v>3.5284880643331018</v>
      </c>
      <c r="BA3" s="8">
        <v>2.8308351862568237</v>
      </c>
    </row>
    <row r="4" spans="1:53" ht="16.5" thickTop="1" thickBot="1" x14ac:dyDescent="0.3">
      <c r="A4" s="20">
        <v>2</v>
      </c>
      <c r="B4" s="16">
        <v>2002</v>
      </c>
      <c r="C4" s="13" t="s">
        <v>312</v>
      </c>
      <c r="D4" s="22" t="s">
        <v>287</v>
      </c>
      <c r="E4" s="9">
        <v>49</v>
      </c>
      <c r="F4" s="9">
        <v>520</v>
      </c>
      <c r="G4" s="39">
        <v>9.4230769230769234</v>
      </c>
      <c r="H4" s="9">
        <v>18</v>
      </c>
      <c r="I4" s="9">
        <v>442</v>
      </c>
      <c r="J4" s="136">
        <v>4.0723981900452486</v>
      </c>
      <c r="K4" s="9">
        <v>20</v>
      </c>
      <c r="L4" s="9">
        <v>366</v>
      </c>
      <c r="M4" s="136">
        <v>5.4644808743169397</v>
      </c>
      <c r="N4" s="8">
        <v>9.4230769230769234</v>
      </c>
      <c r="O4" s="8">
        <v>4.0723981900452486</v>
      </c>
      <c r="P4" s="8">
        <v>5.4644808743169397</v>
      </c>
      <c r="Q4" s="8">
        <v>6.3199853291463706</v>
      </c>
      <c r="R4" s="9">
        <v>7</v>
      </c>
      <c r="S4" s="9">
        <v>54</v>
      </c>
      <c r="T4" s="39">
        <v>12.962962962962962</v>
      </c>
      <c r="U4" s="9">
        <v>0</v>
      </c>
      <c r="V4" s="9">
        <v>0</v>
      </c>
      <c r="W4" s="97">
        <v>0</v>
      </c>
      <c r="X4" s="9">
        <v>1</v>
      </c>
      <c r="Y4" s="9">
        <v>34</v>
      </c>
      <c r="Z4" s="97">
        <v>2.9411764705882351</v>
      </c>
      <c r="AA4" s="8">
        <v>12.962962962962962</v>
      </c>
      <c r="AB4" s="8">
        <v>0</v>
      </c>
      <c r="AC4" s="8">
        <v>2.9411764705882351</v>
      </c>
      <c r="AD4" s="8">
        <v>7.9520697167755987</v>
      </c>
      <c r="AE4" s="9">
        <v>221</v>
      </c>
      <c r="AF4" s="9">
        <v>2091</v>
      </c>
      <c r="AG4" s="39">
        <v>10.569105691056912</v>
      </c>
      <c r="AH4" s="9">
        <v>139</v>
      </c>
      <c r="AI4" s="9">
        <v>1635</v>
      </c>
      <c r="AJ4" s="177">
        <v>8.5015290519877684</v>
      </c>
      <c r="AK4" s="9">
        <v>93</v>
      </c>
      <c r="AL4" s="9">
        <v>1420</v>
      </c>
      <c r="AM4" s="8">
        <v>6.549295774647887</v>
      </c>
      <c r="AN4" s="8">
        <v>10.569105691056912</v>
      </c>
      <c r="AO4" s="8">
        <v>8.5015290519877684</v>
      </c>
      <c r="AP4" s="8">
        <v>6.549295774647887</v>
      </c>
      <c r="AQ4" s="8">
        <v>8.5399768392308548</v>
      </c>
      <c r="AR4" s="8"/>
      <c r="AS4" s="96"/>
      <c r="AU4" s="8">
        <v>6.3199853291463706</v>
      </c>
      <c r="AV4" s="8">
        <v>7.9520697167755987</v>
      </c>
      <c r="AW4" s="8">
        <v>8.5399768392308548</v>
      </c>
      <c r="AX4" s="8">
        <v>7.6040106283842759</v>
      </c>
      <c r="AY4" s="8">
        <v>6.3199853291463706</v>
      </c>
      <c r="AZ4" s="99">
        <v>8.5399768392308548</v>
      </c>
      <c r="BA4" s="8">
        <v>7.4299810841886131</v>
      </c>
    </row>
    <row r="5" spans="1:53" ht="16.5" thickTop="1" thickBot="1" x14ac:dyDescent="0.3">
      <c r="A5" s="20">
        <v>3</v>
      </c>
      <c r="B5" s="16">
        <v>2002</v>
      </c>
      <c r="C5" s="13" t="s">
        <v>313</v>
      </c>
      <c r="D5" s="22" t="s">
        <v>292</v>
      </c>
      <c r="E5" s="9">
        <v>212</v>
      </c>
      <c r="F5" s="9">
        <v>1416</v>
      </c>
      <c r="G5" s="39">
        <v>14.971751412429379</v>
      </c>
      <c r="H5" s="9">
        <v>100</v>
      </c>
      <c r="I5" s="9">
        <v>1167</v>
      </c>
      <c r="J5" s="136">
        <v>8.5689802913453299</v>
      </c>
      <c r="K5" s="9">
        <v>74</v>
      </c>
      <c r="L5" s="9">
        <v>984</v>
      </c>
      <c r="M5" s="136">
        <v>7.5203252032520336</v>
      </c>
      <c r="N5" s="8">
        <v>14.971751412429379</v>
      </c>
      <c r="O5" s="8">
        <v>8.5689802913453299</v>
      </c>
      <c r="P5" s="8">
        <v>7.5203252032520336</v>
      </c>
      <c r="Q5" s="8">
        <v>10.353685635675582</v>
      </c>
      <c r="R5" s="9">
        <v>18</v>
      </c>
      <c r="S5" s="9">
        <v>142</v>
      </c>
      <c r="T5" s="39">
        <v>12.676056338028168</v>
      </c>
      <c r="U5" s="9">
        <v>13</v>
      </c>
      <c r="V5" s="9">
        <v>130</v>
      </c>
      <c r="W5" s="97">
        <v>10</v>
      </c>
      <c r="X5" s="9">
        <v>7</v>
      </c>
      <c r="Y5" s="9">
        <v>109</v>
      </c>
      <c r="Z5" s="97">
        <v>6.4220183486238538</v>
      </c>
      <c r="AA5" s="8">
        <v>12.676056338028168</v>
      </c>
      <c r="AB5" s="8">
        <v>10</v>
      </c>
      <c r="AC5" s="8">
        <v>6.4220183486238538</v>
      </c>
      <c r="AD5" s="8">
        <v>9.699358228884007</v>
      </c>
      <c r="AE5" s="9">
        <v>314</v>
      </c>
      <c r="AF5" s="9">
        <v>1760</v>
      </c>
      <c r="AG5" s="39">
        <v>17.84090909090909</v>
      </c>
      <c r="AH5" s="9">
        <v>141</v>
      </c>
      <c r="AI5" s="9">
        <v>1348</v>
      </c>
      <c r="AJ5" s="177">
        <v>10.459940652818991</v>
      </c>
      <c r="AK5" s="9">
        <v>132</v>
      </c>
      <c r="AL5" s="9">
        <v>1174</v>
      </c>
      <c r="AM5" s="8">
        <v>11.243611584327088</v>
      </c>
      <c r="AN5" s="8">
        <v>17.84090909090909</v>
      </c>
      <c r="AO5" s="8">
        <v>10.459940652818991</v>
      </c>
      <c r="AP5" s="8">
        <v>11.243611584327088</v>
      </c>
      <c r="AQ5" s="8">
        <v>13.181487109351721</v>
      </c>
      <c r="AR5" s="8"/>
      <c r="AS5" s="96"/>
      <c r="AU5" s="8">
        <v>10.353685635675582</v>
      </c>
      <c r="AV5" s="8">
        <v>9.699358228884007</v>
      </c>
      <c r="AW5" s="8">
        <v>13.181487109351721</v>
      </c>
      <c r="AX5" s="8">
        <v>11.078176991303771</v>
      </c>
      <c r="AY5" s="8">
        <v>10.353685635675582</v>
      </c>
      <c r="AZ5" s="99">
        <v>13.181487109351721</v>
      </c>
      <c r="BA5" s="8">
        <v>11.767586372513652</v>
      </c>
    </row>
    <row r="6" spans="1:53" ht="16.5" thickTop="1" thickBot="1" x14ac:dyDescent="0.3">
      <c r="A6" s="20">
        <v>4</v>
      </c>
      <c r="B6" s="16">
        <v>2002</v>
      </c>
      <c r="C6" s="13" t="s">
        <v>314</v>
      </c>
      <c r="D6" s="22" t="s">
        <v>304</v>
      </c>
      <c r="E6" s="9">
        <v>65</v>
      </c>
      <c r="F6" s="9">
        <v>482</v>
      </c>
      <c r="G6" s="39">
        <v>13.485477178423237</v>
      </c>
      <c r="H6" s="9">
        <v>3</v>
      </c>
      <c r="I6" s="9">
        <v>358</v>
      </c>
      <c r="J6" s="136">
        <v>0.83798882681564246</v>
      </c>
      <c r="K6" s="9">
        <v>9</v>
      </c>
      <c r="L6" s="9">
        <v>331</v>
      </c>
      <c r="M6" s="136">
        <v>2.7190332326283988</v>
      </c>
      <c r="N6" s="8">
        <v>13.485477178423237</v>
      </c>
      <c r="O6" s="8">
        <v>0.83798882681564246</v>
      </c>
      <c r="P6" s="8">
        <v>2.7190332326283988</v>
      </c>
      <c r="Q6" s="8">
        <v>5.6808330792890933</v>
      </c>
      <c r="R6" s="9">
        <v>1</v>
      </c>
      <c r="S6" s="9">
        <v>21</v>
      </c>
      <c r="T6" s="39">
        <v>4.7619047619047619</v>
      </c>
      <c r="U6" s="9">
        <v>0</v>
      </c>
      <c r="V6" s="9">
        <v>0</v>
      </c>
      <c r="W6" s="97">
        <v>0</v>
      </c>
      <c r="X6" s="9">
        <v>2</v>
      </c>
      <c r="Y6" s="9">
        <v>13</v>
      </c>
      <c r="Z6" s="97">
        <v>15.384615384615385</v>
      </c>
      <c r="AA6" s="8">
        <v>4.7619047619047619</v>
      </c>
      <c r="AB6" s="8">
        <v>0</v>
      </c>
      <c r="AC6" s="8">
        <v>15.384615384615385</v>
      </c>
      <c r="AD6" s="8">
        <v>10.073260073260073</v>
      </c>
      <c r="AE6" s="9">
        <v>114</v>
      </c>
      <c r="AF6" s="9">
        <v>1194</v>
      </c>
      <c r="AG6" s="39">
        <v>9.5477386934673358</v>
      </c>
      <c r="AH6" s="9">
        <v>18</v>
      </c>
      <c r="AI6" s="9">
        <v>962</v>
      </c>
      <c r="AJ6" s="177">
        <v>1.8711018711018712</v>
      </c>
      <c r="AK6" s="9">
        <v>19</v>
      </c>
      <c r="AL6" s="9">
        <v>842</v>
      </c>
      <c r="AM6" s="8">
        <v>2.2565320665083135</v>
      </c>
      <c r="AN6" s="8">
        <v>9.5477386934673358</v>
      </c>
      <c r="AO6" s="8">
        <v>1.8711018711018712</v>
      </c>
      <c r="AP6" s="8">
        <v>2.2565320665083135</v>
      </c>
      <c r="AQ6" s="8">
        <v>4.5584575436925068</v>
      </c>
      <c r="AR6" s="8"/>
      <c r="AS6" s="96"/>
      <c r="AU6" s="8">
        <v>5.6808330792890933</v>
      </c>
      <c r="AV6" s="9">
        <v>10.073260073260073</v>
      </c>
      <c r="AW6" s="8">
        <v>4.5584575436925068</v>
      </c>
      <c r="AX6" s="8">
        <v>6.7708502320805577</v>
      </c>
      <c r="AY6" s="8">
        <v>5.6808330792890933</v>
      </c>
      <c r="AZ6" s="99">
        <v>4.5584575436925068</v>
      </c>
      <c r="BA6" s="8">
        <v>5.1196453114907996</v>
      </c>
    </row>
    <row r="7" spans="1:53" ht="27" thickTop="1" thickBot="1" x14ac:dyDescent="0.3">
      <c r="A7" s="20">
        <v>5</v>
      </c>
      <c r="B7" s="16">
        <v>2004</v>
      </c>
      <c r="C7" s="13" t="s">
        <v>315</v>
      </c>
      <c r="D7" s="22" t="s">
        <v>816</v>
      </c>
      <c r="E7" s="9">
        <v>12</v>
      </c>
      <c r="F7" s="9">
        <v>594</v>
      </c>
      <c r="G7" s="39">
        <v>2.0202020202020203</v>
      </c>
      <c r="H7" s="9">
        <v>2</v>
      </c>
      <c r="I7" s="9">
        <v>492</v>
      </c>
      <c r="J7" s="136">
        <v>0.40650406504065045</v>
      </c>
      <c r="K7" s="9">
        <v>18</v>
      </c>
      <c r="L7" s="9">
        <v>475</v>
      </c>
      <c r="M7" s="136">
        <v>3.7894736842105265</v>
      </c>
      <c r="N7" s="8">
        <v>2.0202020202020203</v>
      </c>
      <c r="O7" s="8">
        <v>0.40650406504065045</v>
      </c>
      <c r="P7" s="8">
        <v>3.7894736842105265</v>
      </c>
      <c r="Q7" s="8">
        <v>2.0720599231510657</v>
      </c>
      <c r="R7" s="9">
        <v>7</v>
      </c>
      <c r="S7" s="9">
        <v>282</v>
      </c>
      <c r="T7" s="39">
        <v>2.4822695035460995</v>
      </c>
      <c r="U7" s="9">
        <v>2</v>
      </c>
      <c r="V7" s="9">
        <v>236</v>
      </c>
      <c r="W7" s="97">
        <v>0.84745762711864403</v>
      </c>
      <c r="X7" s="9">
        <v>0</v>
      </c>
      <c r="Y7" s="9">
        <v>0</v>
      </c>
      <c r="Z7" s="97">
        <v>0</v>
      </c>
      <c r="AA7" s="8">
        <v>2.4822695035460995</v>
      </c>
      <c r="AB7" s="8">
        <v>0.84745762711864403</v>
      </c>
      <c r="AC7" s="8">
        <v>0</v>
      </c>
      <c r="AD7" s="8">
        <v>1.6648635653323718</v>
      </c>
      <c r="AE7" s="9">
        <v>58</v>
      </c>
      <c r="AF7" s="9">
        <v>2271</v>
      </c>
      <c r="AG7" s="39">
        <v>2.553940995156319</v>
      </c>
      <c r="AH7" s="9">
        <v>43</v>
      </c>
      <c r="AI7" s="9">
        <v>1883</v>
      </c>
      <c r="AJ7" s="177">
        <v>2.2835900159320235</v>
      </c>
      <c r="AK7" s="9">
        <v>47</v>
      </c>
      <c r="AL7" s="9">
        <v>1764</v>
      </c>
      <c r="AM7" s="8">
        <v>2.6643990929705215</v>
      </c>
      <c r="AN7" s="8">
        <v>2.553940995156319</v>
      </c>
      <c r="AO7" s="8">
        <v>2.2835900159320235</v>
      </c>
      <c r="AP7" s="8">
        <v>2.6643990929705215</v>
      </c>
      <c r="AQ7" s="8">
        <v>2.5006433680196216</v>
      </c>
      <c r="AR7" s="8"/>
      <c r="AS7" s="96"/>
      <c r="AU7" s="8">
        <v>2.0720599231510657</v>
      </c>
      <c r="AV7" s="8">
        <v>1.6648635653323718</v>
      </c>
      <c r="AW7" s="8">
        <v>2.5006433680196216</v>
      </c>
      <c r="AX7" s="8">
        <v>2.0791889521676867</v>
      </c>
      <c r="AY7" s="8">
        <v>2.0720599231510657</v>
      </c>
      <c r="AZ7" s="99">
        <v>2.5006433680196216</v>
      </c>
      <c r="BA7" s="8">
        <v>2.2863516455853437</v>
      </c>
    </row>
    <row r="8" spans="1:53" ht="16.5" thickTop="1" thickBot="1" x14ac:dyDescent="0.3">
      <c r="A8" s="20">
        <v>6</v>
      </c>
      <c r="B8" s="16">
        <v>2004</v>
      </c>
      <c r="C8" s="13" t="s">
        <v>316</v>
      </c>
      <c r="D8" s="22" t="s">
        <v>292</v>
      </c>
      <c r="E8" s="9">
        <v>25</v>
      </c>
      <c r="F8" s="9">
        <v>1496</v>
      </c>
      <c r="G8" s="39">
        <v>1.6711229946524064</v>
      </c>
      <c r="H8" s="9">
        <v>42</v>
      </c>
      <c r="I8" s="9">
        <v>1437</v>
      </c>
      <c r="J8" s="136">
        <v>2.9227557411273484</v>
      </c>
      <c r="K8" s="9">
        <v>30</v>
      </c>
      <c r="L8" s="9">
        <v>1359</v>
      </c>
      <c r="M8" s="136">
        <v>2.2075055187637971</v>
      </c>
      <c r="N8" s="8">
        <v>1.6711229946524064</v>
      </c>
      <c r="O8" s="8">
        <v>2.9227557411273484</v>
      </c>
      <c r="P8" s="8">
        <v>2.2075055187637971</v>
      </c>
      <c r="Q8" s="8">
        <v>2.2671280848478506</v>
      </c>
      <c r="R8" s="9">
        <v>4</v>
      </c>
      <c r="S8" s="9">
        <v>62</v>
      </c>
      <c r="T8" s="39">
        <v>6.4516129032258061</v>
      </c>
      <c r="U8" s="9">
        <v>2</v>
      </c>
      <c r="V8" s="9">
        <v>55</v>
      </c>
      <c r="W8" s="97">
        <v>3.6363636363636362</v>
      </c>
      <c r="X8" s="9">
        <v>4</v>
      </c>
      <c r="Y8" s="9">
        <v>50</v>
      </c>
      <c r="Z8" s="97">
        <v>8</v>
      </c>
      <c r="AA8" s="8">
        <v>6.4516129032258061</v>
      </c>
      <c r="AB8" s="8">
        <v>3.6363636363636362</v>
      </c>
      <c r="AC8" s="8">
        <v>8</v>
      </c>
      <c r="AD8" s="8">
        <v>6.02932551319648</v>
      </c>
      <c r="AE8" s="9">
        <v>193</v>
      </c>
      <c r="AF8" s="9">
        <v>3398</v>
      </c>
      <c r="AG8" s="39">
        <v>5.6798116539140668</v>
      </c>
      <c r="AH8" s="9">
        <v>162</v>
      </c>
      <c r="AI8" s="9">
        <v>3368</v>
      </c>
      <c r="AJ8" s="177">
        <v>4.8099762470308791</v>
      </c>
      <c r="AK8" s="9">
        <v>189</v>
      </c>
      <c r="AL8" s="9">
        <v>2947</v>
      </c>
      <c r="AM8" s="8">
        <v>6.4133016627078394</v>
      </c>
      <c r="AN8" s="8">
        <v>5.6798116539140668</v>
      </c>
      <c r="AO8" s="8">
        <v>4.8099762470308791</v>
      </c>
      <c r="AP8" s="8">
        <v>6.4133016627078394</v>
      </c>
      <c r="AQ8" s="8">
        <v>5.6343631878842615</v>
      </c>
      <c r="AR8" s="8"/>
      <c r="AS8" s="96"/>
      <c r="AU8" s="8">
        <v>2.2671280848478506</v>
      </c>
      <c r="AV8" s="8">
        <v>6.02932551319648</v>
      </c>
      <c r="AW8" s="8">
        <v>5.6343631878842615</v>
      </c>
      <c r="AX8" s="8">
        <v>4.6436055953095305</v>
      </c>
      <c r="AY8" s="8">
        <v>2.2671280848478506</v>
      </c>
      <c r="AZ8" s="99">
        <v>5.6343631878842615</v>
      </c>
      <c r="BA8" s="8">
        <v>3.9507456363660562</v>
      </c>
    </row>
    <row r="9" spans="1:53" ht="16.5" thickTop="1" thickBot="1" x14ac:dyDescent="0.3">
      <c r="A9" s="20">
        <v>7</v>
      </c>
      <c r="B9" s="16">
        <v>2004</v>
      </c>
      <c r="C9" s="13" t="s">
        <v>317</v>
      </c>
      <c r="D9" s="22" t="s">
        <v>296</v>
      </c>
      <c r="E9" s="9">
        <v>0</v>
      </c>
      <c r="F9" s="9">
        <v>0</v>
      </c>
      <c r="G9" s="39">
        <v>0</v>
      </c>
      <c r="H9" s="9">
        <v>0</v>
      </c>
      <c r="I9" s="9">
        <v>0</v>
      </c>
      <c r="J9" s="136">
        <v>0</v>
      </c>
      <c r="K9" s="9">
        <v>0</v>
      </c>
      <c r="L9" s="9">
        <v>0</v>
      </c>
      <c r="M9" s="136">
        <v>0</v>
      </c>
      <c r="N9" s="8">
        <v>0</v>
      </c>
      <c r="O9" s="8">
        <v>0</v>
      </c>
      <c r="P9" s="8">
        <v>0</v>
      </c>
      <c r="Q9" s="8">
        <v>0</v>
      </c>
      <c r="R9" s="9">
        <v>2</v>
      </c>
      <c r="S9" s="9">
        <v>32</v>
      </c>
      <c r="T9" s="39">
        <v>6.25</v>
      </c>
      <c r="U9" s="9">
        <v>0</v>
      </c>
      <c r="V9" s="9">
        <v>0</v>
      </c>
      <c r="W9" s="97">
        <v>0</v>
      </c>
      <c r="X9" s="9">
        <v>1</v>
      </c>
      <c r="Y9" s="9">
        <v>22</v>
      </c>
      <c r="Z9" s="97">
        <v>4.5454545454545459</v>
      </c>
      <c r="AA9" s="8">
        <v>6.25</v>
      </c>
      <c r="AB9" s="8">
        <v>0</v>
      </c>
      <c r="AC9" s="8">
        <v>4.5454545454545459</v>
      </c>
      <c r="AD9" s="8">
        <v>5.3977272727272734</v>
      </c>
      <c r="AE9" s="9">
        <v>188</v>
      </c>
      <c r="AF9" s="9">
        <v>2121</v>
      </c>
      <c r="AG9" s="39">
        <v>8.8637435172088637</v>
      </c>
      <c r="AH9" s="9">
        <v>99</v>
      </c>
      <c r="AI9" s="9">
        <v>1745</v>
      </c>
      <c r="AJ9" s="177">
        <v>5.6733524355300862</v>
      </c>
      <c r="AK9" s="9">
        <v>156</v>
      </c>
      <c r="AL9" s="9">
        <v>1495</v>
      </c>
      <c r="AM9" s="8">
        <v>10.434782608695652</v>
      </c>
      <c r="AN9" s="8">
        <v>8.8637435172088637</v>
      </c>
      <c r="AO9" s="8">
        <v>5.6733524355300862</v>
      </c>
      <c r="AP9" s="8">
        <v>10.434782608695652</v>
      </c>
      <c r="AQ9" s="8">
        <v>8.3239595204781995</v>
      </c>
      <c r="AR9" s="8"/>
      <c r="AS9" s="96"/>
      <c r="AU9" s="9">
        <v>0</v>
      </c>
      <c r="AV9" s="8">
        <v>5.3977272727272734</v>
      </c>
      <c r="AW9" s="8">
        <v>8.3239595204781995</v>
      </c>
      <c r="AX9" s="8">
        <v>6.8608433966027365</v>
      </c>
      <c r="AY9" s="9">
        <v>0</v>
      </c>
      <c r="AZ9" s="99">
        <v>8.3239595204781995</v>
      </c>
      <c r="BA9" s="8">
        <v>8.3239595204781995</v>
      </c>
    </row>
    <row r="10" spans="1:53" ht="16.5" thickTop="1" thickBot="1" x14ac:dyDescent="0.3">
      <c r="A10" s="20">
        <v>8</v>
      </c>
      <c r="B10" s="16">
        <v>2003</v>
      </c>
      <c r="C10" s="13" t="s">
        <v>318</v>
      </c>
      <c r="D10" s="22" t="s">
        <v>817</v>
      </c>
      <c r="E10" s="9">
        <v>21</v>
      </c>
      <c r="F10" s="9">
        <v>1155</v>
      </c>
      <c r="G10" s="39">
        <v>1.8181818181818181</v>
      </c>
      <c r="H10" s="9">
        <v>3</v>
      </c>
      <c r="I10" s="9">
        <v>1020</v>
      </c>
      <c r="J10" s="136">
        <v>0.29411764705882354</v>
      </c>
      <c r="K10" s="9">
        <v>11</v>
      </c>
      <c r="L10" s="9">
        <v>995</v>
      </c>
      <c r="M10" s="136">
        <v>1.1055276381909549</v>
      </c>
      <c r="N10" s="8">
        <v>1.8181818181818181</v>
      </c>
      <c r="O10" s="8">
        <v>0.29411764705882354</v>
      </c>
      <c r="P10" s="8">
        <v>1.1055276381909549</v>
      </c>
      <c r="Q10" s="8">
        <v>1.0726090344771988</v>
      </c>
      <c r="R10" s="9">
        <v>4</v>
      </c>
      <c r="S10" s="9">
        <v>161</v>
      </c>
      <c r="T10" s="39">
        <v>2.4844720496894408</v>
      </c>
      <c r="U10" s="9">
        <v>0</v>
      </c>
      <c r="V10" s="9">
        <v>0</v>
      </c>
      <c r="W10" s="97">
        <v>0</v>
      </c>
      <c r="X10" s="9">
        <v>1</v>
      </c>
      <c r="Y10" s="9">
        <v>167</v>
      </c>
      <c r="Z10" s="97">
        <v>0.5988023952095809</v>
      </c>
      <c r="AA10" s="8">
        <v>2.4844720496894408</v>
      </c>
      <c r="AB10" s="8">
        <v>0</v>
      </c>
      <c r="AC10" s="8">
        <v>0.5988023952095809</v>
      </c>
      <c r="AD10" s="8">
        <v>1.541637222449511</v>
      </c>
      <c r="AE10" s="9">
        <v>57</v>
      </c>
      <c r="AF10" s="9">
        <v>3860</v>
      </c>
      <c r="AG10" s="39">
        <v>1.4766839378238341</v>
      </c>
      <c r="AH10" s="9">
        <v>4</v>
      </c>
      <c r="AI10" s="9">
        <v>3488</v>
      </c>
      <c r="AJ10" s="177">
        <v>0.11467889908256881</v>
      </c>
      <c r="AK10" s="9">
        <v>51</v>
      </c>
      <c r="AL10" s="9">
        <v>3346</v>
      </c>
      <c r="AM10" s="8">
        <v>1.5242080095636581</v>
      </c>
      <c r="AN10" s="8">
        <v>1.4766839378238341</v>
      </c>
      <c r="AO10" s="8">
        <v>0.11467889908256881</v>
      </c>
      <c r="AP10" s="8">
        <v>1.5242080095636581</v>
      </c>
      <c r="AQ10" s="8">
        <v>1.0385236154900204</v>
      </c>
      <c r="AR10" s="8"/>
      <c r="AS10" s="96"/>
      <c r="AU10" s="8">
        <v>1.0726090344771988</v>
      </c>
      <c r="AV10" s="8">
        <v>1.541637222449511</v>
      </c>
      <c r="AW10" s="8">
        <v>1.0385236154900204</v>
      </c>
      <c r="AX10" s="8">
        <v>1.2175899574722433</v>
      </c>
      <c r="AY10" s="8">
        <v>1.0726090344771988</v>
      </c>
      <c r="AZ10" s="99">
        <v>1.0385236154900204</v>
      </c>
      <c r="BA10" s="8">
        <v>1.0555663249836096</v>
      </c>
    </row>
    <row r="11" spans="1:53" ht="16.5" thickTop="1" thickBot="1" x14ac:dyDescent="0.3">
      <c r="A11" s="20">
        <v>9</v>
      </c>
      <c r="B11" s="16">
        <v>2004</v>
      </c>
      <c r="C11" s="13" t="s">
        <v>319</v>
      </c>
      <c r="D11" s="22" t="s">
        <v>289</v>
      </c>
      <c r="E11" s="9">
        <v>0</v>
      </c>
      <c r="F11" s="9">
        <v>0</v>
      </c>
      <c r="G11" s="39">
        <v>0</v>
      </c>
      <c r="H11" s="9">
        <v>0</v>
      </c>
      <c r="I11" s="9">
        <v>0</v>
      </c>
      <c r="J11" s="136">
        <v>0</v>
      </c>
      <c r="K11" s="9">
        <v>4</v>
      </c>
      <c r="L11" s="9">
        <v>110</v>
      </c>
      <c r="M11" s="136">
        <v>3.6363636363636362</v>
      </c>
      <c r="N11" s="8">
        <v>0</v>
      </c>
      <c r="O11" s="8">
        <v>0</v>
      </c>
      <c r="P11" s="8">
        <v>3.6363636363636362</v>
      </c>
      <c r="Q11" s="8">
        <v>3.6363636363636362</v>
      </c>
      <c r="R11" s="9">
        <v>0</v>
      </c>
      <c r="S11" s="9">
        <v>0</v>
      </c>
      <c r="T11" s="39">
        <v>0</v>
      </c>
      <c r="U11" s="9">
        <v>0</v>
      </c>
      <c r="V11" s="9">
        <v>0</v>
      </c>
      <c r="W11" s="97">
        <v>0</v>
      </c>
      <c r="X11" s="9">
        <v>1</v>
      </c>
      <c r="Y11" s="9">
        <v>17</v>
      </c>
      <c r="Z11" s="97">
        <v>5.8823529411764701</v>
      </c>
      <c r="AA11" s="8">
        <v>0</v>
      </c>
      <c r="AB11" s="8">
        <v>0</v>
      </c>
      <c r="AC11" s="8">
        <v>5.8823529411764701</v>
      </c>
      <c r="AD11" s="8">
        <v>5.8823529411764701</v>
      </c>
      <c r="AE11" s="9">
        <v>42</v>
      </c>
      <c r="AF11" s="9">
        <v>3012</v>
      </c>
      <c r="AG11" s="39">
        <v>1.394422310756972</v>
      </c>
      <c r="AH11" s="9">
        <v>67</v>
      </c>
      <c r="AI11" s="9">
        <v>2990</v>
      </c>
      <c r="AJ11" s="177">
        <v>2.2408026755852841</v>
      </c>
      <c r="AK11" s="9">
        <v>78</v>
      </c>
      <c r="AL11" s="9">
        <v>2950</v>
      </c>
      <c r="AM11" s="8">
        <v>2.6440677966101696</v>
      </c>
      <c r="AN11" s="8">
        <v>1.394422310756972</v>
      </c>
      <c r="AO11" s="8">
        <v>2.2408026755852841</v>
      </c>
      <c r="AP11" s="8">
        <v>2.6440677966101696</v>
      </c>
      <c r="AQ11" s="8">
        <v>2.093097594317475</v>
      </c>
      <c r="AR11" s="8"/>
      <c r="AS11" s="96"/>
      <c r="AU11" s="9">
        <v>3.6363636363636362</v>
      </c>
      <c r="AV11" s="8">
        <v>5.8823529411764701</v>
      </c>
      <c r="AW11" s="8">
        <v>2.093097594317475</v>
      </c>
      <c r="AX11" s="8">
        <v>3.870604723952527</v>
      </c>
      <c r="AY11" s="9">
        <v>3.6363636363636362</v>
      </c>
      <c r="AZ11" s="99">
        <v>2.093097594317475</v>
      </c>
      <c r="BA11" s="8">
        <v>2.8647306153405556</v>
      </c>
    </row>
    <row r="12" spans="1:53" ht="16.5" thickTop="1" thickBot="1" x14ac:dyDescent="0.3">
      <c r="A12" s="20">
        <v>10</v>
      </c>
      <c r="B12" s="16">
        <v>2005</v>
      </c>
      <c r="C12" s="13" t="s">
        <v>320</v>
      </c>
      <c r="D12" s="22" t="s">
        <v>268</v>
      </c>
      <c r="E12" s="9">
        <v>8</v>
      </c>
      <c r="F12" s="9">
        <v>348</v>
      </c>
      <c r="G12" s="39">
        <v>2.2988505747126435</v>
      </c>
      <c r="H12" s="9">
        <v>7</v>
      </c>
      <c r="I12" s="9">
        <v>279</v>
      </c>
      <c r="J12" s="136">
        <v>2.5089605734767026</v>
      </c>
      <c r="K12" s="9">
        <v>12</v>
      </c>
      <c r="L12" s="9">
        <v>273</v>
      </c>
      <c r="M12" s="136">
        <v>4.395604395604396</v>
      </c>
      <c r="N12" s="8">
        <v>2.2988505747126435</v>
      </c>
      <c r="O12" s="8">
        <v>2.5089605734767026</v>
      </c>
      <c r="P12" s="8">
        <v>4.395604395604396</v>
      </c>
      <c r="Q12" s="8">
        <v>3.0678051812645806</v>
      </c>
      <c r="R12" s="9">
        <v>0</v>
      </c>
      <c r="S12" s="9">
        <v>0</v>
      </c>
      <c r="T12" s="39">
        <v>0</v>
      </c>
      <c r="U12" s="9">
        <v>0</v>
      </c>
      <c r="V12" s="9">
        <v>0</v>
      </c>
      <c r="W12" s="97">
        <v>0</v>
      </c>
      <c r="X12" s="9">
        <v>0</v>
      </c>
      <c r="Y12" s="9">
        <v>0</v>
      </c>
      <c r="Z12" s="97">
        <v>0</v>
      </c>
      <c r="AA12" s="8">
        <v>0</v>
      </c>
      <c r="AB12" s="8">
        <v>0</v>
      </c>
      <c r="AC12" s="8">
        <v>0</v>
      </c>
      <c r="AD12" s="8">
        <v>0</v>
      </c>
      <c r="AE12" s="9">
        <v>22</v>
      </c>
      <c r="AF12" s="9">
        <v>1429</v>
      </c>
      <c r="AG12" s="39">
        <v>1.5395381385584324</v>
      </c>
      <c r="AH12" s="9">
        <v>28</v>
      </c>
      <c r="AI12" s="9">
        <v>959</v>
      </c>
      <c r="AJ12" s="177">
        <v>2.9197080291970803</v>
      </c>
      <c r="AK12" s="9">
        <v>56</v>
      </c>
      <c r="AL12" s="9">
        <v>959</v>
      </c>
      <c r="AM12" s="8">
        <v>5.8394160583941606</v>
      </c>
      <c r="AN12" s="8">
        <v>1.5395381385584324</v>
      </c>
      <c r="AO12" s="8">
        <v>2.9197080291970803</v>
      </c>
      <c r="AP12" s="8">
        <v>5.8394160583941606</v>
      </c>
      <c r="AQ12" s="8">
        <v>3.432887408716558</v>
      </c>
      <c r="AR12" s="8"/>
      <c r="AS12" s="96"/>
      <c r="AU12" s="8">
        <v>3.0678051812645806</v>
      </c>
      <c r="AV12" s="9">
        <v>0</v>
      </c>
      <c r="AW12" s="8">
        <v>3.432887408716558</v>
      </c>
      <c r="AX12" s="8">
        <v>3.2503462949905693</v>
      </c>
      <c r="AY12" s="8">
        <v>3.0678051812645806</v>
      </c>
      <c r="AZ12" s="99">
        <v>3.432887408716558</v>
      </c>
      <c r="BA12" s="8">
        <v>3.2503462949905693</v>
      </c>
    </row>
    <row r="13" spans="1:53" ht="16.5" thickTop="1" thickBot="1" x14ac:dyDescent="0.3">
      <c r="A13" s="20">
        <v>11</v>
      </c>
      <c r="B13" s="16">
        <v>2005</v>
      </c>
      <c r="C13" s="13" t="s">
        <v>321</v>
      </c>
      <c r="D13" s="22" t="s">
        <v>292</v>
      </c>
      <c r="E13" s="9">
        <v>0</v>
      </c>
      <c r="F13" s="9">
        <v>0</v>
      </c>
      <c r="G13" s="39">
        <v>0</v>
      </c>
      <c r="H13" s="9">
        <v>0</v>
      </c>
      <c r="I13" s="9">
        <v>0</v>
      </c>
      <c r="J13" s="136">
        <v>0</v>
      </c>
      <c r="K13" s="9">
        <v>0</v>
      </c>
      <c r="L13" s="9">
        <v>0</v>
      </c>
      <c r="M13" s="136">
        <v>0</v>
      </c>
      <c r="N13" s="8">
        <v>0</v>
      </c>
      <c r="O13" s="8">
        <v>0</v>
      </c>
      <c r="P13" s="8">
        <v>0</v>
      </c>
      <c r="Q13" s="8">
        <v>0</v>
      </c>
      <c r="R13" s="9">
        <v>1</v>
      </c>
      <c r="S13" s="9">
        <v>6</v>
      </c>
      <c r="T13" s="39">
        <v>16.666666666666664</v>
      </c>
      <c r="U13" s="9">
        <v>1</v>
      </c>
      <c r="V13" s="9">
        <v>4</v>
      </c>
      <c r="W13" s="97">
        <v>25</v>
      </c>
      <c r="X13" s="9">
        <v>1</v>
      </c>
      <c r="Y13" s="9">
        <v>4</v>
      </c>
      <c r="Z13" s="97">
        <v>25</v>
      </c>
      <c r="AA13" s="8">
        <v>16.666666666666664</v>
      </c>
      <c r="AB13" s="8">
        <v>25</v>
      </c>
      <c r="AC13" s="8">
        <v>25</v>
      </c>
      <c r="AD13" s="8">
        <v>22.222222222222218</v>
      </c>
      <c r="AE13" s="9">
        <v>289</v>
      </c>
      <c r="AF13" s="9">
        <v>2431</v>
      </c>
      <c r="AG13" s="39">
        <v>11.888111888111888</v>
      </c>
      <c r="AH13" s="9">
        <v>262</v>
      </c>
      <c r="AI13" s="9">
        <v>1711</v>
      </c>
      <c r="AJ13" s="177">
        <v>15.312682641729984</v>
      </c>
      <c r="AK13" s="9">
        <v>180</v>
      </c>
      <c r="AL13" s="9">
        <v>1559</v>
      </c>
      <c r="AM13" s="8">
        <v>11.545862732520847</v>
      </c>
      <c r="AN13" s="8">
        <v>11.888111888111888</v>
      </c>
      <c r="AO13" s="8">
        <v>15.312682641729984</v>
      </c>
      <c r="AP13" s="8">
        <v>11.545862732520847</v>
      </c>
      <c r="AQ13" s="8">
        <v>12.915552420787572</v>
      </c>
      <c r="AR13" s="8"/>
      <c r="AS13" s="96"/>
      <c r="AU13" s="9">
        <v>0</v>
      </c>
      <c r="AV13" s="8">
        <v>22.222222222222218</v>
      </c>
      <c r="AW13" s="8">
        <v>12.915552420787572</v>
      </c>
      <c r="AX13" s="8">
        <v>17.568887321504896</v>
      </c>
      <c r="AY13" s="9">
        <v>0</v>
      </c>
      <c r="AZ13" s="99">
        <v>12.915552420787572</v>
      </c>
      <c r="BA13" s="8">
        <v>12.915552420787572</v>
      </c>
    </row>
    <row r="14" spans="1:53" ht="16.5" thickTop="1" thickBot="1" x14ac:dyDescent="0.3">
      <c r="A14" s="20">
        <v>12</v>
      </c>
      <c r="B14" s="16">
        <v>2005</v>
      </c>
      <c r="C14" s="13" t="s">
        <v>322</v>
      </c>
      <c r="D14" s="22" t="s">
        <v>268</v>
      </c>
      <c r="E14" s="9">
        <v>2</v>
      </c>
      <c r="F14" s="9">
        <v>482</v>
      </c>
      <c r="G14" s="39">
        <v>0.41493775933609961</v>
      </c>
      <c r="H14" s="9">
        <v>7</v>
      </c>
      <c r="I14" s="9">
        <v>379</v>
      </c>
      <c r="J14" s="136">
        <v>1.8469656992084433</v>
      </c>
      <c r="K14" s="9">
        <v>5</v>
      </c>
      <c r="L14" s="9">
        <v>370</v>
      </c>
      <c r="M14" s="136">
        <v>1.3513513513513513</v>
      </c>
      <c r="N14" s="8">
        <v>0.41493775933609961</v>
      </c>
      <c r="O14" s="8">
        <v>1.8469656992084433</v>
      </c>
      <c r="P14" s="8">
        <v>1.3513513513513513</v>
      </c>
      <c r="Q14" s="8">
        <v>1.2044182699652981</v>
      </c>
      <c r="R14" s="9">
        <v>0</v>
      </c>
      <c r="S14" s="9">
        <v>0</v>
      </c>
      <c r="T14" s="39">
        <v>0</v>
      </c>
      <c r="U14" s="9">
        <v>0</v>
      </c>
      <c r="V14" s="9">
        <v>0</v>
      </c>
      <c r="W14" s="97">
        <v>0</v>
      </c>
      <c r="X14" s="9">
        <v>0</v>
      </c>
      <c r="Y14" s="9">
        <v>0</v>
      </c>
      <c r="Z14" s="97">
        <v>0</v>
      </c>
      <c r="AA14" s="8">
        <v>0</v>
      </c>
      <c r="AB14" s="8">
        <v>0</v>
      </c>
      <c r="AC14" s="8">
        <v>0</v>
      </c>
      <c r="AD14" s="8">
        <v>0</v>
      </c>
      <c r="AE14" s="9">
        <v>15</v>
      </c>
      <c r="AF14" s="9">
        <v>1190</v>
      </c>
      <c r="AG14" s="39">
        <v>1.2605042016806722</v>
      </c>
      <c r="AH14" s="9">
        <v>21</v>
      </c>
      <c r="AI14" s="9">
        <v>836</v>
      </c>
      <c r="AJ14" s="177">
        <v>2.5119617224880382</v>
      </c>
      <c r="AK14" s="9">
        <v>23</v>
      </c>
      <c r="AL14" s="9">
        <v>723</v>
      </c>
      <c r="AM14" s="8">
        <v>3.18118948824343</v>
      </c>
      <c r="AN14" s="8">
        <v>1.2605042016806722</v>
      </c>
      <c r="AO14" s="8">
        <v>2.5119617224880382</v>
      </c>
      <c r="AP14" s="8">
        <v>3.18118948824343</v>
      </c>
      <c r="AQ14" s="8">
        <v>2.3178851374707135</v>
      </c>
      <c r="AR14" s="8"/>
      <c r="AS14" s="96"/>
      <c r="AU14" s="8">
        <v>1.2044182699652981</v>
      </c>
      <c r="AV14" s="9">
        <v>0</v>
      </c>
      <c r="AW14" s="8">
        <v>2.3178851374707135</v>
      </c>
      <c r="AX14" s="8">
        <v>1.7611517037180058</v>
      </c>
      <c r="AY14" s="8">
        <v>1.2044182699652981</v>
      </c>
      <c r="AZ14" s="99">
        <v>2.3178851374707135</v>
      </c>
      <c r="BA14" s="8">
        <v>1.7611517037180058</v>
      </c>
    </row>
    <row r="15" spans="1:53" ht="16.5" thickTop="1" thickBot="1" x14ac:dyDescent="0.3">
      <c r="A15" s="20">
        <v>13</v>
      </c>
      <c r="B15" s="16">
        <v>2005</v>
      </c>
      <c r="C15" s="13" t="s">
        <v>323</v>
      </c>
      <c r="D15" s="22" t="s">
        <v>291</v>
      </c>
      <c r="E15" s="9">
        <v>18</v>
      </c>
      <c r="F15" s="9">
        <v>870</v>
      </c>
      <c r="G15" s="39">
        <v>2.0689655172413794</v>
      </c>
      <c r="H15" s="9">
        <v>14</v>
      </c>
      <c r="I15" s="9">
        <v>710</v>
      </c>
      <c r="J15" s="136">
        <v>1.971830985915493</v>
      </c>
      <c r="K15" s="9">
        <v>18</v>
      </c>
      <c r="L15" s="9">
        <v>616</v>
      </c>
      <c r="M15" s="136">
        <v>2.9220779220779218</v>
      </c>
      <c r="N15" s="8">
        <v>2.0689655172413794</v>
      </c>
      <c r="O15" s="8">
        <v>1.971830985915493</v>
      </c>
      <c r="P15" s="8">
        <v>2.9220779220779218</v>
      </c>
      <c r="Q15" s="8">
        <v>2.3209581417449314</v>
      </c>
      <c r="R15" s="9">
        <v>2</v>
      </c>
      <c r="S15" s="9">
        <v>72</v>
      </c>
      <c r="T15" s="39">
        <v>2.7777777777777777</v>
      </c>
      <c r="U15" s="9">
        <v>0</v>
      </c>
      <c r="V15" s="9">
        <v>0</v>
      </c>
      <c r="W15" s="97">
        <v>0</v>
      </c>
      <c r="X15" s="9">
        <v>4</v>
      </c>
      <c r="Y15" s="9">
        <v>54</v>
      </c>
      <c r="Z15" s="97">
        <v>7.4074074074074066</v>
      </c>
      <c r="AA15" s="8">
        <v>2.7777777777777777</v>
      </c>
      <c r="AB15" s="8">
        <v>0</v>
      </c>
      <c r="AC15" s="8">
        <v>7.4074074074074066</v>
      </c>
      <c r="AD15" s="8">
        <v>5.0925925925925917</v>
      </c>
      <c r="AE15" s="9">
        <v>66</v>
      </c>
      <c r="AF15" s="9">
        <v>3817</v>
      </c>
      <c r="AG15" s="39">
        <v>1.7291066282420751</v>
      </c>
      <c r="AH15" s="9">
        <v>71</v>
      </c>
      <c r="AI15" s="9">
        <v>3245</v>
      </c>
      <c r="AJ15" s="177">
        <v>2.1879815100154083</v>
      </c>
      <c r="AK15" s="9">
        <v>72</v>
      </c>
      <c r="AL15" s="9">
        <v>2830</v>
      </c>
      <c r="AM15" s="8">
        <v>2.5441696113074208</v>
      </c>
      <c r="AN15" s="8">
        <v>1.7291066282420751</v>
      </c>
      <c r="AO15" s="8">
        <v>2.1879815100154083</v>
      </c>
      <c r="AP15" s="8">
        <v>2.5441696113074208</v>
      </c>
      <c r="AQ15" s="8">
        <v>2.1537525831883015</v>
      </c>
      <c r="AR15" s="8"/>
      <c r="AS15" s="96"/>
      <c r="AU15" s="8">
        <v>2.3209581417449314</v>
      </c>
      <c r="AV15" s="8">
        <v>5.0925925925925917</v>
      </c>
      <c r="AW15" s="8">
        <v>2.1537525831883015</v>
      </c>
      <c r="AX15" s="8">
        <v>3.1891011058419418</v>
      </c>
      <c r="AY15" s="8">
        <v>2.3209581417449314</v>
      </c>
      <c r="AZ15" s="99">
        <v>2.1537525831883015</v>
      </c>
      <c r="BA15" s="8">
        <v>2.2373553624666167</v>
      </c>
    </row>
    <row r="16" spans="1:53" ht="16.5" thickTop="1" thickBot="1" x14ac:dyDescent="0.3">
      <c r="A16" s="20">
        <v>14</v>
      </c>
      <c r="B16" s="16">
        <v>2004</v>
      </c>
      <c r="C16" s="13" t="s">
        <v>324</v>
      </c>
      <c r="D16" s="22" t="s">
        <v>300</v>
      </c>
      <c r="E16" s="9">
        <v>3</v>
      </c>
      <c r="F16" s="9">
        <v>615</v>
      </c>
      <c r="G16" s="39">
        <v>0.48780487804878048</v>
      </c>
      <c r="H16" s="9">
        <v>9</v>
      </c>
      <c r="I16" s="9">
        <v>505</v>
      </c>
      <c r="J16" s="136">
        <v>1.782178217821782</v>
      </c>
      <c r="K16" s="9">
        <v>5</v>
      </c>
      <c r="L16" s="9">
        <v>486</v>
      </c>
      <c r="M16" s="136">
        <v>1.0288065843621399</v>
      </c>
      <c r="N16" s="8">
        <v>0.48780487804878048</v>
      </c>
      <c r="O16" s="8">
        <v>1.782178217821782</v>
      </c>
      <c r="P16" s="8">
        <v>1.0288065843621399</v>
      </c>
      <c r="Q16" s="8">
        <v>1.0995965600775675</v>
      </c>
      <c r="R16" s="9">
        <v>0</v>
      </c>
      <c r="S16" s="9">
        <v>0</v>
      </c>
      <c r="T16" s="39">
        <v>0</v>
      </c>
      <c r="U16" s="9">
        <v>0</v>
      </c>
      <c r="V16" s="9">
        <v>0</v>
      </c>
      <c r="W16" s="97">
        <v>0</v>
      </c>
      <c r="X16" s="9">
        <v>0</v>
      </c>
      <c r="Y16" s="9">
        <v>0</v>
      </c>
      <c r="Z16" s="97">
        <v>0</v>
      </c>
      <c r="AA16" s="8">
        <v>0</v>
      </c>
      <c r="AB16" s="8">
        <v>0</v>
      </c>
      <c r="AC16" s="8">
        <v>0</v>
      </c>
      <c r="AD16" s="8">
        <v>0</v>
      </c>
      <c r="AE16" s="9">
        <v>18</v>
      </c>
      <c r="AF16" s="9">
        <v>3183</v>
      </c>
      <c r="AG16" s="39">
        <v>0.56550424128180965</v>
      </c>
      <c r="AH16" s="9">
        <v>31</v>
      </c>
      <c r="AI16" s="9">
        <v>2589</v>
      </c>
      <c r="AJ16" s="177">
        <v>1.197373503283121</v>
      </c>
      <c r="AK16" s="9">
        <v>33</v>
      </c>
      <c r="AL16" s="9">
        <v>2530</v>
      </c>
      <c r="AM16" s="8">
        <v>1.3043478260869565</v>
      </c>
      <c r="AN16" s="8">
        <v>0.56550424128180965</v>
      </c>
      <c r="AO16" s="8">
        <v>1.197373503283121</v>
      </c>
      <c r="AP16" s="8">
        <v>1.3043478260869565</v>
      </c>
      <c r="AQ16" s="8">
        <v>1.0224085235506291</v>
      </c>
      <c r="AR16" s="8"/>
      <c r="AS16" s="96"/>
      <c r="AU16" s="8">
        <v>1.0995965600775675</v>
      </c>
      <c r="AV16" s="8">
        <v>0</v>
      </c>
      <c r="AW16" s="8">
        <v>1.0224085235506291</v>
      </c>
      <c r="AX16" s="8">
        <v>1.0610025418140983</v>
      </c>
      <c r="AY16" s="8">
        <v>1.0995965600775675</v>
      </c>
      <c r="AZ16" s="99">
        <v>1.0224085235506291</v>
      </c>
      <c r="BA16" s="8">
        <v>1.0610025418140983</v>
      </c>
    </row>
    <row r="17" spans="1:53" ht="16.5" thickTop="1" thickBot="1" x14ac:dyDescent="0.3">
      <c r="A17" s="20">
        <v>15</v>
      </c>
      <c r="B17" s="16">
        <v>2004</v>
      </c>
      <c r="C17" s="13" t="s">
        <v>325</v>
      </c>
      <c r="D17" s="22" t="s">
        <v>303</v>
      </c>
      <c r="E17" s="9">
        <v>0</v>
      </c>
      <c r="F17" s="9">
        <v>0</v>
      </c>
      <c r="G17" s="39">
        <v>0</v>
      </c>
      <c r="H17" s="9">
        <v>0</v>
      </c>
      <c r="I17" s="9">
        <v>0</v>
      </c>
      <c r="J17" s="136">
        <v>0</v>
      </c>
      <c r="K17" s="9">
        <v>0</v>
      </c>
      <c r="L17" s="9">
        <v>0</v>
      </c>
      <c r="M17" s="136">
        <v>0</v>
      </c>
      <c r="N17" s="8">
        <v>0</v>
      </c>
      <c r="O17" s="8">
        <v>0</v>
      </c>
      <c r="P17" s="8">
        <v>0</v>
      </c>
      <c r="Q17" s="8">
        <v>0</v>
      </c>
      <c r="R17" s="9">
        <v>0</v>
      </c>
      <c r="S17" s="9">
        <v>0</v>
      </c>
      <c r="T17" s="39">
        <v>0</v>
      </c>
      <c r="U17" s="9">
        <v>0</v>
      </c>
      <c r="V17" s="9">
        <v>0</v>
      </c>
      <c r="W17" s="97">
        <v>0</v>
      </c>
      <c r="X17" s="9">
        <v>6</v>
      </c>
      <c r="Y17" s="9">
        <v>48</v>
      </c>
      <c r="Z17" s="97">
        <v>12.5</v>
      </c>
      <c r="AA17" s="8">
        <v>0</v>
      </c>
      <c r="AB17" s="8">
        <v>0</v>
      </c>
      <c r="AC17" s="8">
        <v>12.5</v>
      </c>
      <c r="AD17" s="8">
        <v>12.5</v>
      </c>
      <c r="AE17" s="9">
        <v>74</v>
      </c>
      <c r="AF17" s="9">
        <v>5786</v>
      </c>
      <c r="AG17" s="39">
        <v>1.2789491876944348</v>
      </c>
      <c r="AH17" s="9">
        <v>166</v>
      </c>
      <c r="AI17" s="9">
        <v>4978</v>
      </c>
      <c r="AJ17" s="177">
        <v>3.3346725592607469</v>
      </c>
      <c r="AK17" s="9">
        <v>321</v>
      </c>
      <c r="AL17" s="9">
        <v>4369</v>
      </c>
      <c r="AM17" s="8">
        <v>7.3472190432593276</v>
      </c>
      <c r="AN17" s="8">
        <v>1.2789491876944348</v>
      </c>
      <c r="AO17" s="8">
        <v>3.3346725592607469</v>
      </c>
      <c r="AP17" s="8">
        <v>7.3472190432593276</v>
      </c>
      <c r="AQ17" s="8">
        <v>3.9869469300715026</v>
      </c>
      <c r="AR17" s="8"/>
      <c r="AS17" s="96"/>
      <c r="AU17" s="9">
        <v>0</v>
      </c>
      <c r="AV17" s="8">
        <v>12.5</v>
      </c>
      <c r="AW17" s="8">
        <v>3.9869469300715026</v>
      </c>
      <c r="AX17" s="8">
        <v>8.243473465035752</v>
      </c>
      <c r="AY17" s="9">
        <v>0</v>
      </c>
      <c r="AZ17" s="99">
        <v>3.9869469300715026</v>
      </c>
      <c r="BA17" s="8">
        <v>3.9869469300715026</v>
      </c>
    </row>
    <row r="18" spans="1:53" ht="16.5" thickTop="1" thickBot="1" x14ac:dyDescent="0.3">
      <c r="A18" s="20">
        <v>16</v>
      </c>
      <c r="B18" s="16">
        <v>2005</v>
      </c>
      <c r="C18" s="13" t="s">
        <v>326</v>
      </c>
      <c r="D18" s="22" t="s">
        <v>288</v>
      </c>
      <c r="E18" s="9">
        <v>2</v>
      </c>
      <c r="F18" s="9">
        <v>282</v>
      </c>
      <c r="G18" s="39">
        <v>0.70921985815602839</v>
      </c>
      <c r="H18" s="9">
        <v>2</v>
      </c>
      <c r="I18" s="9">
        <v>261</v>
      </c>
      <c r="J18" s="136">
        <v>0.76628352490421447</v>
      </c>
      <c r="K18" s="9">
        <v>3</v>
      </c>
      <c r="L18" s="9">
        <v>228</v>
      </c>
      <c r="M18" s="136">
        <v>1.3157894736842104</v>
      </c>
      <c r="N18" s="8">
        <v>0.70921985815602839</v>
      </c>
      <c r="O18" s="8">
        <v>0.76628352490421447</v>
      </c>
      <c r="P18" s="8">
        <v>1.3157894736842104</v>
      </c>
      <c r="Q18" s="8">
        <v>0.9304309522481512</v>
      </c>
      <c r="R18" s="9">
        <v>0</v>
      </c>
      <c r="S18" s="9">
        <v>0</v>
      </c>
      <c r="T18" s="39">
        <v>0</v>
      </c>
      <c r="U18" s="9">
        <v>0</v>
      </c>
      <c r="V18" s="9">
        <v>0</v>
      </c>
      <c r="W18" s="97">
        <v>0</v>
      </c>
      <c r="X18" s="9">
        <v>0</v>
      </c>
      <c r="Y18" s="9">
        <v>0</v>
      </c>
      <c r="Z18" s="97">
        <v>0</v>
      </c>
      <c r="AA18" s="8">
        <v>0</v>
      </c>
      <c r="AB18" s="8">
        <v>0</v>
      </c>
      <c r="AC18" s="8">
        <v>0</v>
      </c>
      <c r="AD18" s="8">
        <v>0</v>
      </c>
      <c r="AE18" s="9">
        <v>12</v>
      </c>
      <c r="AF18" s="9">
        <v>1307</v>
      </c>
      <c r="AG18" s="39">
        <v>0.91813312930374913</v>
      </c>
      <c r="AH18" s="9">
        <v>7</v>
      </c>
      <c r="AI18" s="9">
        <v>1248</v>
      </c>
      <c r="AJ18" s="177">
        <v>0.5608974358974359</v>
      </c>
      <c r="AK18" s="9">
        <v>5</v>
      </c>
      <c r="AL18" s="9">
        <v>1145</v>
      </c>
      <c r="AM18" s="8">
        <v>0.43668122270742354</v>
      </c>
      <c r="AN18" s="8">
        <v>0.91813312930374913</v>
      </c>
      <c r="AO18" s="8">
        <v>0.5608974358974359</v>
      </c>
      <c r="AP18" s="8">
        <v>0.43668122270742354</v>
      </c>
      <c r="AQ18" s="8">
        <v>0.63857059596953614</v>
      </c>
      <c r="AR18" s="8"/>
      <c r="AS18" s="96"/>
      <c r="AU18" s="8">
        <v>0.9304309522481512</v>
      </c>
      <c r="AV18" s="8">
        <v>0</v>
      </c>
      <c r="AW18" s="8">
        <v>0.63857059596953614</v>
      </c>
      <c r="AX18" s="8">
        <v>0.78450077410884367</v>
      </c>
      <c r="AY18" s="8">
        <v>0.9304309522481512</v>
      </c>
      <c r="AZ18" s="99">
        <v>0.63857059596953614</v>
      </c>
      <c r="BA18" s="8">
        <v>0.78450077410884367</v>
      </c>
    </row>
    <row r="19" spans="1:53" ht="16.5" thickTop="1" thickBot="1" x14ac:dyDescent="0.3">
      <c r="A19" s="20">
        <v>17</v>
      </c>
      <c r="B19" s="16">
        <v>2005</v>
      </c>
      <c r="C19" s="13" t="s">
        <v>327</v>
      </c>
      <c r="D19" s="22" t="s">
        <v>297</v>
      </c>
      <c r="E19" s="9">
        <v>30</v>
      </c>
      <c r="F19" s="9">
        <v>1367</v>
      </c>
      <c r="G19" s="39">
        <v>2.1945866861741039</v>
      </c>
      <c r="H19" s="9">
        <v>18</v>
      </c>
      <c r="I19" s="9">
        <v>1152</v>
      </c>
      <c r="J19" s="136">
        <v>1.5625</v>
      </c>
      <c r="K19" s="9">
        <v>17</v>
      </c>
      <c r="L19" s="9">
        <v>1061</v>
      </c>
      <c r="M19" s="136">
        <v>1.6022620169651274</v>
      </c>
      <c r="N19" s="8">
        <v>2.1945866861741039</v>
      </c>
      <c r="O19" s="8">
        <v>1.5625</v>
      </c>
      <c r="P19" s="8">
        <v>1.6022620169651274</v>
      </c>
      <c r="Q19" s="8">
        <v>1.7864495677130769</v>
      </c>
      <c r="R19" s="9">
        <v>0</v>
      </c>
      <c r="S19" s="9">
        <v>0</v>
      </c>
      <c r="T19" s="39">
        <v>0</v>
      </c>
      <c r="U19" s="9">
        <v>0</v>
      </c>
      <c r="V19" s="9">
        <v>0</v>
      </c>
      <c r="W19" s="97">
        <v>0</v>
      </c>
      <c r="X19" s="9">
        <v>0</v>
      </c>
      <c r="Y19" s="9">
        <v>0</v>
      </c>
      <c r="Z19" s="97">
        <v>0</v>
      </c>
      <c r="AA19" s="8">
        <v>0</v>
      </c>
      <c r="AB19" s="8">
        <v>0</v>
      </c>
      <c r="AC19" s="8">
        <v>0</v>
      </c>
      <c r="AD19" s="8">
        <v>0</v>
      </c>
      <c r="AE19" s="9">
        <v>100</v>
      </c>
      <c r="AF19" s="9">
        <v>2555</v>
      </c>
      <c r="AG19" s="39">
        <v>3.9138943248532287</v>
      </c>
      <c r="AH19" s="9">
        <v>107</v>
      </c>
      <c r="AI19" s="9">
        <v>2214</v>
      </c>
      <c r="AJ19" s="177">
        <v>4.8328816621499548</v>
      </c>
      <c r="AK19" s="9">
        <v>98</v>
      </c>
      <c r="AL19" s="9">
        <v>1986</v>
      </c>
      <c r="AM19" s="8">
        <v>4.9345417925478348</v>
      </c>
      <c r="AN19" s="8">
        <v>3.9138943248532287</v>
      </c>
      <c r="AO19" s="8">
        <v>4.8328816621499548</v>
      </c>
      <c r="AP19" s="8">
        <v>4.9345417925478348</v>
      </c>
      <c r="AQ19" s="8">
        <v>4.5604392598503392</v>
      </c>
      <c r="AR19" s="8"/>
      <c r="AS19" s="96"/>
      <c r="AU19" s="8">
        <v>1.7864495677130769</v>
      </c>
      <c r="AV19" s="9">
        <v>0</v>
      </c>
      <c r="AW19" s="8">
        <v>4.5604392598503392</v>
      </c>
      <c r="AX19" s="8">
        <v>3.1734444137817079</v>
      </c>
      <c r="AY19" s="8">
        <v>1.7864495677130769</v>
      </c>
      <c r="AZ19" s="99">
        <v>4.5604392598503392</v>
      </c>
      <c r="BA19" s="8">
        <v>3.1734444137817079</v>
      </c>
    </row>
    <row r="20" spans="1:53" ht="16.5" thickTop="1" thickBot="1" x14ac:dyDescent="0.3">
      <c r="A20" s="20">
        <v>18</v>
      </c>
      <c r="B20" s="16">
        <v>2006</v>
      </c>
      <c r="C20" s="13" t="s">
        <v>328</v>
      </c>
      <c r="D20" s="22" t="s">
        <v>817</v>
      </c>
      <c r="E20" s="9">
        <v>20</v>
      </c>
      <c r="F20" s="9">
        <v>671</v>
      </c>
      <c r="G20" s="39">
        <v>2.9806259314456036</v>
      </c>
      <c r="H20" s="9">
        <v>14</v>
      </c>
      <c r="I20" s="9">
        <v>624</v>
      </c>
      <c r="J20" s="136">
        <v>2.2435897435897436</v>
      </c>
      <c r="K20" s="9">
        <v>26</v>
      </c>
      <c r="L20" s="9">
        <v>558</v>
      </c>
      <c r="M20" s="136">
        <v>4.6594982078853047</v>
      </c>
      <c r="N20" s="8">
        <v>2.9806259314456036</v>
      </c>
      <c r="O20" s="8">
        <v>2.2435897435897436</v>
      </c>
      <c r="P20" s="8">
        <v>4.6594982078853047</v>
      </c>
      <c r="Q20" s="8">
        <v>3.2945712943068841</v>
      </c>
      <c r="R20" s="9">
        <v>0</v>
      </c>
      <c r="S20" s="9">
        <v>0</v>
      </c>
      <c r="T20" s="39">
        <v>0</v>
      </c>
      <c r="U20" s="9">
        <v>0</v>
      </c>
      <c r="V20" s="9">
        <v>0</v>
      </c>
      <c r="W20" s="97">
        <v>0</v>
      </c>
      <c r="X20" s="9">
        <v>0</v>
      </c>
      <c r="Y20" s="9">
        <v>0</v>
      </c>
      <c r="Z20" s="97">
        <v>0</v>
      </c>
      <c r="AA20" s="8">
        <v>0</v>
      </c>
      <c r="AB20" s="8">
        <v>0</v>
      </c>
      <c r="AC20" s="8">
        <v>0</v>
      </c>
      <c r="AD20" s="8">
        <v>0</v>
      </c>
      <c r="AE20" s="9">
        <v>122</v>
      </c>
      <c r="AF20" s="9">
        <v>3299</v>
      </c>
      <c r="AG20" s="39">
        <v>3.6980903304031525</v>
      </c>
      <c r="AH20" s="9">
        <v>122</v>
      </c>
      <c r="AI20" s="9">
        <v>2992</v>
      </c>
      <c r="AJ20" s="177">
        <v>4.0775401069518722</v>
      </c>
      <c r="AK20" s="9">
        <v>119</v>
      </c>
      <c r="AL20" s="9">
        <v>2648</v>
      </c>
      <c r="AM20" s="8">
        <v>4.4939577039274923</v>
      </c>
      <c r="AN20" s="8">
        <v>3.6980903304031525</v>
      </c>
      <c r="AO20" s="8">
        <v>4.0775401069518722</v>
      </c>
      <c r="AP20" s="8">
        <v>4.4939577039274923</v>
      </c>
      <c r="AQ20" s="8">
        <v>4.089862713760839</v>
      </c>
      <c r="AR20" s="8"/>
      <c r="AS20" s="96"/>
      <c r="AU20" s="8">
        <v>3.2945712943068841</v>
      </c>
      <c r="AV20" s="8">
        <v>0</v>
      </c>
      <c r="AW20" s="8">
        <v>4.089862713760839</v>
      </c>
      <c r="AX20" s="8">
        <v>3.6922170040338615</v>
      </c>
      <c r="AY20" s="8">
        <v>3.2945712943068841</v>
      </c>
      <c r="AZ20" s="99">
        <v>4.089862713760839</v>
      </c>
      <c r="BA20" s="8">
        <v>3.6922170040338615</v>
      </c>
    </row>
    <row r="21" spans="1:53" ht="16.5" thickTop="1" thickBot="1" x14ac:dyDescent="0.3">
      <c r="A21" s="20">
        <v>19</v>
      </c>
      <c r="B21" s="16">
        <v>2004</v>
      </c>
      <c r="C21" s="13" t="s">
        <v>329</v>
      </c>
      <c r="D21" s="22" t="s">
        <v>293</v>
      </c>
      <c r="E21" s="9">
        <v>16</v>
      </c>
      <c r="F21" s="9">
        <v>462</v>
      </c>
      <c r="G21" s="39">
        <v>3.4632034632034632</v>
      </c>
      <c r="H21" s="9">
        <v>18</v>
      </c>
      <c r="I21" s="9">
        <v>349</v>
      </c>
      <c r="J21" s="136">
        <v>5.1575931232091694</v>
      </c>
      <c r="K21" s="9">
        <v>11</v>
      </c>
      <c r="L21" s="9">
        <v>315</v>
      </c>
      <c r="M21" s="136">
        <v>3.4920634920634921</v>
      </c>
      <c r="N21" s="8">
        <v>3.4632034632034632</v>
      </c>
      <c r="O21" s="8">
        <v>5.1575931232091694</v>
      </c>
      <c r="P21" s="8">
        <v>3.4920634920634921</v>
      </c>
      <c r="Q21" s="8">
        <v>4.0376200261587085</v>
      </c>
      <c r="R21" s="9">
        <v>0</v>
      </c>
      <c r="S21" s="9">
        <v>0</v>
      </c>
      <c r="T21" s="39">
        <v>0</v>
      </c>
      <c r="U21" s="9">
        <v>0</v>
      </c>
      <c r="V21" s="9">
        <v>0</v>
      </c>
      <c r="W21" s="97">
        <v>0</v>
      </c>
      <c r="X21" s="9">
        <v>0</v>
      </c>
      <c r="Y21" s="9">
        <v>0</v>
      </c>
      <c r="Z21" s="97">
        <v>0</v>
      </c>
      <c r="AA21" s="8">
        <v>0</v>
      </c>
      <c r="AB21" s="8">
        <v>0</v>
      </c>
      <c r="AC21" s="8">
        <v>0</v>
      </c>
      <c r="AD21" s="8">
        <v>0</v>
      </c>
      <c r="AE21" s="9">
        <v>52</v>
      </c>
      <c r="AF21" s="9">
        <v>503</v>
      </c>
      <c r="AG21" s="39">
        <v>10.337972166998012</v>
      </c>
      <c r="AH21" s="9">
        <v>28</v>
      </c>
      <c r="AI21" s="9">
        <v>367</v>
      </c>
      <c r="AJ21" s="177">
        <v>7.6294277929155312</v>
      </c>
      <c r="AK21" s="9">
        <v>30</v>
      </c>
      <c r="AL21" s="9">
        <v>345</v>
      </c>
      <c r="AM21" s="8">
        <v>8.695652173913043</v>
      </c>
      <c r="AN21" s="8">
        <v>10.337972166998012</v>
      </c>
      <c r="AO21" s="8">
        <v>7.6294277929155312</v>
      </c>
      <c r="AP21" s="8">
        <v>8.695652173913043</v>
      </c>
      <c r="AQ21" s="8">
        <v>8.8876840446088625</v>
      </c>
      <c r="AR21" s="8"/>
      <c r="AS21" s="96"/>
      <c r="AU21" s="8">
        <v>4.0376200261587085</v>
      </c>
      <c r="AV21" s="9">
        <v>0</v>
      </c>
      <c r="AW21" s="8">
        <v>8.8876840446088625</v>
      </c>
      <c r="AX21" s="8">
        <v>6.4626520353837851</v>
      </c>
      <c r="AY21" s="8">
        <v>4.0376200261587085</v>
      </c>
      <c r="AZ21" s="99">
        <v>8.8876840446088625</v>
      </c>
      <c r="BA21" s="8">
        <v>6.4626520353837851</v>
      </c>
    </row>
    <row r="22" spans="1:53" ht="16.5" thickTop="1" thickBot="1" x14ac:dyDescent="0.3">
      <c r="A22" s="20">
        <v>20</v>
      </c>
      <c r="B22" s="16">
        <v>2006</v>
      </c>
      <c r="C22" s="13" t="s">
        <v>330</v>
      </c>
      <c r="D22" s="22" t="s">
        <v>301</v>
      </c>
      <c r="E22" s="9">
        <v>12</v>
      </c>
      <c r="F22" s="9">
        <v>593</v>
      </c>
      <c r="G22" s="39">
        <v>2.0236087689713322</v>
      </c>
      <c r="H22" s="9">
        <v>35</v>
      </c>
      <c r="I22" s="9">
        <v>456</v>
      </c>
      <c r="J22" s="136">
        <v>7.6754385964912286</v>
      </c>
      <c r="K22" s="9">
        <v>30</v>
      </c>
      <c r="L22" s="9">
        <v>427</v>
      </c>
      <c r="M22" s="136">
        <v>7.0257611241217797</v>
      </c>
      <c r="N22" s="8">
        <v>2.0236087689713322</v>
      </c>
      <c r="O22" s="8">
        <v>7.6754385964912286</v>
      </c>
      <c r="P22" s="8">
        <v>7.0257611241217797</v>
      </c>
      <c r="Q22" s="8">
        <v>5.5749361631947805</v>
      </c>
      <c r="R22" s="9">
        <v>0</v>
      </c>
      <c r="S22" s="9">
        <v>0</v>
      </c>
      <c r="T22" s="39">
        <v>0</v>
      </c>
      <c r="U22" s="9">
        <v>0</v>
      </c>
      <c r="V22" s="9">
        <v>0</v>
      </c>
      <c r="W22" s="97">
        <v>0</v>
      </c>
      <c r="X22" s="9">
        <v>0</v>
      </c>
      <c r="Y22" s="9">
        <v>0</v>
      </c>
      <c r="Z22" s="97">
        <v>0</v>
      </c>
      <c r="AA22" s="8">
        <v>0</v>
      </c>
      <c r="AB22" s="8">
        <v>0</v>
      </c>
      <c r="AC22" s="8">
        <v>0</v>
      </c>
      <c r="AD22" s="8">
        <v>0</v>
      </c>
      <c r="AE22" s="9">
        <v>25</v>
      </c>
      <c r="AF22" s="9">
        <v>713</v>
      </c>
      <c r="AG22" s="39">
        <v>3.5063113604488079</v>
      </c>
      <c r="AH22" s="9">
        <v>42</v>
      </c>
      <c r="AI22" s="9">
        <v>529</v>
      </c>
      <c r="AJ22" s="177">
        <v>7.9395085066162565</v>
      </c>
      <c r="AK22" s="9">
        <v>31</v>
      </c>
      <c r="AL22" s="9">
        <v>488</v>
      </c>
      <c r="AM22" s="8">
        <v>6.3524590163934427</v>
      </c>
      <c r="AN22" s="8">
        <v>3.5063113604488079</v>
      </c>
      <c r="AO22" s="8">
        <v>7.9395085066162565</v>
      </c>
      <c r="AP22" s="8">
        <v>6.3524590163934427</v>
      </c>
      <c r="AQ22" s="8">
        <v>5.9327596278195029</v>
      </c>
      <c r="AR22" s="8"/>
      <c r="AS22" s="96"/>
      <c r="AU22" s="8">
        <v>5.5749361631947805</v>
      </c>
      <c r="AV22" s="8">
        <v>0</v>
      </c>
      <c r="AW22" s="8">
        <v>5.9327596278195029</v>
      </c>
      <c r="AX22" s="8">
        <v>5.7538478955071417</v>
      </c>
      <c r="AY22" s="8">
        <v>5.5749361631947805</v>
      </c>
      <c r="AZ22" s="99">
        <v>5.9327596278195029</v>
      </c>
      <c r="BA22" s="8">
        <v>5.7538478955071417</v>
      </c>
    </row>
    <row r="23" spans="1:53" ht="16.5" thickTop="1" thickBot="1" x14ac:dyDescent="0.3">
      <c r="A23" s="20">
        <v>21</v>
      </c>
      <c r="B23" s="16">
        <v>2008</v>
      </c>
      <c r="C23" s="13" t="s">
        <v>331</v>
      </c>
      <c r="D23" s="22" t="s">
        <v>291</v>
      </c>
      <c r="E23" s="9">
        <v>39</v>
      </c>
      <c r="F23" s="9">
        <v>175</v>
      </c>
      <c r="G23" s="39">
        <v>22.285714285714285</v>
      </c>
      <c r="H23" s="9">
        <v>14</v>
      </c>
      <c r="I23" s="9">
        <v>139</v>
      </c>
      <c r="J23" s="136">
        <v>10.071942446043165</v>
      </c>
      <c r="K23" s="9">
        <v>12</v>
      </c>
      <c r="L23" s="9">
        <v>128</v>
      </c>
      <c r="M23" s="136">
        <v>9.375</v>
      </c>
      <c r="N23" s="8">
        <v>22.285714285714285</v>
      </c>
      <c r="O23" s="8">
        <v>10.071942446043165</v>
      </c>
      <c r="P23" s="8">
        <v>9.375</v>
      </c>
      <c r="Q23" s="8">
        <v>13.910885577252484</v>
      </c>
      <c r="R23" s="9">
        <v>1</v>
      </c>
      <c r="S23" s="9">
        <v>7</v>
      </c>
      <c r="T23" s="39">
        <v>14.285714285714285</v>
      </c>
      <c r="U23" s="9">
        <v>0</v>
      </c>
      <c r="V23" s="9">
        <v>0</v>
      </c>
      <c r="W23" s="97">
        <v>0</v>
      </c>
      <c r="X23" s="9">
        <v>0</v>
      </c>
      <c r="Y23" s="9">
        <v>0</v>
      </c>
      <c r="Z23" s="97">
        <v>0</v>
      </c>
      <c r="AA23" s="8">
        <v>14.285714285714285</v>
      </c>
      <c r="AB23" s="8">
        <v>0</v>
      </c>
      <c r="AC23" s="8">
        <v>0</v>
      </c>
      <c r="AD23" s="8">
        <v>14.285714285714285</v>
      </c>
      <c r="AE23" s="9">
        <v>263</v>
      </c>
      <c r="AF23" s="9">
        <v>1858</v>
      </c>
      <c r="AG23" s="39">
        <v>14.155005382131325</v>
      </c>
      <c r="AH23" s="9">
        <v>175</v>
      </c>
      <c r="AI23" s="9">
        <v>1552</v>
      </c>
      <c r="AJ23" s="177">
        <v>11.275773195876289</v>
      </c>
      <c r="AK23" s="9">
        <v>142</v>
      </c>
      <c r="AL23" s="9">
        <v>1335</v>
      </c>
      <c r="AM23" s="8">
        <v>10.636704119850188</v>
      </c>
      <c r="AN23" s="8">
        <v>14.155005382131325</v>
      </c>
      <c r="AO23" s="8">
        <v>11.275773195876289</v>
      </c>
      <c r="AP23" s="8">
        <v>10.636704119850188</v>
      </c>
      <c r="AQ23" s="8">
        <v>12.022494232619266</v>
      </c>
      <c r="AR23" s="8"/>
      <c r="AS23" s="96"/>
      <c r="AU23" s="8">
        <v>13.910885577252484</v>
      </c>
      <c r="AV23" s="9">
        <v>14.285714285714285</v>
      </c>
      <c r="AW23" s="8">
        <v>12.022494232619266</v>
      </c>
      <c r="AX23" s="8">
        <v>13.406364698528678</v>
      </c>
      <c r="AY23" s="8">
        <v>13.910885577252484</v>
      </c>
      <c r="AZ23" s="99">
        <v>12.022494232619266</v>
      </c>
      <c r="BA23" s="8">
        <v>12.966689904935876</v>
      </c>
    </row>
    <row r="24" spans="1:53" ht="16.5" thickTop="1" thickBot="1" x14ac:dyDescent="0.3">
      <c r="A24" s="20">
        <v>22</v>
      </c>
      <c r="B24" s="16">
        <v>2008</v>
      </c>
      <c r="C24" s="13" t="s">
        <v>332</v>
      </c>
      <c r="D24" s="22" t="s">
        <v>291</v>
      </c>
      <c r="E24" s="9">
        <v>7</v>
      </c>
      <c r="F24" s="9">
        <v>434</v>
      </c>
      <c r="G24" s="39">
        <v>1.6129032258064515</v>
      </c>
      <c r="H24" s="9">
        <v>21</v>
      </c>
      <c r="I24" s="9">
        <v>329</v>
      </c>
      <c r="J24" s="136">
        <v>6.3829787234042552</v>
      </c>
      <c r="K24" s="9">
        <v>15</v>
      </c>
      <c r="L24" s="9">
        <v>293</v>
      </c>
      <c r="M24" s="136">
        <v>5.1194539249146755</v>
      </c>
      <c r="N24" s="8">
        <v>1.6129032258064515</v>
      </c>
      <c r="O24" s="8">
        <v>6.3829787234042552</v>
      </c>
      <c r="P24" s="8">
        <v>5.1194539249146755</v>
      </c>
      <c r="Q24" s="8">
        <v>4.3717786247084609</v>
      </c>
      <c r="R24" s="9">
        <v>0</v>
      </c>
      <c r="S24" s="9">
        <v>0</v>
      </c>
      <c r="T24" s="39">
        <v>0</v>
      </c>
      <c r="U24" s="9">
        <v>1</v>
      </c>
      <c r="V24" s="9">
        <v>11</v>
      </c>
      <c r="W24" s="97">
        <v>9.0909090909090917</v>
      </c>
      <c r="X24" s="9">
        <v>1</v>
      </c>
      <c r="Y24" s="9">
        <v>10</v>
      </c>
      <c r="Z24" s="97">
        <v>10</v>
      </c>
      <c r="AA24" s="8">
        <v>0</v>
      </c>
      <c r="AB24" s="8">
        <v>9.0909090909090917</v>
      </c>
      <c r="AC24" s="8">
        <v>10</v>
      </c>
      <c r="AD24" s="8">
        <v>9.5454545454545467</v>
      </c>
      <c r="AE24" s="9">
        <v>11</v>
      </c>
      <c r="AF24" s="9">
        <v>1276</v>
      </c>
      <c r="AG24" s="39">
        <v>0.86206896551724133</v>
      </c>
      <c r="AH24" s="9">
        <v>62</v>
      </c>
      <c r="AI24" s="9">
        <v>1031</v>
      </c>
      <c r="AJ24" s="177">
        <v>6.0135790494665375</v>
      </c>
      <c r="AK24" s="9">
        <v>51</v>
      </c>
      <c r="AL24" s="9">
        <v>935</v>
      </c>
      <c r="AM24" s="8">
        <v>5.4545454545454541</v>
      </c>
      <c r="AN24" s="8">
        <v>0.86206896551724133</v>
      </c>
      <c r="AO24" s="8">
        <v>6.0135790494665375</v>
      </c>
      <c r="AP24" s="8">
        <v>5.4545454545454541</v>
      </c>
      <c r="AQ24" s="8">
        <v>4.1100644898430776</v>
      </c>
      <c r="AR24" s="8"/>
      <c r="AS24" s="96"/>
      <c r="AU24" s="8">
        <v>4.3717786247084609</v>
      </c>
      <c r="AV24" s="9">
        <v>9.5454545454545467</v>
      </c>
      <c r="AW24" s="8">
        <v>4.1100644898430776</v>
      </c>
      <c r="AX24" s="8">
        <v>6.0090992200020281</v>
      </c>
      <c r="AY24" s="8">
        <v>4.3717786247084609</v>
      </c>
      <c r="AZ24" s="99">
        <v>4.1100644898430776</v>
      </c>
      <c r="BA24" s="8">
        <v>4.2409215572757688</v>
      </c>
    </row>
    <row r="25" spans="1:53" ht="16.5" thickTop="1" thickBot="1" x14ac:dyDescent="0.3">
      <c r="A25" s="20">
        <v>23</v>
      </c>
      <c r="B25" s="16">
        <v>2006</v>
      </c>
      <c r="C25" s="13" t="s">
        <v>333</v>
      </c>
      <c r="D25" s="22" t="s">
        <v>302</v>
      </c>
      <c r="E25" s="9">
        <v>8</v>
      </c>
      <c r="F25" s="9">
        <v>494</v>
      </c>
      <c r="G25" s="39">
        <v>1.6194331983805668</v>
      </c>
      <c r="H25" s="9">
        <v>14</v>
      </c>
      <c r="I25" s="9">
        <v>411</v>
      </c>
      <c r="J25" s="136">
        <v>3.4063260340632602</v>
      </c>
      <c r="K25" s="9">
        <v>5</v>
      </c>
      <c r="L25" s="9">
        <v>385</v>
      </c>
      <c r="M25" s="136">
        <v>1.2987012987012987</v>
      </c>
      <c r="N25" s="8">
        <v>1.6194331983805668</v>
      </c>
      <c r="O25" s="8">
        <v>3.4063260340632602</v>
      </c>
      <c r="P25" s="8">
        <v>1.2987012987012987</v>
      </c>
      <c r="Q25" s="8">
        <v>2.1081535103817086</v>
      </c>
      <c r="R25" s="9">
        <v>2</v>
      </c>
      <c r="S25" s="9">
        <v>40</v>
      </c>
      <c r="T25" s="39">
        <v>5</v>
      </c>
      <c r="U25" s="9">
        <v>2</v>
      </c>
      <c r="V25" s="9">
        <v>25</v>
      </c>
      <c r="W25" s="97">
        <v>8</v>
      </c>
      <c r="X25" s="9">
        <v>0</v>
      </c>
      <c r="Y25" s="9">
        <v>0</v>
      </c>
      <c r="Z25" s="97">
        <v>0</v>
      </c>
      <c r="AA25" s="8">
        <v>5</v>
      </c>
      <c r="AB25" s="8">
        <v>8</v>
      </c>
      <c r="AC25" s="8">
        <v>0</v>
      </c>
      <c r="AD25" s="8">
        <v>6.5</v>
      </c>
      <c r="AE25" s="9">
        <v>55</v>
      </c>
      <c r="AF25" s="9">
        <v>1384</v>
      </c>
      <c r="AG25" s="39">
        <v>3.9739884393063587</v>
      </c>
      <c r="AH25" s="9">
        <v>123</v>
      </c>
      <c r="AI25" s="9">
        <v>1178</v>
      </c>
      <c r="AJ25" s="177">
        <v>10.441426146010187</v>
      </c>
      <c r="AK25" s="9">
        <v>47</v>
      </c>
      <c r="AL25" s="9">
        <v>1061</v>
      </c>
      <c r="AM25" s="8">
        <v>4.4297832233741747</v>
      </c>
      <c r="AN25" s="8">
        <v>3.9739884393063587</v>
      </c>
      <c r="AO25" s="8">
        <v>10.441426146010187</v>
      </c>
      <c r="AP25" s="8">
        <v>4.4297832233741747</v>
      </c>
      <c r="AQ25" s="8">
        <v>6.2817326028969065</v>
      </c>
      <c r="AR25" s="8"/>
      <c r="AS25" s="96"/>
      <c r="AU25" s="8">
        <v>2.1081535103817086</v>
      </c>
      <c r="AV25" s="8">
        <v>6.5</v>
      </c>
      <c r="AW25" s="8">
        <v>6.2817326028969065</v>
      </c>
      <c r="AX25" s="8">
        <v>4.9632953710928716</v>
      </c>
      <c r="AY25" s="8">
        <v>2.1081535103817086</v>
      </c>
      <c r="AZ25" s="99">
        <v>6.2817326028969065</v>
      </c>
      <c r="BA25" s="8">
        <v>4.1949430566393078</v>
      </c>
    </row>
    <row r="26" spans="1:53" ht="16.5" thickTop="1" thickBot="1" x14ac:dyDescent="0.3">
      <c r="A26" s="20">
        <v>24</v>
      </c>
      <c r="B26" s="16">
        <v>2006</v>
      </c>
      <c r="C26" s="13" t="s">
        <v>334</v>
      </c>
      <c r="D26" s="22" t="s">
        <v>302</v>
      </c>
      <c r="E26" s="9">
        <v>0</v>
      </c>
      <c r="F26" s="9">
        <v>0</v>
      </c>
      <c r="G26" s="39">
        <v>0</v>
      </c>
      <c r="H26" s="9">
        <v>0</v>
      </c>
      <c r="I26" s="9">
        <v>0</v>
      </c>
      <c r="J26" s="136">
        <v>0</v>
      </c>
      <c r="K26" s="9">
        <v>0</v>
      </c>
      <c r="L26" s="9">
        <v>0</v>
      </c>
      <c r="M26" s="136">
        <v>0</v>
      </c>
      <c r="N26" s="8">
        <v>0</v>
      </c>
      <c r="O26" s="8">
        <v>0</v>
      </c>
      <c r="P26" s="8">
        <v>0</v>
      </c>
      <c r="Q26" s="8">
        <v>0</v>
      </c>
      <c r="R26" s="9">
        <v>0</v>
      </c>
      <c r="S26" s="9">
        <v>0</v>
      </c>
      <c r="T26" s="39">
        <v>0</v>
      </c>
      <c r="U26" s="9">
        <v>0</v>
      </c>
      <c r="V26" s="9">
        <v>0</v>
      </c>
      <c r="W26" s="97">
        <v>0</v>
      </c>
      <c r="X26" s="9">
        <v>0</v>
      </c>
      <c r="Y26" s="9">
        <v>0</v>
      </c>
      <c r="Z26" s="97">
        <v>0</v>
      </c>
      <c r="AA26" s="8">
        <v>0</v>
      </c>
      <c r="AB26" s="8">
        <v>0</v>
      </c>
      <c r="AC26" s="8">
        <v>0</v>
      </c>
      <c r="AD26" s="8">
        <v>0</v>
      </c>
      <c r="AE26" s="9">
        <v>14</v>
      </c>
      <c r="AF26" s="9">
        <v>891</v>
      </c>
      <c r="AG26" s="39">
        <v>1.5712682379349048</v>
      </c>
      <c r="AH26" s="9">
        <v>46</v>
      </c>
      <c r="AI26" s="9">
        <v>733</v>
      </c>
      <c r="AJ26" s="177">
        <v>6.2755798090040935</v>
      </c>
      <c r="AK26" s="9">
        <v>27</v>
      </c>
      <c r="AL26" s="9">
        <v>623</v>
      </c>
      <c r="AM26" s="8">
        <v>4.3338683788121983</v>
      </c>
      <c r="AN26" s="8">
        <v>1.5712682379349048</v>
      </c>
      <c r="AO26" s="8">
        <v>6.2755798090040935</v>
      </c>
      <c r="AP26" s="8">
        <v>4.3338683788121983</v>
      </c>
      <c r="AQ26" s="8">
        <v>4.0602388085837324</v>
      </c>
      <c r="AR26" s="8"/>
      <c r="AS26" s="96"/>
      <c r="AU26" s="9">
        <v>0</v>
      </c>
      <c r="AV26" s="9">
        <v>0</v>
      </c>
      <c r="AW26" s="8">
        <v>4.0602388085837324</v>
      </c>
      <c r="AX26" s="8">
        <v>4.0602388085837324</v>
      </c>
      <c r="AY26" s="9">
        <v>0</v>
      </c>
      <c r="AZ26" s="99">
        <v>4.0602388085837324</v>
      </c>
      <c r="BA26" s="8">
        <v>4.0602388085837324</v>
      </c>
    </row>
    <row r="27" spans="1:53" ht="16.5" thickTop="1" thickBot="1" x14ac:dyDescent="0.3">
      <c r="A27" s="20">
        <v>25</v>
      </c>
      <c r="B27" s="16">
        <v>2008</v>
      </c>
      <c r="C27" s="13" t="s">
        <v>335</v>
      </c>
      <c r="D27" s="22" t="s">
        <v>296</v>
      </c>
      <c r="E27" s="9">
        <v>24</v>
      </c>
      <c r="F27" s="9">
        <v>731</v>
      </c>
      <c r="G27" s="39">
        <v>3.2831737346101231</v>
      </c>
      <c r="H27" s="9">
        <v>18</v>
      </c>
      <c r="I27" s="9">
        <v>437</v>
      </c>
      <c r="J27" s="136">
        <v>4.1189931350114417</v>
      </c>
      <c r="K27" s="9">
        <v>0</v>
      </c>
      <c r="L27" s="9">
        <v>0</v>
      </c>
      <c r="M27" s="136">
        <v>0</v>
      </c>
      <c r="N27" s="8">
        <v>3.2831737346101231</v>
      </c>
      <c r="O27" s="8">
        <v>4.1189931350114417</v>
      </c>
      <c r="P27" s="8">
        <v>0</v>
      </c>
      <c r="Q27" s="8">
        <v>3.7010834348107826</v>
      </c>
      <c r="R27" s="9">
        <v>0</v>
      </c>
      <c r="S27" s="9">
        <v>0</v>
      </c>
      <c r="T27" s="39">
        <v>0</v>
      </c>
      <c r="U27" s="9">
        <v>0</v>
      </c>
      <c r="V27" s="9">
        <v>0</v>
      </c>
      <c r="W27" s="97">
        <v>0</v>
      </c>
      <c r="X27" s="9">
        <v>0</v>
      </c>
      <c r="Y27" s="9">
        <v>0</v>
      </c>
      <c r="Z27" s="97">
        <v>0</v>
      </c>
      <c r="AA27" s="8">
        <v>0</v>
      </c>
      <c r="AB27" s="8">
        <v>0</v>
      </c>
      <c r="AC27" s="8">
        <v>0</v>
      </c>
      <c r="AD27" s="8">
        <v>0</v>
      </c>
      <c r="AE27" s="9">
        <v>13</v>
      </c>
      <c r="AF27" s="9">
        <v>425</v>
      </c>
      <c r="AG27" s="39">
        <v>3.0588235294117649</v>
      </c>
      <c r="AH27" s="9">
        <v>17</v>
      </c>
      <c r="AI27" s="9">
        <v>316</v>
      </c>
      <c r="AJ27" s="177">
        <v>5.3797468354430382</v>
      </c>
      <c r="AK27" s="9">
        <v>0</v>
      </c>
      <c r="AL27" s="9">
        <v>0</v>
      </c>
      <c r="AM27" s="8">
        <v>0</v>
      </c>
      <c r="AN27" s="8">
        <v>3.0588235294117649</v>
      </c>
      <c r="AO27" s="8">
        <v>5.3797468354430382</v>
      </c>
      <c r="AP27" s="8">
        <v>0</v>
      </c>
      <c r="AQ27" s="8">
        <v>4.2192851824274014</v>
      </c>
      <c r="AR27" s="8"/>
      <c r="AS27" s="96"/>
      <c r="AU27" s="8">
        <v>3.7010834348107826</v>
      </c>
      <c r="AV27" s="9">
        <v>0</v>
      </c>
      <c r="AW27" s="8">
        <v>4.2192851824274014</v>
      </c>
      <c r="AX27" s="8">
        <v>3.960184308619092</v>
      </c>
      <c r="AY27" s="8">
        <v>3.7010834348107826</v>
      </c>
      <c r="AZ27" s="99">
        <v>4.2192851824274014</v>
      </c>
      <c r="BA27" s="8">
        <v>3.960184308619092</v>
      </c>
    </row>
    <row r="28" spans="1:53" ht="16.5" thickTop="1" thickBot="1" x14ac:dyDescent="0.3">
      <c r="A28" s="20">
        <v>26</v>
      </c>
      <c r="B28" s="16">
        <v>2008</v>
      </c>
      <c r="C28" s="13" t="s">
        <v>336</v>
      </c>
      <c r="D28" s="22" t="s">
        <v>301</v>
      </c>
      <c r="E28" s="9">
        <v>0</v>
      </c>
      <c r="F28" s="9">
        <v>0</v>
      </c>
      <c r="G28" s="39">
        <v>0</v>
      </c>
      <c r="H28" s="9">
        <v>0</v>
      </c>
      <c r="I28" s="9">
        <v>0</v>
      </c>
      <c r="J28" s="136">
        <v>0</v>
      </c>
      <c r="K28" s="9">
        <v>0</v>
      </c>
      <c r="L28" s="9">
        <v>0</v>
      </c>
      <c r="M28" s="136">
        <v>0</v>
      </c>
      <c r="N28" s="8">
        <v>0</v>
      </c>
      <c r="O28" s="8">
        <v>0</v>
      </c>
      <c r="P28" s="8">
        <v>0</v>
      </c>
      <c r="Q28" s="8">
        <v>0</v>
      </c>
      <c r="R28" s="9">
        <v>0</v>
      </c>
      <c r="S28" s="9">
        <v>0</v>
      </c>
      <c r="T28" s="39">
        <v>0</v>
      </c>
      <c r="U28" s="9">
        <v>0</v>
      </c>
      <c r="V28" s="9">
        <v>0</v>
      </c>
      <c r="W28" s="97">
        <v>0</v>
      </c>
      <c r="X28" s="9">
        <v>0</v>
      </c>
      <c r="Y28" s="9">
        <v>0</v>
      </c>
      <c r="Z28" s="97">
        <v>0</v>
      </c>
      <c r="AA28" s="8">
        <v>0</v>
      </c>
      <c r="AB28" s="8">
        <v>0</v>
      </c>
      <c r="AC28" s="8">
        <v>0</v>
      </c>
      <c r="AD28" s="8">
        <v>0</v>
      </c>
      <c r="AE28" s="9">
        <v>8</v>
      </c>
      <c r="AF28" s="9">
        <v>1502</v>
      </c>
      <c r="AG28" s="39">
        <v>0.53262316910785623</v>
      </c>
      <c r="AH28" s="9">
        <v>2</v>
      </c>
      <c r="AI28" s="9">
        <v>1271</v>
      </c>
      <c r="AJ28" s="177">
        <v>0.15735641227380015</v>
      </c>
      <c r="AK28" s="9">
        <v>9</v>
      </c>
      <c r="AL28" s="9">
        <v>1174</v>
      </c>
      <c r="AM28" s="8">
        <v>0.76660988074957415</v>
      </c>
      <c r="AN28" s="8">
        <v>0.53262316910785623</v>
      </c>
      <c r="AO28" s="8">
        <v>0.15735641227380015</v>
      </c>
      <c r="AP28" s="8">
        <v>0.76660988074957415</v>
      </c>
      <c r="AQ28" s="8">
        <v>0.48552982071041018</v>
      </c>
      <c r="AR28" s="8"/>
      <c r="AS28" s="96"/>
      <c r="AU28" s="9">
        <v>0</v>
      </c>
      <c r="AV28" s="9">
        <v>0</v>
      </c>
      <c r="AW28" s="8">
        <v>0.48552982071041018</v>
      </c>
      <c r="AX28" s="8">
        <v>0.48552982071041018</v>
      </c>
      <c r="AY28" s="9">
        <v>0</v>
      </c>
      <c r="AZ28" s="99">
        <v>0.48552982071041018</v>
      </c>
      <c r="BA28" s="8">
        <v>0.48552982071041018</v>
      </c>
    </row>
    <row r="29" spans="1:53" ht="16.5" thickTop="1" thickBot="1" x14ac:dyDescent="0.3">
      <c r="A29" s="20">
        <v>27</v>
      </c>
      <c r="B29" s="16">
        <v>2008</v>
      </c>
      <c r="C29" s="13" t="s">
        <v>337</v>
      </c>
      <c r="D29" s="22" t="s">
        <v>290</v>
      </c>
      <c r="E29" s="9">
        <v>15</v>
      </c>
      <c r="F29" s="9">
        <v>130</v>
      </c>
      <c r="G29" s="39">
        <v>11.538461538461538</v>
      </c>
      <c r="H29" s="9">
        <v>4</v>
      </c>
      <c r="I29" s="9">
        <v>93</v>
      </c>
      <c r="J29" s="136">
        <v>4.3010752688172049</v>
      </c>
      <c r="K29" s="9">
        <v>4</v>
      </c>
      <c r="L29" s="9">
        <v>81</v>
      </c>
      <c r="M29" s="136">
        <v>4.9382716049382713</v>
      </c>
      <c r="N29" s="8">
        <v>11.538461538461538</v>
      </c>
      <c r="O29" s="8">
        <v>4.3010752688172049</v>
      </c>
      <c r="P29" s="8">
        <v>4.9382716049382713</v>
      </c>
      <c r="Q29" s="8">
        <v>6.9259361374056718</v>
      </c>
      <c r="R29" s="9">
        <v>0</v>
      </c>
      <c r="S29" s="9">
        <v>0</v>
      </c>
      <c r="T29" s="39">
        <v>0</v>
      </c>
      <c r="U29" s="9">
        <v>0</v>
      </c>
      <c r="V29" s="9">
        <v>0</v>
      </c>
      <c r="W29" s="97">
        <v>0</v>
      </c>
      <c r="X29" s="9">
        <v>0</v>
      </c>
      <c r="Y29" s="9">
        <v>0</v>
      </c>
      <c r="Z29" s="97">
        <v>0</v>
      </c>
      <c r="AA29" s="8">
        <v>0</v>
      </c>
      <c r="AB29" s="8">
        <v>0</v>
      </c>
      <c r="AC29" s="8">
        <v>0</v>
      </c>
      <c r="AD29" s="8">
        <v>0</v>
      </c>
      <c r="AE29" s="9">
        <v>53</v>
      </c>
      <c r="AF29" s="9">
        <v>688</v>
      </c>
      <c r="AG29" s="39">
        <v>7.7034883720930232</v>
      </c>
      <c r="AH29" s="9">
        <v>64</v>
      </c>
      <c r="AI29" s="9">
        <v>651</v>
      </c>
      <c r="AJ29" s="177">
        <v>9.8310291858678962</v>
      </c>
      <c r="AK29" s="9">
        <v>58</v>
      </c>
      <c r="AL29" s="9">
        <v>521</v>
      </c>
      <c r="AM29" s="8">
        <v>11.132437619961612</v>
      </c>
      <c r="AN29" s="8">
        <v>7.7034883720930232</v>
      </c>
      <c r="AO29" s="8">
        <v>9.8310291858678962</v>
      </c>
      <c r="AP29" s="8">
        <v>11.132437619961612</v>
      </c>
      <c r="AQ29" s="8">
        <v>9.5556517259741778</v>
      </c>
      <c r="AR29" s="8"/>
      <c r="AS29" s="96"/>
      <c r="AU29" s="8">
        <v>6.9259361374056718</v>
      </c>
      <c r="AV29" s="9">
        <v>0</v>
      </c>
      <c r="AW29" s="8">
        <v>9.5556517259741778</v>
      </c>
      <c r="AX29" s="8">
        <v>8.2407939316899252</v>
      </c>
      <c r="AY29" s="8">
        <v>6.9259361374056718</v>
      </c>
      <c r="AZ29" s="99">
        <v>9.5556517259741778</v>
      </c>
      <c r="BA29" s="8">
        <v>8.2407939316899252</v>
      </c>
    </row>
    <row r="30" spans="1:53" ht="16.5" thickTop="1" thickBot="1" x14ac:dyDescent="0.3">
      <c r="A30" s="20">
        <v>28</v>
      </c>
      <c r="B30" s="16">
        <v>2008</v>
      </c>
      <c r="C30" s="13" t="s">
        <v>338</v>
      </c>
      <c r="D30" s="22" t="s">
        <v>305</v>
      </c>
      <c r="E30" s="9">
        <v>32</v>
      </c>
      <c r="F30" s="9">
        <v>784</v>
      </c>
      <c r="G30" s="39">
        <v>4.0816326530612246</v>
      </c>
      <c r="H30" s="9">
        <v>41</v>
      </c>
      <c r="I30" s="9">
        <v>594</v>
      </c>
      <c r="J30" s="136">
        <v>6.9023569023569031</v>
      </c>
      <c r="K30" s="9">
        <v>9</v>
      </c>
      <c r="L30" s="9">
        <v>556</v>
      </c>
      <c r="M30" s="136">
        <v>1.6187050359712229</v>
      </c>
      <c r="N30" s="8">
        <v>4.0816326530612246</v>
      </c>
      <c r="O30" s="8">
        <v>6.9023569023569031</v>
      </c>
      <c r="P30" s="8">
        <v>1.6187050359712229</v>
      </c>
      <c r="Q30" s="8">
        <v>4.2008981971297832</v>
      </c>
      <c r="R30" s="9">
        <v>0</v>
      </c>
      <c r="S30" s="9">
        <v>0</v>
      </c>
      <c r="T30" s="39">
        <v>0</v>
      </c>
      <c r="U30" s="9">
        <v>0</v>
      </c>
      <c r="V30" s="9">
        <v>0</v>
      </c>
      <c r="W30" s="97">
        <v>0</v>
      </c>
      <c r="X30" s="9">
        <v>0</v>
      </c>
      <c r="Y30" s="9">
        <v>0</v>
      </c>
      <c r="Z30" s="97">
        <v>0</v>
      </c>
      <c r="AA30" s="8">
        <v>0</v>
      </c>
      <c r="AB30" s="8">
        <v>0</v>
      </c>
      <c r="AC30" s="8">
        <v>0</v>
      </c>
      <c r="AD30" s="8">
        <v>0</v>
      </c>
      <c r="AE30" s="9">
        <v>20</v>
      </c>
      <c r="AF30" s="9">
        <v>364</v>
      </c>
      <c r="AG30" s="39">
        <v>5.4945054945054945</v>
      </c>
      <c r="AH30" s="9">
        <v>20</v>
      </c>
      <c r="AI30" s="9">
        <v>269</v>
      </c>
      <c r="AJ30" s="177">
        <v>7.4349442379182156</v>
      </c>
      <c r="AK30" s="9">
        <v>15</v>
      </c>
      <c r="AL30" s="9">
        <v>249</v>
      </c>
      <c r="AM30" s="8">
        <v>6.024096385542169</v>
      </c>
      <c r="AN30" s="8">
        <v>5.4945054945054945</v>
      </c>
      <c r="AO30" s="8">
        <v>7.4349442379182156</v>
      </c>
      <c r="AP30" s="8">
        <v>6.024096385542169</v>
      </c>
      <c r="AQ30" s="8">
        <v>6.3178487059886264</v>
      </c>
      <c r="AR30" s="8"/>
      <c r="AS30" s="96"/>
      <c r="AU30" s="8">
        <v>4.2008981971297832</v>
      </c>
      <c r="AV30" s="9">
        <v>0</v>
      </c>
      <c r="AW30" s="8">
        <v>6.3178487059886264</v>
      </c>
      <c r="AX30" s="8">
        <v>5.2593734515592043</v>
      </c>
      <c r="AY30" s="8">
        <v>4.2008981971297832</v>
      </c>
      <c r="AZ30" s="99">
        <v>6.3178487059886264</v>
      </c>
      <c r="BA30" s="8">
        <v>5.2593734515592043</v>
      </c>
    </row>
    <row r="31" spans="1:53" ht="16.5" thickTop="1" thickBot="1" x14ac:dyDescent="0.3">
      <c r="A31" s="20">
        <v>29</v>
      </c>
      <c r="B31" s="16">
        <v>2008</v>
      </c>
      <c r="C31" s="13" t="s">
        <v>339</v>
      </c>
      <c r="D31" s="22" t="s">
        <v>818</v>
      </c>
      <c r="E31" s="9">
        <v>102</v>
      </c>
      <c r="F31" s="9">
        <v>1452</v>
      </c>
      <c r="G31" s="39">
        <v>7.0247933884297522</v>
      </c>
      <c r="H31" s="9">
        <v>43</v>
      </c>
      <c r="I31" s="9">
        <v>1185</v>
      </c>
      <c r="J31" s="136">
        <v>3.6286919831223625</v>
      </c>
      <c r="K31" s="9">
        <v>64</v>
      </c>
      <c r="L31" s="9">
        <v>1146</v>
      </c>
      <c r="M31" s="136">
        <v>5.5846422338568935</v>
      </c>
      <c r="N31" s="8">
        <v>7.0247933884297522</v>
      </c>
      <c r="O31" s="8">
        <v>3.6286919831223625</v>
      </c>
      <c r="P31" s="8">
        <v>5.5846422338568935</v>
      </c>
      <c r="Q31" s="8">
        <v>5.4127092018030032</v>
      </c>
      <c r="R31" s="9">
        <v>0</v>
      </c>
      <c r="S31" s="9">
        <v>0</v>
      </c>
      <c r="T31" s="39">
        <v>0</v>
      </c>
      <c r="U31" s="9">
        <v>0</v>
      </c>
      <c r="V31" s="9">
        <v>0</v>
      </c>
      <c r="W31" s="97">
        <v>0</v>
      </c>
      <c r="X31" s="9">
        <v>0</v>
      </c>
      <c r="Y31" s="9">
        <v>0</v>
      </c>
      <c r="Z31" s="97">
        <v>0</v>
      </c>
      <c r="AA31" s="8">
        <v>0</v>
      </c>
      <c r="AB31" s="8">
        <v>0</v>
      </c>
      <c r="AC31" s="8">
        <v>0</v>
      </c>
      <c r="AD31" s="8">
        <v>0</v>
      </c>
      <c r="AE31" s="9">
        <v>16</v>
      </c>
      <c r="AF31" s="9">
        <v>177</v>
      </c>
      <c r="AG31" s="39">
        <v>9.0395480225988702</v>
      </c>
      <c r="AH31" s="9">
        <v>6</v>
      </c>
      <c r="AI31" s="9">
        <v>123</v>
      </c>
      <c r="AJ31" s="177">
        <v>4.8780487804878048</v>
      </c>
      <c r="AK31" s="9">
        <v>0</v>
      </c>
      <c r="AL31" s="9">
        <v>0</v>
      </c>
      <c r="AM31" s="8">
        <v>0</v>
      </c>
      <c r="AN31" s="8">
        <v>9.0395480225988702</v>
      </c>
      <c r="AO31" s="8">
        <v>4.8780487804878048</v>
      </c>
      <c r="AP31" s="8">
        <v>0</v>
      </c>
      <c r="AQ31" s="8">
        <v>6.9587984015433371</v>
      </c>
      <c r="AR31" s="8"/>
      <c r="AS31" s="96"/>
      <c r="AU31" s="8">
        <v>5.4127092018030032</v>
      </c>
      <c r="AV31" s="9">
        <v>0</v>
      </c>
      <c r="AW31" s="8">
        <v>6.9587984015433371</v>
      </c>
      <c r="AX31" s="8">
        <v>6.1857538016731706</v>
      </c>
      <c r="AY31" s="8">
        <v>5.4127092018030032</v>
      </c>
      <c r="AZ31" s="99">
        <v>6.9587984015433371</v>
      </c>
      <c r="BA31" s="8">
        <v>6.1857538016731706</v>
      </c>
    </row>
    <row r="32" spans="1:53" ht="16.5" thickTop="1" thickBot="1" x14ac:dyDescent="0.3">
      <c r="A32" s="20">
        <v>30</v>
      </c>
      <c r="B32" s="16">
        <v>2006</v>
      </c>
      <c r="C32" s="13" t="s">
        <v>340</v>
      </c>
      <c r="D32" s="22" t="s">
        <v>301</v>
      </c>
      <c r="E32" s="9">
        <v>13</v>
      </c>
      <c r="F32" s="9">
        <v>386</v>
      </c>
      <c r="G32" s="39">
        <v>3.3678756476683938</v>
      </c>
      <c r="H32" s="9">
        <v>12</v>
      </c>
      <c r="I32" s="9">
        <v>397</v>
      </c>
      <c r="J32" s="136">
        <v>3.0226700251889169</v>
      </c>
      <c r="K32" s="9">
        <v>2</v>
      </c>
      <c r="L32" s="9">
        <v>339</v>
      </c>
      <c r="M32" s="136">
        <v>0.58997050147492625</v>
      </c>
      <c r="N32" s="8">
        <v>3.3678756476683938</v>
      </c>
      <c r="O32" s="8">
        <v>3.0226700251889169</v>
      </c>
      <c r="P32" s="8">
        <v>0.58997050147492625</v>
      </c>
      <c r="Q32" s="8">
        <v>2.3268387247774123</v>
      </c>
      <c r="R32" s="9">
        <v>0</v>
      </c>
      <c r="S32" s="9">
        <v>0</v>
      </c>
      <c r="T32" s="39">
        <v>0</v>
      </c>
      <c r="U32" s="9">
        <v>0</v>
      </c>
      <c r="V32" s="9">
        <v>0</v>
      </c>
      <c r="W32" s="97">
        <v>0</v>
      </c>
      <c r="X32" s="9">
        <v>0</v>
      </c>
      <c r="Y32" s="9">
        <v>0</v>
      </c>
      <c r="Z32" s="97">
        <v>0</v>
      </c>
      <c r="AA32" s="8">
        <v>0</v>
      </c>
      <c r="AB32" s="8">
        <v>0</v>
      </c>
      <c r="AC32" s="8">
        <v>0</v>
      </c>
      <c r="AD32" s="8">
        <v>0</v>
      </c>
      <c r="AE32" s="9">
        <v>6</v>
      </c>
      <c r="AF32" s="9">
        <v>180</v>
      </c>
      <c r="AG32" s="39">
        <v>3.3333333333333335</v>
      </c>
      <c r="AH32" s="9">
        <v>29</v>
      </c>
      <c r="AI32" s="9">
        <v>226</v>
      </c>
      <c r="AJ32" s="177">
        <v>12.831858407079647</v>
      </c>
      <c r="AK32" s="9">
        <v>5</v>
      </c>
      <c r="AL32" s="9">
        <v>181</v>
      </c>
      <c r="AM32" s="8">
        <v>2.7624309392265194</v>
      </c>
      <c r="AN32" s="8">
        <v>3.3333333333333335</v>
      </c>
      <c r="AO32" s="8">
        <v>12.831858407079647</v>
      </c>
      <c r="AP32" s="8">
        <v>2.7624309392265194</v>
      </c>
      <c r="AQ32" s="8">
        <v>6.3092075598798329</v>
      </c>
      <c r="AR32" s="8"/>
      <c r="AS32" s="96"/>
      <c r="AU32" s="8">
        <v>2.3268387247774123</v>
      </c>
      <c r="AV32" s="9">
        <v>0</v>
      </c>
      <c r="AW32" s="8">
        <v>6.3092075598798329</v>
      </c>
      <c r="AX32" s="8">
        <v>4.3180231423286228</v>
      </c>
      <c r="AY32" s="8">
        <v>2.3268387247774123</v>
      </c>
      <c r="AZ32" s="99">
        <v>6.3092075598798329</v>
      </c>
      <c r="BA32" s="8">
        <v>4.3180231423286228</v>
      </c>
    </row>
    <row r="33" spans="1:53" ht="16.5" thickTop="1" thickBot="1" x14ac:dyDescent="0.3">
      <c r="A33" s="20">
        <v>31</v>
      </c>
      <c r="B33" s="16">
        <v>2008</v>
      </c>
      <c r="C33" s="13" t="s">
        <v>341</v>
      </c>
      <c r="D33" s="22" t="s">
        <v>292</v>
      </c>
      <c r="E33" s="9">
        <v>136</v>
      </c>
      <c r="F33" s="9">
        <v>1460</v>
      </c>
      <c r="G33" s="39">
        <v>9.3150684931506849</v>
      </c>
      <c r="H33" s="9">
        <v>118</v>
      </c>
      <c r="I33" s="9">
        <v>1274</v>
      </c>
      <c r="J33" s="136">
        <v>9.2621664050235477</v>
      </c>
      <c r="K33" s="9">
        <v>88</v>
      </c>
      <c r="L33" s="9">
        <v>1017</v>
      </c>
      <c r="M33" s="136">
        <v>8.652900688298919</v>
      </c>
      <c r="N33" s="8">
        <v>9.3150684931506849</v>
      </c>
      <c r="O33" s="8">
        <v>9.2621664050235477</v>
      </c>
      <c r="P33" s="8">
        <v>8.652900688298919</v>
      </c>
      <c r="Q33" s="8">
        <v>9.0767118621577172</v>
      </c>
      <c r="R33" s="9">
        <v>1</v>
      </c>
      <c r="S33" s="9">
        <v>55</v>
      </c>
      <c r="T33" s="39">
        <v>1.8181818181818181</v>
      </c>
      <c r="U33" s="9">
        <v>6</v>
      </c>
      <c r="V33" s="9">
        <v>32</v>
      </c>
      <c r="W33" s="97">
        <v>18.75</v>
      </c>
      <c r="X33" s="9">
        <v>4</v>
      </c>
      <c r="Y33" s="9">
        <v>20</v>
      </c>
      <c r="Z33" s="97">
        <v>20</v>
      </c>
      <c r="AA33" s="8">
        <v>1.8181818181818181</v>
      </c>
      <c r="AB33" s="8">
        <v>18.75</v>
      </c>
      <c r="AC33" s="8">
        <v>20</v>
      </c>
      <c r="AD33" s="8">
        <v>13.522727272727272</v>
      </c>
      <c r="AE33" s="9">
        <v>198</v>
      </c>
      <c r="AF33" s="9">
        <v>1963</v>
      </c>
      <c r="AG33" s="39">
        <v>10.086602139582272</v>
      </c>
      <c r="AH33" s="9">
        <v>126</v>
      </c>
      <c r="AI33" s="9">
        <v>1654</v>
      </c>
      <c r="AJ33" s="177">
        <v>7.6178960096735189</v>
      </c>
      <c r="AK33" s="9">
        <v>111</v>
      </c>
      <c r="AL33" s="9">
        <v>1293</v>
      </c>
      <c r="AM33" s="8">
        <v>8.5846867749419946</v>
      </c>
      <c r="AN33" s="8">
        <v>10.086602139582272</v>
      </c>
      <c r="AO33" s="8">
        <v>7.6178960096735189</v>
      </c>
      <c r="AP33" s="8">
        <v>8.5846867749419946</v>
      </c>
      <c r="AQ33" s="8">
        <v>8.7630616413992612</v>
      </c>
      <c r="AR33" s="8"/>
      <c r="AS33" s="96"/>
      <c r="AU33" s="8">
        <v>9.0767118621577172</v>
      </c>
      <c r="AV33" s="8">
        <v>13.522727272727272</v>
      </c>
      <c r="AW33" s="8">
        <v>8.7630616413992612</v>
      </c>
      <c r="AX33" s="8">
        <v>10.454166925428083</v>
      </c>
      <c r="AY33" s="8">
        <v>9.0767118621577172</v>
      </c>
      <c r="AZ33" s="99">
        <v>8.7630616413992612</v>
      </c>
      <c r="BA33" s="8">
        <v>8.9198867517784883</v>
      </c>
    </row>
    <row r="34" spans="1:53" ht="16.5" thickTop="1" thickBot="1" x14ac:dyDescent="0.3">
      <c r="A34" s="20">
        <v>32</v>
      </c>
      <c r="B34" s="16">
        <v>2009</v>
      </c>
      <c r="C34" s="13" t="s">
        <v>342</v>
      </c>
      <c r="D34" s="22" t="s">
        <v>817</v>
      </c>
      <c r="E34" s="9">
        <v>2</v>
      </c>
      <c r="F34" s="9">
        <v>762</v>
      </c>
      <c r="G34" s="39">
        <v>0.26246719160104987</v>
      </c>
      <c r="H34" s="9">
        <v>4</v>
      </c>
      <c r="I34" s="9">
        <v>597</v>
      </c>
      <c r="J34" s="136">
        <v>0.67001675041876052</v>
      </c>
      <c r="K34" s="9">
        <v>17</v>
      </c>
      <c r="L34" s="9">
        <v>586</v>
      </c>
      <c r="M34" s="136">
        <v>2.901023890784983</v>
      </c>
      <c r="N34" s="8">
        <v>0.26246719160104987</v>
      </c>
      <c r="O34" s="8">
        <v>0.67001675041876052</v>
      </c>
      <c r="P34" s="8">
        <v>2.901023890784983</v>
      </c>
      <c r="Q34" s="8">
        <v>1.2778359442682643</v>
      </c>
      <c r="R34" s="9">
        <v>0</v>
      </c>
      <c r="S34" s="9">
        <v>0</v>
      </c>
      <c r="T34" s="39">
        <v>0</v>
      </c>
      <c r="U34" s="9">
        <v>0</v>
      </c>
      <c r="V34" s="9">
        <v>0</v>
      </c>
      <c r="W34" s="97">
        <v>0</v>
      </c>
      <c r="X34" s="9">
        <v>0</v>
      </c>
      <c r="Y34" s="9">
        <v>0</v>
      </c>
      <c r="Z34" s="97">
        <v>0</v>
      </c>
      <c r="AA34" s="8">
        <v>0</v>
      </c>
      <c r="AB34" s="8">
        <v>0</v>
      </c>
      <c r="AC34" s="8">
        <v>0</v>
      </c>
      <c r="AD34" s="8">
        <v>0</v>
      </c>
      <c r="AE34" s="9">
        <v>28</v>
      </c>
      <c r="AF34" s="9">
        <v>1430</v>
      </c>
      <c r="AG34" s="39">
        <v>1.9580419580419581</v>
      </c>
      <c r="AH34" s="9">
        <v>33</v>
      </c>
      <c r="AI34" s="9">
        <v>1031</v>
      </c>
      <c r="AJ34" s="177">
        <v>3.2007759456838021</v>
      </c>
      <c r="AK34" s="9">
        <v>81</v>
      </c>
      <c r="AL34" s="9">
        <v>954</v>
      </c>
      <c r="AM34" s="8">
        <v>8.4905660377358494</v>
      </c>
      <c r="AN34" s="8">
        <v>1.9580419580419581</v>
      </c>
      <c r="AO34" s="8">
        <v>3.2007759456838021</v>
      </c>
      <c r="AP34" s="8">
        <v>8.4905660377358494</v>
      </c>
      <c r="AQ34" s="8">
        <v>4.5497946471538695</v>
      </c>
      <c r="AR34" s="8"/>
      <c r="AS34" s="96"/>
      <c r="AU34" s="8">
        <v>1.2778359442682643</v>
      </c>
      <c r="AV34" s="9">
        <v>0</v>
      </c>
      <c r="AW34" s="8">
        <v>4.5497946471538695</v>
      </c>
      <c r="AX34" s="8">
        <v>2.9138152957110668</v>
      </c>
      <c r="AY34" s="8">
        <v>1.2778359442682643</v>
      </c>
      <c r="AZ34" s="99">
        <v>4.5497946471538695</v>
      </c>
      <c r="BA34" s="8">
        <v>2.9138152957110668</v>
      </c>
    </row>
    <row r="35" spans="1:53" ht="16.5" thickTop="1" thickBot="1" x14ac:dyDescent="0.3">
      <c r="A35" s="20">
        <v>33</v>
      </c>
      <c r="B35" s="16">
        <v>2009</v>
      </c>
      <c r="C35" s="13" t="s">
        <v>343</v>
      </c>
      <c r="D35" s="22" t="s">
        <v>291</v>
      </c>
      <c r="E35" s="9">
        <v>0</v>
      </c>
      <c r="F35" s="9">
        <v>0</v>
      </c>
      <c r="G35" s="39">
        <v>0</v>
      </c>
      <c r="H35" s="9">
        <v>0</v>
      </c>
      <c r="I35" s="9">
        <v>0</v>
      </c>
      <c r="J35" s="136">
        <v>0</v>
      </c>
      <c r="K35" s="9">
        <v>0</v>
      </c>
      <c r="L35" s="9">
        <v>0</v>
      </c>
      <c r="M35" s="136">
        <v>0</v>
      </c>
      <c r="N35" s="8">
        <v>0</v>
      </c>
      <c r="O35" s="8">
        <v>0</v>
      </c>
      <c r="P35" s="8">
        <v>0</v>
      </c>
      <c r="Q35" s="8">
        <v>0</v>
      </c>
      <c r="R35" s="9">
        <v>0</v>
      </c>
      <c r="S35" s="9">
        <v>0</v>
      </c>
      <c r="T35" s="39">
        <v>0</v>
      </c>
      <c r="U35" s="9">
        <v>0</v>
      </c>
      <c r="V35" s="9">
        <v>0</v>
      </c>
      <c r="W35" s="97">
        <v>0</v>
      </c>
      <c r="X35" s="9">
        <v>0</v>
      </c>
      <c r="Y35" s="9">
        <v>0</v>
      </c>
      <c r="Z35" s="97">
        <v>0</v>
      </c>
      <c r="AA35" s="8">
        <v>0</v>
      </c>
      <c r="AB35" s="8">
        <v>0</v>
      </c>
      <c r="AC35" s="8">
        <v>0</v>
      </c>
      <c r="AD35" s="8">
        <v>0</v>
      </c>
      <c r="AE35" s="9">
        <v>11</v>
      </c>
      <c r="AF35" s="9">
        <v>1707</v>
      </c>
      <c r="AG35" s="39">
        <v>0.64440538957234916</v>
      </c>
      <c r="AH35" s="9">
        <v>11</v>
      </c>
      <c r="AI35" s="9">
        <v>1551</v>
      </c>
      <c r="AJ35" s="177">
        <v>0.70921985815602839</v>
      </c>
      <c r="AK35" s="9">
        <v>11</v>
      </c>
      <c r="AL35" s="9">
        <v>1353</v>
      </c>
      <c r="AM35" s="8">
        <v>0.81300813008130091</v>
      </c>
      <c r="AN35" s="8">
        <v>0.64440538957234916</v>
      </c>
      <c r="AO35" s="8">
        <v>0.70921985815602839</v>
      </c>
      <c r="AP35" s="8">
        <v>0.81300813008130091</v>
      </c>
      <c r="AQ35" s="8">
        <v>0.72221112593655945</v>
      </c>
      <c r="AR35" s="8"/>
      <c r="AS35" s="96"/>
      <c r="AU35" s="9">
        <v>0</v>
      </c>
      <c r="AV35" s="9">
        <v>0</v>
      </c>
      <c r="AW35" s="8">
        <v>0.72221112593655945</v>
      </c>
      <c r="AX35" s="8">
        <v>0.72221112593655945</v>
      </c>
      <c r="AY35" s="9">
        <v>0</v>
      </c>
      <c r="AZ35" s="99">
        <v>0.72221112593655945</v>
      </c>
      <c r="BA35" s="8">
        <v>0.72221112593655945</v>
      </c>
    </row>
    <row r="36" spans="1:53" ht="16.5" thickTop="1" thickBot="1" x14ac:dyDescent="0.3">
      <c r="A36" s="20">
        <v>34</v>
      </c>
      <c r="B36" s="16">
        <v>2009</v>
      </c>
      <c r="C36" s="13" t="s">
        <v>344</v>
      </c>
      <c r="D36" s="22" t="s">
        <v>302</v>
      </c>
      <c r="E36" s="9">
        <v>12</v>
      </c>
      <c r="F36" s="9">
        <v>129</v>
      </c>
      <c r="G36" s="39">
        <v>9.3023255813953494</v>
      </c>
      <c r="H36" s="9">
        <v>0</v>
      </c>
      <c r="I36" s="9">
        <v>0</v>
      </c>
      <c r="J36" s="136">
        <v>0</v>
      </c>
      <c r="K36" s="9">
        <v>0</v>
      </c>
      <c r="L36" s="9">
        <v>0</v>
      </c>
      <c r="M36" s="136">
        <v>0</v>
      </c>
      <c r="N36" s="8">
        <v>9.3023255813953494</v>
      </c>
      <c r="O36" s="8">
        <v>0</v>
      </c>
      <c r="P36" s="8">
        <v>0</v>
      </c>
      <c r="Q36" s="8">
        <v>9.3023255813953494</v>
      </c>
      <c r="R36" s="9">
        <v>0</v>
      </c>
      <c r="S36" s="9">
        <v>0</v>
      </c>
      <c r="T36" s="39">
        <v>0</v>
      </c>
      <c r="U36" s="9">
        <v>0</v>
      </c>
      <c r="V36" s="9">
        <v>0</v>
      </c>
      <c r="W36" s="97">
        <v>0</v>
      </c>
      <c r="X36" s="9">
        <v>0</v>
      </c>
      <c r="Y36" s="9">
        <v>0</v>
      </c>
      <c r="Z36" s="97">
        <v>0</v>
      </c>
      <c r="AA36" s="8">
        <v>0</v>
      </c>
      <c r="AB36" s="8">
        <v>0</v>
      </c>
      <c r="AC36" s="8">
        <v>0</v>
      </c>
      <c r="AD36" s="8">
        <v>0</v>
      </c>
      <c r="AE36" s="9">
        <v>20</v>
      </c>
      <c r="AF36" s="9">
        <v>196</v>
      </c>
      <c r="AG36" s="39">
        <v>10.204081632653061</v>
      </c>
      <c r="AH36" s="9">
        <v>1</v>
      </c>
      <c r="AI36" s="9">
        <v>130</v>
      </c>
      <c r="AJ36" s="177">
        <v>0.76923076923076927</v>
      </c>
      <c r="AK36" s="9">
        <v>0</v>
      </c>
      <c r="AL36" s="9">
        <v>0</v>
      </c>
      <c r="AM36" s="8">
        <v>0</v>
      </c>
      <c r="AN36" s="8">
        <v>10.204081632653061</v>
      </c>
      <c r="AO36" s="8">
        <v>0.76923076923076927</v>
      </c>
      <c r="AP36" s="8">
        <v>0</v>
      </c>
      <c r="AQ36" s="8">
        <v>5.4866562009419155</v>
      </c>
      <c r="AR36" s="8"/>
      <c r="AS36" s="96"/>
      <c r="AU36" s="8">
        <v>9.3023255813953494</v>
      </c>
      <c r="AV36" s="9">
        <v>0</v>
      </c>
      <c r="AW36" s="8">
        <v>5.4866562009419155</v>
      </c>
      <c r="AX36" s="8">
        <v>7.3944908911686325</v>
      </c>
      <c r="AY36" s="8">
        <v>9.3023255813953494</v>
      </c>
      <c r="AZ36" s="99">
        <v>5.4866562009419155</v>
      </c>
      <c r="BA36" s="8">
        <v>7.3944908911686325</v>
      </c>
    </row>
    <row r="37" spans="1:53" ht="16.5" thickTop="1" thickBot="1" x14ac:dyDescent="0.3">
      <c r="A37" s="20">
        <v>35</v>
      </c>
      <c r="B37" s="16">
        <v>2008</v>
      </c>
      <c r="C37" s="13" t="s">
        <v>345</v>
      </c>
      <c r="D37" s="22" t="s">
        <v>304</v>
      </c>
      <c r="E37" s="9">
        <v>4</v>
      </c>
      <c r="F37" s="9">
        <v>294</v>
      </c>
      <c r="G37" s="39">
        <v>1.3605442176870748</v>
      </c>
      <c r="H37" s="9">
        <v>5</v>
      </c>
      <c r="I37" s="9">
        <v>208</v>
      </c>
      <c r="J37" s="136">
        <v>2.4038461538461542</v>
      </c>
      <c r="K37" s="9">
        <v>7</v>
      </c>
      <c r="L37" s="9">
        <v>221</v>
      </c>
      <c r="M37" s="136">
        <v>3.1674208144796379</v>
      </c>
      <c r="N37" s="8">
        <v>1.3605442176870748</v>
      </c>
      <c r="O37" s="8">
        <v>2.4038461538461542</v>
      </c>
      <c r="P37" s="8">
        <v>3.1674208144796379</v>
      </c>
      <c r="Q37" s="8">
        <v>2.3106037286709555</v>
      </c>
      <c r="R37" s="9">
        <v>0</v>
      </c>
      <c r="S37" s="9">
        <v>0</v>
      </c>
      <c r="T37" s="39">
        <v>0</v>
      </c>
      <c r="U37" s="9">
        <v>0</v>
      </c>
      <c r="V37" s="9">
        <v>0</v>
      </c>
      <c r="W37" s="97">
        <v>0</v>
      </c>
      <c r="X37" s="9">
        <v>0</v>
      </c>
      <c r="Y37" s="9">
        <v>0</v>
      </c>
      <c r="Z37" s="97">
        <v>0</v>
      </c>
      <c r="AA37" s="8">
        <v>0</v>
      </c>
      <c r="AB37" s="8">
        <v>0</v>
      </c>
      <c r="AC37" s="8">
        <v>0</v>
      </c>
      <c r="AD37" s="8">
        <v>0</v>
      </c>
      <c r="AE37" s="9">
        <v>5</v>
      </c>
      <c r="AF37" s="9">
        <v>245</v>
      </c>
      <c r="AG37" s="39">
        <v>2.0408163265306123</v>
      </c>
      <c r="AH37" s="9">
        <v>4</v>
      </c>
      <c r="AI37" s="9">
        <v>177</v>
      </c>
      <c r="AJ37" s="177">
        <v>2.2598870056497176</v>
      </c>
      <c r="AK37" s="9">
        <v>8</v>
      </c>
      <c r="AL37" s="9">
        <v>139</v>
      </c>
      <c r="AM37" s="8">
        <v>5.755395683453238</v>
      </c>
      <c r="AN37" s="8">
        <v>2.0408163265306123</v>
      </c>
      <c r="AO37" s="8">
        <v>2.2598870056497176</v>
      </c>
      <c r="AP37" s="8">
        <v>5.755395683453238</v>
      </c>
      <c r="AQ37" s="8">
        <v>3.3520330052111889</v>
      </c>
      <c r="AR37" s="8"/>
      <c r="AS37" s="96"/>
      <c r="AU37" s="8">
        <v>2.3106037286709555</v>
      </c>
      <c r="AV37" s="9">
        <v>0</v>
      </c>
      <c r="AW37" s="8">
        <v>3.3520330052111889</v>
      </c>
      <c r="AX37" s="8">
        <v>2.8313183669410722</v>
      </c>
      <c r="AY37" s="8">
        <v>2.3106037286709555</v>
      </c>
      <c r="AZ37" s="99">
        <v>3.3520330052111889</v>
      </c>
      <c r="BA37" s="8">
        <v>2.8313183669410722</v>
      </c>
    </row>
    <row r="38" spans="1:53" ht="16.5" thickTop="1" thickBot="1" x14ac:dyDescent="0.3">
      <c r="A38" s="20">
        <v>36</v>
      </c>
      <c r="B38" s="16">
        <v>2011</v>
      </c>
      <c r="C38" s="13" t="s">
        <v>346</v>
      </c>
      <c r="D38" s="22" t="s">
        <v>295</v>
      </c>
      <c r="E38" s="9">
        <v>0</v>
      </c>
      <c r="F38" s="9">
        <v>0</v>
      </c>
      <c r="G38" s="39">
        <v>0</v>
      </c>
      <c r="H38" s="9">
        <v>0</v>
      </c>
      <c r="I38" s="9">
        <v>0</v>
      </c>
      <c r="J38" s="136">
        <v>0</v>
      </c>
      <c r="K38" s="9">
        <v>0</v>
      </c>
      <c r="L38" s="9">
        <v>0</v>
      </c>
      <c r="M38" s="136">
        <v>0</v>
      </c>
      <c r="N38" s="8">
        <v>0</v>
      </c>
      <c r="O38" s="8">
        <v>0</v>
      </c>
      <c r="P38" s="8">
        <v>0</v>
      </c>
      <c r="Q38" s="8">
        <v>0</v>
      </c>
      <c r="R38" s="9">
        <v>0</v>
      </c>
      <c r="S38" s="9">
        <v>0</v>
      </c>
      <c r="T38" s="39">
        <v>0</v>
      </c>
      <c r="U38" s="9">
        <v>0</v>
      </c>
      <c r="V38" s="9">
        <v>0</v>
      </c>
      <c r="W38" s="97">
        <v>0</v>
      </c>
      <c r="X38" s="9">
        <v>0</v>
      </c>
      <c r="Y38" s="9">
        <v>0</v>
      </c>
      <c r="Z38" s="97">
        <v>0</v>
      </c>
      <c r="AA38" s="8">
        <v>0</v>
      </c>
      <c r="AB38" s="8">
        <v>0</v>
      </c>
      <c r="AC38" s="8">
        <v>0</v>
      </c>
      <c r="AD38" s="8">
        <v>0</v>
      </c>
      <c r="AE38" s="9">
        <v>107</v>
      </c>
      <c r="AF38" s="9">
        <v>784</v>
      </c>
      <c r="AG38" s="39">
        <v>13.647959183673469</v>
      </c>
      <c r="AH38" s="9">
        <v>87</v>
      </c>
      <c r="AI38" s="9">
        <v>599</v>
      </c>
      <c r="AJ38" s="177">
        <v>14.524207011686144</v>
      </c>
      <c r="AK38" s="9">
        <v>44</v>
      </c>
      <c r="AL38" s="9">
        <v>463</v>
      </c>
      <c r="AM38" s="8">
        <v>9.5032397408207352</v>
      </c>
      <c r="AN38" s="8">
        <v>13.647959183673469</v>
      </c>
      <c r="AO38" s="8">
        <v>14.524207011686144</v>
      </c>
      <c r="AP38" s="8">
        <v>9.5032397408207352</v>
      </c>
      <c r="AQ38" s="8">
        <v>12.558468645393452</v>
      </c>
      <c r="AR38" s="8"/>
      <c r="AS38" s="96"/>
      <c r="AU38" s="9">
        <v>0</v>
      </c>
      <c r="AV38" s="9">
        <v>0</v>
      </c>
      <c r="AW38" s="8">
        <v>12.558468645393452</v>
      </c>
      <c r="AX38" s="8">
        <v>12.558468645393452</v>
      </c>
      <c r="AY38" s="9">
        <v>0</v>
      </c>
      <c r="AZ38" s="99">
        <v>12.558468645393452</v>
      </c>
      <c r="BA38" s="8">
        <v>12.558468645393452</v>
      </c>
    </row>
    <row r="39" spans="1:53" ht="16.5" thickTop="1" thickBot="1" x14ac:dyDescent="0.3">
      <c r="A39" s="20">
        <v>37</v>
      </c>
      <c r="B39" s="16">
        <v>2010</v>
      </c>
      <c r="C39" s="13" t="s">
        <v>347</v>
      </c>
      <c r="D39" s="22" t="s">
        <v>296</v>
      </c>
      <c r="E39" s="9">
        <v>9</v>
      </c>
      <c r="F39" s="9">
        <v>165</v>
      </c>
      <c r="G39" s="39">
        <v>5.4545454545454541</v>
      </c>
      <c r="H39" s="9">
        <v>30</v>
      </c>
      <c r="I39" s="9">
        <v>157</v>
      </c>
      <c r="J39" s="136">
        <v>19.108280254777071</v>
      </c>
      <c r="K39" s="9">
        <v>19</v>
      </c>
      <c r="L39" s="9">
        <v>112</v>
      </c>
      <c r="M39" s="136">
        <v>16.964285714285715</v>
      </c>
      <c r="N39" s="8">
        <v>5.4545454545454541</v>
      </c>
      <c r="O39" s="8">
        <v>19.108280254777071</v>
      </c>
      <c r="P39" s="8">
        <v>16.964285714285715</v>
      </c>
      <c r="Q39" s="8">
        <v>13.84237047453608</v>
      </c>
      <c r="R39" s="9">
        <v>0</v>
      </c>
      <c r="S39" s="9">
        <v>0</v>
      </c>
      <c r="T39" s="39">
        <v>0</v>
      </c>
      <c r="U39" s="9">
        <v>0</v>
      </c>
      <c r="V39" s="9">
        <v>0</v>
      </c>
      <c r="W39" s="97">
        <v>0</v>
      </c>
      <c r="X39" s="9">
        <v>0</v>
      </c>
      <c r="Y39" s="9">
        <v>0</v>
      </c>
      <c r="Z39" s="97">
        <v>0</v>
      </c>
      <c r="AA39" s="8">
        <v>0</v>
      </c>
      <c r="AB39" s="8">
        <v>0</v>
      </c>
      <c r="AC39" s="8">
        <v>0</v>
      </c>
      <c r="AD39" s="8">
        <v>0</v>
      </c>
      <c r="AE39" s="9">
        <v>31</v>
      </c>
      <c r="AF39" s="9">
        <v>536</v>
      </c>
      <c r="AG39" s="39">
        <v>5.7835820895522385</v>
      </c>
      <c r="AH39" s="9">
        <v>58</v>
      </c>
      <c r="AI39" s="9">
        <v>522</v>
      </c>
      <c r="AJ39" s="177">
        <v>11.111111111111111</v>
      </c>
      <c r="AK39" s="9">
        <v>57</v>
      </c>
      <c r="AL39" s="9">
        <v>409</v>
      </c>
      <c r="AM39" s="8">
        <v>13.93643031784841</v>
      </c>
      <c r="AN39" s="8">
        <v>5.7835820895522385</v>
      </c>
      <c r="AO39" s="8">
        <v>11.111111111111111</v>
      </c>
      <c r="AP39" s="8">
        <v>13.93643031784841</v>
      </c>
      <c r="AQ39" s="8">
        <v>10.277041172837253</v>
      </c>
      <c r="AR39" s="8"/>
      <c r="AS39" s="96"/>
      <c r="AU39" s="8">
        <v>13.84237047453608</v>
      </c>
      <c r="AV39" s="9">
        <v>0</v>
      </c>
      <c r="AW39" s="8">
        <v>10.277041172837253</v>
      </c>
      <c r="AX39" s="8">
        <v>12.059705823686667</v>
      </c>
      <c r="AY39" s="8">
        <v>13.84237047453608</v>
      </c>
      <c r="AZ39" s="99">
        <v>10.277041172837253</v>
      </c>
      <c r="BA39" s="8">
        <v>12.059705823686667</v>
      </c>
    </row>
    <row r="40" spans="1:53" ht="16.5" thickTop="1" thickBot="1" x14ac:dyDescent="0.3">
      <c r="A40" s="20">
        <v>38</v>
      </c>
      <c r="B40" s="16">
        <v>2010</v>
      </c>
      <c r="C40" s="13" t="s">
        <v>348</v>
      </c>
      <c r="D40" s="22" t="s">
        <v>298</v>
      </c>
      <c r="E40" s="9">
        <v>85</v>
      </c>
      <c r="F40" s="9">
        <v>651</v>
      </c>
      <c r="G40" s="39">
        <v>13.056835637480798</v>
      </c>
      <c r="H40" s="9">
        <v>38</v>
      </c>
      <c r="I40" s="9">
        <v>545</v>
      </c>
      <c r="J40" s="136">
        <v>6.9724770642201843</v>
      </c>
      <c r="K40" s="9">
        <v>60</v>
      </c>
      <c r="L40" s="9">
        <v>495</v>
      </c>
      <c r="M40" s="136">
        <v>12.121212121212121</v>
      </c>
      <c r="N40" s="8">
        <v>13.056835637480798</v>
      </c>
      <c r="O40" s="8">
        <v>6.9724770642201843</v>
      </c>
      <c r="P40" s="8">
        <v>12.121212121212121</v>
      </c>
      <c r="Q40" s="8">
        <v>10.716841607637699</v>
      </c>
      <c r="R40" s="9">
        <v>0</v>
      </c>
      <c r="S40" s="9">
        <v>0</v>
      </c>
      <c r="T40" s="39">
        <v>0</v>
      </c>
      <c r="U40" s="9">
        <v>0</v>
      </c>
      <c r="V40" s="9">
        <v>0</v>
      </c>
      <c r="W40" s="97">
        <v>0</v>
      </c>
      <c r="X40" s="9">
        <v>0</v>
      </c>
      <c r="Y40" s="9">
        <v>0</v>
      </c>
      <c r="Z40" s="97">
        <v>0</v>
      </c>
      <c r="AA40" s="8">
        <v>0</v>
      </c>
      <c r="AB40" s="8">
        <v>0</v>
      </c>
      <c r="AC40" s="8">
        <v>0</v>
      </c>
      <c r="AD40" s="8">
        <v>0</v>
      </c>
      <c r="AE40" s="9">
        <v>82</v>
      </c>
      <c r="AF40" s="9">
        <v>584</v>
      </c>
      <c r="AG40" s="39">
        <v>14.04109589041096</v>
      </c>
      <c r="AH40" s="9">
        <v>48</v>
      </c>
      <c r="AI40" s="9">
        <v>479</v>
      </c>
      <c r="AJ40" s="177">
        <v>10.020876826722338</v>
      </c>
      <c r="AK40" s="9">
        <v>56</v>
      </c>
      <c r="AL40" s="9">
        <v>421</v>
      </c>
      <c r="AM40" s="8">
        <v>13.30166270783848</v>
      </c>
      <c r="AN40" s="8">
        <v>14.04109589041096</v>
      </c>
      <c r="AO40" s="8">
        <v>10.020876826722338</v>
      </c>
      <c r="AP40" s="8">
        <v>13.30166270783848</v>
      </c>
      <c r="AQ40" s="8">
        <v>12.454545141657258</v>
      </c>
      <c r="AR40" s="8"/>
      <c r="AS40" s="96"/>
      <c r="AU40" s="8">
        <v>10.716841607637699</v>
      </c>
      <c r="AV40" s="9">
        <v>0</v>
      </c>
      <c r="AW40" s="8">
        <v>12.454545141657258</v>
      </c>
      <c r="AX40" s="8">
        <v>11.585693374647478</v>
      </c>
      <c r="AY40" s="8">
        <v>10.716841607637699</v>
      </c>
      <c r="AZ40" s="99">
        <v>12.454545141657258</v>
      </c>
      <c r="BA40" s="8">
        <v>11.585693374647478</v>
      </c>
    </row>
    <row r="41" spans="1:53" ht="16.5" thickTop="1" thickBot="1" x14ac:dyDescent="0.3">
      <c r="A41" s="20">
        <v>39</v>
      </c>
      <c r="B41" s="16">
        <v>2010</v>
      </c>
      <c r="C41" s="13" t="s">
        <v>349</v>
      </c>
      <c r="D41" s="22" t="s">
        <v>289</v>
      </c>
      <c r="E41" s="9">
        <v>0</v>
      </c>
      <c r="F41" s="9">
        <v>0</v>
      </c>
      <c r="G41" s="39">
        <v>0</v>
      </c>
      <c r="H41" s="9">
        <v>0</v>
      </c>
      <c r="I41" s="9">
        <v>0</v>
      </c>
      <c r="J41" s="136">
        <v>0</v>
      </c>
      <c r="K41" s="9">
        <v>0</v>
      </c>
      <c r="L41" s="9">
        <v>0</v>
      </c>
      <c r="M41" s="136">
        <v>0</v>
      </c>
      <c r="N41" s="8">
        <v>0</v>
      </c>
      <c r="O41" s="8">
        <v>0</v>
      </c>
      <c r="P41" s="8">
        <v>0</v>
      </c>
      <c r="Q41" s="8">
        <v>0</v>
      </c>
      <c r="R41" s="9">
        <v>1</v>
      </c>
      <c r="S41" s="9">
        <v>27</v>
      </c>
      <c r="T41" s="39">
        <v>3.7037037037037033</v>
      </c>
      <c r="U41" s="9">
        <v>1</v>
      </c>
      <c r="V41" s="9">
        <v>26</v>
      </c>
      <c r="W41" s="97">
        <v>3.8461538461538463</v>
      </c>
      <c r="X41" s="9">
        <v>0</v>
      </c>
      <c r="Y41" s="9">
        <v>0</v>
      </c>
      <c r="Z41" s="97">
        <v>0</v>
      </c>
      <c r="AA41" s="8">
        <v>3.7037037037037033</v>
      </c>
      <c r="AB41" s="8">
        <v>3.8461538461538463</v>
      </c>
      <c r="AC41" s="8">
        <v>0</v>
      </c>
      <c r="AD41" s="8">
        <v>3.7749287749287745</v>
      </c>
      <c r="AE41" s="9">
        <v>13</v>
      </c>
      <c r="AF41" s="9">
        <v>1008</v>
      </c>
      <c r="AG41" s="39">
        <v>1.2896825396825395</v>
      </c>
      <c r="AH41" s="9">
        <v>109</v>
      </c>
      <c r="AI41" s="9">
        <v>795</v>
      </c>
      <c r="AJ41" s="177">
        <v>13.710691823899371</v>
      </c>
      <c r="AK41" s="9">
        <v>34</v>
      </c>
      <c r="AL41" s="9">
        <v>704</v>
      </c>
      <c r="AM41" s="8">
        <v>4.8295454545454541</v>
      </c>
      <c r="AN41" s="8">
        <v>1.2896825396825395</v>
      </c>
      <c r="AO41" s="8">
        <v>13.710691823899371</v>
      </c>
      <c r="AP41" s="8">
        <v>4.8295454545454541</v>
      </c>
      <c r="AQ41" s="8">
        <v>6.609973272709122</v>
      </c>
      <c r="AR41" s="8"/>
      <c r="AS41" s="96"/>
      <c r="AU41" s="9">
        <v>0</v>
      </c>
      <c r="AV41" s="8">
        <v>3.7749287749287745</v>
      </c>
      <c r="AW41" s="8">
        <v>6.609973272709122</v>
      </c>
      <c r="AX41" s="8">
        <v>5.1924510238189487</v>
      </c>
      <c r="AY41" s="9">
        <v>0</v>
      </c>
      <c r="AZ41" s="99">
        <v>6.609973272709122</v>
      </c>
      <c r="BA41" s="8">
        <v>6.609973272709122</v>
      </c>
    </row>
    <row r="42" spans="1:53" ht="16.5" thickTop="1" thickBot="1" x14ac:dyDescent="0.3">
      <c r="A42" s="20">
        <v>40</v>
      </c>
      <c r="B42" s="16">
        <v>2011</v>
      </c>
      <c r="C42" s="13" t="s">
        <v>350</v>
      </c>
      <c r="D42" s="22" t="s">
        <v>817</v>
      </c>
      <c r="E42" s="9">
        <v>4</v>
      </c>
      <c r="F42" s="9">
        <v>894</v>
      </c>
      <c r="G42" s="39">
        <v>0.44742729306487694</v>
      </c>
      <c r="H42" s="9">
        <v>63</v>
      </c>
      <c r="I42" s="9">
        <v>696</v>
      </c>
      <c r="J42" s="136">
        <v>9.0517241379310338</v>
      </c>
      <c r="K42" s="9">
        <v>57</v>
      </c>
      <c r="L42" s="9">
        <v>658</v>
      </c>
      <c r="M42" s="136">
        <v>8.6626139817629184</v>
      </c>
      <c r="N42" s="8">
        <v>0.44742729306487694</v>
      </c>
      <c r="O42" s="8">
        <v>9.0517241379310338</v>
      </c>
      <c r="P42" s="8">
        <v>8.6626139817629184</v>
      </c>
      <c r="Q42" s="8">
        <v>6.0539218042529432</v>
      </c>
      <c r="R42" s="9">
        <v>0</v>
      </c>
      <c r="S42" s="9">
        <v>0</v>
      </c>
      <c r="T42" s="39">
        <v>0</v>
      </c>
      <c r="U42" s="9">
        <v>0</v>
      </c>
      <c r="V42" s="9">
        <v>0</v>
      </c>
      <c r="W42" s="97">
        <v>0</v>
      </c>
      <c r="X42" s="9">
        <v>0</v>
      </c>
      <c r="Y42" s="9">
        <v>0</v>
      </c>
      <c r="Z42" s="97">
        <v>0</v>
      </c>
      <c r="AA42" s="8">
        <v>0</v>
      </c>
      <c r="AB42" s="8">
        <v>0</v>
      </c>
      <c r="AC42" s="8">
        <v>0</v>
      </c>
      <c r="AD42" s="8">
        <v>0</v>
      </c>
      <c r="AE42" s="9">
        <v>19</v>
      </c>
      <c r="AF42" s="9">
        <v>851</v>
      </c>
      <c r="AG42" s="39">
        <v>2.2326674500587544</v>
      </c>
      <c r="AH42" s="9">
        <v>71</v>
      </c>
      <c r="AI42" s="9">
        <v>741</v>
      </c>
      <c r="AJ42" s="177">
        <v>9.5816464237516872</v>
      </c>
      <c r="AK42" s="9">
        <v>56</v>
      </c>
      <c r="AL42" s="9">
        <v>591</v>
      </c>
      <c r="AM42" s="8">
        <v>9.4754653130287654</v>
      </c>
      <c r="AN42" s="8">
        <v>2.2326674500587544</v>
      </c>
      <c r="AO42" s="8">
        <v>9.5816464237516872</v>
      </c>
      <c r="AP42" s="8">
        <v>9.4754653130287654</v>
      </c>
      <c r="AQ42" s="8">
        <v>7.0965930622797346</v>
      </c>
      <c r="AR42" s="8"/>
      <c r="AS42" s="96"/>
      <c r="AU42" s="8">
        <v>6.0539218042529432</v>
      </c>
      <c r="AV42" s="9">
        <v>0</v>
      </c>
      <c r="AW42" s="8">
        <v>7.0965930622797346</v>
      </c>
      <c r="AX42" s="8">
        <v>6.5752574332663389</v>
      </c>
      <c r="AY42" s="8">
        <v>6.0539218042529432</v>
      </c>
      <c r="AZ42" s="99">
        <v>7.0965930622797346</v>
      </c>
      <c r="BA42" s="8">
        <v>6.5752574332663389</v>
      </c>
    </row>
    <row r="43" spans="1:53" ht="16.5" thickTop="1" thickBot="1" x14ac:dyDescent="0.3">
      <c r="A43" s="20">
        <v>41</v>
      </c>
      <c r="B43" s="16">
        <v>2010</v>
      </c>
      <c r="C43" s="13" t="s">
        <v>351</v>
      </c>
      <c r="D43" s="22" t="s">
        <v>303</v>
      </c>
      <c r="E43" s="9">
        <v>1</v>
      </c>
      <c r="F43" s="9">
        <v>20</v>
      </c>
      <c r="G43" s="39">
        <v>5</v>
      </c>
      <c r="H43" s="9">
        <v>0</v>
      </c>
      <c r="I43" s="9">
        <v>0</v>
      </c>
      <c r="J43" s="136">
        <v>0</v>
      </c>
      <c r="K43" s="9">
        <v>0</v>
      </c>
      <c r="L43" s="9">
        <v>0</v>
      </c>
      <c r="M43" s="136">
        <v>0</v>
      </c>
      <c r="N43" s="8">
        <v>5</v>
      </c>
      <c r="O43" s="8">
        <v>0</v>
      </c>
      <c r="P43" s="8">
        <v>0</v>
      </c>
      <c r="Q43" s="8">
        <v>5</v>
      </c>
      <c r="R43" s="9">
        <v>0</v>
      </c>
      <c r="S43" s="9">
        <v>0</v>
      </c>
      <c r="T43" s="39">
        <v>0</v>
      </c>
      <c r="U43" s="9">
        <v>0</v>
      </c>
      <c r="V43" s="9">
        <v>0</v>
      </c>
      <c r="W43" s="97">
        <v>0</v>
      </c>
      <c r="X43" s="9">
        <v>0</v>
      </c>
      <c r="Y43" s="9">
        <v>0</v>
      </c>
      <c r="Z43" s="97">
        <v>0</v>
      </c>
      <c r="AA43" s="8">
        <v>0</v>
      </c>
      <c r="AB43" s="8">
        <v>0</v>
      </c>
      <c r="AC43" s="8">
        <v>0</v>
      </c>
      <c r="AD43" s="8">
        <v>0</v>
      </c>
      <c r="AE43" s="9">
        <v>33</v>
      </c>
      <c r="AF43" s="9">
        <v>535</v>
      </c>
      <c r="AG43" s="39">
        <v>6.1682242990654199</v>
      </c>
      <c r="AH43" s="9">
        <v>8</v>
      </c>
      <c r="AI43" s="9">
        <v>388</v>
      </c>
      <c r="AJ43" s="177">
        <v>2.0618556701030926</v>
      </c>
      <c r="AK43" s="9">
        <v>14</v>
      </c>
      <c r="AL43" s="9">
        <v>369</v>
      </c>
      <c r="AM43" s="8">
        <v>3.7940379403794036</v>
      </c>
      <c r="AN43" s="8">
        <v>6.1682242990654199</v>
      </c>
      <c r="AO43" s="8">
        <v>2.0618556701030926</v>
      </c>
      <c r="AP43" s="8">
        <v>3.7940379403794036</v>
      </c>
      <c r="AQ43" s="8">
        <v>4.0080393031826391</v>
      </c>
      <c r="AR43" s="8"/>
      <c r="AS43" s="96"/>
      <c r="AU43" s="9">
        <v>5</v>
      </c>
      <c r="AV43" s="9">
        <v>0</v>
      </c>
      <c r="AW43" s="8">
        <v>4.0080393031826391</v>
      </c>
      <c r="AX43" s="8">
        <v>4.5040196515913191</v>
      </c>
      <c r="AY43" s="9">
        <v>5</v>
      </c>
      <c r="AZ43" s="99">
        <v>4.0080393031826391</v>
      </c>
      <c r="BA43" s="8">
        <v>4.5040196515913191</v>
      </c>
    </row>
    <row r="44" spans="1:53" ht="16.5" thickTop="1" thickBot="1" x14ac:dyDescent="0.3">
      <c r="A44" s="20">
        <v>42</v>
      </c>
      <c r="B44" s="16">
        <v>2012</v>
      </c>
      <c r="C44" s="13" t="s">
        <v>352</v>
      </c>
      <c r="D44" s="22" t="s">
        <v>300</v>
      </c>
      <c r="E44" s="9">
        <v>9</v>
      </c>
      <c r="F44" s="9">
        <v>251</v>
      </c>
      <c r="G44" s="39">
        <v>3.5856573705179287</v>
      </c>
      <c r="H44" s="9">
        <v>0</v>
      </c>
      <c r="I44" s="9">
        <v>0</v>
      </c>
      <c r="J44" s="136">
        <v>0</v>
      </c>
      <c r="K44" s="9">
        <v>0</v>
      </c>
      <c r="L44" s="9">
        <v>0</v>
      </c>
      <c r="M44" s="136">
        <v>0</v>
      </c>
      <c r="N44" s="8">
        <v>3.5856573705179287</v>
      </c>
      <c r="O44" s="8">
        <v>0</v>
      </c>
      <c r="P44" s="8">
        <v>0</v>
      </c>
      <c r="Q44" s="8">
        <v>3.5856573705179287</v>
      </c>
      <c r="R44" s="9">
        <v>0</v>
      </c>
      <c r="S44" s="9">
        <v>0</v>
      </c>
      <c r="T44" s="39">
        <v>0</v>
      </c>
      <c r="U44" s="9">
        <v>0</v>
      </c>
      <c r="V44" s="9">
        <v>0</v>
      </c>
      <c r="W44" s="97">
        <v>0</v>
      </c>
      <c r="X44" s="9">
        <v>0</v>
      </c>
      <c r="Y44" s="9">
        <v>0</v>
      </c>
      <c r="Z44" s="97">
        <v>0</v>
      </c>
      <c r="AA44" s="8">
        <v>0</v>
      </c>
      <c r="AB44" s="8">
        <v>0</v>
      </c>
      <c r="AC44" s="8">
        <v>0</v>
      </c>
      <c r="AD44" s="8">
        <v>0</v>
      </c>
      <c r="AE44" s="9">
        <v>34</v>
      </c>
      <c r="AF44" s="9">
        <v>418</v>
      </c>
      <c r="AG44" s="39">
        <v>8.133971291866029</v>
      </c>
      <c r="AH44" s="9">
        <v>0</v>
      </c>
      <c r="AI44" s="9">
        <v>0</v>
      </c>
      <c r="AJ44" s="177">
        <v>0</v>
      </c>
      <c r="AK44" s="9">
        <v>0</v>
      </c>
      <c r="AL44" s="9">
        <v>0</v>
      </c>
      <c r="AM44" s="8">
        <v>0</v>
      </c>
      <c r="AN44" s="8">
        <v>8.133971291866029</v>
      </c>
      <c r="AO44" s="8">
        <v>0</v>
      </c>
      <c r="AP44" s="8">
        <v>0</v>
      </c>
      <c r="AQ44" s="8">
        <v>8.133971291866029</v>
      </c>
      <c r="AR44" s="8"/>
      <c r="AS44" s="96"/>
      <c r="AU44" s="8">
        <v>3.5856573705179287</v>
      </c>
      <c r="AV44" s="9">
        <v>0</v>
      </c>
      <c r="AW44" s="8">
        <v>8.133971291866029</v>
      </c>
      <c r="AX44" s="8">
        <v>5.8598143311919788</v>
      </c>
      <c r="AY44" s="8">
        <v>3.5856573705179287</v>
      </c>
      <c r="AZ44" s="99">
        <v>8.133971291866029</v>
      </c>
      <c r="BA44" s="8">
        <v>5.8598143311919788</v>
      </c>
    </row>
    <row r="45" spans="1:53" ht="16.5" thickTop="1" thickBot="1" x14ac:dyDescent="0.3">
      <c r="A45" s="20">
        <v>43</v>
      </c>
      <c r="B45" s="16">
        <v>2012</v>
      </c>
      <c r="C45" s="13" t="s">
        <v>353</v>
      </c>
      <c r="D45" s="22" t="s">
        <v>298</v>
      </c>
      <c r="E45" s="9">
        <v>31</v>
      </c>
      <c r="F45" s="9">
        <v>386</v>
      </c>
      <c r="G45" s="39">
        <v>8.0310880829015545</v>
      </c>
      <c r="H45" s="9">
        <v>25</v>
      </c>
      <c r="I45" s="9">
        <v>283</v>
      </c>
      <c r="J45" s="136">
        <v>8.8339222614840995</v>
      </c>
      <c r="K45" s="9">
        <v>12</v>
      </c>
      <c r="L45" s="9">
        <v>244</v>
      </c>
      <c r="M45" s="136">
        <v>4.918032786885246</v>
      </c>
      <c r="N45" s="8">
        <v>8.0310880829015545</v>
      </c>
      <c r="O45" s="8">
        <v>8.8339222614840995</v>
      </c>
      <c r="P45" s="8">
        <v>4.918032786885246</v>
      </c>
      <c r="Q45" s="8">
        <v>7.2610143770902988</v>
      </c>
      <c r="R45" s="9">
        <v>0</v>
      </c>
      <c r="S45" s="9">
        <v>0</v>
      </c>
      <c r="T45" s="39">
        <v>0</v>
      </c>
      <c r="U45" s="9">
        <v>0</v>
      </c>
      <c r="V45" s="9">
        <v>0</v>
      </c>
      <c r="W45" s="97">
        <v>0</v>
      </c>
      <c r="X45" s="9">
        <v>0</v>
      </c>
      <c r="Y45" s="9">
        <v>0</v>
      </c>
      <c r="Z45" s="97">
        <v>0</v>
      </c>
      <c r="AA45" s="8">
        <v>0</v>
      </c>
      <c r="AB45" s="8">
        <v>0</v>
      </c>
      <c r="AC45" s="8">
        <v>0</v>
      </c>
      <c r="AD45" s="8">
        <v>0</v>
      </c>
      <c r="AE45" s="9">
        <v>6</v>
      </c>
      <c r="AF45" s="9">
        <v>121</v>
      </c>
      <c r="AG45" s="39">
        <v>4.9586776859504136</v>
      </c>
      <c r="AH45" s="9">
        <v>6</v>
      </c>
      <c r="AI45" s="9">
        <v>86</v>
      </c>
      <c r="AJ45" s="177">
        <v>6.9767441860465116</v>
      </c>
      <c r="AK45" s="9">
        <v>5</v>
      </c>
      <c r="AL45" s="9">
        <v>78</v>
      </c>
      <c r="AM45" s="8">
        <v>6.4102564102564097</v>
      </c>
      <c r="AN45" s="8">
        <v>4.9586776859504136</v>
      </c>
      <c r="AO45" s="8">
        <v>6.9767441860465116</v>
      </c>
      <c r="AP45" s="8">
        <v>6.4102564102564097</v>
      </c>
      <c r="AQ45" s="8">
        <v>6.115226094084445</v>
      </c>
      <c r="AR45" s="9"/>
      <c r="AS45" s="96"/>
      <c r="AU45" s="8">
        <v>7.2610143770902988</v>
      </c>
      <c r="AV45" s="9">
        <v>0</v>
      </c>
      <c r="AW45" s="8">
        <v>6.115226094084445</v>
      </c>
      <c r="AX45" s="8">
        <v>6.6881202355873715</v>
      </c>
      <c r="AY45" s="8">
        <v>7.2610143770902988</v>
      </c>
      <c r="AZ45" s="99">
        <v>6.115226094084445</v>
      </c>
      <c r="BA45" s="8">
        <v>6.6881202355873715</v>
      </c>
    </row>
    <row r="46" spans="1:53" ht="16.5" thickTop="1" thickBot="1" x14ac:dyDescent="0.3">
      <c r="A46" s="20">
        <v>44</v>
      </c>
      <c r="B46" s="16">
        <v>2012</v>
      </c>
      <c r="C46" s="13" t="s">
        <v>354</v>
      </c>
      <c r="D46" s="22" t="s">
        <v>268</v>
      </c>
      <c r="E46" s="9">
        <v>3</v>
      </c>
      <c r="F46" s="9">
        <v>137</v>
      </c>
      <c r="G46" s="39">
        <v>2.1897810218978102</v>
      </c>
      <c r="H46" s="9">
        <v>7</v>
      </c>
      <c r="I46" s="9">
        <v>101</v>
      </c>
      <c r="J46" s="136">
        <v>6.9306930693069315</v>
      </c>
      <c r="K46" s="9">
        <v>1</v>
      </c>
      <c r="L46" s="9">
        <v>99</v>
      </c>
      <c r="M46" s="136">
        <v>1.0101010101010102</v>
      </c>
      <c r="N46" s="8">
        <v>2.1897810218978102</v>
      </c>
      <c r="O46" s="8">
        <v>6.9306930693069315</v>
      </c>
      <c r="P46" s="8">
        <v>1.0101010101010102</v>
      </c>
      <c r="Q46" s="8">
        <v>3.3768583671019172</v>
      </c>
      <c r="R46" s="9">
        <v>0</v>
      </c>
      <c r="S46" s="9">
        <v>0</v>
      </c>
      <c r="T46" s="39">
        <v>0</v>
      </c>
      <c r="U46" s="9">
        <v>0</v>
      </c>
      <c r="V46" s="9">
        <v>0</v>
      </c>
      <c r="W46" s="97">
        <v>0</v>
      </c>
      <c r="X46" s="9">
        <v>0</v>
      </c>
      <c r="Y46" s="9">
        <v>0</v>
      </c>
      <c r="Z46" s="97">
        <v>0</v>
      </c>
      <c r="AA46" s="8">
        <v>0</v>
      </c>
      <c r="AB46" s="8">
        <v>0</v>
      </c>
      <c r="AC46" s="8">
        <v>0</v>
      </c>
      <c r="AD46" s="8">
        <v>0</v>
      </c>
      <c r="AE46" s="9">
        <v>28</v>
      </c>
      <c r="AF46" s="9">
        <v>362</v>
      </c>
      <c r="AG46" s="39">
        <v>7.7348066298342539</v>
      </c>
      <c r="AH46" s="9">
        <v>19</v>
      </c>
      <c r="AI46" s="9">
        <v>299</v>
      </c>
      <c r="AJ46" s="177">
        <v>6.3545150501672243</v>
      </c>
      <c r="AK46" s="9">
        <v>8</v>
      </c>
      <c r="AL46" s="9">
        <v>279</v>
      </c>
      <c r="AM46" s="8">
        <v>2.8673835125448028</v>
      </c>
      <c r="AN46" s="8">
        <v>7.7348066298342539</v>
      </c>
      <c r="AO46" s="8">
        <v>6.3545150501672243</v>
      </c>
      <c r="AP46" s="8">
        <v>2.8673835125448028</v>
      </c>
      <c r="AQ46" s="8">
        <v>5.6522350641820935</v>
      </c>
      <c r="AR46" s="8"/>
      <c r="AS46" s="96"/>
      <c r="AU46" s="8">
        <v>3.3768583671019172</v>
      </c>
      <c r="AV46" s="9">
        <v>0</v>
      </c>
      <c r="AW46" s="8">
        <v>5.6522350641820935</v>
      </c>
      <c r="AX46" s="8">
        <v>4.5145467156420054</v>
      </c>
      <c r="AY46" s="8">
        <v>3.3768583671019172</v>
      </c>
      <c r="AZ46" s="99">
        <v>5.6522350641820935</v>
      </c>
      <c r="BA46" s="8">
        <v>4.5145467156420054</v>
      </c>
    </row>
    <row r="47" spans="1:53" ht="16.5" thickTop="1" thickBot="1" x14ac:dyDescent="0.3">
      <c r="A47" s="20">
        <v>45</v>
      </c>
      <c r="B47" s="16">
        <v>2012</v>
      </c>
      <c r="C47" s="13" t="s">
        <v>355</v>
      </c>
      <c r="D47" s="22" t="s">
        <v>292</v>
      </c>
      <c r="E47" s="9">
        <v>2</v>
      </c>
      <c r="F47" s="9">
        <v>378</v>
      </c>
      <c r="G47" s="39">
        <v>0.52910052910052907</v>
      </c>
      <c r="H47" s="9">
        <v>15</v>
      </c>
      <c r="I47" s="9">
        <v>306</v>
      </c>
      <c r="J47" s="136">
        <v>4.9019607843137258</v>
      </c>
      <c r="K47" s="9">
        <v>10</v>
      </c>
      <c r="L47" s="9">
        <v>290</v>
      </c>
      <c r="M47" s="136">
        <v>3.4482758620689653</v>
      </c>
      <c r="N47" s="8">
        <v>0.52910052910052907</v>
      </c>
      <c r="O47" s="8">
        <v>4.9019607843137258</v>
      </c>
      <c r="P47" s="8">
        <v>3.4482758620689653</v>
      </c>
      <c r="Q47" s="8">
        <v>2.9597790584944068</v>
      </c>
      <c r="R47" s="9">
        <v>0</v>
      </c>
      <c r="S47" s="9">
        <v>0</v>
      </c>
      <c r="T47" s="39">
        <v>0</v>
      </c>
      <c r="U47" s="9">
        <v>0</v>
      </c>
      <c r="V47" s="9">
        <v>0</v>
      </c>
      <c r="W47" s="97">
        <v>0</v>
      </c>
      <c r="X47" s="9">
        <v>0</v>
      </c>
      <c r="Y47" s="9">
        <v>0</v>
      </c>
      <c r="Z47" s="97">
        <v>0</v>
      </c>
      <c r="AA47" s="8">
        <v>0</v>
      </c>
      <c r="AB47" s="8">
        <v>0</v>
      </c>
      <c r="AC47" s="8">
        <v>0</v>
      </c>
      <c r="AD47" s="8">
        <v>0</v>
      </c>
      <c r="AE47" s="9">
        <v>6</v>
      </c>
      <c r="AF47" s="9">
        <v>367</v>
      </c>
      <c r="AG47" s="39">
        <v>1.6348773841961852</v>
      </c>
      <c r="AH47" s="9">
        <v>10</v>
      </c>
      <c r="AI47" s="9">
        <v>251</v>
      </c>
      <c r="AJ47" s="177">
        <v>3.9840637450199203</v>
      </c>
      <c r="AK47" s="9">
        <v>26</v>
      </c>
      <c r="AL47" s="9">
        <v>243</v>
      </c>
      <c r="AM47" s="8">
        <v>10.699588477366255</v>
      </c>
      <c r="AN47" s="8">
        <v>1.6348773841961852</v>
      </c>
      <c r="AO47" s="8">
        <v>3.9840637450199203</v>
      </c>
      <c r="AP47" s="8">
        <v>10.699588477366255</v>
      </c>
      <c r="AQ47" s="8">
        <v>5.4395098688607861</v>
      </c>
      <c r="AR47" s="8"/>
      <c r="AS47" s="96"/>
      <c r="AU47" s="8">
        <v>2.9597790584944068</v>
      </c>
      <c r="AV47" s="9">
        <v>0</v>
      </c>
      <c r="AW47" s="8">
        <v>5.4395098688607861</v>
      </c>
      <c r="AX47" s="8">
        <v>4.1996444636775969</v>
      </c>
      <c r="AY47" s="8">
        <v>2.9597790584944068</v>
      </c>
      <c r="AZ47" s="99">
        <v>5.4395098688607861</v>
      </c>
      <c r="BA47" s="8">
        <v>4.1996444636775969</v>
      </c>
    </row>
    <row r="48" spans="1:53" ht="16.5" thickTop="1" thickBot="1" x14ac:dyDescent="0.3">
      <c r="A48" s="20">
        <v>46</v>
      </c>
      <c r="B48" s="16">
        <v>2012</v>
      </c>
      <c r="C48" s="13" t="s">
        <v>356</v>
      </c>
      <c r="D48" s="22" t="s">
        <v>300</v>
      </c>
      <c r="E48" s="9">
        <v>3</v>
      </c>
      <c r="F48" s="9">
        <v>333</v>
      </c>
      <c r="G48" s="39">
        <v>0.90090090090090091</v>
      </c>
      <c r="H48" s="9">
        <v>3</v>
      </c>
      <c r="I48" s="9">
        <v>290</v>
      </c>
      <c r="J48" s="136">
        <v>1.0344827586206897</v>
      </c>
      <c r="K48" s="9">
        <v>1</v>
      </c>
      <c r="L48" s="9">
        <v>238</v>
      </c>
      <c r="M48" s="136">
        <v>0.42016806722689076</v>
      </c>
      <c r="N48" s="8">
        <v>0.90090090090090091</v>
      </c>
      <c r="O48" s="8">
        <v>1.0344827586206897</v>
      </c>
      <c r="P48" s="8">
        <v>0.42016806722689076</v>
      </c>
      <c r="Q48" s="8">
        <v>0.78518390891616041</v>
      </c>
      <c r="R48" s="9">
        <v>0</v>
      </c>
      <c r="S48" s="9">
        <v>0</v>
      </c>
      <c r="T48" s="39">
        <v>0</v>
      </c>
      <c r="U48" s="9">
        <v>0</v>
      </c>
      <c r="V48" s="9">
        <v>0</v>
      </c>
      <c r="W48" s="97">
        <v>0</v>
      </c>
      <c r="X48" s="9">
        <v>0</v>
      </c>
      <c r="Y48" s="9">
        <v>0</v>
      </c>
      <c r="Z48" s="97">
        <v>0</v>
      </c>
      <c r="AA48" s="8">
        <v>0</v>
      </c>
      <c r="AB48" s="8">
        <v>0</v>
      </c>
      <c r="AC48" s="8">
        <v>0</v>
      </c>
      <c r="AD48" s="8">
        <v>0</v>
      </c>
      <c r="AE48" s="9">
        <v>2</v>
      </c>
      <c r="AF48" s="9">
        <v>237</v>
      </c>
      <c r="AG48" s="39">
        <v>0.8438818565400843</v>
      </c>
      <c r="AH48" s="9">
        <v>2</v>
      </c>
      <c r="AI48" s="9">
        <v>205</v>
      </c>
      <c r="AJ48" s="177">
        <v>0.97560975609756095</v>
      </c>
      <c r="AK48" s="9">
        <v>4</v>
      </c>
      <c r="AL48" s="9">
        <v>170</v>
      </c>
      <c r="AM48" s="8">
        <v>2.3529411764705883</v>
      </c>
      <c r="AN48" s="8">
        <v>0.8438818565400843</v>
      </c>
      <c r="AO48" s="8">
        <v>0.97560975609756095</v>
      </c>
      <c r="AP48" s="8">
        <v>2.3529411764705883</v>
      </c>
      <c r="AQ48" s="8">
        <v>1.3908109297027444</v>
      </c>
      <c r="AR48" s="8"/>
      <c r="AS48" s="96"/>
      <c r="AU48" s="8">
        <v>0.78518390891616041</v>
      </c>
      <c r="AV48" s="9">
        <v>0</v>
      </c>
      <c r="AW48" s="8">
        <v>1.3908109297027444</v>
      </c>
      <c r="AX48" s="8">
        <v>1.0879974193094524</v>
      </c>
      <c r="AY48" s="8">
        <v>0.78518390891616041</v>
      </c>
      <c r="AZ48" s="99">
        <v>1.3908109297027444</v>
      </c>
      <c r="BA48" s="8">
        <v>1.0879974193094524</v>
      </c>
    </row>
    <row r="49" spans="1:53" ht="16.5" thickTop="1" thickBot="1" x14ac:dyDescent="0.3">
      <c r="A49" s="20">
        <v>47</v>
      </c>
      <c r="B49" s="16">
        <v>2011</v>
      </c>
      <c r="C49" s="13" t="s">
        <v>357</v>
      </c>
      <c r="D49" s="22" t="s">
        <v>297</v>
      </c>
      <c r="E49" s="9">
        <v>32</v>
      </c>
      <c r="F49" s="9">
        <v>518</v>
      </c>
      <c r="G49" s="39">
        <v>6.1776061776061777</v>
      </c>
      <c r="H49" s="9">
        <v>22</v>
      </c>
      <c r="I49" s="9">
        <v>472</v>
      </c>
      <c r="J49" s="136">
        <v>4.6610169491525424</v>
      </c>
      <c r="K49" s="9">
        <v>24</v>
      </c>
      <c r="L49" s="9">
        <v>470</v>
      </c>
      <c r="M49" s="136">
        <v>5.1063829787234036</v>
      </c>
      <c r="N49" s="8">
        <v>6.1776061776061777</v>
      </c>
      <c r="O49" s="8">
        <v>4.6610169491525424</v>
      </c>
      <c r="P49" s="8">
        <v>5.1063829787234036</v>
      </c>
      <c r="Q49" s="8">
        <v>5.315002035160707</v>
      </c>
      <c r="R49" s="9">
        <v>0</v>
      </c>
      <c r="S49" s="9">
        <v>0</v>
      </c>
      <c r="T49" s="39">
        <v>0</v>
      </c>
      <c r="U49" s="9">
        <v>0</v>
      </c>
      <c r="V49" s="9">
        <v>0</v>
      </c>
      <c r="W49" s="97">
        <v>0</v>
      </c>
      <c r="X49" s="9">
        <v>0</v>
      </c>
      <c r="Y49" s="9">
        <v>0</v>
      </c>
      <c r="Z49" s="97">
        <v>0</v>
      </c>
      <c r="AA49" s="8">
        <v>0</v>
      </c>
      <c r="AB49" s="8">
        <v>0</v>
      </c>
      <c r="AC49" s="8">
        <v>0</v>
      </c>
      <c r="AD49" s="8">
        <v>0</v>
      </c>
      <c r="AE49" s="9">
        <v>89</v>
      </c>
      <c r="AF49" s="9">
        <v>1031</v>
      </c>
      <c r="AG49" s="39">
        <v>8.6323957322987397</v>
      </c>
      <c r="AH49" s="9">
        <v>49</v>
      </c>
      <c r="AI49" s="9">
        <v>937</v>
      </c>
      <c r="AJ49" s="177">
        <v>5.2294557097118464</v>
      </c>
      <c r="AK49" s="9">
        <v>43</v>
      </c>
      <c r="AL49" s="9">
        <v>839</v>
      </c>
      <c r="AM49" s="8">
        <v>5.1251489868891538</v>
      </c>
      <c r="AN49" s="8">
        <v>8.6323957322987397</v>
      </c>
      <c r="AO49" s="8">
        <v>5.2294557097118464</v>
      </c>
      <c r="AP49" s="8">
        <v>5.1251489868891538</v>
      </c>
      <c r="AQ49" s="8">
        <v>6.3290001429665805</v>
      </c>
      <c r="AR49" s="8"/>
      <c r="AS49" s="96"/>
      <c r="AU49" s="8">
        <v>5.315002035160707</v>
      </c>
      <c r="AV49" s="9">
        <v>0</v>
      </c>
      <c r="AW49" s="8">
        <v>6.3290001429665805</v>
      </c>
      <c r="AX49" s="8">
        <v>5.8220010890636438</v>
      </c>
      <c r="AY49" s="8">
        <v>5.315002035160707</v>
      </c>
      <c r="AZ49" s="99">
        <v>6.3290001429665805</v>
      </c>
      <c r="BA49" s="8">
        <v>5.8220010890636438</v>
      </c>
    </row>
    <row r="50" spans="1:53" ht="16.5" thickTop="1" thickBot="1" x14ac:dyDescent="0.3">
      <c r="A50" s="20">
        <v>48</v>
      </c>
      <c r="B50" s="16">
        <v>2013</v>
      </c>
      <c r="C50" s="13" t="s">
        <v>358</v>
      </c>
      <c r="D50" s="22" t="s">
        <v>817</v>
      </c>
      <c r="E50" s="9">
        <v>11</v>
      </c>
      <c r="F50" s="9">
        <v>459</v>
      </c>
      <c r="G50" s="39">
        <v>2.3965141612200433</v>
      </c>
      <c r="H50" s="9">
        <v>1</v>
      </c>
      <c r="I50" s="9">
        <v>394</v>
      </c>
      <c r="J50" s="136">
        <v>0.25380710659898476</v>
      </c>
      <c r="K50" s="9">
        <v>2</v>
      </c>
      <c r="L50" s="9">
        <v>352</v>
      </c>
      <c r="M50" s="136">
        <v>0.56818181818181823</v>
      </c>
      <c r="N50" s="8">
        <v>2.3965141612200433</v>
      </c>
      <c r="O50" s="8">
        <v>0.25380710659898476</v>
      </c>
      <c r="P50" s="8">
        <v>0.56818181818181823</v>
      </c>
      <c r="Q50" s="8">
        <v>1.0728343620002823</v>
      </c>
      <c r="R50" s="9">
        <v>0</v>
      </c>
      <c r="S50" s="9">
        <v>0</v>
      </c>
      <c r="T50" s="39">
        <v>0</v>
      </c>
      <c r="U50" s="9">
        <v>0</v>
      </c>
      <c r="V50" s="9">
        <v>0</v>
      </c>
      <c r="W50" s="97">
        <v>0</v>
      </c>
      <c r="X50" s="9">
        <v>0</v>
      </c>
      <c r="Y50" s="9">
        <v>0</v>
      </c>
      <c r="Z50" s="97">
        <v>0</v>
      </c>
      <c r="AA50" s="8">
        <v>0</v>
      </c>
      <c r="AB50" s="8">
        <v>0</v>
      </c>
      <c r="AC50" s="8">
        <v>0</v>
      </c>
      <c r="AD50" s="8">
        <v>0</v>
      </c>
      <c r="AE50" s="9">
        <v>12</v>
      </c>
      <c r="AF50" s="9">
        <v>337</v>
      </c>
      <c r="AG50" s="39">
        <v>3.5608308605341246</v>
      </c>
      <c r="AH50" s="9">
        <v>1</v>
      </c>
      <c r="AI50" s="9">
        <v>276</v>
      </c>
      <c r="AJ50" s="177">
        <v>0.36231884057971014</v>
      </c>
      <c r="AK50" s="9">
        <v>4</v>
      </c>
      <c r="AL50" s="9">
        <v>239</v>
      </c>
      <c r="AM50" s="8">
        <v>1.6736401673640167</v>
      </c>
      <c r="AN50" s="8">
        <v>3.5608308605341246</v>
      </c>
      <c r="AO50" s="8">
        <v>0.36231884057971014</v>
      </c>
      <c r="AP50" s="8">
        <v>1.6736401673640167</v>
      </c>
      <c r="AQ50" s="8">
        <v>1.8655966228259502</v>
      </c>
      <c r="AR50" s="8"/>
      <c r="AS50" s="96"/>
      <c r="AU50" s="8">
        <v>1.0728343620002823</v>
      </c>
      <c r="AV50" s="9">
        <v>0</v>
      </c>
      <c r="AW50" s="8">
        <v>1.8655966228259502</v>
      </c>
      <c r="AX50" s="8">
        <v>1.4692154924131162</v>
      </c>
      <c r="AY50" s="8">
        <v>1.0728343620002823</v>
      </c>
      <c r="AZ50" s="99">
        <v>1.8655966228259502</v>
      </c>
      <c r="BA50" s="8">
        <v>1.4692154924131162</v>
      </c>
    </row>
    <row r="51" spans="1:53" ht="16.5" thickTop="1" thickBot="1" x14ac:dyDescent="0.3">
      <c r="A51" s="20">
        <v>49</v>
      </c>
      <c r="B51" s="16">
        <v>2013</v>
      </c>
      <c r="C51" s="13" t="s">
        <v>359</v>
      </c>
      <c r="D51" s="22" t="s">
        <v>817</v>
      </c>
      <c r="E51" s="9">
        <v>2</v>
      </c>
      <c r="F51" s="9">
        <v>298</v>
      </c>
      <c r="G51" s="39">
        <v>0.67114093959731547</v>
      </c>
      <c r="H51" s="9">
        <v>31</v>
      </c>
      <c r="I51" s="9">
        <v>242</v>
      </c>
      <c r="J51" s="136">
        <v>12.809917355371899</v>
      </c>
      <c r="K51" s="9">
        <v>11</v>
      </c>
      <c r="L51" s="9">
        <v>217</v>
      </c>
      <c r="M51" s="136">
        <v>5.0691244239631335</v>
      </c>
      <c r="N51" s="8">
        <v>0.67114093959731547</v>
      </c>
      <c r="O51" s="8">
        <v>12.809917355371899</v>
      </c>
      <c r="P51" s="8">
        <v>5.0691244239631335</v>
      </c>
      <c r="Q51" s="8">
        <v>6.1833942396441159</v>
      </c>
      <c r="R51" s="9">
        <v>0</v>
      </c>
      <c r="S51" s="9">
        <v>0</v>
      </c>
      <c r="T51" s="39">
        <v>0</v>
      </c>
      <c r="U51" s="9">
        <v>0</v>
      </c>
      <c r="V51" s="9">
        <v>0</v>
      </c>
      <c r="W51" s="97">
        <v>0</v>
      </c>
      <c r="X51" s="9">
        <v>0</v>
      </c>
      <c r="Y51" s="9">
        <v>0</v>
      </c>
      <c r="Z51" s="97">
        <v>0</v>
      </c>
      <c r="AA51" s="8">
        <v>0</v>
      </c>
      <c r="AB51" s="8">
        <v>0</v>
      </c>
      <c r="AC51" s="8">
        <v>0</v>
      </c>
      <c r="AD51" s="8">
        <v>0</v>
      </c>
      <c r="AE51" s="9">
        <v>6</v>
      </c>
      <c r="AF51" s="9">
        <v>409</v>
      </c>
      <c r="AG51" s="39">
        <v>1.4669926650366749</v>
      </c>
      <c r="AH51" s="9">
        <v>55</v>
      </c>
      <c r="AI51" s="9">
        <v>322</v>
      </c>
      <c r="AJ51" s="177">
        <v>17.080745341614907</v>
      </c>
      <c r="AK51" s="9">
        <v>9</v>
      </c>
      <c r="AL51" s="9">
        <v>274</v>
      </c>
      <c r="AM51" s="8">
        <v>3.2846715328467155</v>
      </c>
      <c r="AN51" s="8">
        <v>1.4669926650366749</v>
      </c>
      <c r="AO51" s="8">
        <v>17.080745341614907</v>
      </c>
      <c r="AP51" s="8">
        <v>3.2846715328467155</v>
      </c>
      <c r="AQ51" s="8">
        <v>7.2774698464994323</v>
      </c>
      <c r="AR51" s="8"/>
      <c r="AS51" s="96"/>
      <c r="AU51" s="8">
        <v>6.1833942396441159</v>
      </c>
      <c r="AV51" s="9">
        <v>0</v>
      </c>
      <c r="AW51" s="8">
        <v>7.2774698464994323</v>
      </c>
      <c r="AX51" s="8">
        <v>6.7304320430717741</v>
      </c>
      <c r="AY51" s="8">
        <v>6.1833942396441159</v>
      </c>
      <c r="AZ51" s="99">
        <v>7.2774698464994323</v>
      </c>
      <c r="BA51" s="8">
        <v>6.7304320430717741</v>
      </c>
    </row>
    <row r="52" spans="1:53" ht="16.5" thickTop="1" thickBot="1" x14ac:dyDescent="0.3">
      <c r="A52" s="20">
        <v>50</v>
      </c>
      <c r="B52" s="16">
        <v>2013</v>
      </c>
      <c r="C52" s="13" t="s">
        <v>360</v>
      </c>
      <c r="D52" s="22" t="s">
        <v>817</v>
      </c>
      <c r="E52" s="9">
        <v>48</v>
      </c>
      <c r="F52" s="9">
        <v>364</v>
      </c>
      <c r="G52" s="39">
        <v>13.186813186813188</v>
      </c>
      <c r="H52" s="9">
        <v>15</v>
      </c>
      <c r="I52" s="9">
        <v>238</v>
      </c>
      <c r="J52" s="136">
        <v>6.3025210084033612</v>
      </c>
      <c r="K52" s="9">
        <v>12</v>
      </c>
      <c r="L52" s="9">
        <v>212</v>
      </c>
      <c r="M52" s="136">
        <v>5.6603773584905666</v>
      </c>
      <c r="N52" s="8">
        <v>13.186813186813188</v>
      </c>
      <c r="O52" s="8">
        <v>6.3025210084033612</v>
      </c>
      <c r="P52" s="8">
        <v>5.6603773584905666</v>
      </c>
      <c r="Q52" s="8">
        <v>8.3832371845690385</v>
      </c>
      <c r="R52" s="9">
        <v>0</v>
      </c>
      <c r="S52" s="9">
        <v>0</v>
      </c>
      <c r="T52" s="39">
        <v>0</v>
      </c>
      <c r="U52" s="9">
        <v>0</v>
      </c>
      <c r="V52" s="9">
        <v>0</v>
      </c>
      <c r="W52" s="97">
        <v>0</v>
      </c>
      <c r="X52" s="9">
        <v>0</v>
      </c>
      <c r="Y52" s="9">
        <v>0</v>
      </c>
      <c r="Z52" s="97">
        <v>0</v>
      </c>
      <c r="AA52" s="8">
        <v>0</v>
      </c>
      <c r="AB52" s="8">
        <v>0</v>
      </c>
      <c r="AC52" s="8">
        <v>0</v>
      </c>
      <c r="AD52" s="8">
        <v>0</v>
      </c>
      <c r="AE52" s="9">
        <v>35</v>
      </c>
      <c r="AF52" s="9">
        <v>404</v>
      </c>
      <c r="AG52" s="39">
        <v>8.6633663366336631</v>
      </c>
      <c r="AH52" s="9">
        <v>5</v>
      </c>
      <c r="AI52" s="9">
        <v>264</v>
      </c>
      <c r="AJ52" s="177">
        <v>1.893939393939394</v>
      </c>
      <c r="AK52" s="9">
        <v>12</v>
      </c>
      <c r="AL52" s="9">
        <v>243</v>
      </c>
      <c r="AM52" s="8">
        <v>4.9382716049382713</v>
      </c>
      <c r="AN52" s="8">
        <v>8.6633663366336631</v>
      </c>
      <c r="AO52" s="8">
        <v>1.893939393939394</v>
      </c>
      <c r="AP52" s="8">
        <v>4.9382716049382713</v>
      </c>
      <c r="AQ52" s="8">
        <v>5.165192445170443</v>
      </c>
      <c r="AR52" s="8"/>
      <c r="AS52" s="96"/>
      <c r="AU52" s="8">
        <v>8.3832371845690385</v>
      </c>
      <c r="AV52" s="9">
        <v>0</v>
      </c>
      <c r="AW52" s="8">
        <v>5.165192445170443</v>
      </c>
      <c r="AX52" s="8">
        <v>6.7742148148697403</v>
      </c>
      <c r="AY52" s="8">
        <v>8.3832371845690385</v>
      </c>
      <c r="AZ52" s="99">
        <v>5.165192445170443</v>
      </c>
      <c r="BA52" s="8">
        <v>6.7742148148697403</v>
      </c>
    </row>
    <row r="53" spans="1:53" ht="16.5" thickTop="1" thickBot="1" x14ac:dyDescent="0.3">
      <c r="A53" s="20">
        <v>51</v>
      </c>
      <c r="B53" s="16">
        <v>2013</v>
      </c>
      <c r="C53" s="13" t="s">
        <v>361</v>
      </c>
      <c r="D53" s="22" t="s">
        <v>817</v>
      </c>
      <c r="E53" s="9">
        <v>0</v>
      </c>
      <c r="F53" s="9">
        <v>0</v>
      </c>
      <c r="G53" s="39">
        <v>0</v>
      </c>
      <c r="H53" s="9">
        <v>0</v>
      </c>
      <c r="I53" s="9">
        <v>0</v>
      </c>
      <c r="J53" s="136">
        <v>0</v>
      </c>
      <c r="K53" s="9">
        <v>0</v>
      </c>
      <c r="L53" s="9">
        <v>0</v>
      </c>
      <c r="M53" s="136">
        <v>0</v>
      </c>
      <c r="N53" s="8">
        <v>0</v>
      </c>
      <c r="O53" s="8">
        <v>0</v>
      </c>
      <c r="P53" s="8">
        <v>0</v>
      </c>
      <c r="Q53" s="8">
        <v>0</v>
      </c>
      <c r="R53" s="9">
        <v>0</v>
      </c>
      <c r="S53" s="9">
        <v>0</v>
      </c>
      <c r="T53" s="39">
        <v>0</v>
      </c>
      <c r="U53" s="9">
        <v>0</v>
      </c>
      <c r="V53" s="9">
        <v>0</v>
      </c>
      <c r="W53" s="97">
        <v>0</v>
      </c>
      <c r="X53" s="9">
        <v>0</v>
      </c>
      <c r="Y53" s="9">
        <v>0</v>
      </c>
      <c r="Z53" s="97">
        <v>0</v>
      </c>
      <c r="AA53" s="8">
        <v>0</v>
      </c>
      <c r="AB53" s="8">
        <v>0</v>
      </c>
      <c r="AC53" s="8">
        <v>0</v>
      </c>
      <c r="AD53" s="8">
        <v>0</v>
      </c>
      <c r="AE53" s="9">
        <v>28</v>
      </c>
      <c r="AF53" s="9">
        <v>715</v>
      </c>
      <c r="AG53" s="39">
        <v>3.9160839160839163</v>
      </c>
      <c r="AH53" s="9">
        <v>17</v>
      </c>
      <c r="AI53" s="9">
        <v>684</v>
      </c>
      <c r="AJ53" s="177">
        <v>2.4853801169590644</v>
      </c>
      <c r="AK53" s="9">
        <v>36</v>
      </c>
      <c r="AL53" s="9">
        <v>507</v>
      </c>
      <c r="AM53" s="8">
        <v>7.1005917159763312</v>
      </c>
      <c r="AN53" s="8">
        <v>3.9160839160839163</v>
      </c>
      <c r="AO53" s="8">
        <v>2.4853801169590644</v>
      </c>
      <c r="AP53" s="8">
        <v>7.1005917159763312</v>
      </c>
      <c r="AQ53" s="8">
        <v>4.5006852496731042</v>
      </c>
      <c r="AR53" s="8"/>
      <c r="AS53" s="96"/>
      <c r="AU53" s="9">
        <v>0</v>
      </c>
      <c r="AV53" s="9">
        <v>0</v>
      </c>
      <c r="AW53" s="8">
        <v>4.5006852496731042</v>
      </c>
      <c r="AX53" s="8">
        <v>4.5006852496731042</v>
      </c>
      <c r="AY53" s="9">
        <v>0</v>
      </c>
      <c r="AZ53" s="99">
        <v>4.5006852496731042</v>
      </c>
      <c r="BA53" s="8">
        <v>4.5006852496731042</v>
      </c>
    </row>
    <row r="54" spans="1:53" ht="16.5" thickTop="1" thickBot="1" x14ac:dyDescent="0.3">
      <c r="A54" s="20">
        <v>52</v>
      </c>
      <c r="B54" s="16">
        <v>2013</v>
      </c>
      <c r="C54" s="13" t="s">
        <v>362</v>
      </c>
      <c r="D54" s="22" t="s">
        <v>295</v>
      </c>
      <c r="E54" s="9">
        <v>0</v>
      </c>
      <c r="F54" s="9">
        <v>0</v>
      </c>
      <c r="G54" s="39">
        <v>0</v>
      </c>
      <c r="H54" s="9">
        <v>0</v>
      </c>
      <c r="I54" s="9">
        <v>0</v>
      </c>
      <c r="J54" s="136">
        <v>0</v>
      </c>
      <c r="K54" s="9">
        <v>0</v>
      </c>
      <c r="L54" s="9">
        <v>0</v>
      </c>
      <c r="M54" s="136">
        <v>0</v>
      </c>
      <c r="N54" s="8">
        <v>0</v>
      </c>
      <c r="O54" s="8">
        <v>0</v>
      </c>
      <c r="P54" s="8">
        <v>0</v>
      </c>
      <c r="Q54" s="8">
        <v>0</v>
      </c>
      <c r="R54" s="9">
        <v>0</v>
      </c>
      <c r="S54" s="9">
        <v>0</v>
      </c>
      <c r="T54" s="39">
        <v>0</v>
      </c>
      <c r="U54" s="9">
        <v>0</v>
      </c>
      <c r="V54" s="9">
        <v>0</v>
      </c>
      <c r="W54" s="97">
        <v>0</v>
      </c>
      <c r="X54" s="9">
        <v>0</v>
      </c>
      <c r="Y54" s="9">
        <v>0</v>
      </c>
      <c r="Z54" s="97">
        <v>0</v>
      </c>
      <c r="AA54" s="8">
        <v>0</v>
      </c>
      <c r="AB54" s="8">
        <v>0</v>
      </c>
      <c r="AC54" s="8">
        <v>0</v>
      </c>
      <c r="AD54" s="8">
        <v>0</v>
      </c>
      <c r="AE54" s="9">
        <v>27</v>
      </c>
      <c r="AF54" s="9">
        <v>505</v>
      </c>
      <c r="AG54" s="39">
        <v>5.3465346534653468</v>
      </c>
      <c r="AH54" s="9">
        <v>35</v>
      </c>
      <c r="AI54" s="9">
        <v>338</v>
      </c>
      <c r="AJ54" s="177">
        <v>10.355029585798817</v>
      </c>
      <c r="AK54" s="9">
        <v>27</v>
      </c>
      <c r="AL54" s="9">
        <v>309</v>
      </c>
      <c r="AM54" s="8">
        <v>8.7378640776699026</v>
      </c>
      <c r="AN54" s="8">
        <v>5.3465346534653468</v>
      </c>
      <c r="AO54" s="8">
        <v>10.355029585798817</v>
      </c>
      <c r="AP54" s="8">
        <v>8.7378640776699026</v>
      </c>
      <c r="AQ54" s="8">
        <v>8.1464761056446893</v>
      </c>
      <c r="AR54" s="8"/>
      <c r="AS54" s="96"/>
      <c r="AU54" s="9">
        <v>0</v>
      </c>
      <c r="AV54" s="9">
        <v>0</v>
      </c>
      <c r="AW54" s="8">
        <v>8.1464761056446893</v>
      </c>
      <c r="AX54" s="8">
        <v>8.1464761056446893</v>
      </c>
      <c r="AY54" s="9">
        <v>0</v>
      </c>
      <c r="AZ54" s="99">
        <v>8.1464761056446893</v>
      </c>
      <c r="BA54" s="8">
        <v>8.1464761056446893</v>
      </c>
    </row>
    <row r="55" spans="1:53" ht="16.5" thickTop="1" thickBot="1" x14ac:dyDescent="0.3">
      <c r="A55" s="20">
        <v>53</v>
      </c>
      <c r="B55" s="16">
        <v>2012</v>
      </c>
      <c r="C55" s="13" t="s">
        <v>363</v>
      </c>
      <c r="D55" s="22" t="s">
        <v>819</v>
      </c>
      <c r="E55" s="9">
        <v>13</v>
      </c>
      <c r="F55" s="9">
        <v>48</v>
      </c>
      <c r="G55" s="39">
        <v>27.083333333333332</v>
      </c>
      <c r="H55" s="9">
        <v>0</v>
      </c>
      <c r="I55" s="9">
        <v>0</v>
      </c>
      <c r="J55" s="136">
        <v>0</v>
      </c>
      <c r="K55" s="9">
        <v>0</v>
      </c>
      <c r="L55" s="9">
        <v>0</v>
      </c>
      <c r="M55" s="136">
        <v>0</v>
      </c>
      <c r="N55" s="8">
        <v>27.083333333333332</v>
      </c>
      <c r="O55" s="8">
        <v>0</v>
      </c>
      <c r="P55" s="8">
        <v>0</v>
      </c>
      <c r="Q55" s="8">
        <v>27.083333333333332</v>
      </c>
      <c r="R55" s="9">
        <v>1</v>
      </c>
      <c r="S55" s="9">
        <v>18</v>
      </c>
      <c r="T55" s="39">
        <v>5.5555555555555554</v>
      </c>
      <c r="U55" s="9">
        <v>2</v>
      </c>
      <c r="V55" s="9">
        <v>34</v>
      </c>
      <c r="W55" s="97">
        <v>5.8823529411764701</v>
      </c>
      <c r="X55" s="9">
        <v>0</v>
      </c>
      <c r="Y55" s="9">
        <v>0</v>
      </c>
      <c r="Z55" s="97">
        <v>0</v>
      </c>
      <c r="AA55" s="8">
        <v>5.5555555555555554</v>
      </c>
      <c r="AB55" s="8">
        <v>5.8823529411764701</v>
      </c>
      <c r="AC55" s="8">
        <v>0</v>
      </c>
      <c r="AD55" s="8">
        <v>5.7189542483660123</v>
      </c>
      <c r="AE55" s="9">
        <v>118</v>
      </c>
      <c r="AF55" s="9">
        <v>638</v>
      </c>
      <c r="AG55" s="39">
        <v>18.495297805642632</v>
      </c>
      <c r="AH55" s="9">
        <v>0</v>
      </c>
      <c r="AI55" s="9">
        <v>0</v>
      </c>
      <c r="AJ55" s="177">
        <v>0</v>
      </c>
      <c r="AK55" s="9">
        <v>0</v>
      </c>
      <c r="AL55" s="9">
        <v>0</v>
      </c>
      <c r="AM55" s="8">
        <v>0</v>
      </c>
      <c r="AN55" s="8">
        <v>18.495297805642632</v>
      </c>
      <c r="AO55" s="8">
        <v>0</v>
      </c>
      <c r="AP55" s="8">
        <v>0</v>
      </c>
      <c r="AQ55" s="8">
        <v>18.495297805642632</v>
      </c>
      <c r="AR55" s="8"/>
      <c r="AS55" s="96"/>
      <c r="AU55" s="9">
        <v>27.083333333333332</v>
      </c>
      <c r="AV55" s="9">
        <v>5.7189542483660123</v>
      </c>
      <c r="AW55" s="8">
        <v>18.495297805642632</v>
      </c>
      <c r="AX55" s="8">
        <v>17.099195129113994</v>
      </c>
      <c r="AY55" s="9">
        <v>27.083333333333332</v>
      </c>
      <c r="AZ55" s="99">
        <v>18.495297805642632</v>
      </c>
      <c r="BA55" s="8">
        <v>22.789315569487982</v>
      </c>
    </row>
    <row r="56" spans="1:53" ht="16.5" thickTop="1" thickBot="1" x14ac:dyDescent="0.3">
      <c r="A56" s="20">
        <v>54</v>
      </c>
      <c r="B56" s="16">
        <v>2013</v>
      </c>
      <c r="C56" s="13" t="s">
        <v>364</v>
      </c>
      <c r="D56" s="22" t="s">
        <v>817</v>
      </c>
      <c r="E56" s="9">
        <v>16</v>
      </c>
      <c r="F56" s="9">
        <v>162</v>
      </c>
      <c r="G56" s="39">
        <v>9.8765432098765427</v>
      </c>
      <c r="H56" s="9">
        <v>0</v>
      </c>
      <c r="I56" s="9">
        <v>0</v>
      </c>
      <c r="J56" s="136">
        <v>0</v>
      </c>
      <c r="K56" s="9">
        <v>0</v>
      </c>
      <c r="L56" s="9">
        <v>0</v>
      </c>
      <c r="M56" s="136">
        <v>0</v>
      </c>
      <c r="N56" s="8">
        <v>9.8765432098765427</v>
      </c>
      <c r="O56" s="8">
        <v>0</v>
      </c>
      <c r="P56" s="8">
        <v>0</v>
      </c>
      <c r="Q56" s="8">
        <v>9.8765432098765427</v>
      </c>
      <c r="R56" s="9">
        <v>0</v>
      </c>
      <c r="S56" s="9">
        <v>0</v>
      </c>
      <c r="T56" s="39">
        <v>0</v>
      </c>
      <c r="U56" s="9">
        <v>0</v>
      </c>
      <c r="V56" s="9">
        <v>0</v>
      </c>
      <c r="W56" s="97">
        <v>0</v>
      </c>
      <c r="X56" s="9">
        <v>0</v>
      </c>
      <c r="Y56" s="9">
        <v>0</v>
      </c>
      <c r="Z56" s="97">
        <v>0</v>
      </c>
      <c r="AA56" s="8">
        <v>0</v>
      </c>
      <c r="AB56" s="8">
        <v>0</v>
      </c>
      <c r="AC56" s="8">
        <v>0</v>
      </c>
      <c r="AD56" s="8">
        <v>0</v>
      </c>
      <c r="AE56" s="9">
        <v>33</v>
      </c>
      <c r="AF56" s="9">
        <v>324</v>
      </c>
      <c r="AG56" s="39">
        <v>10.185185185185185</v>
      </c>
      <c r="AH56" s="9">
        <v>2</v>
      </c>
      <c r="AI56" s="9">
        <v>234</v>
      </c>
      <c r="AJ56" s="177">
        <v>0.85470085470085477</v>
      </c>
      <c r="AK56" s="9">
        <v>2</v>
      </c>
      <c r="AL56" s="9">
        <v>199</v>
      </c>
      <c r="AM56" s="8">
        <v>1.0050251256281406</v>
      </c>
      <c r="AN56" s="8">
        <v>10.185185185185185</v>
      </c>
      <c r="AO56" s="8">
        <v>0.85470085470085477</v>
      </c>
      <c r="AP56" s="8">
        <v>1.0050251256281406</v>
      </c>
      <c r="AQ56" s="8">
        <v>4.014970388504727</v>
      </c>
      <c r="AR56" s="8"/>
      <c r="AS56" s="96"/>
      <c r="AU56" s="8">
        <v>9.8765432098765427</v>
      </c>
      <c r="AV56" s="9">
        <v>0</v>
      </c>
      <c r="AW56" s="8">
        <v>4.014970388504727</v>
      </c>
      <c r="AX56" s="8">
        <v>6.9457567991906348</v>
      </c>
      <c r="AY56" s="8">
        <v>9.8765432098765427</v>
      </c>
      <c r="AZ56" s="99">
        <v>4.014970388504727</v>
      </c>
      <c r="BA56" s="8">
        <v>6.9457567991906348</v>
      </c>
    </row>
    <row r="57" spans="1:53" ht="16.5" thickTop="1" thickBot="1" x14ac:dyDescent="0.3">
      <c r="A57" s="20">
        <v>55</v>
      </c>
      <c r="B57" s="16">
        <v>2012</v>
      </c>
      <c r="C57" s="13" t="s">
        <v>365</v>
      </c>
      <c r="D57" s="22" t="s">
        <v>820</v>
      </c>
      <c r="E57" s="9">
        <v>14</v>
      </c>
      <c r="F57" s="9">
        <v>265</v>
      </c>
      <c r="G57" s="39">
        <v>5.2830188679245289</v>
      </c>
      <c r="H57" s="9">
        <v>34</v>
      </c>
      <c r="I57" s="9">
        <v>251</v>
      </c>
      <c r="J57" s="136">
        <v>13.545816733067728</v>
      </c>
      <c r="K57" s="9">
        <v>12</v>
      </c>
      <c r="L57" s="9">
        <v>193</v>
      </c>
      <c r="M57" s="136">
        <v>6.2176165803108807</v>
      </c>
      <c r="N57" s="8">
        <v>5.2830188679245289</v>
      </c>
      <c r="O57" s="8">
        <v>13.545816733067728</v>
      </c>
      <c r="P57" s="8">
        <v>6.2176165803108807</v>
      </c>
      <c r="Q57" s="8">
        <v>8.3488173937677121</v>
      </c>
      <c r="R57" s="9">
        <v>0</v>
      </c>
      <c r="S57" s="9">
        <v>0</v>
      </c>
      <c r="T57" s="39">
        <v>0</v>
      </c>
      <c r="U57" s="9">
        <v>0</v>
      </c>
      <c r="V57" s="9">
        <v>0</v>
      </c>
      <c r="W57" s="97">
        <v>0</v>
      </c>
      <c r="X57" s="9">
        <v>0</v>
      </c>
      <c r="Y57" s="9">
        <v>0</v>
      </c>
      <c r="Z57" s="97">
        <v>0</v>
      </c>
      <c r="AA57" s="8">
        <v>0</v>
      </c>
      <c r="AB57" s="8">
        <v>0</v>
      </c>
      <c r="AC57" s="8">
        <v>0</v>
      </c>
      <c r="AD57" s="8">
        <v>0</v>
      </c>
      <c r="AE57" s="9">
        <v>14</v>
      </c>
      <c r="AF57" s="9">
        <v>238</v>
      </c>
      <c r="AG57" s="39">
        <v>5.8823529411764701</v>
      </c>
      <c r="AH57" s="9">
        <v>17</v>
      </c>
      <c r="AI57" s="9">
        <v>227</v>
      </c>
      <c r="AJ57" s="177">
        <v>7.4889867841409687</v>
      </c>
      <c r="AK57" s="9">
        <v>15</v>
      </c>
      <c r="AL57" s="9">
        <v>184</v>
      </c>
      <c r="AM57" s="8">
        <v>8.1521739130434785</v>
      </c>
      <c r="AN57" s="8">
        <v>5.8823529411764701</v>
      </c>
      <c r="AO57" s="8">
        <v>7.4889867841409687</v>
      </c>
      <c r="AP57" s="8">
        <v>8.1521739130434785</v>
      </c>
      <c r="AQ57" s="8">
        <v>7.1745045461203061</v>
      </c>
      <c r="AR57" s="8"/>
      <c r="AS57" s="96"/>
      <c r="AU57" s="8">
        <v>8.3488173937677121</v>
      </c>
      <c r="AV57" s="9">
        <v>0</v>
      </c>
      <c r="AW57" s="8">
        <v>7.1745045461203061</v>
      </c>
      <c r="AX57" s="8">
        <v>7.7616609699440087</v>
      </c>
      <c r="AY57" s="8">
        <v>8.3488173937677121</v>
      </c>
      <c r="AZ57" s="99">
        <v>7.1745045461203061</v>
      </c>
      <c r="BA57" s="8">
        <v>7.7616609699440087</v>
      </c>
    </row>
    <row r="58" spans="1:53" ht="16.5" thickTop="1" thickBot="1" x14ac:dyDescent="0.3">
      <c r="A58" s="20">
        <v>56</v>
      </c>
      <c r="B58" s="16">
        <v>2013</v>
      </c>
      <c r="C58" s="13" t="s">
        <v>366</v>
      </c>
      <c r="D58" s="22" t="s">
        <v>268</v>
      </c>
      <c r="E58" s="9">
        <v>20</v>
      </c>
      <c r="F58" s="9">
        <v>379</v>
      </c>
      <c r="G58" s="39">
        <v>5.2770448548812663</v>
      </c>
      <c r="H58" s="9">
        <v>0</v>
      </c>
      <c r="I58" s="9">
        <v>0</v>
      </c>
      <c r="J58" s="136">
        <v>0</v>
      </c>
      <c r="K58" s="9">
        <v>3</v>
      </c>
      <c r="L58" s="9">
        <v>291</v>
      </c>
      <c r="M58" s="136">
        <v>1.0309278350515463</v>
      </c>
      <c r="N58" s="8">
        <v>5.2770448548812663</v>
      </c>
      <c r="O58" s="8">
        <v>0</v>
      </c>
      <c r="P58" s="8">
        <v>1.0309278350515463</v>
      </c>
      <c r="Q58" s="8">
        <v>3.1539863449664063</v>
      </c>
      <c r="R58" s="9">
        <v>0</v>
      </c>
      <c r="S58" s="9">
        <v>0</v>
      </c>
      <c r="T58" s="39">
        <v>0</v>
      </c>
      <c r="U58" s="9">
        <v>0</v>
      </c>
      <c r="V58" s="9">
        <v>0</v>
      </c>
      <c r="W58" s="97">
        <v>0</v>
      </c>
      <c r="X58" s="9">
        <v>0</v>
      </c>
      <c r="Y58" s="9">
        <v>0</v>
      </c>
      <c r="Z58" s="97">
        <v>0</v>
      </c>
      <c r="AA58" s="8">
        <v>0</v>
      </c>
      <c r="AB58" s="8">
        <v>0</v>
      </c>
      <c r="AC58" s="8">
        <v>0</v>
      </c>
      <c r="AD58" s="8">
        <v>0</v>
      </c>
      <c r="AE58" s="9">
        <v>29</v>
      </c>
      <c r="AF58" s="9">
        <v>469</v>
      </c>
      <c r="AG58" s="39">
        <v>6.1833688699360341</v>
      </c>
      <c r="AH58" s="9">
        <v>0</v>
      </c>
      <c r="AI58" s="9">
        <v>0</v>
      </c>
      <c r="AJ58" s="177">
        <v>0</v>
      </c>
      <c r="AK58" s="9">
        <v>2</v>
      </c>
      <c r="AL58" s="9">
        <v>357</v>
      </c>
      <c r="AM58" s="8">
        <v>0.56022408963585435</v>
      </c>
      <c r="AN58" s="8">
        <v>6.1833688699360341</v>
      </c>
      <c r="AO58" s="8">
        <v>0</v>
      </c>
      <c r="AP58" s="8">
        <v>0.56022408963585435</v>
      </c>
      <c r="AQ58" s="8">
        <v>3.3717964797859441</v>
      </c>
      <c r="AR58" s="8"/>
      <c r="AS58" s="96"/>
      <c r="AU58" s="8">
        <v>3.1539863449664063</v>
      </c>
      <c r="AV58" s="9">
        <v>0</v>
      </c>
      <c r="AW58" s="8">
        <v>3.3717964797859441</v>
      </c>
      <c r="AX58" s="8">
        <v>3.2628914123761752</v>
      </c>
      <c r="AY58" s="8">
        <v>3.1539863449664063</v>
      </c>
      <c r="AZ58" s="99">
        <v>3.3717964797859441</v>
      </c>
      <c r="BA58" s="8">
        <v>3.2628914123761752</v>
      </c>
    </row>
    <row r="59" spans="1:53" ht="16.5" thickTop="1" thickBot="1" x14ac:dyDescent="0.3">
      <c r="A59" s="20">
        <v>57</v>
      </c>
      <c r="B59" s="16">
        <v>2012</v>
      </c>
      <c r="C59" s="13" t="s">
        <v>367</v>
      </c>
      <c r="D59" s="22" t="s">
        <v>819</v>
      </c>
      <c r="E59" s="9">
        <v>37</v>
      </c>
      <c r="F59" s="9">
        <v>292</v>
      </c>
      <c r="G59" s="39">
        <v>12.671232876712329</v>
      </c>
      <c r="H59" s="9">
        <v>5</v>
      </c>
      <c r="I59" s="9">
        <v>242</v>
      </c>
      <c r="J59" s="136">
        <v>2.0661157024793391</v>
      </c>
      <c r="K59" s="9">
        <v>15</v>
      </c>
      <c r="L59" s="9">
        <v>227</v>
      </c>
      <c r="M59" s="136">
        <v>6.607929515418502</v>
      </c>
      <c r="N59" s="8">
        <v>12.671232876712329</v>
      </c>
      <c r="O59" s="8">
        <v>2.0661157024793391</v>
      </c>
      <c r="P59" s="8">
        <v>6.607929515418502</v>
      </c>
      <c r="Q59" s="8">
        <v>7.11509269820339</v>
      </c>
      <c r="R59" s="9">
        <v>0</v>
      </c>
      <c r="S59" s="9">
        <v>0</v>
      </c>
      <c r="T59" s="39">
        <v>0</v>
      </c>
      <c r="U59" s="9">
        <v>0</v>
      </c>
      <c r="V59" s="9">
        <v>0</v>
      </c>
      <c r="W59" s="97">
        <v>0</v>
      </c>
      <c r="X59" s="9">
        <v>0</v>
      </c>
      <c r="Y59" s="9">
        <v>0</v>
      </c>
      <c r="Z59" s="97">
        <v>0</v>
      </c>
      <c r="AA59" s="8">
        <v>0</v>
      </c>
      <c r="AB59" s="8">
        <v>0</v>
      </c>
      <c r="AC59" s="8">
        <v>0</v>
      </c>
      <c r="AD59" s="8">
        <v>0</v>
      </c>
      <c r="AE59" s="9">
        <v>16</v>
      </c>
      <c r="AF59" s="9">
        <v>175</v>
      </c>
      <c r="AG59" s="39">
        <v>9.1428571428571423</v>
      </c>
      <c r="AH59" s="9">
        <v>3</v>
      </c>
      <c r="AI59" s="9">
        <v>130</v>
      </c>
      <c r="AJ59" s="177">
        <v>2.3076923076923079</v>
      </c>
      <c r="AK59" s="9">
        <v>2</v>
      </c>
      <c r="AL59" s="9">
        <v>117</v>
      </c>
      <c r="AM59" s="8">
        <v>1.7094017094017095</v>
      </c>
      <c r="AN59" s="8">
        <v>9.1428571428571423</v>
      </c>
      <c r="AO59" s="8">
        <v>2.3076923076923079</v>
      </c>
      <c r="AP59" s="8">
        <v>1.7094017094017095</v>
      </c>
      <c r="AQ59" s="8">
        <v>4.3866503866503868</v>
      </c>
      <c r="AR59" s="8"/>
      <c r="AS59" s="96"/>
      <c r="AU59" s="8">
        <v>7.11509269820339</v>
      </c>
      <c r="AV59" s="9">
        <v>0</v>
      </c>
      <c r="AW59" s="8">
        <v>4.3866503866503868</v>
      </c>
      <c r="AX59" s="8">
        <v>5.7508715424268884</v>
      </c>
      <c r="AY59" s="8">
        <v>7.11509269820339</v>
      </c>
      <c r="AZ59" s="99">
        <v>4.3866503866503868</v>
      </c>
      <c r="BA59" s="8">
        <v>5.7508715424268884</v>
      </c>
    </row>
    <row r="60" spans="1:53" ht="16.5" thickTop="1" thickBot="1" x14ac:dyDescent="0.3">
      <c r="A60" s="20">
        <v>58</v>
      </c>
      <c r="B60" s="16">
        <v>2014</v>
      </c>
      <c r="C60" s="13" t="s">
        <v>368</v>
      </c>
      <c r="D60" s="22" t="s">
        <v>820</v>
      </c>
      <c r="E60" s="9">
        <v>11</v>
      </c>
      <c r="F60" s="9">
        <v>175</v>
      </c>
      <c r="G60" s="39">
        <v>6.2857142857142865</v>
      </c>
      <c r="H60" s="9">
        <v>15</v>
      </c>
      <c r="I60" s="9">
        <v>237</v>
      </c>
      <c r="J60" s="136">
        <v>6.3291139240506329</v>
      </c>
      <c r="K60" s="9">
        <v>43</v>
      </c>
      <c r="L60" s="9">
        <v>242</v>
      </c>
      <c r="M60" s="136">
        <v>17.768595041322314</v>
      </c>
      <c r="N60" s="8">
        <v>6.2857142857142865</v>
      </c>
      <c r="O60" s="8">
        <v>6.3291139240506329</v>
      </c>
      <c r="P60" s="8">
        <v>17.768595041322314</v>
      </c>
      <c r="Q60" s="8">
        <v>10.127807750362411</v>
      </c>
      <c r="R60" s="9">
        <v>0</v>
      </c>
      <c r="S60" s="9">
        <v>0</v>
      </c>
      <c r="T60" s="39">
        <v>0</v>
      </c>
      <c r="U60" s="9">
        <v>0</v>
      </c>
      <c r="V60" s="9">
        <v>0</v>
      </c>
      <c r="W60" s="97">
        <v>0</v>
      </c>
      <c r="X60" s="9">
        <v>0</v>
      </c>
      <c r="Y60" s="9">
        <v>0</v>
      </c>
      <c r="Z60" s="97">
        <v>0</v>
      </c>
      <c r="AA60" s="8">
        <v>0</v>
      </c>
      <c r="AB60" s="8">
        <v>0</v>
      </c>
      <c r="AC60" s="8">
        <v>0</v>
      </c>
      <c r="AD60" s="8">
        <v>0</v>
      </c>
      <c r="AE60" s="9">
        <v>38</v>
      </c>
      <c r="AF60" s="9">
        <v>332</v>
      </c>
      <c r="AG60" s="39">
        <v>11.445783132530121</v>
      </c>
      <c r="AH60" s="9">
        <v>27</v>
      </c>
      <c r="AI60" s="9">
        <v>297</v>
      </c>
      <c r="AJ60" s="177">
        <v>9.0909090909090917</v>
      </c>
      <c r="AK60" s="9">
        <v>14</v>
      </c>
      <c r="AL60" s="9">
        <v>238</v>
      </c>
      <c r="AM60" s="8">
        <v>5.8823529411764701</v>
      </c>
      <c r="AN60" s="8">
        <v>11.445783132530121</v>
      </c>
      <c r="AO60" s="8">
        <v>9.0909090909090917</v>
      </c>
      <c r="AP60" s="8">
        <v>5.8823529411764701</v>
      </c>
      <c r="AQ60" s="8">
        <v>8.8063483882052278</v>
      </c>
      <c r="AR60" s="8"/>
      <c r="AS60" s="96"/>
      <c r="AU60" s="8">
        <v>10.127807750362411</v>
      </c>
      <c r="AV60" s="9">
        <v>0</v>
      </c>
      <c r="AW60" s="8">
        <v>8.8063483882052278</v>
      </c>
      <c r="AX60" s="8">
        <v>9.4670780692838186</v>
      </c>
      <c r="AY60" s="8">
        <v>10.127807750362411</v>
      </c>
      <c r="AZ60" s="99">
        <v>8.8063483882052278</v>
      </c>
      <c r="BA60" s="8">
        <v>9.4670780692838186</v>
      </c>
    </row>
    <row r="61" spans="1:53" ht="16.5" thickTop="1" thickBot="1" x14ac:dyDescent="0.3">
      <c r="A61" s="20">
        <v>59</v>
      </c>
      <c r="B61" s="16">
        <v>2014</v>
      </c>
      <c r="C61" s="13" t="s">
        <v>369</v>
      </c>
      <c r="D61" s="22" t="s">
        <v>820</v>
      </c>
      <c r="E61" s="9">
        <v>0</v>
      </c>
      <c r="F61" s="9">
        <v>0</v>
      </c>
      <c r="G61" s="39">
        <v>0</v>
      </c>
      <c r="H61" s="9">
        <v>0</v>
      </c>
      <c r="I61" s="9">
        <v>0</v>
      </c>
      <c r="J61" s="136">
        <v>0</v>
      </c>
      <c r="K61" s="9">
        <v>0</v>
      </c>
      <c r="L61" s="9">
        <v>0</v>
      </c>
      <c r="M61" s="136">
        <v>0</v>
      </c>
      <c r="N61" s="8">
        <v>0</v>
      </c>
      <c r="O61" s="8">
        <v>0</v>
      </c>
      <c r="P61" s="8">
        <v>0</v>
      </c>
      <c r="Q61" s="8">
        <v>0</v>
      </c>
      <c r="R61" s="9">
        <v>0</v>
      </c>
      <c r="S61" s="9">
        <v>0</v>
      </c>
      <c r="T61" s="39">
        <v>0</v>
      </c>
      <c r="U61" s="9">
        <v>0</v>
      </c>
      <c r="V61" s="9">
        <v>0</v>
      </c>
      <c r="W61" s="97">
        <v>0</v>
      </c>
      <c r="X61" s="9">
        <v>0</v>
      </c>
      <c r="Y61" s="9">
        <v>0</v>
      </c>
      <c r="Z61" s="97">
        <v>0</v>
      </c>
      <c r="AA61" s="8">
        <v>0</v>
      </c>
      <c r="AB61" s="8">
        <v>0</v>
      </c>
      <c r="AC61" s="8">
        <v>0</v>
      </c>
      <c r="AD61" s="8">
        <v>0</v>
      </c>
      <c r="AE61" s="9">
        <v>28</v>
      </c>
      <c r="AF61" s="9">
        <v>472</v>
      </c>
      <c r="AG61" s="39">
        <v>5.9322033898305087</v>
      </c>
      <c r="AH61" s="9">
        <v>11</v>
      </c>
      <c r="AI61" s="9">
        <v>444</v>
      </c>
      <c r="AJ61" s="177">
        <v>2.4774774774774775</v>
      </c>
      <c r="AK61" s="9">
        <v>10</v>
      </c>
      <c r="AL61" s="9">
        <v>345</v>
      </c>
      <c r="AM61" s="8">
        <v>2.8985507246376812</v>
      </c>
      <c r="AN61" s="8">
        <v>5.9322033898305087</v>
      </c>
      <c r="AO61" s="8">
        <v>2.4774774774774775</v>
      </c>
      <c r="AP61" s="8">
        <v>2.8985507246376812</v>
      </c>
      <c r="AQ61" s="8">
        <v>3.7694105306485564</v>
      </c>
      <c r="AR61" s="8"/>
      <c r="AS61" s="96"/>
      <c r="AU61" s="9">
        <v>0</v>
      </c>
      <c r="AV61" s="9">
        <v>0</v>
      </c>
      <c r="AW61" s="8">
        <v>3.7694105306485564</v>
      </c>
      <c r="AX61" s="8">
        <v>3.7694105306485564</v>
      </c>
      <c r="AY61" s="9">
        <v>0</v>
      </c>
      <c r="AZ61" s="99">
        <v>3.7694105306485564</v>
      </c>
      <c r="BA61" s="8">
        <v>3.7694105306485564</v>
      </c>
    </row>
    <row r="62" spans="1:53" ht="16.5" thickTop="1" thickBot="1" x14ac:dyDescent="0.3">
      <c r="A62" s="20">
        <v>60</v>
      </c>
      <c r="B62" s="16">
        <v>2014</v>
      </c>
      <c r="C62" s="13" t="s">
        <v>370</v>
      </c>
      <c r="D62" s="22" t="s">
        <v>292</v>
      </c>
      <c r="E62" s="9">
        <v>0</v>
      </c>
      <c r="F62" s="9">
        <v>0</v>
      </c>
      <c r="G62" s="39">
        <v>0</v>
      </c>
      <c r="H62" s="9">
        <v>0</v>
      </c>
      <c r="I62" s="9">
        <v>0</v>
      </c>
      <c r="J62" s="136">
        <v>0</v>
      </c>
      <c r="K62" s="9">
        <v>0</v>
      </c>
      <c r="L62" s="9">
        <v>0</v>
      </c>
      <c r="M62" s="136">
        <v>0</v>
      </c>
      <c r="N62" s="8">
        <v>0</v>
      </c>
      <c r="O62" s="8">
        <v>0</v>
      </c>
      <c r="P62" s="8">
        <v>0</v>
      </c>
      <c r="Q62" s="8">
        <v>0</v>
      </c>
      <c r="R62" s="9">
        <v>0</v>
      </c>
      <c r="S62" s="9">
        <v>0</v>
      </c>
      <c r="T62" s="39">
        <v>0</v>
      </c>
      <c r="U62" s="9">
        <v>0</v>
      </c>
      <c r="V62" s="9">
        <v>0</v>
      </c>
      <c r="W62" s="97">
        <v>0</v>
      </c>
      <c r="X62" s="9">
        <v>0</v>
      </c>
      <c r="Y62" s="9">
        <v>0</v>
      </c>
      <c r="Z62" s="97">
        <v>0</v>
      </c>
      <c r="AA62" s="8">
        <v>0</v>
      </c>
      <c r="AB62" s="8">
        <v>0</v>
      </c>
      <c r="AC62" s="8">
        <v>0</v>
      </c>
      <c r="AD62" s="8">
        <v>0</v>
      </c>
      <c r="AE62" s="9">
        <v>53</v>
      </c>
      <c r="AF62" s="9">
        <v>613</v>
      </c>
      <c r="AG62" s="39">
        <v>8.6460032626427399</v>
      </c>
      <c r="AH62" s="9">
        <v>0</v>
      </c>
      <c r="AI62" s="9">
        <v>0</v>
      </c>
      <c r="AJ62" s="177">
        <v>0</v>
      </c>
      <c r="AK62" s="9">
        <v>0</v>
      </c>
      <c r="AL62" s="9">
        <v>0</v>
      </c>
      <c r="AM62" s="8">
        <v>0</v>
      </c>
      <c r="AN62" s="8">
        <v>8.6460032626427399</v>
      </c>
      <c r="AO62" s="8">
        <v>0</v>
      </c>
      <c r="AP62" s="8">
        <v>0</v>
      </c>
      <c r="AQ62" s="8">
        <v>8.6460032626427399</v>
      </c>
      <c r="AR62" s="8"/>
      <c r="AS62" s="96"/>
      <c r="AU62" s="9">
        <v>0</v>
      </c>
      <c r="AV62" s="9">
        <v>0</v>
      </c>
      <c r="AW62" s="8">
        <v>8.6460032626427399</v>
      </c>
      <c r="AX62" s="8">
        <v>8.6460032626427399</v>
      </c>
      <c r="AY62" s="9">
        <v>0</v>
      </c>
      <c r="AZ62" s="99">
        <v>8.6460032626427399</v>
      </c>
      <c r="BA62" s="8">
        <v>8.6460032626427399</v>
      </c>
    </row>
    <row r="63" spans="1:53" ht="16.5" thickTop="1" thickBot="1" x14ac:dyDescent="0.3">
      <c r="A63" s="20">
        <v>61</v>
      </c>
      <c r="B63" s="16">
        <v>2016</v>
      </c>
      <c r="C63" s="13" t="s">
        <v>821</v>
      </c>
      <c r="D63" s="22" t="s">
        <v>294</v>
      </c>
      <c r="E63" s="9">
        <v>6</v>
      </c>
      <c r="F63" s="9">
        <v>59</v>
      </c>
      <c r="G63" s="39">
        <v>10.16949152542373</v>
      </c>
      <c r="H63" s="9">
        <v>3</v>
      </c>
      <c r="I63" s="9">
        <v>53</v>
      </c>
      <c r="J63" s="136">
        <v>5.6603773584905666</v>
      </c>
      <c r="K63" s="9">
        <v>4</v>
      </c>
      <c r="L63" s="9">
        <v>39</v>
      </c>
      <c r="M63" s="136">
        <v>10.256410256410255</v>
      </c>
      <c r="N63" s="8">
        <v>10.16949152542373</v>
      </c>
      <c r="O63" s="8">
        <v>5.6603773584905666</v>
      </c>
      <c r="P63" s="8">
        <v>10.256410256410255</v>
      </c>
      <c r="Q63" s="8">
        <v>8.6954263801081844</v>
      </c>
      <c r="R63" s="9">
        <v>0</v>
      </c>
      <c r="S63" s="9">
        <v>0</v>
      </c>
      <c r="T63" s="39">
        <v>0</v>
      </c>
      <c r="U63" s="9">
        <v>0</v>
      </c>
      <c r="V63" s="9">
        <v>0</v>
      </c>
      <c r="W63" s="97">
        <v>0</v>
      </c>
      <c r="X63" s="9">
        <v>0</v>
      </c>
      <c r="Y63" s="9">
        <v>0</v>
      </c>
      <c r="Z63" s="97">
        <v>0</v>
      </c>
      <c r="AA63" s="8">
        <v>0</v>
      </c>
      <c r="AB63" s="8">
        <v>0</v>
      </c>
      <c r="AC63" s="8">
        <v>0</v>
      </c>
      <c r="AD63" s="8">
        <v>0</v>
      </c>
      <c r="AE63" s="9">
        <v>7</v>
      </c>
      <c r="AF63" s="9">
        <v>91</v>
      </c>
      <c r="AG63" s="39">
        <v>7.6923076923076925</v>
      </c>
      <c r="AH63" s="9">
        <v>3</v>
      </c>
      <c r="AI63" s="9">
        <v>81</v>
      </c>
      <c r="AJ63" s="177">
        <v>3.7037037037037033</v>
      </c>
      <c r="AK63" s="9">
        <v>10</v>
      </c>
      <c r="AL63" s="9">
        <v>63</v>
      </c>
      <c r="AM63" s="8">
        <v>15.873015873015872</v>
      </c>
      <c r="AN63" s="8">
        <v>7.6923076923076925</v>
      </c>
      <c r="AO63" s="8">
        <v>3.7037037037037033</v>
      </c>
      <c r="AP63" s="8">
        <v>15.873015873015872</v>
      </c>
      <c r="AQ63" s="8">
        <v>9.0896757563424231</v>
      </c>
      <c r="AR63" s="8"/>
      <c r="AU63" s="9">
        <v>8.6954263801081844</v>
      </c>
      <c r="AV63" s="9">
        <v>0</v>
      </c>
      <c r="AW63" s="8">
        <v>9.0896757563424231</v>
      </c>
      <c r="AX63" s="8">
        <v>8.8925510682253037</v>
      </c>
      <c r="AY63" s="9">
        <v>8.6954263801081844</v>
      </c>
      <c r="AZ63" s="99">
        <v>9.0896757563424231</v>
      </c>
      <c r="BA63" s="8">
        <v>8.8925510682253037</v>
      </c>
    </row>
    <row r="64" spans="1:53" ht="16.5" thickTop="1" thickBot="1" x14ac:dyDescent="0.3">
      <c r="A64" s="20">
        <v>62</v>
      </c>
      <c r="B64" s="16">
        <v>2016</v>
      </c>
      <c r="C64" s="13" t="s">
        <v>822</v>
      </c>
      <c r="D64" s="22" t="s">
        <v>850</v>
      </c>
      <c r="E64" s="9">
        <v>0</v>
      </c>
      <c r="F64" s="9">
        <v>0</v>
      </c>
      <c r="G64" s="39">
        <v>0</v>
      </c>
      <c r="H64" s="9">
        <v>0</v>
      </c>
      <c r="I64" s="9">
        <v>0</v>
      </c>
      <c r="J64" s="136">
        <v>0</v>
      </c>
      <c r="K64" s="9">
        <v>0</v>
      </c>
      <c r="L64" s="9">
        <v>0</v>
      </c>
      <c r="M64" s="136">
        <v>0</v>
      </c>
      <c r="N64" s="8">
        <v>0</v>
      </c>
      <c r="O64" s="8">
        <v>0</v>
      </c>
      <c r="P64" s="8">
        <v>0</v>
      </c>
      <c r="Q64" s="8">
        <v>0</v>
      </c>
      <c r="R64" s="9">
        <v>0</v>
      </c>
      <c r="S64" s="9">
        <v>0</v>
      </c>
      <c r="T64" s="39">
        <v>0</v>
      </c>
      <c r="U64" s="9">
        <v>0</v>
      </c>
      <c r="V64" s="9">
        <v>0</v>
      </c>
      <c r="W64" s="97">
        <v>0</v>
      </c>
      <c r="X64" s="9">
        <v>0</v>
      </c>
      <c r="Y64" s="9">
        <v>0</v>
      </c>
      <c r="Z64" s="97">
        <v>0</v>
      </c>
      <c r="AA64" s="8">
        <v>0</v>
      </c>
      <c r="AB64" s="8">
        <v>0</v>
      </c>
      <c r="AC64" s="8">
        <v>0</v>
      </c>
      <c r="AD64" s="8">
        <v>0</v>
      </c>
      <c r="AE64" s="9">
        <v>41</v>
      </c>
      <c r="AF64" s="9">
        <v>453</v>
      </c>
      <c r="AG64" s="39">
        <v>9.0507726269315683</v>
      </c>
      <c r="AH64" s="9">
        <v>49</v>
      </c>
      <c r="AI64" s="9">
        <v>423</v>
      </c>
      <c r="AJ64" s="177">
        <v>11.583924349881796</v>
      </c>
      <c r="AK64" s="9">
        <v>17</v>
      </c>
      <c r="AL64" s="9">
        <v>326</v>
      </c>
      <c r="AM64" s="8">
        <v>5.2147239263803682</v>
      </c>
      <c r="AN64" s="8">
        <v>9.0507726269315683</v>
      </c>
      <c r="AO64" s="8">
        <v>11.583924349881796</v>
      </c>
      <c r="AP64" s="8">
        <v>5.2147239263803682</v>
      </c>
      <c r="AQ64" s="8">
        <v>8.6164736343979111</v>
      </c>
      <c r="AR64" s="8"/>
      <c r="AU64" s="9">
        <v>0</v>
      </c>
      <c r="AV64" s="9">
        <v>0</v>
      </c>
      <c r="AW64" s="8">
        <v>8.6164736343979111</v>
      </c>
      <c r="AX64" s="8">
        <v>8.6164736343979111</v>
      </c>
      <c r="AY64" s="9">
        <v>0</v>
      </c>
      <c r="AZ64" s="99">
        <v>8.6164736343979111</v>
      </c>
      <c r="BA64" s="8">
        <v>8.6164736343979111</v>
      </c>
    </row>
    <row r="65" spans="3:53" ht="16.5" thickTop="1" thickBot="1" x14ac:dyDescent="0.3">
      <c r="C65" s="85" t="s">
        <v>44</v>
      </c>
      <c r="D65" s="85"/>
      <c r="E65" s="58">
        <v>1290</v>
      </c>
      <c r="F65" s="58">
        <v>26595</v>
      </c>
      <c r="G65" s="106">
        <v>4.8505358150028206</v>
      </c>
      <c r="H65" s="58">
        <v>893</v>
      </c>
      <c r="I65" s="58">
        <v>19802</v>
      </c>
      <c r="J65" s="178">
        <v>4.5096454903545098</v>
      </c>
      <c r="K65" s="58">
        <v>830</v>
      </c>
      <c r="L65" s="58">
        <v>19649</v>
      </c>
      <c r="M65" s="178">
        <v>4.2241335436917913</v>
      </c>
      <c r="N65" s="142">
        <v>4.8505358150028206</v>
      </c>
      <c r="O65" s="142">
        <v>4.5096454903545098</v>
      </c>
      <c r="P65" s="142">
        <v>4.2241335436917913</v>
      </c>
      <c r="Q65" s="106">
        <v>4.5281049496830406</v>
      </c>
      <c r="R65" s="58">
        <v>52</v>
      </c>
      <c r="S65" s="58">
        <v>979</v>
      </c>
      <c r="T65" s="106">
        <v>5.3115423901940755</v>
      </c>
      <c r="U65" s="58">
        <v>30</v>
      </c>
      <c r="V65" s="58">
        <v>553</v>
      </c>
      <c r="W65" s="145">
        <v>5.4249547920433994</v>
      </c>
      <c r="X65" s="58">
        <v>33</v>
      </c>
      <c r="Y65" s="58">
        <v>548</v>
      </c>
      <c r="Z65" s="145">
        <v>6.0218978102189782</v>
      </c>
      <c r="AA65" s="144">
        <v>5.3115423901940755</v>
      </c>
      <c r="AB65" s="144">
        <v>5.4249547920433994</v>
      </c>
      <c r="AC65" s="144">
        <v>6.0218978102189782</v>
      </c>
      <c r="AD65" s="145">
        <v>5.586131664152151</v>
      </c>
      <c r="AE65" s="58">
        <v>3766</v>
      </c>
      <c r="AF65" s="58">
        <v>77365</v>
      </c>
      <c r="AG65" s="106">
        <v>4.8678342919925033</v>
      </c>
      <c r="AH65" s="58">
        <v>2969</v>
      </c>
      <c r="AI65" s="58">
        <v>60002</v>
      </c>
      <c r="AJ65" s="106">
        <v>4.9481683943868537</v>
      </c>
      <c r="AK65" s="58">
        <v>2956</v>
      </c>
      <c r="AL65" s="58">
        <v>57106</v>
      </c>
      <c r="AM65" s="106">
        <v>5.176338738486324</v>
      </c>
      <c r="AN65" s="142">
        <v>4.8678342919925033</v>
      </c>
      <c r="AO65" s="142">
        <v>4.9481683943868537</v>
      </c>
      <c r="AP65" s="142">
        <v>5.176338738486324</v>
      </c>
      <c r="AQ65" s="106">
        <v>4.9974471416218931</v>
      </c>
      <c r="AR65" s="101"/>
      <c r="AS65" s="179"/>
      <c r="AU65" s="101">
        <v>4.5281049496830406</v>
      </c>
      <c r="AV65" s="101">
        <v>5.586131664152151</v>
      </c>
      <c r="AW65" s="101">
        <v>4.9974471416218931</v>
      </c>
      <c r="AX65" s="101">
        <v>5.0372279184856952</v>
      </c>
      <c r="AY65" s="152">
        <v>4.5281049496830406</v>
      </c>
      <c r="AZ65" s="152">
        <v>4.9974471416218931</v>
      </c>
      <c r="BA65" s="152">
        <v>4.7627760456524673</v>
      </c>
    </row>
    <row r="66" spans="3:53" ht="15.75" thickTop="1" x14ac:dyDescent="0.25"/>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O7"/>
  <sheetViews>
    <sheetView showGridLines="0" view="pageBreakPreview" zoomScale="90" zoomScaleSheetLayoutView="90" workbookViewId="0">
      <pane xSplit="1" ySplit="1" topLeftCell="B2" activePane="bottomRight" state="frozen"/>
      <selection sqref="A1:F1"/>
      <selection pane="topRight" sqref="A1:F1"/>
      <selection pane="bottomLeft" sqref="A1:F1"/>
      <selection pane="bottomRight" activeCell="D15" sqref="D15"/>
    </sheetView>
  </sheetViews>
  <sheetFormatPr baseColWidth="10" defaultRowHeight="12.75" x14ac:dyDescent="0.2"/>
  <cols>
    <col min="1" max="1" width="15.7109375" style="168" customWidth="1"/>
    <col min="2" max="2" width="13" style="174" customWidth="1"/>
    <col min="3" max="3" width="17" style="167" customWidth="1"/>
    <col min="4" max="4" width="13.85546875" style="167" customWidth="1"/>
    <col min="5" max="5" width="13" style="167" customWidth="1"/>
    <col min="6" max="6" width="12.140625" style="167" customWidth="1"/>
    <col min="7" max="7" width="10.5703125" style="167" customWidth="1"/>
    <col min="8" max="8" width="11.85546875" style="167" customWidth="1"/>
    <col min="9" max="9" width="11.140625" style="167" customWidth="1"/>
    <col min="10" max="10" width="11.5703125" style="167" customWidth="1"/>
    <col min="11" max="11" width="13.5703125" style="167" customWidth="1"/>
    <col min="12" max="12" width="14.28515625" style="167" customWidth="1"/>
    <col min="13" max="13" width="18.140625" style="167" customWidth="1"/>
    <col min="14" max="14" width="15.7109375" style="167" customWidth="1"/>
    <col min="15" max="15" width="13.7109375" style="167" customWidth="1"/>
    <col min="16" max="255" width="11.42578125" style="167"/>
    <col min="256" max="256" width="5.28515625" style="167" customWidth="1"/>
    <col min="257" max="257" width="28.28515625" style="167" customWidth="1"/>
    <col min="258" max="258" width="15.7109375" style="167" customWidth="1"/>
    <col min="259" max="259" width="11.42578125" style="167"/>
    <col min="260" max="260" width="9.28515625" style="167" customWidth="1"/>
    <col min="261" max="261" width="8.85546875" style="167" bestFit="1" customWidth="1"/>
    <col min="262" max="262" width="8.7109375" style="167" bestFit="1" customWidth="1"/>
    <col min="263" max="263" width="10.42578125" style="167" bestFit="1" customWidth="1"/>
    <col min="264" max="264" width="9.42578125" style="167" bestFit="1" customWidth="1"/>
    <col min="265" max="265" width="11.28515625" style="167" bestFit="1" customWidth="1"/>
    <col min="266" max="266" width="10.140625" style="167" bestFit="1" customWidth="1"/>
    <col min="267" max="269" width="11.42578125" style="167"/>
    <col min="270" max="270" width="7" style="167" bestFit="1" customWidth="1"/>
    <col min="271" max="271" width="8.5703125" style="167" customWidth="1"/>
    <col min="272" max="511" width="11.42578125" style="167"/>
    <col min="512" max="512" width="5.28515625" style="167" customWidth="1"/>
    <col min="513" max="513" width="28.28515625" style="167" customWidth="1"/>
    <col min="514" max="514" width="15.7109375" style="167" customWidth="1"/>
    <col min="515" max="515" width="11.42578125" style="167"/>
    <col min="516" max="516" width="9.28515625" style="167" customWidth="1"/>
    <col min="517" max="517" width="8.85546875" style="167" bestFit="1" customWidth="1"/>
    <col min="518" max="518" width="8.7109375" style="167" bestFit="1" customWidth="1"/>
    <col min="519" max="519" width="10.42578125" style="167" bestFit="1" customWidth="1"/>
    <col min="520" max="520" width="9.42578125" style="167" bestFit="1" customWidth="1"/>
    <col min="521" max="521" width="11.28515625" style="167" bestFit="1" customWidth="1"/>
    <col min="522" max="522" width="10.140625" style="167" bestFit="1" customWidth="1"/>
    <col min="523" max="525" width="11.42578125" style="167"/>
    <col min="526" max="526" width="7" style="167" bestFit="1" customWidth="1"/>
    <col min="527" max="527" width="8.5703125" style="167" customWidth="1"/>
    <col min="528" max="767" width="11.42578125" style="167"/>
    <col min="768" max="768" width="5.28515625" style="167" customWidth="1"/>
    <col min="769" max="769" width="28.28515625" style="167" customWidth="1"/>
    <col min="770" max="770" width="15.7109375" style="167" customWidth="1"/>
    <col min="771" max="771" width="11.42578125" style="167"/>
    <col min="772" max="772" width="9.28515625" style="167" customWidth="1"/>
    <col min="773" max="773" width="8.85546875" style="167" bestFit="1" customWidth="1"/>
    <col min="774" max="774" width="8.7109375" style="167" bestFit="1" customWidth="1"/>
    <col min="775" max="775" width="10.42578125" style="167" bestFit="1" customWidth="1"/>
    <col min="776" max="776" width="9.42578125" style="167" bestFit="1" customWidth="1"/>
    <col min="777" max="777" width="11.28515625" style="167" bestFit="1" customWidth="1"/>
    <col min="778" max="778" width="10.140625" style="167" bestFit="1" customWidth="1"/>
    <col min="779" max="781" width="11.42578125" style="167"/>
    <col min="782" max="782" width="7" style="167" bestFit="1" customWidth="1"/>
    <col min="783" max="783" width="8.5703125" style="167" customWidth="1"/>
    <col min="784" max="1023" width="11.42578125" style="167"/>
    <col min="1024" max="1024" width="5.28515625" style="167" customWidth="1"/>
    <col min="1025" max="1025" width="28.28515625" style="167" customWidth="1"/>
    <col min="1026" max="1026" width="15.7109375" style="167" customWidth="1"/>
    <col min="1027" max="1027" width="11.42578125" style="167"/>
    <col min="1028" max="1028" width="9.28515625" style="167" customWidth="1"/>
    <col min="1029" max="1029" width="8.85546875" style="167" bestFit="1" customWidth="1"/>
    <col min="1030" max="1030" width="8.7109375" style="167" bestFit="1" customWidth="1"/>
    <col min="1031" max="1031" width="10.42578125" style="167" bestFit="1" customWidth="1"/>
    <col min="1032" max="1032" width="9.42578125" style="167" bestFit="1" customWidth="1"/>
    <col min="1033" max="1033" width="11.28515625" style="167" bestFit="1" customWidth="1"/>
    <col min="1034" max="1034" width="10.140625" style="167" bestFit="1" customWidth="1"/>
    <col min="1035" max="1037" width="11.42578125" style="167"/>
    <col min="1038" max="1038" width="7" style="167" bestFit="1" customWidth="1"/>
    <col min="1039" max="1039" width="8.5703125" style="167" customWidth="1"/>
    <col min="1040" max="1279" width="11.42578125" style="167"/>
    <col min="1280" max="1280" width="5.28515625" style="167" customWidth="1"/>
    <col min="1281" max="1281" width="28.28515625" style="167" customWidth="1"/>
    <col min="1282" max="1282" width="15.7109375" style="167" customWidth="1"/>
    <col min="1283" max="1283" width="11.42578125" style="167"/>
    <col min="1284" max="1284" width="9.28515625" style="167" customWidth="1"/>
    <col min="1285" max="1285" width="8.85546875" style="167" bestFit="1" customWidth="1"/>
    <col min="1286" max="1286" width="8.7109375" style="167" bestFit="1" customWidth="1"/>
    <col min="1287" max="1287" width="10.42578125" style="167" bestFit="1" customWidth="1"/>
    <col min="1288" max="1288" width="9.42578125" style="167" bestFit="1" customWidth="1"/>
    <col min="1289" max="1289" width="11.28515625" style="167" bestFit="1" customWidth="1"/>
    <col min="1290" max="1290" width="10.140625" style="167" bestFit="1" customWidth="1"/>
    <col min="1291" max="1293" width="11.42578125" style="167"/>
    <col min="1294" max="1294" width="7" style="167" bestFit="1" customWidth="1"/>
    <col min="1295" max="1295" width="8.5703125" style="167" customWidth="1"/>
    <col min="1296" max="1535" width="11.42578125" style="167"/>
    <col min="1536" max="1536" width="5.28515625" style="167" customWidth="1"/>
    <col min="1537" max="1537" width="28.28515625" style="167" customWidth="1"/>
    <col min="1538" max="1538" width="15.7109375" style="167" customWidth="1"/>
    <col min="1539" max="1539" width="11.42578125" style="167"/>
    <col min="1540" max="1540" width="9.28515625" style="167" customWidth="1"/>
    <col min="1541" max="1541" width="8.85546875" style="167" bestFit="1" customWidth="1"/>
    <col min="1542" max="1542" width="8.7109375" style="167" bestFit="1" customWidth="1"/>
    <col min="1543" max="1543" width="10.42578125" style="167" bestFit="1" customWidth="1"/>
    <col min="1544" max="1544" width="9.42578125" style="167" bestFit="1" customWidth="1"/>
    <col min="1545" max="1545" width="11.28515625" style="167" bestFit="1" customWidth="1"/>
    <col min="1546" max="1546" width="10.140625" style="167" bestFit="1" customWidth="1"/>
    <col min="1547" max="1549" width="11.42578125" style="167"/>
    <col min="1550" max="1550" width="7" style="167" bestFit="1" customWidth="1"/>
    <col min="1551" max="1551" width="8.5703125" style="167" customWidth="1"/>
    <col min="1552" max="1791" width="11.42578125" style="167"/>
    <col min="1792" max="1792" width="5.28515625" style="167" customWidth="1"/>
    <col min="1793" max="1793" width="28.28515625" style="167" customWidth="1"/>
    <col min="1794" max="1794" width="15.7109375" style="167" customWidth="1"/>
    <col min="1795" max="1795" width="11.42578125" style="167"/>
    <col min="1796" max="1796" width="9.28515625" style="167" customWidth="1"/>
    <col min="1797" max="1797" width="8.85546875" style="167" bestFit="1" customWidth="1"/>
    <col min="1798" max="1798" width="8.7109375" style="167" bestFit="1" customWidth="1"/>
    <col min="1799" max="1799" width="10.42578125" style="167" bestFit="1" customWidth="1"/>
    <col min="1800" max="1800" width="9.42578125" style="167" bestFit="1" customWidth="1"/>
    <col min="1801" max="1801" width="11.28515625" style="167" bestFit="1" customWidth="1"/>
    <col min="1802" max="1802" width="10.140625" style="167" bestFit="1" customWidth="1"/>
    <col min="1803" max="1805" width="11.42578125" style="167"/>
    <col min="1806" max="1806" width="7" style="167" bestFit="1" customWidth="1"/>
    <col min="1807" max="1807" width="8.5703125" style="167" customWidth="1"/>
    <col min="1808" max="2047" width="11.42578125" style="167"/>
    <col min="2048" max="2048" width="5.28515625" style="167" customWidth="1"/>
    <col min="2049" max="2049" width="28.28515625" style="167" customWidth="1"/>
    <col min="2050" max="2050" width="15.7109375" style="167" customWidth="1"/>
    <col min="2051" max="2051" width="11.42578125" style="167"/>
    <col min="2052" max="2052" width="9.28515625" style="167" customWidth="1"/>
    <col min="2053" max="2053" width="8.85546875" style="167" bestFit="1" customWidth="1"/>
    <col min="2054" max="2054" width="8.7109375" style="167" bestFit="1" customWidth="1"/>
    <col min="2055" max="2055" width="10.42578125" style="167" bestFit="1" customWidth="1"/>
    <col min="2056" max="2056" width="9.42578125" style="167" bestFit="1" customWidth="1"/>
    <col min="2057" max="2057" width="11.28515625" style="167" bestFit="1" customWidth="1"/>
    <col min="2058" max="2058" width="10.140625" style="167" bestFit="1" customWidth="1"/>
    <col min="2059" max="2061" width="11.42578125" style="167"/>
    <col min="2062" max="2062" width="7" style="167" bestFit="1" customWidth="1"/>
    <col min="2063" max="2063" width="8.5703125" style="167" customWidth="1"/>
    <col min="2064" max="2303" width="11.42578125" style="167"/>
    <col min="2304" max="2304" width="5.28515625" style="167" customWidth="1"/>
    <col min="2305" max="2305" width="28.28515625" style="167" customWidth="1"/>
    <col min="2306" max="2306" width="15.7109375" style="167" customWidth="1"/>
    <col min="2307" max="2307" width="11.42578125" style="167"/>
    <col min="2308" max="2308" width="9.28515625" style="167" customWidth="1"/>
    <col min="2309" max="2309" width="8.85546875" style="167" bestFit="1" customWidth="1"/>
    <col min="2310" max="2310" width="8.7109375" style="167" bestFit="1" customWidth="1"/>
    <col min="2311" max="2311" width="10.42578125" style="167" bestFit="1" customWidth="1"/>
    <col min="2312" max="2312" width="9.42578125" style="167" bestFit="1" customWidth="1"/>
    <col min="2313" max="2313" width="11.28515625" style="167" bestFit="1" customWidth="1"/>
    <col min="2314" max="2314" width="10.140625" style="167" bestFit="1" customWidth="1"/>
    <col min="2315" max="2317" width="11.42578125" style="167"/>
    <col min="2318" max="2318" width="7" style="167" bestFit="1" customWidth="1"/>
    <col min="2319" max="2319" width="8.5703125" style="167" customWidth="1"/>
    <col min="2320" max="2559" width="11.42578125" style="167"/>
    <col min="2560" max="2560" width="5.28515625" style="167" customWidth="1"/>
    <col min="2561" max="2561" width="28.28515625" style="167" customWidth="1"/>
    <col min="2562" max="2562" width="15.7109375" style="167" customWidth="1"/>
    <col min="2563" max="2563" width="11.42578125" style="167"/>
    <col min="2564" max="2564" width="9.28515625" style="167" customWidth="1"/>
    <col min="2565" max="2565" width="8.85546875" style="167" bestFit="1" customWidth="1"/>
    <col min="2566" max="2566" width="8.7109375" style="167" bestFit="1" customWidth="1"/>
    <col min="2567" max="2567" width="10.42578125" style="167" bestFit="1" customWidth="1"/>
    <col min="2568" max="2568" width="9.42578125" style="167" bestFit="1" customWidth="1"/>
    <col min="2569" max="2569" width="11.28515625" style="167" bestFit="1" customWidth="1"/>
    <col min="2570" max="2570" width="10.140625" style="167" bestFit="1" customWidth="1"/>
    <col min="2571" max="2573" width="11.42578125" style="167"/>
    <col min="2574" max="2574" width="7" style="167" bestFit="1" customWidth="1"/>
    <col min="2575" max="2575" width="8.5703125" style="167" customWidth="1"/>
    <col min="2576" max="2815" width="11.42578125" style="167"/>
    <col min="2816" max="2816" width="5.28515625" style="167" customWidth="1"/>
    <col min="2817" max="2817" width="28.28515625" style="167" customWidth="1"/>
    <col min="2818" max="2818" width="15.7109375" style="167" customWidth="1"/>
    <col min="2819" max="2819" width="11.42578125" style="167"/>
    <col min="2820" max="2820" width="9.28515625" style="167" customWidth="1"/>
    <col min="2821" max="2821" width="8.85546875" style="167" bestFit="1" customWidth="1"/>
    <col min="2822" max="2822" width="8.7109375" style="167" bestFit="1" customWidth="1"/>
    <col min="2823" max="2823" width="10.42578125" style="167" bestFit="1" customWidth="1"/>
    <col min="2824" max="2824" width="9.42578125" style="167" bestFit="1" customWidth="1"/>
    <col min="2825" max="2825" width="11.28515625" style="167" bestFit="1" customWidth="1"/>
    <col min="2826" max="2826" width="10.140625" style="167" bestFit="1" customWidth="1"/>
    <col min="2827" max="2829" width="11.42578125" style="167"/>
    <col min="2830" max="2830" width="7" style="167" bestFit="1" customWidth="1"/>
    <col min="2831" max="2831" width="8.5703125" style="167" customWidth="1"/>
    <col min="2832" max="3071" width="11.42578125" style="167"/>
    <col min="3072" max="3072" width="5.28515625" style="167" customWidth="1"/>
    <col min="3073" max="3073" width="28.28515625" style="167" customWidth="1"/>
    <col min="3074" max="3074" width="15.7109375" style="167" customWidth="1"/>
    <col min="3075" max="3075" width="11.42578125" style="167"/>
    <col min="3076" max="3076" width="9.28515625" style="167" customWidth="1"/>
    <col min="3077" max="3077" width="8.85546875" style="167" bestFit="1" customWidth="1"/>
    <col min="3078" max="3078" width="8.7109375" style="167" bestFit="1" customWidth="1"/>
    <col min="3079" max="3079" width="10.42578125" style="167" bestFit="1" customWidth="1"/>
    <col min="3080" max="3080" width="9.42578125" style="167" bestFit="1" customWidth="1"/>
    <col min="3081" max="3081" width="11.28515625" style="167" bestFit="1" customWidth="1"/>
    <col min="3082" max="3082" width="10.140625" style="167" bestFit="1" customWidth="1"/>
    <col min="3083" max="3085" width="11.42578125" style="167"/>
    <col min="3086" max="3086" width="7" style="167" bestFit="1" customWidth="1"/>
    <col min="3087" max="3087" width="8.5703125" style="167" customWidth="1"/>
    <col min="3088" max="3327" width="11.42578125" style="167"/>
    <col min="3328" max="3328" width="5.28515625" style="167" customWidth="1"/>
    <col min="3329" max="3329" width="28.28515625" style="167" customWidth="1"/>
    <col min="3330" max="3330" width="15.7109375" style="167" customWidth="1"/>
    <col min="3331" max="3331" width="11.42578125" style="167"/>
    <col min="3332" max="3332" width="9.28515625" style="167" customWidth="1"/>
    <col min="3333" max="3333" width="8.85546875" style="167" bestFit="1" customWidth="1"/>
    <col min="3334" max="3334" width="8.7109375" style="167" bestFit="1" customWidth="1"/>
    <col min="3335" max="3335" width="10.42578125" style="167" bestFit="1" customWidth="1"/>
    <col min="3336" max="3336" width="9.42578125" style="167" bestFit="1" customWidth="1"/>
    <col min="3337" max="3337" width="11.28515625" style="167" bestFit="1" customWidth="1"/>
    <col min="3338" max="3338" width="10.140625" style="167" bestFit="1" customWidth="1"/>
    <col min="3339" max="3341" width="11.42578125" style="167"/>
    <col min="3342" max="3342" width="7" style="167" bestFit="1" customWidth="1"/>
    <col min="3343" max="3343" width="8.5703125" style="167" customWidth="1"/>
    <col min="3344" max="3583" width="11.42578125" style="167"/>
    <col min="3584" max="3584" width="5.28515625" style="167" customWidth="1"/>
    <col min="3585" max="3585" width="28.28515625" style="167" customWidth="1"/>
    <col min="3586" max="3586" width="15.7109375" style="167" customWidth="1"/>
    <col min="3587" max="3587" width="11.42578125" style="167"/>
    <col min="3588" max="3588" width="9.28515625" style="167" customWidth="1"/>
    <col min="3589" max="3589" width="8.85546875" style="167" bestFit="1" customWidth="1"/>
    <col min="3590" max="3590" width="8.7109375" style="167" bestFit="1" customWidth="1"/>
    <col min="3591" max="3591" width="10.42578125" style="167" bestFit="1" customWidth="1"/>
    <col min="3592" max="3592" width="9.42578125" style="167" bestFit="1" customWidth="1"/>
    <col min="3593" max="3593" width="11.28515625" style="167" bestFit="1" customWidth="1"/>
    <col min="3594" max="3594" width="10.140625" style="167" bestFit="1" customWidth="1"/>
    <col min="3595" max="3597" width="11.42578125" style="167"/>
    <col min="3598" max="3598" width="7" style="167" bestFit="1" customWidth="1"/>
    <col min="3599" max="3599" width="8.5703125" style="167" customWidth="1"/>
    <col min="3600" max="3839" width="11.42578125" style="167"/>
    <col min="3840" max="3840" width="5.28515625" style="167" customWidth="1"/>
    <col min="3841" max="3841" width="28.28515625" style="167" customWidth="1"/>
    <col min="3842" max="3842" width="15.7109375" style="167" customWidth="1"/>
    <col min="3843" max="3843" width="11.42578125" style="167"/>
    <col min="3844" max="3844" width="9.28515625" style="167" customWidth="1"/>
    <col min="3845" max="3845" width="8.85546875" style="167" bestFit="1" customWidth="1"/>
    <col min="3846" max="3846" width="8.7109375" style="167" bestFit="1" customWidth="1"/>
    <col min="3847" max="3847" width="10.42578125" style="167" bestFit="1" customWidth="1"/>
    <col min="3848" max="3848" width="9.42578125" style="167" bestFit="1" customWidth="1"/>
    <col min="3849" max="3849" width="11.28515625" style="167" bestFit="1" customWidth="1"/>
    <col min="3850" max="3850" width="10.140625" style="167" bestFit="1" customWidth="1"/>
    <col min="3851" max="3853" width="11.42578125" style="167"/>
    <col min="3854" max="3854" width="7" style="167" bestFit="1" customWidth="1"/>
    <col min="3855" max="3855" width="8.5703125" style="167" customWidth="1"/>
    <col min="3856" max="4095" width="11.42578125" style="167"/>
    <col min="4096" max="4096" width="5.28515625" style="167" customWidth="1"/>
    <col min="4097" max="4097" width="28.28515625" style="167" customWidth="1"/>
    <col min="4098" max="4098" width="15.7109375" style="167" customWidth="1"/>
    <col min="4099" max="4099" width="11.42578125" style="167"/>
    <col min="4100" max="4100" width="9.28515625" style="167" customWidth="1"/>
    <col min="4101" max="4101" width="8.85546875" style="167" bestFit="1" customWidth="1"/>
    <col min="4102" max="4102" width="8.7109375" style="167" bestFit="1" customWidth="1"/>
    <col min="4103" max="4103" width="10.42578125" style="167" bestFit="1" customWidth="1"/>
    <col min="4104" max="4104" width="9.42578125" style="167" bestFit="1" customWidth="1"/>
    <col min="4105" max="4105" width="11.28515625" style="167" bestFit="1" customWidth="1"/>
    <col min="4106" max="4106" width="10.140625" style="167" bestFit="1" customWidth="1"/>
    <col min="4107" max="4109" width="11.42578125" style="167"/>
    <col min="4110" max="4110" width="7" style="167" bestFit="1" customWidth="1"/>
    <col min="4111" max="4111" width="8.5703125" style="167" customWidth="1"/>
    <col min="4112" max="4351" width="11.42578125" style="167"/>
    <col min="4352" max="4352" width="5.28515625" style="167" customWidth="1"/>
    <col min="4353" max="4353" width="28.28515625" style="167" customWidth="1"/>
    <col min="4354" max="4354" width="15.7109375" style="167" customWidth="1"/>
    <col min="4355" max="4355" width="11.42578125" style="167"/>
    <col min="4356" max="4356" width="9.28515625" style="167" customWidth="1"/>
    <col min="4357" max="4357" width="8.85546875" style="167" bestFit="1" customWidth="1"/>
    <col min="4358" max="4358" width="8.7109375" style="167" bestFit="1" customWidth="1"/>
    <col min="4359" max="4359" width="10.42578125" style="167" bestFit="1" customWidth="1"/>
    <col min="4360" max="4360" width="9.42578125" style="167" bestFit="1" customWidth="1"/>
    <col min="4361" max="4361" width="11.28515625" style="167" bestFit="1" customWidth="1"/>
    <col min="4362" max="4362" width="10.140625" style="167" bestFit="1" customWidth="1"/>
    <col min="4363" max="4365" width="11.42578125" style="167"/>
    <col min="4366" max="4366" width="7" style="167" bestFit="1" customWidth="1"/>
    <col min="4367" max="4367" width="8.5703125" style="167" customWidth="1"/>
    <col min="4368" max="4607" width="11.42578125" style="167"/>
    <col min="4608" max="4608" width="5.28515625" style="167" customWidth="1"/>
    <col min="4609" max="4609" width="28.28515625" style="167" customWidth="1"/>
    <col min="4610" max="4610" width="15.7109375" style="167" customWidth="1"/>
    <col min="4611" max="4611" width="11.42578125" style="167"/>
    <col min="4612" max="4612" width="9.28515625" style="167" customWidth="1"/>
    <col min="4613" max="4613" width="8.85546875" style="167" bestFit="1" customWidth="1"/>
    <col min="4614" max="4614" width="8.7109375" style="167" bestFit="1" customWidth="1"/>
    <col min="4615" max="4615" width="10.42578125" style="167" bestFit="1" customWidth="1"/>
    <col min="4616" max="4616" width="9.42578125" style="167" bestFit="1" customWidth="1"/>
    <col min="4617" max="4617" width="11.28515625" style="167" bestFit="1" customWidth="1"/>
    <col min="4618" max="4618" width="10.140625" style="167" bestFit="1" customWidth="1"/>
    <col min="4619" max="4621" width="11.42578125" style="167"/>
    <col min="4622" max="4622" width="7" style="167" bestFit="1" customWidth="1"/>
    <col min="4623" max="4623" width="8.5703125" style="167" customWidth="1"/>
    <col min="4624" max="4863" width="11.42578125" style="167"/>
    <col min="4864" max="4864" width="5.28515625" style="167" customWidth="1"/>
    <col min="4865" max="4865" width="28.28515625" style="167" customWidth="1"/>
    <col min="4866" max="4866" width="15.7109375" style="167" customWidth="1"/>
    <col min="4867" max="4867" width="11.42578125" style="167"/>
    <col min="4868" max="4868" width="9.28515625" style="167" customWidth="1"/>
    <col min="4869" max="4869" width="8.85546875" style="167" bestFit="1" customWidth="1"/>
    <col min="4870" max="4870" width="8.7109375" style="167" bestFit="1" customWidth="1"/>
    <col min="4871" max="4871" width="10.42578125" style="167" bestFit="1" customWidth="1"/>
    <col min="4872" max="4872" width="9.42578125" style="167" bestFit="1" customWidth="1"/>
    <col min="4873" max="4873" width="11.28515625" style="167" bestFit="1" customWidth="1"/>
    <col min="4874" max="4874" width="10.140625" style="167" bestFit="1" customWidth="1"/>
    <col min="4875" max="4877" width="11.42578125" style="167"/>
    <col min="4878" max="4878" width="7" style="167" bestFit="1" customWidth="1"/>
    <col min="4879" max="4879" width="8.5703125" style="167" customWidth="1"/>
    <col min="4880" max="5119" width="11.42578125" style="167"/>
    <col min="5120" max="5120" width="5.28515625" style="167" customWidth="1"/>
    <col min="5121" max="5121" width="28.28515625" style="167" customWidth="1"/>
    <col min="5122" max="5122" width="15.7109375" style="167" customWidth="1"/>
    <col min="5123" max="5123" width="11.42578125" style="167"/>
    <col min="5124" max="5124" width="9.28515625" style="167" customWidth="1"/>
    <col min="5125" max="5125" width="8.85546875" style="167" bestFit="1" customWidth="1"/>
    <col min="5126" max="5126" width="8.7109375" style="167" bestFit="1" customWidth="1"/>
    <col min="5127" max="5127" width="10.42578125" style="167" bestFit="1" customWidth="1"/>
    <col min="5128" max="5128" width="9.42578125" style="167" bestFit="1" customWidth="1"/>
    <col min="5129" max="5129" width="11.28515625" style="167" bestFit="1" customWidth="1"/>
    <col min="5130" max="5130" width="10.140625" style="167" bestFit="1" customWidth="1"/>
    <col min="5131" max="5133" width="11.42578125" style="167"/>
    <col min="5134" max="5134" width="7" style="167" bestFit="1" customWidth="1"/>
    <col min="5135" max="5135" width="8.5703125" style="167" customWidth="1"/>
    <col min="5136" max="5375" width="11.42578125" style="167"/>
    <col min="5376" max="5376" width="5.28515625" style="167" customWidth="1"/>
    <col min="5377" max="5377" width="28.28515625" style="167" customWidth="1"/>
    <col min="5378" max="5378" width="15.7109375" style="167" customWidth="1"/>
    <col min="5379" max="5379" width="11.42578125" style="167"/>
    <col min="5380" max="5380" width="9.28515625" style="167" customWidth="1"/>
    <col min="5381" max="5381" width="8.85546875" style="167" bestFit="1" customWidth="1"/>
    <col min="5382" max="5382" width="8.7109375" style="167" bestFit="1" customWidth="1"/>
    <col min="5383" max="5383" width="10.42578125" style="167" bestFit="1" customWidth="1"/>
    <col min="5384" max="5384" width="9.42578125" style="167" bestFit="1" customWidth="1"/>
    <col min="5385" max="5385" width="11.28515625" style="167" bestFit="1" customWidth="1"/>
    <col min="5386" max="5386" width="10.140625" style="167" bestFit="1" customWidth="1"/>
    <col min="5387" max="5389" width="11.42578125" style="167"/>
    <col min="5390" max="5390" width="7" style="167" bestFit="1" customWidth="1"/>
    <col min="5391" max="5391" width="8.5703125" style="167" customWidth="1"/>
    <col min="5392" max="5631" width="11.42578125" style="167"/>
    <col min="5632" max="5632" width="5.28515625" style="167" customWidth="1"/>
    <col min="5633" max="5633" width="28.28515625" style="167" customWidth="1"/>
    <col min="5634" max="5634" width="15.7109375" style="167" customWidth="1"/>
    <col min="5635" max="5635" width="11.42578125" style="167"/>
    <col min="5636" max="5636" width="9.28515625" style="167" customWidth="1"/>
    <col min="5637" max="5637" width="8.85546875" style="167" bestFit="1" customWidth="1"/>
    <col min="5638" max="5638" width="8.7109375" style="167" bestFit="1" customWidth="1"/>
    <col min="5639" max="5639" width="10.42578125" style="167" bestFit="1" customWidth="1"/>
    <col min="5640" max="5640" width="9.42578125" style="167" bestFit="1" customWidth="1"/>
    <col min="5641" max="5641" width="11.28515625" style="167" bestFit="1" customWidth="1"/>
    <col min="5642" max="5642" width="10.140625" style="167" bestFit="1" customWidth="1"/>
    <col min="5643" max="5645" width="11.42578125" style="167"/>
    <col min="5646" max="5646" width="7" style="167" bestFit="1" customWidth="1"/>
    <col min="5647" max="5647" width="8.5703125" style="167" customWidth="1"/>
    <col min="5648" max="5887" width="11.42578125" style="167"/>
    <col min="5888" max="5888" width="5.28515625" style="167" customWidth="1"/>
    <col min="5889" max="5889" width="28.28515625" style="167" customWidth="1"/>
    <col min="5890" max="5890" width="15.7109375" style="167" customWidth="1"/>
    <col min="5891" max="5891" width="11.42578125" style="167"/>
    <col min="5892" max="5892" width="9.28515625" style="167" customWidth="1"/>
    <col min="5893" max="5893" width="8.85546875" style="167" bestFit="1" customWidth="1"/>
    <col min="5894" max="5894" width="8.7109375" style="167" bestFit="1" customWidth="1"/>
    <col min="5895" max="5895" width="10.42578125" style="167" bestFit="1" customWidth="1"/>
    <col min="5896" max="5896" width="9.42578125" style="167" bestFit="1" customWidth="1"/>
    <col min="5897" max="5897" width="11.28515625" style="167" bestFit="1" customWidth="1"/>
    <col min="5898" max="5898" width="10.140625" style="167" bestFit="1" customWidth="1"/>
    <col min="5899" max="5901" width="11.42578125" style="167"/>
    <col min="5902" max="5902" width="7" style="167" bestFit="1" customWidth="1"/>
    <col min="5903" max="5903" width="8.5703125" style="167" customWidth="1"/>
    <col min="5904" max="6143" width="11.42578125" style="167"/>
    <col min="6144" max="6144" width="5.28515625" style="167" customWidth="1"/>
    <col min="6145" max="6145" width="28.28515625" style="167" customWidth="1"/>
    <col min="6146" max="6146" width="15.7109375" style="167" customWidth="1"/>
    <col min="6147" max="6147" width="11.42578125" style="167"/>
    <col min="6148" max="6148" width="9.28515625" style="167" customWidth="1"/>
    <col min="6149" max="6149" width="8.85546875" style="167" bestFit="1" customWidth="1"/>
    <col min="6150" max="6150" width="8.7109375" style="167" bestFit="1" customWidth="1"/>
    <col min="6151" max="6151" width="10.42578125" style="167" bestFit="1" customWidth="1"/>
    <col min="6152" max="6152" width="9.42578125" style="167" bestFit="1" customWidth="1"/>
    <col min="6153" max="6153" width="11.28515625" style="167" bestFit="1" customWidth="1"/>
    <col min="6154" max="6154" width="10.140625" style="167" bestFit="1" customWidth="1"/>
    <col min="6155" max="6157" width="11.42578125" style="167"/>
    <col min="6158" max="6158" width="7" style="167" bestFit="1" customWidth="1"/>
    <col min="6159" max="6159" width="8.5703125" style="167" customWidth="1"/>
    <col min="6160" max="6399" width="11.42578125" style="167"/>
    <col min="6400" max="6400" width="5.28515625" style="167" customWidth="1"/>
    <col min="6401" max="6401" width="28.28515625" style="167" customWidth="1"/>
    <col min="6402" max="6402" width="15.7109375" style="167" customWidth="1"/>
    <col min="6403" max="6403" width="11.42578125" style="167"/>
    <col min="6404" max="6404" width="9.28515625" style="167" customWidth="1"/>
    <col min="6405" max="6405" width="8.85546875" style="167" bestFit="1" customWidth="1"/>
    <col min="6406" max="6406" width="8.7109375" style="167" bestFit="1" customWidth="1"/>
    <col min="6407" max="6407" width="10.42578125" style="167" bestFit="1" customWidth="1"/>
    <col min="6408" max="6408" width="9.42578125" style="167" bestFit="1" customWidth="1"/>
    <col min="6409" max="6409" width="11.28515625" style="167" bestFit="1" customWidth="1"/>
    <col min="6410" max="6410" width="10.140625" style="167" bestFit="1" customWidth="1"/>
    <col min="6411" max="6413" width="11.42578125" style="167"/>
    <col min="6414" max="6414" width="7" style="167" bestFit="1" customWidth="1"/>
    <col min="6415" max="6415" width="8.5703125" style="167" customWidth="1"/>
    <col min="6416" max="6655" width="11.42578125" style="167"/>
    <col min="6656" max="6656" width="5.28515625" style="167" customWidth="1"/>
    <col min="6657" max="6657" width="28.28515625" style="167" customWidth="1"/>
    <col min="6658" max="6658" width="15.7109375" style="167" customWidth="1"/>
    <col min="6659" max="6659" width="11.42578125" style="167"/>
    <col min="6660" max="6660" width="9.28515625" style="167" customWidth="1"/>
    <col min="6661" max="6661" width="8.85546875" style="167" bestFit="1" customWidth="1"/>
    <col min="6662" max="6662" width="8.7109375" style="167" bestFit="1" customWidth="1"/>
    <col min="6663" max="6663" width="10.42578125" style="167" bestFit="1" customWidth="1"/>
    <col min="6664" max="6664" width="9.42578125" style="167" bestFit="1" customWidth="1"/>
    <col min="6665" max="6665" width="11.28515625" style="167" bestFit="1" customWidth="1"/>
    <col min="6666" max="6666" width="10.140625" style="167" bestFit="1" customWidth="1"/>
    <col min="6667" max="6669" width="11.42578125" style="167"/>
    <col min="6670" max="6670" width="7" style="167" bestFit="1" customWidth="1"/>
    <col min="6671" max="6671" width="8.5703125" style="167" customWidth="1"/>
    <col min="6672" max="6911" width="11.42578125" style="167"/>
    <col min="6912" max="6912" width="5.28515625" style="167" customWidth="1"/>
    <col min="6913" max="6913" width="28.28515625" style="167" customWidth="1"/>
    <col min="6914" max="6914" width="15.7109375" style="167" customWidth="1"/>
    <col min="6915" max="6915" width="11.42578125" style="167"/>
    <col min="6916" max="6916" width="9.28515625" style="167" customWidth="1"/>
    <col min="6917" max="6917" width="8.85546875" style="167" bestFit="1" customWidth="1"/>
    <col min="6918" max="6918" width="8.7109375" style="167" bestFit="1" customWidth="1"/>
    <col min="6919" max="6919" width="10.42578125" style="167" bestFit="1" customWidth="1"/>
    <col min="6920" max="6920" width="9.42578125" style="167" bestFit="1" customWidth="1"/>
    <col min="6921" max="6921" width="11.28515625" style="167" bestFit="1" customWidth="1"/>
    <col min="6922" max="6922" width="10.140625" style="167" bestFit="1" customWidth="1"/>
    <col min="6923" max="6925" width="11.42578125" style="167"/>
    <col min="6926" max="6926" width="7" style="167" bestFit="1" customWidth="1"/>
    <col min="6927" max="6927" width="8.5703125" style="167" customWidth="1"/>
    <col min="6928" max="7167" width="11.42578125" style="167"/>
    <col min="7168" max="7168" width="5.28515625" style="167" customWidth="1"/>
    <col min="7169" max="7169" width="28.28515625" style="167" customWidth="1"/>
    <col min="7170" max="7170" width="15.7109375" style="167" customWidth="1"/>
    <col min="7171" max="7171" width="11.42578125" style="167"/>
    <col min="7172" max="7172" width="9.28515625" style="167" customWidth="1"/>
    <col min="7173" max="7173" width="8.85546875" style="167" bestFit="1" customWidth="1"/>
    <col min="7174" max="7174" width="8.7109375" style="167" bestFit="1" customWidth="1"/>
    <col min="7175" max="7175" width="10.42578125" style="167" bestFit="1" customWidth="1"/>
    <col min="7176" max="7176" width="9.42578125" style="167" bestFit="1" customWidth="1"/>
    <col min="7177" max="7177" width="11.28515625" style="167" bestFit="1" customWidth="1"/>
    <col min="7178" max="7178" width="10.140625" style="167" bestFit="1" customWidth="1"/>
    <col min="7179" max="7181" width="11.42578125" style="167"/>
    <col min="7182" max="7182" width="7" style="167" bestFit="1" customWidth="1"/>
    <col min="7183" max="7183" width="8.5703125" style="167" customWidth="1"/>
    <col min="7184" max="7423" width="11.42578125" style="167"/>
    <col min="7424" max="7424" width="5.28515625" style="167" customWidth="1"/>
    <col min="7425" max="7425" width="28.28515625" style="167" customWidth="1"/>
    <col min="7426" max="7426" width="15.7109375" style="167" customWidth="1"/>
    <col min="7427" max="7427" width="11.42578125" style="167"/>
    <col min="7428" max="7428" width="9.28515625" style="167" customWidth="1"/>
    <col min="7429" max="7429" width="8.85546875" style="167" bestFit="1" customWidth="1"/>
    <col min="7430" max="7430" width="8.7109375" style="167" bestFit="1" customWidth="1"/>
    <col min="7431" max="7431" width="10.42578125" style="167" bestFit="1" customWidth="1"/>
    <col min="7432" max="7432" width="9.42578125" style="167" bestFit="1" customWidth="1"/>
    <col min="7433" max="7433" width="11.28515625" style="167" bestFit="1" customWidth="1"/>
    <col min="7434" max="7434" width="10.140625" style="167" bestFit="1" customWidth="1"/>
    <col min="7435" max="7437" width="11.42578125" style="167"/>
    <col min="7438" max="7438" width="7" style="167" bestFit="1" customWidth="1"/>
    <col min="7439" max="7439" width="8.5703125" style="167" customWidth="1"/>
    <col min="7440" max="7679" width="11.42578125" style="167"/>
    <col min="7680" max="7680" width="5.28515625" style="167" customWidth="1"/>
    <col min="7681" max="7681" width="28.28515625" style="167" customWidth="1"/>
    <col min="7682" max="7682" width="15.7109375" style="167" customWidth="1"/>
    <col min="7683" max="7683" width="11.42578125" style="167"/>
    <col min="7684" max="7684" width="9.28515625" style="167" customWidth="1"/>
    <col min="7685" max="7685" width="8.85546875" style="167" bestFit="1" customWidth="1"/>
    <col min="7686" max="7686" width="8.7109375" style="167" bestFit="1" customWidth="1"/>
    <col min="7687" max="7687" width="10.42578125" style="167" bestFit="1" customWidth="1"/>
    <col min="7688" max="7688" width="9.42578125" style="167" bestFit="1" customWidth="1"/>
    <col min="7689" max="7689" width="11.28515625" style="167" bestFit="1" customWidth="1"/>
    <col min="7690" max="7690" width="10.140625" style="167" bestFit="1" customWidth="1"/>
    <col min="7691" max="7693" width="11.42578125" style="167"/>
    <col min="7694" max="7694" width="7" style="167" bestFit="1" customWidth="1"/>
    <col min="7695" max="7695" width="8.5703125" style="167" customWidth="1"/>
    <col min="7696" max="7935" width="11.42578125" style="167"/>
    <col min="7936" max="7936" width="5.28515625" style="167" customWidth="1"/>
    <col min="7937" max="7937" width="28.28515625" style="167" customWidth="1"/>
    <col min="7938" max="7938" width="15.7109375" style="167" customWidth="1"/>
    <col min="7939" max="7939" width="11.42578125" style="167"/>
    <col min="7940" max="7940" width="9.28515625" style="167" customWidth="1"/>
    <col min="7941" max="7941" width="8.85546875" style="167" bestFit="1" customWidth="1"/>
    <col min="7942" max="7942" width="8.7109375" style="167" bestFit="1" customWidth="1"/>
    <col min="7943" max="7943" width="10.42578125" style="167" bestFit="1" customWidth="1"/>
    <col min="7944" max="7944" width="9.42578125" style="167" bestFit="1" customWidth="1"/>
    <col min="7945" max="7945" width="11.28515625" style="167" bestFit="1" customWidth="1"/>
    <col min="7946" max="7946" width="10.140625" style="167" bestFit="1" customWidth="1"/>
    <col min="7947" max="7949" width="11.42578125" style="167"/>
    <col min="7950" max="7950" width="7" style="167" bestFit="1" customWidth="1"/>
    <col min="7951" max="7951" width="8.5703125" style="167" customWidth="1"/>
    <col min="7952" max="8191" width="11.42578125" style="167"/>
    <col min="8192" max="8192" width="5.28515625" style="167" customWidth="1"/>
    <col min="8193" max="8193" width="28.28515625" style="167" customWidth="1"/>
    <col min="8194" max="8194" width="15.7109375" style="167" customWidth="1"/>
    <col min="8195" max="8195" width="11.42578125" style="167"/>
    <col min="8196" max="8196" width="9.28515625" style="167" customWidth="1"/>
    <col min="8197" max="8197" width="8.85546875" style="167" bestFit="1" customWidth="1"/>
    <col min="8198" max="8198" width="8.7109375" style="167" bestFit="1" customWidth="1"/>
    <col min="8199" max="8199" width="10.42578125" style="167" bestFit="1" customWidth="1"/>
    <col min="8200" max="8200" width="9.42578125" style="167" bestFit="1" customWidth="1"/>
    <col min="8201" max="8201" width="11.28515625" style="167" bestFit="1" customWidth="1"/>
    <col min="8202" max="8202" width="10.140625" style="167" bestFit="1" customWidth="1"/>
    <col min="8203" max="8205" width="11.42578125" style="167"/>
    <col min="8206" max="8206" width="7" style="167" bestFit="1" customWidth="1"/>
    <col min="8207" max="8207" width="8.5703125" style="167" customWidth="1"/>
    <col min="8208" max="8447" width="11.42578125" style="167"/>
    <col min="8448" max="8448" width="5.28515625" style="167" customWidth="1"/>
    <col min="8449" max="8449" width="28.28515625" style="167" customWidth="1"/>
    <col min="8450" max="8450" width="15.7109375" style="167" customWidth="1"/>
    <col min="8451" max="8451" width="11.42578125" style="167"/>
    <col min="8452" max="8452" width="9.28515625" style="167" customWidth="1"/>
    <col min="8453" max="8453" width="8.85546875" style="167" bestFit="1" customWidth="1"/>
    <col min="8454" max="8454" width="8.7109375" style="167" bestFit="1" customWidth="1"/>
    <col min="8455" max="8455" width="10.42578125" style="167" bestFit="1" customWidth="1"/>
    <col min="8456" max="8456" width="9.42578125" style="167" bestFit="1" customWidth="1"/>
    <col min="8457" max="8457" width="11.28515625" style="167" bestFit="1" customWidth="1"/>
    <col min="8458" max="8458" width="10.140625" style="167" bestFit="1" customWidth="1"/>
    <col min="8459" max="8461" width="11.42578125" style="167"/>
    <col min="8462" max="8462" width="7" style="167" bestFit="1" customWidth="1"/>
    <col min="8463" max="8463" width="8.5703125" style="167" customWidth="1"/>
    <col min="8464" max="8703" width="11.42578125" style="167"/>
    <col min="8704" max="8704" width="5.28515625" style="167" customWidth="1"/>
    <col min="8705" max="8705" width="28.28515625" style="167" customWidth="1"/>
    <col min="8706" max="8706" width="15.7109375" style="167" customWidth="1"/>
    <col min="8707" max="8707" width="11.42578125" style="167"/>
    <col min="8708" max="8708" width="9.28515625" style="167" customWidth="1"/>
    <col min="8709" max="8709" width="8.85546875" style="167" bestFit="1" customWidth="1"/>
    <col min="8710" max="8710" width="8.7109375" style="167" bestFit="1" customWidth="1"/>
    <col min="8711" max="8711" width="10.42578125" style="167" bestFit="1" customWidth="1"/>
    <col min="8712" max="8712" width="9.42578125" style="167" bestFit="1" customWidth="1"/>
    <col min="8713" max="8713" width="11.28515625" style="167" bestFit="1" customWidth="1"/>
    <col min="8714" max="8714" width="10.140625" style="167" bestFit="1" customWidth="1"/>
    <col min="8715" max="8717" width="11.42578125" style="167"/>
    <col min="8718" max="8718" width="7" style="167" bestFit="1" customWidth="1"/>
    <col min="8719" max="8719" width="8.5703125" style="167" customWidth="1"/>
    <col min="8720" max="8959" width="11.42578125" style="167"/>
    <col min="8960" max="8960" width="5.28515625" style="167" customWidth="1"/>
    <col min="8961" max="8961" width="28.28515625" style="167" customWidth="1"/>
    <col min="8962" max="8962" width="15.7109375" style="167" customWidth="1"/>
    <col min="8963" max="8963" width="11.42578125" style="167"/>
    <col min="8964" max="8964" width="9.28515625" style="167" customWidth="1"/>
    <col min="8965" max="8965" width="8.85546875" style="167" bestFit="1" customWidth="1"/>
    <col min="8966" max="8966" width="8.7109375" style="167" bestFit="1" customWidth="1"/>
    <col min="8967" max="8967" width="10.42578125" style="167" bestFit="1" customWidth="1"/>
    <col min="8968" max="8968" width="9.42578125" style="167" bestFit="1" customWidth="1"/>
    <col min="8969" max="8969" width="11.28515625" style="167" bestFit="1" customWidth="1"/>
    <col min="8970" max="8970" width="10.140625" style="167" bestFit="1" customWidth="1"/>
    <col min="8971" max="8973" width="11.42578125" style="167"/>
    <col min="8974" max="8974" width="7" style="167" bestFit="1" customWidth="1"/>
    <col min="8975" max="8975" width="8.5703125" style="167" customWidth="1"/>
    <col min="8976" max="9215" width="11.42578125" style="167"/>
    <col min="9216" max="9216" width="5.28515625" style="167" customWidth="1"/>
    <col min="9217" max="9217" width="28.28515625" style="167" customWidth="1"/>
    <col min="9218" max="9218" width="15.7109375" style="167" customWidth="1"/>
    <col min="9219" max="9219" width="11.42578125" style="167"/>
    <col min="9220" max="9220" width="9.28515625" style="167" customWidth="1"/>
    <col min="9221" max="9221" width="8.85546875" style="167" bestFit="1" customWidth="1"/>
    <col min="9222" max="9222" width="8.7109375" style="167" bestFit="1" customWidth="1"/>
    <col min="9223" max="9223" width="10.42578125" style="167" bestFit="1" customWidth="1"/>
    <col min="9224" max="9224" width="9.42578125" style="167" bestFit="1" customWidth="1"/>
    <col min="9225" max="9225" width="11.28515625" style="167" bestFit="1" customWidth="1"/>
    <col min="9226" max="9226" width="10.140625" style="167" bestFit="1" customWidth="1"/>
    <col min="9227" max="9229" width="11.42578125" style="167"/>
    <col min="9230" max="9230" width="7" style="167" bestFit="1" customWidth="1"/>
    <col min="9231" max="9231" width="8.5703125" style="167" customWidth="1"/>
    <col min="9232" max="9471" width="11.42578125" style="167"/>
    <col min="9472" max="9472" width="5.28515625" style="167" customWidth="1"/>
    <col min="9473" max="9473" width="28.28515625" style="167" customWidth="1"/>
    <col min="9474" max="9474" width="15.7109375" style="167" customWidth="1"/>
    <col min="9475" max="9475" width="11.42578125" style="167"/>
    <col min="9476" max="9476" width="9.28515625" style="167" customWidth="1"/>
    <col min="9477" max="9477" width="8.85546875" style="167" bestFit="1" customWidth="1"/>
    <col min="9478" max="9478" width="8.7109375" style="167" bestFit="1" customWidth="1"/>
    <col min="9479" max="9479" width="10.42578125" style="167" bestFit="1" customWidth="1"/>
    <col min="9480" max="9480" width="9.42578125" style="167" bestFit="1" customWidth="1"/>
    <col min="9481" max="9481" width="11.28515625" style="167" bestFit="1" customWidth="1"/>
    <col min="9482" max="9482" width="10.140625" style="167" bestFit="1" customWidth="1"/>
    <col min="9483" max="9485" width="11.42578125" style="167"/>
    <col min="9486" max="9486" width="7" style="167" bestFit="1" customWidth="1"/>
    <col min="9487" max="9487" width="8.5703125" style="167" customWidth="1"/>
    <col min="9488" max="9727" width="11.42578125" style="167"/>
    <col min="9728" max="9728" width="5.28515625" style="167" customWidth="1"/>
    <col min="9729" max="9729" width="28.28515625" style="167" customWidth="1"/>
    <col min="9730" max="9730" width="15.7109375" style="167" customWidth="1"/>
    <col min="9731" max="9731" width="11.42578125" style="167"/>
    <col min="9732" max="9732" width="9.28515625" style="167" customWidth="1"/>
    <col min="9733" max="9733" width="8.85546875" style="167" bestFit="1" customWidth="1"/>
    <col min="9734" max="9734" width="8.7109375" style="167" bestFit="1" customWidth="1"/>
    <col min="9735" max="9735" width="10.42578125" style="167" bestFit="1" customWidth="1"/>
    <col min="9736" max="9736" width="9.42578125" style="167" bestFit="1" customWidth="1"/>
    <col min="9737" max="9737" width="11.28515625" style="167" bestFit="1" customWidth="1"/>
    <col min="9738" max="9738" width="10.140625" style="167" bestFit="1" customWidth="1"/>
    <col min="9739" max="9741" width="11.42578125" style="167"/>
    <col min="9742" max="9742" width="7" style="167" bestFit="1" customWidth="1"/>
    <col min="9743" max="9743" width="8.5703125" style="167" customWidth="1"/>
    <col min="9744" max="9983" width="11.42578125" style="167"/>
    <col min="9984" max="9984" width="5.28515625" style="167" customWidth="1"/>
    <col min="9985" max="9985" width="28.28515625" style="167" customWidth="1"/>
    <col min="9986" max="9986" width="15.7109375" style="167" customWidth="1"/>
    <col min="9987" max="9987" width="11.42578125" style="167"/>
    <col min="9988" max="9988" width="9.28515625" style="167" customWidth="1"/>
    <col min="9989" max="9989" width="8.85546875" style="167" bestFit="1" customWidth="1"/>
    <col min="9990" max="9990" width="8.7109375" style="167" bestFit="1" customWidth="1"/>
    <col min="9991" max="9991" width="10.42578125" style="167" bestFit="1" customWidth="1"/>
    <col min="9992" max="9992" width="9.42578125" style="167" bestFit="1" customWidth="1"/>
    <col min="9993" max="9993" width="11.28515625" style="167" bestFit="1" customWidth="1"/>
    <col min="9994" max="9994" width="10.140625" style="167" bestFit="1" customWidth="1"/>
    <col min="9995" max="9997" width="11.42578125" style="167"/>
    <col min="9998" max="9998" width="7" style="167" bestFit="1" customWidth="1"/>
    <col min="9999" max="9999" width="8.5703125" style="167" customWidth="1"/>
    <col min="10000" max="10239" width="11.42578125" style="167"/>
    <col min="10240" max="10240" width="5.28515625" style="167" customWidth="1"/>
    <col min="10241" max="10241" width="28.28515625" style="167" customWidth="1"/>
    <col min="10242" max="10242" width="15.7109375" style="167" customWidth="1"/>
    <col min="10243" max="10243" width="11.42578125" style="167"/>
    <col min="10244" max="10244" width="9.28515625" style="167" customWidth="1"/>
    <col min="10245" max="10245" width="8.85546875" style="167" bestFit="1" customWidth="1"/>
    <col min="10246" max="10246" width="8.7109375" style="167" bestFit="1" customWidth="1"/>
    <col min="10247" max="10247" width="10.42578125" style="167" bestFit="1" customWidth="1"/>
    <col min="10248" max="10248" width="9.42578125" style="167" bestFit="1" customWidth="1"/>
    <col min="10249" max="10249" width="11.28515625" style="167" bestFit="1" customWidth="1"/>
    <col min="10250" max="10250" width="10.140625" style="167" bestFit="1" customWidth="1"/>
    <col min="10251" max="10253" width="11.42578125" style="167"/>
    <col min="10254" max="10254" width="7" style="167" bestFit="1" customWidth="1"/>
    <col min="10255" max="10255" width="8.5703125" style="167" customWidth="1"/>
    <col min="10256" max="10495" width="11.42578125" style="167"/>
    <col min="10496" max="10496" width="5.28515625" style="167" customWidth="1"/>
    <col min="10497" max="10497" width="28.28515625" style="167" customWidth="1"/>
    <col min="10498" max="10498" width="15.7109375" style="167" customWidth="1"/>
    <col min="10499" max="10499" width="11.42578125" style="167"/>
    <col min="10500" max="10500" width="9.28515625" style="167" customWidth="1"/>
    <col min="10501" max="10501" width="8.85546875" style="167" bestFit="1" customWidth="1"/>
    <col min="10502" max="10502" width="8.7109375" style="167" bestFit="1" customWidth="1"/>
    <col min="10503" max="10503" width="10.42578125" style="167" bestFit="1" customWidth="1"/>
    <col min="10504" max="10504" width="9.42578125" style="167" bestFit="1" customWidth="1"/>
    <col min="10505" max="10505" width="11.28515625" style="167" bestFit="1" customWidth="1"/>
    <col min="10506" max="10506" width="10.140625" style="167" bestFit="1" customWidth="1"/>
    <col min="10507" max="10509" width="11.42578125" style="167"/>
    <col min="10510" max="10510" width="7" style="167" bestFit="1" customWidth="1"/>
    <col min="10511" max="10511" width="8.5703125" style="167" customWidth="1"/>
    <col min="10512" max="10751" width="11.42578125" style="167"/>
    <col min="10752" max="10752" width="5.28515625" style="167" customWidth="1"/>
    <col min="10753" max="10753" width="28.28515625" style="167" customWidth="1"/>
    <col min="10754" max="10754" width="15.7109375" style="167" customWidth="1"/>
    <col min="10755" max="10755" width="11.42578125" style="167"/>
    <col min="10756" max="10756" width="9.28515625" style="167" customWidth="1"/>
    <col min="10757" max="10757" width="8.85546875" style="167" bestFit="1" customWidth="1"/>
    <col min="10758" max="10758" width="8.7109375" style="167" bestFit="1" customWidth="1"/>
    <col min="10759" max="10759" width="10.42578125" style="167" bestFit="1" customWidth="1"/>
    <col min="10760" max="10760" width="9.42578125" style="167" bestFit="1" customWidth="1"/>
    <col min="10761" max="10761" width="11.28515625" style="167" bestFit="1" customWidth="1"/>
    <col min="10762" max="10762" width="10.140625" style="167" bestFit="1" customWidth="1"/>
    <col min="10763" max="10765" width="11.42578125" style="167"/>
    <col min="10766" max="10766" width="7" style="167" bestFit="1" customWidth="1"/>
    <col min="10767" max="10767" width="8.5703125" style="167" customWidth="1"/>
    <col min="10768" max="11007" width="11.42578125" style="167"/>
    <col min="11008" max="11008" width="5.28515625" style="167" customWidth="1"/>
    <col min="11009" max="11009" width="28.28515625" style="167" customWidth="1"/>
    <col min="11010" max="11010" width="15.7109375" style="167" customWidth="1"/>
    <col min="11011" max="11011" width="11.42578125" style="167"/>
    <col min="11012" max="11012" width="9.28515625" style="167" customWidth="1"/>
    <col min="11013" max="11013" width="8.85546875" style="167" bestFit="1" customWidth="1"/>
    <col min="11014" max="11014" width="8.7109375" style="167" bestFit="1" customWidth="1"/>
    <col min="11015" max="11015" width="10.42578125" style="167" bestFit="1" customWidth="1"/>
    <col min="11016" max="11016" width="9.42578125" style="167" bestFit="1" customWidth="1"/>
    <col min="11017" max="11017" width="11.28515625" style="167" bestFit="1" customWidth="1"/>
    <col min="11018" max="11018" width="10.140625" style="167" bestFit="1" customWidth="1"/>
    <col min="11019" max="11021" width="11.42578125" style="167"/>
    <col min="11022" max="11022" width="7" style="167" bestFit="1" customWidth="1"/>
    <col min="11023" max="11023" width="8.5703125" style="167" customWidth="1"/>
    <col min="11024" max="11263" width="11.42578125" style="167"/>
    <col min="11264" max="11264" width="5.28515625" style="167" customWidth="1"/>
    <col min="11265" max="11265" width="28.28515625" style="167" customWidth="1"/>
    <col min="11266" max="11266" width="15.7109375" style="167" customWidth="1"/>
    <col min="11267" max="11267" width="11.42578125" style="167"/>
    <col min="11268" max="11268" width="9.28515625" style="167" customWidth="1"/>
    <col min="11269" max="11269" width="8.85546875" style="167" bestFit="1" customWidth="1"/>
    <col min="11270" max="11270" width="8.7109375" style="167" bestFit="1" customWidth="1"/>
    <col min="11271" max="11271" width="10.42578125" style="167" bestFit="1" customWidth="1"/>
    <col min="11272" max="11272" width="9.42578125" style="167" bestFit="1" customWidth="1"/>
    <col min="11273" max="11273" width="11.28515625" style="167" bestFit="1" customWidth="1"/>
    <col min="11274" max="11274" width="10.140625" style="167" bestFit="1" customWidth="1"/>
    <col min="11275" max="11277" width="11.42578125" style="167"/>
    <col min="11278" max="11278" width="7" style="167" bestFit="1" customWidth="1"/>
    <col min="11279" max="11279" width="8.5703125" style="167" customWidth="1"/>
    <col min="11280" max="11519" width="11.42578125" style="167"/>
    <col min="11520" max="11520" width="5.28515625" style="167" customWidth="1"/>
    <col min="11521" max="11521" width="28.28515625" style="167" customWidth="1"/>
    <col min="11522" max="11522" width="15.7109375" style="167" customWidth="1"/>
    <col min="11523" max="11523" width="11.42578125" style="167"/>
    <col min="11524" max="11524" width="9.28515625" style="167" customWidth="1"/>
    <col min="11525" max="11525" width="8.85546875" style="167" bestFit="1" customWidth="1"/>
    <col min="11526" max="11526" width="8.7109375" style="167" bestFit="1" customWidth="1"/>
    <col min="11527" max="11527" width="10.42578125" style="167" bestFit="1" customWidth="1"/>
    <col min="11528" max="11528" width="9.42578125" style="167" bestFit="1" customWidth="1"/>
    <col min="11529" max="11529" width="11.28515625" style="167" bestFit="1" customWidth="1"/>
    <col min="11530" max="11530" width="10.140625" style="167" bestFit="1" customWidth="1"/>
    <col min="11531" max="11533" width="11.42578125" style="167"/>
    <col min="11534" max="11534" width="7" style="167" bestFit="1" customWidth="1"/>
    <col min="11535" max="11535" width="8.5703125" style="167" customWidth="1"/>
    <col min="11536" max="11775" width="11.42578125" style="167"/>
    <col min="11776" max="11776" width="5.28515625" style="167" customWidth="1"/>
    <col min="11777" max="11777" width="28.28515625" style="167" customWidth="1"/>
    <col min="11778" max="11778" width="15.7109375" style="167" customWidth="1"/>
    <col min="11779" max="11779" width="11.42578125" style="167"/>
    <col min="11780" max="11780" width="9.28515625" style="167" customWidth="1"/>
    <col min="11781" max="11781" width="8.85546875" style="167" bestFit="1" customWidth="1"/>
    <col min="11782" max="11782" width="8.7109375" style="167" bestFit="1" customWidth="1"/>
    <col min="11783" max="11783" width="10.42578125" style="167" bestFit="1" customWidth="1"/>
    <col min="11784" max="11784" width="9.42578125" style="167" bestFit="1" customWidth="1"/>
    <col min="11785" max="11785" width="11.28515625" style="167" bestFit="1" customWidth="1"/>
    <col min="11786" max="11786" width="10.140625" style="167" bestFit="1" customWidth="1"/>
    <col min="11787" max="11789" width="11.42578125" style="167"/>
    <col min="11790" max="11790" width="7" style="167" bestFit="1" customWidth="1"/>
    <col min="11791" max="11791" width="8.5703125" style="167" customWidth="1"/>
    <col min="11792" max="12031" width="11.42578125" style="167"/>
    <col min="12032" max="12032" width="5.28515625" style="167" customWidth="1"/>
    <col min="12033" max="12033" width="28.28515625" style="167" customWidth="1"/>
    <col min="12034" max="12034" width="15.7109375" style="167" customWidth="1"/>
    <col min="12035" max="12035" width="11.42578125" style="167"/>
    <col min="12036" max="12036" width="9.28515625" style="167" customWidth="1"/>
    <col min="12037" max="12037" width="8.85546875" style="167" bestFit="1" customWidth="1"/>
    <col min="12038" max="12038" width="8.7109375" style="167" bestFit="1" customWidth="1"/>
    <col min="12039" max="12039" width="10.42578125" style="167" bestFit="1" customWidth="1"/>
    <col min="12040" max="12040" width="9.42578125" style="167" bestFit="1" customWidth="1"/>
    <col min="12041" max="12041" width="11.28515625" style="167" bestFit="1" customWidth="1"/>
    <col min="12042" max="12042" width="10.140625" style="167" bestFit="1" customWidth="1"/>
    <col min="12043" max="12045" width="11.42578125" style="167"/>
    <col min="12046" max="12046" width="7" style="167" bestFit="1" customWidth="1"/>
    <col min="12047" max="12047" width="8.5703125" style="167" customWidth="1"/>
    <col min="12048" max="12287" width="11.42578125" style="167"/>
    <col min="12288" max="12288" width="5.28515625" style="167" customWidth="1"/>
    <col min="12289" max="12289" width="28.28515625" style="167" customWidth="1"/>
    <col min="12290" max="12290" width="15.7109375" style="167" customWidth="1"/>
    <col min="12291" max="12291" width="11.42578125" style="167"/>
    <col min="12292" max="12292" width="9.28515625" style="167" customWidth="1"/>
    <col min="12293" max="12293" width="8.85546875" style="167" bestFit="1" customWidth="1"/>
    <col min="12294" max="12294" width="8.7109375" style="167" bestFit="1" customWidth="1"/>
    <col min="12295" max="12295" width="10.42578125" style="167" bestFit="1" customWidth="1"/>
    <col min="12296" max="12296" width="9.42578125" style="167" bestFit="1" customWidth="1"/>
    <col min="12297" max="12297" width="11.28515625" style="167" bestFit="1" customWidth="1"/>
    <col min="12298" max="12298" width="10.140625" style="167" bestFit="1" customWidth="1"/>
    <col min="12299" max="12301" width="11.42578125" style="167"/>
    <col min="12302" max="12302" width="7" style="167" bestFit="1" customWidth="1"/>
    <col min="12303" max="12303" width="8.5703125" style="167" customWidth="1"/>
    <col min="12304" max="12543" width="11.42578125" style="167"/>
    <col min="12544" max="12544" width="5.28515625" style="167" customWidth="1"/>
    <col min="12545" max="12545" width="28.28515625" style="167" customWidth="1"/>
    <col min="12546" max="12546" width="15.7109375" style="167" customWidth="1"/>
    <col min="12547" max="12547" width="11.42578125" style="167"/>
    <col min="12548" max="12548" width="9.28515625" style="167" customWidth="1"/>
    <col min="12549" max="12549" width="8.85546875" style="167" bestFit="1" customWidth="1"/>
    <col min="12550" max="12550" width="8.7109375" style="167" bestFit="1" customWidth="1"/>
    <col min="12551" max="12551" width="10.42578125" style="167" bestFit="1" customWidth="1"/>
    <col min="12552" max="12552" width="9.42578125" style="167" bestFit="1" customWidth="1"/>
    <col min="12553" max="12553" width="11.28515625" style="167" bestFit="1" customWidth="1"/>
    <col min="12554" max="12554" width="10.140625" style="167" bestFit="1" customWidth="1"/>
    <col min="12555" max="12557" width="11.42578125" style="167"/>
    <col min="12558" max="12558" width="7" style="167" bestFit="1" customWidth="1"/>
    <col min="12559" max="12559" width="8.5703125" style="167" customWidth="1"/>
    <col min="12560" max="12799" width="11.42578125" style="167"/>
    <col min="12800" max="12800" width="5.28515625" style="167" customWidth="1"/>
    <col min="12801" max="12801" width="28.28515625" style="167" customWidth="1"/>
    <col min="12802" max="12802" width="15.7109375" style="167" customWidth="1"/>
    <col min="12803" max="12803" width="11.42578125" style="167"/>
    <col min="12804" max="12804" width="9.28515625" style="167" customWidth="1"/>
    <col min="12805" max="12805" width="8.85546875" style="167" bestFit="1" customWidth="1"/>
    <col min="12806" max="12806" width="8.7109375" style="167" bestFit="1" customWidth="1"/>
    <col min="12807" max="12807" width="10.42578125" style="167" bestFit="1" customWidth="1"/>
    <col min="12808" max="12808" width="9.42578125" style="167" bestFit="1" customWidth="1"/>
    <col min="12809" max="12809" width="11.28515625" style="167" bestFit="1" customWidth="1"/>
    <col min="12810" max="12810" width="10.140625" style="167" bestFit="1" customWidth="1"/>
    <col min="12811" max="12813" width="11.42578125" style="167"/>
    <col min="12814" max="12814" width="7" style="167" bestFit="1" customWidth="1"/>
    <col min="12815" max="12815" width="8.5703125" style="167" customWidth="1"/>
    <col min="12816" max="13055" width="11.42578125" style="167"/>
    <col min="13056" max="13056" width="5.28515625" style="167" customWidth="1"/>
    <col min="13057" max="13057" width="28.28515625" style="167" customWidth="1"/>
    <col min="13058" max="13058" width="15.7109375" style="167" customWidth="1"/>
    <col min="13059" max="13059" width="11.42578125" style="167"/>
    <col min="13060" max="13060" width="9.28515625" style="167" customWidth="1"/>
    <col min="13061" max="13061" width="8.85546875" style="167" bestFit="1" customWidth="1"/>
    <col min="13062" max="13062" width="8.7109375" style="167" bestFit="1" customWidth="1"/>
    <col min="13063" max="13063" width="10.42578125" style="167" bestFit="1" customWidth="1"/>
    <col min="13064" max="13064" width="9.42578125" style="167" bestFit="1" customWidth="1"/>
    <col min="13065" max="13065" width="11.28515625" style="167" bestFit="1" customWidth="1"/>
    <col min="13066" max="13066" width="10.140625" style="167" bestFit="1" customWidth="1"/>
    <col min="13067" max="13069" width="11.42578125" style="167"/>
    <col min="13070" max="13070" width="7" style="167" bestFit="1" customWidth="1"/>
    <col min="13071" max="13071" width="8.5703125" style="167" customWidth="1"/>
    <col min="13072" max="13311" width="11.42578125" style="167"/>
    <col min="13312" max="13312" width="5.28515625" style="167" customWidth="1"/>
    <col min="13313" max="13313" width="28.28515625" style="167" customWidth="1"/>
    <col min="13314" max="13314" width="15.7109375" style="167" customWidth="1"/>
    <col min="13315" max="13315" width="11.42578125" style="167"/>
    <col min="13316" max="13316" width="9.28515625" style="167" customWidth="1"/>
    <col min="13317" max="13317" width="8.85546875" style="167" bestFit="1" customWidth="1"/>
    <col min="13318" max="13318" width="8.7109375" style="167" bestFit="1" customWidth="1"/>
    <col min="13319" max="13319" width="10.42578125" style="167" bestFit="1" customWidth="1"/>
    <col min="13320" max="13320" width="9.42578125" style="167" bestFit="1" customWidth="1"/>
    <col min="13321" max="13321" width="11.28515625" style="167" bestFit="1" customWidth="1"/>
    <col min="13322" max="13322" width="10.140625" style="167" bestFit="1" customWidth="1"/>
    <col min="13323" max="13325" width="11.42578125" style="167"/>
    <col min="13326" max="13326" width="7" style="167" bestFit="1" customWidth="1"/>
    <col min="13327" max="13327" width="8.5703125" style="167" customWidth="1"/>
    <col min="13328" max="13567" width="11.42578125" style="167"/>
    <col min="13568" max="13568" width="5.28515625" style="167" customWidth="1"/>
    <col min="13569" max="13569" width="28.28515625" style="167" customWidth="1"/>
    <col min="13570" max="13570" width="15.7109375" style="167" customWidth="1"/>
    <col min="13571" max="13571" width="11.42578125" style="167"/>
    <col min="13572" max="13572" width="9.28515625" style="167" customWidth="1"/>
    <col min="13573" max="13573" width="8.85546875" style="167" bestFit="1" customWidth="1"/>
    <col min="13574" max="13574" width="8.7109375" style="167" bestFit="1" customWidth="1"/>
    <col min="13575" max="13575" width="10.42578125" style="167" bestFit="1" customWidth="1"/>
    <col min="13576" max="13576" width="9.42578125" style="167" bestFit="1" customWidth="1"/>
    <col min="13577" max="13577" width="11.28515625" style="167" bestFit="1" customWidth="1"/>
    <col min="13578" max="13578" width="10.140625" style="167" bestFit="1" customWidth="1"/>
    <col min="13579" max="13581" width="11.42578125" style="167"/>
    <col min="13582" max="13582" width="7" style="167" bestFit="1" customWidth="1"/>
    <col min="13583" max="13583" width="8.5703125" style="167" customWidth="1"/>
    <col min="13584" max="13823" width="11.42578125" style="167"/>
    <col min="13824" max="13824" width="5.28515625" style="167" customWidth="1"/>
    <col min="13825" max="13825" width="28.28515625" style="167" customWidth="1"/>
    <col min="13826" max="13826" width="15.7109375" style="167" customWidth="1"/>
    <col min="13827" max="13827" width="11.42578125" style="167"/>
    <col min="13828" max="13828" width="9.28515625" style="167" customWidth="1"/>
    <col min="13829" max="13829" width="8.85546875" style="167" bestFit="1" customWidth="1"/>
    <col min="13830" max="13830" width="8.7109375" style="167" bestFit="1" customWidth="1"/>
    <col min="13831" max="13831" width="10.42578125" style="167" bestFit="1" customWidth="1"/>
    <col min="13832" max="13832" width="9.42578125" style="167" bestFit="1" customWidth="1"/>
    <col min="13833" max="13833" width="11.28515625" style="167" bestFit="1" customWidth="1"/>
    <col min="13834" max="13834" width="10.140625" style="167" bestFit="1" customWidth="1"/>
    <col min="13835" max="13837" width="11.42578125" style="167"/>
    <col min="13838" max="13838" width="7" style="167" bestFit="1" customWidth="1"/>
    <col min="13839" max="13839" width="8.5703125" style="167" customWidth="1"/>
    <col min="13840" max="14079" width="11.42578125" style="167"/>
    <col min="14080" max="14080" width="5.28515625" style="167" customWidth="1"/>
    <col min="14081" max="14081" width="28.28515625" style="167" customWidth="1"/>
    <col min="14082" max="14082" width="15.7109375" style="167" customWidth="1"/>
    <col min="14083" max="14083" width="11.42578125" style="167"/>
    <col min="14084" max="14084" width="9.28515625" style="167" customWidth="1"/>
    <col min="14085" max="14085" width="8.85546875" style="167" bestFit="1" customWidth="1"/>
    <col min="14086" max="14086" width="8.7109375" style="167" bestFit="1" customWidth="1"/>
    <col min="14087" max="14087" width="10.42578125" style="167" bestFit="1" customWidth="1"/>
    <col min="14088" max="14088" width="9.42578125" style="167" bestFit="1" customWidth="1"/>
    <col min="14089" max="14089" width="11.28515625" style="167" bestFit="1" customWidth="1"/>
    <col min="14090" max="14090" width="10.140625" style="167" bestFit="1" customWidth="1"/>
    <col min="14091" max="14093" width="11.42578125" style="167"/>
    <col min="14094" max="14094" width="7" style="167" bestFit="1" customWidth="1"/>
    <col min="14095" max="14095" width="8.5703125" style="167" customWidth="1"/>
    <col min="14096" max="14335" width="11.42578125" style="167"/>
    <col min="14336" max="14336" width="5.28515625" style="167" customWidth="1"/>
    <col min="14337" max="14337" width="28.28515625" style="167" customWidth="1"/>
    <col min="14338" max="14338" width="15.7109375" style="167" customWidth="1"/>
    <col min="14339" max="14339" width="11.42578125" style="167"/>
    <col min="14340" max="14340" width="9.28515625" style="167" customWidth="1"/>
    <col min="14341" max="14341" width="8.85546875" style="167" bestFit="1" customWidth="1"/>
    <col min="14342" max="14342" width="8.7109375" style="167" bestFit="1" customWidth="1"/>
    <col min="14343" max="14343" width="10.42578125" style="167" bestFit="1" customWidth="1"/>
    <col min="14344" max="14344" width="9.42578125" style="167" bestFit="1" customWidth="1"/>
    <col min="14345" max="14345" width="11.28515625" style="167" bestFit="1" customWidth="1"/>
    <col min="14346" max="14346" width="10.140625" style="167" bestFit="1" customWidth="1"/>
    <col min="14347" max="14349" width="11.42578125" style="167"/>
    <col min="14350" max="14350" width="7" style="167" bestFit="1" customWidth="1"/>
    <col min="14351" max="14351" width="8.5703125" style="167" customWidth="1"/>
    <col min="14352" max="14591" width="11.42578125" style="167"/>
    <col min="14592" max="14592" width="5.28515625" style="167" customWidth="1"/>
    <col min="14593" max="14593" width="28.28515625" style="167" customWidth="1"/>
    <col min="14594" max="14594" width="15.7109375" style="167" customWidth="1"/>
    <col min="14595" max="14595" width="11.42578125" style="167"/>
    <col min="14596" max="14596" width="9.28515625" style="167" customWidth="1"/>
    <col min="14597" max="14597" width="8.85546875" style="167" bestFit="1" customWidth="1"/>
    <col min="14598" max="14598" width="8.7109375" style="167" bestFit="1" customWidth="1"/>
    <col min="14599" max="14599" width="10.42578125" style="167" bestFit="1" customWidth="1"/>
    <col min="14600" max="14600" width="9.42578125" style="167" bestFit="1" customWidth="1"/>
    <col min="14601" max="14601" width="11.28515625" style="167" bestFit="1" customWidth="1"/>
    <col min="14602" max="14602" width="10.140625" style="167" bestFit="1" customWidth="1"/>
    <col min="14603" max="14605" width="11.42578125" style="167"/>
    <col min="14606" max="14606" width="7" style="167" bestFit="1" customWidth="1"/>
    <col min="14607" max="14607" width="8.5703125" style="167" customWidth="1"/>
    <col min="14608" max="14847" width="11.42578125" style="167"/>
    <col min="14848" max="14848" width="5.28515625" style="167" customWidth="1"/>
    <col min="14849" max="14849" width="28.28515625" style="167" customWidth="1"/>
    <col min="14850" max="14850" width="15.7109375" style="167" customWidth="1"/>
    <col min="14851" max="14851" width="11.42578125" style="167"/>
    <col min="14852" max="14852" width="9.28515625" style="167" customWidth="1"/>
    <col min="14853" max="14853" width="8.85546875" style="167" bestFit="1" customWidth="1"/>
    <col min="14854" max="14854" width="8.7109375" style="167" bestFit="1" customWidth="1"/>
    <col min="14855" max="14855" width="10.42578125" style="167" bestFit="1" customWidth="1"/>
    <col min="14856" max="14856" width="9.42578125" style="167" bestFit="1" customWidth="1"/>
    <col min="14857" max="14857" width="11.28515625" style="167" bestFit="1" customWidth="1"/>
    <col min="14858" max="14858" width="10.140625" style="167" bestFit="1" customWidth="1"/>
    <col min="14859" max="14861" width="11.42578125" style="167"/>
    <col min="14862" max="14862" width="7" style="167" bestFit="1" customWidth="1"/>
    <col min="14863" max="14863" width="8.5703125" style="167" customWidth="1"/>
    <col min="14864" max="15103" width="11.42578125" style="167"/>
    <col min="15104" max="15104" width="5.28515625" style="167" customWidth="1"/>
    <col min="15105" max="15105" width="28.28515625" style="167" customWidth="1"/>
    <col min="15106" max="15106" width="15.7109375" style="167" customWidth="1"/>
    <col min="15107" max="15107" width="11.42578125" style="167"/>
    <col min="15108" max="15108" width="9.28515625" style="167" customWidth="1"/>
    <col min="15109" max="15109" width="8.85546875" style="167" bestFit="1" customWidth="1"/>
    <col min="15110" max="15110" width="8.7109375" style="167" bestFit="1" customWidth="1"/>
    <col min="15111" max="15111" width="10.42578125" style="167" bestFit="1" customWidth="1"/>
    <col min="15112" max="15112" width="9.42578125" style="167" bestFit="1" customWidth="1"/>
    <col min="15113" max="15113" width="11.28515625" style="167" bestFit="1" customWidth="1"/>
    <col min="15114" max="15114" width="10.140625" style="167" bestFit="1" customWidth="1"/>
    <col min="15115" max="15117" width="11.42578125" style="167"/>
    <col min="15118" max="15118" width="7" style="167" bestFit="1" customWidth="1"/>
    <col min="15119" max="15119" width="8.5703125" style="167" customWidth="1"/>
    <col min="15120" max="15359" width="11.42578125" style="167"/>
    <col min="15360" max="15360" width="5.28515625" style="167" customWidth="1"/>
    <col min="15361" max="15361" width="28.28515625" style="167" customWidth="1"/>
    <col min="15362" max="15362" width="15.7109375" style="167" customWidth="1"/>
    <col min="15363" max="15363" width="11.42578125" style="167"/>
    <col min="15364" max="15364" width="9.28515625" style="167" customWidth="1"/>
    <col min="15365" max="15365" width="8.85546875" style="167" bestFit="1" customWidth="1"/>
    <col min="15366" max="15366" width="8.7109375" style="167" bestFit="1" customWidth="1"/>
    <col min="15367" max="15367" width="10.42578125" style="167" bestFit="1" customWidth="1"/>
    <col min="15368" max="15368" width="9.42578125" style="167" bestFit="1" customWidth="1"/>
    <col min="15369" max="15369" width="11.28515625" style="167" bestFit="1" customWidth="1"/>
    <col min="15370" max="15370" width="10.140625" style="167" bestFit="1" customWidth="1"/>
    <col min="15371" max="15373" width="11.42578125" style="167"/>
    <col min="15374" max="15374" width="7" style="167" bestFit="1" customWidth="1"/>
    <col min="15375" max="15375" width="8.5703125" style="167" customWidth="1"/>
    <col min="15376" max="15615" width="11.42578125" style="167"/>
    <col min="15616" max="15616" width="5.28515625" style="167" customWidth="1"/>
    <col min="15617" max="15617" width="28.28515625" style="167" customWidth="1"/>
    <col min="15618" max="15618" width="15.7109375" style="167" customWidth="1"/>
    <col min="15619" max="15619" width="11.42578125" style="167"/>
    <col min="15620" max="15620" width="9.28515625" style="167" customWidth="1"/>
    <col min="15621" max="15621" width="8.85546875" style="167" bestFit="1" customWidth="1"/>
    <col min="15622" max="15622" width="8.7109375" style="167" bestFit="1" customWidth="1"/>
    <col min="15623" max="15623" width="10.42578125" style="167" bestFit="1" customWidth="1"/>
    <col min="15624" max="15624" width="9.42578125" style="167" bestFit="1" customWidth="1"/>
    <col min="15625" max="15625" width="11.28515625" style="167" bestFit="1" customWidth="1"/>
    <col min="15626" max="15626" width="10.140625" style="167" bestFit="1" customWidth="1"/>
    <col min="15627" max="15629" width="11.42578125" style="167"/>
    <col min="15630" max="15630" width="7" style="167" bestFit="1" customWidth="1"/>
    <col min="15631" max="15631" width="8.5703125" style="167" customWidth="1"/>
    <col min="15632" max="15871" width="11.42578125" style="167"/>
    <col min="15872" max="15872" width="5.28515625" style="167" customWidth="1"/>
    <col min="15873" max="15873" width="28.28515625" style="167" customWidth="1"/>
    <col min="15874" max="15874" width="15.7109375" style="167" customWidth="1"/>
    <col min="15875" max="15875" width="11.42578125" style="167"/>
    <col min="15876" max="15876" width="9.28515625" style="167" customWidth="1"/>
    <col min="15877" max="15877" width="8.85546875" style="167" bestFit="1" customWidth="1"/>
    <col min="15878" max="15878" width="8.7109375" style="167" bestFit="1" customWidth="1"/>
    <col min="15879" max="15879" width="10.42578125" style="167" bestFit="1" customWidth="1"/>
    <col min="15880" max="15880" width="9.42578125" style="167" bestFit="1" customWidth="1"/>
    <col min="15881" max="15881" width="11.28515625" style="167" bestFit="1" customWidth="1"/>
    <col min="15882" max="15882" width="10.140625" style="167" bestFit="1" customWidth="1"/>
    <col min="15883" max="15885" width="11.42578125" style="167"/>
    <col min="15886" max="15886" width="7" style="167" bestFit="1" customWidth="1"/>
    <col min="15887" max="15887" width="8.5703125" style="167" customWidth="1"/>
    <col min="15888" max="16127" width="11.42578125" style="167"/>
    <col min="16128" max="16128" width="5.28515625" style="167" customWidth="1"/>
    <col min="16129" max="16129" width="28.28515625" style="167" customWidth="1"/>
    <col min="16130" max="16130" width="15.7109375" style="167" customWidth="1"/>
    <col min="16131" max="16131" width="11.42578125" style="167"/>
    <col min="16132" max="16132" width="9.28515625" style="167" customWidth="1"/>
    <col min="16133" max="16133" width="8.85546875" style="167" bestFit="1" customWidth="1"/>
    <col min="16134" max="16134" width="8.7109375" style="167" bestFit="1" customWidth="1"/>
    <col min="16135" max="16135" width="10.42578125" style="167" bestFit="1" customWidth="1"/>
    <col min="16136" max="16136" width="9.42578125" style="167" bestFit="1" customWidth="1"/>
    <col min="16137" max="16137" width="11.28515625" style="167" bestFit="1" customWidth="1"/>
    <col min="16138" max="16138" width="10.140625" style="167" bestFit="1" customWidth="1"/>
    <col min="16139" max="16141" width="11.42578125" style="167"/>
    <col min="16142" max="16142" width="7" style="167" bestFit="1" customWidth="1"/>
    <col min="16143" max="16143" width="8.5703125" style="167" customWidth="1"/>
    <col min="16144" max="16384" width="11.42578125" style="167"/>
  </cols>
  <sheetData>
    <row r="1" spans="1:15" ht="17.25" customHeight="1" x14ac:dyDescent="0.25">
      <c r="A1" s="468" t="s">
        <v>1373</v>
      </c>
      <c r="B1" s="468"/>
      <c r="C1" s="468"/>
      <c r="D1" s="468"/>
      <c r="E1" s="468"/>
      <c r="F1" s="468"/>
      <c r="G1" s="468"/>
      <c r="H1" s="468"/>
      <c r="I1" s="468"/>
      <c r="J1" s="468"/>
      <c r="K1" s="468"/>
      <c r="L1" s="468"/>
      <c r="M1" s="468"/>
      <c r="N1" s="468"/>
      <c r="O1" s="468"/>
    </row>
    <row r="2" spans="1:15" ht="15.75" customHeight="1" thickBot="1" x14ac:dyDescent="0.25">
      <c r="A2" s="172"/>
      <c r="B2" s="172"/>
      <c r="C2" s="172"/>
      <c r="D2" s="172"/>
      <c r="E2" s="172"/>
      <c r="F2" s="172"/>
      <c r="G2" s="172"/>
      <c r="H2" s="172"/>
      <c r="I2" s="172"/>
      <c r="J2" s="172"/>
      <c r="K2" s="172"/>
      <c r="L2" s="172"/>
      <c r="M2" s="172"/>
      <c r="N2" s="172"/>
      <c r="O2" s="172"/>
    </row>
    <row r="3" spans="1:15" ht="16.5" thickTop="1" x14ac:dyDescent="0.25">
      <c r="A3" s="469" t="s">
        <v>1166</v>
      </c>
      <c r="B3" s="469"/>
      <c r="C3" s="469"/>
      <c r="D3" s="469"/>
      <c r="E3" s="469"/>
      <c r="F3" s="469"/>
      <c r="G3" s="469"/>
      <c r="H3" s="469"/>
      <c r="I3" s="469"/>
      <c r="J3" s="469"/>
      <c r="K3" s="469"/>
      <c r="L3" s="469"/>
      <c r="M3" s="469"/>
      <c r="N3" s="469"/>
      <c r="O3" s="469"/>
    </row>
    <row r="5" spans="1:15" s="168" customFormat="1" ht="63" customHeight="1" x14ac:dyDescent="0.2">
      <c r="A5" s="69" t="s">
        <v>94</v>
      </c>
      <c r="B5" s="69" t="s">
        <v>89</v>
      </c>
      <c r="C5" s="69" t="s">
        <v>96</v>
      </c>
      <c r="D5" s="69" t="s">
        <v>104</v>
      </c>
      <c r="E5" s="69" t="s">
        <v>101</v>
      </c>
      <c r="F5" s="69" t="s">
        <v>95</v>
      </c>
      <c r="G5" s="69" t="s">
        <v>99</v>
      </c>
      <c r="H5" s="69" t="s">
        <v>100</v>
      </c>
      <c r="I5" s="69" t="s">
        <v>93</v>
      </c>
      <c r="J5" s="69" t="s">
        <v>98</v>
      </c>
      <c r="K5" s="69" t="s">
        <v>97</v>
      </c>
      <c r="L5" s="69" t="s">
        <v>103</v>
      </c>
      <c r="M5" s="69" t="s">
        <v>102</v>
      </c>
      <c r="N5" s="173" t="s">
        <v>44</v>
      </c>
      <c r="O5" s="173"/>
    </row>
    <row r="6" spans="1:15" ht="63" customHeight="1" x14ac:dyDescent="0.2">
      <c r="A6" s="170">
        <v>27.64646228254934</v>
      </c>
      <c r="B6" s="170">
        <v>25.509010063187457</v>
      </c>
      <c r="C6" s="170">
        <v>13.24596302363679</v>
      </c>
      <c r="D6" s="170">
        <v>7.6683048599734764</v>
      </c>
      <c r="E6" s="170">
        <v>7.5044855292924568</v>
      </c>
      <c r="F6" s="170">
        <v>6.1939308838442937</v>
      </c>
      <c r="G6" s="170">
        <v>3.8692565722755283</v>
      </c>
      <c r="H6" s="170">
        <v>2.8941415086980262</v>
      </c>
      <c r="I6" s="170">
        <v>2.4884936422497854</v>
      </c>
      <c r="J6" s="170">
        <v>1.8566190810515641</v>
      </c>
      <c r="K6" s="170">
        <v>0.56166627662064128</v>
      </c>
      <c r="L6" s="170">
        <v>0.40564786644824091</v>
      </c>
      <c r="M6" s="170">
        <v>0.15601841017240034</v>
      </c>
      <c r="N6" s="170">
        <v>100</v>
      </c>
      <c r="O6" s="170"/>
    </row>
    <row r="7" spans="1:15" ht="35.25" customHeight="1" x14ac:dyDescent="0.2">
      <c r="A7" s="169">
        <v>3544</v>
      </c>
      <c r="B7" s="170">
        <v>3270</v>
      </c>
      <c r="C7" s="171">
        <v>1698</v>
      </c>
      <c r="D7" s="170">
        <v>983</v>
      </c>
      <c r="E7" s="170">
        <v>962</v>
      </c>
      <c r="F7" s="170">
        <v>794</v>
      </c>
      <c r="G7" s="170">
        <v>496</v>
      </c>
      <c r="H7" s="170">
        <v>319</v>
      </c>
      <c r="I7" s="170">
        <v>371</v>
      </c>
      <c r="J7" s="170">
        <v>238</v>
      </c>
      <c r="K7" s="170">
        <v>72</v>
      </c>
      <c r="L7" s="170">
        <v>52</v>
      </c>
      <c r="M7" s="170">
        <v>20</v>
      </c>
      <c r="N7" s="170">
        <v>12819</v>
      </c>
      <c r="O7" s="170"/>
    </row>
  </sheetData>
  <mergeCells count="2">
    <mergeCell ref="A1:O1"/>
    <mergeCell ref="A3:O3"/>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66"/>
  <sheetViews>
    <sheetView showGridLines="0" zoomScaleSheetLayoutView="100" workbookViewId="0">
      <pane xSplit="3" ySplit="2" topLeftCell="D43" activePane="bottomRight" state="frozen"/>
      <selection activeCell="E74" sqref="E74"/>
      <selection pane="topRight" activeCell="E74" sqref="E74"/>
      <selection pane="bottomLeft" activeCell="E74" sqref="E74"/>
      <selection pane="bottomRight" activeCell="D66" sqref="D66"/>
    </sheetView>
  </sheetViews>
  <sheetFormatPr baseColWidth="10" defaultRowHeight="12" x14ac:dyDescent="0.2"/>
  <cols>
    <col min="1" max="1" width="6.5703125" style="76" customWidth="1"/>
    <col min="2" max="2" width="8.5703125" style="76" customWidth="1"/>
    <col min="3" max="3" width="61.85546875" style="76" customWidth="1"/>
    <col min="4" max="4" width="16.28515625" style="76" customWidth="1"/>
    <col min="5" max="5" width="15.28515625" style="76" customWidth="1"/>
    <col min="6" max="6" width="14.42578125" style="76" customWidth="1"/>
    <col min="7" max="7" width="11.42578125" style="76"/>
    <col min="8" max="8" width="15.42578125" style="76" customWidth="1"/>
    <col min="9" max="9" width="19.42578125" style="76" customWidth="1"/>
    <col min="10" max="10" width="13.7109375" style="76" customWidth="1"/>
    <col min="11" max="16384" width="11.42578125" style="76"/>
  </cols>
  <sheetData>
    <row r="1" spans="1:11" ht="30.75" customHeight="1" thickTop="1" thickBot="1" x14ac:dyDescent="0.25">
      <c r="A1" s="14" t="s">
        <v>265</v>
      </c>
      <c r="B1" s="14" t="s">
        <v>277</v>
      </c>
      <c r="C1" s="14" t="s">
        <v>374</v>
      </c>
      <c r="D1" s="75" t="s">
        <v>266</v>
      </c>
      <c r="E1" s="75"/>
      <c r="F1" s="75"/>
      <c r="G1" s="75"/>
      <c r="H1" s="75" t="s">
        <v>260</v>
      </c>
      <c r="I1" s="75"/>
      <c r="J1" s="75"/>
      <c r="K1" s="75"/>
    </row>
    <row r="2" spans="1:11" ht="47.25" customHeight="1" thickTop="1" thickBot="1" x14ac:dyDescent="0.25">
      <c r="A2" s="14" t="s">
        <v>265</v>
      </c>
      <c r="B2" s="14" t="s">
        <v>277</v>
      </c>
      <c r="C2" s="14" t="s">
        <v>374</v>
      </c>
      <c r="D2" s="75" t="s">
        <v>261</v>
      </c>
      <c r="E2" s="75" t="s">
        <v>262</v>
      </c>
      <c r="F2" s="75" t="s">
        <v>263</v>
      </c>
      <c r="G2" s="75" t="s">
        <v>51</v>
      </c>
      <c r="H2" s="75" t="s">
        <v>261</v>
      </c>
      <c r="I2" s="75" t="s">
        <v>262</v>
      </c>
      <c r="J2" s="75" t="s">
        <v>263</v>
      </c>
      <c r="K2" s="75" t="s">
        <v>51</v>
      </c>
    </row>
    <row r="3" spans="1:11" ht="15.75" thickTop="1" x14ac:dyDescent="0.25">
      <c r="A3" s="20">
        <v>1</v>
      </c>
      <c r="B3" s="16">
        <v>2001</v>
      </c>
      <c r="C3" s="13" t="s">
        <v>311</v>
      </c>
      <c r="D3" s="77">
        <v>574</v>
      </c>
      <c r="E3" s="74">
        <v>852</v>
      </c>
      <c r="F3" s="74">
        <v>4</v>
      </c>
      <c r="G3" s="78">
        <v>1430</v>
      </c>
      <c r="H3" s="79">
        <v>40.13986013986014</v>
      </c>
      <c r="I3" s="79">
        <v>59.580419580419587</v>
      </c>
      <c r="J3" s="79">
        <v>0.27972027972027974</v>
      </c>
      <c r="K3" s="79">
        <v>100.00000000000001</v>
      </c>
    </row>
    <row r="4" spans="1:11" ht="15" x14ac:dyDescent="0.25">
      <c r="A4" s="20">
        <v>2</v>
      </c>
      <c r="B4" s="16">
        <v>2002</v>
      </c>
      <c r="C4" s="13" t="s">
        <v>312</v>
      </c>
      <c r="D4" s="77">
        <v>142</v>
      </c>
      <c r="E4" s="74">
        <v>247</v>
      </c>
      <c r="F4" s="74">
        <v>29</v>
      </c>
      <c r="G4" s="78">
        <v>418</v>
      </c>
      <c r="H4" s="79">
        <v>33.971291866028707</v>
      </c>
      <c r="I4" s="79">
        <v>59.090909090909093</v>
      </c>
      <c r="J4" s="79">
        <v>6.937799043062201</v>
      </c>
      <c r="K4" s="79">
        <v>100</v>
      </c>
    </row>
    <row r="5" spans="1:11" ht="15" x14ac:dyDescent="0.25">
      <c r="A5" s="20">
        <v>3</v>
      </c>
      <c r="B5" s="16">
        <v>2002</v>
      </c>
      <c r="C5" s="13" t="s">
        <v>313</v>
      </c>
      <c r="D5" s="77">
        <v>0</v>
      </c>
      <c r="E5" s="74">
        <v>0</v>
      </c>
      <c r="F5" s="74">
        <v>0</v>
      </c>
      <c r="G5" s="78">
        <v>0</v>
      </c>
      <c r="H5" s="79">
        <v>0</v>
      </c>
      <c r="I5" s="79">
        <v>0</v>
      </c>
      <c r="J5" s="79">
        <v>0</v>
      </c>
      <c r="K5" s="79">
        <v>0</v>
      </c>
    </row>
    <row r="6" spans="1:11" ht="15" x14ac:dyDescent="0.25">
      <c r="A6" s="20">
        <v>4</v>
      </c>
      <c r="B6" s="16">
        <v>2002</v>
      </c>
      <c r="C6" s="13" t="s">
        <v>314</v>
      </c>
      <c r="D6" s="77">
        <v>183</v>
      </c>
      <c r="E6" s="74">
        <v>136</v>
      </c>
      <c r="F6" s="74">
        <v>52</v>
      </c>
      <c r="G6" s="78">
        <v>371</v>
      </c>
      <c r="H6" s="79">
        <v>49.326145552560646</v>
      </c>
      <c r="I6" s="79">
        <v>36.657681940700812</v>
      </c>
      <c r="J6" s="79">
        <v>14.016172506738545</v>
      </c>
      <c r="K6" s="79">
        <v>100</v>
      </c>
    </row>
    <row r="7" spans="1:11" ht="15" x14ac:dyDescent="0.25">
      <c r="A7" s="20">
        <v>5</v>
      </c>
      <c r="B7" s="16">
        <v>2004</v>
      </c>
      <c r="C7" s="13" t="s">
        <v>315</v>
      </c>
      <c r="D7" s="77">
        <v>273</v>
      </c>
      <c r="E7" s="74">
        <v>779</v>
      </c>
      <c r="F7" s="74">
        <v>1</v>
      </c>
      <c r="G7" s="78">
        <v>1053</v>
      </c>
      <c r="H7" s="79">
        <v>25.925925925925924</v>
      </c>
      <c r="I7" s="79">
        <v>73.979107312440647</v>
      </c>
      <c r="J7" s="79">
        <v>9.4966761633428307E-2</v>
      </c>
      <c r="K7" s="79">
        <v>100</v>
      </c>
    </row>
    <row r="8" spans="1:11" ht="15" x14ac:dyDescent="0.25">
      <c r="A8" s="20">
        <v>6</v>
      </c>
      <c r="B8" s="16">
        <v>2004</v>
      </c>
      <c r="C8" s="13" t="s">
        <v>316</v>
      </c>
      <c r="D8" s="77">
        <v>0</v>
      </c>
      <c r="E8" s="74">
        <v>0</v>
      </c>
      <c r="F8" s="74">
        <v>0</v>
      </c>
      <c r="G8" s="78">
        <v>0</v>
      </c>
      <c r="H8" s="79">
        <v>0</v>
      </c>
      <c r="I8" s="79">
        <v>0</v>
      </c>
      <c r="J8" s="79">
        <v>0</v>
      </c>
      <c r="K8" s="79">
        <v>0</v>
      </c>
    </row>
    <row r="9" spans="1:11" ht="15" x14ac:dyDescent="0.25">
      <c r="A9" s="20">
        <v>7</v>
      </c>
      <c r="B9" s="16">
        <v>2004</v>
      </c>
      <c r="C9" s="13" t="s">
        <v>317</v>
      </c>
      <c r="D9" s="77">
        <v>0</v>
      </c>
      <c r="E9" s="74">
        <v>640</v>
      </c>
      <c r="F9" s="74">
        <v>0</v>
      </c>
      <c r="G9" s="78">
        <v>640</v>
      </c>
      <c r="H9" s="79">
        <v>0</v>
      </c>
      <c r="I9" s="79">
        <v>100</v>
      </c>
      <c r="J9" s="79">
        <v>0</v>
      </c>
      <c r="K9" s="79">
        <v>100</v>
      </c>
    </row>
    <row r="10" spans="1:11" ht="15" x14ac:dyDescent="0.25">
      <c r="A10" s="20">
        <v>8</v>
      </c>
      <c r="B10" s="16">
        <v>2003</v>
      </c>
      <c r="C10" s="13" t="s">
        <v>318</v>
      </c>
      <c r="D10" s="77">
        <v>141</v>
      </c>
      <c r="E10" s="74">
        <v>501</v>
      </c>
      <c r="F10" s="74">
        <v>8</v>
      </c>
      <c r="G10" s="78">
        <v>650</v>
      </c>
      <c r="H10" s="79">
        <v>21.69230769230769</v>
      </c>
      <c r="I10" s="79">
        <v>77.07692307692308</v>
      </c>
      <c r="J10" s="79">
        <v>1.2307692307692308</v>
      </c>
      <c r="K10" s="79">
        <v>100</v>
      </c>
    </row>
    <row r="11" spans="1:11" ht="15" x14ac:dyDescent="0.25">
      <c r="A11" s="20">
        <v>9</v>
      </c>
      <c r="B11" s="16">
        <v>2004</v>
      </c>
      <c r="C11" s="13" t="s">
        <v>319</v>
      </c>
      <c r="D11" s="77">
        <v>281</v>
      </c>
      <c r="E11" s="74">
        <v>468</v>
      </c>
      <c r="F11" s="74">
        <v>0</v>
      </c>
      <c r="G11" s="78">
        <v>749</v>
      </c>
      <c r="H11" s="79">
        <v>37.516688918558074</v>
      </c>
      <c r="I11" s="79">
        <v>62.483311081441926</v>
      </c>
      <c r="J11" s="79">
        <v>0</v>
      </c>
      <c r="K11" s="79">
        <v>100</v>
      </c>
    </row>
    <row r="12" spans="1:11" ht="15" x14ac:dyDescent="0.25">
      <c r="A12" s="20">
        <v>10</v>
      </c>
      <c r="B12" s="16">
        <v>2005</v>
      </c>
      <c r="C12" s="13" t="s">
        <v>320</v>
      </c>
      <c r="D12" s="77">
        <v>128</v>
      </c>
      <c r="E12" s="74">
        <v>402</v>
      </c>
      <c r="F12" s="74">
        <v>148</v>
      </c>
      <c r="G12" s="78">
        <v>678</v>
      </c>
      <c r="H12" s="79">
        <v>18.87905604719764</v>
      </c>
      <c r="I12" s="79">
        <v>59.292035398230091</v>
      </c>
      <c r="J12" s="79">
        <v>21.828908554572273</v>
      </c>
      <c r="K12" s="79">
        <v>100</v>
      </c>
    </row>
    <row r="13" spans="1:11" ht="15" x14ac:dyDescent="0.25">
      <c r="A13" s="20">
        <v>11</v>
      </c>
      <c r="B13" s="16">
        <v>2005</v>
      </c>
      <c r="C13" s="13" t="s">
        <v>321</v>
      </c>
      <c r="D13" s="77">
        <v>19</v>
      </c>
      <c r="E13" s="74">
        <v>331</v>
      </c>
      <c r="F13" s="74">
        <v>99</v>
      </c>
      <c r="G13" s="78">
        <v>449</v>
      </c>
      <c r="H13" s="79">
        <v>4.231625835189309</v>
      </c>
      <c r="I13" s="79">
        <v>73.719376391982181</v>
      </c>
      <c r="J13" s="79">
        <v>22.048997772828507</v>
      </c>
      <c r="K13" s="79">
        <v>100</v>
      </c>
    </row>
    <row r="14" spans="1:11" ht="15" x14ac:dyDescent="0.25">
      <c r="A14" s="20">
        <v>12</v>
      </c>
      <c r="B14" s="16">
        <v>2005</v>
      </c>
      <c r="C14" s="13" t="s">
        <v>322</v>
      </c>
      <c r="D14" s="77">
        <v>100</v>
      </c>
      <c r="E14" s="74">
        <v>403</v>
      </c>
      <c r="F14" s="74">
        <v>73</v>
      </c>
      <c r="G14" s="78">
        <v>576</v>
      </c>
      <c r="H14" s="79">
        <v>17.361111111111111</v>
      </c>
      <c r="I14" s="79">
        <v>69.965277777777786</v>
      </c>
      <c r="J14" s="79">
        <v>12.673611111111111</v>
      </c>
      <c r="K14" s="79">
        <v>100.00000000000001</v>
      </c>
    </row>
    <row r="15" spans="1:11" ht="15" x14ac:dyDescent="0.25">
      <c r="A15" s="20">
        <v>13</v>
      </c>
      <c r="B15" s="16">
        <v>2005</v>
      </c>
      <c r="C15" s="13" t="s">
        <v>323</v>
      </c>
      <c r="D15" s="77">
        <v>768</v>
      </c>
      <c r="E15" s="74">
        <v>896</v>
      </c>
      <c r="F15" s="74">
        <v>30</v>
      </c>
      <c r="G15" s="78">
        <v>1694</v>
      </c>
      <c r="H15" s="79">
        <v>45.336481700118064</v>
      </c>
      <c r="I15" s="79">
        <v>52.892561983471076</v>
      </c>
      <c r="J15" s="79">
        <v>1.7709563164108619</v>
      </c>
      <c r="K15" s="79">
        <v>100</v>
      </c>
    </row>
    <row r="16" spans="1:11" ht="15" x14ac:dyDescent="0.25">
      <c r="A16" s="20">
        <v>14</v>
      </c>
      <c r="B16" s="16">
        <v>2004</v>
      </c>
      <c r="C16" s="13" t="s">
        <v>324</v>
      </c>
      <c r="D16" s="77">
        <v>326</v>
      </c>
      <c r="E16" s="74">
        <v>564</v>
      </c>
      <c r="F16" s="74">
        <v>41</v>
      </c>
      <c r="G16" s="78">
        <v>931</v>
      </c>
      <c r="H16" s="79">
        <v>35.016111707841027</v>
      </c>
      <c r="I16" s="79">
        <v>60.580021482277125</v>
      </c>
      <c r="J16" s="79">
        <v>4.4038668098818476</v>
      </c>
      <c r="K16" s="79">
        <v>100</v>
      </c>
    </row>
    <row r="17" spans="1:11" ht="15" x14ac:dyDescent="0.25">
      <c r="A17" s="20">
        <v>15</v>
      </c>
      <c r="B17" s="16">
        <v>2004</v>
      </c>
      <c r="C17" s="13" t="s">
        <v>325</v>
      </c>
      <c r="D17" s="77">
        <v>0</v>
      </c>
      <c r="E17" s="74">
        <v>0</v>
      </c>
      <c r="F17" s="74">
        <v>0</v>
      </c>
      <c r="G17" s="78">
        <v>0</v>
      </c>
      <c r="H17" s="79">
        <v>0</v>
      </c>
      <c r="I17" s="79">
        <v>0</v>
      </c>
      <c r="J17" s="79">
        <v>0</v>
      </c>
      <c r="K17" s="79">
        <v>0</v>
      </c>
    </row>
    <row r="18" spans="1:11" ht="15" x14ac:dyDescent="0.25">
      <c r="A18" s="20">
        <v>16</v>
      </c>
      <c r="B18" s="16">
        <v>2005</v>
      </c>
      <c r="C18" s="13" t="s">
        <v>326</v>
      </c>
      <c r="D18" s="77">
        <v>0</v>
      </c>
      <c r="E18" s="74">
        <v>0</v>
      </c>
      <c r="F18" s="74">
        <v>0</v>
      </c>
      <c r="G18" s="78">
        <v>0</v>
      </c>
      <c r="H18" s="79">
        <v>0</v>
      </c>
      <c r="I18" s="79">
        <v>0</v>
      </c>
      <c r="J18" s="79">
        <v>0</v>
      </c>
      <c r="K18" s="79">
        <v>0</v>
      </c>
    </row>
    <row r="19" spans="1:11" ht="15" x14ac:dyDescent="0.25">
      <c r="A19" s="20">
        <v>17</v>
      </c>
      <c r="B19" s="16">
        <v>2005</v>
      </c>
      <c r="C19" s="13" t="s">
        <v>327</v>
      </c>
      <c r="D19" s="77">
        <v>0</v>
      </c>
      <c r="E19" s="74">
        <v>0</v>
      </c>
      <c r="F19" s="74">
        <v>0</v>
      </c>
      <c r="G19" s="78">
        <v>0</v>
      </c>
      <c r="H19" s="79">
        <v>0</v>
      </c>
      <c r="I19" s="79">
        <v>0</v>
      </c>
      <c r="J19" s="79">
        <v>0</v>
      </c>
      <c r="K19" s="79">
        <v>0</v>
      </c>
    </row>
    <row r="20" spans="1:11" ht="15" x14ac:dyDescent="0.25">
      <c r="A20" s="20">
        <v>18</v>
      </c>
      <c r="B20" s="16">
        <v>2006</v>
      </c>
      <c r="C20" s="13" t="s">
        <v>328</v>
      </c>
      <c r="D20" s="77">
        <v>0</v>
      </c>
      <c r="E20" s="74">
        <v>0</v>
      </c>
      <c r="F20" s="74">
        <v>0</v>
      </c>
      <c r="G20" s="78">
        <v>0</v>
      </c>
      <c r="H20" s="79">
        <v>0</v>
      </c>
      <c r="I20" s="79">
        <v>0</v>
      </c>
      <c r="J20" s="79">
        <v>0</v>
      </c>
      <c r="K20" s="79">
        <v>0</v>
      </c>
    </row>
    <row r="21" spans="1:11" ht="15" x14ac:dyDescent="0.25">
      <c r="A21" s="20">
        <v>19</v>
      </c>
      <c r="B21" s="16">
        <v>2004</v>
      </c>
      <c r="C21" s="13" t="s">
        <v>329</v>
      </c>
      <c r="D21" s="77">
        <v>0</v>
      </c>
      <c r="E21" s="74">
        <v>0</v>
      </c>
      <c r="F21" s="74">
        <v>0</v>
      </c>
      <c r="G21" s="78">
        <v>0</v>
      </c>
      <c r="H21" s="79">
        <v>0</v>
      </c>
      <c r="I21" s="79">
        <v>0</v>
      </c>
      <c r="J21" s="79">
        <v>0</v>
      </c>
      <c r="K21" s="79">
        <v>0</v>
      </c>
    </row>
    <row r="22" spans="1:11" ht="15" x14ac:dyDescent="0.25">
      <c r="A22" s="20">
        <v>20</v>
      </c>
      <c r="B22" s="16">
        <v>2006</v>
      </c>
      <c r="C22" s="13" t="s">
        <v>330</v>
      </c>
      <c r="D22" s="77">
        <v>0</v>
      </c>
      <c r="E22" s="74">
        <v>0</v>
      </c>
      <c r="F22" s="74">
        <v>0</v>
      </c>
      <c r="G22" s="78">
        <v>0</v>
      </c>
      <c r="H22" s="79">
        <v>0</v>
      </c>
      <c r="I22" s="79">
        <v>0</v>
      </c>
      <c r="J22" s="79">
        <v>0</v>
      </c>
      <c r="K22" s="79">
        <v>0</v>
      </c>
    </row>
    <row r="23" spans="1:11" ht="15" x14ac:dyDescent="0.25">
      <c r="A23" s="20">
        <v>21</v>
      </c>
      <c r="B23" s="16">
        <v>2008</v>
      </c>
      <c r="C23" s="13" t="s">
        <v>331</v>
      </c>
      <c r="D23" s="77">
        <v>0</v>
      </c>
      <c r="E23" s="74">
        <v>0</v>
      </c>
      <c r="F23" s="74">
        <v>0</v>
      </c>
      <c r="G23" s="78">
        <v>0</v>
      </c>
      <c r="H23" s="79">
        <v>0</v>
      </c>
      <c r="I23" s="79">
        <v>0</v>
      </c>
      <c r="J23" s="79">
        <v>0</v>
      </c>
      <c r="K23" s="79">
        <v>0</v>
      </c>
    </row>
    <row r="24" spans="1:11" ht="15" x14ac:dyDescent="0.25">
      <c r="A24" s="20">
        <v>22</v>
      </c>
      <c r="B24" s="16">
        <v>2008</v>
      </c>
      <c r="C24" s="13" t="s">
        <v>332</v>
      </c>
      <c r="D24" s="77">
        <v>46</v>
      </c>
      <c r="E24" s="74">
        <v>390</v>
      </c>
      <c r="F24" s="74">
        <v>87</v>
      </c>
      <c r="G24" s="78">
        <v>523</v>
      </c>
      <c r="H24" s="79">
        <v>8.7954110898661568</v>
      </c>
      <c r="I24" s="79">
        <v>74.569789674952204</v>
      </c>
      <c r="J24" s="79">
        <v>16.634799235181642</v>
      </c>
      <c r="K24" s="79">
        <v>100</v>
      </c>
    </row>
    <row r="25" spans="1:11" ht="15" x14ac:dyDescent="0.25">
      <c r="A25" s="20">
        <v>23</v>
      </c>
      <c r="B25" s="16">
        <v>2006</v>
      </c>
      <c r="C25" s="13" t="s">
        <v>333</v>
      </c>
      <c r="D25" s="77">
        <v>101</v>
      </c>
      <c r="E25" s="74">
        <v>309</v>
      </c>
      <c r="F25" s="74">
        <v>97</v>
      </c>
      <c r="G25" s="78">
        <v>507</v>
      </c>
      <c r="H25" s="79">
        <v>19.92110453648915</v>
      </c>
      <c r="I25" s="79">
        <v>60.946745562130175</v>
      </c>
      <c r="J25" s="79">
        <v>19.132149901380672</v>
      </c>
      <c r="K25" s="79">
        <v>100</v>
      </c>
    </row>
    <row r="26" spans="1:11" ht="15" x14ac:dyDescent="0.25">
      <c r="A26" s="20">
        <v>24</v>
      </c>
      <c r="B26" s="16">
        <v>2006</v>
      </c>
      <c r="C26" s="13" t="s">
        <v>334</v>
      </c>
      <c r="D26" s="77">
        <v>0</v>
      </c>
      <c r="E26" s="74">
        <v>0</v>
      </c>
      <c r="F26" s="74">
        <v>0</v>
      </c>
      <c r="G26" s="78">
        <v>0</v>
      </c>
      <c r="H26" s="79">
        <v>0</v>
      </c>
      <c r="I26" s="79">
        <v>0</v>
      </c>
      <c r="J26" s="79">
        <v>0</v>
      </c>
      <c r="K26" s="79">
        <v>0</v>
      </c>
    </row>
    <row r="27" spans="1:11" ht="15" x14ac:dyDescent="0.25">
      <c r="A27" s="20">
        <v>25</v>
      </c>
      <c r="B27" s="16">
        <v>2008</v>
      </c>
      <c r="C27" s="13" t="s">
        <v>335</v>
      </c>
      <c r="D27" s="77">
        <v>0</v>
      </c>
      <c r="E27" s="74">
        <v>0</v>
      </c>
      <c r="F27" s="74">
        <v>0</v>
      </c>
      <c r="G27" s="78">
        <v>0</v>
      </c>
      <c r="H27" s="79">
        <v>0</v>
      </c>
      <c r="I27" s="79">
        <v>0</v>
      </c>
      <c r="J27" s="79">
        <v>0</v>
      </c>
      <c r="K27" s="79">
        <v>0</v>
      </c>
    </row>
    <row r="28" spans="1:11" ht="15" x14ac:dyDescent="0.25">
      <c r="A28" s="20">
        <v>26</v>
      </c>
      <c r="B28" s="16">
        <v>2008</v>
      </c>
      <c r="C28" s="13" t="s">
        <v>336</v>
      </c>
      <c r="D28" s="77">
        <v>66</v>
      </c>
      <c r="E28" s="74">
        <v>136</v>
      </c>
      <c r="F28" s="74">
        <v>102</v>
      </c>
      <c r="G28" s="78">
        <v>304</v>
      </c>
      <c r="H28" s="79">
        <v>21.710526315789476</v>
      </c>
      <c r="I28" s="79">
        <v>44.736842105263158</v>
      </c>
      <c r="J28" s="79">
        <v>33.55263157894737</v>
      </c>
      <c r="K28" s="79">
        <v>100</v>
      </c>
    </row>
    <row r="29" spans="1:11" ht="15" x14ac:dyDescent="0.25">
      <c r="A29" s="20">
        <v>27</v>
      </c>
      <c r="B29" s="16">
        <v>2008</v>
      </c>
      <c r="C29" s="13" t="s">
        <v>337</v>
      </c>
      <c r="D29" s="77">
        <v>0</v>
      </c>
      <c r="E29" s="74">
        <v>0</v>
      </c>
      <c r="F29" s="74">
        <v>0</v>
      </c>
      <c r="G29" s="78">
        <v>0</v>
      </c>
      <c r="H29" s="79">
        <v>0</v>
      </c>
      <c r="I29" s="79">
        <v>0</v>
      </c>
      <c r="J29" s="79">
        <v>0</v>
      </c>
      <c r="K29" s="79">
        <v>0</v>
      </c>
    </row>
    <row r="30" spans="1:11" ht="15" x14ac:dyDescent="0.25">
      <c r="A30" s="20">
        <v>28</v>
      </c>
      <c r="B30" s="16">
        <v>2008</v>
      </c>
      <c r="C30" s="13" t="s">
        <v>338</v>
      </c>
      <c r="D30" s="77">
        <v>0</v>
      </c>
      <c r="E30" s="74">
        <v>0</v>
      </c>
      <c r="F30" s="74">
        <v>0</v>
      </c>
      <c r="G30" s="78">
        <v>0</v>
      </c>
      <c r="H30" s="79">
        <v>0</v>
      </c>
      <c r="I30" s="79">
        <v>0</v>
      </c>
      <c r="J30" s="79">
        <v>0</v>
      </c>
      <c r="K30" s="79">
        <v>0</v>
      </c>
    </row>
    <row r="31" spans="1:11" ht="15" x14ac:dyDescent="0.25">
      <c r="A31" s="20">
        <v>29</v>
      </c>
      <c r="B31" s="16">
        <v>2008</v>
      </c>
      <c r="C31" s="13" t="s">
        <v>339</v>
      </c>
      <c r="D31" s="77">
        <v>0</v>
      </c>
      <c r="E31" s="74">
        <v>0</v>
      </c>
      <c r="F31" s="74">
        <v>0</v>
      </c>
      <c r="G31" s="78">
        <v>0</v>
      </c>
      <c r="H31" s="79">
        <v>0</v>
      </c>
      <c r="I31" s="79">
        <v>0</v>
      </c>
      <c r="J31" s="79">
        <v>0</v>
      </c>
      <c r="K31" s="79">
        <v>0</v>
      </c>
    </row>
    <row r="32" spans="1:11" ht="15" x14ac:dyDescent="0.25">
      <c r="A32" s="20">
        <v>30</v>
      </c>
      <c r="B32" s="16">
        <v>2006</v>
      </c>
      <c r="C32" s="13" t="s">
        <v>340</v>
      </c>
      <c r="D32" s="77">
        <v>0</v>
      </c>
      <c r="E32" s="74">
        <v>0</v>
      </c>
      <c r="F32" s="74">
        <v>0</v>
      </c>
      <c r="G32" s="78">
        <v>0</v>
      </c>
      <c r="H32" s="79">
        <v>0</v>
      </c>
      <c r="I32" s="79">
        <v>0</v>
      </c>
      <c r="J32" s="79">
        <v>0</v>
      </c>
      <c r="K32" s="79">
        <v>0</v>
      </c>
    </row>
    <row r="33" spans="1:11" ht="15" x14ac:dyDescent="0.25">
      <c r="A33" s="20">
        <v>31</v>
      </c>
      <c r="B33" s="16">
        <v>2008</v>
      </c>
      <c r="C33" s="13" t="s">
        <v>341</v>
      </c>
      <c r="D33" s="77">
        <v>1138</v>
      </c>
      <c r="E33" s="74">
        <v>0</v>
      </c>
      <c r="F33" s="74">
        <v>0</v>
      </c>
      <c r="G33" s="78">
        <v>1138</v>
      </c>
      <c r="H33" s="79">
        <v>100</v>
      </c>
      <c r="I33" s="79">
        <v>0</v>
      </c>
      <c r="J33" s="79">
        <v>0</v>
      </c>
      <c r="K33" s="79">
        <v>100</v>
      </c>
    </row>
    <row r="34" spans="1:11" ht="15" x14ac:dyDescent="0.25">
      <c r="A34" s="20">
        <v>32</v>
      </c>
      <c r="B34" s="16">
        <v>2009</v>
      </c>
      <c r="C34" s="13" t="s">
        <v>342</v>
      </c>
      <c r="D34" s="77">
        <v>29</v>
      </c>
      <c r="E34" s="74">
        <v>371</v>
      </c>
      <c r="F34" s="74">
        <v>190</v>
      </c>
      <c r="G34" s="78">
        <v>590</v>
      </c>
      <c r="H34" s="79">
        <v>4.9152542372881358</v>
      </c>
      <c r="I34" s="79">
        <v>62.881355932203384</v>
      </c>
      <c r="J34" s="79">
        <v>32.20338983050847</v>
      </c>
      <c r="K34" s="79">
        <v>99.999999999999986</v>
      </c>
    </row>
    <row r="35" spans="1:11" ht="15" x14ac:dyDescent="0.25">
      <c r="A35" s="20">
        <v>33</v>
      </c>
      <c r="B35" s="16">
        <v>2009</v>
      </c>
      <c r="C35" s="13" t="s">
        <v>343</v>
      </c>
      <c r="D35" s="77">
        <v>10</v>
      </c>
      <c r="E35" s="74">
        <v>281</v>
      </c>
      <c r="F35" s="74">
        <v>53</v>
      </c>
      <c r="G35" s="78">
        <v>344</v>
      </c>
      <c r="H35" s="79">
        <v>2.9069767441860463</v>
      </c>
      <c r="I35" s="79">
        <v>81.686046511627907</v>
      </c>
      <c r="J35" s="79">
        <v>15.406976744186046</v>
      </c>
      <c r="K35" s="79">
        <v>100</v>
      </c>
    </row>
    <row r="36" spans="1:11" ht="15" x14ac:dyDescent="0.25">
      <c r="A36" s="20">
        <v>34</v>
      </c>
      <c r="B36" s="16">
        <v>2009</v>
      </c>
      <c r="C36" s="13" t="s">
        <v>344</v>
      </c>
      <c r="D36" s="77">
        <v>6</v>
      </c>
      <c r="E36" s="74">
        <v>34</v>
      </c>
      <c r="F36" s="74">
        <v>12</v>
      </c>
      <c r="G36" s="78">
        <v>52</v>
      </c>
      <c r="H36" s="79">
        <v>11.538461538461538</v>
      </c>
      <c r="I36" s="79">
        <v>65.384615384615387</v>
      </c>
      <c r="J36" s="79">
        <v>23.076923076923077</v>
      </c>
      <c r="K36" s="79">
        <v>100</v>
      </c>
    </row>
    <row r="37" spans="1:11" ht="15" x14ac:dyDescent="0.25">
      <c r="A37" s="20">
        <v>35</v>
      </c>
      <c r="B37" s="16">
        <v>2008</v>
      </c>
      <c r="C37" s="13" t="s">
        <v>345</v>
      </c>
      <c r="D37" s="77">
        <v>0</v>
      </c>
      <c r="E37" s="74">
        <v>0</v>
      </c>
      <c r="F37" s="74">
        <v>0</v>
      </c>
      <c r="G37" s="78">
        <v>0</v>
      </c>
      <c r="H37" s="79">
        <v>0</v>
      </c>
      <c r="I37" s="79">
        <v>0</v>
      </c>
      <c r="J37" s="79">
        <v>0</v>
      </c>
      <c r="K37" s="79">
        <v>0</v>
      </c>
    </row>
    <row r="38" spans="1:11" ht="15" x14ac:dyDescent="0.25">
      <c r="A38" s="20">
        <v>36</v>
      </c>
      <c r="B38" s="16">
        <v>2011</v>
      </c>
      <c r="C38" s="13" t="s">
        <v>346</v>
      </c>
      <c r="D38" s="77">
        <v>0</v>
      </c>
      <c r="E38" s="74">
        <v>0</v>
      </c>
      <c r="F38" s="74">
        <v>0</v>
      </c>
      <c r="G38" s="78">
        <v>0</v>
      </c>
      <c r="H38" s="79">
        <v>0</v>
      </c>
      <c r="I38" s="79">
        <v>0</v>
      </c>
      <c r="J38" s="79">
        <v>0</v>
      </c>
      <c r="K38" s="79">
        <v>0</v>
      </c>
    </row>
    <row r="39" spans="1:11" ht="15" x14ac:dyDescent="0.25">
      <c r="A39" s="20">
        <v>37</v>
      </c>
      <c r="B39" s="16">
        <v>2010</v>
      </c>
      <c r="C39" s="13" t="s">
        <v>347</v>
      </c>
      <c r="D39" s="77">
        <v>13</v>
      </c>
      <c r="E39" s="74">
        <v>38</v>
      </c>
      <c r="F39" s="74">
        <v>2</v>
      </c>
      <c r="G39" s="78">
        <v>53</v>
      </c>
      <c r="H39" s="79">
        <v>24.528301886792452</v>
      </c>
      <c r="I39" s="79">
        <v>71.698113207547166</v>
      </c>
      <c r="J39" s="79">
        <v>3.7735849056603774</v>
      </c>
      <c r="K39" s="79">
        <v>99.999999999999986</v>
      </c>
    </row>
    <row r="40" spans="1:11" ht="15" x14ac:dyDescent="0.25">
      <c r="A40" s="20">
        <v>38</v>
      </c>
      <c r="B40" s="16">
        <v>2010</v>
      </c>
      <c r="C40" s="13" t="s">
        <v>348</v>
      </c>
      <c r="D40" s="77">
        <v>76</v>
      </c>
      <c r="E40" s="74">
        <v>294</v>
      </c>
      <c r="F40" s="74">
        <v>79</v>
      </c>
      <c r="G40" s="78">
        <v>449</v>
      </c>
      <c r="H40" s="79">
        <v>16.926503340757236</v>
      </c>
      <c r="I40" s="79">
        <v>65.478841870824056</v>
      </c>
      <c r="J40" s="79">
        <v>17.594654788418708</v>
      </c>
      <c r="K40" s="79">
        <v>100</v>
      </c>
    </row>
    <row r="41" spans="1:11" ht="15" x14ac:dyDescent="0.25">
      <c r="A41" s="20">
        <v>39</v>
      </c>
      <c r="B41" s="16">
        <v>2010</v>
      </c>
      <c r="C41" s="13" t="s">
        <v>349</v>
      </c>
      <c r="D41" s="77">
        <v>0</v>
      </c>
      <c r="E41" s="74">
        <v>0</v>
      </c>
      <c r="F41" s="74">
        <v>0</v>
      </c>
      <c r="G41" s="78">
        <v>0</v>
      </c>
      <c r="H41" s="79">
        <v>0</v>
      </c>
      <c r="I41" s="79">
        <v>0</v>
      </c>
      <c r="J41" s="79">
        <v>0</v>
      </c>
      <c r="K41" s="79">
        <v>0</v>
      </c>
    </row>
    <row r="42" spans="1:11" ht="15" x14ac:dyDescent="0.25">
      <c r="A42" s="20">
        <v>40</v>
      </c>
      <c r="B42" s="16">
        <v>2011</v>
      </c>
      <c r="C42" s="13" t="s">
        <v>350</v>
      </c>
      <c r="D42" s="77">
        <v>626</v>
      </c>
      <c r="E42" s="74">
        <v>37</v>
      </c>
      <c r="F42" s="74">
        <v>9</v>
      </c>
      <c r="G42" s="78">
        <v>672</v>
      </c>
      <c r="H42" s="79">
        <v>93.154761904761912</v>
      </c>
      <c r="I42" s="79">
        <v>5.5059523809523805</v>
      </c>
      <c r="J42" s="79">
        <v>1.3392857142857142</v>
      </c>
      <c r="K42" s="79">
        <v>100</v>
      </c>
    </row>
    <row r="43" spans="1:11" ht="15" x14ac:dyDescent="0.25">
      <c r="A43" s="20">
        <v>41</v>
      </c>
      <c r="B43" s="16">
        <v>2010</v>
      </c>
      <c r="C43" s="13" t="s">
        <v>351</v>
      </c>
      <c r="D43" s="77">
        <v>29</v>
      </c>
      <c r="E43" s="74">
        <v>79</v>
      </c>
      <c r="F43" s="74">
        <v>11</v>
      </c>
      <c r="G43" s="78">
        <v>119</v>
      </c>
      <c r="H43" s="79">
        <v>24.369747899159663</v>
      </c>
      <c r="I43" s="79">
        <v>66.386554621848731</v>
      </c>
      <c r="J43" s="79">
        <v>9.2436974789915975</v>
      </c>
      <c r="K43" s="79">
        <v>99.999999999999986</v>
      </c>
    </row>
    <row r="44" spans="1:11" ht="15" x14ac:dyDescent="0.25">
      <c r="A44" s="20">
        <v>42</v>
      </c>
      <c r="B44" s="16">
        <v>2012</v>
      </c>
      <c r="C44" s="13" t="s">
        <v>352</v>
      </c>
      <c r="D44" s="77">
        <v>5</v>
      </c>
      <c r="E44" s="74">
        <v>78</v>
      </c>
      <c r="F44" s="74">
        <v>90</v>
      </c>
      <c r="G44" s="78">
        <v>173</v>
      </c>
      <c r="H44" s="79">
        <v>2.8901734104046244</v>
      </c>
      <c r="I44" s="79">
        <v>45.086705202312139</v>
      </c>
      <c r="J44" s="79">
        <v>52.023121387283233</v>
      </c>
      <c r="K44" s="79">
        <v>100</v>
      </c>
    </row>
    <row r="45" spans="1:11" ht="15" x14ac:dyDescent="0.25">
      <c r="A45" s="20">
        <v>43</v>
      </c>
      <c r="B45" s="16">
        <v>2012</v>
      </c>
      <c r="C45" s="13" t="s">
        <v>353</v>
      </c>
      <c r="D45" s="77">
        <v>6</v>
      </c>
      <c r="E45" s="74">
        <v>46</v>
      </c>
      <c r="F45" s="74">
        <v>23</v>
      </c>
      <c r="G45" s="78">
        <v>75</v>
      </c>
      <c r="H45" s="79">
        <v>8</v>
      </c>
      <c r="I45" s="79">
        <v>61.333333333333329</v>
      </c>
      <c r="J45" s="79">
        <v>30.666666666666664</v>
      </c>
      <c r="K45" s="79">
        <v>100</v>
      </c>
    </row>
    <row r="46" spans="1:11" ht="15" x14ac:dyDescent="0.25">
      <c r="A46" s="20">
        <v>44</v>
      </c>
      <c r="B46" s="16">
        <v>2012</v>
      </c>
      <c r="C46" s="13" t="s">
        <v>354</v>
      </c>
      <c r="D46" s="77">
        <v>0</v>
      </c>
      <c r="E46" s="74">
        <v>0</v>
      </c>
      <c r="F46" s="74">
        <v>0</v>
      </c>
      <c r="G46" s="78">
        <v>0</v>
      </c>
      <c r="H46" s="79">
        <v>0</v>
      </c>
      <c r="I46" s="79">
        <v>0</v>
      </c>
      <c r="J46" s="79">
        <v>0</v>
      </c>
      <c r="K46" s="79">
        <v>0</v>
      </c>
    </row>
    <row r="47" spans="1:11" ht="15" x14ac:dyDescent="0.25">
      <c r="A47" s="20">
        <v>45</v>
      </c>
      <c r="B47" s="16">
        <v>2012</v>
      </c>
      <c r="C47" s="13" t="s">
        <v>355</v>
      </c>
      <c r="D47" s="77">
        <v>0</v>
      </c>
      <c r="E47" s="74">
        <v>0</v>
      </c>
      <c r="F47" s="74">
        <v>0</v>
      </c>
      <c r="G47" s="78">
        <v>0</v>
      </c>
      <c r="H47" s="79">
        <v>0</v>
      </c>
      <c r="I47" s="79">
        <v>0</v>
      </c>
      <c r="J47" s="79">
        <v>0</v>
      </c>
      <c r="K47" s="79">
        <v>0</v>
      </c>
    </row>
    <row r="48" spans="1:11" ht="15" x14ac:dyDescent="0.25">
      <c r="A48" s="20">
        <v>46</v>
      </c>
      <c r="B48" s="16">
        <v>2012</v>
      </c>
      <c r="C48" s="13" t="s">
        <v>356</v>
      </c>
      <c r="D48" s="77">
        <v>17</v>
      </c>
      <c r="E48" s="74">
        <v>162</v>
      </c>
      <c r="F48" s="74">
        <v>6</v>
      </c>
      <c r="G48" s="78">
        <v>185</v>
      </c>
      <c r="H48" s="79">
        <v>9.1891891891891895</v>
      </c>
      <c r="I48" s="79">
        <v>87.567567567567579</v>
      </c>
      <c r="J48" s="79">
        <v>3.2432432432432434</v>
      </c>
      <c r="K48" s="79">
        <v>100.00000000000001</v>
      </c>
    </row>
    <row r="49" spans="1:11" ht="15" x14ac:dyDescent="0.25">
      <c r="A49" s="20">
        <v>47</v>
      </c>
      <c r="B49" s="16">
        <v>2011</v>
      </c>
      <c r="C49" s="13" t="s">
        <v>357</v>
      </c>
      <c r="D49" s="77">
        <v>122</v>
      </c>
      <c r="E49" s="74">
        <v>188</v>
      </c>
      <c r="F49" s="74">
        <v>178</v>
      </c>
      <c r="G49" s="78">
        <v>488</v>
      </c>
      <c r="H49" s="79">
        <v>25</v>
      </c>
      <c r="I49" s="79">
        <v>38.524590163934427</v>
      </c>
      <c r="J49" s="79">
        <v>36.475409836065573</v>
      </c>
      <c r="K49" s="79">
        <v>100</v>
      </c>
    </row>
    <row r="50" spans="1:11" ht="15" x14ac:dyDescent="0.25">
      <c r="A50" s="20">
        <v>48</v>
      </c>
      <c r="B50" s="16">
        <v>2013</v>
      </c>
      <c r="C50" s="13" t="s">
        <v>358</v>
      </c>
      <c r="D50" s="77">
        <v>0</v>
      </c>
      <c r="E50" s="74">
        <v>0</v>
      </c>
      <c r="F50" s="74">
        <v>0</v>
      </c>
      <c r="G50" s="78">
        <v>0</v>
      </c>
      <c r="H50" s="79">
        <v>0</v>
      </c>
      <c r="I50" s="79">
        <v>0</v>
      </c>
      <c r="J50" s="79">
        <v>0</v>
      </c>
      <c r="K50" s="79">
        <v>0</v>
      </c>
    </row>
    <row r="51" spans="1:11" ht="15" x14ac:dyDescent="0.25">
      <c r="A51" s="20">
        <v>49</v>
      </c>
      <c r="B51" s="16">
        <v>2013</v>
      </c>
      <c r="C51" s="13" t="s">
        <v>359</v>
      </c>
      <c r="D51" s="77">
        <v>41</v>
      </c>
      <c r="E51" s="74">
        <v>201</v>
      </c>
      <c r="F51" s="74">
        <v>63</v>
      </c>
      <c r="G51" s="78">
        <v>305</v>
      </c>
      <c r="H51" s="79">
        <v>13.442622950819672</v>
      </c>
      <c r="I51" s="79">
        <v>65.901639344262293</v>
      </c>
      <c r="J51" s="79">
        <v>20.655737704918035</v>
      </c>
      <c r="K51" s="79">
        <v>100</v>
      </c>
    </row>
    <row r="52" spans="1:11" ht="15" x14ac:dyDescent="0.25">
      <c r="A52" s="20">
        <v>50</v>
      </c>
      <c r="B52" s="16">
        <v>2013</v>
      </c>
      <c r="C52" s="13" t="s">
        <v>360</v>
      </c>
      <c r="D52" s="77">
        <v>86</v>
      </c>
      <c r="E52" s="74">
        <v>94</v>
      </c>
      <c r="F52" s="74">
        <v>32</v>
      </c>
      <c r="G52" s="78">
        <v>212</v>
      </c>
      <c r="H52" s="79">
        <v>40.566037735849058</v>
      </c>
      <c r="I52" s="79">
        <v>44.339622641509436</v>
      </c>
      <c r="J52" s="79">
        <v>15.09433962264151</v>
      </c>
      <c r="K52" s="79">
        <v>100</v>
      </c>
    </row>
    <row r="53" spans="1:11" ht="15" x14ac:dyDescent="0.25">
      <c r="A53" s="20">
        <v>51</v>
      </c>
      <c r="B53" s="16">
        <v>2013</v>
      </c>
      <c r="C53" s="13" t="s">
        <v>361</v>
      </c>
      <c r="D53" s="77">
        <v>34</v>
      </c>
      <c r="E53" s="74">
        <v>50</v>
      </c>
      <c r="F53" s="74">
        <v>12</v>
      </c>
      <c r="G53" s="78">
        <v>96</v>
      </c>
      <c r="H53" s="79">
        <v>35.416666666666671</v>
      </c>
      <c r="I53" s="79">
        <v>52.083333333333336</v>
      </c>
      <c r="J53" s="79">
        <v>12.5</v>
      </c>
      <c r="K53" s="79">
        <v>100</v>
      </c>
    </row>
    <row r="54" spans="1:11" ht="15" x14ac:dyDescent="0.25">
      <c r="A54" s="20">
        <v>52</v>
      </c>
      <c r="B54" s="16">
        <v>2013</v>
      </c>
      <c r="C54" s="13" t="s">
        <v>362</v>
      </c>
      <c r="D54" s="77">
        <v>0</v>
      </c>
      <c r="E54" s="74">
        <v>0</v>
      </c>
      <c r="F54" s="74">
        <v>0</v>
      </c>
      <c r="G54" s="78">
        <v>0</v>
      </c>
      <c r="H54" s="79">
        <v>0</v>
      </c>
      <c r="I54" s="79">
        <v>0</v>
      </c>
      <c r="J54" s="79">
        <v>0</v>
      </c>
      <c r="K54" s="79">
        <v>0</v>
      </c>
    </row>
    <row r="55" spans="1:11" ht="15" x14ac:dyDescent="0.25">
      <c r="A55" s="20">
        <v>53</v>
      </c>
      <c r="B55" s="16">
        <v>2012</v>
      </c>
      <c r="C55" s="13" t="s">
        <v>363</v>
      </c>
      <c r="D55" s="77">
        <v>0</v>
      </c>
      <c r="E55" s="74">
        <v>231</v>
      </c>
      <c r="F55" s="74">
        <v>0</v>
      </c>
      <c r="G55" s="78">
        <v>231</v>
      </c>
      <c r="H55" s="79">
        <v>0</v>
      </c>
      <c r="I55" s="79">
        <v>100</v>
      </c>
      <c r="J55" s="79">
        <v>0</v>
      </c>
      <c r="K55" s="79">
        <v>100</v>
      </c>
    </row>
    <row r="56" spans="1:11" ht="15" x14ac:dyDescent="0.25">
      <c r="A56" s="20">
        <v>54</v>
      </c>
      <c r="B56" s="16">
        <v>2013</v>
      </c>
      <c r="C56" s="13" t="s">
        <v>364</v>
      </c>
      <c r="D56" s="77">
        <v>15</v>
      </c>
      <c r="E56" s="74">
        <v>61</v>
      </c>
      <c r="F56" s="74">
        <v>22</v>
      </c>
      <c r="G56" s="78">
        <v>98</v>
      </c>
      <c r="H56" s="79">
        <v>15.306122448979592</v>
      </c>
      <c r="I56" s="79">
        <v>62.244897959183675</v>
      </c>
      <c r="J56" s="79">
        <v>22.448979591836736</v>
      </c>
      <c r="K56" s="79">
        <v>100</v>
      </c>
    </row>
    <row r="57" spans="1:11" ht="15" x14ac:dyDescent="0.25">
      <c r="A57" s="20">
        <v>55</v>
      </c>
      <c r="B57" s="16">
        <v>2012</v>
      </c>
      <c r="C57" s="13" t="s">
        <v>365</v>
      </c>
      <c r="D57" s="77">
        <v>35</v>
      </c>
      <c r="E57" s="74">
        <v>126</v>
      </c>
      <c r="F57" s="74">
        <v>9</v>
      </c>
      <c r="G57" s="78">
        <v>170</v>
      </c>
      <c r="H57" s="79">
        <v>20.588235294117645</v>
      </c>
      <c r="I57" s="79">
        <v>74.117647058823536</v>
      </c>
      <c r="J57" s="79">
        <v>5.2941176470588234</v>
      </c>
      <c r="K57" s="79">
        <v>100.00000000000001</v>
      </c>
    </row>
    <row r="58" spans="1:11" ht="15" x14ac:dyDescent="0.25">
      <c r="A58" s="20">
        <v>56</v>
      </c>
      <c r="B58" s="16">
        <v>2013</v>
      </c>
      <c r="C58" s="13" t="s">
        <v>366</v>
      </c>
      <c r="D58" s="77">
        <v>0</v>
      </c>
      <c r="E58" s="74">
        <v>0</v>
      </c>
      <c r="F58" s="74">
        <v>0</v>
      </c>
      <c r="G58" s="78">
        <v>0</v>
      </c>
      <c r="H58" s="79">
        <v>0</v>
      </c>
      <c r="I58" s="79">
        <v>0</v>
      </c>
      <c r="J58" s="79">
        <v>0</v>
      </c>
      <c r="K58" s="79">
        <v>0</v>
      </c>
    </row>
    <row r="59" spans="1:11" ht="15" x14ac:dyDescent="0.25">
      <c r="A59" s="20">
        <v>57</v>
      </c>
      <c r="B59" s="16">
        <v>2012</v>
      </c>
      <c r="C59" s="13" t="s">
        <v>367</v>
      </c>
      <c r="D59" s="77">
        <v>30</v>
      </c>
      <c r="E59" s="74">
        <v>52</v>
      </c>
      <c r="F59" s="74">
        <v>60</v>
      </c>
      <c r="G59" s="78">
        <v>142</v>
      </c>
      <c r="H59" s="79">
        <v>21.12676056338028</v>
      </c>
      <c r="I59" s="79">
        <v>36.619718309859159</v>
      </c>
      <c r="J59" s="79">
        <v>42.25352112676056</v>
      </c>
      <c r="K59" s="79">
        <v>100</v>
      </c>
    </row>
    <row r="60" spans="1:11" ht="15" x14ac:dyDescent="0.25">
      <c r="A60" s="20">
        <v>58</v>
      </c>
      <c r="B60" s="16">
        <v>2014</v>
      </c>
      <c r="C60" s="13" t="s">
        <v>368</v>
      </c>
      <c r="D60" s="77">
        <v>0</v>
      </c>
      <c r="E60" s="74">
        <v>0</v>
      </c>
      <c r="F60" s="74">
        <v>0</v>
      </c>
      <c r="G60" s="78">
        <v>0</v>
      </c>
      <c r="H60" s="79">
        <v>0</v>
      </c>
      <c r="I60" s="79">
        <v>0</v>
      </c>
      <c r="J60" s="79">
        <v>0</v>
      </c>
      <c r="K60" s="79">
        <v>0</v>
      </c>
    </row>
    <row r="61" spans="1:11" ht="15" x14ac:dyDescent="0.25">
      <c r="A61" s="20">
        <v>59</v>
      </c>
      <c r="B61" s="16">
        <v>2014</v>
      </c>
      <c r="C61" s="13" t="s">
        <v>369</v>
      </c>
      <c r="D61" s="77">
        <v>0</v>
      </c>
      <c r="E61" s="74">
        <v>0</v>
      </c>
      <c r="F61" s="74">
        <v>0</v>
      </c>
      <c r="G61" s="78">
        <v>0</v>
      </c>
      <c r="H61" s="79">
        <v>0</v>
      </c>
      <c r="I61" s="79">
        <v>0</v>
      </c>
      <c r="J61" s="79">
        <v>0</v>
      </c>
      <c r="K61" s="79">
        <v>0</v>
      </c>
    </row>
    <row r="62" spans="1:11" ht="15" x14ac:dyDescent="0.25">
      <c r="A62" s="20">
        <v>60</v>
      </c>
      <c r="B62" s="16">
        <v>2014</v>
      </c>
      <c r="C62" s="13" t="s">
        <v>370</v>
      </c>
      <c r="D62" s="77">
        <v>24</v>
      </c>
      <c r="E62" s="74">
        <v>180</v>
      </c>
      <c r="F62" s="74">
        <v>9</v>
      </c>
      <c r="G62" s="78">
        <v>213</v>
      </c>
      <c r="H62" s="79">
        <v>11.267605633802818</v>
      </c>
      <c r="I62" s="79">
        <v>84.507042253521121</v>
      </c>
      <c r="J62" s="79">
        <v>4.225352112676056</v>
      </c>
      <c r="K62" s="79">
        <v>100</v>
      </c>
    </row>
    <row r="63" spans="1:11" ht="15" x14ac:dyDescent="0.25">
      <c r="A63" s="20">
        <v>61</v>
      </c>
      <c r="B63" s="16">
        <v>2016</v>
      </c>
      <c r="C63" s="13" t="s">
        <v>821</v>
      </c>
      <c r="D63" s="77">
        <v>6</v>
      </c>
      <c r="E63" s="74">
        <v>21</v>
      </c>
      <c r="F63" s="74">
        <v>4</v>
      </c>
      <c r="G63" s="78">
        <v>31</v>
      </c>
      <c r="H63" s="79">
        <v>19.35483870967742</v>
      </c>
      <c r="I63" s="79">
        <v>67.741935483870961</v>
      </c>
      <c r="J63" s="79">
        <v>12.903225806451612</v>
      </c>
      <c r="K63" s="79">
        <v>100</v>
      </c>
    </row>
    <row r="64" spans="1:11" ht="15.75" thickBot="1" x14ac:dyDescent="0.3">
      <c r="A64" s="20">
        <v>62</v>
      </c>
      <c r="B64" s="16">
        <v>2016</v>
      </c>
      <c r="C64" s="13" t="s">
        <v>822</v>
      </c>
      <c r="D64" s="77">
        <v>0</v>
      </c>
      <c r="E64" s="74">
        <v>0</v>
      </c>
      <c r="F64" s="74">
        <v>0</v>
      </c>
      <c r="G64" s="78">
        <v>0</v>
      </c>
      <c r="H64" s="79">
        <v>0</v>
      </c>
      <c r="I64" s="79">
        <v>0</v>
      </c>
      <c r="J64" s="79">
        <v>0</v>
      </c>
      <c r="K64" s="79">
        <v>0</v>
      </c>
    </row>
    <row r="65" spans="1:11" ht="18.75" customHeight="1" thickTop="1" thickBot="1" x14ac:dyDescent="0.3">
      <c r="A65" s="70"/>
      <c r="B65" s="80"/>
      <c r="C65" s="58" t="s">
        <v>407</v>
      </c>
      <c r="D65" s="77">
        <v>5496</v>
      </c>
      <c r="E65" s="74">
        <v>9678</v>
      </c>
      <c r="F65" s="74">
        <v>1635</v>
      </c>
      <c r="G65" s="74">
        <v>16809</v>
      </c>
      <c r="H65" s="81">
        <v>32.696769587720866</v>
      </c>
      <c r="I65" s="81">
        <v>57.576298411565233</v>
      </c>
      <c r="J65" s="81">
        <v>9.7269320007139033</v>
      </c>
      <c r="K65" s="79">
        <v>100</v>
      </c>
    </row>
    <row r="66" spans="1:11" ht="12.75" thickTop="1" x14ac:dyDescent="0.2"/>
  </sheetData>
  <printOptions horizontalCentered="1"/>
  <pageMargins left="0.35433070866141736" right="0.35433070866141736" top="0.19685039370078741" bottom="0.19685039370078741" header="0" footer="0"/>
  <pageSetup paperSize="256" scale="54"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A67"/>
  <sheetViews>
    <sheetView zoomScaleNormal="100" workbookViewId="0">
      <pane xSplit="3" ySplit="3" topLeftCell="D42" activePane="bottomRight" state="frozen"/>
      <selection activeCell="H23" sqref="H23"/>
      <selection pane="topRight" activeCell="H23" sqref="H23"/>
      <selection pane="bottomLeft" activeCell="H23" sqref="H23"/>
      <selection pane="bottomRight" activeCell="E67" sqref="E67"/>
    </sheetView>
  </sheetViews>
  <sheetFormatPr baseColWidth="10" defaultColWidth="9.140625" defaultRowHeight="15" x14ac:dyDescent="0.25"/>
  <cols>
    <col min="1" max="1" width="5.5703125" customWidth="1"/>
    <col min="2" max="2" width="10.140625" style="10" customWidth="1"/>
    <col min="3" max="3" width="37.28515625" style="108" customWidth="1"/>
    <col min="4" max="4" width="21.28515625" style="108" customWidth="1"/>
    <col min="5" max="5" width="6.28515625" customWidth="1"/>
    <col min="6" max="8" width="5.85546875" customWidth="1"/>
    <col min="9" max="9" width="9.28515625" customWidth="1"/>
    <col min="10" max="43" width="5.85546875" customWidth="1"/>
    <col min="44" max="45" width="7" customWidth="1"/>
    <col min="46" max="47" width="6.7109375" customWidth="1"/>
    <col min="48" max="132" width="5.85546875" customWidth="1"/>
    <col min="133" max="133" width="6.7109375" customWidth="1"/>
    <col min="134" max="134" width="5.85546875" customWidth="1"/>
    <col min="135" max="158" width="13.7109375" customWidth="1"/>
    <col min="159" max="244" width="5.85546875" customWidth="1"/>
    <col min="245" max="260" width="13.7109375" customWidth="1"/>
  </cols>
  <sheetData>
    <row r="1" spans="1:287" ht="28.5" customHeight="1" thickTop="1" thickBot="1" x14ac:dyDescent="0.3">
      <c r="A1" s="120" t="s">
        <v>0</v>
      </c>
      <c r="B1" s="120" t="s">
        <v>259</v>
      </c>
      <c r="C1" s="120" t="s">
        <v>1</v>
      </c>
      <c r="D1" s="121"/>
      <c r="E1" s="472" t="s">
        <v>385</v>
      </c>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4"/>
      <c r="AV1" s="472" t="s">
        <v>105</v>
      </c>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c r="BY1" s="473"/>
      <c r="BZ1" s="473"/>
      <c r="CA1" s="473"/>
      <c r="CB1" s="473"/>
      <c r="CC1" s="473"/>
      <c r="CD1" s="473"/>
      <c r="CE1" s="473"/>
      <c r="CF1" s="473"/>
      <c r="CG1" s="473"/>
      <c r="CH1" s="473"/>
      <c r="CI1" s="473"/>
      <c r="CJ1" s="473"/>
      <c r="CK1" s="473"/>
      <c r="CL1" s="474"/>
      <c r="CM1" s="472" t="s">
        <v>388</v>
      </c>
      <c r="CN1" s="473"/>
      <c r="CO1" s="473"/>
      <c r="CP1" s="473"/>
      <c r="CQ1" s="473"/>
      <c r="CR1" s="473"/>
      <c r="CS1" s="473"/>
      <c r="CT1" s="473"/>
      <c r="CU1" s="473"/>
      <c r="CV1" s="473"/>
      <c r="CW1" s="473"/>
      <c r="CX1" s="473"/>
      <c r="CY1" s="473"/>
      <c r="CZ1" s="473"/>
      <c r="DA1" s="473"/>
      <c r="DB1" s="473"/>
      <c r="DC1" s="473"/>
      <c r="DD1" s="473"/>
      <c r="DE1" s="473"/>
      <c r="DF1" s="473"/>
      <c r="DG1" s="473"/>
      <c r="DH1" s="473"/>
      <c r="DI1" s="473"/>
      <c r="DJ1" s="473"/>
      <c r="DK1" s="473"/>
      <c r="DL1" s="473"/>
      <c r="DM1" s="473"/>
      <c r="DN1" s="473"/>
      <c r="DO1" s="473"/>
      <c r="DP1" s="473"/>
      <c r="DQ1" s="473"/>
      <c r="DR1" s="473"/>
      <c r="DS1" s="473"/>
      <c r="DT1" s="473"/>
      <c r="DU1" s="473"/>
      <c r="DV1" s="473"/>
      <c r="DW1" s="473"/>
      <c r="DX1" s="473"/>
      <c r="DY1" s="473"/>
      <c r="DZ1" s="473"/>
      <c r="EA1" s="473"/>
      <c r="EB1" s="473"/>
      <c r="EC1" s="473"/>
      <c r="EO1" s="470" t="s">
        <v>106</v>
      </c>
      <c r="EP1" s="470" t="s">
        <v>106</v>
      </c>
      <c r="EQ1" s="470" t="s">
        <v>106</v>
      </c>
      <c r="ER1" s="470" t="s">
        <v>106</v>
      </c>
      <c r="ES1" s="470" t="s">
        <v>106</v>
      </c>
      <c r="ET1" s="470" t="s">
        <v>106</v>
      </c>
      <c r="EU1" s="470" t="s">
        <v>106</v>
      </c>
      <c r="EV1" s="470" t="s">
        <v>106</v>
      </c>
      <c r="EX1" s="470" t="s">
        <v>107</v>
      </c>
      <c r="EY1" s="470" t="s">
        <v>107</v>
      </c>
      <c r="EZ1" s="470" t="s">
        <v>107</v>
      </c>
      <c r="FA1" s="470" t="s">
        <v>107</v>
      </c>
      <c r="FC1" s="470" t="s">
        <v>1202</v>
      </c>
      <c r="FD1" s="470" t="s">
        <v>1202</v>
      </c>
      <c r="FE1" s="470" t="s">
        <v>1202</v>
      </c>
      <c r="FF1" s="470" t="s">
        <v>1202</v>
      </c>
      <c r="FG1" s="470" t="s">
        <v>1202</v>
      </c>
      <c r="FH1" s="470" t="s">
        <v>1202</v>
      </c>
      <c r="FI1" s="470" t="s">
        <v>1202</v>
      </c>
      <c r="FJ1" s="470" t="s">
        <v>1202</v>
      </c>
      <c r="FK1" s="470" t="s">
        <v>1202</v>
      </c>
      <c r="FL1" s="470" t="s">
        <v>1202</v>
      </c>
      <c r="FM1" s="470" t="s">
        <v>1202</v>
      </c>
      <c r="FN1" s="470" t="s">
        <v>1202</v>
      </c>
      <c r="FO1" s="470" t="s">
        <v>1202</v>
      </c>
      <c r="FP1" s="470" t="s">
        <v>1202</v>
      </c>
      <c r="FQ1" s="470" t="s">
        <v>1202</v>
      </c>
      <c r="FR1" s="470" t="s">
        <v>1202</v>
      </c>
      <c r="FS1" s="470" t="s">
        <v>1202</v>
      </c>
      <c r="FT1" s="470" t="s">
        <v>1202</v>
      </c>
      <c r="FU1" s="470" t="s">
        <v>1202</v>
      </c>
      <c r="FV1" s="470" t="s">
        <v>1202</v>
      </c>
      <c r="FW1" s="470" t="s">
        <v>1202</v>
      </c>
      <c r="FX1" s="470" t="s">
        <v>1202</v>
      </c>
      <c r="FY1" s="470" t="s">
        <v>1202</v>
      </c>
      <c r="FZ1" s="470" t="s">
        <v>1202</v>
      </c>
      <c r="GA1" s="470" t="s">
        <v>1202</v>
      </c>
      <c r="GB1" s="470" t="s">
        <v>1202</v>
      </c>
      <c r="GC1" s="470" t="s">
        <v>1202</v>
      </c>
      <c r="GD1" s="470" t="s">
        <v>1202</v>
      </c>
      <c r="GE1" s="470" t="s">
        <v>1202</v>
      </c>
      <c r="GF1" s="470" t="s">
        <v>1202</v>
      </c>
      <c r="GG1" s="470" t="s">
        <v>1202</v>
      </c>
      <c r="GH1" s="470" t="s">
        <v>1202</v>
      </c>
      <c r="GI1" s="470" t="s">
        <v>1202</v>
      </c>
      <c r="GJ1" s="470" t="s">
        <v>1202</v>
      </c>
      <c r="GK1" s="470" t="s">
        <v>1202</v>
      </c>
      <c r="GL1" s="470" t="s">
        <v>1202</v>
      </c>
      <c r="GM1" s="470" t="s">
        <v>1202</v>
      </c>
      <c r="GN1" s="470" t="s">
        <v>1202</v>
      </c>
      <c r="GO1" s="470" t="s">
        <v>1202</v>
      </c>
      <c r="GP1" s="470" t="s">
        <v>1202</v>
      </c>
      <c r="GQ1" s="470" t="s">
        <v>1202</v>
      </c>
      <c r="GR1" s="470" t="s">
        <v>1202</v>
      </c>
      <c r="GS1" s="470" t="s">
        <v>1202</v>
      </c>
      <c r="GT1" s="470" t="s">
        <v>1203</v>
      </c>
      <c r="GU1" s="470" t="s">
        <v>1203</v>
      </c>
      <c r="GV1" s="470" t="s">
        <v>1203</v>
      </c>
      <c r="GW1" s="470" t="s">
        <v>1203</v>
      </c>
      <c r="GX1" s="470" t="s">
        <v>1203</v>
      </c>
      <c r="GY1" s="470" t="s">
        <v>1203</v>
      </c>
      <c r="GZ1" s="470" t="s">
        <v>1203</v>
      </c>
      <c r="HA1" s="470" t="s">
        <v>1203</v>
      </c>
      <c r="HB1" s="470" t="s">
        <v>1203</v>
      </c>
      <c r="HC1" s="470" t="s">
        <v>1203</v>
      </c>
      <c r="HD1" s="470" t="s">
        <v>1203</v>
      </c>
      <c r="HE1" s="470" t="s">
        <v>1203</v>
      </c>
      <c r="HF1" s="470" t="s">
        <v>1203</v>
      </c>
      <c r="HG1" s="470" t="s">
        <v>1203</v>
      </c>
      <c r="HH1" s="470" t="s">
        <v>1203</v>
      </c>
      <c r="HI1" s="470" t="s">
        <v>1203</v>
      </c>
      <c r="HJ1" s="470" t="s">
        <v>1203</v>
      </c>
      <c r="HK1" s="470" t="s">
        <v>1203</v>
      </c>
      <c r="HL1" s="470" t="s">
        <v>1203</v>
      </c>
      <c r="HM1" s="470" t="s">
        <v>1203</v>
      </c>
      <c r="HN1" s="470" t="s">
        <v>1203</v>
      </c>
      <c r="HO1" s="470" t="s">
        <v>1203</v>
      </c>
      <c r="HP1" s="470" t="s">
        <v>1203</v>
      </c>
      <c r="HQ1" s="470" t="s">
        <v>1203</v>
      </c>
      <c r="HR1" s="470" t="s">
        <v>1203</v>
      </c>
      <c r="HS1" s="470" t="s">
        <v>1203</v>
      </c>
      <c r="HT1" s="470" t="s">
        <v>1203</v>
      </c>
      <c r="HU1" s="470" t="s">
        <v>1203</v>
      </c>
      <c r="HV1" s="470" t="s">
        <v>1203</v>
      </c>
      <c r="HW1" s="470" t="s">
        <v>1203</v>
      </c>
      <c r="HX1" s="470" t="s">
        <v>1203</v>
      </c>
      <c r="HY1" s="470" t="s">
        <v>1203</v>
      </c>
      <c r="HZ1" s="470" t="s">
        <v>1203</v>
      </c>
      <c r="IA1" s="470" t="s">
        <v>1203</v>
      </c>
      <c r="IB1" s="470" t="s">
        <v>1203</v>
      </c>
      <c r="IC1" s="470" t="s">
        <v>1203</v>
      </c>
      <c r="ID1" s="470" t="s">
        <v>1203</v>
      </c>
      <c r="IE1" s="470" t="s">
        <v>1203</v>
      </c>
      <c r="IF1" s="470" t="s">
        <v>1203</v>
      </c>
      <c r="IG1" s="470" t="s">
        <v>1203</v>
      </c>
      <c r="IH1" s="470" t="s">
        <v>1203</v>
      </c>
      <c r="II1" s="470" t="s">
        <v>1203</v>
      </c>
      <c r="IJ1" s="470" t="s">
        <v>1203</v>
      </c>
      <c r="IK1" s="470" t="s">
        <v>1204</v>
      </c>
      <c r="IL1" s="470" t="s">
        <v>1204</v>
      </c>
      <c r="IM1" s="470" t="s">
        <v>1204</v>
      </c>
      <c r="IN1" s="470" t="s">
        <v>1204</v>
      </c>
      <c r="IO1" s="470" t="s">
        <v>1204</v>
      </c>
      <c r="IP1" s="470" t="s">
        <v>1204</v>
      </c>
      <c r="IQ1" s="470" t="s">
        <v>1204</v>
      </c>
      <c r="IR1" s="470" t="s">
        <v>1204</v>
      </c>
      <c r="IS1" s="470" t="s">
        <v>1204</v>
      </c>
      <c r="IT1" s="470" t="s">
        <v>1204</v>
      </c>
      <c r="IU1" s="470" t="s">
        <v>1204</v>
      </c>
      <c r="IV1" s="470" t="s">
        <v>1204</v>
      </c>
      <c r="IW1" s="470" t="s">
        <v>1204</v>
      </c>
      <c r="IX1" s="470" t="s">
        <v>1204</v>
      </c>
      <c r="IY1" s="470" t="s">
        <v>1204</v>
      </c>
      <c r="IZ1" s="470" t="s">
        <v>1204</v>
      </c>
      <c r="JA1" s="470" t="s">
        <v>1204</v>
      </c>
      <c r="JB1" s="470" t="s">
        <v>1204</v>
      </c>
      <c r="JC1" s="470" t="s">
        <v>1204</v>
      </c>
      <c r="JD1" s="470" t="s">
        <v>1204</v>
      </c>
      <c r="JE1" s="470" t="s">
        <v>1204</v>
      </c>
      <c r="JF1" s="470" t="s">
        <v>1204</v>
      </c>
      <c r="JG1" s="470" t="s">
        <v>1204</v>
      </c>
      <c r="JH1" s="470" t="s">
        <v>1204</v>
      </c>
      <c r="JI1" s="470" t="s">
        <v>1204</v>
      </c>
      <c r="JJ1" s="470" t="s">
        <v>1204</v>
      </c>
      <c r="JK1" s="470" t="s">
        <v>1204</v>
      </c>
      <c r="JL1" s="470" t="s">
        <v>1204</v>
      </c>
      <c r="JM1" s="470" t="s">
        <v>1204</v>
      </c>
      <c r="JN1" s="470" t="s">
        <v>1204</v>
      </c>
      <c r="JO1" s="470" t="s">
        <v>1204</v>
      </c>
      <c r="JP1" s="470" t="s">
        <v>1204</v>
      </c>
      <c r="JQ1" s="470" t="s">
        <v>1204</v>
      </c>
      <c r="JR1" s="470" t="s">
        <v>1204</v>
      </c>
      <c r="JS1" s="470" t="s">
        <v>1204</v>
      </c>
      <c r="JT1" s="470" t="s">
        <v>1204</v>
      </c>
      <c r="JU1" s="470" t="s">
        <v>1204</v>
      </c>
      <c r="JV1" s="470" t="s">
        <v>1204</v>
      </c>
      <c r="JW1" s="470" t="s">
        <v>1204</v>
      </c>
      <c r="JX1" s="470" t="s">
        <v>1204</v>
      </c>
      <c r="JY1" s="470" t="s">
        <v>1204</v>
      </c>
      <c r="JZ1" s="470" t="s">
        <v>1204</v>
      </c>
      <c r="KA1" s="470" t="s">
        <v>1204</v>
      </c>
    </row>
    <row r="2" spans="1:287" ht="39.950000000000003" customHeight="1" thickTop="1" thickBot="1" x14ac:dyDescent="0.3">
      <c r="A2" s="120" t="s">
        <v>0</v>
      </c>
      <c r="B2" s="120" t="s">
        <v>259</v>
      </c>
      <c r="C2" s="120" t="s">
        <v>1</v>
      </c>
      <c r="D2" s="120"/>
      <c r="E2" s="471" t="s">
        <v>89</v>
      </c>
      <c r="F2" s="471" t="s">
        <v>89</v>
      </c>
      <c r="G2" s="471" t="s">
        <v>89</v>
      </c>
      <c r="H2" s="471" t="s">
        <v>93</v>
      </c>
      <c r="I2" s="471" t="s">
        <v>93</v>
      </c>
      <c r="J2" s="471" t="s">
        <v>93</v>
      </c>
      <c r="K2" s="471" t="s">
        <v>94</v>
      </c>
      <c r="L2" s="471" t="s">
        <v>94</v>
      </c>
      <c r="M2" s="471" t="s">
        <v>94</v>
      </c>
      <c r="N2" s="471" t="s">
        <v>95</v>
      </c>
      <c r="O2" s="471" t="s">
        <v>95</v>
      </c>
      <c r="P2" s="471" t="s">
        <v>95</v>
      </c>
      <c r="Q2" s="471" t="s">
        <v>96</v>
      </c>
      <c r="R2" s="471" t="s">
        <v>96</v>
      </c>
      <c r="S2" s="471" t="s">
        <v>96</v>
      </c>
      <c r="T2" s="471" t="s">
        <v>386</v>
      </c>
      <c r="U2" s="471" t="s">
        <v>97</v>
      </c>
      <c r="V2" s="471" t="s">
        <v>97</v>
      </c>
      <c r="W2" s="471" t="s">
        <v>98</v>
      </c>
      <c r="X2" s="471" t="s">
        <v>98</v>
      </c>
      <c r="Y2" s="471" t="s">
        <v>98</v>
      </c>
      <c r="Z2" s="471" t="s">
        <v>387</v>
      </c>
      <c r="AA2" s="471" t="s">
        <v>99</v>
      </c>
      <c r="AB2" s="471" t="s">
        <v>99</v>
      </c>
      <c r="AC2" s="471" t="s">
        <v>100</v>
      </c>
      <c r="AD2" s="471" t="s">
        <v>100</v>
      </c>
      <c r="AE2" s="471" t="s">
        <v>100</v>
      </c>
      <c r="AF2" s="471" t="s">
        <v>101</v>
      </c>
      <c r="AG2" s="471" t="s">
        <v>101</v>
      </c>
      <c r="AH2" s="471" t="s">
        <v>101</v>
      </c>
      <c r="AI2" s="471" t="s">
        <v>102</v>
      </c>
      <c r="AJ2" s="471" t="s">
        <v>102</v>
      </c>
      <c r="AK2" s="471" t="s">
        <v>102</v>
      </c>
      <c r="AL2" s="471" t="s">
        <v>103</v>
      </c>
      <c r="AM2" s="471" t="s">
        <v>103</v>
      </c>
      <c r="AN2" s="471" t="s">
        <v>103</v>
      </c>
      <c r="AO2" s="471" t="s">
        <v>104</v>
      </c>
      <c r="AP2" s="471" t="s">
        <v>104</v>
      </c>
      <c r="AQ2" s="471" t="s">
        <v>104</v>
      </c>
      <c r="AR2" s="471" t="s">
        <v>44</v>
      </c>
      <c r="AS2" s="471" t="s">
        <v>44</v>
      </c>
      <c r="AT2" s="471" t="s">
        <v>44</v>
      </c>
      <c r="AU2" s="471" t="s">
        <v>44</v>
      </c>
      <c r="AV2" s="471" t="s">
        <v>89</v>
      </c>
      <c r="AW2" s="471" t="s">
        <v>89</v>
      </c>
      <c r="AX2" s="471" t="s">
        <v>89</v>
      </c>
      <c r="AY2" s="471" t="s">
        <v>93</v>
      </c>
      <c r="AZ2" s="471" t="s">
        <v>93</v>
      </c>
      <c r="BA2" s="471" t="s">
        <v>93</v>
      </c>
      <c r="BB2" s="471" t="s">
        <v>94</v>
      </c>
      <c r="BC2" s="471" t="s">
        <v>94</v>
      </c>
      <c r="BD2" s="471" t="s">
        <v>94</v>
      </c>
      <c r="BE2" s="471" t="s">
        <v>95</v>
      </c>
      <c r="BF2" s="471" t="s">
        <v>95</v>
      </c>
      <c r="BG2" s="471" t="s">
        <v>95</v>
      </c>
      <c r="BH2" s="471" t="s">
        <v>96</v>
      </c>
      <c r="BI2" s="471" t="s">
        <v>96</v>
      </c>
      <c r="BJ2" s="471" t="s">
        <v>96</v>
      </c>
      <c r="BK2" s="471" t="s">
        <v>386</v>
      </c>
      <c r="BL2" s="471" t="s">
        <v>97</v>
      </c>
      <c r="BM2" s="471" t="s">
        <v>97</v>
      </c>
      <c r="BN2" s="471" t="s">
        <v>98</v>
      </c>
      <c r="BO2" s="471" t="s">
        <v>98</v>
      </c>
      <c r="BP2" s="471" t="s">
        <v>98</v>
      </c>
      <c r="BQ2" s="471" t="s">
        <v>387</v>
      </c>
      <c r="BR2" s="471" t="s">
        <v>99</v>
      </c>
      <c r="BS2" s="471" t="s">
        <v>99</v>
      </c>
      <c r="BT2" s="471" t="s">
        <v>100</v>
      </c>
      <c r="BU2" s="471" t="s">
        <v>100</v>
      </c>
      <c r="BV2" s="471" t="s">
        <v>100</v>
      </c>
      <c r="BW2" s="471" t="s">
        <v>101</v>
      </c>
      <c r="BX2" s="471" t="s">
        <v>101</v>
      </c>
      <c r="BY2" s="471" t="s">
        <v>101</v>
      </c>
      <c r="BZ2" s="471" t="s">
        <v>102</v>
      </c>
      <c r="CA2" s="471" t="s">
        <v>102</v>
      </c>
      <c r="CB2" s="471" t="s">
        <v>102</v>
      </c>
      <c r="CC2" s="471" t="s">
        <v>103</v>
      </c>
      <c r="CD2" s="471" t="s">
        <v>103</v>
      </c>
      <c r="CE2" s="471" t="s">
        <v>103</v>
      </c>
      <c r="CF2" s="471" t="s">
        <v>104</v>
      </c>
      <c r="CG2" s="471" t="s">
        <v>104</v>
      </c>
      <c r="CH2" s="471" t="s">
        <v>104</v>
      </c>
      <c r="CI2" s="471" t="s">
        <v>44</v>
      </c>
      <c r="CJ2" s="471" t="s">
        <v>44</v>
      </c>
      <c r="CK2" s="471" t="s">
        <v>44</v>
      </c>
      <c r="CL2" s="471" t="s">
        <v>44</v>
      </c>
      <c r="CM2" s="471" t="s">
        <v>89</v>
      </c>
      <c r="CN2" s="471" t="s">
        <v>89</v>
      </c>
      <c r="CO2" s="471" t="s">
        <v>89</v>
      </c>
      <c r="CP2" s="471" t="s">
        <v>93</v>
      </c>
      <c r="CQ2" s="471" t="s">
        <v>93</v>
      </c>
      <c r="CR2" s="471" t="s">
        <v>93</v>
      </c>
      <c r="CS2" s="471" t="s">
        <v>94</v>
      </c>
      <c r="CT2" s="471" t="s">
        <v>94</v>
      </c>
      <c r="CU2" s="471" t="s">
        <v>94</v>
      </c>
      <c r="CV2" s="471" t="s">
        <v>95</v>
      </c>
      <c r="CW2" s="471" t="s">
        <v>95</v>
      </c>
      <c r="CX2" s="471" t="s">
        <v>95</v>
      </c>
      <c r="CY2" s="471" t="s">
        <v>96</v>
      </c>
      <c r="CZ2" s="471" t="s">
        <v>96</v>
      </c>
      <c r="DA2" s="471" t="s">
        <v>96</v>
      </c>
      <c r="DB2" s="471" t="s">
        <v>386</v>
      </c>
      <c r="DC2" s="471" t="s">
        <v>97</v>
      </c>
      <c r="DD2" s="471" t="s">
        <v>97</v>
      </c>
      <c r="DE2" s="471" t="s">
        <v>98</v>
      </c>
      <c r="DF2" s="471" t="s">
        <v>98</v>
      </c>
      <c r="DG2" s="471" t="s">
        <v>98</v>
      </c>
      <c r="DH2" s="471" t="s">
        <v>387</v>
      </c>
      <c r="DI2" s="471" t="s">
        <v>99</v>
      </c>
      <c r="DJ2" s="471" t="s">
        <v>99</v>
      </c>
      <c r="DK2" s="471" t="s">
        <v>100</v>
      </c>
      <c r="DL2" s="471" t="s">
        <v>100</v>
      </c>
      <c r="DM2" s="471" t="s">
        <v>100</v>
      </c>
      <c r="DN2" s="471" t="s">
        <v>101</v>
      </c>
      <c r="DO2" s="471" t="s">
        <v>101</v>
      </c>
      <c r="DP2" s="471" t="s">
        <v>101</v>
      </c>
      <c r="DQ2" s="471" t="s">
        <v>102</v>
      </c>
      <c r="DR2" s="471" t="s">
        <v>102</v>
      </c>
      <c r="DS2" s="471" t="s">
        <v>102</v>
      </c>
      <c r="DT2" s="471" t="s">
        <v>103</v>
      </c>
      <c r="DU2" s="471" t="s">
        <v>103</v>
      </c>
      <c r="DV2" s="471" t="s">
        <v>103</v>
      </c>
      <c r="DW2" s="471" t="s">
        <v>104</v>
      </c>
      <c r="DX2" s="471" t="s">
        <v>104</v>
      </c>
      <c r="DY2" s="471" t="s">
        <v>104</v>
      </c>
      <c r="DZ2" s="471" t="s">
        <v>44</v>
      </c>
      <c r="EA2" s="471" t="s">
        <v>44</v>
      </c>
      <c r="EB2" s="471" t="s">
        <v>44</v>
      </c>
      <c r="EC2" s="471" t="s">
        <v>44</v>
      </c>
      <c r="EE2" s="470" t="s">
        <v>106</v>
      </c>
      <c r="EF2" s="470" t="s">
        <v>106</v>
      </c>
      <c r="EG2" s="470" t="s">
        <v>106</v>
      </c>
      <c r="EH2" s="470" t="s">
        <v>106</v>
      </c>
      <c r="EJ2" s="470" t="s">
        <v>1077</v>
      </c>
      <c r="EK2" s="470" t="s">
        <v>106</v>
      </c>
      <c r="EL2" s="470" t="s">
        <v>106</v>
      </c>
      <c r="EM2" s="470" t="s">
        <v>106</v>
      </c>
      <c r="EO2" s="14" t="s">
        <v>485</v>
      </c>
      <c r="EP2" s="14" t="s">
        <v>46</v>
      </c>
      <c r="EQ2" s="14" t="s">
        <v>47</v>
      </c>
      <c r="ER2" s="14" t="s">
        <v>372</v>
      </c>
      <c r="ES2" s="14" t="s">
        <v>49</v>
      </c>
      <c r="ET2" s="14" t="s">
        <v>48</v>
      </c>
      <c r="EU2" s="14" t="s">
        <v>486</v>
      </c>
      <c r="EV2" s="14" t="s">
        <v>44</v>
      </c>
      <c r="EX2" s="7" t="s">
        <v>108</v>
      </c>
      <c r="EY2" s="7" t="s">
        <v>109</v>
      </c>
      <c r="EZ2" s="7" t="s">
        <v>110</v>
      </c>
      <c r="FA2" s="7" t="s">
        <v>44</v>
      </c>
      <c r="FC2" s="470" t="s">
        <v>89</v>
      </c>
      <c r="FD2" s="470" t="s">
        <v>89</v>
      </c>
      <c r="FE2" s="470" t="s">
        <v>89</v>
      </c>
      <c r="FF2" s="470" t="s">
        <v>93</v>
      </c>
      <c r="FG2" s="470" t="s">
        <v>93</v>
      </c>
      <c r="FH2" s="470" t="s">
        <v>93</v>
      </c>
      <c r="FI2" s="470" t="s">
        <v>94</v>
      </c>
      <c r="FJ2" s="470" t="s">
        <v>94</v>
      </c>
      <c r="FK2" s="470" t="s">
        <v>94</v>
      </c>
      <c r="FL2" s="470" t="s">
        <v>95</v>
      </c>
      <c r="FM2" s="470" t="s">
        <v>95</v>
      </c>
      <c r="FN2" s="470" t="s">
        <v>95</v>
      </c>
      <c r="FO2" s="470" t="s">
        <v>96</v>
      </c>
      <c r="FP2" s="470" t="s">
        <v>96</v>
      </c>
      <c r="FQ2" s="470" t="s">
        <v>96</v>
      </c>
      <c r="FR2" s="470" t="s">
        <v>97</v>
      </c>
      <c r="FS2" s="470" t="s">
        <v>97</v>
      </c>
      <c r="FT2" s="470" t="s">
        <v>97</v>
      </c>
      <c r="FU2" s="470" t="s">
        <v>98</v>
      </c>
      <c r="FV2" s="470" t="s">
        <v>98</v>
      </c>
      <c r="FW2" s="470" t="s">
        <v>98</v>
      </c>
      <c r="FX2" s="470" t="s">
        <v>99</v>
      </c>
      <c r="FY2" s="470" t="s">
        <v>99</v>
      </c>
      <c r="FZ2" s="470" t="s">
        <v>99</v>
      </c>
      <c r="GA2" s="470" t="s">
        <v>100</v>
      </c>
      <c r="GB2" s="470" t="s">
        <v>100</v>
      </c>
      <c r="GC2" s="470" t="s">
        <v>100</v>
      </c>
      <c r="GD2" s="470" t="s">
        <v>101</v>
      </c>
      <c r="GE2" s="470" t="s">
        <v>101</v>
      </c>
      <c r="GF2" s="470" t="s">
        <v>101</v>
      </c>
      <c r="GG2" s="470" t="s">
        <v>102</v>
      </c>
      <c r="GH2" s="470" t="s">
        <v>102</v>
      </c>
      <c r="GI2" s="470" t="s">
        <v>102</v>
      </c>
      <c r="GJ2" s="470" t="s">
        <v>103</v>
      </c>
      <c r="GK2" s="470" t="s">
        <v>103</v>
      </c>
      <c r="GL2" s="470" t="s">
        <v>103</v>
      </c>
      <c r="GM2" s="470" t="s">
        <v>104</v>
      </c>
      <c r="GN2" s="470" t="s">
        <v>104</v>
      </c>
      <c r="GO2" s="470" t="s">
        <v>104</v>
      </c>
      <c r="GP2" s="470" t="s">
        <v>44</v>
      </c>
      <c r="GQ2" s="470" t="s">
        <v>44</v>
      </c>
      <c r="GR2" s="470" t="s">
        <v>44</v>
      </c>
      <c r="GS2" s="470" t="s">
        <v>44</v>
      </c>
      <c r="GT2" s="470" t="s">
        <v>89</v>
      </c>
      <c r="GU2" s="470" t="s">
        <v>89</v>
      </c>
      <c r="GV2" s="470" t="s">
        <v>89</v>
      </c>
      <c r="GW2" s="470" t="s">
        <v>93</v>
      </c>
      <c r="GX2" s="470" t="s">
        <v>93</v>
      </c>
      <c r="GY2" s="470" t="s">
        <v>93</v>
      </c>
      <c r="GZ2" s="470" t="s">
        <v>94</v>
      </c>
      <c r="HA2" s="470" t="s">
        <v>94</v>
      </c>
      <c r="HB2" s="470" t="s">
        <v>94</v>
      </c>
      <c r="HC2" s="470" t="s">
        <v>95</v>
      </c>
      <c r="HD2" s="470" t="s">
        <v>95</v>
      </c>
      <c r="HE2" s="470" t="s">
        <v>95</v>
      </c>
      <c r="HF2" s="470" t="s">
        <v>96</v>
      </c>
      <c r="HG2" s="470" t="s">
        <v>96</v>
      </c>
      <c r="HH2" s="470" t="s">
        <v>96</v>
      </c>
      <c r="HI2" s="470" t="s">
        <v>97</v>
      </c>
      <c r="HJ2" s="470" t="s">
        <v>97</v>
      </c>
      <c r="HK2" s="470" t="s">
        <v>97</v>
      </c>
      <c r="HL2" s="470" t="s">
        <v>98</v>
      </c>
      <c r="HM2" s="470" t="s">
        <v>98</v>
      </c>
      <c r="HN2" s="470" t="s">
        <v>98</v>
      </c>
      <c r="HO2" s="470" t="s">
        <v>99</v>
      </c>
      <c r="HP2" s="470" t="s">
        <v>99</v>
      </c>
      <c r="HQ2" s="470" t="s">
        <v>99</v>
      </c>
      <c r="HR2" s="470" t="s">
        <v>100</v>
      </c>
      <c r="HS2" s="470" t="s">
        <v>100</v>
      </c>
      <c r="HT2" s="470" t="s">
        <v>100</v>
      </c>
      <c r="HU2" s="470" t="s">
        <v>101</v>
      </c>
      <c r="HV2" s="470" t="s">
        <v>101</v>
      </c>
      <c r="HW2" s="470" t="s">
        <v>101</v>
      </c>
      <c r="HX2" s="470" t="s">
        <v>102</v>
      </c>
      <c r="HY2" s="470" t="s">
        <v>102</v>
      </c>
      <c r="HZ2" s="470" t="s">
        <v>102</v>
      </c>
      <c r="IA2" s="470" t="s">
        <v>103</v>
      </c>
      <c r="IB2" s="470" t="s">
        <v>103</v>
      </c>
      <c r="IC2" s="470" t="s">
        <v>103</v>
      </c>
      <c r="ID2" s="470" t="s">
        <v>104</v>
      </c>
      <c r="IE2" s="470" t="s">
        <v>104</v>
      </c>
      <c r="IF2" s="470" t="s">
        <v>104</v>
      </c>
      <c r="IG2" s="470" t="s">
        <v>44</v>
      </c>
      <c r="IH2" s="470" t="s">
        <v>44</v>
      </c>
      <c r="II2" s="470" t="s">
        <v>44</v>
      </c>
      <c r="IJ2" s="470" t="s">
        <v>44</v>
      </c>
      <c r="IK2" s="470" t="s">
        <v>89</v>
      </c>
      <c r="IL2" s="470" t="s">
        <v>89</v>
      </c>
      <c r="IM2" s="470" t="s">
        <v>89</v>
      </c>
      <c r="IN2" s="470" t="s">
        <v>93</v>
      </c>
      <c r="IO2" s="470" t="s">
        <v>93</v>
      </c>
      <c r="IP2" s="470" t="s">
        <v>93</v>
      </c>
      <c r="IQ2" s="470" t="s">
        <v>94</v>
      </c>
      <c r="IR2" s="470" t="s">
        <v>94</v>
      </c>
      <c r="IS2" s="470" t="s">
        <v>94</v>
      </c>
      <c r="IT2" s="470" t="s">
        <v>95</v>
      </c>
      <c r="IU2" s="470" t="s">
        <v>95</v>
      </c>
      <c r="IV2" s="470" t="s">
        <v>95</v>
      </c>
      <c r="IW2" s="470" t="s">
        <v>96</v>
      </c>
      <c r="IX2" s="470" t="s">
        <v>96</v>
      </c>
      <c r="IY2" s="470" t="s">
        <v>96</v>
      </c>
      <c r="IZ2" s="470" t="s">
        <v>97</v>
      </c>
      <c r="JA2" s="470" t="s">
        <v>97</v>
      </c>
      <c r="JB2" s="470" t="s">
        <v>97</v>
      </c>
      <c r="JC2" s="470" t="s">
        <v>98</v>
      </c>
      <c r="JD2" s="470" t="s">
        <v>98</v>
      </c>
      <c r="JE2" s="470" t="s">
        <v>98</v>
      </c>
      <c r="JF2" s="470" t="s">
        <v>99</v>
      </c>
      <c r="JG2" s="470" t="s">
        <v>99</v>
      </c>
      <c r="JH2" s="470" t="s">
        <v>99</v>
      </c>
      <c r="JI2" s="470" t="s">
        <v>100</v>
      </c>
      <c r="JJ2" s="470" t="s">
        <v>100</v>
      </c>
      <c r="JK2" s="470" t="s">
        <v>100</v>
      </c>
      <c r="JL2" s="470" t="s">
        <v>101</v>
      </c>
      <c r="JM2" s="470" t="s">
        <v>101</v>
      </c>
      <c r="JN2" s="470" t="s">
        <v>101</v>
      </c>
      <c r="JO2" s="470" t="s">
        <v>102</v>
      </c>
      <c r="JP2" s="470" t="s">
        <v>102</v>
      </c>
      <c r="JQ2" s="470" t="s">
        <v>102</v>
      </c>
      <c r="JR2" s="470" t="s">
        <v>103</v>
      </c>
      <c r="JS2" s="470" t="s">
        <v>103</v>
      </c>
      <c r="JT2" s="470" t="s">
        <v>103</v>
      </c>
      <c r="JU2" s="470" t="s">
        <v>104</v>
      </c>
      <c r="JV2" s="470" t="s">
        <v>104</v>
      </c>
      <c r="JW2" s="470" t="s">
        <v>104</v>
      </c>
      <c r="JX2" s="470" t="s">
        <v>44</v>
      </c>
      <c r="JY2" s="470" t="s">
        <v>44</v>
      </c>
      <c r="JZ2" s="470" t="s">
        <v>44</v>
      </c>
      <c r="KA2" s="470" t="s">
        <v>44</v>
      </c>
    </row>
    <row r="3" spans="1:287" ht="28.5" thickTop="1" thickBot="1" x14ac:dyDescent="0.3">
      <c r="A3" s="120" t="s">
        <v>0</v>
      </c>
      <c r="B3" s="120" t="s">
        <v>259</v>
      </c>
      <c r="C3" s="120" t="s">
        <v>1</v>
      </c>
      <c r="D3" s="130" t="s">
        <v>815</v>
      </c>
      <c r="E3" s="124" t="s">
        <v>90</v>
      </c>
      <c r="F3" s="124" t="s">
        <v>91</v>
      </c>
      <c r="G3" s="124" t="s">
        <v>92</v>
      </c>
      <c r="H3" s="124" t="s">
        <v>90</v>
      </c>
      <c r="I3" s="124" t="s">
        <v>91</v>
      </c>
      <c r="J3" s="124" t="s">
        <v>92</v>
      </c>
      <c r="K3" s="124" t="s">
        <v>90</v>
      </c>
      <c r="L3" s="124" t="s">
        <v>91</v>
      </c>
      <c r="M3" s="124" t="s">
        <v>92</v>
      </c>
      <c r="N3" s="124" t="s">
        <v>90</v>
      </c>
      <c r="O3" s="124" t="s">
        <v>91</v>
      </c>
      <c r="P3" s="124" t="s">
        <v>92</v>
      </c>
      <c r="Q3" s="124" t="s">
        <v>90</v>
      </c>
      <c r="R3" s="124" t="s">
        <v>91</v>
      </c>
      <c r="S3" s="124" t="s">
        <v>92</v>
      </c>
      <c r="T3" s="124" t="s">
        <v>90</v>
      </c>
      <c r="U3" s="124" t="s">
        <v>91</v>
      </c>
      <c r="V3" s="124" t="s">
        <v>92</v>
      </c>
      <c r="W3" s="124" t="s">
        <v>90</v>
      </c>
      <c r="X3" s="124" t="s">
        <v>91</v>
      </c>
      <c r="Y3" s="124" t="s">
        <v>92</v>
      </c>
      <c r="Z3" s="124" t="s">
        <v>90</v>
      </c>
      <c r="AA3" s="124" t="s">
        <v>91</v>
      </c>
      <c r="AB3" s="124" t="s">
        <v>92</v>
      </c>
      <c r="AC3" s="124" t="s">
        <v>90</v>
      </c>
      <c r="AD3" s="124" t="s">
        <v>91</v>
      </c>
      <c r="AE3" s="124" t="s">
        <v>92</v>
      </c>
      <c r="AF3" s="124" t="s">
        <v>90</v>
      </c>
      <c r="AG3" s="124" t="s">
        <v>91</v>
      </c>
      <c r="AH3" s="124" t="s">
        <v>92</v>
      </c>
      <c r="AI3" s="124" t="s">
        <v>90</v>
      </c>
      <c r="AJ3" s="124" t="s">
        <v>91</v>
      </c>
      <c r="AK3" s="124" t="s">
        <v>92</v>
      </c>
      <c r="AL3" s="124" t="s">
        <v>90</v>
      </c>
      <c r="AM3" s="124" t="s">
        <v>91</v>
      </c>
      <c r="AN3" s="124" t="s">
        <v>92</v>
      </c>
      <c r="AO3" s="124" t="s">
        <v>90</v>
      </c>
      <c r="AP3" s="124" t="s">
        <v>91</v>
      </c>
      <c r="AQ3" s="124" t="s">
        <v>92</v>
      </c>
      <c r="AR3" s="124" t="s">
        <v>90</v>
      </c>
      <c r="AS3" s="124" t="s">
        <v>91</v>
      </c>
      <c r="AT3" s="124" t="s">
        <v>92</v>
      </c>
      <c r="AU3" s="124" t="s">
        <v>51</v>
      </c>
      <c r="AV3" s="124" t="s">
        <v>90</v>
      </c>
      <c r="AW3" s="124" t="s">
        <v>91</v>
      </c>
      <c r="AX3" s="124" t="s">
        <v>92</v>
      </c>
      <c r="AY3" s="124" t="s">
        <v>90</v>
      </c>
      <c r="AZ3" s="124" t="s">
        <v>91</v>
      </c>
      <c r="BA3" s="124" t="s">
        <v>92</v>
      </c>
      <c r="BB3" s="124" t="s">
        <v>90</v>
      </c>
      <c r="BC3" s="124" t="s">
        <v>91</v>
      </c>
      <c r="BD3" s="124" t="s">
        <v>92</v>
      </c>
      <c r="BE3" s="124" t="s">
        <v>90</v>
      </c>
      <c r="BF3" s="124" t="s">
        <v>91</v>
      </c>
      <c r="BG3" s="124" t="s">
        <v>92</v>
      </c>
      <c r="BH3" s="124" t="s">
        <v>90</v>
      </c>
      <c r="BI3" s="124" t="s">
        <v>91</v>
      </c>
      <c r="BJ3" s="124" t="s">
        <v>92</v>
      </c>
      <c r="BK3" s="124" t="s">
        <v>90</v>
      </c>
      <c r="BL3" s="124" t="s">
        <v>91</v>
      </c>
      <c r="BM3" s="124" t="s">
        <v>92</v>
      </c>
      <c r="BN3" s="124" t="s">
        <v>90</v>
      </c>
      <c r="BO3" s="124" t="s">
        <v>91</v>
      </c>
      <c r="BP3" s="124" t="s">
        <v>92</v>
      </c>
      <c r="BQ3" s="124" t="s">
        <v>90</v>
      </c>
      <c r="BR3" s="124" t="s">
        <v>91</v>
      </c>
      <c r="BS3" s="124" t="s">
        <v>92</v>
      </c>
      <c r="BT3" s="124" t="s">
        <v>90</v>
      </c>
      <c r="BU3" s="124" t="s">
        <v>91</v>
      </c>
      <c r="BV3" s="124" t="s">
        <v>92</v>
      </c>
      <c r="BW3" s="124" t="s">
        <v>90</v>
      </c>
      <c r="BX3" s="124" t="s">
        <v>91</v>
      </c>
      <c r="BY3" s="124" t="s">
        <v>92</v>
      </c>
      <c r="BZ3" s="124" t="s">
        <v>90</v>
      </c>
      <c r="CA3" s="124" t="s">
        <v>91</v>
      </c>
      <c r="CB3" s="124" t="s">
        <v>92</v>
      </c>
      <c r="CC3" s="124" t="s">
        <v>90</v>
      </c>
      <c r="CD3" s="124" t="s">
        <v>91</v>
      </c>
      <c r="CE3" s="124" t="s">
        <v>92</v>
      </c>
      <c r="CF3" s="124" t="s">
        <v>90</v>
      </c>
      <c r="CG3" s="124" t="s">
        <v>91</v>
      </c>
      <c r="CH3" s="124" t="s">
        <v>92</v>
      </c>
      <c r="CI3" s="124" t="s">
        <v>90</v>
      </c>
      <c r="CJ3" s="124" t="s">
        <v>91</v>
      </c>
      <c r="CK3" s="124" t="s">
        <v>92</v>
      </c>
      <c r="CL3" s="124" t="s">
        <v>51</v>
      </c>
      <c r="CM3" s="124" t="s">
        <v>90</v>
      </c>
      <c r="CN3" s="124" t="s">
        <v>91</v>
      </c>
      <c r="CO3" s="124" t="s">
        <v>92</v>
      </c>
      <c r="CP3" s="124" t="s">
        <v>90</v>
      </c>
      <c r="CQ3" s="124" t="s">
        <v>91</v>
      </c>
      <c r="CR3" s="124" t="s">
        <v>92</v>
      </c>
      <c r="CS3" s="124" t="s">
        <v>90</v>
      </c>
      <c r="CT3" s="124" t="s">
        <v>91</v>
      </c>
      <c r="CU3" s="124" t="s">
        <v>92</v>
      </c>
      <c r="CV3" s="124" t="s">
        <v>90</v>
      </c>
      <c r="CW3" s="124" t="s">
        <v>91</v>
      </c>
      <c r="CX3" s="124" t="s">
        <v>92</v>
      </c>
      <c r="CY3" s="124" t="s">
        <v>90</v>
      </c>
      <c r="CZ3" s="124" t="s">
        <v>91</v>
      </c>
      <c r="DA3" s="124" t="s">
        <v>92</v>
      </c>
      <c r="DB3" s="124" t="s">
        <v>90</v>
      </c>
      <c r="DC3" s="124" t="s">
        <v>91</v>
      </c>
      <c r="DD3" s="124" t="s">
        <v>92</v>
      </c>
      <c r="DE3" s="124" t="s">
        <v>90</v>
      </c>
      <c r="DF3" s="124" t="s">
        <v>91</v>
      </c>
      <c r="DG3" s="124" t="s">
        <v>92</v>
      </c>
      <c r="DH3" s="124" t="s">
        <v>90</v>
      </c>
      <c r="DI3" s="124" t="s">
        <v>91</v>
      </c>
      <c r="DJ3" s="124" t="s">
        <v>92</v>
      </c>
      <c r="DK3" s="124" t="s">
        <v>90</v>
      </c>
      <c r="DL3" s="124" t="s">
        <v>91</v>
      </c>
      <c r="DM3" s="124" t="s">
        <v>92</v>
      </c>
      <c r="DN3" s="124" t="s">
        <v>90</v>
      </c>
      <c r="DO3" s="124" t="s">
        <v>91</v>
      </c>
      <c r="DP3" s="124" t="s">
        <v>92</v>
      </c>
      <c r="DQ3" s="124" t="s">
        <v>90</v>
      </c>
      <c r="DR3" s="124" t="s">
        <v>91</v>
      </c>
      <c r="DS3" s="124" t="s">
        <v>92</v>
      </c>
      <c r="DT3" s="124" t="s">
        <v>90</v>
      </c>
      <c r="DU3" s="124" t="s">
        <v>91</v>
      </c>
      <c r="DV3" s="124" t="s">
        <v>92</v>
      </c>
      <c r="DW3" s="124" t="s">
        <v>90</v>
      </c>
      <c r="DX3" s="124" t="s">
        <v>91</v>
      </c>
      <c r="DY3" s="124" t="s">
        <v>92</v>
      </c>
      <c r="DZ3" s="124" t="s">
        <v>90</v>
      </c>
      <c r="EA3" s="124" t="s">
        <v>91</v>
      </c>
      <c r="EB3" s="124" t="s">
        <v>92</v>
      </c>
      <c r="EC3" s="162" t="s">
        <v>51</v>
      </c>
      <c r="EE3" s="150" t="s">
        <v>699</v>
      </c>
      <c r="EF3" s="150" t="s">
        <v>700</v>
      </c>
      <c r="EG3" s="150" t="s">
        <v>46</v>
      </c>
      <c r="EH3" s="150" t="s">
        <v>44</v>
      </c>
      <c r="EJ3" s="150" t="s">
        <v>240</v>
      </c>
      <c r="EK3" s="150" t="s">
        <v>238</v>
      </c>
      <c r="EL3" s="150" t="s">
        <v>239</v>
      </c>
      <c r="EM3" s="150" t="s">
        <v>44</v>
      </c>
      <c r="FC3" s="7" t="s">
        <v>90</v>
      </c>
      <c r="FD3" s="7" t="s">
        <v>91</v>
      </c>
      <c r="FE3" s="7" t="s">
        <v>92</v>
      </c>
      <c r="FF3" s="7" t="s">
        <v>90</v>
      </c>
      <c r="FG3" s="7" t="s">
        <v>91</v>
      </c>
      <c r="FH3" s="7" t="s">
        <v>92</v>
      </c>
      <c r="FI3" s="7" t="s">
        <v>90</v>
      </c>
      <c r="FJ3" s="7" t="s">
        <v>91</v>
      </c>
      <c r="FK3" s="7" t="s">
        <v>92</v>
      </c>
      <c r="FL3" s="7" t="s">
        <v>90</v>
      </c>
      <c r="FM3" s="7" t="s">
        <v>91</v>
      </c>
      <c r="FN3" s="7" t="s">
        <v>92</v>
      </c>
      <c r="FO3" s="7" t="s">
        <v>90</v>
      </c>
      <c r="FP3" s="7" t="s">
        <v>91</v>
      </c>
      <c r="FQ3" s="7" t="s">
        <v>92</v>
      </c>
      <c r="FR3" s="7" t="s">
        <v>90</v>
      </c>
      <c r="FS3" s="7" t="s">
        <v>91</v>
      </c>
      <c r="FT3" s="7" t="s">
        <v>92</v>
      </c>
      <c r="FU3" s="7" t="s">
        <v>90</v>
      </c>
      <c r="FV3" s="7" t="s">
        <v>91</v>
      </c>
      <c r="FW3" s="7" t="s">
        <v>92</v>
      </c>
      <c r="FX3" s="7" t="s">
        <v>90</v>
      </c>
      <c r="FY3" s="7" t="s">
        <v>91</v>
      </c>
      <c r="FZ3" s="7" t="s">
        <v>92</v>
      </c>
      <c r="GA3" s="7" t="s">
        <v>90</v>
      </c>
      <c r="GB3" s="7" t="s">
        <v>91</v>
      </c>
      <c r="GC3" s="7" t="s">
        <v>92</v>
      </c>
      <c r="GD3" s="7" t="s">
        <v>90</v>
      </c>
      <c r="GE3" s="7" t="s">
        <v>91</v>
      </c>
      <c r="GF3" s="7" t="s">
        <v>92</v>
      </c>
      <c r="GG3" s="7" t="s">
        <v>90</v>
      </c>
      <c r="GH3" s="7" t="s">
        <v>91</v>
      </c>
      <c r="GI3" s="7" t="s">
        <v>92</v>
      </c>
      <c r="GJ3" s="7" t="s">
        <v>90</v>
      </c>
      <c r="GK3" s="7" t="s">
        <v>91</v>
      </c>
      <c r="GL3" s="7" t="s">
        <v>92</v>
      </c>
      <c r="GM3" s="7" t="s">
        <v>90</v>
      </c>
      <c r="GN3" s="7" t="s">
        <v>91</v>
      </c>
      <c r="GO3" s="7" t="s">
        <v>92</v>
      </c>
      <c r="GP3" s="7" t="s">
        <v>90</v>
      </c>
      <c r="GQ3" s="7" t="s">
        <v>91</v>
      </c>
      <c r="GR3" s="7" t="s">
        <v>92</v>
      </c>
      <c r="GS3" s="7" t="s">
        <v>51</v>
      </c>
      <c r="GT3" s="7" t="s">
        <v>90</v>
      </c>
      <c r="GU3" s="7" t="s">
        <v>91</v>
      </c>
      <c r="GV3" s="7" t="s">
        <v>92</v>
      </c>
      <c r="GW3" s="7" t="s">
        <v>90</v>
      </c>
      <c r="GX3" s="7" t="s">
        <v>91</v>
      </c>
      <c r="GY3" s="7" t="s">
        <v>92</v>
      </c>
      <c r="GZ3" s="7" t="s">
        <v>90</v>
      </c>
      <c r="HA3" s="7" t="s">
        <v>91</v>
      </c>
      <c r="HB3" s="7" t="s">
        <v>92</v>
      </c>
      <c r="HC3" s="7" t="s">
        <v>90</v>
      </c>
      <c r="HD3" s="7" t="s">
        <v>91</v>
      </c>
      <c r="HE3" s="7" t="s">
        <v>92</v>
      </c>
      <c r="HF3" s="7" t="s">
        <v>90</v>
      </c>
      <c r="HG3" s="7" t="s">
        <v>91</v>
      </c>
      <c r="HH3" s="7" t="s">
        <v>92</v>
      </c>
      <c r="HI3" s="7" t="s">
        <v>90</v>
      </c>
      <c r="HJ3" s="7" t="s">
        <v>91</v>
      </c>
      <c r="HK3" s="7" t="s">
        <v>92</v>
      </c>
      <c r="HL3" s="7" t="s">
        <v>90</v>
      </c>
      <c r="HM3" s="7" t="s">
        <v>91</v>
      </c>
      <c r="HN3" s="7" t="s">
        <v>92</v>
      </c>
      <c r="HO3" s="7" t="s">
        <v>90</v>
      </c>
      <c r="HP3" s="7" t="s">
        <v>91</v>
      </c>
      <c r="HQ3" s="7" t="s">
        <v>92</v>
      </c>
      <c r="HR3" s="7" t="s">
        <v>90</v>
      </c>
      <c r="HS3" s="7" t="s">
        <v>91</v>
      </c>
      <c r="HT3" s="7" t="s">
        <v>92</v>
      </c>
      <c r="HU3" s="7" t="s">
        <v>90</v>
      </c>
      <c r="HV3" s="7" t="s">
        <v>91</v>
      </c>
      <c r="HW3" s="7" t="s">
        <v>92</v>
      </c>
      <c r="HX3" s="7" t="s">
        <v>90</v>
      </c>
      <c r="HY3" s="7" t="s">
        <v>91</v>
      </c>
      <c r="HZ3" s="7" t="s">
        <v>92</v>
      </c>
      <c r="IA3" s="7" t="s">
        <v>90</v>
      </c>
      <c r="IB3" s="7" t="s">
        <v>91</v>
      </c>
      <c r="IC3" s="7" t="s">
        <v>92</v>
      </c>
      <c r="ID3" s="7" t="s">
        <v>90</v>
      </c>
      <c r="IE3" s="7" t="s">
        <v>91</v>
      </c>
      <c r="IF3" s="7" t="s">
        <v>92</v>
      </c>
      <c r="IG3" s="7" t="s">
        <v>90</v>
      </c>
      <c r="IH3" s="7" t="s">
        <v>91</v>
      </c>
      <c r="II3" s="7" t="s">
        <v>92</v>
      </c>
      <c r="IJ3" s="7" t="s">
        <v>51</v>
      </c>
      <c r="IK3" s="7" t="s">
        <v>90</v>
      </c>
      <c r="IL3" s="7" t="s">
        <v>91</v>
      </c>
      <c r="IM3" s="7" t="s">
        <v>92</v>
      </c>
      <c r="IN3" s="7" t="s">
        <v>90</v>
      </c>
      <c r="IO3" s="7" t="s">
        <v>91</v>
      </c>
      <c r="IP3" s="7" t="s">
        <v>92</v>
      </c>
      <c r="IQ3" s="7" t="s">
        <v>90</v>
      </c>
      <c r="IR3" s="7" t="s">
        <v>91</v>
      </c>
      <c r="IS3" s="7" t="s">
        <v>92</v>
      </c>
      <c r="IT3" s="7" t="s">
        <v>90</v>
      </c>
      <c r="IU3" s="7" t="s">
        <v>91</v>
      </c>
      <c r="IV3" s="7" t="s">
        <v>92</v>
      </c>
      <c r="IW3" s="7" t="s">
        <v>90</v>
      </c>
      <c r="IX3" s="7" t="s">
        <v>91</v>
      </c>
      <c r="IY3" s="7" t="s">
        <v>92</v>
      </c>
      <c r="IZ3" s="7" t="s">
        <v>90</v>
      </c>
      <c r="JA3" s="7" t="s">
        <v>91</v>
      </c>
      <c r="JB3" s="7" t="s">
        <v>92</v>
      </c>
      <c r="JC3" s="7" t="s">
        <v>90</v>
      </c>
      <c r="JD3" s="7" t="s">
        <v>91</v>
      </c>
      <c r="JE3" s="7" t="s">
        <v>92</v>
      </c>
      <c r="JF3" s="7" t="s">
        <v>90</v>
      </c>
      <c r="JG3" s="7" t="s">
        <v>91</v>
      </c>
      <c r="JH3" s="7" t="s">
        <v>92</v>
      </c>
      <c r="JI3" s="7" t="s">
        <v>90</v>
      </c>
      <c r="JJ3" s="7" t="s">
        <v>91</v>
      </c>
      <c r="JK3" s="7" t="s">
        <v>92</v>
      </c>
      <c r="JL3" s="7" t="s">
        <v>90</v>
      </c>
      <c r="JM3" s="7" t="s">
        <v>91</v>
      </c>
      <c r="JN3" s="7" t="s">
        <v>92</v>
      </c>
      <c r="JO3" s="7" t="s">
        <v>90</v>
      </c>
      <c r="JP3" s="7" t="s">
        <v>91</v>
      </c>
      <c r="JQ3" s="7" t="s">
        <v>92</v>
      </c>
      <c r="JR3" s="7" t="s">
        <v>90</v>
      </c>
      <c r="JS3" s="7" t="s">
        <v>91</v>
      </c>
      <c r="JT3" s="7" t="s">
        <v>92</v>
      </c>
      <c r="JU3" s="7" t="s">
        <v>90</v>
      </c>
      <c r="JV3" s="7" t="s">
        <v>91</v>
      </c>
      <c r="JW3" s="7" t="s">
        <v>92</v>
      </c>
      <c r="JX3" s="7" t="s">
        <v>90</v>
      </c>
      <c r="JY3" s="7" t="s">
        <v>91</v>
      </c>
      <c r="JZ3" s="7" t="s">
        <v>92</v>
      </c>
      <c r="KA3" s="7" t="s">
        <v>51</v>
      </c>
    </row>
    <row r="4" spans="1:287" ht="16.5" thickTop="1" thickBot="1" x14ac:dyDescent="0.3">
      <c r="A4" s="134">
        <v>1</v>
      </c>
      <c r="B4" s="16">
        <v>2001</v>
      </c>
      <c r="C4" s="13" t="s">
        <v>311</v>
      </c>
      <c r="D4" s="22" t="s">
        <v>299</v>
      </c>
      <c r="E4" s="9">
        <v>1</v>
      </c>
      <c r="F4" s="9">
        <v>0</v>
      </c>
      <c r="G4" s="9">
        <v>0</v>
      </c>
      <c r="H4" s="9">
        <v>0</v>
      </c>
      <c r="I4" s="9">
        <v>0</v>
      </c>
      <c r="J4" s="9">
        <v>0</v>
      </c>
      <c r="K4" s="9">
        <v>35</v>
      </c>
      <c r="L4" s="9">
        <v>0</v>
      </c>
      <c r="M4" s="9">
        <v>24</v>
      </c>
      <c r="N4" s="9">
        <v>0</v>
      </c>
      <c r="O4" s="9">
        <v>0</v>
      </c>
      <c r="P4" s="9">
        <v>0</v>
      </c>
      <c r="Q4" s="9">
        <v>3</v>
      </c>
      <c r="R4" s="9">
        <v>0</v>
      </c>
      <c r="S4" s="9">
        <v>2</v>
      </c>
      <c r="T4" s="9">
        <v>0</v>
      </c>
      <c r="U4" s="9">
        <v>0</v>
      </c>
      <c r="V4" s="9">
        <v>0</v>
      </c>
      <c r="W4" s="9">
        <v>0</v>
      </c>
      <c r="X4" s="9">
        <v>0</v>
      </c>
      <c r="Y4" s="9">
        <v>0</v>
      </c>
      <c r="Z4" s="9">
        <v>0</v>
      </c>
      <c r="AA4" s="9">
        <v>0</v>
      </c>
      <c r="AB4" s="9">
        <v>0</v>
      </c>
      <c r="AC4" s="9">
        <v>5</v>
      </c>
      <c r="AD4" s="9">
        <v>0</v>
      </c>
      <c r="AE4" s="9">
        <v>2</v>
      </c>
      <c r="AF4" s="9">
        <v>0</v>
      </c>
      <c r="AG4" s="9">
        <v>0</v>
      </c>
      <c r="AH4" s="9">
        <v>0</v>
      </c>
      <c r="AI4" s="9">
        <v>0</v>
      </c>
      <c r="AJ4" s="9">
        <v>0</v>
      </c>
      <c r="AK4" s="9">
        <v>0</v>
      </c>
      <c r="AL4" s="9">
        <v>0</v>
      </c>
      <c r="AM4" s="9">
        <v>0</v>
      </c>
      <c r="AN4" s="9">
        <v>0</v>
      </c>
      <c r="AO4" s="9">
        <v>0</v>
      </c>
      <c r="AP4" s="9">
        <v>0</v>
      </c>
      <c r="AQ4" s="9">
        <v>0</v>
      </c>
      <c r="AR4" s="9">
        <v>44</v>
      </c>
      <c r="AS4" s="9">
        <v>0</v>
      </c>
      <c r="AT4" s="9">
        <v>28</v>
      </c>
      <c r="AU4" s="9">
        <v>72</v>
      </c>
      <c r="AV4" s="9">
        <v>0</v>
      </c>
      <c r="AW4" s="9">
        <v>0</v>
      </c>
      <c r="AX4" s="9">
        <v>0</v>
      </c>
      <c r="AY4" s="9">
        <v>0</v>
      </c>
      <c r="AZ4" s="9">
        <v>0</v>
      </c>
      <c r="BA4" s="9">
        <v>0</v>
      </c>
      <c r="BB4" s="9">
        <v>0</v>
      </c>
      <c r="BC4" s="9">
        <v>0</v>
      </c>
      <c r="BD4" s="9">
        <v>0</v>
      </c>
      <c r="BE4" s="9">
        <v>0</v>
      </c>
      <c r="BF4" s="9">
        <v>0</v>
      </c>
      <c r="BG4" s="9">
        <v>0</v>
      </c>
      <c r="BH4" s="9">
        <v>0</v>
      </c>
      <c r="BI4" s="9">
        <v>0</v>
      </c>
      <c r="BJ4" s="9">
        <v>0</v>
      </c>
      <c r="BK4" s="9">
        <v>0</v>
      </c>
      <c r="BL4" s="9">
        <v>0</v>
      </c>
      <c r="BM4" s="9">
        <v>0</v>
      </c>
      <c r="BN4" s="9">
        <v>0</v>
      </c>
      <c r="BO4" s="9">
        <v>0</v>
      </c>
      <c r="BP4" s="9">
        <v>0</v>
      </c>
      <c r="BQ4" s="9">
        <v>0</v>
      </c>
      <c r="BR4" s="9">
        <v>0</v>
      </c>
      <c r="BS4" s="9">
        <v>0</v>
      </c>
      <c r="BT4" s="9">
        <v>0</v>
      </c>
      <c r="BU4" s="9">
        <v>0</v>
      </c>
      <c r="BV4" s="9">
        <v>0</v>
      </c>
      <c r="BW4" s="9">
        <v>0</v>
      </c>
      <c r="BX4" s="9">
        <v>0</v>
      </c>
      <c r="BY4" s="9">
        <v>0</v>
      </c>
      <c r="BZ4" s="9">
        <v>0</v>
      </c>
      <c r="CA4" s="9">
        <v>0</v>
      </c>
      <c r="CB4" s="9">
        <v>0</v>
      </c>
      <c r="CC4" s="9">
        <v>0</v>
      </c>
      <c r="CD4" s="9">
        <v>0</v>
      </c>
      <c r="CE4" s="9">
        <v>0</v>
      </c>
      <c r="CF4" s="9">
        <v>0</v>
      </c>
      <c r="CG4" s="9">
        <v>0</v>
      </c>
      <c r="CH4" s="9">
        <v>0</v>
      </c>
      <c r="CI4" s="9">
        <v>0</v>
      </c>
      <c r="CJ4" s="9">
        <v>0</v>
      </c>
      <c r="CK4" s="9">
        <v>0</v>
      </c>
      <c r="CL4" s="9">
        <v>0</v>
      </c>
      <c r="CM4" s="9">
        <v>5</v>
      </c>
      <c r="CN4" s="9">
        <v>0</v>
      </c>
      <c r="CO4" s="9">
        <v>4</v>
      </c>
      <c r="CP4" s="9">
        <v>0</v>
      </c>
      <c r="CQ4" s="9">
        <v>0</v>
      </c>
      <c r="CR4" s="9">
        <v>0</v>
      </c>
      <c r="CS4" s="9">
        <v>106</v>
      </c>
      <c r="CT4" s="9">
        <v>0</v>
      </c>
      <c r="CU4" s="9">
        <v>132</v>
      </c>
      <c r="CV4" s="9">
        <v>1</v>
      </c>
      <c r="CW4" s="9">
        <v>0</v>
      </c>
      <c r="CX4" s="9">
        <v>0</v>
      </c>
      <c r="CY4" s="9">
        <v>6</v>
      </c>
      <c r="CZ4" s="9">
        <v>0</v>
      </c>
      <c r="DA4" s="9">
        <v>4</v>
      </c>
      <c r="DB4" s="9">
        <v>0</v>
      </c>
      <c r="DC4" s="9">
        <v>0</v>
      </c>
      <c r="DD4" s="9">
        <v>0</v>
      </c>
      <c r="DE4" s="9">
        <v>0</v>
      </c>
      <c r="DF4" s="9">
        <v>0</v>
      </c>
      <c r="DG4" s="9">
        <v>1</v>
      </c>
      <c r="DH4" s="9">
        <v>0</v>
      </c>
      <c r="DI4" s="9">
        <v>0</v>
      </c>
      <c r="DJ4" s="9">
        <v>0</v>
      </c>
      <c r="DK4" s="9">
        <v>8</v>
      </c>
      <c r="DL4" s="9">
        <v>0</v>
      </c>
      <c r="DM4" s="9">
        <v>10</v>
      </c>
      <c r="DN4" s="9">
        <v>0</v>
      </c>
      <c r="DO4" s="9">
        <v>0</v>
      </c>
      <c r="DP4" s="9">
        <v>0</v>
      </c>
      <c r="DQ4" s="9">
        <v>0</v>
      </c>
      <c r="DR4" s="9">
        <v>0</v>
      </c>
      <c r="DS4" s="9">
        <v>0</v>
      </c>
      <c r="DT4" s="9">
        <v>0</v>
      </c>
      <c r="DU4" s="9">
        <v>0</v>
      </c>
      <c r="DV4" s="9">
        <v>0</v>
      </c>
      <c r="DW4" s="9">
        <v>2</v>
      </c>
      <c r="DX4" s="9">
        <v>0</v>
      </c>
      <c r="DY4" s="9">
        <v>0</v>
      </c>
      <c r="DZ4" s="9">
        <v>128</v>
      </c>
      <c r="EA4" s="9">
        <v>0</v>
      </c>
      <c r="EB4" s="9">
        <v>151</v>
      </c>
      <c r="EC4" s="9">
        <v>279</v>
      </c>
      <c r="EE4" s="163">
        <v>72</v>
      </c>
      <c r="EF4" s="164">
        <v>0</v>
      </c>
      <c r="EG4" s="164">
        <v>279</v>
      </c>
      <c r="EH4" s="165">
        <v>351</v>
      </c>
      <c r="EJ4" s="163">
        <v>216</v>
      </c>
      <c r="EK4" s="163">
        <v>0</v>
      </c>
      <c r="EL4" s="163">
        <v>207</v>
      </c>
      <c r="EM4" s="165">
        <v>423</v>
      </c>
      <c r="EO4" s="9">
        <v>0</v>
      </c>
      <c r="EP4" s="9">
        <v>72</v>
      </c>
      <c r="EQ4" s="9">
        <v>0</v>
      </c>
      <c r="ER4" s="9">
        <v>279</v>
      </c>
      <c r="ES4" s="9">
        <v>0</v>
      </c>
      <c r="ET4" s="9">
        <v>0</v>
      </c>
      <c r="EU4" s="9">
        <v>0</v>
      </c>
      <c r="EV4" s="9">
        <v>351</v>
      </c>
      <c r="EX4" s="9">
        <v>172</v>
      </c>
      <c r="EY4" s="9">
        <v>0</v>
      </c>
      <c r="EZ4" s="9">
        <v>179</v>
      </c>
      <c r="FA4" s="9">
        <v>351</v>
      </c>
      <c r="FC4" s="9">
        <v>0</v>
      </c>
      <c r="FD4" s="9">
        <v>0</v>
      </c>
      <c r="FE4" s="9">
        <v>0</v>
      </c>
      <c r="FF4" s="9">
        <v>0</v>
      </c>
      <c r="FG4" s="9">
        <v>0</v>
      </c>
      <c r="FH4" s="9">
        <v>0</v>
      </c>
      <c r="FI4" s="9">
        <v>0</v>
      </c>
      <c r="FJ4" s="9">
        <v>0</v>
      </c>
      <c r="FK4" s="9">
        <v>0</v>
      </c>
      <c r="FL4" s="9">
        <v>0</v>
      </c>
      <c r="FM4" s="9">
        <v>0</v>
      </c>
      <c r="FN4" s="9">
        <v>0</v>
      </c>
      <c r="FO4" s="9">
        <v>0</v>
      </c>
      <c r="FP4" s="9">
        <v>0</v>
      </c>
      <c r="FQ4" s="9">
        <v>0</v>
      </c>
      <c r="FR4" s="9">
        <v>0</v>
      </c>
      <c r="FS4" s="9">
        <v>0</v>
      </c>
      <c r="FT4" s="9">
        <v>0</v>
      </c>
      <c r="FU4" s="9">
        <v>0</v>
      </c>
      <c r="FV4" s="9">
        <v>0</v>
      </c>
      <c r="FW4" s="9">
        <v>0</v>
      </c>
      <c r="FX4" s="9">
        <v>0</v>
      </c>
      <c r="FY4" s="9">
        <v>0</v>
      </c>
      <c r="FZ4" s="9">
        <v>0</v>
      </c>
      <c r="GA4" s="9">
        <v>0</v>
      </c>
      <c r="GB4" s="9">
        <v>0</v>
      </c>
      <c r="GC4" s="9">
        <v>0</v>
      </c>
      <c r="GD4" s="9">
        <v>0</v>
      </c>
      <c r="GE4" s="9">
        <v>0</v>
      </c>
      <c r="GF4" s="9">
        <v>0</v>
      </c>
      <c r="GG4" s="9">
        <v>0</v>
      </c>
      <c r="GH4" s="9">
        <v>0</v>
      </c>
      <c r="GI4" s="9">
        <v>0</v>
      </c>
      <c r="GJ4" s="9">
        <v>0</v>
      </c>
      <c r="GK4" s="9">
        <v>0</v>
      </c>
      <c r="GL4" s="9">
        <v>0</v>
      </c>
      <c r="GM4" s="9">
        <v>0</v>
      </c>
      <c r="GN4" s="9">
        <v>0</v>
      </c>
      <c r="GO4" s="9">
        <v>0</v>
      </c>
      <c r="GP4" s="9">
        <v>0</v>
      </c>
      <c r="GQ4" s="9">
        <v>0</v>
      </c>
      <c r="GR4" s="9">
        <v>0</v>
      </c>
      <c r="GS4" s="9">
        <v>0</v>
      </c>
      <c r="GT4" s="9">
        <v>0</v>
      </c>
      <c r="GU4" s="9">
        <v>0</v>
      </c>
      <c r="GV4" s="9">
        <v>0</v>
      </c>
      <c r="GW4" s="9">
        <v>0</v>
      </c>
      <c r="GX4" s="9">
        <v>0</v>
      </c>
      <c r="GY4" s="9">
        <v>0</v>
      </c>
      <c r="GZ4" s="9">
        <v>0</v>
      </c>
      <c r="HA4" s="9">
        <v>0</v>
      </c>
      <c r="HB4" s="9">
        <v>0</v>
      </c>
      <c r="HC4" s="9">
        <v>0</v>
      </c>
      <c r="HD4" s="9">
        <v>0</v>
      </c>
      <c r="HE4" s="9">
        <v>0</v>
      </c>
      <c r="HF4" s="9">
        <v>0</v>
      </c>
      <c r="HG4" s="9">
        <v>0</v>
      </c>
      <c r="HH4" s="9">
        <v>0</v>
      </c>
      <c r="HI4" s="9">
        <v>0</v>
      </c>
      <c r="HJ4" s="9">
        <v>0</v>
      </c>
      <c r="HK4" s="9">
        <v>0</v>
      </c>
      <c r="HL4" s="9">
        <v>0</v>
      </c>
      <c r="HM4" s="9">
        <v>0</v>
      </c>
      <c r="HN4" s="9">
        <v>0</v>
      </c>
      <c r="HO4" s="9">
        <v>0</v>
      </c>
      <c r="HP4" s="9">
        <v>0</v>
      </c>
      <c r="HQ4" s="9">
        <v>0</v>
      </c>
      <c r="HR4" s="9">
        <v>0</v>
      </c>
      <c r="HS4" s="9">
        <v>0</v>
      </c>
      <c r="HT4" s="9">
        <v>0</v>
      </c>
      <c r="HU4" s="9">
        <v>0</v>
      </c>
      <c r="HV4" s="9">
        <v>0</v>
      </c>
      <c r="HW4" s="9">
        <v>0</v>
      </c>
      <c r="HX4" s="9">
        <v>0</v>
      </c>
      <c r="HY4" s="9">
        <v>0</v>
      </c>
      <c r="HZ4" s="9">
        <v>0</v>
      </c>
      <c r="IA4" s="9">
        <v>0</v>
      </c>
      <c r="IB4" s="9">
        <v>0</v>
      </c>
      <c r="IC4" s="9">
        <v>0</v>
      </c>
      <c r="ID4" s="9">
        <v>0</v>
      </c>
      <c r="IE4" s="9">
        <v>0</v>
      </c>
      <c r="IF4" s="9">
        <v>0</v>
      </c>
      <c r="IG4" s="9">
        <v>0</v>
      </c>
      <c r="IH4" s="9">
        <v>0</v>
      </c>
      <c r="II4" s="9">
        <v>0</v>
      </c>
      <c r="IJ4" s="9">
        <v>0</v>
      </c>
      <c r="IK4" s="9">
        <v>0</v>
      </c>
      <c r="IL4" s="9">
        <v>0</v>
      </c>
      <c r="IM4" s="9">
        <v>0</v>
      </c>
      <c r="IN4" s="9">
        <v>0</v>
      </c>
      <c r="IO4" s="9">
        <v>0</v>
      </c>
      <c r="IP4" s="9">
        <v>0</v>
      </c>
      <c r="IQ4" s="9">
        <v>0</v>
      </c>
      <c r="IR4" s="9">
        <v>0</v>
      </c>
      <c r="IS4" s="9">
        <v>0</v>
      </c>
      <c r="IT4" s="9">
        <v>0</v>
      </c>
      <c r="IU4" s="9">
        <v>0</v>
      </c>
      <c r="IV4" s="9">
        <v>0</v>
      </c>
      <c r="IW4" s="9">
        <v>0</v>
      </c>
      <c r="IX4" s="9">
        <v>0</v>
      </c>
      <c r="IY4" s="9">
        <v>0</v>
      </c>
      <c r="IZ4" s="9">
        <v>0</v>
      </c>
      <c r="JA4" s="9">
        <v>0</v>
      </c>
      <c r="JB4" s="9">
        <v>0</v>
      </c>
      <c r="JC4" s="9">
        <v>0</v>
      </c>
      <c r="JD4" s="9">
        <v>0</v>
      </c>
      <c r="JE4" s="9">
        <v>0</v>
      </c>
      <c r="JF4" s="9">
        <v>0</v>
      </c>
      <c r="JG4" s="9">
        <v>0</v>
      </c>
      <c r="JH4" s="9">
        <v>0</v>
      </c>
      <c r="JI4" s="9">
        <v>0</v>
      </c>
      <c r="JJ4" s="9">
        <v>0</v>
      </c>
      <c r="JK4" s="9">
        <v>0</v>
      </c>
      <c r="JL4" s="9">
        <v>0</v>
      </c>
      <c r="JM4" s="9">
        <v>0</v>
      </c>
      <c r="JN4" s="9">
        <v>0</v>
      </c>
      <c r="JO4" s="9">
        <v>0</v>
      </c>
      <c r="JP4" s="9">
        <v>0</v>
      </c>
      <c r="JQ4" s="9">
        <v>0</v>
      </c>
      <c r="JR4" s="9">
        <v>0</v>
      </c>
      <c r="JS4" s="9">
        <v>0</v>
      </c>
      <c r="JT4" s="9">
        <v>0</v>
      </c>
      <c r="JU4" s="9">
        <v>0</v>
      </c>
      <c r="JV4" s="9">
        <v>0</v>
      </c>
      <c r="JW4" s="9">
        <v>0</v>
      </c>
      <c r="JX4" s="9">
        <v>0</v>
      </c>
      <c r="JY4" s="9">
        <v>0</v>
      </c>
      <c r="JZ4" s="9">
        <v>0</v>
      </c>
      <c r="KA4" s="9">
        <v>0</v>
      </c>
    </row>
    <row r="5" spans="1:287" ht="16.5" thickTop="1" thickBot="1" x14ac:dyDescent="0.3">
      <c r="A5" s="134">
        <v>2</v>
      </c>
      <c r="B5" s="16">
        <v>2002</v>
      </c>
      <c r="C5" s="13" t="s">
        <v>312</v>
      </c>
      <c r="D5" s="22" t="s">
        <v>287</v>
      </c>
      <c r="E5" s="9">
        <v>38</v>
      </c>
      <c r="F5" s="9">
        <v>9</v>
      </c>
      <c r="G5" s="9">
        <v>10</v>
      </c>
      <c r="H5" s="9">
        <v>1</v>
      </c>
      <c r="I5" s="9">
        <v>2</v>
      </c>
      <c r="J5" s="9">
        <v>3</v>
      </c>
      <c r="K5" s="9">
        <v>0</v>
      </c>
      <c r="L5" s="9">
        <v>0</v>
      </c>
      <c r="M5" s="9">
        <v>1</v>
      </c>
      <c r="N5" s="9">
        <v>1</v>
      </c>
      <c r="O5" s="9">
        <v>3</v>
      </c>
      <c r="P5" s="9">
        <v>0</v>
      </c>
      <c r="Q5" s="9">
        <v>2</v>
      </c>
      <c r="R5" s="9">
        <v>1</v>
      </c>
      <c r="S5" s="9">
        <v>2</v>
      </c>
      <c r="T5" s="9">
        <v>0</v>
      </c>
      <c r="U5" s="9">
        <v>0</v>
      </c>
      <c r="V5" s="9">
        <v>2</v>
      </c>
      <c r="W5" s="9">
        <v>0</v>
      </c>
      <c r="X5" s="9">
        <v>1</v>
      </c>
      <c r="Y5" s="9">
        <v>0</v>
      </c>
      <c r="Z5" s="9">
        <v>7</v>
      </c>
      <c r="AA5" s="9">
        <v>1</v>
      </c>
      <c r="AB5" s="9">
        <v>0</v>
      </c>
      <c r="AC5" s="9">
        <v>0</v>
      </c>
      <c r="AD5" s="9">
        <v>0</v>
      </c>
      <c r="AE5" s="9">
        <v>0</v>
      </c>
      <c r="AF5" s="9">
        <v>0</v>
      </c>
      <c r="AG5" s="9">
        <v>0</v>
      </c>
      <c r="AH5" s="9">
        <v>0</v>
      </c>
      <c r="AI5" s="9">
        <v>0</v>
      </c>
      <c r="AJ5" s="9">
        <v>0</v>
      </c>
      <c r="AK5" s="9">
        <v>0</v>
      </c>
      <c r="AL5" s="9">
        <v>0</v>
      </c>
      <c r="AM5" s="9">
        <v>0</v>
      </c>
      <c r="AN5" s="9">
        <v>2</v>
      </c>
      <c r="AO5" s="9">
        <v>0</v>
      </c>
      <c r="AP5" s="9">
        <v>1</v>
      </c>
      <c r="AQ5" s="9">
        <v>0</v>
      </c>
      <c r="AR5" s="9">
        <v>49</v>
      </c>
      <c r="AS5" s="9">
        <v>18</v>
      </c>
      <c r="AT5" s="9">
        <v>20</v>
      </c>
      <c r="AU5" s="9">
        <v>87</v>
      </c>
      <c r="AV5" s="9">
        <v>0</v>
      </c>
      <c r="AW5" s="9">
        <v>0</v>
      </c>
      <c r="AX5" s="9">
        <v>0</v>
      </c>
      <c r="AY5" s="9">
        <v>0</v>
      </c>
      <c r="AZ5" s="9">
        <v>0</v>
      </c>
      <c r="BA5" s="9">
        <v>0</v>
      </c>
      <c r="BB5" s="9">
        <v>1</v>
      </c>
      <c r="BC5" s="9">
        <v>0</v>
      </c>
      <c r="BD5" s="9">
        <v>1</v>
      </c>
      <c r="BE5" s="9">
        <v>0</v>
      </c>
      <c r="BF5" s="9">
        <v>0</v>
      </c>
      <c r="BG5" s="9">
        <v>0</v>
      </c>
      <c r="BH5" s="9">
        <v>4</v>
      </c>
      <c r="BI5" s="9">
        <v>0</v>
      </c>
      <c r="BJ5" s="9">
        <v>0</v>
      </c>
      <c r="BK5" s="9">
        <v>0</v>
      </c>
      <c r="BL5" s="9">
        <v>0</v>
      </c>
      <c r="BM5" s="9">
        <v>0</v>
      </c>
      <c r="BN5" s="9">
        <v>2</v>
      </c>
      <c r="BO5" s="9">
        <v>0</v>
      </c>
      <c r="BP5" s="9">
        <v>0</v>
      </c>
      <c r="BQ5" s="9">
        <v>0</v>
      </c>
      <c r="BR5" s="9">
        <v>0</v>
      </c>
      <c r="BS5" s="9">
        <v>0</v>
      </c>
      <c r="BT5" s="9">
        <v>0</v>
      </c>
      <c r="BU5" s="9">
        <v>0</v>
      </c>
      <c r="BV5" s="9">
        <v>0</v>
      </c>
      <c r="BW5" s="9">
        <v>0</v>
      </c>
      <c r="BX5" s="9">
        <v>0</v>
      </c>
      <c r="BY5" s="9">
        <v>0</v>
      </c>
      <c r="BZ5" s="9">
        <v>0</v>
      </c>
      <c r="CA5" s="9">
        <v>0</v>
      </c>
      <c r="CB5" s="9">
        <v>0</v>
      </c>
      <c r="CC5" s="9">
        <v>0</v>
      </c>
      <c r="CD5" s="9">
        <v>0</v>
      </c>
      <c r="CE5" s="9">
        <v>0</v>
      </c>
      <c r="CF5" s="9">
        <v>0</v>
      </c>
      <c r="CG5" s="9">
        <v>0</v>
      </c>
      <c r="CH5" s="9">
        <v>0</v>
      </c>
      <c r="CI5" s="9">
        <v>7</v>
      </c>
      <c r="CJ5" s="9">
        <v>0</v>
      </c>
      <c r="CK5" s="9">
        <v>1</v>
      </c>
      <c r="CL5" s="9">
        <v>8</v>
      </c>
      <c r="CM5" s="9">
        <v>136</v>
      </c>
      <c r="CN5" s="9">
        <v>102</v>
      </c>
      <c r="CO5" s="9">
        <v>46</v>
      </c>
      <c r="CP5" s="9">
        <v>4</v>
      </c>
      <c r="CQ5" s="9">
        <v>2</v>
      </c>
      <c r="CR5" s="9">
        <v>5</v>
      </c>
      <c r="CS5" s="9">
        <v>9</v>
      </c>
      <c r="CT5" s="9">
        <v>7</v>
      </c>
      <c r="CU5" s="9">
        <v>4</v>
      </c>
      <c r="CV5" s="9">
        <v>19</v>
      </c>
      <c r="CW5" s="9">
        <v>5</v>
      </c>
      <c r="CX5" s="9">
        <v>3</v>
      </c>
      <c r="CY5" s="9">
        <v>5</v>
      </c>
      <c r="CZ5" s="9">
        <v>6</v>
      </c>
      <c r="DA5" s="9">
        <v>6</v>
      </c>
      <c r="DB5" s="9">
        <v>0</v>
      </c>
      <c r="DC5" s="9">
        <v>0</v>
      </c>
      <c r="DD5" s="9">
        <v>0</v>
      </c>
      <c r="DE5" s="9">
        <v>4</v>
      </c>
      <c r="DF5" s="9">
        <v>5</v>
      </c>
      <c r="DG5" s="9">
        <v>4</v>
      </c>
      <c r="DH5" s="9">
        <v>28</v>
      </c>
      <c r="DI5" s="9">
        <v>0</v>
      </c>
      <c r="DJ5" s="9">
        <v>12</v>
      </c>
      <c r="DK5" s="9">
        <v>0</v>
      </c>
      <c r="DL5" s="9">
        <v>1</v>
      </c>
      <c r="DM5" s="9">
        <v>5</v>
      </c>
      <c r="DN5" s="9">
        <v>0</v>
      </c>
      <c r="DO5" s="9">
        <v>0</v>
      </c>
      <c r="DP5" s="9">
        <v>0</v>
      </c>
      <c r="DQ5" s="9">
        <v>0</v>
      </c>
      <c r="DR5" s="9">
        <v>0</v>
      </c>
      <c r="DS5" s="9">
        <v>0</v>
      </c>
      <c r="DT5" s="9">
        <v>0</v>
      </c>
      <c r="DU5" s="9">
        <v>9</v>
      </c>
      <c r="DV5" s="9">
        <v>3</v>
      </c>
      <c r="DW5" s="9">
        <v>16</v>
      </c>
      <c r="DX5" s="9">
        <v>2</v>
      </c>
      <c r="DY5" s="9">
        <v>5</v>
      </c>
      <c r="DZ5" s="9">
        <v>221</v>
      </c>
      <c r="EA5" s="9">
        <v>139</v>
      </c>
      <c r="EB5" s="9">
        <v>93</v>
      </c>
      <c r="EC5" s="9">
        <v>453</v>
      </c>
      <c r="EE5" s="163">
        <v>87</v>
      </c>
      <c r="EF5" s="164">
        <v>8</v>
      </c>
      <c r="EG5" s="164">
        <v>453</v>
      </c>
      <c r="EH5" s="165">
        <v>548</v>
      </c>
      <c r="EJ5" s="163">
        <v>333</v>
      </c>
      <c r="EK5" s="163">
        <v>175</v>
      </c>
      <c r="EL5" s="163">
        <v>135</v>
      </c>
      <c r="EM5" s="165">
        <v>643</v>
      </c>
      <c r="EO5" s="9">
        <v>0</v>
      </c>
      <c r="EP5" s="9">
        <v>87</v>
      </c>
      <c r="EQ5" s="9">
        <v>8</v>
      </c>
      <c r="ER5" s="9">
        <v>453</v>
      </c>
      <c r="ES5" s="9">
        <v>0</v>
      </c>
      <c r="ET5" s="9">
        <v>0</v>
      </c>
      <c r="EU5" s="9">
        <v>0</v>
      </c>
      <c r="EV5" s="9">
        <v>548</v>
      </c>
      <c r="EX5" s="9">
        <v>277</v>
      </c>
      <c r="EY5" s="9">
        <v>157</v>
      </c>
      <c r="EZ5" s="9">
        <v>114</v>
      </c>
      <c r="FA5" s="9">
        <v>548</v>
      </c>
      <c r="FC5" s="9">
        <v>0</v>
      </c>
      <c r="FD5" s="9">
        <v>0</v>
      </c>
      <c r="FE5" s="9">
        <v>0</v>
      </c>
      <c r="FF5" s="9">
        <v>0</v>
      </c>
      <c r="FG5" s="9">
        <v>0</v>
      </c>
      <c r="FH5" s="9">
        <v>0</v>
      </c>
      <c r="FI5" s="9">
        <v>0</v>
      </c>
      <c r="FJ5" s="9">
        <v>0</v>
      </c>
      <c r="FK5" s="9">
        <v>0</v>
      </c>
      <c r="FL5" s="9">
        <v>0</v>
      </c>
      <c r="FM5" s="9">
        <v>0</v>
      </c>
      <c r="FN5" s="9">
        <v>0</v>
      </c>
      <c r="FO5" s="9">
        <v>0</v>
      </c>
      <c r="FP5" s="9">
        <v>0</v>
      </c>
      <c r="FQ5" s="9">
        <v>0</v>
      </c>
      <c r="FR5" s="9">
        <v>0</v>
      </c>
      <c r="FS5" s="9">
        <v>0</v>
      </c>
      <c r="FT5" s="9">
        <v>0</v>
      </c>
      <c r="FU5" s="9">
        <v>0</v>
      </c>
      <c r="FV5" s="9">
        <v>0</v>
      </c>
      <c r="FW5" s="9">
        <v>0</v>
      </c>
      <c r="FX5" s="9">
        <v>0</v>
      </c>
      <c r="FY5" s="9">
        <v>0</v>
      </c>
      <c r="FZ5" s="9">
        <v>0</v>
      </c>
      <c r="GA5" s="9">
        <v>0</v>
      </c>
      <c r="GB5" s="9">
        <v>0</v>
      </c>
      <c r="GC5" s="9">
        <v>0</v>
      </c>
      <c r="GD5" s="9">
        <v>0</v>
      </c>
      <c r="GE5" s="9">
        <v>0</v>
      </c>
      <c r="GF5" s="9">
        <v>0</v>
      </c>
      <c r="GG5" s="9">
        <v>0</v>
      </c>
      <c r="GH5" s="9">
        <v>0</v>
      </c>
      <c r="GI5" s="9">
        <v>0</v>
      </c>
      <c r="GJ5" s="9">
        <v>0</v>
      </c>
      <c r="GK5" s="9">
        <v>0</v>
      </c>
      <c r="GL5" s="9">
        <v>0</v>
      </c>
      <c r="GM5" s="9">
        <v>0</v>
      </c>
      <c r="GN5" s="9">
        <v>0</v>
      </c>
      <c r="GO5" s="9">
        <v>0</v>
      </c>
      <c r="GP5" s="9">
        <v>0</v>
      </c>
      <c r="GQ5" s="9">
        <v>0</v>
      </c>
      <c r="GR5" s="9">
        <v>0</v>
      </c>
      <c r="GS5" s="9">
        <v>0</v>
      </c>
      <c r="GT5" s="9">
        <v>0</v>
      </c>
      <c r="GU5" s="9">
        <v>0</v>
      </c>
      <c r="GV5" s="9">
        <v>0</v>
      </c>
      <c r="GW5" s="9">
        <v>0</v>
      </c>
      <c r="GX5" s="9">
        <v>0</v>
      </c>
      <c r="GY5" s="9">
        <v>0</v>
      </c>
      <c r="GZ5" s="9">
        <v>0</v>
      </c>
      <c r="HA5" s="9">
        <v>0</v>
      </c>
      <c r="HB5" s="9">
        <v>0</v>
      </c>
      <c r="HC5" s="9">
        <v>0</v>
      </c>
      <c r="HD5" s="9">
        <v>0</v>
      </c>
      <c r="HE5" s="9">
        <v>0</v>
      </c>
      <c r="HF5" s="9">
        <v>0</v>
      </c>
      <c r="HG5" s="9">
        <v>0</v>
      </c>
      <c r="HH5" s="9">
        <v>0</v>
      </c>
      <c r="HI5" s="9">
        <v>0</v>
      </c>
      <c r="HJ5" s="9">
        <v>0</v>
      </c>
      <c r="HK5" s="9">
        <v>0</v>
      </c>
      <c r="HL5" s="9">
        <v>0</v>
      </c>
      <c r="HM5" s="9">
        <v>0</v>
      </c>
      <c r="HN5" s="9">
        <v>0</v>
      </c>
      <c r="HO5" s="9">
        <v>0</v>
      </c>
      <c r="HP5" s="9">
        <v>0</v>
      </c>
      <c r="HQ5" s="9">
        <v>0</v>
      </c>
      <c r="HR5" s="9">
        <v>0</v>
      </c>
      <c r="HS5" s="9">
        <v>0</v>
      </c>
      <c r="HT5" s="9">
        <v>0</v>
      </c>
      <c r="HU5" s="9">
        <v>0</v>
      </c>
      <c r="HV5" s="9">
        <v>0</v>
      </c>
      <c r="HW5" s="9">
        <v>0</v>
      </c>
      <c r="HX5" s="9">
        <v>0</v>
      </c>
      <c r="HY5" s="9">
        <v>0</v>
      </c>
      <c r="HZ5" s="9">
        <v>0</v>
      </c>
      <c r="IA5" s="9">
        <v>0</v>
      </c>
      <c r="IB5" s="9">
        <v>0</v>
      </c>
      <c r="IC5" s="9">
        <v>0</v>
      </c>
      <c r="ID5" s="9">
        <v>0</v>
      </c>
      <c r="IE5" s="9">
        <v>0</v>
      </c>
      <c r="IF5" s="9">
        <v>0</v>
      </c>
      <c r="IG5" s="9">
        <v>0</v>
      </c>
      <c r="IH5" s="9">
        <v>0</v>
      </c>
      <c r="II5" s="9">
        <v>0</v>
      </c>
      <c r="IJ5" s="9">
        <v>0</v>
      </c>
      <c r="IK5" s="9">
        <v>0</v>
      </c>
      <c r="IL5" s="9">
        <v>0</v>
      </c>
      <c r="IM5" s="9">
        <v>0</v>
      </c>
      <c r="IN5" s="9">
        <v>0</v>
      </c>
      <c r="IO5" s="9">
        <v>0</v>
      </c>
      <c r="IP5" s="9">
        <v>0</v>
      </c>
      <c r="IQ5" s="9">
        <v>0</v>
      </c>
      <c r="IR5" s="9">
        <v>0</v>
      </c>
      <c r="IS5" s="9">
        <v>0</v>
      </c>
      <c r="IT5" s="9">
        <v>0</v>
      </c>
      <c r="IU5" s="9">
        <v>0</v>
      </c>
      <c r="IV5" s="9">
        <v>0</v>
      </c>
      <c r="IW5" s="9">
        <v>0</v>
      </c>
      <c r="IX5" s="9">
        <v>0</v>
      </c>
      <c r="IY5" s="9">
        <v>0</v>
      </c>
      <c r="IZ5" s="9">
        <v>0</v>
      </c>
      <c r="JA5" s="9">
        <v>0</v>
      </c>
      <c r="JB5" s="9">
        <v>0</v>
      </c>
      <c r="JC5" s="9">
        <v>0</v>
      </c>
      <c r="JD5" s="9">
        <v>0</v>
      </c>
      <c r="JE5" s="9">
        <v>0</v>
      </c>
      <c r="JF5" s="9">
        <v>0</v>
      </c>
      <c r="JG5" s="9">
        <v>0</v>
      </c>
      <c r="JH5" s="9">
        <v>0</v>
      </c>
      <c r="JI5" s="9">
        <v>0</v>
      </c>
      <c r="JJ5" s="9">
        <v>0</v>
      </c>
      <c r="JK5" s="9">
        <v>0</v>
      </c>
      <c r="JL5" s="9">
        <v>0</v>
      </c>
      <c r="JM5" s="9">
        <v>0</v>
      </c>
      <c r="JN5" s="9">
        <v>0</v>
      </c>
      <c r="JO5" s="9">
        <v>0</v>
      </c>
      <c r="JP5" s="9">
        <v>0</v>
      </c>
      <c r="JQ5" s="9">
        <v>0</v>
      </c>
      <c r="JR5" s="9">
        <v>0</v>
      </c>
      <c r="JS5" s="9">
        <v>0</v>
      </c>
      <c r="JT5" s="9">
        <v>0</v>
      </c>
      <c r="JU5" s="9">
        <v>0</v>
      </c>
      <c r="JV5" s="9">
        <v>0</v>
      </c>
      <c r="JW5" s="9">
        <v>0</v>
      </c>
      <c r="JX5" s="9">
        <v>0</v>
      </c>
      <c r="JY5" s="9">
        <v>0</v>
      </c>
      <c r="JZ5" s="9">
        <v>0</v>
      </c>
      <c r="KA5" s="9">
        <v>0</v>
      </c>
    </row>
    <row r="6" spans="1:287" ht="16.5" thickTop="1" thickBot="1" x14ac:dyDescent="0.3">
      <c r="A6" s="134">
        <v>3</v>
      </c>
      <c r="B6" s="16">
        <v>2002</v>
      </c>
      <c r="C6" s="13" t="s">
        <v>313</v>
      </c>
      <c r="D6" s="22" t="s">
        <v>292</v>
      </c>
      <c r="E6" s="9">
        <v>200</v>
      </c>
      <c r="F6" s="9">
        <v>72</v>
      </c>
      <c r="G6" s="9">
        <v>58</v>
      </c>
      <c r="H6" s="9">
        <v>12</v>
      </c>
      <c r="I6" s="9">
        <v>1</v>
      </c>
      <c r="J6" s="9">
        <v>0</v>
      </c>
      <c r="K6" s="9">
        <v>0</v>
      </c>
      <c r="L6" s="9">
        <v>0</v>
      </c>
      <c r="M6" s="9">
        <v>1</v>
      </c>
      <c r="N6" s="9">
        <v>0</v>
      </c>
      <c r="O6" s="9">
        <v>0</v>
      </c>
      <c r="P6" s="9">
        <v>0</v>
      </c>
      <c r="Q6" s="9">
        <v>0</v>
      </c>
      <c r="R6" s="9">
        <v>26</v>
      </c>
      <c r="S6" s="9">
        <v>14</v>
      </c>
      <c r="T6" s="9">
        <v>0</v>
      </c>
      <c r="U6" s="9">
        <v>0</v>
      </c>
      <c r="V6" s="9">
        <v>0</v>
      </c>
      <c r="W6" s="9">
        <v>0</v>
      </c>
      <c r="X6" s="9">
        <v>0</v>
      </c>
      <c r="Y6" s="9">
        <v>0</v>
      </c>
      <c r="Z6" s="9">
        <v>0</v>
      </c>
      <c r="AA6" s="9">
        <v>0</v>
      </c>
      <c r="AB6" s="9">
        <v>0</v>
      </c>
      <c r="AC6" s="9">
        <v>0</v>
      </c>
      <c r="AD6" s="9">
        <v>1</v>
      </c>
      <c r="AE6" s="9">
        <v>0</v>
      </c>
      <c r="AF6" s="9">
        <v>0</v>
      </c>
      <c r="AG6" s="9">
        <v>0</v>
      </c>
      <c r="AH6" s="9">
        <v>0</v>
      </c>
      <c r="AI6" s="9">
        <v>0</v>
      </c>
      <c r="AJ6" s="9">
        <v>0</v>
      </c>
      <c r="AK6" s="9">
        <v>0</v>
      </c>
      <c r="AL6" s="9">
        <v>0</v>
      </c>
      <c r="AM6" s="9">
        <v>0</v>
      </c>
      <c r="AN6" s="9">
        <v>0</v>
      </c>
      <c r="AO6" s="9">
        <v>0</v>
      </c>
      <c r="AP6" s="9">
        <v>0</v>
      </c>
      <c r="AQ6" s="9">
        <v>1</v>
      </c>
      <c r="AR6" s="9">
        <v>212</v>
      </c>
      <c r="AS6" s="9">
        <v>100</v>
      </c>
      <c r="AT6" s="9">
        <v>74</v>
      </c>
      <c r="AU6" s="9">
        <v>386</v>
      </c>
      <c r="AV6" s="9">
        <v>14</v>
      </c>
      <c r="AW6" s="9">
        <v>9</v>
      </c>
      <c r="AX6" s="9">
        <v>7</v>
      </c>
      <c r="AY6" s="9">
        <v>0</v>
      </c>
      <c r="AZ6" s="9">
        <v>0</v>
      </c>
      <c r="BA6" s="9">
        <v>0</v>
      </c>
      <c r="BB6" s="9">
        <v>0</v>
      </c>
      <c r="BC6" s="9">
        <v>0</v>
      </c>
      <c r="BD6" s="9">
        <v>0</v>
      </c>
      <c r="BE6" s="9">
        <v>2</v>
      </c>
      <c r="BF6" s="9">
        <v>0</v>
      </c>
      <c r="BG6" s="9">
        <v>0</v>
      </c>
      <c r="BH6" s="9">
        <v>2</v>
      </c>
      <c r="BI6" s="9">
        <v>1</v>
      </c>
      <c r="BJ6" s="9">
        <v>0</v>
      </c>
      <c r="BK6" s="9">
        <v>0</v>
      </c>
      <c r="BL6" s="9">
        <v>0</v>
      </c>
      <c r="BM6" s="9">
        <v>0</v>
      </c>
      <c r="BN6" s="9">
        <v>0</v>
      </c>
      <c r="BO6" s="9">
        <v>3</v>
      </c>
      <c r="BP6" s="9">
        <v>0</v>
      </c>
      <c r="BQ6" s="9">
        <v>0</v>
      </c>
      <c r="BR6" s="9">
        <v>0</v>
      </c>
      <c r="BS6" s="9">
        <v>0</v>
      </c>
      <c r="BT6" s="9">
        <v>0</v>
      </c>
      <c r="BU6" s="9">
        <v>0</v>
      </c>
      <c r="BV6" s="9">
        <v>0</v>
      </c>
      <c r="BW6" s="9">
        <v>0</v>
      </c>
      <c r="BX6" s="9">
        <v>0</v>
      </c>
      <c r="BY6" s="9">
        <v>0</v>
      </c>
      <c r="BZ6" s="9">
        <v>0</v>
      </c>
      <c r="CA6" s="9">
        <v>0</v>
      </c>
      <c r="CB6" s="9">
        <v>0</v>
      </c>
      <c r="CC6" s="9">
        <v>0</v>
      </c>
      <c r="CD6" s="9">
        <v>0</v>
      </c>
      <c r="CE6" s="9">
        <v>0</v>
      </c>
      <c r="CF6" s="9">
        <v>0</v>
      </c>
      <c r="CG6" s="9">
        <v>0</v>
      </c>
      <c r="CH6" s="9">
        <v>0</v>
      </c>
      <c r="CI6" s="9">
        <v>18</v>
      </c>
      <c r="CJ6" s="9">
        <v>13</v>
      </c>
      <c r="CK6" s="9">
        <v>7</v>
      </c>
      <c r="CL6" s="9">
        <v>38</v>
      </c>
      <c r="CM6" s="9">
        <v>299</v>
      </c>
      <c r="CN6" s="9">
        <v>75</v>
      </c>
      <c r="CO6" s="9">
        <v>110</v>
      </c>
      <c r="CP6" s="9">
        <v>9</v>
      </c>
      <c r="CQ6" s="9">
        <v>1</v>
      </c>
      <c r="CR6" s="9">
        <v>4</v>
      </c>
      <c r="CS6" s="9">
        <v>0</v>
      </c>
      <c r="CT6" s="9">
        <v>5</v>
      </c>
      <c r="CU6" s="9">
        <v>4</v>
      </c>
      <c r="CV6" s="9">
        <v>1</v>
      </c>
      <c r="CW6" s="9">
        <v>1</v>
      </c>
      <c r="CX6" s="9">
        <v>1</v>
      </c>
      <c r="CY6" s="9">
        <v>2</v>
      </c>
      <c r="CZ6" s="9">
        <v>57</v>
      </c>
      <c r="DA6" s="9">
        <v>10</v>
      </c>
      <c r="DB6" s="9">
        <v>0</v>
      </c>
      <c r="DC6" s="9">
        <v>0</v>
      </c>
      <c r="DD6" s="9">
        <v>0</v>
      </c>
      <c r="DE6" s="9">
        <v>3</v>
      </c>
      <c r="DF6" s="9">
        <v>1</v>
      </c>
      <c r="DG6" s="9">
        <v>2</v>
      </c>
      <c r="DH6" s="9">
        <v>0</v>
      </c>
      <c r="DI6" s="9">
        <v>0</v>
      </c>
      <c r="DJ6" s="9">
        <v>1</v>
      </c>
      <c r="DK6" s="9">
        <v>0</v>
      </c>
      <c r="DL6" s="9">
        <v>0</v>
      </c>
      <c r="DM6" s="9">
        <v>0</v>
      </c>
      <c r="DN6" s="9">
        <v>0</v>
      </c>
      <c r="DO6" s="9">
        <v>0</v>
      </c>
      <c r="DP6" s="9">
        <v>0</v>
      </c>
      <c r="DQ6" s="9">
        <v>0</v>
      </c>
      <c r="DR6" s="9">
        <v>0</v>
      </c>
      <c r="DS6" s="9">
        <v>0</v>
      </c>
      <c r="DT6" s="9">
        <v>0</v>
      </c>
      <c r="DU6" s="9">
        <v>0</v>
      </c>
      <c r="DV6" s="9">
        <v>0</v>
      </c>
      <c r="DW6" s="9">
        <v>0</v>
      </c>
      <c r="DX6" s="9">
        <v>1</v>
      </c>
      <c r="DY6" s="9">
        <v>0</v>
      </c>
      <c r="DZ6" s="9">
        <v>314</v>
      </c>
      <c r="EA6" s="9">
        <v>141</v>
      </c>
      <c r="EB6" s="9">
        <v>132</v>
      </c>
      <c r="EC6" s="9">
        <v>587</v>
      </c>
      <c r="EE6" s="163">
        <v>386</v>
      </c>
      <c r="EF6" s="164">
        <v>38</v>
      </c>
      <c r="EG6" s="164">
        <v>587</v>
      </c>
      <c r="EH6" s="165">
        <v>1011</v>
      </c>
      <c r="EJ6" s="163">
        <v>774</v>
      </c>
      <c r="EK6" s="163">
        <v>367</v>
      </c>
      <c r="EL6" s="163">
        <v>294</v>
      </c>
      <c r="EM6" s="165">
        <v>1435</v>
      </c>
      <c r="EO6" s="9">
        <v>0</v>
      </c>
      <c r="EP6" s="9">
        <v>386</v>
      </c>
      <c r="EQ6" s="9">
        <v>38</v>
      </c>
      <c r="ER6" s="9">
        <v>587</v>
      </c>
      <c r="ES6" s="9">
        <v>6</v>
      </c>
      <c r="ET6" s="9">
        <v>0</v>
      </c>
      <c r="EU6" s="9">
        <v>0</v>
      </c>
      <c r="EV6" s="9">
        <v>1017</v>
      </c>
      <c r="EX6" s="9">
        <v>548</v>
      </c>
      <c r="EY6" s="9">
        <v>255</v>
      </c>
      <c r="EZ6" s="9">
        <v>214</v>
      </c>
      <c r="FA6" s="9">
        <v>1017</v>
      </c>
      <c r="FC6" s="9">
        <v>0</v>
      </c>
      <c r="FD6" s="9">
        <v>0</v>
      </c>
      <c r="FE6" s="9">
        <v>0</v>
      </c>
      <c r="FF6" s="9">
        <v>0</v>
      </c>
      <c r="FG6" s="9">
        <v>0</v>
      </c>
      <c r="FH6" s="9">
        <v>0</v>
      </c>
      <c r="FI6" s="9">
        <v>0</v>
      </c>
      <c r="FJ6" s="9">
        <v>0</v>
      </c>
      <c r="FK6" s="9">
        <v>0</v>
      </c>
      <c r="FL6" s="9">
        <v>2</v>
      </c>
      <c r="FM6" s="9">
        <v>0</v>
      </c>
      <c r="FN6" s="9">
        <v>0</v>
      </c>
      <c r="FO6" s="9">
        <v>2</v>
      </c>
      <c r="FP6" s="9">
        <v>1</v>
      </c>
      <c r="FQ6" s="9">
        <v>1</v>
      </c>
      <c r="FR6" s="9">
        <v>0</v>
      </c>
      <c r="FS6" s="9">
        <v>0</v>
      </c>
      <c r="FT6" s="9">
        <v>0</v>
      </c>
      <c r="FU6" s="9">
        <v>0</v>
      </c>
      <c r="FV6" s="9">
        <v>0</v>
      </c>
      <c r="FW6" s="9">
        <v>0</v>
      </c>
      <c r="FX6" s="9">
        <v>0</v>
      </c>
      <c r="FY6" s="9">
        <v>0</v>
      </c>
      <c r="FZ6" s="9">
        <v>0</v>
      </c>
      <c r="GA6" s="9">
        <v>0</v>
      </c>
      <c r="GB6" s="9">
        <v>0</v>
      </c>
      <c r="GC6" s="9">
        <v>0</v>
      </c>
      <c r="GD6" s="9">
        <v>0</v>
      </c>
      <c r="GE6" s="9">
        <v>0</v>
      </c>
      <c r="GF6" s="9">
        <v>0</v>
      </c>
      <c r="GG6" s="9">
        <v>0</v>
      </c>
      <c r="GH6" s="9">
        <v>0</v>
      </c>
      <c r="GI6" s="9">
        <v>0</v>
      </c>
      <c r="GJ6" s="9">
        <v>0</v>
      </c>
      <c r="GK6" s="9">
        <v>0</v>
      </c>
      <c r="GL6" s="9">
        <v>0</v>
      </c>
      <c r="GM6" s="9">
        <v>0</v>
      </c>
      <c r="GN6" s="9">
        <v>0</v>
      </c>
      <c r="GO6" s="9">
        <v>0</v>
      </c>
      <c r="GP6" s="9">
        <v>4</v>
      </c>
      <c r="GQ6" s="9">
        <v>1</v>
      </c>
      <c r="GR6" s="9">
        <v>1</v>
      </c>
      <c r="GS6" s="9">
        <v>6</v>
      </c>
      <c r="GT6" s="9">
        <v>0</v>
      </c>
      <c r="GU6" s="9">
        <v>0</v>
      </c>
      <c r="GV6" s="9">
        <v>0</v>
      </c>
      <c r="GW6" s="9">
        <v>0</v>
      </c>
      <c r="GX6" s="9">
        <v>0</v>
      </c>
      <c r="GY6" s="9">
        <v>0</v>
      </c>
      <c r="GZ6" s="9">
        <v>0</v>
      </c>
      <c r="HA6" s="9">
        <v>0</v>
      </c>
      <c r="HB6" s="9">
        <v>0</v>
      </c>
      <c r="HC6" s="9">
        <v>0</v>
      </c>
      <c r="HD6" s="9">
        <v>0</v>
      </c>
      <c r="HE6" s="9">
        <v>0</v>
      </c>
      <c r="HF6" s="9">
        <v>0</v>
      </c>
      <c r="HG6" s="9">
        <v>0</v>
      </c>
      <c r="HH6" s="9">
        <v>0</v>
      </c>
      <c r="HI6" s="9">
        <v>0</v>
      </c>
      <c r="HJ6" s="9">
        <v>0</v>
      </c>
      <c r="HK6" s="9">
        <v>0</v>
      </c>
      <c r="HL6" s="9">
        <v>0</v>
      </c>
      <c r="HM6" s="9">
        <v>0</v>
      </c>
      <c r="HN6" s="9">
        <v>0</v>
      </c>
      <c r="HO6" s="9">
        <v>0</v>
      </c>
      <c r="HP6" s="9">
        <v>0</v>
      </c>
      <c r="HQ6" s="9">
        <v>0</v>
      </c>
      <c r="HR6" s="9">
        <v>0</v>
      </c>
      <c r="HS6" s="9">
        <v>0</v>
      </c>
      <c r="HT6" s="9">
        <v>0</v>
      </c>
      <c r="HU6" s="9">
        <v>0</v>
      </c>
      <c r="HV6" s="9">
        <v>0</v>
      </c>
      <c r="HW6" s="9">
        <v>0</v>
      </c>
      <c r="HX6" s="9">
        <v>0</v>
      </c>
      <c r="HY6" s="9">
        <v>0</v>
      </c>
      <c r="HZ6" s="9">
        <v>0</v>
      </c>
      <c r="IA6" s="9">
        <v>0</v>
      </c>
      <c r="IB6" s="9">
        <v>0</v>
      </c>
      <c r="IC6" s="9">
        <v>0</v>
      </c>
      <c r="ID6" s="9">
        <v>0</v>
      </c>
      <c r="IE6" s="9">
        <v>0</v>
      </c>
      <c r="IF6" s="9">
        <v>0</v>
      </c>
      <c r="IG6" s="9">
        <v>0</v>
      </c>
      <c r="IH6" s="9">
        <v>0</v>
      </c>
      <c r="II6" s="9">
        <v>0</v>
      </c>
      <c r="IJ6" s="9">
        <v>0</v>
      </c>
      <c r="IK6" s="9">
        <v>0</v>
      </c>
      <c r="IL6" s="9">
        <v>0</v>
      </c>
      <c r="IM6" s="9">
        <v>0</v>
      </c>
      <c r="IN6" s="9">
        <v>0</v>
      </c>
      <c r="IO6" s="9">
        <v>0</v>
      </c>
      <c r="IP6" s="9">
        <v>0</v>
      </c>
      <c r="IQ6" s="9">
        <v>0</v>
      </c>
      <c r="IR6" s="9">
        <v>0</v>
      </c>
      <c r="IS6" s="9">
        <v>0</v>
      </c>
      <c r="IT6" s="9">
        <v>0</v>
      </c>
      <c r="IU6" s="9">
        <v>0</v>
      </c>
      <c r="IV6" s="9">
        <v>0</v>
      </c>
      <c r="IW6" s="9">
        <v>0</v>
      </c>
      <c r="IX6" s="9">
        <v>0</v>
      </c>
      <c r="IY6" s="9">
        <v>0</v>
      </c>
      <c r="IZ6" s="9">
        <v>0</v>
      </c>
      <c r="JA6" s="9">
        <v>0</v>
      </c>
      <c r="JB6" s="9">
        <v>0</v>
      </c>
      <c r="JC6" s="9">
        <v>0</v>
      </c>
      <c r="JD6" s="9">
        <v>0</v>
      </c>
      <c r="JE6" s="9">
        <v>0</v>
      </c>
      <c r="JF6" s="9">
        <v>0</v>
      </c>
      <c r="JG6" s="9">
        <v>0</v>
      </c>
      <c r="JH6" s="9">
        <v>0</v>
      </c>
      <c r="JI6" s="9">
        <v>0</v>
      </c>
      <c r="JJ6" s="9">
        <v>0</v>
      </c>
      <c r="JK6" s="9">
        <v>0</v>
      </c>
      <c r="JL6" s="9">
        <v>0</v>
      </c>
      <c r="JM6" s="9">
        <v>0</v>
      </c>
      <c r="JN6" s="9">
        <v>0</v>
      </c>
      <c r="JO6" s="9">
        <v>0</v>
      </c>
      <c r="JP6" s="9">
        <v>0</v>
      </c>
      <c r="JQ6" s="9">
        <v>0</v>
      </c>
      <c r="JR6" s="9">
        <v>0</v>
      </c>
      <c r="JS6" s="9">
        <v>0</v>
      </c>
      <c r="JT6" s="9">
        <v>0</v>
      </c>
      <c r="JU6" s="9">
        <v>0</v>
      </c>
      <c r="JV6" s="9">
        <v>0</v>
      </c>
      <c r="JW6" s="9">
        <v>0</v>
      </c>
      <c r="JX6" s="9">
        <v>0</v>
      </c>
      <c r="JY6" s="9">
        <v>0</v>
      </c>
      <c r="JZ6" s="9">
        <v>0</v>
      </c>
      <c r="KA6" s="9">
        <v>0</v>
      </c>
    </row>
    <row r="7" spans="1:287" ht="16.5" thickTop="1" thickBot="1" x14ac:dyDescent="0.3">
      <c r="A7" s="134">
        <v>4</v>
      </c>
      <c r="B7" s="16">
        <v>2002</v>
      </c>
      <c r="C7" s="13" t="s">
        <v>314</v>
      </c>
      <c r="D7" s="22" t="s">
        <v>304</v>
      </c>
      <c r="E7" s="9">
        <v>0</v>
      </c>
      <c r="F7" s="9">
        <v>0</v>
      </c>
      <c r="G7" s="9">
        <v>2</v>
      </c>
      <c r="H7" s="9">
        <v>1</v>
      </c>
      <c r="I7" s="9">
        <v>1</v>
      </c>
      <c r="J7" s="9">
        <v>0</v>
      </c>
      <c r="K7" s="9">
        <v>48</v>
      </c>
      <c r="L7" s="9">
        <v>0</v>
      </c>
      <c r="M7" s="9">
        <v>2</v>
      </c>
      <c r="N7" s="9">
        <v>2</v>
      </c>
      <c r="O7" s="9">
        <v>0</v>
      </c>
      <c r="P7" s="9">
        <v>1</v>
      </c>
      <c r="Q7" s="9">
        <v>7</v>
      </c>
      <c r="R7" s="9">
        <v>0</v>
      </c>
      <c r="S7" s="9">
        <v>3</v>
      </c>
      <c r="T7" s="9">
        <v>0</v>
      </c>
      <c r="U7" s="9">
        <v>0</v>
      </c>
      <c r="V7" s="9">
        <v>0</v>
      </c>
      <c r="W7" s="9">
        <v>0</v>
      </c>
      <c r="X7" s="9">
        <v>0</v>
      </c>
      <c r="Y7" s="9">
        <v>0</v>
      </c>
      <c r="Z7" s="9">
        <v>2</v>
      </c>
      <c r="AA7" s="9">
        <v>0</v>
      </c>
      <c r="AB7" s="9">
        <v>0</v>
      </c>
      <c r="AC7" s="9">
        <v>5</v>
      </c>
      <c r="AD7" s="9">
        <v>2</v>
      </c>
      <c r="AE7" s="9">
        <v>1</v>
      </c>
      <c r="AF7" s="9">
        <v>0</v>
      </c>
      <c r="AG7" s="9">
        <v>0</v>
      </c>
      <c r="AH7" s="9">
        <v>0</v>
      </c>
      <c r="AI7" s="9">
        <v>0</v>
      </c>
      <c r="AJ7" s="9">
        <v>0</v>
      </c>
      <c r="AK7" s="9">
        <v>0</v>
      </c>
      <c r="AL7" s="9">
        <v>0</v>
      </c>
      <c r="AM7" s="9">
        <v>0</v>
      </c>
      <c r="AN7" s="9">
        <v>0</v>
      </c>
      <c r="AO7" s="9">
        <v>0</v>
      </c>
      <c r="AP7" s="9">
        <v>0</v>
      </c>
      <c r="AQ7" s="9">
        <v>0</v>
      </c>
      <c r="AR7" s="9">
        <v>65</v>
      </c>
      <c r="AS7" s="9">
        <v>3</v>
      </c>
      <c r="AT7" s="9">
        <v>9</v>
      </c>
      <c r="AU7" s="9">
        <v>77</v>
      </c>
      <c r="AV7" s="9">
        <v>0</v>
      </c>
      <c r="AW7" s="9">
        <v>0</v>
      </c>
      <c r="AX7" s="9">
        <v>1</v>
      </c>
      <c r="AY7" s="9">
        <v>0</v>
      </c>
      <c r="AZ7" s="9">
        <v>0</v>
      </c>
      <c r="BA7" s="9">
        <v>0</v>
      </c>
      <c r="BB7" s="9">
        <v>1</v>
      </c>
      <c r="BC7" s="9">
        <v>0</v>
      </c>
      <c r="BD7" s="9">
        <v>0</v>
      </c>
      <c r="BE7" s="9">
        <v>0</v>
      </c>
      <c r="BF7" s="9">
        <v>0</v>
      </c>
      <c r="BG7" s="9">
        <v>0</v>
      </c>
      <c r="BH7" s="9">
        <v>0</v>
      </c>
      <c r="BI7" s="9">
        <v>0</v>
      </c>
      <c r="BJ7" s="9">
        <v>0</v>
      </c>
      <c r="BK7" s="9">
        <v>0</v>
      </c>
      <c r="BL7" s="9">
        <v>0</v>
      </c>
      <c r="BM7" s="9">
        <v>0</v>
      </c>
      <c r="BN7" s="9">
        <v>0</v>
      </c>
      <c r="BO7" s="9">
        <v>0</v>
      </c>
      <c r="BP7" s="9">
        <v>0</v>
      </c>
      <c r="BQ7" s="9">
        <v>0</v>
      </c>
      <c r="BR7" s="9">
        <v>0</v>
      </c>
      <c r="BS7" s="9">
        <v>0</v>
      </c>
      <c r="BT7" s="9">
        <v>0</v>
      </c>
      <c r="BU7" s="9">
        <v>0</v>
      </c>
      <c r="BV7" s="9">
        <v>1</v>
      </c>
      <c r="BW7" s="9">
        <v>0</v>
      </c>
      <c r="BX7" s="9">
        <v>0</v>
      </c>
      <c r="BY7" s="9">
        <v>0</v>
      </c>
      <c r="BZ7" s="9">
        <v>0</v>
      </c>
      <c r="CA7" s="9">
        <v>0</v>
      </c>
      <c r="CB7" s="9">
        <v>0</v>
      </c>
      <c r="CC7" s="9">
        <v>0</v>
      </c>
      <c r="CD7" s="9">
        <v>0</v>
      </c>
      <c r="CE7" s="9">
        <v>0</v>
      </c>
      <c r="CF7" s="9">
        <v>0</v>
      </c>
      <c r="CG7" s="9">
        <v>0</v>
      </c>
      <c r="CH7" s="9">
        <v>0</v>
      </c>
      <c r="CI7" s="9">
        <v>1</v>
      </c>
      <c r="CJ7" s="9">
        <v>0</v>
      </c>
      <c r="CK7" s="9">
        <v>2</v>
      </c>
      <c r="CL7" s="9">
        <v>3</v>
      </c>
      <c r="CM7" s="9">
        <v>0</v>
      </c>
      <c r="CN7" s="9">
        <v>0</v>
      </c>
      <c r="CO7" s="9">
        <v>3</v>
      </c>
      <c r="CP7" s="9">
        <v>0</v>
      </c>
      <c r="CQ7" s="9">
        <v>1</v>
      </c>
      <c r="CR7" s="9">
        <v>1</v>
      </c>
      <c r="CS7" s="9">
        <v>80</v>
      </c>
      <c r="CT7" s="9">
        <v>3</v>
      </c>
      <c r="CU7" s="9">
        <v>0</v>
      </c>
      <c r="CV7" s="9">
        <v>0</v>
      </c>
      <c r="CW7" s="9">
        <v>0</v>
      </c>
      <c r="CX7" s="9">
        <v>2</v>
      </c>
      <c r="CY7" s="9">
        <v>17</v>
      </c>
      <c r="CZ7" s="9">
        <v>8</v>
      </c>
      <c r="DA7" s="9">
        <v>7</v>
      </c>
      <c r="DB7" s="9">
        <v>0</v>
      </c>
      <c r="DC7" s="9">
        <v>0</v>
      </c>
      <c r="DD7" s="9">
        <v>0</v>
      </c>
      <c r="DE7" s="9">
        <v>2</v>
      </c>
      <c r="DF7" s="9">
        <v>0</v>
      </c>
      <c r="DG7" s="9">
        <v>0</v>
      </c>
      <c r="DH7" s="9">
        <v>4</v>
      </c>
      <c r="DI7" s="9">
        <v>0</v>
      </c>
      <c r="DJ7" s="9">
        <v>1</v>
      </c>
      <c r="DK7" s="9">
        <v>10</v>
      </c>
      <c r="DL7" s="9">
        <v>5</v>
      </c>
      <c r="DM7" s="9">
        <v>5</v>
      </c>
      <c r="DN7" s="9">
        <v>0</v>
      </c>
      <c r="DO7" s="9">
        <v>0</v>
      </c>
      <c r="DP7" s="9">
        <v>0</v>
      </c>
      <c r="DQ7" s="9">
        <v>1</v>
      </c>
      <c r="DR7" s="9">
        <v>0</v>
      </c>
      <c r="DS7" s="9">
        <v>0</v>
      </c>
      <c r="DT7" s="9">
        <v>0</v>
      </c>
      <c r="DU7" s="9">
        <v>0</v>
      </c>
      <c r="DV7" s="9">
        <v>0</v>
      </c>
      <c r="DW7" s="9">
        <v>0</v>
      </c>
      <c r="DX7" s="9">
        <v>1</v>
      </c>
      <c r="DY7" s="9">
        <v>0</v>
      </c>
      <c r="DZ7" s="9">
        <v>114</v>
      </c>
      <c r="EA7" s="9">
        <v>18</v>
      </c>
      <c r="EB7" s="9">
        <v>19</v>
      </c>
      <c r="EC7" s="9">
        <v>151</v>
      </c>
      <c r="EE7" s="163">
        <v>77</v>
      </c>
      <c r="EF7" s="164">
        <v>3</v>
      </c>
      <c r="EG7" s="164">
        <v>151</v>
      </c>
      <c r="EH7" s="165">
        <v>231</v>
      </c>
      <c r="EJ7" s="163">
        <v>246</v>
      </c>
      <c r="EK7" s="163">
        <v>24</v>
      </c>
      <c r="EL7" s="163">
        <v>41</v>
      </c>
      <c r="EM7" s="165">
        <v>311</v>
      </c>
      <c r="EO7" s="9">
        <v>0</v>
      </c>
      <c r="EP7" s="9">
        <v>77</v>
      </c>
      <c r="EQ7" s="9">
        <v>3</v>
      </c>
      <c r="ER7" s="9">
        <v>151</v>
      </c>
      <c r="ES7" s="9">
        <v>0</v>
      </c>
      <c r="ET7" s="9">
        <v>0</v>
      </c>
      <c r="EU7" s="9">
        <v>0</v>
      </c>
      <c r="EV7" s="9">
        <v>231</v>
      </c>
      <c r="EX7" s="9">
        <v>180</v>
      </c>
      <c r="EY7" s="9">
        <v>21</v>
      </c>
      <c r="EZ7" s="9">
        <v>30</v>
      </c>
      <c r="FA7" s="9">
        <v>231</v>
      </c>
      <c r="FC7" s="9">
        <v>0</v>
      </c>
      <c r="FD7" s="9">
        <v>0</v>
      </c>
      <c r="FE7" s="9">
        <v>0</v>
      </c>
      <c r="FF7" s="9">
        <v>0</v>
      </c>
      <c r="FG7" s="9">
        <v>0</v>
      </c>
      <c r="FH7" s="9">
        <v>0</v>
      </c>
      <c r="FI7" s="9">
        <v>0</v>
      </c>
      <c r="FJ7" s="9">
        <v>0</v>
      </c>
      <c r="FK7" s="9">
        <v>0</v>
      </c>
      <c r="FL7" s="9">
        <v>0</v>
      </c>
      <c r="FM7" s="9">
        <v>0</v>
      </c>
      <c r="FN7" s="9">
        <v>0</v>
      </c>
      <c r="FO7" s="9">
        <v>0</v>
      </c>
      <c r="FP7" s="9">
        <v>0</v>
      </c>
      <c r="FQ7" s="9">
        <v>0</v>
      </c>
      <c r="FR7" s="9">
        <v>0</v>
      </c>
      <c r="FS7" s="9">
        <v>0</v>
      </c>
      <c r="FT7" s="9">
        <v>0</v>
      </c>
      <c r="FU7" s="9">
        <v>0</v>
      </c>
      <c r="FV7" s="9">
        <v>0</v>
      </c>
      <c r="FW7" s="9">
        <v>0</v>
      </c>
      <c r="FX7" s="9">
        <v>0</v>
      </c>
      <c r="FY7" s="9">
        <v>0</v>
      </c>
      <c r="FZ7" s="9">
        <v>0</v>
      </c>
      <c r="GA7" s="9">
        <v>0</v>
      </c>
      <c r="GB7" s="9">
        <v>0</v>
      </c>
      <c r="GC7" s="9">
        <v>0</v>
      </c>
      <c r="GD7" s="9">
        <v>0</v>
      </c>
      <c r="GE7" s="9">
        <v>0</v>
      </c>
      <c r="GF7" s="9">
        <v>0</v>
      </c>
      <c r="GG7" s="9">
        <v>0</v>
      </c>
      <c r="GH7" s="9">
        <v>0</v>
      </c>
      <c r="GI7" s="9">
        <v>0</v>
      </c>
      <c r="GJ7" s="9">
        <v>0</v>
      </c>
      <c r="GK7" s="9">
        <v>0</v>
      </c>
      <c r="GL7" s="9">
        <v>0</v>
      </c>
      <c r="GM7" s="9">
        <v>0</v>
      </c>
      <c r="GN7" s="9">
        <v>0</v>
      </c>
      <c r="GO7" s="9">
        <v>0</v>
      </c>
      <c r="GP7" s="9">
        <v>0</v>
      </c>
      <c r="GQ7" s="9">
        <v>0</v>
      </c>
      <c r="GR7" s="9">
        <v>0</v>
      </c>
      <c r="GS7" s="9">
        <v>0</v>
      </c>
      <c r="GT7" s="9">
        <v>0</v>
      </c>
      <c r="GU7" s="9">
        <v>0</v>
      </c>
      <c r="GV7" s="9">
        <v>0</v>
      </c>
      <c r="GW7" s="9">
        <v>0</v>
      </c>
      <c r="GX7" s="9">
        <v>0</v>
      </c>
      <c r="GY7" s="9">
        <v>0</v>
      </c>
      <c r="GZ7" s="9">
        <v>0</v>
      </c>
      <c r="HA7" s="9">
        <v>0</v>
      </c>
      <c r="HB7" s="9">
        <v>0</v>
      </c>
      <c r="HC7" s="9">
        <v>0</v>
      </c>
      <c r="HD7" s="9">
        <v>0</v>
      </c>
      <c r="HE7" s="9">
        <v>0</v>
      </c>
      <c r="HF7" s="9">
        <v>0</v>
      </c>
      <c r="HG7" s="9">
        <v>0</v>
      </c>
      <c r="HH7" s="9">
        <v>0</v>
      </c>
      <c r="HI7" s="9">
        <v>0</v>
      </c>
      <c r="HJ7" s="9">
        <v>0</v>
      </c>
      <c r="HK7" s="9">
        <v>0</v>
      </c>
      <c r="HL7" s="9">
        <v>0</v>
      </c>
      <c r="HM7" s="9">
        <v>0</v>
      </c>
      <c r="HN7" s="9">
        <v>0</v>
      </c>
      <c r="HO7" s="9">
        <v>0</v>
      </c>
      <c r="HP7" s="9">
        <v>0</v>
      </c>
      <c r="HQ7" s="9">
        <v>0</v>
      </c>
      <c r="HR7" s="9">
        <v>0</v>
      </c>
      <c r="HS7" s="9">
        <v>0</v>
      </c>
      <c r="HT7" s="9">
        <v>0</v>
      </c>
      <c r="HU7" s="9">
        <v>0</v>
      </c>
      <c r="HV7" s="9">
        <v>0</v>
      </c>
      <c r="HW7" s="9">
        <v>0</v>
      </c>
      <c r="HX7" s="9">
        <v>0</v>
      </c>
      <c r="HY7" s="9">
        <v>0</v>
      </c>
      <c r="HZ7" s="9">
        <v>0</v>
      </c>
      <c r="IA7" s="9">
        <v>0</v>
      </c>
      <c r="IB7" s="9">
        <v>0</v>
      </c>
      <c r="IC7" s="9">
        <v>0</v>
      </c>
      <c r="ID7" s="9">
        <v>0</v>
      </c>
      <c r="IE7" s="9">
        <v>0</v>
      </c>
      <c r="IF7" s="9">
        <v>0</v>
      </c>
      <c r="IG7" s="9">
        <v>0</v>
      </c>
      <c r="IH7" s="9">
        <v>0</v>
      </c>
      <c r="II7" s="9">
        <v>0</v>
      </c>
      <c r="IJ7" s="9">
        <v>0</v>
      </c>
      <c r="IK7" s="9">
        <v>0</v>
      </c>
      <c r="IL7" s="9">
        <v>0</v>
      </c>
      <c r="IM7" s="9">
        <v>0</v>
      </c>
      <c r="IN7" s="9">
        <v>0</v>
      </c>
      <c r="IO7" s="9">
        <v>0</v>
      </c>
      <c r="IP7" s="9">
        <v>0</v>
      </c>
      <c r="IQ7" s="9">
        <v>0</v>
      </c>
      <c r="IR7" s="9">
        <v>0</v>
      </c>
      <c r="IS7" s="9">
        <v>0</v>
      </c>
      <c r="IT7" s="9">
        <v>0</v>
      </c>
      <c r="IU7" s="9">
        <v>0</v>
      </c>
      <c r="IV7" s="9">
        <v>0</v>
      </c>
      <c r="IW7" s="9">
        <v>0</v>
      </c>
      <c r="IX7" s="9">
        <v>0</v>
      </c>
      <c r="IY7" s="9">
        <v>0</v>
      </c>
      <c r="IZ7" s="9">
        <v>0</v>
      </c>
      <c r="JA7" s="9">
        <v>0</v>
      </c>
      <c r="JB7" s="9">
        <v>0</v>
      </c>
      <c r="JC7" s="9">
        <v>0</v>
      </c>
      <c r="JD7" s="9">
        <v>0</v>
      </c>
      <c r="JE7" s="9">
        <v>0</v>
      </c>
      <c r="JF7" s="9">
        <v>0</v>
      </c>
      <c r="JG7" s="9">
        <v>0</v>
      </c>
      <c r="JH7" s="9">
        <v>0</v>
      </c>
      <c r="JI7" s="9">
        <v>0</v>
      </c>
      <c r="JJ7" s="9">
        <v>0</v>
      </c>
      <c r="JK7" s="9">
        <v>0</v>
      </c>
      <c r="JL7" s="9">
        <v>0</v>
      </c>
      <c r="JM7" s="9">
        <v>0</v>
      </c>
      <c r="JN7" s="9">
        <v>0</v>
      </c>
      <c r="JO7" s="9">
        <v>0</v>
      </c>
      <c r="JP7" s="9">
        <v>0</v>
      </c>
      <c r="JQ7" s="9">
        <v>0</v>
      </c>
      <c r="JR7" s="9">
        <v>0</v>
      </c>
      <c r="JS7" s="9">
        <v>0</v>
      </c>
      <c r="JT7" s="9">
        <v>0</v>
      </c>
      <c r="JU7" s="9">
        <v>0</v>
      </c>
      <c r="JV7" s="9">
        <v>0</v>
      </c>
      <c r="JW7" s="9">
        <v>0</v>
      </c>
      <c r="JX7" s="9">
        <v>0</v>
      </c>
      <c r="JY7" s="9">
        <v>0</v>
      </c>
      <c r="JZ7" s="9">
        <v>0</v>
      </c>
      <c r="KA7" s="9">
        <v>0</v>
      </c>
    </row>
    <row r="8" spans="1:287" ht="27" thickTop="1" thickBot="1" x14ac:dyDescent="0.3">
      <c r="A8" s="134">
        <v>5</v>
      </c>
      <c r="B8" s="16">
        <v>2004</v>
      </c>
      <c r="C8" s="13" t="s">
        <v>315</v>
      </c>
      <c r="D8" s="22" t="s">
        <v>816</v>
      </c>
      <c r="E8" s="9">
        <v>3</v>
      </c>
      <c r="F8" s="9">
        <v>1</v>
      </c>
      <c r="G8" s="9">
        <v>5</v>
      </c>
      <c r="H8" s="9">
        <v>4</v>
      </c>
      <c r="I8" s="9">
        <v>0</v>
      </c>
      <c r="J8" s="9">
        <v>3</v>
      </c>
      <c r="K8" s="9">
        <v>0</v>
      </c>
      <c r="L8" s="9">
        <v>0</v>
      </c>
      <c r="M8" s="9">
        <v>0</v>
      </c>
      <c r="N8" s="9">
        <v>1</v>
      </c>
      <c r="O8" s="9">
        <v>0</v>
      </c>
      <c r="P8" s="9">
        <v>0</v>
      </c>
      <c r="Q8" s="9">
        <v>0</v>
      </c>
      <c r="R8" s="9">
        <v>0</v>
      </c>
      <c r="S8" s="9">
        <v>2</v>
      </c>
      <c r="T8" s="9">
        <v>0</v>
      </c>
      <c r="U8" s="9">
        <v>0</v>
      </c>
      <c r="V8" s="9">
        <v>0</v>
      </c>
      <c r="W8" s="9">
        <v>1</v>
      </c>
      <c r="X8" s="9">
        <v>0</v>
      </c>
      <c r="Y8" s="9">
        <v>0</v>
      </c>
      <c r="Z8" s="9">
        <v>0</v>
      </c>
      <c r="AA8" s="9">
        <v>0</v>
      </c>
      <c r="AB8" s="9">
        <v>0</v>
      </c>
      <c r="AC8" s="9">
        <v>0</v>
      </c>
      <c r="AD8" s="9">
        <v>0</v>
      </c>
      <c r="AE8" s="9">
        <v>0</v>
      </c>
      <c r="AF8" s="9">
        <v>2</v>
      </c>
      <c r="AG8" s="9">
        <v>0</v>
      </c>
      <c r="AH8" s="9">
        <v>0</v>
      </c>
      <c r="AI8" s="9">
        <v>0</v>
      </c>
      <c r="AJ8" s="9">
        <v>0</v>
      </c>
      <c r="AK8" s="9">
        <v>0</v>
      </c>
      <c r="AL8" s="9">
        <v>0</v>
      </c>
      <c r="AM8" s="9">
        <v>0</v>
      </c>
      <c r="AN8" s="9">
        <v>0</v>
      </c>
      <c r="AO8" s="9">
        <v>1</v>
      </c>
      <c r="AP8" s="9">
        <v>1</v>
      </c>
      <c r="AQ8" s="9">
        <v>8</v>
      </c>
      <c r="AR8" s="9">
        <v>12</v>
      </c>
      <c r="AS8" s="9">
        <v>2</v>
      </c>
      <c r="AT8" s="9">
        <v>18</v>
      </c>
      <c r="AU8" s="9">
        <v>32</v>
      </c>
      <c r="AV8" s="9">
        <v>1</v>
      </c>
      <c r="AW8" s="9">
        <v>0</v>
      </c>
      <c r="AX8" s="9">
        <v>0</v>
      </c>
      <c r="AY8" s="9">
        <v>1</v>
      </c>
      <c r="AZ8" s="9">
        <v>1</v>
      </c>
      <c r="BA8" s="9">
        <v>0</v>
      </c>
      <c r="BB8" s="9">
        <v>0</v>
      </c>
      <c r="BC8" s="9">
        <v>0</v>
      </c>
      <c r="BD8" s="9">
        <v>0</v>
      </c>
      <c r="BE8" s="9">
        <v>0</v>
      </c>
      <c r="BF8" s="9">
        <v>1</v>
      </c>
      <c r="BG8" s="9">
        <v>0</v>
      </c>
      <c r="BH8" s="9">
        <v>0</v>
      </c>
      <c r="BI8" s="9">
        <v>0</v>
      </c>
      <c r="BJ8" s="9">
        <v>0</v>
      </c>
      <c r="BK8" s="9">
        <v>0</v>
      </c>
      <c r="BL8" s="9">
        <v>0</v>
      </c>
      <c r="BM8" s="9">
        <v>0</v>
      </c>
      <c r="BN8" s="9">
        <v>0</v>
      </c>
      <c r="BO8" s="9">
        <v>0</v>
      </c>
      <c r="BP8" s="9">
        <v>0</v>
      </c>
      <c r="BQ8" s="9">
        <v>0</v>
      </c>
      <c r="BR8" s="9">
        <v>0</v>
      </c>
      <c r="BS8" s="9">
        <v>0</v>
      </c>
      <c r="BT8" s="9">
        <v>0</v>
      </c>
      <c r="BU8" s="9">
        <v>0</v>
      </c>
      <c r="BV8" s="9">
        <v>0</v>
      </c>
      <c r="BW8" s="9">
        <v>5</v>
      </c>
      <c r="BX8" s="9">
        <v>0</v>
      </c>
      <c r="BY8" s="9">
        <v>0</v>
      </c>
      <c r="BZ8" s="9">
        <v>0</v>
      </c>
      <c r="CA8" s="9">
        <v>0</v>
      </c>
      <c r="CB8" s="9">
        <v>0</v>
      </c>
      <c r="CC8" s="9">
        <v>0</v>
      </c>
      <c r="CD8" s="9">
        <v>0</v>
      </c>
      <c r="CE8" s="9">
        <v>0</v>
      </c>
      <c r="CF8" s="9">
        <v>0</v>
      </c>
      <c r="CG8" s="9">
        <v>0</v>
      </c>
      <c r="CH8" s="9">
        <v>0</v>
      </c>
      <c r="CI8" s="9">
        <v>7</v>
      </c>
      <c r="CJ8" s="9">
        <v>2</v>
      </c>
      <c r="CK8" s="9">
        <v>0</v>
      </c>
      <c r="CL8" s="9">
        <v>9</v>
      </c>
      <c r="CM8" s="9">
        <v>7</v>
      </c>
      <c r="CN8" s="9">
        <v>10</v>
      </c>
      <c r="CO8" s="9">
        <v>13</v>
      </c>
      <c r="CP8" s="9">
        <v>38</v>
      </c>
      <c r="CQ8" s="9">
        <v>10</v>
      </c>
      <c r="CR8" s="9">
        <v>10</v>
      </c>
      <c r="CS8" s="9">
        <v>0</v>
      </c>
      <c r="CT8" s="9">
        <v>0</v>
      </c>
      <c r="CU8" s="9">
        <v>0</v>
      </c>
      <c r="CV8" s="9">
        <v>6</v>
      </c>
      <c r="CW8" s="9">
        <v>2</v>
      </c>
      <c r="CX8" s="9">
        <v>3</v>
      </c>
      <c r="CY8" s="9">
        <v>3</v>
      </c>
      <c r="CZ8" s="9">
        <v>5</v>
      </c>
      <c r="DA8" s="9">
        <v>3</v>
      </c>
      <c r="DB8" s="9">
        <v>0</v>
      </c>
      <c r="DC8" s="9">
        <v>0</v>
      </c>
      <c r="DD8" s="9">
        <v>0</v>
      </c>
      <c r="DE8" s="9">
        <v>0</v>
      </c>
      <c r="DF8" s="9">
        <v>1</v>
      </c>
      <c r="DG8" s="9">
        <v>0</v>
      </c>
      <c r="DH8" s="9">
        <v>0</v>
      </c>
      <c r="DI8" s="9">
        <v>0</v>
      </c>
      <c r="DJ8" s="9">
        <v>0</v>
      </c>
      <c r="DK8" s="9">
        <v>0</v>
      </c>
      <c r="DL8" s="9">
        <v>3</v>
      </c>
      <c r="DM8" s="9">
        <v>1</v>
      </c>
      <c r="DN8" s="9">
        <v>3</v>
      </c>
      <c r="DO8" s="9">
        <v>6</v>
      </c>
      <c r="DP8" s="9">
        <v>1</v>
      </c>
      <c r="DQ8" s="9">
        <v>0</v>
      </c>
      <c r="DR8" s="9">
        <v>0</v>
      </c>
      <c r="DS8" s="9">
        <v>3</v>
      </c>
      <c r="DT8" s="9">
        <v>0</v>
      </c>
      <c r="DU8" s="9">
        <v>0</v>
      </c>
      <c r="DV8" s="9">
        <v>0</v>
      </c>
      <c r="DW8" s="9">
        <v>1</v>
      </c>
      <c r="DX8" s="9">
        <v>6</v>
      </c>
      <c r="DY8" s="9">
        <v>13</v>
      </c>
      <c r="DZ8" s="9">
        <v>58</v>
      </c>
      <c r="EA8" s="9">
        <v>43</v>
      </c>
      <c r="EB8" s="9">
        <v>47</v>
      </c>
      <c r="EC8" s="9">
        <v>148</v>
      </c>
      <c r="EE8" s="163">
        <v>32</v>
      </c>
      <c r="EF8" s="164">
        <v>9</v>
      </c>
      <c r="EG8" s="164">
        <v>148</v>
      </c>
      <c r="EH8" s="165">
        <v>189</v>
      </c>
      <c r="EJ8" s="163">
        <v>96</v>
      </c>
      <c r="EK8" s="163">
        <v>51</v>
      </c>
      <c r="EL8" s="163">
        <v>83</v>
      </c>
      <c r="EM8" s="165">
        <v>230</v>
      </c>
      <c r="EO8" s="9">
        <v>0</v>
      </c>
      <c r="EP8" s="9">
        <v>32</v>
      </c>
      <c r="EQ8" s="9">
        <v>9</v>
      </c>
      <c r="ER8" s="9">
        <v>148</v>
      </c>
      <c r="ES8" s="9">
        <v>0</v>
      </c>
      <c r="ET8" s="9">
        <v>0</v>
      </c>
      <c r="EU8" s="9">
        <v>0</v>
      </c>
      <c r="EV8" s="9">
        <v>189</v>
      </c>
      <c r="EX8" s="9">
        <v>77</v>
      </c>
      <c r="EY8" s="9">
        <v>47</v>
      </c>
      <c r="EZ8" s="9">
        <v>65</v>
      </c>
      <c r="FA8" s="9">
        <v>189</v>
      </c>
      <c r="FC8" s="9">
        <v>0</v>
      </c>
      <c r="FD8" s="9">
        <v>0</v>
      </c>
      <c r="FE8" s="9">
        <v>0</v>
      </c>
      <c r="FF8" s="9">
        <v>0</v>
      </c>
      <c r="FG8" s="9">
        <v>0</v>
      </c>
      <c r="FH8" s="9">
        <v>0</v>
      </c>
      <c r="FI8" s="9">
        <v>0</v>
      </c>
      <c r="FJ8" s="9">
        <v>0</v>
      </c>
      <c r="FK8" s="9">
        <v>0</v>
      </c>
      <c r="FL8" s="9">
        <v>0</v>
      </c>
      <c r="FM8" s="9">
        <v>0</v>
      </c>
      <c r="FN8" s="9">
        <v>0</v>
      </c>
      <c r="FO8" s="9">
        <v>0</v>
      </c>
      <c r="FP8" s="9">
        <v>0</v>
      </c>
      <c r="FQ8" s="9">
        <v>0</v>
      </c>
      <c r="FR8" s="9">
        <v>0</v>
      </c>
      <c r="FS8" s="9">
        <v>0</v>
      </c>
      <c r="FT8" s="9">
        <v>0</v>
      </c>
      <c r="FU8" s="9">
        <v>0</v>
      </c>
      <c r="FV8" s="9">
        <v>0</v>
      </c>
      <c r="FW8" s="9">
        <v>0</v>
      </c>
      <c r="FX8" s="9">
        <v>0</v>
      </c>
      <c r="FY8" s="9">
        <v>0</v>
      </c>
      <c r="FZ8" s="9">
        <v>0</v>
      </c>
      <c r="GA8" s="9">
        <v>0</v>
      </c>
      <c r="GB8" s="9">
        <v>0</v>
      </c>
      <c r="GC8" s="9">
        <v>0</v>
      </c>
      <c r="GD8" s="9">
        <v>0</v>
      </c>
      <c r="GE8" s="9">
        <v>0</v>
      </c>
      <c r="GF8" s="9">
        <v>0</v>
      </c>
      <c r="GG8" s="9">
        <v>0</v>
      </c>
      <c r="GH8" s="9">
        <v>0</v>
      </c>
      <c r="GI8" s="9">
        <v>0</v>
      </c>
      <c r="GJ8" s="9">
        <v>0</v>
      </c>
      <c r="GK8" s="9">
        <v>0</v>
      </c>
      <c r="GL8" s="9">
        <v>0</v>
      </c>
      <c r="GM8" s="9">
        <v>0</v>
      </c>
      <c r="GN8" s="9">
        <v>0</v>
      </c>
      <c r="GO8" s="9">
        <v>0</v>
      </c>
      <c r="GP8" s="9">
        <v>0</v>
      </c>
      <c r="GQ8" s="9">
        <v>0</v>
      </c>
      <c r="GR8" s="9">
        <v>0</v>
      </c>
      <c r="GS8" s="9">
        <v>0</v>
      </c>
      <c r="GT8" s="9">
        <v>0</v>
      </c>
      <c r="GU8" s="9">
        <v>0</v>
      </c>
      <c r="GV8" s="9">
        <v>0</v>
      </c>
      <c r="GW8" s="9">
        <v>0</v>
      </c>
      <c r="GX8" s="9">
        <v>0</v>
      </c>
      <c r="GY8" s="9">
        <v>0</v>
      </c>
      <c r="GZ8" s="9">
        <v>0</v>
      </c>
      <c r="HA8" s="9">
        <v>0</v>
      </c>
      <c r="HB8" s="9">
        <v>0</v>
      </c>
      <c r="HC8" s="9">
        <v>0</v>
      </c>
      <c r="HD8" s="9">
        <v>0</v>
      </c>
      <c r="HE8" s="9">
        <v>0</v>
      </c>
      <c r="HF8" s="9">
        <v>0</v>
      </c>
      <c r="HG8" s="9">
        <v>0</v>
      </c>
      <c r="HH8" s="9">
        <v>0</v>
      </c>
      <c r="HI8" s="9">
        <v>0</v>
      </c>
      <c r="HJ8" s="9">
        <v>0</v>
      </c>
      <c r="HK8" s="9">
        <v>0</v>
      </c>
      <c r="HL8" s="9">
        <v>0</v>
      </c>
      <c r="HM8" s="9">
        <v>0</v>
      </c>
      <c r="HN8" s="9">
        <v>0</v>
      </c>
      <c r="HO8" s="9">
        <v>0</v>
      </c>
      <c r="HP8" s="9">
        <v>0</v>
      </c>
      <c r="HQ8" s="9">
        <v>0</v>
      </c>
      <c r="HR8" s="9">
        <v>0</v>
      </c>
      <c r="HS8" s="9">
        <v>0</v>
      </c>
      <c r="HT8" s="9">
        <v>0</v>
      </c>
      <c r="HU8" s="9">
        <v>0</v>
      </c>
      <c r="HV8" s="9">
        <v>0</v>
      </c>
      <c r="HW8" s="9">
        <v>0</v>
      </c>
      <c r="HX8" s="9">
        <v>0</v>
      </c>
      <c r="HY8" s="9">
        <v>0</v>
      </c>
      <c r="HZ8" s="9">
        <v>0</v>
      </c>
      <c r="IA8" s="9">
        <v>0</v>
      </c>
      <c r="IB8" s="9">
        <v>0</v>
      </c>
      <c r="IC8" s="9">
        <v>0</v>
      </c>
      <c r="ID8" s="9">
        <v>0</v>
      </c>
      <c r="IE8" s="9">
        <v>0</v>
      </c>
      <c r="IF8" s="9">
        <v>0</v>
      </c>
      <c r="IG8" s="9">
        <v>0</v>
      </c>
      <c r="IH8" s="9">
        <v>0</v>
      </c>
      <c r="II8" s="9">
        <v>0</v>
      </c>
      <c r="IJ8" s="9">
        <v>0</v>
      </c>
      <c r="IK8" s="9">
        <v>0</v>
      </c>
      <c r="IL8" s="9">
        <v>0</v>
      </c>
      <c r="IM8" s="9">
        <v>0</v>
      </c>
      <c r="IN8" s="9">
        <v>0</v>
      </c>
      <c r="IO8" s="9">
        <v>0</v>
      </c>
      <c r="IP8" s="9">
        <v>0</v>
      </c>
      <c r="IQ8" s="9">
        <v>0</v>
      </c>
      <c r="IR8" s="9">
        <v>0</v>
      </c>
      <c r="IS8" s="9">
        <v>0</v>
      </c>
      <c r="IT8" s="9">
        <v>0</v>
      </c>
      <c r="IU8" s="9">
        <v>0</v>
      </c>
      <c r="IV8" s="9">
        <v>0</v>
      </c>
      <c r="IW8" s="9">
        <v>0</v>
      </c>
      <c r="IX8" s="9">
        <v>0</v>
      </c>
      <c r="IY8" s="9">
        <v>0</v>
      </c>
      <c r="IZ8" s="9">
        <v>0</v>
      </c>
      <c r="JA8" s="9">
        <v>0</v>
      </c>
      <c r="JB8" s="9">
        <v>0</v>
      </c>
      <c r="JC8" s="9">
        <v>0</v>
      </c>
      <c r="JD8" s="9">
        <v>0</v>
      </c>
      <c r="JE8" s="9">
        <v>0</v>
      </c>
      <c r="JF8" s="9">
        <v>0</v>
      </c>
      <c r="JG8" s="9">
        <v>0</v>
      </c>
      <c r="JH8" s="9">
        <v>0</v>
      </c>
      <c r="JI8" s="9">
        <v>0</v>
      </c>
      <c r="JJ8" s="9">
        <v>0</v>
      </c>
      <c r="JK8" s="9">
        <v>0</v>
      </c>
      <c r="JL8" s="9">
        <v>0</v>
      </c>
      <c r="JM8" s="9">
        <v>0</v>
      </c>
      <c r="JN8" s="9">
        <v>0</v>
      </c>
      <c r="JO8" s="9">
        <v>0</v>
      </c>
      <c r="JP8" s="9">
        <v>0</v>
      </c>
      <c r="JQ8" s="9">
        <v>0</v>
      </c>
      <c r="JR8" s="9">
        <v>0</v>
      </c>
      <c r="JS8" s="9">
        <v>0</v>
      </c>
      <c r="JT8" s="9">
        <v>0</v>
      </c>
      <c r="JU8" s="9">
        <v>0</v>
      </c>
      <c r="JV8" s="9">
        <v>0</v>
      </c>
      <c r="JW8" s="9">
        <v>0</v>
      </c>
      <c r="JX8" s="9">
        <v>0</v>
      </c>
      <c r="JY8" s="9">
        <v>0</v>
      </c>
      <c r="JZ8" s="9">
        <v>0</v>
      </c>
      <c r="KA8" s="9">
        <v>0</v>
      </c>
    </row>
    <row r="9" spans="1:287" ht="16.5" thickTop="1" thickBot="1" x14ac:dyDescent="0.3">
      <c r="A9" s="134">
        <v>6</v>
      </c>
      <c r="B9" s="16">
        <v>2004</v>
      </c>
      <c r="C9" s="13" t="s">
        <v>316</v>
      </c>
      <c r="D9" s="22" t="s">
        <v>292</v>
      </c>
      <c r="E9" s="9">
        <v>0</v>
      </c>
      <c r="F9" s="9">
        <v>0</v>
      </c>
      <c r="G9" s="9">
        <v>0</v>
      </c>
      <c r="H9" s="9">
        <v>1</v>
      </c>
      <c r="I9" s="9">
        <v>0</v>
      </c>
      <c r="J9" s="9">
        <v>1</v>
      </c>
      <c r="K9" s="9">
        <v>0</v>
      </c>
      <c r="L9" s="9">
        <v>0</v>
      </c>
      <c r="M9" s="9">
        <v>10</v>
      </c>
      <c r="N9" s="9">
        <v>0</v>
      </c>
      <c r="O9" s="9">
        <v>0</v>
      </c>
      <c r="P9" s="9">
        <v>2</v>
      </c>
      <c r="Q9" s="9">
        <v>0</v>
      </c>
      <c r="R9" s="9">
        <v>4</v>
      </c>
      <c r="S9" s="9">
        <v>1</v>
      </c>
      <c r="T9" s="9">
        <v>0</v>
      </c>
      <c r="U9" s="9">
        <v>0</v>
      </c>
      <c r="V9" s="9">
        <v>0</v>
      </c>
      <c r="W9" s="9">
        <v>1</v>
      </c>
      <c r="X9" s="9">
        <v>0</v>
      </c>
      <c r="Y9" s="9">
        <v>0</v>
      </c>
      <c r="Z9" s="9">
        <v>2</v>
      </c>
      <c r="AA9" s="9">
        <v>2</v>
      </c>
      <c r="AB9" s="9">
        <v>4</v>
      </c>
      <c r="AC9" s="9">
        <v>0</v>
      </c>
      <c r="AD9" s="9">
        <v>0</v>
      </c>
      <c r="AE9" s="9">
        <v>6</v>
      </c>
      <c r="AF9" s="9">
        <v>10</v>
      </c>
      <c r="AG9" s="9">
        <v>28</v>
      </c>
      <c r="AH9" s="9">
        <v>2</v>
      </c>
      <c r="AI9" s="9">
        <v>0</v>
      </c>
      <c r="AJ9" s="9">
        <v>0</v>
      </c>
      <c r="AK9" s="9">
        <v>0</v>
      </c>
      <c r="AL9" s="9">
        <v>0</v>
      </c>
      <c r="AM9" s="9">
        <v>0</v>
      </c>
      <c r="AN9" s="9">
        <v>0</v>
      </c>
      <c r="AO9" s="9">
        <v>11</v>
      </c>
      <c r="AP9" s="9">
        <v>8</v>
      </c>
      <c r="AQ9" s="9">
        <v>4</v>
      </c>
      <c r="AR9" s="9">
        <v>25</v>
      </c>
      <c r="AS9" s="9">
        <v>42</v>
      </c>
      <c r="AT9" s="9">
        <v>30</v>
      </c>
      <c r="AU9" s="9">
        <v>97</v>
      </c>
      <c r="AV9" s="9">
        <v>0</v>
      </c>
      <c r="AW9" s="9">
        <v>0</v>
      </c>
      <c r="AX9" s="9">
        <v>0</v>
      </c>
      <c r="AY9" s="9">
        <v>0</v>
      </c>
      <c r="AZ9" s="9">
        <v>0</v>
      </c>
      <c r="BA9" s="9">
        <v>0</v>
      </c>
      <c r="BB9" s="9">
        <v>0</v>
      </c>
      <c r="BC9" s="9">
        <v>0</v>
      </c>
      <c r="BD9" s="9">
        <v>0</v>
      </c>
      <c r="BE9" s="9">
        <v>0</v>
      </c>
      <c r="BF9" s="9">
        <v>0</v>
      </c>
      <c r="BG9" s="9">
        <v>1</v>
      </c>
      <c r="BH9" s="9">
        <v>0</v>
      </c>
      <c r="BI9" s="9">
        <v>0</v>
      </c>
      <c r="BJ9" s="9">
        <v>0</v>
      </c>
      <c r="BK9" s="9">
        <v>0</v>
      </c>
      <c r="BL9" s="9">
        <v>0</v>
      </c>
      <c r="BM9" s="9">
        <v>0</v>
      </c>
      <c r="BN9" s="9">
        <v>0</v>
      </c>
      <c r="BO9" s="9">
        <v>0</v>
      </c>
      <c r="BP9" s="9">
        <v>0</v>
      </c>
      <c r="BQ9" s="9">
        <v>0</v>
      </c>
      <c r="BR9" s="9">
        <v>0</v>
      </c>
      <c r="BS9" s="9">
        <v>0</v>
      </c>
      <c r="BT9" s="9">
        <v>0</v>
      </c>
      <c r="BU9" s="9">
        <v>0</v>
      </c>
      <c r="BV9" s="9">
        <v>0</v>
      </c>
      <c r="BW9" s="9">
        <v>4</v>
      </c>
      <c r="BX9" s="9">
        <v>2</v>
      </c>
      <c r="BY9" s="9">
        <v>3</v>
      </c>
      <c r="BZ9" s="9">
        <v>0</v>
      </c>
      <c r="CA9" s="9">
        <v>0</v>
      </c>
      <c r="CB9" s="9">
        <v>0</v>
      </c>
      <c r="CC9" s="9">
        <v>0</v>
      </c>
      <c r="CD9" s="9">
        <v>0</v>
      </c>
      <c r="CE9" s="9">
        <v>0</v>
      </c>
      <c r="CF9" s="9">
        <v>0</v>
      </c>
      <c r="CG9" s="9">
        <v>0</v>
      </c>
      <c r="CH9" s="9">
        <v>0</v>
      </c>
      <c r="CI9" s="9">
        <v>4</v>
      </c>
      <c r="CJ9" s="9">
        <v>2</v>
      </c>
      <c r="CK9" s="9">
        <v>4</v>
      </c>
      <c r="CL9" s="9">
        <v>10</v>
      </c>
      <c r="CM9" s="9">
        <v>0</v>
      </c>
      <c r="CN9" s="9">
        <v>0</v>
      </c>
      <c r="CO9" s="9">
        <v>0</v>
      </c>
      <c r="CP9" s="9">
        <v>4</v>
      </c>
      <c r="CQ9" s="9">
        <v>8</v>
      </c>
      <c r="CR9" s="9">
        <v>5</v>
      </c>
      <c r="CS9" s="9">
        <v>2</v>
      </c>
      <c r="CT9" s="9">
        <v>1</v>
      </c>
      <c r="CU9" s="9">
        <v>7</v>
      </c>
      <c r="CV9" s="9">
        <v>2</v>
      </c>
      <c r="CW9" s="9">
        <v>2</v>
      </c>
      <c r="CX9" s="9">
        <v>1</v>
      </c>
      <c r="CY9" s="9">
        <v>15</v>
      </c>
      <c r="CZ9" s="9">
        <v>11</v>
      </c>
      <c r="DA9" s="9">
        <v>3</v>
      </c>
      <c r="DB9" s="9">
        <v>0</v>
      </c>
      <c r="DC9" s="9">
        <v>0</v>
      </c>
      <c r="DD9" s="9">
        <v>3</v>
      </c>
      <c r="DE9" s="9">
        <v>2</v>
      </c>
      <c r="DF9" s="9">
        <v>3</v>
      </c>
      <c r="DG9" s="9">
        <v>2</v>
      </c>
      <c r="DH9" s="9">
        <v>30</v>
      </c>
      <c r="DI9" s="9">
        <v>10</v>
      </c>
      <c r="DJ9" s="9">
        <v>4</v>
      </c>
      <c r="DK9" s="9">
        <v>0</v>
      </c>
      <c r="DL9" s="9">
        <v>1</v>
      </c>
      <c r="DM9" s="9">
        <v>18</v>
      </c>
      <c r="DN9" s="9">
        <v>105</v>
      </c>
      <c r="DO9" s="9">
        <v>107</v>
      </c>
      <c r="DP9" s="9">
        <v>110</v>
      </c>
      <c r="DQ9" s="9">
        <v>2</v>
      </c>
      <c r="DR9" s="9">
        <v>0</v>
      </c>
      <c r="DS9" s="9">
        <v>0</v>
      </c>
      <c r="DT9" s="9">
        <v>0</v>
      </c>
      <c r="DU9" s="9">
        <v>0</v>
      </c>
      <c r="DV9" s="9">
        <v>0</v>
      </c>
      <c r="DW9" s="9">
        <v>31</v>
      </c>
      <c r="DX9" s="9">
        <v>19</v>
      </c>
      <c r="DY9" s="9">
        <v>36</v>
      </c>
      <c r="DZ9" s="9">
        <v>193</v>
      </c>
      <c r="EA9" s="9">
        <v>162</v>
      </c>
      <c r="EB9" s="9">
        <v>189</v>
      </c>
      <c r="EC9" s="9">
        <v>544</v>
      </c>
      <c r="EE9" s="163">
        <v>97</v>
      </c>
      <c r="EF9" s="164">
        <v>10</v>
      </c>
      <c r="EG9" s="164">
        <v>544</v>
      </c>
      <c r="EH9" s="165">
        <v>651</v>
      </c>
      <c r="EJ9" s="163">
        <v>251</v>
      </c>
      <c r="EK9" s="163">
        <v>250</v>
      </c>
      <c r="EL9" s="163">
        <v>257</v>
      </c>
      <c r="EM9" s="165">
        <v>758</v>
      </c>
      <c r="EO9" s="9">
        <v>0</v>
      </c>
      <c r="EP9" s="9">
        <v>97</v>
      </c>
      <c r="EQ9" s="9">
        <v>10</v>
      </c>
      <c r="ER9" s="9">
        <v>544</v>
      </c>
      <c r="ES9" s="9">
        <v>1</v>
      </c>
      <c r="ET9" s="9">
        <v>0</v>
      </c>
      <c r="EU9" s="9">
        <v>0</v>
      </c>
      <c r="EV9" s="9">
        <v>652</v>
      </c>
      <c r="EX9" s="9">
        <v>222</v>
      </c>
      <c r="EY9" s="9">
        <v>206</v>
      </c>
      <c r="EZ9" s="9">
        <v>224</v>
      </c>
      <c r="FA9" s="9">
        <v>652</v>
      </c>
      <c r="FC9" s="9">
        <v>0</v>
      </c>
      <c r="FD9" s="9">
        <v>0</v>
      </c>
      <c r="FE9" s="9">
        <v>0</v>
      </c>
      <c r="FF9" s="9">
        <v>0</v>
      </c>
      <c r="FG9" s="9">
        <v>0</v>
      </c>
      <c r="FH9" s="9">
        <v>0</v>
      </c>
      <c r="FI9" s="9">
        <v>0</v>
      </c>
      <c r="FJ9" s="9">
        <v>0</v>
      </c>
      <c r="FK9" s="9">
        <v>0</v>
      </c>
      <c r="FL9" s="9">
        <v>0</v>
      </c>
      <c r="FM9" s="9">
        <v>0</v>
      </c>
      <c r="FN9" s="9">
        <v>0</v>
      </c>
      <c r="FO9" s="9">
        <v>0</v>
      </c>
      <c r="FP9" s="9">
        <v>0</v>
      </c>
      <c r="FQ9" s="9">
        <v>0</v>
      </c>
      <c r="FR9" s="9">
        <v>0</v>
      </c>
      <c r="FS9" s="9">
        <v>0</v>
      </c>
      <c r="FT9" s="9">
        <v>0</v>
      </c>
      <c r="FU9" s="9">
        <v>0</v>
      </c>
      <c r="FV9" s="9">
        <v>0</v>
      </c>
      <c r="FW9" s="9">
        <v>0</v>
      </c>
      <c r="FX9" s="9">
        <v>0</v>
      </c>
      <c r="FY9" s="9">
        <v>0</v>
      </c>
      <c r="FZ9" s="9">
        <v>0</v>
      </c>
      <c r="GA9" s="9">
        <v>0</v>
      </c>
      <c r="GB9" s="9">
        <v>0</v>
      </c>
      <c r="GC9" s="9">
        <v>0</v>
      </c>
      <c r="GD9" s="9">
        <v>0</v>
      </c>
      <c r="GE9" s="9">
        <v>0</v>
      </c>
      <c r="GF9" s="9">
        <v>0</v>
      </c>
      <c r="GG9" s="9">
        <v>0</v>
      </c>
      <c r="GH9" s="9">
        <v>0</v>
      </c>
      <c r="GI9" s="9">
        <v>0</v>
      </c>
      <c r="GJ9" s="9">
        <v>0</v>
      </c>
      <c r="GK9" s="9">
        <v>0</v>
      </c>
      <c r="GL9" s="9">
        <v>0</v>
      </c>
      <c r="GM9" s="9">
        <v>0</v>
      </c>
      <c r="GN9" s="9">
        <v>0</v>
      </c>
      <c r="GO9" s="9">
        <v>1</v>
      </c>
      <c r="GP9" s="9">
        <v>0</v>
      </c>
      <c r="GQ9" s="9">
        <v>0</v>
      </c>
      <c r="GR9" s="9">
        <v>1</v>
      </c>
      <c r="GS9" s="9">
        <v>1</v>
      </c>
      <c r="GT9" s="9">
        <v>0</v>
      </c>
      <c r="GU9" s="9">
        <v>0</v>
      </c>
      <c r="GV9" s="9">
        <v>0</v>
      </c>
      <c r="GW9" s="9">
        <v>0</v>
      </c>
      <c r="GX9" s="9">
        <v>0</v>
      </c>
      <c r="GY9" s="9">
        <v>0</v>
      </c>
      <c r="GZ9" s="9">
        <v>0</v>
      </c>
      <c r="HA9" s="9">
        <v>0</v>
      </c>
      <c r="HB9" s="9">
        <v>0</v>
      </c>
      <c r="HC9" s="9">
        <v>0</v>
      </c>
      <c r="HD9" s="9">
        <v>0</v>
      </c>
      <c r="HE9" s="9">
        <v>0</v>
      </c>
      <c r="HF9" s="9">
        <v>0</v>
      </c>
      <c r="HG9" s="9">
        <v>0</v>
      </c>
      <c r="HH9" s="9">
        <v>0</v>
      </c>
      <c r="HI9" s="9">
        <v>0</v>
      </c>
      <c r="HJ9" s="9">
        <v>0</v>
      </c>
      <c r="HK9" s="9">
        <v>0</v>
      </c>
      <c r="HL9" s="9">
        <v>0</v>
      </c>
      <c r="HM9" s="9">
        <v>0</v>
      </c>
      <c r="HN9" s="9">
        <v>0</v>
      </c>
      <c r="HO9" s="9">
        <v>0</v>
      </c>
      <c r="HP9" s="9">
        <v>0</v>
      </c>
      <c r="HQ9" s="9">
        <v>0</v>
      </c>
      <c r="HR9" s="9">
        <v>0</v>
      </c>
      <c r="HS9" s="9">
        <v>0</v>
      </c>
      <c r="HT9" s="9">
        <v>0</v>
      </c>
      <c r="HU9" s="9">
        <v>0</v>
      </c>
      <c r="HV9" s="9">
        <v>0</v>
      </c>
      <c r="HW9" s="9">
        <v>0</v>
      </c>
      <c r="HX9" s="9">
        <v>0</v>
      </c>
      <c r="HY9" s="9">
        <v>0</v>
      </c>
      <c r="HZ9" s="9">
        <v>0</v>
      </c>
      <c r="IA9" s="9">
        <v>0</v>
      </c>
      <c r="IB9" s="9">
        <v>0</v>
      </c>
      <c r="IC9" s="9">
        <v>0</v>
      </c>
      <c r="ID9" s="9">
        <v>0</v>
      </c>
      <c r="IE9" s="9">
        <v>0</v>
      </c>
      <c r="IF9" s="9">
        <v>0</v>
      </c>
      <c r="IG9" s="9">
        <v>0</v>
      </c>
      <c r="IH9" s="9">
        <v>0</v>
      </c>
      <c r="II9" s="9">
        <v>0</v>
      </c>
      <c r="IJ9" s="9">
        <v>0</v>
      </c>
      <c r="IK9" s="9">
        <v>0</v>
      </c>
      <c r="IL9" s="9">
        <v>0</v>
      </c>
      <c r="IM9" s="9">
        <v>0</v>
      </c>
      <c r="IN9" s="9">
        <v>0</v>
      </c>
      <c r="IO9" s="9">
        <v>0</v>
      </c>
      <c r="IP9" s="9">
        <v>0</v>
      </c>
      <c r="IQ9" s="9">
        <v>0</v>
      </c>
      <c r="IR9" s="9">
        <v>0</v>
      </c>
      <c r="IS9" s="9">
        <v>0</v>
      </c>
      <c r="IT9" s="9">
        <v>0</v>
      </c>
      <c r="IU9" s="9">
        <v>0</v>
      </c>
      <c r="IV9" s="9">
        <v>0</v>
      </c>
      <c r="IW9" s="9">
        <v>0</v>
      </c>
      <c r="IX9" s="9">
        <v>0</v>
      </c>
      <c r="IY9" s="9">
        <v>0</v>
      </c>
      <c r="IZ9" s="9">
        <v>0</v>
      </c>
      <c r="JA9" s="9">
        <v>0</v>
      </c>
      <c r="JB9" s="9">
        <v>0</v>
      </c>
      <c r="JC9" s="9">
        <v>0</v>
      </c>
      <c r="JD9" s="9">
        <v>0</v>
      </c>
      <c r="JE9" s="9">
        <v>0</v>
      </c>
      <c r="JF9" s="9">
        <v>0</v>
      </c>
      <c r="JG9" s="9">
        <v>0</v>
      </c>
      <c r="JH9" s="9">
        <v>0</v>
      </c>
      <c r="JI9" s="9">
        <v>0</v>
      </c>
      <c r="JJ9" s="9">
        <v>0</v>
      </c>
      <c r="JK9" s="9">
        <v>0</v>
      </c>
      <c r="JL9" s="9">
        <v>0</v>
      </c>
      <c r="JM9" s="9">
        <v>0</v>
      </c>
      <c r="JN9" s="9">
        <v>0</v>
      </c>
      <c r="JO9" s="9">
        <v>0</v>
      </c>
      <c r="JP9" s="9">
        <v>0</v>
      </c>
      <c r="JQ9" s="9">
        <v>0</v>
      </c>
      <c r="JR9" s="9">
        <v>0</v>
      </c>
      <c r="JS9" s="9">
        <v>0</v>
      </c>
      <c r="JT9" s="9">
        <v>0</v>
      </c>
      <c r="JU9" s="9">
        <v>0</v>
      </c>
      <c r="JV9" s="9">
        <v>0</v>
      </c>
      <c r="JW9" s="9">
        <v>0</v>
      </c>
      <c r="JX9" s="9">
        <v>0</v>
      </c>
      <c r="JY9" s="9">
        <v>0</v>
      </c>
      <c r="JZ9" s="9">
        <v>0</v>
      </c>
      <c r="KA9" s="9">
        <v>0</v>
      </c>
    </row>
    <row r="10" spans="1:287" ht="16.5" thickTop="1" thickBot="1" x14ac:dyDescent="0.3">
      <c r="A10" s="134">
        <v>7</v>
      </c>
      <c r="B10" s="16">
        <v>2004</v>
      </c>
      <c r="C10" s="13" t="s">
        <v>317</v>
      </c>
      <c r="D10" s="22" t="s">
        <v>296</v>
      </c>
      <c r="E10" s="9">
        <v>0</v>
      </c>
      <c r="F10" s="9">
        <v>0</v>
      </c>
      <c r="G10" s="9">
        <v>0</v>
      </c>
      <c r="H10" s="9">
        <v>0</v>
      </c>
      <c r="I10" s="9">
        <v>0</v>
      </c>
      <c r="J10" s="9">
        <v>0</v>
      </c>
      <c r="K10" s="9">
        <v>0</v>
      </c>
      <c r="L10" s="9">
        <v>0</v>
      </c>
      <c r="M10" s="9">
        <v>0</v>
      </c>
      <c r="N10" s="9">
        <v>0</v>
      </c>
      <c r="O10" s="9">
        <v>0</v>
      </c>
      <c r="P10" s="9">
        <v>0</v>
      </c>
      <c r="Q10" s="9">
        <v>0</v>
      </c>
      <c r="R10" s="9">
        <v>0</v>
      </c>
      <c r="S10" s="9">
        <v>0</v>
      </c>
      <c r="T10" s="9">
        <v>0</v>
      </c>
      <c r="U10" s="9">
        <v>0</v>
      </c>
      <c r="V10" s="9">
        <v>0</v>
      </c>
      <c r="W10" s="9">
        <v>0</v>
      </c>
      <c r="X10" s="9">
        <v>0</v>
      </c>
      <c r="Y10" s="9">
        <v>0</v>
      </c>
      <c r="Z10" s="9">
        <v>0</v>
      </c>
      <c r="AA10" s="9">
        <v>0</v>
      </c>
      <c r="AB10" s="9">
        <v>0</v>
      </c>
      <c r="AC10" s="9">
        <v>0</v>
      </c>
      <c r="AD10" s="9">
        <v>0</v>
      </c>
      <c r="AE10" s="9">
        <v>0</v>
      </c>
      <c r="AF10" s="9">
        <v>0</v>
      </c>
      <c r="AG10" s="9">
        <v>0</v>
      </c>
      <c r="AH10" s="9">
        <v>0</v>
      </c>
      <c r="AI10" s="9">
        <v>0</v>
      </c>
      <c r="AJ10" s="9">
        <v>0</v>
      </c>
      <c r="AK10" s="9">
        <v>0</v>
      </c>
      <c r="AL10" s="9">
        <v>0</v>
      </c>
      <c r="AM10" s="9">
        <v>0</v>
      </c>
      <c r="AN10" s="9">
        <v>0</v>
      </c>
      <c r="AO10" s="9">
        <v>0</v>
      </c>
      <c r="AP10" s="9">
        <v>0</v>
      </c>
      <c r="AQ10" s="9">
        <v>0</v>
      </c>
      <c r="AR10" s="9">
        <v>0</v>
      </c>
      <c r="AS10" s="9">
        <v>0</v>
      </c>
      <c r="AT10" s="9">
        <v>0</v>
      </c>
      <c r="AU10" s="9">
        <v>0</v>
      </c>
      <c r="AV10" s="9">
        <v>0</v>
      </c>
      <c r="AW10" s="9">
        <v>0</v>
      </c>
      <c r="AX10" s="9">
        <v>0</v>
      </c>
      <c r="AY10" s="9">
        <v>0</v>
      </c>
      <c r="AZ10" s="9">
        <v>0</v>
      </c>
      <c r="BA10" s="9">
        <v>0</v>
      </c>
      <c r="BB10" s="9">
        <v>0</v>
      </c>
      <c r="BC10" s="9">
        <v>0</v>
      </c>
      <c r="BD10" s="9">
        <v>0</v>
      </c>
      <c r="BE10" s="9">
        <v>0</v>
      </c>
      <c r="BF10" s="9">
        <v>0</v>
      </c>
      <c r="BG10" s="9">
        <v>0</v>
      </c>
      <c r="BH10" s="9">
        <v>0</v>
      </c>
      <c r="BI10" s="9">
        <v>0</v>
      </c>
      <c r="BJ10" s="9">
        <v>0</v>
      </c>
      <c r="BK10" s="9">
        <v>0</v>
      </c>
      <c r="BL10" s="9">
        <v>0</v>
      </c>
      <c r="BM10" s="9">
        <v>0</v>
      </c>
      <c r="BN10" s="9">
        <v>0</v>
      </c>
      <c r="BO10" s="9">
        <v>0</v>
      </c>
      <c r="BP10" s="9">
        <v>0</v>
      </c>
      <c r="BQ10" s="9">
        <v>0</v>
      </c>
      <c r="BR10" s="9">
        <v>0</v>
      </c>
      <c r="BS10" s="9">
        <v>0</v>
      </c>
      <c r="BT10" s="9">
        <v>0</v>
      </c>
      <c r="BU10" s="9">
        <v>0</v>
      </c>
      <c r="BV10" s="9">
        <v>0</v>
      </c>
      <c r="BW10" s="9">
        <v>2</v>
      </c>
      <c r="BX10" s="9">
        <v>0</v>
      </c>
      <c r="BY10" s="9">
        <v>1</v>
      </c>
      <c r="BZ10" s="9">
        <v>0</v>
      </c>
      <c r="CA10" s="9">
        <v>0</v>
      </c>
      <c r="CB10" s="9">
        <v>0</v>
      </c>
      <c r="CC10" s="9">
        <v>0</v>
      </c>
      <c r="CD10" s="9">
        <v>0</v>
      </c>
      <c r="CE10" s="9">
        <v>0</v>
      </c>
      <c r="CF10" s="9">
        <v>0</v>
      </c>
      <c r="CG10" s="9">
        <v>0</v>
      </c>
      <c r="CH10" s="9">
        <v>0</v>
      </c>
      <c r="CI10" s="9">
        <v>2</v>
      </c>
      <c r="CJ10" s="9">
        <v>0</v>
      </c>
      <c r="CK10" s="9">
        <v>1</v>
      </c>
      <c r="CL10" s="9">
        <v>3</v>
      </c>
      <c r="CM10" s="9">
        <v>0</v>
      </c>
      <c r="CN10" s="9">
        <v>0</v>
      </c>
      <c r="CO10" s="9">
        <v>0</v>
      </c>
      <c r="CP10" s="9">
        <v>0</v>
      </c>
      <c r="CQ10" s="9">
        <v>1</v>
      </c>
      <c r="CR10" s="9">
        <v>0</v>
      </c>
      <c r="CS10" s="9">
        <v>0</v>
      </c>
      <c r="CT10" s="9">
        <v>0</v>
      </c>
      <c r="CU10" s="9">
        <v>17</v>
      </c>
      <c r="CV10" s="9">
        <v>0</v>
      </c>
      <c r="CW10" s="9">
        <v>0</v>
      </c>
      <c r="CX10" s="9">
        <v>11</v>
      </c>
      <c r="CY10" s="9">
        <v>10</v>
      </c>
      <c r="CZ10" s="9">
        <v>1</v>
      </c>
      <c r="DA10" s="9">
        <v>13</v>
      </c>
      <c r="DB10" s="9">
        <v>1</v>
      </c>
      <c r="DC10" s="9">
        <v>0</v>
      </c>
      <c r="DD10" s="9">
        <v>0</v>
      </c>
      <c r="DE10" s="9">
        <v>0</v>
      </c>
      <c r="DF10" s="9">
        <v>0</v>
      </c>
      <c r="DG10" s="9">
        <v>1</v>
      </c>
      <c r="DH10" s="9">
        <v>1</v>
      </c>
      <c r="DI10" s="9">
        <v>2</v>
      </c>
      <c r="DJ10" s="9">
        <v>9</v>
      </c>
      <c r="DK10" s="9">
        <v>3</v>
      </c>
      <c r="DL10" s="9">
        <v>0</v>
      </c>
      <c r="DM10" s="9">
        <v>12</v>
      </c>
      <c r="DN10" s="9">
        <v>173</v>
      </c>
      <c r="DO10" s="9">
        <v>95</v>
      </c>
      <c r="DP10" s="9">
        <v>90</v>
      </c>
      <c r="DQ10" s="9">
        <v>0</v>
      </c>
      <c r="DR10" s="9">
        <v>0</v>
      </c>
      <c r="DS10" s="9">
        <v>0</v>
      </c>
      <c r="DT10" s="9">
        <v>0</v>
      </c>
      <c r="DU10" s="9">
        <v>0</v>
      </c>
      <c r="DV10" s="9">
        <v>0</v>
      </c>
      <c r="DW10" s="9">
        <v>0</v>
      </c>
      <c r="DX10" s="9">
        <v>0</v>
      </c>
      <c r="DY10" s="9">
        <v>3</v>
      </c>
      <c r="DZ10" s="9">
        <v>188</v>
      </c>
      <c r="EA10" s="9">
        <v>99</v>
      </c>
      <c r="EB10" s="9">
        <v>156</v>
      </c>
      <c r="EC10" s="9">
        <v>443</v>
      </c>
      <c r="EE10" s="163">
        <v>0</v>
      </c>
      <c r="EF10" s="164">
        <v>3</v>
      </c>
      <c r="EG10" s="164">
        <v>443</v>
      </c>
      <c r="EH10" s="165">
        <v>446</v>
      </c>
      <c r="EJ10" s="163">
        <v>192</v>
      </c>
      <c r="EK10" s="163">
        <v>99</v>
      </c>
      <c r="EL10" s="163">
        <v>158</v>
      </c>
      <c r="EM10" s="165">
        <v>449</v>
      </c>
      <c r="EO10" s="9">
        <v>0</v>
      </c>
      <c r="EP10" s="9">
        <v>0</v>
      </c>
      <c r="EQ10" s="9">
        <v>3</v>
      </c>
      <c r="ER10" s="9">
        <v>443</v>
      </c>
      <c r="ES10" s="9">
        <v>0</v>
      </c>
      <c r="ET10" s="9">
        <v>4</v>
      </c>
      <c r="EU10" s="9">
        <v>0</v>
      </c>
      <c r="EV10" s="9">
        <v>450</v>
      </c>
      <c r="EX10" s="9">
        <v>194</v>
      </c>
      <c r="EY10" s="9">
        <v>99</v>
      </c>
      <c r="EZ10" s="9">
        <v>157</v>
      </c>
      <c r="FA10" s="9">
        <v>450</v>
      </c>
      <c r="FC10" s="9">
        <v>0</v>
      </c>
      <c r="FD10" s="9">
        <v>0</v>
      </c>
      <c r="FE10" s="9">
        <v>0</v>
      </c>
      <c r="FF10" s="9">
        <v>0</v>
      </c>
      <c r="FG10" s="9">
        <v>0</v>
      </c>
      <c r="FH10" s="9">
        <v>0</v>
      </c>
      <c r="FI10" s="9">
        <v>0</v>
      </c>
      <c r="FJ10" s="9">
        <v>0</v>
      </c>
      <c r="FK10" s="9">
        <v>0</v>
      </c>
      <c r="FL10" s="9">
        <v>0</v>
      </c>
      <c r="FM10" s="9">
        <v>0</v>
      </c>
      <c r="FN10" s="9">
        <v>0</v>
      </c>
      <c r="FO10" s="9">
        <v>0</v>
      </c>
      <c r="FP10" s="9">
        <v>0</v>
      </c>
      <c r="FQ10" s="9">
        <v>0</v>
      </c>
      <c r="FR10" s="9">
        <v>0</v>
      </c>
      <c r="FS10" s="9">
        <v>0</v>
      </c>
      <c r="FT10" s="9">
        <v>0</v>
      </c>
      <c r="FU10" s="9">
        <v>0</v>
      </c>
      <c r="FV10" s="9">
        <v>0</v>
      </c>
      <c r="FW10" s="9">
        <v>0</v>
      </c>
      <c r="FX10" s="9">
        <v>0</v>
      </c>
      <c r="FY10" s="9">
        <v>0</v>
      </c>
      <c r="FZ10" s="9">
        <v>0</v>
      </c>
      <c r="GA10" s="9">
        <v>0</v>
      </c>
      <c r="GB10" s="9">
        <v>0</v>
      </c>
      <c r="GC10" s="9">
        <v>0</v>
      </c>
      <c r="GD10" s="9">
        <v>0</v>
      </c>
      <c r="GE10" s="9">
        <v>0</v>
      </c>
      <c r="GF10" s="9">
        <v>0</v>
      </c>
      <c r="GG10" s="9">
        <v>0</v>
      </c>
      <c r="GH10" s="9">
        <v>0</v>
      </c>
      <c r="GI10" s="9">
        <v>0</v>
      </c>
      <c r="GJ10" s="9">
        <v>0</v>
      </c>
      <c r="GK10" s="9">
        <v>0</v>
      </c>
      <c r="GL10" s="9">
        <v>0</v>
      </c>
      <c r="GM10" s="9">
        <v>0</v>
      </c>
      <c r="GN10" s="9">
        <v>0</v>
      </c>
      <c r="GO10" s="9">
        <v>0</v>
      </c>
      <c r="GP10" s="9">
        <v>0</v>
      </c>
      <c r="GQ10" s="9">
        <v>0</v>
      </c>
      <c r="GR10" s="9">
        <v>0</v>
      </c>
      <c r="GS10" s="9">
        <v>0</v>
      </c>
      <c r="GT10" s="9">
        <v>0</v>
      </c>
      <c r="GU10" s="9">
        <v>0</v>
      </c>
      <c r="GV10" s="9">
        <v>0</v>
      </c>
      <c r="GW10" s="9">
        <v>0</v>
      </c>
      <c r="GX10" s="9">
        <v>0</v>
      </c>
      <c r="GY10" s="9">
        <v>0</v>
      </c>
      <c r="GZ10" s="9">
        <v>0</v>
      </c>
      <c r="HA10" s="9">
        <v>0</v>
      </c>
      <c r="HB10" s="9">
        <v>0</v>
      </c>
      <c r="HC10" s="9">
        <v>0</v>
      </c>
      <c r="HD10" s="9">
        <v>0</v>
      </c>
      <c r="HE10" s="9">
        <v>0</v>
      </c>
      <c r="HF10" s="9">
        <v>0</v>
      </c>
      <c r="HG10" s="9">
        <v>0</v>
      </c>
      <c r="HH10" s="9">
        <v>0</v>
      </c>
      <c r="HI10" s="9">
        <v>0</v>
      </c>
      <c r="HJ10" s="9">
        <v>0</v>
      </c>
      <c r="HK10" s="9">
        <v>0</v>
      </c>
      <c r="HL10" s="9">
        <v>0</v>
      </c>
      <c r="HM10" s="9">
        <v>0</v>
      </c>
      <c r="HN10" s="9">
        <v>0</v>
      </c>
      <c r="HO10" s="9">
        <v>0</v>
      </c>
      <c r="HP10" s="9">
        <v>0</v>
      </c>
      <c r="HQ10" s="9">
        <v>0</v>
      </c>
      <c r="HR10" s="9">
        <v>0</v>
      </c>
      <c r="HS10" s="9">
        <v>0</v>
      </c>
      <c r="HT10" s="9">
        <v>0</v>
      </c>
      <c r="HU10" s="9">
        <v>4</v>
      </c>
      <c r="HV10" s="9">
        <v>0</v>
      </c>
      <c r="HW10" s="9">
        <v>0</v>
      </c>
      <c r="HX10" s="9">
        <v>0</v>
      </c>
      <c r="HY10" s="9">
        <v>0</v>
      </c>
      <c r="HZ10" s="9">
        <v>0</v>
      </c>
      <c r="IA10" s="9">
        <v>0</v>
      </c>
      <c r="IB10" s="9">
        <v>0</v>
      </c>
      <c r="IC10" s="9">
        <v>0</v>
      </c>
      <c r="ID10" s="9">
        <v>0</v>
      </c>
      <c r="IE10" s="9">
        <v>0</v>
      </c>
      <c r="IF10" s="9">
        <v>0</v>
      </c>
      <c r="IG10" s="9">
        <v>4</v>
      </c>
      <c r="IH10" s="9">
        <v>0</v>
      </c>
      <c r="II10" s="9">
        <v>0</v>
      </c>
      <c r="IJ10" s="9">
        <v>4</v>
      </c>
      <c r="IK10" s="9">
        <v>0</v>
      </c>
      <c r="IL10" s="9">
        <v>0</v>
      </c>
      <c r="IM10" s="9">
        <v>0</v>
      </c>
      <c r="IN10" s="9">
        <v>0</v>
      </c>
      <c r="IO10" s="9">
        <v>0</v>
      </c>
      <c r="IP10" s="9">
        <v>0</v>
      </c>
      <c r="IQ10" s="9">
        <v>0</v>
      </c>
      <c r="IR10" s="9">
        <v>0</v>
      </c>
      <c r="IS10" s="9">
        <v>0</v>
      </c>
      <c r="IT10" s="9">
        <v>0</v>
      </c>
      <c r="IU10" s="9">
        <v>0</v>
      </c>
      <c r="IV10" s="9">
        <v>0</v>
      </c>
      <c r="IW10" s="9">
        <v>0</v>
      </c>
      <c r="IX10" s="9">
        <v>0</v>
      </c>
      <c r="IY10" s="9">
        <v>0</v>
      </c>
      <c r="IZ10" s="9">
        <v>0</v>
      </c>
      <c r="JA10" s="9">
        <v>0</v>
      </c>
      <c r="JB10" s="9">
        <v>0</v>
      </c>
      <c r="JC10" s="9">
        <v>0</v>
      </c>
      <c r="JD10" s="9">
        <v>0</v>
      </c>
      <c r="JE10" s="9">
        <v>0</v>
      </c>
      <c r="JF10" s="9">
        <v>0</v>
      </c>
      <c r="JG10" s="9">
        <v>0</v>
      </c>
      <c r="JH10" s="9">
        <v>0</v>
      </c>
      <c r="JI10" s="9">
        <v>0</v>
      </c>
      <c r="JJ10" s="9">
        <v>0</v>
      </c>
      <c r="JK10" s="9">
        <v>0</v>
      </c>
      <c r="JL10" s="9">
        <v>0</v>
      </c>
      <c r="JM10" s="9">
        <v>0</v>
      </c>
      <c r="JN10" s="9">
        <v>0</v>
      </c>
      <c r="JO10" s="9">
        <v>0</v>
      </c>
      <c r="JP10" s="9">
        <v>0</v>
      </c>
      <c r="JQ10" s="9">
        <v>0</v>
      </c>
      <c r="JR10" s="9">
        <v>0</v>
      </c>
      <c r="JS10" s="9">
        <v>0</v>
      </c>
      <c r="JT10" s="9">
        <v>0</v>
      </c>
      <c r="JU10" s="9">
        <v>0</v>
      </c>
      <c r="JV10" s="9">
        <v>0</v>
      </c>
      <c r="JW10" s="9">
        <v>0</v>
      </c>
      <c r="JX10" s="9">
        <v>0</v>
      </c>
      <c r="JY10" s="9">
        <v>0</v>
      </c>
      <c r="JZ10" s="9">
        <v>0</v>
      </c>
      <c r="KA10" s="9">
        <v>0</v>
      </c>
    </row>
    <row r="11" spans="1:287" ht="16.5" thickTop="1" thickBot="1" x14ac:dyDescent="0.3">
      <c r="A11" s="134">
        <v>8</v>
      </c>
      <c r="B11" s="16">
        <v>2003</v>
      </c>
      <c r="C11" s="13" t="s">
        <v>318</v>
      </c>
      <c r="D11" s="22" t="s">
        <v>817</v>
      </c>
      <c r="E11" s="9">
        <v>0</v>
      </c>
      <c r="F11" s="9">
        <v>0</v>
      </c>
      <c r="G11" s="9">
        <v>0</v>
      </c>
      <c r="H11" s="9">
        <v>0</v>
      </c>
      <c r="I11" s="9">
        <v>0</v>
      </c>
      <c r="J11" s="9">
        <v>0</v>
      </c>
      <c r="K11" s="9">
        <v>0</v>
      </c>
      <c r="L11" s="9">
        <v>0</v>
      </c>
      <c r="M11" s="9">
        <v>0</v>
      </c>
      <c r="N11" s="9">
        <v>9</v>
      </c>
      <c r="O11" s="9">
        <v>0</v>
      </c>
      <c r="P11" s="9">
        <v>2</v>
      </c>
      <c r="Q11" s="9">
        <v>10</v>
      </c>
      <c r="R11" s="9">
        <v>2</v>
      </c>
      <c r="S11" s="9">
        <v>3</v>
      </c>
      <c r="T11" s="9">
        <v>1</v>
      </c>
      <c r="U11" s="9">
        <v>0</v>
      </c>
      <c r="V11" s="9">
        <v>2</v>
      </c>
      <c r="W11" s="9">
        <v>0</v>
      </c>
      <c r="X11" s="9">
        <v>0</v>
      </c>
      <c r="Y11" s="9">
        <v>2</v>
      </c>
      <c r="Z11" s="9">
        <v>0</v>
      </c>
      <c r="AA11" s="9">
        <v>1</v>
      </c>
      <c r="AB11" s="9">
        <v>0</v>
      </c>
      <c r="AC11" s="9">
        <v>0</v>
      </c>
      <c r="AD11" s="9">
        <v>0</v>
      </c>
      <c r="AE11" s="9">
        <v>0</v>
      </c>
      <c r="AF11" s="9">
        <v>0</v>
      </c>
      <c r="AG11" s="9">
        <v>0</v>
      </c>
      <c r="AH11" s="9">
        <v>0</v>
      </c>
      <c r="AI11" s="9">
        <v>0</v>
      </c>
      <c r="AJ11" s="9">
        <v>0</v>
      </c>
      <c r="AK11" s="9">
        <v>0</v>
      </c>
      <c r="AL11" s="9">
        <v>0</v>
      </c>
      <c r="AM11" s="9">
        <v>0</v>
      </c>
      <c r="AN11" s="9">
        <v>0</v>
      </c>
      <c r="AO11" s="9">
        <v>1</v>
      </c>
      <c r="AP11" s="9">
        <v>0</v>
      </c>
      <c r="AQ11" s="9">
        <v>2</v>
      </c>
      <c r="AR11" s="9">
        <v>21</v>
      </c>
      <c r="AS11" s="9">
        <v>3</v>
      </c>
      <c r="AT11" s="9">
        <v>11</v>
      </c>
      <c r="AU11" s="9">
        <v>35</v>
      </c>
      <c r="AV11" s="9">
        <v>0</v>
      </c>
      <c r="AW11" s="9">
        <v>0</v>
      </c>
      <c r="AX11" s="9">
        <v>0</v>
      </c>
      <c r="AY11" s="9">
        <v>0</v>
      </c>
      <c r="AZ11" s="9">
        <v>0</v>
      </c>
      <c r="BA11" s="9">
        <v>0</v>
      </c>
      <c r="BB11" s="9">
        <v>0</v>
      </c>
      <c r="BC11" s="9">
        <v>0</v>
      </c>
      <c r="BD11" s="9">
        <v>0</v>
      </c>
      <c r="BE11" s="9">
        <v>0</v>
      </c>
      <c r="BF11" s="9">
        <v>0</v>
      </c>
      <c r="BG11" s="9">
        <v>0</v>
      </c>
      <c r="BH11" s="9">
        <v>0</v>
      </c>
      <c r="BI11" s="9">
        <v>0</v>
      </c>
      <c r="BJ11" s="9">
        <v>0</v>
      </c>
      <c r="BK11" s="9">
        <v>0</v>
      </c>
      <c r="BL11" s="9">
        <v>0</v>
      </c>
      <c r="BM11" s="9">
        <v>0</v>
      </c>
      <c r="BN11" s="9">
        <v>2</v>
      </c>
      <c r="BO11" s="9">
        <v>0</v>
      </c>
      <c r="BP11" s="9">
        <v>0</v>
      </c>
      <c r="BQ11" s="9">
        <v>0</v>
      </c>
      <c r="BR11" s="9">
        <v>0</v>
      </c>
      <c r="BS11" s="9">
        <v>0</v>
      </c>
      <c r="BT11" s="9">
        <v>0</v>
      </c>
      <c r="BU11" s="9">
        <v>0</v>
      </c>
      <c r="BV11" s="9">
        <v>0</v>
      </c>
      <c r="BW11" s="9">
        <v>0</v>
      </c>
      <c r="BX11" s="9">
        <v>0</v>
      </c>
      <c r="BY11" s="9">
        <v>0</v>
      </c>
      <c r="BZ11" s="9">
        <v>0</v>
      </c>
      <c r="CA11" s="9">
        <v>0</v>
      </c>
      <c r="CB11" s="9">
        <v>0</v>
      </c>
      <c r="CC11" s="9">
        <v>0</v>
      </c>
      <c r="CD11" s="9">
        <v>0</v>
      </c>
      <c r="CE11" s="9">
        <v>0</v>
      </c>
      <c r="CF11" s="9">
        <v>2</v>
      </c>
      <c r="CG11" s="9">
        <v>0</v>
      </c>
      <c r="CH11" s="9">
        <v>1</v>
      </c>
      <c r="CI11" s="9">
        <v>4</v>
      </c>
      <c r="CJ11" s="9">
        <v>0</v>
      </c>
      <c r="CK11" s="9">
        <v>1</v>
      </c>
      <c r="CL11" s="9">
        <v>5</v>
      </c>
      <c r="CM11" s="9">
        <v>0</v>
      </c>
      <c r="CN11" s="9">
        <v>0</v>
      </c>
      <c r="CO11" s="9">
        <v>0</v>
      </c>
      <c r="CP11" s="9">
        <v>1</v>
      </c>
      <c r="CQ11" s="9">
        <v>1</v>
      </c>
      <c r="CR11" s="9">
        <v>0</v>
      </c>
      <c r="CS11" s="9">
        <v>0</v>
      </c>
      <c r="CT11" s="9">
        <v>0</v>
      </c>
      <c r="CU11" s="9">
        <v>6</v>
      </c>
      <c r="CV11" s="9">
        <v>12</v>
      </c>
      <c r="CW11" s="9">
        <v>0</v>
      </c>
      <c r="CX11" s="9">
        <v>4</v>
      </c>
      <c r="CY11" s="9">
        <v>30</v>
      </c>
      <c r="CZ11" s="9">
        <v>0</v>
      </c>
      <c r="DA11" s="9">
        <v>11</v>
      </c>
      <c r="DB11" s="9">
        <v>0</v>
      </c>
      <c r="DC11" s="9">
        <v>0</v>
      </c>
      <c r="DD11" s="9">
        <v>1</v>
      </c>
      <c r="DE11" s="9">
        <v>2</v>
      </c>
      <c r="DF11" s="9">
        <v>0</v>
      </c>
      <c r="DG11" s="9">
        <v>6</v>
      </c>
      <c r="DH11" s="9">
        <v>5</v>
      </c>
      <c r="DI11" s="9">
        <v>3</v>
      </c>
      <c r="DJ11" s="9">
        <v>10</v>
      </c>
      <c r="DK11" s="9">
        <v>0</v>
      </c>
      <c r="DL11" s="9">
        <v>0</v>
      </c>
      <c r="DM11" s="9">
        <v>0</v>
      </c>
      <c r="DN11" s="9">
        <v>0</v>
      </c>
      <c r="DO11" s="9">
        <v>0</v>
      </c>
      <c r="DP11" s="9">
        <v>0</v>
      </c>
      <c r="DQ11" s="9">
        <v>0</v>
      </c>
      <c r="DR11" s="9">
        <v>0</v>
      </c>
      <c r="DS11" s="9">
        <v>0</v>
      </c>
      <c r="DT11" s="9">
        <v>0</v>
      </c>
      <c r="DU11" s="9">
        <v>0</v>
      </c>
      <c r="DV11" s="9">
        <v>0</v>
      </c>
      <c r="DW11" s="9">
        <v>7</v>
      </c>
      <c r="DX11" s="9">
        <v>0</v>
      </c>
      <c r="DY11" s="9">
        <v>13</v>
      </c>
      <c r="DZ11" s="9">
        <v>57</v>
      </c>
      <c r="EA11" s="9">
        <v>4</v>
      </c>
      <c r="EB11" s="9">
        <v>51</v>
      </c>
      <c r="EC11" s="9">
        <v>112</v>
      </c>
      <c r="EE11" s="163">
        <v>35</v>
      </c>
      <c r="EF11" s="164">
        <v>5</v>
      </c>
      <c r="EG11" s="164">
        <v>112</v>
      </c>
      <c r="EH11" s="165">
        <v>152</v>
      </c>
      <c r="EJ11" s="163">
        <v>107</v>
      </c>
      <c r="EK11" s="163">
        <v>10</v>
      </c>
      <c r="EL11" s="163">
        <v>75</v>
      </c>
      <c r="EM11" s="165">
        <v>192</v>
      </c>
      <c r="EO11" s="9">
        <v>0</v>
      </c>
      <c r="EP11" s="9">
        <v>35</v>
      </c>
      <c r="EQ11" s="9">
        <v>5</v>
      </c>
      <c r="ER11" s="9">
        <v>112</v>
      </c>
      <c r="ES11" s="9">
        <v>0</v>
      </c>
      <c r="ET11" s="9">
        <v>0</v>
      </c>
      <c r="EU11" s="9">
        <v>0</v>
      </c>
      <c r="EV11" s="9">
        <v>152</v>
      </c>
      <c r="EX11" s="9">
        <v>82</v>
      </c>
      <c r="EY11" s="9">
        <v>7</v>
      </c>
      <c r="EZ11" s="9">
        <v>63</v>
      </c>
      <c r="FA11" s="9">
        <v>152</v>
      </c>
      <c r="FC11" s="9">
        <v>0</v>
      </c>
      <c r="FD11" s="9">
        <v>0</v>
      </c>
      <c r="FE11" s="9">
        <v>0</v>
      </c>
      <c r="FF11" s="9">
        <v>0</v>
      </c>
      <c r="FG11" s="9">
        <v>0</v>
      </c>
      <c r="FH11" s="9">
        <v>0</v>
      </c>
      <c r="FI11" s="9">
        <v>0</v>
      </c>
      <c r="FJ11" s="9">
        <v>0</v>
      </c>
      <c r="FK11" s="9">
        <v>0</v>
      </c>
      <c r="FL11" s="9">
        <v>0</v>
      </c>
      <c r="FM11" s="9">
        <v>0</v>
      </c>
      <c r="FN11" s="9">
        <v>0</v>
      </c>
      <c r="FO11" s="9">
        <v>0</v>
      </c>
      <c r="FP11" s="9">
        <v>0</v>
      </c>
      <c r="FQ11" s="9">
        <v>0</v>
      </c>
      <c r="FR11" s="9">
        <v>0</v>
      </c>
      <c r="FS11" s="9">
        <v>0</v>
      </c>
      <c r="FT11" s="9">
        <v>0</v>
      </c>
      <c r="FU11" s="9">
        <v>0</v>
      </c>
      <c r="FV11" s="9">
        <v>0</v>
      </c>
      <c r="FW11" s="9">
        <v>0</v>
      </c>
      <c r="FX11" s="9">
        <v>0</v>
      </c>
      <c r="FY11" s="9">
        <v>0</v>
      </c>
      <c r="FZ11" s="9">
        <v>0</v>
      </c>
      <c r="GA11" s="9">
        <v>0</v>
      </c>
      <c r="GB11" s="9">
        <v>0</v>
      </c>
      <c r="GC11" s="9">
        <v>0</v>
      </c>
      <c r="GD11" s="9">
        <v>0</v>
      </c>
      <c r="GE11" s="9">
        <v>0</v>
      </c>
      <c r="GF11" s="9">
        <v>0</v>
      </c>
      <c r="GG11" s="9">
        <v>0</v>
      </c>
      <c r="GH11" s="9">
        <v>0</v>
      </c>
      <c r="GI11" s="9">
        <v>0</v>
      </c>
      <c r="GJ11" s="9">
        <v>0</v>
      </c>
      <c r="GK11" s="9">
        <v>0</v>
      </c>
      <c r="GL11" s="9">
        <v>0</v>
      </c>
      <c r="GM11" s="9">
        <v>0</v>
      </c>
      <c r="GN11" s="9">
        <v>0</v>
      </c>
      <c r="GO11" s="9">
        <v>0</v>
      </c>
      <c r="GP11" s="9">
        <v>0</v>
      </c>
      <c r="GQ11" s="9">
        <v>0</v>
      </c>
      <c r="GR11" s="9">
        <v>0</v>
      </c>
      <c r="GS11" s="9">
        <v>0</v>
      </c>
      <c r="GT11" s="9">
        <v>0</v>
      </c>
      <c r="GU11" s="9">
        <v>0</v>
      </c>
      <c r="GV11" s="9">
        <v>0</v>
      </c>
      <c r="GW11" s="9">
        <v>0</v>
      </c>
      <c r="GX11" s="9">
        <v>0</v>
      </c>
      <c r="GY11" s="9">
        <v>0</v>
      </c>
      <c r="GZ11" s="9">
        <v>0</v>
      </c>
      <c r="HA11" s="9">
        <v>0</v>
      </c>
      <c r="HB11" s="9">
        <v>0</v>
      </c>
      <c r="HC11" s="9">
        <v>0</v>
      </c>
      <c r="HD11" s="9">
        <v>0</v>
      </c>
      <c r="HE11" s="9">
        <v>0</v>
      </c>
      <c r="HF11" s="9">
        <v>0</v>
      </c>
      <c r="HG11" s="9">
        <v>0</v>
      </c>
      <c r="HH11" s="9">
        <v>0</v>
      </c>
      <c r="HI11" s="9">
        <v>0</v>
      </c>
      <c r="HJ11" s="9">
        <v>0</v>
      </c>
      <c r="HK11" s="9">
        <v>0</v>
      </c>
      <c r="HL11" s="9">
        <v>0</v>
      </c>
      <c r="HM11" s="9">
        <v>0</v>
      </c>
      <c r="HN11" s="9">
        <v>0</v>
      </c>
      <c r="HO11" s="9">
        <v>0</v>
      </c>
      <c r="HP11" s="9">
        <v>0</v>
      </c>
      <c r="HQ11" s="9">
        <v>0</v>
      </c>
      <c r="HR11" s="9">
        <v>0</v>
      </c>
      <c r="HS11" s="9">
        <v>0</v>
      </c>
      <c r="HT11" s="9">
        <v>0</v>
      </c>
      <c r="HU11" s="9">
        <v>0</v>
      </c>
      <c r="HV11" s="9">
        <v>0</v>
      </c>
      <c r="HW11" s="9">
        <v>0</v>
      </c>
      <c r="HX11" s="9">
        <v>0</v>
      </c>
      <c r="HY11" s="9">
        <v>0</v>
      </c>
      <c r="HZ11" s="9">
        <v>0</v>
      </c>
      <c r="IA11" s="9">
        <v>0</v>
      </c>
      <c r="IB11" s="9">
        <v>0</v>
      </c>
      <c r="IC11" s="9">
        <v>0</v>
      </c>
      <c r="ID11" s="9">
        <v>0</v>
      </c>
      <c r="IE11" s="9">
        <v>0</v>
      </c>
      <c r="IF11" s="9">
        <v>0</v>
      </c>
      <c r="IG11" s="9">
        <v>0</v>
      </c>
      <c r="IH11" s="9">
        <v>0</v>
      </c>
      <c r="II11" s="9">
        <v>0</v>
      </c>
      <c r="IJ11" s="9">
        <v>0</v>
      </c>
      <c r="IK11" s="9">
        <v>0</v>
      </c>
      <c r="IL11" s="9">
        <v>0</v>
      </c>
      <c r="IM11" s="9">
        <v>0</v>
      </c>
      <c r="IN11" s="9">
        <v>0</v>
      </c>
      <c r="IO11" s="9">
        <v>0</v>
      </c>
      <c r="IP11" s="9">
        <v>0</v>
      </c>
      <c r="IQ11" s="9">
        <v>0</v>
      </c>
      <c r="IR11" s="9">
        <v>0</v>
      </c>
      <c r="IS11" s="9">
        <v>0</v>
      </c>
      <c r="IT11" s="9">
        <v>0</v>
      </c>
      <c r="IU11" s="9">
        <v>0</v>
      </c>
      <c r="IV11" s="9">
        <v>0</v>
      </c>
      <c r="IW11" s="9">
        <v>0</v>
      </c>
      <c r="IX11" s="9">
        <v>0</v>
      </c>
      <c r="IY11" s="9">
        <v>0</v>
      </c>
      <c r="IZ11" s="9">
        <v>0</v>
      </c>
      <c r="JA11" s="9">
        <v>0</v>
      </c>
      <c r="JB11" s="9">
        <v>0</v>
      </c>
      <c r="JC11" s="9">
        <v>0</v>
      </c>
      <c r="JD11" s="9">
        <v>0</v>
      </c>
      <c r="JE11" s="9">
        <v>0</v>
      </c>
      <c r="JF11" s="9">
        <v>0</v>
      </c>
      <c r="JG11" s="9">
        <v>0</v>
      </c>
      <c r="JH11" s="9">
        <v>0</v>
      </c>
      <c r="JI11" s="9">
        <v>0</v>
      </c>
      <c r="JJ11" s="9">
        <v>0</v>
      </c>
      <c r="JK11" s="9">
        <v>0</v>
      </c>
      <c r="JL11" s="9">
        <v>0</v>
      </c>
      <c r="JM11" s="9">
        <v>0</v>
      </c>
      <c r="JN11" s="9">
        <v>0</v>
      </c>
      <c r="JO11" s="9">
        <v>0</v>
      </c>
      <c r="JP11" s="9">
        <v>0</v>
      </c>
      <c r="JQ11" s="9">
        <v>0</v>
      </c>
      <c r="JR11" s="9">
        <v>0</v>
      </c>
      <c r="JS11" s="9">
        <v>0</v>
      </c>
      <c r="JT11" s="9">
        <v>0</v>
      </c>
      <c r="JU11" s="9">
        <v>0</v>
      </c>
      <c r="JV11" s="9">
        <v>0</v>
      </c>
      <c r="JW11" s="9">
        <v>0</v>
      </c>
      <c r="JX11" s="9">
        <v>0</v>
      </c>
      <c r="JY11" s="9">
        <v>0</v>
      </c>
      <c r="JZ11" s="9">
        <v>0</v>
      </c>
      <c r="KA11" s="9">
        <v>0</v>
      </c>
    </row>
    <row r="12" spans="1:287" ht="16.5" thickTop="1" thickBot="1" x14ac:dyDescent="0.3">
      <c r="A12" s="134">
        <v>9</v>
      </c>
      <c r="B12" s="16">
        <v>2004</v>
      </c>
      <c r="C12" s="13" t="s">
        <v>319</v>
      </c>
      <c r="D12" s="22" t="s">
        <v>289</v>
      </c>
      <c r="E12" s="9">
        <v>0</v>
      </c>
      <c r="F12" s="9">
        <v>0</v>
      </c>
      <c r="G12" s="9">
        <v>0</v>
      </c>
      <c r="H12" s="9">
        <v>0</v>
      </c>
      <c r="I12" s="9">
        <v>0</v>
      </c>
      <c r="J12" s="9">
        <v>0</v>
      </c>
      <c r="K12" s="9">
        <v>0</v>
      </c>
      <c r="L12" s="9">
        <v>0</v>
      </c>
      <c r="M12" s="9">
        <v>0</v>
      </c>
      <c r="N12" s="9">
        <v>0</v>
      </c>
      <c r="O12" s="9">
        <v>0</v>
      </c>
      <c r="P12" s="9">
        <v>0</v>
      </c>
      <c r="Q12" s="9">
        <v>0</v>
      </c>
      <c r="R12" s="9">
        <v>0</v>
      </c>
      <c r="S12" s="9">
        <v>3</v>
      </c>
      <c r="T12" s="9">
        <v>0</v>
      </c>
      <c r="U12" s="9">
        <v>0</v>
      </c>
      <c r="V12" s="9">
        <v>0</v>
      </c>
      <c r="W12" s="9">
        <v>0</v>
      </c>
      <c r="X12" s="9">
        <v>0</v>
      </c>
      <c r="Y12" s="9">
        <v>0</v>
      </c>
      <c r="Z12" s="9">
        <v>0</v>
      </c>
      <c r="AA12" s="9">
        <v>0</v>
      </c>
      <c r="AB12" s="9">
        <v>0</v>
      </c>
      <c r="AC12" s="9">
        <v>0</v>
      </c>
      <c r="AD12" s="9">
        <v>0</v>
      </c>
      <c r="AE12" s="9">
        <v>1</v>
      </c>
      <c r="AF12" s="9">
        <v>0</v>
      </c>
      <c r="AG12" s="9">
        <v>0</v>
      </c>
      <c r="AH12" s="9">
        <v>0</v>
      </c>
      <c r="AI12" s="9">
        <v>0</v>
      </c>
      <c r="AJ12" s="9">
        <v>0</v>
      </c>
      <c r="AK12" s="9">
        <v>0</v>
      </c>
      <c r="AL12" s="9">
        <v>0</v>
      </c>
      <c r="AM12" s="9">
        <v>0</v>
      </c>
      <c r="AN12" s="9">
        <v>0</v>
      </c>
      <c r="AO12" s="9">
        <v>0</v>
      </c>
      <c r="AP12" s="9">
        <v>0</v>
      </c>
      <c r="AQ12" s="9">
        <v>0</v>
      </c>
      <c r="AR12" s="9">
        <v>0</v>
      </c>
      <c r="AS12" s="9">
        <v>0</v>
      </c>
      <c r="AT12" s="9">
        <v>4</v>
      </c>
      <c r="AU12" s="9">
        <v>4</v>
      </c>
      <c r="AV12" s="9">
        <v>0</v>
      </c>
      <c r="AW12" s="9">
        <v>0</v>
      </c>
      <c r="AX12" s="9">
        <v>0</v>
      </c>
      <c r="AY12" s="9">
        <v>0</v>
      </c>
      <c r="AZ12" s="9">
        <v>0</v>
      </c>
      <c r="BA12" s="9">
        <v>0</v>
      </c>
      <c r="BB12" s="9">
        <v>0</v>
      </c>
      <c r="BC12" s="9">
        <v>0</v>
      </c>
      <c r="BD12" s="9">
        <v>0</v>
      </c>
      <c r="BE12" s="9">
        <v>0</v>
      </c>
      <c r="BF12" s="9">
        <v>0</v>
      </c>
      <c r="BG12" s="9">
        <v>0</v>
      </c>
      <c r="BH12" s="9">
        <v>0</v>
      </c>
      <c r="BI12" s="9">
        <v>0</v>
      </c>
      <c r="BJ12" s="9">
        <v>1</v>
      </c>
      <c r="BK12" s="9">
        <v>0</v>
      </c>
      <c r="BL12" s="9">
        <v>0</v>
      </c>
      <c r="BM12" s="9">
        <v>0</v>
      </c>
      <c r="BN12" s="9">
        <v>0</v>
      </c>
      <c r="BO12" s="9">
        <v>0</v>
      </c>
      <c r="BP12" s="9">
        <v>0</v>
      </c>
      <c r="BQ12" s="9">
        <v>0</v>
      </c>
      <c r="BR12" s="9">
        <v>0</v>
      </c>
      <c r="BS12" s="9">
        <v>0</v>
      </c>
      <c r="BT12" s="9">
        <v>0</v>
      </c>
      <c r="BU12" s="9">
        <v>0</v>
      </c>
      <c r="BV12" s="9">
        <v>0</v>
      </c>
      <c r="BW12" s="9">
        <v>0</v>
      </c>
      <c r="BX12" s="9">
        <v>0</v>
      </c>
      <c r="BY12" s="9">
        <v>0</v>
      </c>
      <c r="BZ12" s="9">
        <v>0</v>
      </c>
      <c r="CA12" s="9">
        <v>0</v>
      </c>
      <c r="CB12" s="9">
        <v>0</v>
      </c>
      <c r="CC12" s="9">
        <v>0</v>
      </c>
      <c r="CD12" s="9">
        <v>0</v>
      </c>
      <c r="CE12" s="9">
        <v>0</v>
      </c>
      <c r="CF12" s="9">
        <v>0</v>
      </c>
      <c r="CG12" s="9">
        <v>0</v>
      </c>
      <c r="CH12" s="9">
        <v>0</v>
      </c>
      <c r="CI12" s="9">
        <v>0</v>
      </c>
      <c r="CJ12" s="9">
        <v>0</v>
      </c>
      <c r="CK12" s="9">
        <v>1</v>
      </c>
      <c r="CL12" s="9">
        <v>1</v>
      </c>
      <c r="CM12" s="9">
        <v>5</v>
      </c>
      <c r="CN12" s="9">
        <v>1</v>
      </c>
      <c r="CO12" s="9">
        <v>18</v>
      </c>
      <c r="CP12" s="9">
        <v>1</v>
      </c>
      <c r="CQ12" s="9">
        <v>0</v>
      </c>
      <c r="CR12" s="9">
        <v>4</v>
      </c>
      <c r="CS12" s="9">
        <v>6</v>
      </c>
      <c r="CT12" s="9">
        <v>0</v>
      </c>
      <c r="CU12" s="9">
        <v>1</v>
      </c>
      <c r="CV12" s="9">
        <v>10</v>
      </c>
      <c r="CW12" s="9">
        <v>12</v>
      </c>
      <c r="CX12" s="9">
        <v>10</v>
      </c>
      <c r="CY12" s="9">
        <v>18</v>
      </c>
      <c r="CZ12" s="9">
        <v>34</v>
      </c>
      <c r="DA12" s="9">
        <v>25</v>
      </c>
      <c r="DB12" s="9">
        <v>0</v>
      </c>
      <c r="DC12" s="9">
        <v>0</v>
      </c>
      <c r="DD12" s="9">
        <v>2</v>
      </c>
      <c r="DE12" s="9">
        <v>0</v>
      </c>
      <c r="DF12" s="9">
        <v>0</v>
      </c>
      <c r="DG12" s="9">
        <v>3</v>
      </c>
      <c r="DH12" s="9">
        <v>0</v>
      </c>
      <c r="DI12" s="9">
        <v>2</v>
      </c>
      <c r="DJ12" s="9">
        <v>3</v>
      </c>
      <c r="DK12" s="9">
        <v>2</v>
      </c>
      <c r="DL12" s="9">
        <v>18</v>
      </c>
      <c r="DM12" s="9">
        <v>4</v>
      </c>
      <c r="DN12" s="9">
        <v>0</v>
      </c>
      <c r="DO12" s="9">
        <v>0</v>
      </c>
      <c r="DP12" s="9">
        <v>0</v>
      </c>
      <c r="DQ12" s="9">
        <v>0</v>
      </c>
      <c r="DR12" s="9">
        <v>0</v>
      </c>
      <c r="DS12" s="9">
        <v>0</v>
      </c>
      <c r="DT12" s="9">
        <v>0</v>
      </c>
      <c r="DU12" s="9">
        <v>0</v>
      </c>
      <c r="DV12" s="9">
        <v>3</v>
      </c>
      <c r="DW12" s="9">
        <v>0</v>
      </c>
      <c r="DX12" s="9">
        <v>0</v>
      </c>
      <c r="DY12" s="9">
        <v>5</v>
      </c>
      <c r="DZ12" s="9">
        <v>42</v>
      </c>
      <c r="EA12" s="9">
        <v>67</v>
      </c>
      <c r="EB12" s="9">
        <v>78</v>
      </c>
      <c r="EC12" s="9">
        <v>187</v>
      </c>
      <c r="EE12" s="163">
        <v>4</v>
      </c>
      <c r="EF12" s="164">
        <v>1</v>
      </c>
      <c r="EG12" s="164">
        <v>187</v>
      </c>
      <c r="EH12" s="165">
        <v>192</v>
      </c>
      <c r="EJ12" s="163">
        <v>42</v>
      </c>
      <c r="EK12" s="163">
        <v>67</v>
      </c>
      <c r="EL12" s="163">
        <v>88</v>
      </c>
      <c r="EM12" s="165">
        <v>197</v>
      </c>
      <c r="EO12" s="9">
        <v>0</v>
      </c>
      <c r="EP12" s="9">
        <v>4</v>
      </c>
      <c r="EQ12" s="9">
        <v>1</v>
      </c>
      <c r="ER12" s="9">
        <v>187</v>
      </c>
      <c r="ES12" s="9">
        <v>0</v>
      </c>
      <c r="ET12" s="9">
        <v>0</v>
      </c>
      <c r="EU12" s="9">
        <v>0</v>
      </c>
      <c r="EV12" s="9">
        <v>192</v>
      </c>
      <c r="EX12" s="9">
        <v>42</v>
      </c>
      <c r="EY12" s="9">
        <v>67</v>
      </c>
      <c r="EZ12" s="9">
        <v>83</v>
      </c>
      <c r="FA12" s="9">
        <v>192</v>
      </c>
      <c r="FC12" s="9">
        <v>0</v>
      </c>
      <c r="FD12" s="9">
        <v>0</v>
      </c>
      <c r="FE12" s="9">
        <v>0</v>
      </c>
      <c r="FF12" s="9">
        <v>0</v>
      </c>
      <c r="FG12" s="9">
        <v>0</v>
      </c>
      <c r="FH12" s="9">
        <v>0</v>
      </c>
      <c r="FI12" s="9">
        <v>0</v>
      </c>
      <c r="FJ12" s="9">
        <v>0</v>
      </c>
      <c r="FK12" s="9">
        <v>0</v>
      </c>
      <c r="FL12" s="9">
        <v>0</v>
      </c>
      <c r="FM12" s="9">
        <v>0</v>
      </c>
      <c r="FN12" s="9">
        <v>0</v>
      </c>
      <c r="FO12" s="9">
        <v>0</v>
      </c>
      <c r="FP12" s="9">
        <v>0</v>
      </c>
      <c r="FQ12" s="9">
        <v>0</v>
      </c>
      <c r="FR12" s="9">
        <v>0</v>
      </c>
      <c r="FS12" s="9">
        <v>0</v>
      </c>
      <c r="FT12" s="9">
        <v>0</v>
      </c>
      <c r="FU12" s="9">
        <v>0</v>
      </c>
      <c r="FV12" s="9">
        <v>0</v>
      </c>
      <c r="FW12" s="9">
        <v>0</v>
      </c>
      <c r="FX12" s="9">
        <v>0</v>
      </c>
      <c r="FY12" s="9">
        <v>0</v>
      </c>
      <c r="FZ12" s="9">
        <v>0</v>
      </c>
      <c r="GA12" s="9">
        <v>0</v>
      </c>
      <c r="GB12" s="9">
        <v>0</v>
      </c>
      <c r="GC12" s="9">
        <v>0</v>
      </c>
      <c r="GD12" s="9">
        <v>0</v>
      </c>
      <c r="GE12" s="9">
        <v>0</v>
      </c>
      <c r="GF12" s="9">
        <v>0</v>
      </c>
      <c r="GG12" s="9">
        <v>0</v>
      </c>
      <c r="GH12" s="9">
        <v>0</v>
      </c>
      <c r="GI12" s="9">
        <v>0</v>
      </c>
      <c r="GJ12" s="9">
        <v>0</v>
      </c>
      <c r="GK12" s="9">
        <v>0</v>
      </c>
      <c r="GL12" s="9">
        <v>0</v>
      </c>
      <c r="GM12" s="9">
        <v>0</v>
      </c>
      <c r="GN12" s="9">
        <v>0</v>
      </c>
      <c r="GO12" s="9">
        <v>0</v>
      </c>
      <c r="GP12" s="9">
        <v>0</v>
      </c>
      <c r="GQ12" s="9">
        <v>0</v>
      </c>
      <c r="GR12" s="9">
        <v>0</v>
      </c>
      <c r="GS12" s="9">
        <v>0</v>
      </c>
      <c r="GT12" s="9">
        <v>0</v>
      </c>
      <c r="GU12" s="9">
        <v>0</v>
      </c>
      <c r="GV12" s="9">
        <v>0</v>
      </c>
      <c r="GW12" s="9">
        <v>0</v>
      </c>
      <c r="GX12" s="9">
        <v>0</v>
      </c>
      <c r="GY12" s="9">
        <v>0</v>
      </c>
      <c r="GZ12" s="9">
        <v>0</v>
      </c>
      <c r="HA12" s="9">
        <v>0</v>
      </c>
      <c r="HB12" s="9">
        <v>0</v>
      </c>
      <c r="HC12" s="9">
        <v>0</v>
      </c>
      <c r="HD12" s="9">
        <v>0</v>
      </c>
      <c r="HE12" s="9">
        <v>0</v>
      </c>
      <c r="HF12" s="9">
        <v>0</v>
      </c>
      <c r="HG12" s="9">
        <v>0</v>
      </c>
      <c r="HH12" s="9">
        <v>0</v>
      </c>
      <c r="HI12" s="9">
        <v>0</v>
      </c>
      <c r="HJ12" s="9">
        <v>0</v>
      </c>
      <c r="HK12" s="9">
        <v>0</v>
      </c>
      <c r="HL12" s="9">
        <v>0</v>
      </c>
      <c r="HM12" s="9">
        <v>0</v>
      </c>
      <c r="HN12" s="9">
        <v>0</v>
      </c>
      <c r="HO12" s="9">
        <v>0</v>
      </c>
      <c r="HP12" s="9">
        <v>0</v>
      </c>
      <c r="HQ12" s="9">
        <v>0</v>
      </c>
      <c r="HR12" s="9">
        <v>0</v>
      </c>
      <c r="HS12" s="9">
        <v>0</v>
      </c>
      <c r="HT12" s="9">
        <v>0</v>
      </c>
      <c r="HU12" s="9">
        <v>0</v>
      </c>
      <c r="HV12" s="9">
        <v>0</v>
      </c>
      <c r="HW12" s="9">
        <v>0</v>
      </c>
      <c r="HX12" s="9">
        <v>0</v>
      </c>
      <c r="HY12" s="9">
        <v>0</v>
      </c>
      <c r="HZ12" s="9">
        <v>0</v>
      </c>
      <c r="IA12" s="9">
        <v>0</v>
      </c>
      <c r="IB12" s="9">
        <v>0</v>
      </c>
      <c r="IC12" s="9">
        <v>0</v>
      </c>
      <c r="ID12" s="9">
        <v>0</v>
      </c>
      <c r="IE12" s="9">
        <v>0</v>
      </c>
      <c r="IF12" s="9">
        <v>0</v>
      </c>
      <c r="IG12" s="9">
        <v>0</v>
      </c>
      <c r="IH12" s="9">
        <v>0</v>
      </c>
      <c r="II12" s="9">
        <v>0</v>
      </c>
      <c r="IJ12" s="9">
        <v>0</v>
      </c>
      <c r="IK12" s="9">
        <v>0</v>
      </c>
      <c r="IL12" s="9">
        <v>0</v>
      </c>
      <c r="IM12" s="9">
        <v>0</v>
      </c>
      <c r="IN12" s="9">
        <v>0</v>
      </c>
      <c r="IO12" s="9">
        <v>0</v>
      </c>
      <c r="IP12" s="9">
        <v>0</v>
      </c>
      <c r="IQ12" s="9">
        <v>0</v>
      </c>
      <c r="IR12" s="9">
        <v>0</v>
      </c>
      <c r="IS12" s="9">
        <v>0</v>
      </c>
      <c r="IT12" s="9">
        <v>0</v>
      </c>
      <c r="IU12" s="9">
        <v>0</v>
      </c>
      <c r="IV12" s="9">
        <v>0</v>
      </c>
      <c r="IW12" s="9">
        <v>0</v>
      </c>
      <c r="IX12" s="9">
        <v>0</v>
      </c>
      <c r="IY12" s="9">
        <v>0</v>
      </c>
      <c r="IZ12" s="9">
        <v>0</v>
      </c>
      <c r="JA12" s="9">
        <v>0</v>
      </c>
      <c r="JB12" s="9">
        <v>0</v>
      </c>
      <c r="JC12" s="9">
        <v>0</v>
      </c>
      <c r="JD12" s="9">
        <v>0</v>
      </c>
      <c r="JE12" s="9">
        <v>0</v>
      </c>
      <c r="JF12" s="9">
        <v>0</v>
      </c>
      <c r="JG12" s="9">
        <v>0</v>
      </c>
      <c r="JH12" s="9">
        <v>0</v>
      </c>
      <c r="JI12" s="9">
        <v>0</v>
      </c>
      <c r="JJ12" s="9">
        <v>0</v>
      </c>
      <c r="JK12" s="9">
        <v>0</v>
      </c>
      <c r="JL12" s="9">
        <v>0</v>
      </c>
      <c r="JM12" s="9">
        <v>0</v>
      </c>
      <c r="JN12" s="9">
        <v>0</v>
      </c>
      <c r="JO12" s="9">
        <v>0</v>
      </c>
      <c r="JP12" s="9">
        <v>0</v>
      </c>
      <c r="JQ12" s="9">
        <v>0</v>
      </c>
      <c r="JR12" s="9">
        <v>0</v>
      </c>
      <c r="JS12" s="9">
        <v>0</v>
      </c>
      <c r="JT12" s="9">
        <v>0</v>
      </c>
      <c r="JU12" s="9">
        <v>0</v>
      </c>
      <c r="JV12" s="9">
        <v>0</v>
      </c>
      <c r="JW12" s="9">
        <v>0</v>
      </c>
      <c r="JX12" s="9">
        <v>0</v>
      </c>
      <c r="JY12" s="9">
        <v>0</v>
      </c>
      <c r="JZ12" s="9">
        <v>0</v>
      </c>
      <c r="KA12" s="9">
        <v>0</v>
      </c>
    </row>
    <row r="13" spans="1:287" ht="16.5" thickTop="1" thickBot="1" x14ac:dyDescent="0.3">
      <c r="A13" s="134">
        <v>10</v>
      </c>
      <c r="B13" s="16">
        <v>2005</v>
      </c>
      <c r="C13" s="13" t="s">
        <v>320</v>
      </c>
      <c r="D13" s="22" t="s">
        <v>268</v>
      </c>
      <c r="E13" s="9">
        <v>0</v>
      </c>
      <c r="F13" s="9">
        <v>0</v>
      </c>
      <c r="G13" s="9">
        <v>0</v>
      </c>
      <c r="H13" s="9">
        <v>1</v>
      </c>
      <c r="I13" s="9">
        <v>2</v>
      </c>
      <c r="J13" s="9">
        <v>1</v>
      </c>
      <c r="K13" s="9">
        <v>0</v>
      </c>
      <c r="L13" s="9">
        <v>0</v>
      </c>
      <c r="M13" s="9">
        <v>0</v>
      </c>
      <c r="N13" s="9">
        <v>1</v>
      </c>
      <c r="O13" s="9">
        <v>1</v>
      </c>
      <c r="P13" s="9">
        <v>1</v>
      </c>
      <c r="Q13" s="9">
        <v>1</v>
      </c>
      <c r="R13" s="9">
        <v>2</v>
      </c>
      <c r="S13" s="9">
        <v>5</v>
      </c>
      <c r="T13" s="9">
        <v>0</v>
      </c>
      <c r="U13" s="9">
        <v>0</v>
      </c>
      <c r="V13" s="9">
        <v>1</v>
      </c>
      <c r="W13" s="9">
        <v>3</v>
      </c>
      <c r="X13" s="9">
        <v>0</v>
      </c>
      <c r="Y13" s="9">
        <v>1</v>
      </c>
      <c r="Z13" s="9">
        <v>2</v>
      </c>
      <c r="AA13" s="9">
        <v>0</v>
      </c>
      <c r="AB13" s="9">
        <v>3</v>
      </c>
      <c r="AC13" s="9">
        <v>0</v>
      </c>
      <c r="AD13" s="9">
        <v>0</v>
      </c>
      <c r="AE13" s="9">
        <v>0</v>
      </c>
      <c r="AF13" s="9">
        <v>0</v>
      </c>
      <c r="AG13" s="9">
        <v>0</v>
      </c>
      <c r="AH13" s="9">
        <v>0</v>
      </c>
      <c r="AI13" s="9">
        <v>0</v>
      </c>
      <c r="AJ13" s="9">
        <v>0</v>
      </c>
      <c r="AK13" s="9">
        <v>0</v>
      </c>
      <c r="AL13" s="9">
        <v>0</v>
      </c>
      <c r="AM13" s="9">
        <v>0</v>
      </c>
      <c r="AN13" s="9">
        <v>0</v>
      </c>
      <c r="AO13" s="9">
        <v>0</v>
      </c>
      <c r="AP13" s="9">
        <v>2</v>
      </c>
      <c r="AQ13" s="9">
        <v>0</v>
      </c>
      <c r="AR13" s="9">
        <v>8</v>
      </c>
      <c r="AS13" s="9">
        <v>7</v>
      </c>
      <c r="AT13" s="9">
        <v>12</v>
      </c>
      <c r="AU13" s="9">
        <v>27</v>
      </c>
      <c r="AV13" s="9">
        <v>0</v>
      </c>
      <c r="AW13" s="9">
        <v>0</v>
      </c>
      <c r="AX13" s="9">
        <v>0</v>
      </c>
      <c r="AY13" s="9">
        <v>0</v>
      </c>
      <c r="AZ13" s="9">
        <v>0</v>
      </c>
      <c r="BA13" s="9">
        <v>0</v>
      </c>
      <c r="BB13" s="9">
        <v>0</v>
      </c>
      <c r="BC13" s="9">
        <v>0</v>
      </c>
      <c r="BD13" s="9">
        <v>0</v>
      </c>
      <c r="BE13" s="9">
        <v>0</v>
      </c>
      <c r="BF13" s="9">
        <v>0</v>
      </c>
      <c r="BG13" s="9">
        <v>0</v>
      </c>
      <c r="BH13" s="9">
        <v>0</v>
      </c>
      <c r="BI13" s="9">
        <v>0</v>
      </c>
      <c r="BJ13" s="9">
        <v>0</v>
      </c>
      <c r="BK13" s="9">
        <v>0</v>
      </c>
      <c r="BL13" s="9">
        <v>0</v>
      </c>
      <c r="BM13" s="9">
        <v>0</v>
      </c>
      <c r="BN13" s="9">
        <v>0</v>
      </c>
      <c r="BO13" s="9">
        <v>0</v>
      </c>
      <c r="BP13" s="9">
        <v>0</v>
      </c>
      <c r="BQ13" s="9">
        <v>0</v>
      </c>
      <c r="BR13" s="9">
        <v>0</v>
      </c>
      <c r="BS13" s="9">
        <v>0</v>
      </c>
      <c r="BT13" s="9">
        <v>0</v>
      </c>
      <c r="BU13" s="9">
        <v>0</v>
      </c>
      <c r="BV13" s="9">
        <v>0</v>
      </c>
      <c r="BW13" s="9">
        <v>0</v>
      </c>
      <c r="BX13" s="9">
        <v>0</v>
      </c>
      <c r="BY13" s="9">
        <v>0</v>
      </c>
      <c r="BZ13" s="9">
        <v>0</v>
      </c>
      <c r="CA13" s="9">
        <v>0</v>
      </c>
      <c r="CB13" s="9">
        <v>0</v>
      </c>
      <c r="CC13" s="9">
        <v>0</v>
      </c>
      <c r="CD13" s="9">
        <v>0</v>
      </c>
      <c r="CE13" s="9">
        <v>0</v>
      </c>
      <c r="CF13" s="9">
        <v>0</v>
      </c>
      <c r="CG13" s="9">
        <v>0</v>
      </c>
      <c r="CH13" s="9">
        <v>0</v>
      </c>
      <c r="CI13" s="9">
        <v>0</v>
      </c>
      <c r="CJ13" s="9">
        <v>0</v>
      </c>
      <c r="CK13" s="9">
        <v>0</v>
      </c>
      <c r="CL13" s="9">
        <v>0</v>
      </c>
      <c r="CM13" s="9">
        <v>3</v>
      </c>
      <c r="CN13" s="9">
        <v>3</v>
      </c>
      <c r="CO13" s="9">
        <v>1</v>
      </c>
      <c r="CP13" s="9">
        <v>0</v>
      </c>
      <c r="CQ13" s="9">
        <v>8</v>
      </c>
      <c r="CR13" s="9">
        <v>0</v>
      </c>
      <c r="CS13" s="9">
        <v>2</v>
      </c>
      <c r="CT13" s="9">
        <v>0</v>
      </c>
      <c r="CU13" s="9">
        <v>3</v>
      </c>
      <c r="CV13" s="9">
        <v>4</v>
      </c>
      <c r="CW13" s="9">
        <v>2</v>
      </c>
      <c r="CX13" s="9">
        <v>5</v>
      </c>
      <c r="CY13" s="9">
        <v>6</v>
      </c>
      <c r="CZ13" s="9">
        <v>4</v>
      </c>
      <c r="DA13" s="9">
        <v>33</v>
      </c>
      <c r="DB13" s="9">
        <v>0</v>
      </c>
      <c r="DC13" s="9">
        <v>0</v>
      </c>
      <c r="DD13" s="9">
        <v>0</v>
      </c>
      <c r="DE13" s="9">
        <v>2</v>
      </c>
      <c r="DF13" s="9">
        <v>5</v>
      </c>
      <c r="DG13" s="9">
        <v>1</v>
      </c>
      <c r="DH13" s="9">
        <v>2</v>
      </c>
      <c r="DI13" s="9">
        <v>5</v>
      </c>
      <c r="DJ13" s="9">
        <v>5</v>
      </c>
      <c r="DK13" s="9">
        <v>0</v>
      </c>
      <c r="DL13" s="9">
        <v>0</v>
      </c>
      <c r="DM13" s="9">
        <v>0</v>
      </c>
      <c r="DN13" s="9">
        <v>0</v>
      </c>
      <c r="DO13" s="9">
        <v>0</v>
      </c>
      <c r="DP13" s="9">
        <v>0</v>
      </c>
      <c r="DQ13" s="9">
        <v>0</v>
      </c>
      <c r="DR13" s="9">
        <v>0</v>
      </c>
      <c r="DS13" s="9">
        <v>0</v>
      </c>
      <c r="DT13" s="9">
        <v>0</v>
      </c>
      <c r="DU13" s="9">
        <v>0</v>
      </c>
      <c r="DV13" s="9">
        <v>0</v>
      </c>
      <c r="DW13" s="9">
        <v>3</v>
      </c>
      <c r="DX13" s="9">
        <v>1</v>
      </c>
      <c r="DY13" s="9">
        <v>8</v>
      </c>
      <c r="DZ13" s="9">
        <v>22</v>
      </c>
      <c r="EA13" s="9">
        <v>28</v>
      </c>
      <c r="EB13" s="9">
        <v>56</v>
      </c>
      <c r="EC13" s="9">
        <v>106</v>
      </c>
      <c r="EE13" s="163">
        <v>27</v>
      </c>
      <c r="EF13" s="164">
        <v>0</v>
      </c>
      <c r="EG13" s="164">
        <v>106</v>
      </c>
      <c r="EH13" s="165">
        <v>133</v>
      </c>
      <c r="EJ13" s="163">
        <v>38</v>
      </c>
      <c r="EK13" s="163">
        <v>42</v>
      </c>
      <c r="EL13" s="163">
        <v>80</v>
      </c>
      <c r="EM13" s="165">
        <v>160</v>
      </c>
      <c r="EO13" s="9">
        <v>0</v>
      </c>
      <c r="EP13" s="9">
        <v>27</v>
      </c>
      <c r="EQ13" s="9">
        <v>0</v>
      </c>
      <c r="ER13" s="9">
        <v>106</v>
      </c>
      <c r="ES13" s="9">
        <v>0</v>
      </c>
      <c r="ET13" s="9">
        <v>0</v>
      </c>
      <c r="EU13" s="9">
        <v>0</v>
      </c>
      <c r="EV13" s="9">
        <v>133</v>
      </c>
      <c r="EX13" s="9">
        <v>30</v>
      </c>
      <c r="EY13" s="9">
        <v>35</v>
      </c>
      <c r="EZ13" s="9">
        <v>68</v>
      </c>
      <c r="FA13" s="9">
        <v>133</v>
      </c>
      <c r="FC13" s="9">
        <v>0</v>
      </c>
      <c r="FD13" s="9">
        <v>0</v>
      </c>
      <c r="FE13" s="9">
        <v>0</v>
      </c>
      <c r="FF13" s="9">
        <v>0</v>
      </c>
      <c r="FG13" s="9">
        <v>0</v>
      </c>
      <c r="FH13" s="9">
        <v>0</v>
      </c>
      <c r="FI13" s="9">
        <v>0</v>
      </c>
      <c r="FJ13" s="9">
        <v>0</v>
      </c>
      <c r="FK13" s="9">
        <v>0</v>
      </c>
      <c r="FL13" s="9">
        <v>0</v>
      </c>
      <c r="FM13" s="9">
        <v>0</v>
      </c>
      <c r="FN13" s="9">
        <v>0</v>
      </c>
      <c r="FO13" s="9">
        <v>0</v>
      </c>
      <c r="FP13" s="9">
        <v>0</v>
      </c>
      <c r="FQ13" s="9">
        <v>0</v>
      </c>
      <c r="FR13" s="9">
        <v>0</v>
      </c>
      <c r="FS13" s="9">
        <v>0</v>
      </c>
      <c r="FT13" s="9">
        <v>0</v>
      </c>
      <c r="FU13" s="9">
        <v>0</v>
      </c>
      <c r="FV13" s="9">
        <v>0</v>
      </c>
      <c r="FW13" s="9">
        <v>0</v>
      </c>
      <c r="FX13" s="9">
        <v>0</v>
      </c>
      <c r="FY13" s="9">
        <v>0</v>
      </c>
      <c r="FZ13" s="9">
        <v>0</v>
      </c>
      <c r="GA13" s="9">
        <v>0</v>
      </c>
      <c r="GB13" s="9">
        <v>0</v>
      </c>
      <c r="GC13" s="9">
        <v>0</v>
      </c>
      <c r="GD13" s="9">
        <v>0</v>
      </c>
      <c r="GE13" s="9">
        <v>0</v>
      </c>
      <c r="GF13" s="9">
        <v>0</v>
      </c>
      <c r="GG13" s="9">
        <v>0</v>
      </c>
      <c r="GH13" s="9">
        <v>0</v>
      </c>
      <c r="GI13" s="9">
        <v>0</v>
      </c>
      <c r="GJ13" s="9">
        <v>0</v>
      </c>
      <c r="GK13" s="9">
        <v>0</v>
      </c>
      <c r="GL13" s="9">
        <v>0</v>
      </c>
      <c r="GM13" s="9">
        <v>0</v>
      </c>
      <c r="GN13" s="9">
        <v>0</v>
      </c>
      <c r="GO13" s="9">
        <v>0</v>
      </c>
      <c r="GP13" s="9">
        <v>0</v>
      </c>
      <c r="GQ13" s="9">
        <v>0</v>
      </c>
      <c r="GR13" s="9">
        <v>0</v>
      </c>
      <c r="GS13" s="9">
        <v>0</v>
      </c>
      <c r="GT13" s="9">
        <v>0</v>
      </c>
      <c r="GU13" s="9">
        <v>0</v>
      </c>
      <c r="GV13" s="9">
        <v>0</v>
      </c>
      <c r="GW13" s="9">
        <v>0</v>
      </c>
      <c r="GX13" s="9">
        <v>0</v>
      </c>
      <c r="GY13" s="9">
        <v>0</v>
      </c>
      <c r="GZ13" s="9">
        <v>0</v>
      </c>
      <c r="HA13" s="9">
        <v>0</v>
      </c>
      <c r="HB13" s="9">
        <v>0</v>
      </c>
      <c r="HC13" s="9">
        <v>0</v>
      </c>
      <c r="HD13" s="9">
        <v>0</v>
      </c>
      <c r="HE13" s="9">
        <v>0</v>
      </c>
      <c r="HF13" s="9">
        <v>0</v>
      </c>
      <c r="HG13" s="9">
        <v>0</v>
      </c>
      <c r="HH13" s="9">
        <v>0</v>
      </c>
      <c r="HI13" s="9">
        <v>0</v>
      </c>
      <c r="HJ13" s="9">
        <v>0</v>
      </c>
      <c r="HK13" s="9">
        <v>0</v>
      </c>
      <c r="HL13" s="9">
        <v>0</v>
      </c>
      <c r="HM13" s="9">
        <v>0</v>
      </c>
      <c r="HN13" s="9">
        <v>0</v>
      </c>
      <c r="HO13" s="9">
        <v>0</v>
      </c>
      <c r="HP13" s="9">
        <v>0</v>
      </c>
      <c r="HQ13" s="9">
        <v>0</v>
      </c>
      <c r="HR13" s="9">
        <v>0</v>
      </c>
      <c r="HS13" s="9">
        <v>0</v>
      </c>
      <c r="HT13" s="9">
        <v>0</v>
      </c>
      <c r="HU13" s="9">
        <v>0</v>
      </c>
      <c r="HV13" s="9">
        <v>0</v>
      </c>
      <c r="HW13" s="9">
        <v>0</v>
      </c>
      <c r="HX13" s="9">
        <v>0</v>
      </c>
      <c r="HY13" s="9">
        <v>0</v>
      </c>
      <c r="HZ13" s="9">
        <v>0</v>
      </c>
      <c r="IA13" s="9">
        <v>0</v>
      </c>
      <c r="IB13" s="9">
        <v>0</v>
      </c>
      <c r="IC13" s="9">
        <v>0</v>
      </c>
      <c r="ID13" s="9">
        <v>0</v>
      </c>
      <c r="IE13" s="9">
        <v>0</v>
      </c>
      <c r="IF13" s="9">
        <v>0</v>
      </c>
      <c r="IG13" s="9">
        <v>0</v>
      </c>
      <c r="IH13" s="9">
        <v>0</v>
      </c>
      <c r="II13" s="9">
        <v>0</v>
      </c>
      <c r="IJ13" s="9">
        <v>0</v>
      </c>
      <c r="IK13" s="9">
        <v>0</v>
      </c>
      <c r="IL13" s="9">
        <v>0</v>
      </c>
      <c r="IM13" s="9">
        <v>0</v>
      </c>
      <c r="IN13" s="9">
        <v>0</v>
      </c>
      <c r="IO13" s="9">
        <v>0</v>
      </c>
      <c r="IP13" s="9">
        <v>0</v>
      </c>
      <c r="IQ13" s="9">
        <v>0</v>
      </c>
      <c r="IR13" s="9">
        <v>0</v>
      </c>
      <c r="IS13" s="9">
        <v>0</v>
      </c>
      <c r="IT13" s="9">
        <v>0</v>
      </c>
      <c r="IU13" s="9">
        <v>0</v>
      </c>
      <c r="IV13" s="9">
        <v>0</v>
      </c>
      <c r="IW13" s="9">
        <v>0</v>
      </c>
      <c r="IX13" s="9">
        <v>0</v>
      </c>
      <c r="IY13" s="9">
        <v>0</v>
      </c>
      <c r="IZ13" s="9">
        <v>0</v>
      </c>
      <c r="JA13" s="9">
        <v>0</v>
      </c>
      <c r="JB13" s="9">
        <v>0</v>
      </c>
      <c r="JC13" s="9">
        <v>0</v>
      </c>
      <c r="JD13" s="9">
        <v>0</v>
      </c>
      <c r="JE13" s="9">
        <v>0</v>
      </c>
      <c r="JF13" s="9">
        <v>0</v>
      </c>
      <c r="JG13" s="9">
        <v>0</v>
      </c>
      <c r="JH13" s="9">
        <v>0</v>
      </c>
      <c r="JI13" s="9">
        <v>0</v>
      </c>
      <c r="JJ13" s="9">
        <v>0</v>
      </c>
      <c r="JK13" s="9">
        <v>0</v>
      </c>
      <c r="JL13" s="9">
        <v>0</v>
      </c>
      <c r="JM13" s="9">
        <v>0</v>
      </c>
      <c r="JN13" s="9">
        <v>0</v>
      </c>
      <c r="JO13" s="9">
        <v>0</v>
      </c>
      <c r="JP13" s="9">
        <v>0</v>
      </c>
      <c r="JQ13" s="9">
        <v>0</v>
      </c>
      <c r="JR13" s="9">
        <v>0</v>
      </c>
      <c r="JS13" s="9">
        <v>0</v>
      </c>
      <c r="JT13" s="9">
        <v>0</v>
      </c>
      <c r="JU13" s="9">
        <v>0</v>
      </c>
      <c r="JV13" s="9">
        <v>0</v>
      </c>
      <c r="JW13" s="9">
        <v>0</v>
      </c>
      <c r="JX13" s="9">
        <v>0</v>
      </c>
      <c r="JY13" s="9">
        <v>0</v>
      </c>
      <c r="JZ13" s="9">
        <v>0</v>
      </c>
      <c r="KA13" s="9">
        <v>0</v>
      </c>
    </row>
    <row r="14" spans="1:287" ht="16.5" thickTop="1" thickBot="1" x14ac:dyDescent="0.3">
      <c r="A14" s="134">
        <v>11</v>
      </c>
      <c r="B14" s="16">
        <v>2005</v>
      </c>
      <c r="C14" s="13" t="s">
        <v>321</v>
      </c>
      <c r="D14" s="22" t="s">
        <v>292</v>
      </c>
      <c r="E14" s="9">
        <v>0</v>
      </c>
      <c r="F14" s="9">
        <v>0</v>
      </c>
      <c r="G14" s="9">
        <v>0</v>
      </c>
      <c r="H14" s="9">
        <v>0</v>
      </c>
      <c r="I14" s="9">
        <v>0</v>
      </c>
      <c r="J14" s="9">
        <v>0</v>
      </c>
      <c r="K14" s="9">
        <v>0</v>
      </c>
      <c r="L14" s="9">
        <v>0</v>
      </c>
      <c r="M14" s="9">
        <v>0</v>
      </c>
      <c r="N14" s="9">
        <v>0</v>
      </c>
      <c r="O14" s="9">
        <v>0</v>
      </c>
      <c r="P14" s="9">
        <v>0</v>
      </c>
      <c r="Q14" s="9">
        <v>0</v>
      </c>
      <c r="R14" s="9">
        <v>0</v>
      </c>
      <c r="S14" s="9">
        <v>0</v>
      </c>
      <c r="T14" s="9">
        <v>0</v>
      </c>
      <c r="U14" s="9">
        <v>0</v>
      </c>
      <c r="V14" s="9">
        <v>0</v>
      </c>
      <c r="W14" s="9">
        <v>0</v>
      </c>
      <c r="X14" s="9">
        <v>0</v>
      </c>
      <c r="Y14" s="9">
        <v>0</v>
      </c>
      <c r="Z14" s="9">
        <v>0</v>
      </c>
      <c r="AA14" s="9">
        <v>0</v>
      </c>
      <c r="AB14" s="9">
        <v>0</v>
      </c>
      <c r="AC14" s="9">
        <v>0</v>
      </c>
      <c r="AD14" s="9">
        <v>0</v>
      </c>
      <c r="AE14" s="9">
        <v>0</v>
      </c>
      <c r="AF14" s="9">
        <v>0</v>
      </c>
      <c r="AG14" s="9">
        <v>0</v>
      </c>
      <c r="AH14" s="9">
        <v>0</v>
      </c>
      <c r="AI14" s="9">
        <v>0</v>
      </c>
      <c r="AJ14" s="9">
        <v>0</v>
      </c>
      <c r="AK14" s="9">
        <v>0</v>
      </c>
      <c r="AL14" s="9">
        <v>0</v>
      </c>
      <c r="AM14" s="9">
        <v>0</v>
      </c>
      <c r="AN14" s="9">
        <v>0</v>
      </c>
      <c r="AO14" s="9">
        <v>0</v>
      </c>
      <c r="AP14" s="9">
        <v>0</v>
      </c>
      <c r="AQ14" s="9">
        <v>0</v>
      </c>
      <c r="AR14" s="9">
        <v>0</v>
      </c>
      <c r="AS14" s="9">
        <v>0</v>
      </c>
      <c r="AT14" s="9">
        <v>0</v>
      </c>
      <c r="AU14" s="9">
        <v>0</v>
      </c>
      <c r="AV14" s="9">
        <v>1</v>
      </c>
      <c r="AW14" s="9">
        <v>0</v>
      </c>
      <c r="AX14" s="9">
        <v>1</v>
      </c>
      <c r="AY14" s="9">
        <v>0</v>
      </c>
      <c r="AZ14" s="9">
        <v>0</v>
      </c>
      <c r="BA14" s="9">
        <v>0</v>
      </c>
      <c r="BB14" s="9">
        <v>0</v>
      </c>
      <c r="BC14" s="9">
        <v>0</v>
      </c>
      <c r="BD14" s="9">
        <v>0</v>
      </c>
      <c r="BE14" s="9">
        <v>0</v>
      </c>
      <c r="BF14" s="9">
        <v>0</v>
      </c>
      <c r="BG14" s="9">
        <v>0</v>
      </c>
      <c r="BH14" s="9">
        <v>0</v>
      </c>
      <c r="BI14" s="9">
        <v>1</v>
      </c>
      <c r="BJ14" s="9">
        <v>0</v>
      </c>
      <c r="BK14" s="9">
        <v>0</v>
      </c>
      <c r="BL14" s="9">
        <v>0</v>
      </c>
      <c r="BM14" s="9">
        <v>0</v>
      </c>
      <c r="BN14" s="9">
        <v>0</v>
      </c>
      <c r="BO14" s="9">
        <v>0</v>
      </c>
      <c r="BP14" s="9">
        <v>0</v>
      </c>
      <c r="BQ14" s="9">
        <v>0</v>
      </c>
      <c r="BR14" s="9">
        <v>0</v>
      </c>
      <c r="BS14" s="9">
        <v>0</v>
      </c>
      <c r="BT14" s="9">
        <v>0</v>
      </c>
      <c r="BU14" s="9">
        <v>0</v>
      </c>
      <c r="BV14" s="9">
        <v>0</v>
      </c>
      <c r="BW14" s="9">
        <v>0</v>
      </c>
      <c r="BX14" s="9">
        <v>0</v>
      </c>
      <c r="BY14" s="9">
        <v>0</v>
      </c>
      <c r="BZ14" s="9">
        <v>0</v>
      </c>
      <c r="CA14" s="9">
        <v>0</v>
      </c>
      <c r="CB14" s="9">
        <v>0</v>
      </c>
      <c r="CC14" s="9">
        <v>0</v>
      </c>
      <c r="CD14" s="9">
        <v>0</v>
      </c>
      <c r="CE14" s="9">
        <v>0</v>
      </c>
      <c r="CF14" s="9">
        <v>0</v>
      </c>
      <c r="CG14" s="9">
        <v>0</v>
      </c>
      <c r="CH14" s="9">
        <v>0</v>
      </c>
      <c r="CI14" s="9">
        <v>1</v>
      </c>
      <c r="CJ14" s="9">
        <v>1</v>
      </c>
      <c r="CK14" s="9">
        <v>1</v>
      </c>
      <c r="CL14" s="9">
        <v>3</v>
      </c>
      <c r="CM14" s="9">
        <v>264</v>
      </c>
      <c r="CN14" s="9">
        <v>249</v>
      </c>
      <c r="CO14" s="9">
        <v>168</v>
      </c>
      <c r="CP14" s="9">
        <v>2</v>
      </c>
      <c r="CQ14" s="9">
        <v>0</v>
      </c>
      <c r="CR14" s="9">
        <v>0</v>
      </c>
      <c r="CS14" s="9">
        <v>0</v>
      </c>
      <c r="CT14" s="9">
        <v>2</v>
      </c>
      <c r="CU14" s="9">
        <v>1</v>
      </c>
      <c r="CV14" s="9">
        <v>8</v>
      </c>
      <c r="CW14" s="9">
        <v>0</v>
      </c>
      <c r="CX14" s="9">
        <v>6</v>
      </c>
      <c r="CY14" s="9">
        <v>1</v>
      </c>
      <c r="CZ14" s="9">
        <v>5</v>
      </c>
      <c r="DA14" s="9">
        <v>3</v>
      </c>
      <c r="DB14" s="9">
        <v>0</v>
      </c>
      <c r="DC14" s="9">
        <v>0</v>
      </c>
      <c r="DD14" s="9">
        <v>0</v>
      </c>
      <c r="DE14" s="9">
        <v>0</v>
      </c>
      <c r="DF14" s="9">
        <v>0</v>
      </c>
      <c r="DG14" s="9">
        <v>0</v>
      </c>
      <c r="DH14" s="9">
        <v>3</v>
      </c>
      <c r="DI14" s="9">
        <v>1</v>
      </c>
      <c r="DJ14" s="9">
        <v>1</v>
      </c>
      <c r="DK14" s="9">
        <v>0</v>
      </c>
      <c r="DL14" s="9">
        <v>0</v>
      </c>
      <c r="DM14" s="9">
        <v>1</v>
      </c>
      <c r="DN14" s="9">
        <v>0</v>
      </c>
      <c r="DO14" s="9">
        <v>0</v>
      </c>
      <c r="DP14" s="9">
        <v>0</v>
      </c>
      <c r="DQ14" s="9">
        <v>0</v>
      </c>
      <c r="DR14" s="9">
        <v>0</v>
      </c>
      <c r="DS14" s="9">
        <v>0</v>
      </c>
      <c r="DT14" s="9">
        <v>0</v>
      </c>
      <c r="DU14" s="9">
        <v>0</v>
      </c>
      <c r="DV14" s="9">
        <v>0</v>
      </c>
      <c r="DW14" s="9">
        <v>11</v>
      </c>
      <c r="DX14" s="9">
        <v>5</v>
      </c>
      <c r="DY14" s="9">
        <v>0</v>
      </c>
      <c r="DZ14" s="9">
        <v>289</v>
      </c>
      <c r="EA14" s="9">
        <v>262</v>
      </c>
      <c r="EB14" s="9">
        <v>180</v>
      </c>
      <c r="EC14" s="9">
        <v>731</v>
      </c>
      <c r="EE14" s="163">
        <v>0</v>
      </c>
      <c r="EF14" s="164">
        <v>3</v>
      </c>
      <c r="EG14" s="164">
        <v>731</v>
      </c>
      <c r="EH14" s="165">
        <v>734</v>
      </c>
      <c r="EJ14" s="163">
        <v>291</v>
      </c>
      <c r="EK14" s="163">
        <v>264</v>
      </c>
      <c r="EL14" s="163">
        <v>182</v>
      </c>
      <c r="EM14" s="165">
        <v>737</v>
      </c>
      <c r="EO14" s="9">
        <v>0</v>
      </c>
      <c r="EP14" s="9">
        <v>0</v>
      </c>
      <c r="EQ14" s="9">
        <v>3</v>
      </c>
      <c r="ER14" s="9">
        <v>731</v>
      </c>
      <c r="ES14" s="9">
        <v>0</v>
      </c>
      <c r="ET14" s="9">
        <v>0</v>
      </c>
      <c r="EU14" s="9">
        <v>0</v>
      </c>
      <c r="EV14" s="9">
        <v>734</v>
      </c>
      <c r="EX14" s="9">
        <v>290</v>
      </c>
      <c r="EY14" s="9">
        <v>263</v>
      </c>
      <c r="EZ14" s="9">
        <v>181</v>
      </c>
      <c r="FA14" s="9">
        <v>734</v>
      </c>
      <c r="FC14" s="9">
        <v>0</v>
      </c>
      <c r="FD14" s="9">
        <v>0</v>
      </c>
      <c r="FE14" s="9">
        <v>0</v>
      </c>
      <c r="FF14" s="9">
        <v>0</v>
      </c>
      <c r="FG14" s="9">
        <v>0</v>
      </c>
      <c r="FH14" s="9">
        <v>0</v>
      </c>
      <c r="FI14" s="9">
        <v>0</v>
      </c>
      <c r="FJ14" s="9">
        <v>0</v>
      </c>
      <c r="FK14" s="9">
        <v>0</v>
      </c>
      <c r="FL14" s="9">
        <v>0</v>
      </c>
      <c r="FM14" s="9">
        <v>0</v>
      </c>
      <c r="FN14" s="9">
        <v>0</v>
      </c>
      <c r="FO14" s="9">
        <v>0</v>
      </c>
      <c r="FP14" s="9">
        <v>0</v>
      </c>
      <c r="FQ14" s="9">
        <v>0</v>
      </c>
      <c r="FR14" s="9">
        <v>0</v>
      </c>
      <c r="FS14" s="9">
        <v>0</v>
      </c>
      <c r="FT14" s="9">
        <v>0</v>
      </c>
      <c r="FU14" s="9">
        <v>0</v>
      </c>
      <c r="FV14" s="9">
        <v>0</v>
      </c>
      <c r="FW14" s="9">
        <v>0</v>
      </c>
      <c r="FX14" s="9">
        <v>0</v>
      </c>
      <c r="FY14" s="9">
        <v>0</v>
      </c>
      <c r="FZ14" s="9">
        <v>0</v>
      </c>
      <c r="GA14" s="9">
        <v>0</v>
      </c>
      <c r="GB14" s="9">
        <v>0</v>
      </c>
      <c r="GC14" s="9">
        <v>0</v>
      </c>
      <c r="GD14" s="9">
        <v>0</v>
      </c>
      <c r="GE14" s="9">
        <v>0</v>
      </c>
      <c r="GF14" s="9">
        <v>0</v>
      </c>
      <c r="GG14" s="9">
        <v>0</v>
      </c>
      <c r="GH14" s="9">
        <v>0</v>
      </c>
      <c r="GI14" s="9">
        <v>0</v>
      </c>
      <c r="GJ14" s="9">
        <v>0</v>
      </c>
      <c r="GK14" s="9">
        <v>0</v>
      </c>
      <c r="GL14" s="9">
        <v>0</v>
      </c>
      <c r="GM14" s="9">
        <v>0</v>
      </c>
      <c r="GN14" s="9">
        <v>0</v>
      </c>
      <c r="GO14" s="9">
        <v>0</v>
      </c>
      <c r="GP14" s="9">
        <v>0</v>
      </c>
      <c r="GQ14" s="9">
        <v>0</v>
      </c>
      <c r="GR14" s="9">
        <v>0</v>
      </c>
      <c r="GS14" s="9">
        <v>0</v>
      </c>
      <c r="GT14" s="9">
        <v>0</v>
      </c>
      <c r="GU14" s="9">
        <v>0</v>
      </c>
      <c r="GV14" s="9">
        <v>0</v>
      </c>
      <c r="GW14" s="9">
        <v>0</v>
      </c>
      <c r="GX14" s="9">
        <v>0</v>
      </c>
      <c r="GY14" s="9">
        <v>0</v>
      </c>
      <c r="GZ14" s="9">
        <v>0</v>
      </c>
      <c r="HA14" s="9">
        <v>0</v>
      </c>
      <c r="HB14" s="9">
        <v>0</v>
      </c>
      <c r="HC14" s="9">
        <v>0</v>
      </c>
      <c r="HD14" s="9">
        <v>0</v>
      </c>
      <c r="HE14" s="9">
        <v>0</v>
      </c>
      <c r="HF14" s="9">
        <v>0</v>
      </c>
      <c r="HG14" s="9">
        <v>0</v>
      </c>
      <c r="HH14" s="9">
        <v>0</v>
      </c>
      <c r="HI14" s="9">
        <v>0</v>
      </c>
      <c r="HJ14" s="9">
        <v>0</v>
      </c>
      <c r="HK14" s="9">
        <v>0</v>
      </c>
      <c r="HL14" s="9">
        <v>0</v>
      </c>
      <c r="HM14" s="9">
        <v>0</v>
      </c>
      <c r="HN14" s="9">
        <v>0</v>
      </c>
      <c r="HO14" s="9">
        <v>0</v>
      </c>
      <c r="HP14" s="9">
        <v>0</v>
      </c>
      <c r="HQ14" s="9">
        <v>0</v>
      </c>
      <c r="HR14" s="9">
        <v>0</v>
      </c>
      <c r="HS14" s="9">
        <v>0</v>
      </c>
      <c r="HT14" s="9">
        <v>0</v>
      </c>
      <c r="HU14" s="9">
        <v>0</v>
      </c>
      <c r="HV14" s="9">
        <v>0</v>
      </c>
      <c r="HW14" s="9">
        <v>0</v>
      </c>
      <c r="HX14" s="9">
        <v>0</v>
      </c>
      <c r="HY14" s="9">
        <v>0</v>
      </c>
      <c r="HZ14" s="9">
        <v>0</v>
      </c>
      <c r="IA14" s="9">
        <v>0</v>
      </c>
      <c r="IB14" s="9">
        <v>0</v>
      </c>
      <c r="IC14" s="9">
        <v>0</v>
      </c>
      <c r="ID14" s="9">
        <v>0</v>
      </c>
      <c r="IE14" s="9">
        <v>0</v>
      </c>
      <c r="IF14" s="9">
        <v>0</v>
      </c>
      <c r="IG14" s="9">
        <v>0</v>
      </c>
      <c r="IH14" s="9">
        <v>0</v>
      </c>
      <c r="II14" s="9">
        <v>0</v>
      </c>
      <c r="IJ14" s="9">
        <v>0</v>
      </c>
      <c r="IK14" s="9">
        <v>0</v>
      </c>
      <c r="IL14" s="9">
        <v>0</v>
      </c>
      <c r="IM14" s="9">
        <v>0</v>
      </c>
      <c r="IN14" s="9">
        <v>0</v>
      </c>
      <c r="IO14" s="9">
        <v>0</v>
      </c>
      <c r="IP14" s="9">
        <v>0</v>
      </c>
      <c r="IQ14" s="9">
        <v>0</v>
      </c>
      <c r="IR14" s="9">
        <v>0</v>
      </c>
      <c r="IS14" s="9">
        <v>0</v>
      </c>
      <c r="IT14" s="9">
        <v>0</v>
      </c>
      <c r="IU14" s="9">
        <v>0</v>
      </c>
      <c r="IV14" s="9">
        <v>0</v>
      </c>
      <c r="IW14" s="9">
        <v>0</v>
      </c>
      <c r="IX14" s="9">
        <v>0</v>
      </c>
      <c r="IY14" s="9">
        <v>0</v>
      </c>
      <c r="IZ14" s="9">
        <v>0</v>
      </c>
      <c r="JA14" s="9">
        <v>0</v>
      </c>
      <c r="JB14" s="9">
        <v>0</v>
      </c>
      <c r="JC14" s="9">
        <v>0</v>
      </c>
      <c r="JD14" s="9">
        <v>0</v>
      </c>
      <c r="JE14" s="9">
        <v>0</v>
      </c>
      <c r="JF14" s="9">
        <v>0</v>
      </c>
      <c r="JG14" s="9">
        <v>0</v>
      </c>
      <c r="JH14" s="9">
        <v>0</v>
      </c>
      <c r="JI14" s="9">
        <v>0</v>
      </c>
      <c r="JJ14" s="9">
        <v>0</v>
      </c>
      <c r="JK14" s="9">
        <v>0</v>
      </c>
      <c r="JL14" s="9">
        <v>0</v>
      </c>
      <c r="JM14" s="9">
        <v>0</v>
      </c>
      <c r="JN14" s="9">
        <v>0</v>
      </c>
      <c r="JO14" s="9">
        <v>0</v>
      </c>
      <c r="JP14" s="9">
        <v>0</v>
      </c>
      <c r="JQ14" s="9">
        <v>0</v>
      </c>
      <c r="JR14" s="9">
        <v>0</v>
      </c>
      <c r="JS14" s="9">
        <v>0</v>
      </c>
      <c r="JT14" s="9">
        <v>0</v>
      </c>
      <c r="JU14" s="9">
        <v>0</v>
      </c>
      <c r="JV14" s="9">
        <v>0</v>
      </c>
      <c r="JW14" s="9">
        <v>0</v>
      </c>
      <c r="JX14" s="9">
        <v>0</v>
      </c>
      <c r="JY14" s="9">
        <v>0</v>
      </c>
      <c r="JZ14" s="9">
        <v>0</v>
      </c>
      <c r="KA14" s="9">
        <v>0</v>
      </c>
    </row>
    <row r="15" spans="1:287" ht="16.5" thickTop="1" thickBot="1" x14ac:dyDescent="0.3">
      <c r="A15" s="134">
        <v>12</v>
      </c>
      <c r="B15" s="16">
        <v>2005</v>
      </c>
      <c r="C15" s="13" t="s">
        <v>322</v>
      </c>
      <c r="D15" s="22" t="s">
        <v>268</v>
      </c>
      <c r="E15" s="9">
        <v>0</v>
      </c>
      <c r="F15" s="9">
        <v>0</v>
      </c>
      <c r="G15" s="9">
        <v>0</v>
      </c>
      <c r="H15" s="9">
        <v>0</v>
      </c>
      <c r="I15" s="9">
        <v>0</v>
      </c>
      <c r="J15" s="9">
        <v>0</v>
      </c>
      <c r="K15" s="9">
        <v>0</v>
      </c>
      <c r="L15" s="9">
        <v>0</v>
      </c>
      <c r="M15" s="9">
        <v>0</v>
      </c>
      <c r="N15" s="9">
        <v>0</v>
      </c>
      <c r="O15" s="9">
        <v>0</v>
      </c>
      <c r="P15" s="9">
        <v>0</v>
      </c>
      <c r="Q15" s="9">
        <v>2</v>
      </c>
      <c r="R15" s="9">
        <v>7</v>
      </c>
      <c r="S15" s="9">
        <v>4</v>
      </c>
      <c r="T15" s="9">
        <v>0</v>
      </c>
      <c r="U15" s="9">
        <v>0</v>
      </c>
      <c r="V15" s="9">
        <v>0</v>
      </c>
      <c r="W15" s="9">
        <v>0</v>
      </c>
      <c r="X15" s="9">
        <v>0</v>
      </c>
      <c r="Y15" s="9">
        <v>0</v>
      </c>
      <c r="Z15" s="9">
        <v>0</v>
      </c>
      <c r="AA15" s="9">
        <v>0</v>
      </c>
      <c r="AB15" s="9">
        <v>1</v>
      </c>
      <c r="AC15" s="9">
        <v>0</v>
      </c>
      <c r="AD15" s="9">
        <v>0</v>
      </c>
      <c r="AE15" s="9">
        <v>0</v>
      </c>
      <c r="AF15" s="9">
        <v>0</v>
      </c>
      <c r="AG15" s="9">
        <v>0</v>
      </c>
      <c r="AH15" s="9">
        <v>0</v>
      </c>
      <c r="AI15" s="9">
        <v>0</v>
      </c>
      <c r="AJ15" s="9">
        <v>0</v>
      </c>
      <c r="AK15" s="9">
        <v>0</v>
      </c>
      <c r="AL15" s="9">
        <v>0</v>
      </c>
      <c r="AM15" s="9">
        <v>0</v>
      </c>
      <c r="AN15" s="9">
        <v>0</v>
      </c>
      <c r="AO15" s="9">
        <v>0</v>
      </c>
      <c r="AP15" s="9">
        <v>0</v>
      </c>
      <c r="AQ15" s="9">
        <v>0</v>
      </c>
      <c r="AR15" s="9">
        <v>2</v>
      </c>
      <c r="AS15" s="9">
        <v>7</v>
      </c>
      <c r="AT15" s="9">
        <v>5</v>
      </c>
      <c r="AU15" s="9">
        <v>14</v>
      </c>
      <c r="AV15" s="9">
        <v>0</v>
      </c>
      <c r="AW15" s="9">
        <v>0</v>
      </c>
      <c r="AX15" s="9">
        <v>0</v>
      </c>
      <c r="AY15" s="9">
        <v>0</v>
      </c>
      <c r="AZ15" s="9">
        <v>0</v>
      </c>
      <c r="BA15" s="9">
        <v>0</v>
      </c>
      <c r="BB15" s="9">
        <v>0</v>
      </c>
      <c r="BC15" s="9">
        <v>0</v>
      </c>
      <c r="BD15" s="9">
        <v>0</v>
      </c>
      <c r="BE15" s="9">
        <v>0</v>
      </c>
      <c r="BF15" s="9">
        <v>0</v>
      </c>
      <c r="BG15" s="9">
        <v>0</v>
      </c>
      <c r="BH15" s="9">
        <v>0</v>
      </c>
      <c r="BI15" s="9">
        <v>0</v>
      </c>
      <c r="BJ15" s="9">
        <v>0</v>
      </c>
      <c r="BK15" s="9">
        <v>0</v>
      </c>
      <c r="BL15" s="9">
        <v>0</v>
      </c>
      <c r="BM15" s="9">
        <v>0</v>
      </c>
      <c r="BN15" s="9">
        <v>0</v>
      </c>
      <c r="BO15" s="9">
        <v>0</v>
      </c>
      <c r="BP15" s="9">
        <v>0</v>
      </c>
      <c r="BQ15" s="9">
        <v>0</v>
      </c>
      <c r="BR15" s="9">
        <v>0</v>
      </c>
      <c r="BS15" s="9">
        <v>0</v>
      </c>
      <c r="BT15" s="9">
        <v>0</v>
      </c>
      <c r="BU15" s="9">
        <v>0</v>
      </c>
      <c r="BV15" s="9">
        <v>0</v>
      </c>
      <c r="BW15" s="9">
        <v>0</v>
      </c>
      <c r="BX15" s="9">
        <v>0</v>
      </c>
      <c r="BY15" s="9">
        <v>0</v>
      </c>
      <c r="BZ15" s="9">
        <v>0</v>
      </c>
      <c r="CA15" s="9">
        <v>0</v>
      </c>
      <c r="CB15" s="9">
        <v>0</v>
      </c>
      <c r="CC15" s="9">
        <v>0</v>
      </c>
      <c r="CD15" s="9">
        <v>0</v>
      </c>
      <c r="CE15" s="9">
        <v>0</v>
      </c>
      <c r="CF15" s="9">
        <v>0</v>
      </c>
      <c r="CG15" s="9">
        <v>0</v>
      </c>
      <c r="CH15" s="9">
        <v>0</v>
      </c>
      <c r="CI15" s="9">
        <v>0</v>
      </c>
      <c r="CJ15" s="9">
        <v>0</v>
      </c>
      <c r="CK15" s="9">
        <v>0</v>
      </c>
      <c r="CL15" s="9">
        <v>0</v>
      </c>
      <c r="CM15" s="9">
        <v>0</v>
      </c>
      <c r="CN15" s="9">
        <v>0</v>
      </c>
      <c r="CO15" s="9">
        <v>0</v>
      </c>
      <c r="CP15" s="9">
        <v>0</v>
      </c>
      <c r="CQ15" s="9">
        <v>2</v>
      </c>
      <c r="CR15" s="9">
        <v>3</v>
      </c>
      <c r="CS15" s="9">
        <v>0</v>
      </c>
      <c r="CT15" s="9">
        <v>0</v>
      </c>
      <c r="CU15" s="9">
        <v>0</v>
      </c>
      <c r="CV15" s="9">
        <v>4</v>
      </c>
      <c r="CW15" s="9">
        <v>0</v>
      </c>
      <c r="CX15" s="9">
        <v>0</v>
      </c>
      <c r="CY15" s="9">
        <v>7</v>
      </c>
      <c r="CZ15" s="9">
        <v>13</v>
      </c>
      <c r="DA15" s="9">
        <v>1</v>
      </c>
      <c r="DB15" s="9">
        <v>3</v>
      </c>
      <c r="DC15" s="9">
        <v>0</v>
      </c>
      <c r="DD15" s="9">
        <v>17</v>
      </c>
      <c r="DE15" s="9">
        <v>0</v>
      </c>
      <c r="DF15" s="9">
        <v>0</v>
      </c>
      <c r="DG15" s="9">
        <v>0</v>
      </c>
      <c r="DH15" s="9">
        <v>1</v>
      </c>
      <c r="DI15" s="9">
        <v>6</v>
      </c>
      <c r="DJ15" s="9">
        <v>0</v>
      </c>
      <c r="DK15" s="9">
        <v>0</v>
      </c>
      <c r="DL15" s="9">
        <v>0</v>
      </c>
      <c r="DM15" s="9">
        <v>2</v>
      </c>
      <c r="DN15" s="9">
        <v>0</v>
      </c>
      <c r="DO15" s="9">
        <v>0</v>
      </c>
      <c r="DP15" s="9">
        <v>0</v>
      </c>
      <c r="DQ15" s="9">
        <v>0</v>
      </c>
      <c r="DR15" s="9">
        <v>0</v>
      </c>
      <c r="DS15" s="9">
        <v>0</v>
      </c>
      <c r="DT15" s="9">
        <v>0</v>
      </c>
      <c r="DU15" s="9">
        <v>0</v>
      </c>
      <c r="DV15" s="9">
        <v>0</v>
      </c>
      <c r="DW15" s="9">
        <v>0</v>
      </c>
      <c r="DX15" s="9">
        <v>0</v>
      </c>
      <c r="DY15" s="9">
        <v>0</v>
      </c>
      <c r="DZ15" s="9">
        <v>15</v>
      </c>
      <c r="EA15" s="9">
        <v>21</v>
      </c>
      <c r="EB15" s="9">
        <v>23</v>
      </c>
      <c r="EC15" s="9">
        <v>59</v>
      </c>
      <c r="EE15" s="163">
        <v>14</v>
      </c>
      <c r="EF15" s="164">
        <v>0</v>
      </c>
      <c r="EG15" s="164">
        <v>59</v>
      </c>
      <c r="EH15" s="165">
        <v>73</v>
      </c>
      <c r="EJ15" s="163">
        <v>19</v>
      </c>
      <c r="EK15" s="163">
        <v>35</v>
      </c>
      <c r="EL15" s="163">
        <v>33</v>
      </c>
      <c r="EM15" s="165">
        <v>87</v>
      </c>
      <c r="EO15" s="9">
        <v>0</v>
      </c>
      <c r="EP15" s="9">
        <v>14</v>
      </c>
      <c r="EQ15" s="9">
        <v>0</v>
      </c>
      <c r="ER15" s="9">
        <v>59</v>
      </c>
      <c r="ES15" s="9">
        <v>0</v>
      </c>
      <c r="ET15" s="9">
        <v>0</v>
      </c>
      <c r="EU15" s="9">
        <v>0</v>
      </c>
      <c r="EV15" s="9">
        <v>73</v>
      </c>
      <c r="EX15" s="9">
        <v>17</v>
      </c>
      <c r="EY15" s="9">
        <v>28</v>
      </c>
      <c r="EZ15" s="9">
        <v>28</v>
      </c>
      <c r="FA15" s="9">
        <v>73</v>
      </c>
      <c r="FC15" s="9">
        <v>0</v>
      </c>
      <c r="FD15" s="9">
        <v>0</v>
      </c>
      <c r="FE15" s="9">
        <v>0</v>
      </c>
      <c r="FF15" s="9">
        <v>0</v>
      </c>
      <c r="FG15" s="9">
        <v>0</v>
      </c>
      <c r="FH15" s="9">
        <v>0</v>
      </c>
      <c r="FI15" s="9">
        <v>0</v>
      </c>
      <c r="FJ15" s="9">
        <v>0</v>
      </c>
      <c r="FK15" s="9">
        <v>0</v>
      </c>
      <c r="FL15" s="9">
        <v>0</v>
      </c>
      <c r="FM15" s="9">
        <v>0</v>
      </c>
      <c r="FN15" s="9">
        <v>0</v>
      </c>
      <c r="FO15" s="9">
        <v>0</v>
      </c>
      <c r="FP15" s="9">
        <v>0</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c r="GJ15" s="9">
        <v>0</v>
      </c>
      <c r="GK15" s="9">
        <v>0</v>
      </c>
      <c r="GL15" s="9">
        <v>0</v>
      </c>
      <c r="GM15" s="9">
        <v>0</v>
      </c>
      <c r="GN15" s="9">
        <v>0</v>
      </c>
      <c r="GO15" s="9">
        <v>0</v>
      </c>
      <c r="GP15" s="9">
        <v>0</v>
      </c>
      <c r="GQ15" s="9">
        <v>0</v>
      </c>
      <c r="GR15" s="9">
        <v>0</v>
      </c>
      <c r="GS15" s="9">
        <v>0</v>
      </c>
      <c r="GT15" s="9">
        <v>0</v>
      </c>
      <c r="GU15" s="9">
        <v>0</v>
      </c>
      <c r="GV15" s="9">
        <v>0</v>
      </c>
      <c r="GW15" s="9">
        <v>0</v>
      </c>
      <c r="GX15" s="9">
        <v>0</v>
      </c>
      <c r="GY15" s="9">
        <v>0</v>
      </c>
      <c r="GZ15" s="9">
        <v>0</v>
      </c>
      <c r="HA15" s="9">
        <v>0</v>
      </c>
      <c r="HB15" s="9">
        <v>0</v>
      </c>
      <c r="HC15" s="9">
        <v>0</v>
      </c>
      <c r="HD15" s="9">
        <v>0</v>
      </c>
      <c r="HE15" s="9">
        <v>0</v>
      </c>
      <c r="HF15" s="9">
        <v>0</v>
      </c>
      <c r="HG15" s="9">
        <v>0</v>
      </c>
      <c r="HH15" s="9">
        <v>0</v>
      </c>
      <c r="HI15" s="9">
        <v>0</v>
      </c>
      <c r="HJ15" s="9">
        <v>0</v>
      </c>
      <c r="HK15" s="9">
        <v>0</v>
      </c>
      <c r="HL15" s="9">
        <v>0</v>
      </c>
      <c r="HM15" s="9">
        <v>0</v>
      </c>
      <c r="HN15" s="9">
        <v>0</v>
      </c>
      <c r="HO15" s="9">
        <v>0</v>
      </c>
      <c r="HP15" s="9">
        <v>0</v>
      </c>
      <c r="HQ15" s="9">
        <v>0</v>
      </c>
      <c r="HR15" s="9">
        <v>0</v>
      </c>
      <c r="HS15" s="9">
        <v>0</v>
      </c>
      <c r="HT15" s="9">
        <v>0</v>
      </c>
      <c r="HU15" s="9">
        <v>0</v>
      </c>
      <c r="HV15" s="9">
        <v>0</v>
      </c>
      <c r="HW15" s="9">
        <v>0</v>
      </c>
      <c r="HX15" s="9">
        <v>0</v>
      </c>
      <c r="HY15" s="9">
        <v>0</v>
      </c>
      <c r="HZ15" s="9">
        <v>0</v>
      </c>
      <c r="IA15" s="9">
        <v>0</v>
      </c>
      <c r="IB15" s="9">
        <v>0</v>
      </c>
      <c r="IC15" s="9">
        <v>0</v>
      </c>
      <c r="ID15" s="9">
        <v>0</v>
      </c>
      <c r="IE15" s="9">
        <v>0</v>
      </c>
      <c r="IF15" s="9">
        <v>0</v>
      </c>
      <c r="IG15" s="9">
        <v>0</v>
      </c>
      <c r="IH15" s="9">
        <v>0</v>
      </c>
      <c r="II15" s="9">
        <v>0</v>
      </c>
      <c r="IJ15" s="9">
        <v>0</v>
      </c>
      <c r="IK15" s="9">
        <v>0</v>
      </c>
      <c r="IL15" s="9">
        <v>0</v>
      </c>
      <c r="IM15" s="9">
        <v>0</v>
      </c>
      <c r="IN15" s="9">
        <v>0</v>
      </c>
      <c r="IO15" s="9">
        <v>0</v>
      </c>
      <c r="IP15" s="9">
        <v>0</v>
      </c>
      <c r="IQ15" s="9">
        <v>0</v>
      </c>
      <c r="IR15" s="9">
        <v>0</v>
      </c>
      <c r="IS15" s="9">
        <v>0</v>
      </c>
      <c r="IT15" s="9">
        <v>0</v>
      </c>
      <c r="IU15" s="9">
        <v>0</v>
      </c>
      <c r="IV15" s="9">
        <v>0</v>
      </c>
      <c r="IW15" s="9">
        <v>0</v>
      </c>
      <c r="IX15" s="9">
        <v>0</v>
      </c>
      <c r="IY15" s="9">
        <v>0</v>
      </c>
      <c r="IZ15" s="9">
        <v>0</v>
      </c>
      <c r="JA15" s="9">
        <v>0</v>
      </c>
      <c r="JB15" s="9">
        <v>0</v>
      </c>
      <c r="JC15" s="9">
        <v>0</v>
      </c>
      <c r="JD15" s="9">
        <v>0</v>
      </c>
      <c r="JE15" s="9">
        <v>0</v>
      </c>
      <c r="JF15" s="9">
        <v>0</v>
      </c>
      <c r="JG15" s="9">
        <v>0</v>
      </c>
      <c r="JH15" s="9">
        <v>0</v>
      </c>
      <c r="JI15" s="9">
        <v>0</v>
      </c>
      <c r="JJ15" s="9">
        <v>0</v>
      </c>
      <c r="JK15" s="9">
        <v>0</v>
      </c>
      <c r="JL15" s="9">
        <v>0</v>
      </c>
      <c r="JM15" s="9">
        <v>0</v>
      </c>
      <c r="JN15" s="9">
        <v>0</v>
      </c>
      <c r="JO15" s="9">
        <v>0</v>
      </c>
      <c r="JP15" s="9">
        <v>0</v>
      </c>
      <c r="JQ15" s="9">
        <v>0</v>
      </c>
      <c r="JR15" s="9">
        <v>0</v>
      </c>
      <c r="JS15" s="9">
        <v>0</v>
      </c>
      <c r="JT15" s="9">
        <v>0</v>
      </c>
      <c r="JU15" s="9">
        <v>0</v>
      </c>
      <c r="JV15" s="9">
        <v>0</v>
      </c>
      <c r="JW15" s="9">
        <v>0</v>
      </c>
      <c r="JX15" s="9">
        <v>0</v>
      </c>
      <c r="JY15" s="9">
        <v>0</v>
      </c>
      <c r="JZ15" s="9">
        <v>0</v>
      </c>
      <c r="KA15" s="9">
        <v>0</v>
      </c>
    </row>
    <row r="16" spans="1:287" ht="16.5" thickTop="1" thickBot="1" x14ac:dyDescent="0.3">
      <c r="A16" s="134">
        <v>13</v>
      </c>
      <c r="B16" s="16">
        <v>2005</v>
      </c>
      <c r="C16" s="13" t="s">
        <v>323</v>
      </c>
      <c r="D16" s="22" t="s">
        <v>291</v>
      </c>
      <c r="E16" s="9">
        <v>2</v>
      </c>
      <c r="F16" s="9">
        <v>1</v>
      </c>
      <c r="G16" s="9">
        <v>4</v>
      </c>
      <c r="H16" s="9">
        <v>0</v>
      </c>
      <c r="I16" s="9">
        <v>1</v>
      </c>
      <c r="J16" s="9">
        <v>1</v>
      </c>
      <c r="K16" s="9">
        <v>8</v>
      </c>
      <c r="L16" s="9">
        <v>8</v>
      </c>
      <c r="M16" s="9">
        <v>4</v>
      </c>
      <c r="N16" s="9">
        <v>1</v>
      </c>
      <c r="O16" s="9">
        <v>0</v>
      </c>
      <c r="P16" s="9">
        <v>0</v>
      </c>
      <c r="Q16" s="9">
        <v>1</v>
      </c>
      <c r="R16" s="9">
        <v>0</v>
      </c>
      <c r="S16" s="9">
        <v>2</v>
      </c>
      <c r="T16" s="9">
        <v>0</v>
      </c>
      <c r="U16" s="9">
        <v>0</v>
      </c>
      <c r="V16" s="9">
        <v>0</v>
      </c>
      <c r="W16" s="9">
        <v>0</v>
      </c>
      <c r="X16" s="9">
        <v>1</v>
      </c>
      <c r="Y16" s="9">
        <v>0</v>
      </c>
      <c r="Z16" s="9">
        <v>5</v>
      </c>
      <c r="AA16" s="9">
        <v>2</v>
      </c>
      <c r="AB16" s="9">
        <v>1</v>
      </c>
      <c r="AC16" s="9">
        <v>0</v>
      </c>
      <c r="AD16" s="9">
        <v>1</v>
      </c>
      <c r="AE16" s="9">
        <v>1</v>
      </c>
      <c r="AF16" s="9">
        <v>0</v>
      </c>
      <c r="AG16" s="9">
        <v>0</v>
      </c>
      <c r="AH16" s="9">
        <v>4</v>
      </c>
      <c r="AI16" s="9">
        <v>0</v>
      </c>
      <c r="AJ16" s="9">
        <v>0</v>
      </c>
      <c r="AK16" s="9">
        <v>0</v>
      </c>
      <c r="AL16" s="9">
        <v>0</v>
      </c>
      <c r="AM16" s="9">
        <v>0</v>
      </c>
      <c r="AN16" s="9">
        <v>0</v>
      </c>
      <c r="AO16" s="9">
        <v>1</v>
      </c>
      <c r="AP16" s="9">
        <v>0</v>
      </c>
      <c r="AQ16" s="9">
        <v>1</v>
      </c>
      <c r="AR16" s="9">
        <v>18</v>
      </c>
      <c r="AS16" s="9">
        <v>14</v>
      </c>
      <c r="AT16" s="9">
        <v>18</v>
      </c>
      <c r="AU16" s="9">
        <v>50</v>
      </c>
      <c r="AV16" s="9">
        <v>0</v>
      </c>
      <c r="AW16" s="9">
        <v>0</v>
      </c>
      <c r="AX16" s="9">
        <v>0</v>
      </c>
      <c r="AY16" s="9">
        <v>0</v>
      </c>
      <c r="AZ16" s="9">
        <v>0</v>
      </c>
      <c r="BA16" s="9">
        <v>0</v>
      </c>
      <c r="BB16" s="9">
        <v>2</v>
      </c>
      <c r="BC16" s="9">
        <v>0</v>
      </c>
      <c r="BD16" s="9">
        <v>4</v>
      </c>
      <c r="BE16" s="9">
        <v>0</v>
      </c>
      <c r="BF16" s="9">
        <v>0</v>
      </c>
      <c r="BG16" s="9">
        <v>0</v>
      </c>
      <c r="BH16" s="9">
        <v>0</v>
      </c>
      <c r="BI16" s="9">
        <v>0</v>
      </c>
      <c r="BJ16" s="9">
        <v>0</v>
      </c>
      <c r="BK16" s="9">
        <v>0</v>
      </c>
      <c r="BL16" s="9">
        <v>0</v>
      </c>
      <c r="BM16" s="9">
        <v>0</v>
      </c>
      <c r="BN16" s="9">
        <v>0</v>
      </c>
      <c r="BO16" s="9">
        <v>0</v>
      </c>
      <c r="BP16" s="9">
        <v>0</v>
      </c>
      <c r="BQ16" s="9">
        <v>0</v>
      </c>
      <c r="BR16" s="9">
        <v>0</v>
      </c>
      <c r="BS16" s="9">
        <v>0</v>
      </c>
      <c r="BT16" s="9">
        <v>0</v>
      </c>
      <c r="BU16" s="9">
        <v>0</v>
      </c>
      <c r="BV16" s="9">
        <v>0</v>
      </c>
      <c r="BW16" s="9">
        <v>0</v>
      </c>
      <c r="BX16" s="9">
        <v>0</v>
      </c>
      <c r="BY16" s="9">
        <v>0</v>
      </c>
      <c r="BZ16" s="9">
        <v>0</v>
      </c>
      <c r="CA16" s="9">
        <v>0</v>
      </c>
      <c r="CB16" s="9">
        <v>0</v>
      </c>
      <c r="CC16" s="9">
        <v>0</v>
      </c>
      <c r="CD16" s="9">
        <v>0</v>
      </c>
      <c r="CE16" s="9">
        <v>0</v>
      </c>
      <c r="CF16" s="9">
        <v>0</v>
      </c>
      <c r="CG16" s="9">
        <v>0</v>
      </c>
      <c r="CH16" s="9">
        <v>0</v>
      </c>
      <c r="CI16" s="9">
        <v>2</v>
      </c>
      <c r="CJ16" s="9">
        <v>0</v>
      </c>
      <c r="CK16" s="9">
        <v>4</v>
      </c>
      <c r="CL16" s="9">
        <v>6</v>
      </c>
      <c r="CM16" s="9">
        <v>0</v>
      </c>
      <c r="CN16" s="9">
        <v>7</v>
      </c>
      <c r="CO16" s="9">
        <v>4</v>
      </c>
      <c r="CP16" s="9">
        <v>0</v>
      </c>
      <c r="CQ16" s="9">
        <v>1</v>
      </c>
      <c r="CR16" s="9">
        <v>0</v>
      </c>
      <c r="CS16" s="9">
        <v>49</v>
      </c>
      <c r="CT16" s="9">
        <v>41</v>
      </c>
      <c r="CU16" s="9">
        <v>38</v>
      </c>
      <c r="CV16" s="9">
        <v>1</v>
      </c>
      <c r="CW16" s="9">
        <v>1</v>
      </c>
      <c r="CX16" s="9">
        <v>1</v>
      </c>
      <c r="CY16" s="9">
        <v>7</v>
      </c>
      <c r="CZ16" s="9">
        <v>5</v>
      </c>
      <c r="DA16" s="9">
        <v>2</v>
      </c>
      <c r="DB16" s="9">
        <v>0</v>
      </c>
      <c r="DC16" s="9">
        <v>0</v>
      </c>
      <c r="DD16" s="9">
        <v>0</v>
      </c>
      <c r="DE16" s="9">
        <v>0</v>
      </c>
      <c r="DF16" s="9">
        <v>1</v>
      </c>
      <c r="DG16" s="9">
        <v>5</v>
      </c>
      <c r="DH16" s="9">
        <v>1</v>
      </c>
      <c r="DI16" s="9">
        <v>6</v>
      </c>
      <c r="DJ16" s="9">
        <v>4</v>
      </c>
      <c r="DK16" s="9">
        <v>3</v>
      </c>
      <c r="DL16" s="9">
        <v>1</v>
      </c>
      <c r="DM16" s="9">
        <v>3</v>
      </c>
      <c r="DN16" s="9">
        <v>2</v>
      </c>
      <c r="DO16" s="9">
        <v>6</v>
      </c>
      <c r="DP16" s="9">
        <v>8</v>
      </c>
      <c r="DQ16" s="9">
        <v>1</v>
      </c>
      <c r="DR16" s="9">
        <v>0</v>
      </c>
      <c r="DS16" s="9">
        <v>2</v>
      </c>
      <c r="DT16" s="9">
        <v>0</v>
      </c>
      <c r="DU16" s="9">
        <v>0</v>
      </c>
      <c r="DV16" s="9">
        <v>0</v>
      </c>
      <c r="DW16" s="9">
        <v>2</v>
      </c>
      <c r="DX16" s="9">
        <v>2</v>
      </c>
      <c r="DY16" s="9">
        <v>5</v>
      </c>
      <c r="DZ16" s="9">
        <v>66</v>
      </c>
      <c r="EA16" s="9">
        <v>71</v>
      </c>
      <c r="EB16" s="9">
        <v>72</v>
      </c>
      <c r="EC16" s="9">
        <v>209</v>
      </c>
      <c r="EE16" s="163">
        <v>50</v>
      </c>
      <c r="EF16" s="164">
        <v>6</v>
      </c>
      <c r="EG16" s="164">
        <v>209</v>
      </c>
      <c r="EH16" s="165">
        <v>265</v>
      </c>
      <c r="EJ16" s="163">
        <v>106</v>
      </c>
      <c r="EK16" s="163">
        <v>99</v>
      </c>
      <c r="EL16" s="163">
        <v>116</v>
      </c>
      <c r="EM16" s="165">
        <v>321</v>
      </c>
      <c r="EO16" s="9">
        <v>0</v>
      </c>
      <c r="EP16" s="9">
        <v>50</v>
      </c>
      <c r="EQ16" s="9">
        <v>6</v>
      </c>
      <c r="ER16" s="9">
        <v>209</v>
      </c>
      <c r="ES16" s="9">
        <v>0</v>
      </c>
      <c r="ET16" s="9">
        <v>0</v>
      </c>
      <c r="EU16" s="9">
        <v>0</v>
      </c>
      <c r="EV16" s="9">
        <v>265</v>
      </c>
      <c r="EX16" s="9">
        <v>86</v>
      </c>
      <c r="EY16" s="9">
        <v>85</v>
      </c>
      <c r="EZ16" s="9">
        <v>94</v>
      </c>
      <c r="FA16" s="9">
        <v>265</v>
      </c>
      <c r="FC16" s="9">
        <v>0</v>
      </c>
      <c r="FD16" s="9">
        <v>0</v>
      </c>
      <c r="FE16" s="9">
        <v>0</v>
      </c>
      <c r="FF16" s="9">
        <v>0</v>
      </c>
      <c r="FG16" s="9">
        <v>0</v>
      </c>
      <c r="FH16" s="9">
        <v>0</v>
      </c>
      <c r="FI16" s="9">
        <v>0</v>
      </c>
      <c r="FJ16" s="9">
        <v>0</v>
      </c>
      <c r="FK16" s="9">
        <v>0</v>
      </c>
      <c r="FL16" s="9">
        <v>0</v>
      </c>
      <c r="FM16" s="9">
        <v>0</v>
      </c>
      <c r="FN16" s="9">
        <v>0</v>
      </c>
      <c r="FO16" s="9">
        <v>0</v>
      </c>
      <c r="FP16" s="9">
        <v>0</v>
      </c>
      <c r="FQ16" s="9">
        <v>0</v>
      </c>
      <c r="FR16" s="9">
        <v>0</v>
      </c>
      <c r="FS16" s="9">
        <v>0</v>
      </c>
      <c r="FT16" s="9">
        <v>0</v>
      </c>
      <c r="FU16" s="9">
        <v>0</v>
      </c>
      <c r="FV16" s="9">
        <v>0</v>
      </c>
      <c r="FW16" s="9">
        <v>0</v>
      </c>
      <c r="FX16" s="9">
        <v>0</v>
      </c>
      <c r="FY16" s="9">
        <v>0</v>
      </c>
      <c r="FZ16" s="9">
        <v>0</v>
      </c>
      <c r="GA16" s="9">
        <v>0</v>
      </c>
      <c r="GB16" s="9">
        <v>0</v>
      </c>
      <c r="GC16" s="9">
        <v>0</v>
      </c>
      <c r="GD16" s="9">
        <v>0</v>
      </c>
      <c r="GE16" s="9">
        <v>0</v>
      </c>
      <c r="GF16" s="9">
        <v>0</v>
      </c>
      <c r="GG16" s="9">
        <v>0</v>
      </c>
      <c r="GH16" s="9">
        <v>0</v>
      </c>
      <c r="GI16" s="9">
        <v>0</v>
      </c>
      <c r="GJ16" s="9">
        <v>0</v>
      </c>
      <c r="GK16" s="9">
        <v>0</v>
      </c>
      <c r="GL16" s="9">
        <v>0</v>
      </c>
      <c r="GM16" s="9">
        <v>0</v>
      </c>
      <c r="GN16" s="9">
        <v>0</v>
      </c>
      <c r="GO16" s="9">
        <v>0</v>
      </c>
      <c r="GP16" s="9">
        <v>0</v>
      </c>
      <c r="GQ16" s="9">
        <v>0</v>
      </c>
      <c r="GR16" s="9">
        <v>0</v>
      </c>
      <c r="GS16" s="9">
        <v>0</v>
      </c>
      <c r="GT16" s="9">
        <v>0</v>
      </c>
      <c r="GU16" s="9">
        <v>0</v>
      </c>
      <c r="GV16" s="9">
        <v>0</v>
      </c>
      <c r="GW16" s="9">
        <v>0</v>
      </c>
      <c r="GX16" s="9">
        <v>0</v>
      </c>
      <c r="GY16" s="9">
        <v>0</v>
      </c>
      <c r="GZ16" s="9">
        <v>0</v>
      </c>
      <c r="HA16" s="9">
        <v>0</v>
      </c>
      <c r="HB16" s="9">
        <v>0</v>
      </c>
      <c r="HC16" s="9">
        <v>0</v>
      </c>
      <c r="HD16" s="9">
        <v>0</v>
      </c>
      <c r="HE16" s="9">
        <v>0</v>
      </c>
      <c r="HF16" s="9">
        <v>0</v>
      </c>
      <c r="HG16" s="9">
        <v>0</v>
      </c>
      <c r="HH16" s="9">
        <v>0</v>
      </c>
      <c r="HI16" s="9">
        <v>0</v>
      </c>
      <c r="HJ16" s="9">
        <v>0</v>
      </c>
      <c r="HK16" s="9">
        <v>0</v>
      </c>
      <c r="HL16" s="9">
        <v>0</v>
      </c>
      <c r="HM16" s="9">
        <v>0</v>
      </c>
      <c r="HN16" s="9">
        <v>0</v>
      </c>
      <c r="HO16" s="9">
        <v>0</v>
      </c>
      <c r="HP16" s="9">
        <v>0</v>
      </c>
      <c r="HQ16" s="9">
        <v>0</v>
      </c>
      <c r="HR16" s="9">
        <v>0</v>
      </c>
      <c r="HS16" s="9">
        <v>0</v>
      </c>
      <c r="HT16" s="9">
        <v>0</v>
      </c>
      <c r="HU16" s="9">
        <v>0</v>
      </c>
      <c r="HV16" s="9">
        <v>0</v>
      </c>
      <c r="HW16" s="9">
        <v>0</v>
      </c>
      <c r="HX16" s="9">
        <v>0</v>
      </c>
      <c r="HY16" s="9">
        <v>0</v>
      </c>
      <c r="HZ16" s="9">
        <v>0</v>
      </c>
      <c r="IA16" s="9">
        <v>0</v>
      </c>
      <c r="IB16" s="9">
        <v>0</v>
      </c>
      <c r="IC16" s="9">
        <v>0</v>
      </c>
      <c r="ID16" s="9">
        <v>0</v>
      </c>
      <c r="IE16" s="9">
        <v>0</v>
      </c>
      <c r="IF16" s="9">
        <v>0</v>
      </c>
      <c r="IG16" s="9">
        <v>0</v>
      </c>
      <c r="IH16" s="9">
        <v>0</v>
      </c>
      <c r="II16" s="9">
        <v>0</v>
      </c>
      <c r="IJ16" s="9">
        <v>0</v>
      </c>
      <c r="IK16" s="9">
        <v>0</v>
      </c>
      <c r="IL16" s="9">
        <v>0</v>
      </c>
      <c r="IM16" s="9">
        <v>0</v>
      </c>
      <c r="IN16" s="9">
        <v>0</v>
      </c>
      <c r="IO16" s="9">
        <v>0</v>
      </c>
      <c r="IP16" s="9">
        <v>0</v>
      </c>
      <c r="IQ16" s="9">
        <v>0</v>
      </c>
      <c r="IR16" s="9">
        <v>0</v>
      </c>
      <c r="IS16" s="9">
        <v>0</v>
      </c>
      <c r="IT16" s="9">
        <v>0</v>
      </c>
      <c r="IU16" s="9">
        <v>0</v>
      </c>
      <c r="IV16" s="9">
        <v>0</v>
      </c>
      <c r="IW16" s="9">
        <v>0</v>
      </c>
      <c r="IX16" s="9">
        <v>0</v>
      </c>
      <c r="IY16" s="9">
        <v>0</v>
      </c>
      <c r="IZ16" s="9">
        <v>0</v>
      </c>
      <c r="JA16" s="9">
        <v>0</v>
      </c>
      <c r="JB16" s="9">
        <v>0</v>
      </c>
      <c r="JC16" s="9">
        <v>0</v>
      </c>
      <c r="JD16" s="9">
        <v>0</v>
      </c>
      <c r="JE16" s="9">
        <v>0</v>
      </c>
      <c r="JF16" s="9">
        <v>0</v>
      </c>
      <c r="JG16" s="9">
        <v>0</v>
      </c>
      <c r="JH16" s="9">
        <v>0</v>
      </c>
      <c r="JI16" s="9">
        <v>0</v>
      </c>
      <c r="JJ16" s="9">
        <v>0</v>
      </c>
      <c r="JK16" s="9">
        <v>0</v>
      </c>
      <c r="JL16" s="9">
        <v>0</v>
      </c>
      <c r="JM16" s="9">
        <v>0</v>
      </c>
      <c r="JN16" s="9">
        <v>0</v>
      </c>
      <c r="JO16" s="9">
        <v>0</v>
      </c>
      <c r="JP16" s="9">
        <v>0</v>
      </c>
      <c r="JQ16" s="9">
        <v>0</v>
      </c>
      <c r="JR16" s="9">
        <v>0</v>
      </c>
      <c r="JS16" s="9">
        <v>0</v>
      </c>
      <c r="JT16" s="9">
        <v>0</v>
      </c>
      <c r="JU16" s="9">
        <v>0</v>
      </c>
      <c r="JV16" s="9">
        <v>0</v>
      </c>
      <c r="JW16" s="9">
        <v>0</v>
      </c>
      <c r="JX16" s="9">
        <v>0</v>
      </c>
      <c r="JY16" s="9">
        <v>0</v>
      </c>
      <c r="JZ16" s="9">
        <v>0</v>
      </c>
      <c r="KA16" s="9">
        <v>0</v>
      </c>
    </row>
    <row r="17" spans="1:287" ht="16.5" thickTop="1" thickBot="1" x14ac:dyDescent="0.3">
      <c r="A17" s="134">
        <v>14</v>
      </c>
      <c r="B17" s="16">
        <v>2004</v>
      </c>
      <c r="C17" s="13" t="s">
        <v>324</v>
      </c>
      <c r="D17" s="22" t="s">
        <v>300</v>
      </c>
      <c r="E17" s="9">
        <v>0</v>
      </c>
      <c r="F17" s="9">
        <v>0</v>
      </c>
      <c r="G17" s="9">
        <v>0</v>
      </c>
      <c r="H17" s="9">
        <v>0</v>
      </c>
      <c r="I17" s="9">
        <v>0</v>
      </c>
      <c r="J17" s="9">
        <v>0</v>
      </c>
      <c r="K17" s="9">
        <v>1</v>
      </c>
      <c r="L17" s="9">
        <v>1</v>
      </c>
      <c r="M17" s="9">
        <v>0</v>
      </c>
      <c r="N17" s="9">
        <v>0</v>
      </c>
      <c r="O17" s="9">
        <v>0</v>
      </c>
      <c r="P17" s="9">
        <v>0</v>
      </c>
      <c r="Q17" s="9">
        <v>0</v>
      </c>
      <c r="R17" s="9">
        <v>3</v>
      </c>
      <c r="S17" s="9">
        <v>2</v>
      </c>
      <c r="T17" s="9">
        <v>1</v>
      </c>
      <c r="U17" s="9">
        <v>1</v>
      </c>
      <c r="V17" s="9">
        <v>0</v>
      </c>
      <c r="W17" s="9">
        <v>0</v>
      </c>
      <c r="X17" s="9">
        <v>0</v>
      </c>
      <c r="Y17" s="9">
        <v>0</v>
      </c>
      <c r="Z17" s="9">
        <v>1</v>
      </c>
      <c r="AA17" s="9">
        <v>3</v>
      </c>
      <c r="AB17" s="9">
        <v>2</v>
      </c>
      <c r="AC17" s="9">
        <v>0</v>
      </c>
      <c r="AD17" s="9">
        <v>0</v>
      </c>
      <c r="AE17" s="9">
        <v>0</v>
      </c>
      <c r="AF17" s="9">
        <v>0</v>
      </c>
      <c r="AG17" s="9">
        <v>1</v>
      </c>
      <c r="AH17" s="9">
        <v>0</v>
      </c>
      <c r="AI17" s="9">
        <v>0</v>
      </c>
      <c r="AJ17" s="9">
        <v>0</v>
      </c>
      <c r="AK17" s="9">
        <v>1</v>
      </c>
      <c r="AL17" s="9">
        <v>0</v>
      </c>
      <c r="AM17" s="9">
        <v>0</v>
      </c>
      <c r="AN17" s="9">
        <v>0</v>
      </c>
      <c r="AO17" s="9">
        <v>0</v>
      </c>
      <c r="AP17" s="9">
        <v>0</v>
      </c>
      <c r="AQ17" s="9">
        <v>0</v>
      </c>
      <c r="AR17" s="9">
        <v>3</v>
      </c>
      <c r="AS17" s="9">
        <v>9</v>
      </c>
      <c r="AT17" s="9">
        <v>5</v>
      </c>
      <c r="AU17" s="9">
        <v>17</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5</v>
      </c>
      <c r="CT17" s="9">
        <v>6</v>
      </c>
      <c r="CU17" s="9">
        <v>2</v>
      </c>
      <c r="CV17" s="9">
        <v>0</v>
      </c>
      <c r="CW17" s="9">
        <v>0</v>
      </c>
      <c r="CX17" s="9">
        <v>0</v>
      </c>
      <c r="CY17" s="9">
        <v>1</v>
      </c>
      <c r="CZ17" s="9">
        <v>6</v>
      </c>
      <c r="DA17" s="9">
        <v>7</v>
      </c>
      <c r="DB17" s="9">
        <v>0</v>
      </c>
      <c r="DC17" s="9">
        <v>1</v>
      </c>
      <c r="DD17" s="9">
        <v>0</v>
      </c>
      <c r="DE17" s="9">
        <v>0</v>
      </c>
      <c r="DF17" s="9">
        <v>0</v>
      </c>
      <c r="DG17" s="9">
        <v>0</v>
      </c>
      <c r="DH17" s="9">
        <v>3</v>
      </c>
      <c r="DI17" s="9">
        <v>11</v>
      </c>
      <c r="DJ17" s="9">
        <v>22</v>
      </c>
      <c r="DK17" s="9">
        <v>0</v>
      </c>
      <c r="DL17" s="9">
        <v>0</v>
      </c>
      <c r="DM17" s="9">
        <v>0</v>
      </c>
      <c r="DN17" s="9">
        <v>9</v>
      </c>
      <c r="DO17" s="9">
        <v>6</v>
      </c>
      <c r="DP17" s="9">
        <v>2</v>
      </c>
      <c r="DQ17" s="9">
        <v>0</v>
      </c>
      <c r="DR17" s="9">
        <v>1</v>
      </c>
      <c r="DS17" s="9">
        <v>0</v>
      </c>
      <c r="DT17" s="9">
        <v>0</v>
      </c>
      <c r="DU17" s="9">
        <v>0</v>
      </c>
      <c r="DV17" s="9">
        <v>0</v>
      </c>
      <c r="DW17" s="9">
        <v>0</v>
      </c>
      <c r="DX17" s="9">
        <v>0</v>
      </c>
      <c r="DY17" s="9">
        <v>0</v>
      </c>
      <c r="DZ17" s="9">
        <v>18</v>
      </c>
      <c r="EA17" s="9">
        <v>31</v>
      </c>
      <c r="EB17" s="9">
        <v>33</v>
      </c>
      <c r="EC17" s="9">
        <v>82</v>
      </c>
      <c r="EE17" s="163">
        <v>17</v>
      </c>
      <c r="EF17" s="164">
        <v>0</v>
      </c>
      <c r="EG17" s="164">
        <v>82</v>
      </c>
      <c r="EH17" s="165">
        <v>99</v>
      </c>
      <c r="EJ17" s="163">
        <v>24</v>
      </c>
      <c r="EK17" s="163">
        <v>49</v>
      </c>
      <c r="EL17" s="163">
        <v>43</v>
      </c>
      <c r="EM17" s="165">
        <v>116</v>
      </c>
      <c r="EO17" s="9">
        <v>0</v>
      </c>
      <c r="EP17" s="9">
        <v>17</v>
      </c>
      <c r="EQ17" s="9">
        <v>0</v>
      </c>
      <c r="ER17" s="9">
        <v>82</v>
      </c>
      <c r="ES17" s="9">
        <v>0</v>
      </c>
      <c r="ET17" s="9">
        <v>0</v>
      </c>
      <c r="EU17" s="9">
        <v>0</v>
      </c>
      <c r="EV17" s="9">
        <v>99</v>
      </c>
      <c r="EX17" s="9">
        <v>21</v>
      </c>
      <c r="EY17" s="9">
        <v>40</v>
      </c>
      <c r="EZ17" s="9">
        <v>38</v>
      </c>
      <c r="FA17" s="9">
        <v>99</v>
      </c>
      <c r="FC17" s="9">
        <v>0</v>
      </c>
      <c r="FD17" s="9">
        <v>0</v>
      </c>
      <c r="FE17" s="9">
        <v>0</v>
      </c>
      <c r="FF17" s="9">
        <v>0</v>
      </c>
      <c r="FG17" s="9">
        <v>0</v>
      </c>
      <c r="FH17" s="9">
        <v>0</v>
      </c>
      <c r="FI17" s="9">
        <v>0</v>
      </c>
      <c r="FJ17" s="9">
        <v>0</v>
      </c>
      <c r="FK17" s="9">
        <v>0</v>
      </c>
      <c r="FL17" s="9">
        <v>0</v>
      </c>
      <c r="FM17" s="9">
        <v>0</v>
      </c>
      <c r="FN17" s="9">
        <v>0</v>
      </c>
      <c r="FO17" s="9">
        <v>0</v>
      </c>
      <c r="FP17" s="9">
        <v>0</v>
      </c>
      <c r="FQ17" s="9">
        <v>0</v>
      </c>
      <c r="FR17" s="9">
        <v>0</v>
      </c>
      <c r="FS17" s="9">
        <v>0</v>
      </c>
      <c r="FT17" s="9">
        <v>0</v>
      </c>
      <c r="FU17" s="9">
        <v>0</v>
      </c>
      <c r="FV17" s="9">
        <v>0</v>
      </c>
      <c r="FW17" s="9">
        <v>0</v>
      </c>
      <c r="FX17" s="9">
        <v>0</v>
      </c>
      <c r="FY17" s="9">
        <v>0</v>
      </c>
      <c r="FZ17" s="9">
        <v>0</v>
      </c>
      <c r="GA17" s="9">
        <v>0</v>
      </c>
      <c r="GB17" s="9">
        <v>0</v>
      </c>
      <c r="GC17" s="9">
        <v>0</v>
      </c>
      <c r="GD17" s="9">
        <v>0</v>
      </c>
      <c r="GE17" s="9">
        <v>0</v>
      </c>
      <c r="GF17" s="9">
        <v>0</v>
      </c>
      <c r="GG17" s="9">
        <v>0</v>
      </c>
      <c r="GH17" s="9">
        <v>0</v>
      </c>
      <c r="GI17" s="9">
        <v>0</v>
      </c>
      <c r="GJ17" s="9">
        <v>0</v>
      </c>
      <c r="GK17" s="9">
        <v>0</v>
      </c>
      <c r="GL17" s="9">
        <v>0</v>
      </c>
      <c r="GM17" s="9">
        <v>0</v>
      </c>
      <c r="GN17" s="9">
        <v>0</v>
      </c>
      <c r="GO17" s="9">
        <v>0</v>
      </c>
      <c r="GP17" s="9">
        <v>0</v>
      </c>
      <c r="GQ17" s="9">
        <v>0</v>
      </c>
      <c r="GR17" s="9">
        <v>0</v>
      </c>
      <c r="GS17" s="9">
        <v>0</v>
      </c>
      <c r="GT17" s="9">
        <v>0</v>
      </c>
      <c r="GU17" s="9">
        <v>0</v>
      </c>
      <c r="GV17" s="9">
        <v>0</v>
      </c>
      <c r="GW17" s="9">
        <v>0</v>
      </c>
      <c r="GX17" s="9">
        <v>0</v>
      </c>
      <c r="GY17" s="9">
        <v>0</v>
      </c>
      <c r="GZ17" s="9">
        <v>0</v>
      </c>
      <c r="HA17" s="9">
        <v>0</v>
      </c>
      <c r="HB17" s="9">
        <v>0</v>
      </c>
      <c r="HC17" s="9">
        <v>0</v>
      </c>
      <c r="HD17" s="9">
        <v>0</v>
      </c>
      <c r="HE17" s="9">
        <v>0</v>
      </c>
      <c r="HF17" s="9">
        <v>0</v>
      </c>
      <c r="HG17" s="9">
        <v>0</v>
      </c>
      <c r="HH17" s="9">
        <v>0</v>
      </c>
      <c r="HI17" s="9">
        <v>0</v>
      </c>
      <c r="HJ17" s="9">
        <v>0</v>
      </c>
      <c r="HK17" s="9">
        <v>0</v>
      </c>
      <c r="HL17" s="9">
        <v>0</v>
      </c>
      <c r="HM17" s="9">
        <v>0</v>
      </c>
      <c r="HN17" s="9">
        <v>0</v>
      </c>
      <c r="HO17" s="9">
        <v>0</v>
      </c>
      <c r="HP17" s="9">
        <v>0</v>
      </c>
      <c r="HQ17" s="9">
        <v>0</v>
      </c>
      <c r="HR17" s="9">
        <v>0</v>
      </c>
      <c r="HS17" s="9">
        <v>0</v>
      </c>
      <c r="HT17" s="9">
        <v>0</v>
      </c>
      <c r="HU17" s="9">
        <v>0</v>
      </c>
      <c r="HV17" s="9">
        <v>0</v>
      </c>
      <c r="HW17" s="9">
        <v>0</v>
      </c>
      <c r="HX17" s="9">
        <v>0</v>
      </c>
      <c r="HY17" s="9">
        <v>0</v>
      </c>
      <c r="HZ17" s="9">
        <v>0</v>
      </c>
      <c r="IA17" s="9">
        <v>0</v>
      </c>
      <c r="IB17" s="9">
        <v>0</v>
      </c>
      <c r="IC17" s="9">
        <v>0</v>
      </c>
      <c r="ID17" s="9">
        <v>0</v>
      </c>
      <c r="IE17" s="9">
        <v>0</v>
      </c>
      <c r="IF17" s="9">
        <v>0</v>
      </c>
      <c r="IG17" s="9">
        <v>0</v>
      </c>
      <c r="IH17" s="9">
        <v>0</v>
      </c>
      <c r="II17" s="9">
        <v>0</v>
      </c>
      <c r="IJ17" s="9">
        <v>0</v>
      </c>
      <c r="IK17" s="9">
        <v>0</v>
      </c>
      <c r="IL17" s="9">
        <v>0</v>
      </c>
      <c r="IM17" s="9">
        <v>0</v>
      </c>
      <c r="IN17" s="9">
        <v>0</v>
      </c>
      <c r="IO17" s="9">
        <v>0</v>
      </c>
      <c r="IP17" s="9">
        <v>0</v>
      </c>
      <c r="IQ17" s="9">
        <v>0</v>
      </c>
      <c r="IR17" s="9">
        <v>0</v>
      </c>
      <c r="IS17" s="9">
        <v>0</v>
      </c>
      <c r="IT17" s="9">
        <v>0</v>
      </c>
      <c r="IU17" s="9">
        <v>0</v>
      </c>
      <c r="IV17" s="9">
        <v>0</v>
      </c>
      <c r="IW17" s="9">
        <v>0</v>
      </c>
      <c r="IX17" s="9">
        <v>0</v>
      </c>
      <c r="IY17" s="9">
        <v>0</v>
      </c>
      <c r="IZ17" s="9">
        <v>0</v>
      </c>
      <c r="JA17" s="9">
        <v>0</v>
      </c>
      <c r="JB17" s="9">
        <v>0</v>
      </c>
      <c r="JC17" s="9">
        <v>0</v>
      </c>
      <c r="JD17" s="9">
        <v>0</v>
      </c>
      <c r="JE17" s="9">
        <v>0</v>
      </c>
      <c r="JF17" s="9">
        <v>0</v>
      </c>
      <c r="JG17" s="9">
        <v>0</v>
      </c>
      <c r="JH17" s="9">
        <v>0</v>
      </c>
      <c r="JI17" s="9">
        <v>0</v>
      </c>
      <c r="JJ17" s="9">
        <v>0</v>
      </c>
      <c r="JK17" s="9">
        <v>0</v>
      </c>
      <c r="JL17" s="9">
        <v>0</v>
      </c>
      <c r="JM17" s="9">
        <v>0</v>
      </c>
      <c r="JN17" s="9">
        <v>0</v>
      </c>
      <c r="JO17" s="9">
        <v>0</v>
      </c>
      <c r="JP17" s="9">
        <v>0</v>
      </c>
      <c r="JQ17" s="9">
        <v>0</v>
      </c>
      <c r="JR17" s="9">
        <v>0</v>
      </c>
      <c r="JS17" s="9">
        <v>0</v>
      </c>
      <c r="JT17" s="9">
        <v>0</v>
      </c>
      <c r="JU17" s="9">
        <v>0</v>
      </c>
      <c r="JV17" s="9">
        <v>0</v>
      </c>
      <c r="JW17" s="9">
        <v>0</v>
      </c>
      <c r="JX17" s="9">
        <v>0</v>
      </c>
      <c r="JY17" s="9">
        <v>0</v>
      </c>
      <c r="JZ17" s="9">
        <v>0</v>
      </c>
      <c r="KA17" s="9">
        <v>0</v>
      </c>
    </row>
    <row r="18" spans="1:287" ht="16.5" thickTop="1" thickBot="1" x14ac:dyDescent="0.3">
      <c r="A18" s="134">
        <v>15</v>
      </c>
      <c r="B18" s="16">
        <v>2004</v>
      </c>
      <c r="C18" s="13" t="s">
        <v>325</v>
      </c>
      <c r="D18" s="22" t="s">
        <v>303</v>
      </c>
      <c r="E18" s="9">
        <v>0</v>
      </c>
      <c r="F18" s="9">
        <v>0</v>
      </c>
      <c r="G18" s="9">
        <v>0</v>
      </c>
      <c r="H18" s="9">
        <v>0</v>
      </c>
      <c r="I18" s="9">
        <v>0</v>
      </c>
      <c r="J18" s="9">
        <v>0</v>
      </c>
      <c r="K18" s="9">
        <v>0</v>
      </c>
      <c r="L18" s="9">
        <v>0</v>
      </c>
      <c r="M18" s="9">
        <v>0</v>
      </c>
      <c r="N18" s="9">
        <v>0</v>
      </c>
      <c r="O18" s="9">
        <v>0</v>
      </c>
      <c r="P18" s="9">
        <v>0</v>
      </c>
      <c r="Q18" s="9">
        <v>0</v>
      </c>
      <c r="R18" s="9">
        <v>0</v>
      </c>
      <c r="S18" s="9">
        <v>0</v>
      </c>
      <c r="T18" s="9">
        <v>0</v>
      </c>
      <c r="U18" s="9">
        <v>0</v>
      </c>
      <c r="V18" s="9">
        <v>0</v>
      </c>
      <c r="W18" s="9">
        <v>0</v>
      </c>
      <c r="X18" s="9">
        <v>0</v>
      </c>
      <c r="Y18" s="9">
        <v>0</v>
      </c>
      <c r="Z18" s="9">
        <v>0</v>
      </c>
      <c r="AA18" s="9">
        <v>0</v>
      </c>
      <c r="AB18" s="9">
        <v>0</v>
      </c>
      <c r="AC18" s="9">
        <v>0</v>
      </c>
      <c r="AD18" s="9">
        <v>0</v>
      </c>
      <c r="AE18" s="9">
        <v>0</v>
      </c>
      <c r="AF18" s="9">
        <v>0</v>
      </c>
      <c r="AG18" s="9">
        <v>0</v>
      </c>
      <c r="AH18" s="9">
        <v>0</v>
      </c>
      <c r="AI18" s="9">
        <v>0</v>
      </c>
      <c r="AJ18" s="9">
        <v>0</v>
      </c>
      <c r="AK18" s="9">
        <v>0</v>
      </c>
      <c r="AL18" s="9">
        <v>0</v>
      </c>
      <c r="AM18" s="9">
        <v>0</v>
      </c>
      <c r="AN18" s="9">
        <v>0</v>
      </c>
      <c r="AO18" s="9">
        <v>0</v>
      </c>
      <c r="AP18" s="9">
        <v>0</v>
      </c>
      <c r="AQ18" s="9">
        <v>0</v>
      </c>
      <c r="AR18" s="9">
        <v>0</v>
      </c>
      <c r="AS18" s="9">
        <v>0</v>
      </c>
      <c r="AT18" s="9">
        <v>0</v>
      </c>
      <c r="AU18" s="9">
        <v>0</v>
      </c>
      <c r="AV18" s="9">
        <v>0</v>
      </c>
      <c r="AW18" s="9">
        <v>0</v>
      </c>
      <c r="AX18" s="9">
        <v>0</v>
      </c>
      <c r="AY18" s="9">
        <v>0</v>
      </c>
      <c r="AZ18" s="9">
        <v>0</v>
      </c>
      <c r="BA18" s="9">
        <v>0</v>
      </c>
      <c r="BB18" s="9">
        <v>0</v>
      </c>
      <c r="BC18" s="9">
        <v>0</v>
      </c>
      <c r="BD18" s="9">
        <v>5</v>
      </c>
      <c r="BE18" s="9">
        <v>0</v>
      </c>
      <c r="BF18" s="9">
        <v>0</v>
      </c>
      <c r="BG18" s="9">
        <v>0</v>
      </c>
      <c r="BH18" s="9">
        <v>0</v>
      </c>
      <c r="BI18" s="9">
        <v>0</v>
      </c>
      <c r="BJ18" s="9">
        <v>0</v>
      </c>
      <c r="BK18" s="9">
        <v>0</v>
      </c>
      <c r="BL18" s="9">
        <v>0</v>
      </c>
      <c r="BM18" s="9">
        <v>0</v>
      </c>
      <c r="BN18" s="9">
        <v>0</v>
      </c>
      <c r="BO18" s="9">
        <v>0</v>
      </c>
      <c r="BP18" s="9">
        <v>0</v>
      </c>
      <c r="BQ18" s="9">
        <v>0</v>
      </c>
      <c r="BR18" s="9">
        <v>0</v>
      </c>
      <c r="BS18" s="9">
        <v>0</v>
      </c>
      <c r="BT18" s="9">
        <v>0</v>
      </c>
      <c r="BU18" s="9">
        <v>0</v>
      </c>
      <c r="BV18" s="9">
        <v>0</v>
      </c>
      <c r="BW18" s="9">
        <v>0</v>
      </c>
      <c r="BX18" s="9">
        <v>0</v>
      </c>
      <c r="BY18" s="9">
        <v>0</v>
      </c>
      <c r="BZ18" s="9">
        <v>0</v>
      </c>
      <c r="CA18" s="9">
        <v>0</v>
      </c>
      <c r="CB18" s="9">
        <v>1</v>
      </c>
      <c r="CC18" s="9">
        <v>0</v>
      </c>
      <c r="CD18" s="9">
        <v>0</v>
      </c>
      <c r="CE18" s="9">
        <v>0</v>
      </c>
      <c r="CF18" s="9">
        <v>0</v>
      </c>
      <c r="CG18" s="9">
        <v>0</v>
      </c>
      <c r="CH18" s="9">
        <v>0</v>
      </c>
      <c r="CI18" s="9">
        <v>0</v>
      </c>
      <c r="CJ18" s="9">
        <v>0</v>
      </c>
      <c r="CK18" s="9">
        <v>6</v>
      </c>
      <c r="CL18" s="9">
        <v>6</v>
      </c>
      <c r="CM18" s="9">
        <v>0</v>
      </c>
      <c r="CN18" s="9">
        <v>0</v>
      </c>
      <c r="CO18" s="9">
        <v>135</v>
      </c>
      <c r="CP18" s="9">
        <v>0</v>
      </c>
      <c r="CQ18" s="9">
        <v>1</v>
      </c>
      <c r="CR18" s="9">
        <v>1</v>
      </c>
      <c r="CS18" s="9">
        <v>47</v>
      </c>
      <c r="CT18" s="9">
        <v>42</v>
      </c>
      <c r="CU18" s="9">
        <v>70</v>
      </c>
      <c r="CV18" s="9">
        <v>0</v>
      </c>
      <c r="CW18" s="9">
        <v>10</v>
      </c>
      <c r="CX18" s="9">
        <v>13</v>
      </c>
      <c r="CY18" s="9">
        <v>16</v>
      </c>
      <c r="CZ18" s="9">
        <v>102</v>
      </c>
      <c r="DA18" s="9">
        <v>24</v>
      </c>
      <c r="DB18" s="9">
        <v>0</v>
      </c>
      <c r="DC18" s="9">
        <v>0</v>
      </c>
      <c r="DD18" s="9">
        <v>1</v>
      </c>
      <c r="DE18" s="9">
        <v>3</v>
      </c>
      <c r="DF18" s="9">
        <v>1</v>
      </c>
      <c r="DG18" s="9">
        <v>1</v>
      </c>
      <c r="DH18" s="9">
        <v>8</v>
      </c>
      <c r="DI18" s="9">
        <v>10</v>
      </c>
      <c r="DJ18" s="9">
        <v>6</v>
      </c>
      <c r="DK18" s="9">
        <v>0</v>
      </c>
      <c r="DL18" s="9">
        <v>0</v>
      </c>
      <c r="DM18" s="9">
        <v>17</v>
      </c>
      <c r="DN18" s="9">
        <v>0</v>
      </c>
      <c r="DO18" s="9">
        <v>0</v>
      </c>
      <c r="DP18" s="9">
        <v>51</v>
      </c>
      <c r="DQ18" s="9">
        <v>0</v>
      </c>
      <c r="DR18" s="9">
        <v>0</v>
      </c>
      <c r="DS18" s="9">
        <v>0</v>
      </c>
      <c r="DT18" s="9">
        <v>0</v>
      </c>
      <c r="DU18" s="9">
        <v>0</v>
      </c>
      <c r="DV18" s="9">
        <v>1</v>
      </c>
      <c r="DW18" s="9">
        <v>0</v>
      </c>
      <c r="DX18" s="9">
        <v>0</v>
      </c>
      <c r="DY18" s="9">
        <v>1</v>
      </c>
      <c r="DZ18" s="9">
        <v>74</v>
      </c>
      <c r="EA18" s="9">
        <v>166</v>
      </c>
      <c r="EB18" s="9">
        <v>321</v>
      </c>
      <c r="EC18" s="9">
        <v>561</v>
      </c>
      <c r="EE18" s="163">
        <v>0</v>
      </c>
      <c r="EF18" s="164">
        <v>6</v>
      </c>
      <c r="EG18" s="164">
        <v>561</v>
      </c>
      <c r="EH18" s="165">
        <v>567</v>
      </c>
      <c r="EJ18" s="163">
        <v>74</v>
      </c>
      <c r="EK18" s="163">
        <v>166</v>
      </c>
      <c r="EL18" s="163">
        <v>333</v>
      </c>
      <c r="EM18" s="165">
        <v>573</v>
      </c>
      <c r="EO18" s="9">
        <v>0</v>
      </c>
      <c r="EP18" s="9">
        <v>0</v>
      </c>
      <c r="EQ18" s="9">
        <v>6</v>
      </c>
      <c r="ER18" s="9">
        <v>561</v>
      </c>
      <c r="ES18" s="9">
        <v>0</v>
      </c>
      <c r="ET18" s="9">
        <v>0</v>
      </c>
      <c r="EU18" s="9">
        <v>0</v>
      </c>
      <c r="EV18" s="9">
        <v>567</v>
      </c>
      <c r="EX18" s="9">
        <v>74</v>
      </c>
      <c r="EY18" s="9">
        <v>166</v>
      </c>
      <c r="EZ18" s="9">
        <v>327</v>
      </c>
      <c r="FA18" s="9">
        <v>567</v>
      </c>
      <c r="FC18" s="9">
        <v>0</v>
      </c>
      <c r="FD18" s="9">
        <v>0</v>
      </c>
      <c r="FE18" s="9">
        <v>0</v>
      </c>
      <c r="FF18" s="9">
        <v>0</v>
      </c>
      <c r="FG18" s="9">
        <v>0</v>
      </c>
      <c r="FH18" s="9">
        <v>0</v>
      </c>
      <c r="FI18" s="9">
        <v>0</v>
      </c>
      <c r="FJ18" s="9">
        <v>0</v>
      </c>
      <c r="FK18" s="9">
        <v>0</v>
      </c>
      <c r="FL18" s="9">
        <v>0</v>
      </c>
      <c r="FM18" s="9">
        <v>0</v>
      </c>
      <c r="FN18" s="9">
        <v>0</v>
      </c>
      <c r="FO18" s="9">
        <v>0</v>
      </c>
      <c r="FP18" s="9">
        <v>0</v>
      </c>
      <c r="FQ18" s="9">
        <v>0</v>
      </c>
      <c r="FR18" s="9">
        <v>0</v>
      </c>
      <c r="FS18" s="9">
        <v>0</v>
      </c>
      <c r="FT18" s="9">
        <v>0</v>
      </c>
      <c r="FU18" s="9">
        <v>0</v>
      </c>
      <c r="FV18" s="9">
        <v>0</v>
      </c>
      <c r="FW18" s="9">
        <v>0</v>
      </c>
      <c r="FX18" s="9">
        <v>0</v>
      </c>
      <c r="FY18" s="9">
        <v>0</v>
      </c>
      <c r="FZ18" s="9">
        <v>0</v>
      </c>
      <c r="GA18" s="9">
        <v>0</v>
      </c>
      <c r="GB18" s="9">
        <v>0</v>
      </c>
      <c r="GC18" s="9">
        <v>0</v>
      </c>
      <c r="GD18" s="9">
        <v>0</v>
      </c>
      <c r="GE18" s="9">
        <v>0</v>
      </c>
      <c r="GF18" s="9">
        <v>0</v>
      </c>
      <c r="GG18" s="9">
        <v>0</v>
      </c>
      <c r="GH18" s="9">
        <v>0</v>
      </c>
      <c r="GI18" s="9">
        <v>0</v>
      </c>
      <c r="GJ18" s="9">
        <v>0</v>
      </c>
      <c r="GK18" s="9">
        <v>0</v>
      </c>
      <c r="GL18" s="9">
        <v>0</v>
      </c>
      <c r="GM18" s="9">
        <v>0</v>
      </c>
      <c r="GN18" s="9">
        <v>0</v>
      </c>
      <c r="GO18" s="9">
        <v>0</v>
      </c>
      <c r="GP18" s="9">
        <v>0</v>
      </c>
      <c r="GQ18" s="9">
        <v>0</v>
      </c>
      <c r="GR18" s="9">
        <v>0</v>
      </c>
      <c r="GS18" s="9">
        <v>0</v>
      </c>
      <c r="GT18" s="9">
        <v>0</v>
      </c>
      <c r="GU18" s="9">
        <v>0</v>
      </c>
      <c r="GV18" s="9">
        <v>0</v>
      </c>
      <c r="GW18" s="9">
        <v>0</v>
      </c>
      <c r="GX18" s="9">
        <v>0</v>
      </c>
      <c r="GY18" s="9">
        <v>0</v>
      </c>
      <c r="GZ18" s="9">
        <v>0</v>
      </c>
      <c r="HA18" s="9">
        <v>0</v>
      </c>
      <c r="HB18" s="9">
        <v>0</v>
      </c>
      <c r="HC18" s="9">
        <v>0</v>
      </c>
      <c r="HD18" s="9">
        <v>0</v>
      </c>
      <c r="HE18" s="9">
        <v>0</v>
      </c>
      <c r="HF18" s="9">
        <v>0</v>
      </c>
      <c r="HG18" s="9">
        <v>0</v>
      </c>
      <c r="HH18" s="9">
        <v>0</v>
      </c>
      <c r="HI18" s="9">
        <v>0</v>
      </c>
      <c r="HJ18" s="9">
        <v>0</v>
      </c>
      <c r="HK18" s="9">
        <v>0</v>
      </c>
      <c r="HL18" s="9">
        <v>0</v>
      </c>
      <c r="HM18" s="9">
        <v>0</v>
      </c>
      <c r="HN18" s="9">
        <v>0</v>
      </c>
      <c r="HO18" s="9">
        <v>0</v>
      </c>
      <c r="HP18" s="9">
        <v>0</v>
      </c>
      <c r="HQ18" s="9">
        <v>0</v>
      </c>
      <c r="HR18" s="9">
        <v>0</v>
      </c>
      <c r="HS18" s="9">
        <v>0</v>
      </c>
      <c r="HT18" s="9">
        <v>0</v>
      </c>
      <c r="HU18" s="9">
        <v>0</v>
      </c>
      <c r="HV18" s="9">
        <v>0</v>
      </c>
      <c r="HW18" s="9">
        <v>0</v>
      </c>
      <c r="HX18" s="9">
        <v>0</v>
      </c>
      <c r="HY18" s="9">
        <v>0</v>
      </c>
      <c r="HZ18" s="9">
        <v>0</v>
      </c>
      <c r="IA18" s="9">
        <v>0</v>
      </c>
      <c r="IB18" s="9">
        <v>0</v>
      </c>
      <c r="IC18" s="9">
        <v>0</v>
      </c>
      <c r="ID18" s="9">
        <v>0</v>
      </c>
      <c r="IE18" s="9">
        <v>0</v>
      </c>
      <c r="IF18" s="9">
        <v>0</v>
      </c>
      <c r="IG18" s="9">
        <v>0</v>
      </c>
      <c r="IH18" s="9">
        <v>0</v>
      </c>
      <c r="II18" s="9">
        <v>0</v>
      </c>
      <c r="IJ18" s="9">
        <v>0</v>
      </c>
      <c r="IK18" s="9">
        <v>0</v>
      </c>
      <c r="IL18" s="9">
        <v>0</v>
      </c>
      <c r="IM18" s="9">
        <v>0</v>
      </c>
      <c r="IN18" s="9">
        <v>0</v>
      </c>
      <c r="IO18" s="9">
        <v>0</v>
      </c>
      <c r="IP18" s="9">
        <v>0</v>
      </c>
      <c r="IQ18" s="9">
        <v>0</v>
      </c>
      <c r="IR18" s="9">
        <v>0</v>
      </c>
      <c r="IS18" s="9">
        <v>0</v>
      </c>
      <c r="IT18" s="9">
        <v>0</v>
      </c>
      <c r="IU18" s="9">
        <v>0</v>
      </c>
      <c r="IV18" s="9">
        <v>0</v>
      </c>
      <c r="IW18" s="9">
        <v>0</v>
      </c>
      <c r="IX18" s="9">
        <v>0</v>
      </c>
      <c r="IY18" s="9">
        <v>0</v>
      </c>
      <c r="IZ18" s="9">
        <v>0</v>
      </c>
      <c r="JA18" s="9">
        <v>0</v>
      </c>
      <c r="JB18" s="9">
        <v>0</v>
      </c>
      <c r="JC18" s="9">
        <v>0</v>
      </c>
      <c r="JD18" s="9">
        <v>0</v>
      </c>
      <c r="JE18" s="9">
        <v>0</v>
      </c>
      <c r="JF18" s="9">
        <v>0</v>
      </c>
      <c r="JG18" s="9">
        <v>0</v>
      </c>
      <c r="JH18" s="9">
        <v>0</v>
      </c>
      <c r="JI18" s="9">
        <v>0</v>
      </c>
      <c r="JJ18" s="9">
        <v>0</v>
      </c>
      <c r="JK18" s="9">
        <v>0</v>
      </c>
      <c r="JL18" s="9">
        <v>0</v>
      </c>
      <c r="JM18" s="9">
        <v>0</v>
      </c>
      <c r="JN18" s="9">
        <v>0</v>
      </c>
      <c r="JO18" s="9">
        <v>0</v>
      </c>
      <c r="JP18" s="9">
        <v>0</v>
      </c>
      <c r="JQ18" s="9">
        <v>0</v>
      </c>
      <c r="JR18" s="9">
        <v>0</v>
      </c>
      <c r="JS18" s="9">
        <v>0</v>
      </c>
      <c r="JT18" s="9">
        <v>0</v>
      </c>
      <c r="JU18" s="9">
        <v>0</v>
      </c>
      <c r="JV18" s="9">
        <v>0</v>
      </c>
      <c r="JW18" s="9">
        <v>0</v>
      </c>
      <c r="JX18" s="9">
        <v>0</v>
      </c>
      <c r="JY18" s="9">
        <v>0</v>
      </c>
      <c r="JZ18" s="9">
        <v>0</v>
      </c>
      <c r="KA18" s="9">
        <v>0</v>
      </c>
    </row>
    <row r="19" spans="1:287" ht="16.5" thickTop="1" thickBot="1" x14ac:dyDescent="0.3">
      <c r="A19" s="134">
        <v>16</v>
      </c>
      <c r="B19" s="16">
        <v>2005</v>
      </c>
      <c r="C19" s="13" t="s">
        <v>326</v>
      </c>
      <c r="D19" s="22" t="s">
        <v>288</v>
      </c>
      <c r="E19" s="9">
        <v>0</v>
      </c>
      <c r="F19" s="9">
        <v>0</v>
      </c>
      <c r="G19" s="9">
        <v>0</v>
      </c>
      <c r="H19" s="9">
        <v>1</v>
      </c>
      <c r="I19" s="9">
        <v>0</v>
      </c>
      <c r="J19" s="9">
        <v>0</v>
      </c>
      <c r="K19" s="9">
        <v>0</v>
      </c>
      <c r="L19" s="9">
        <v>0</v>
      </c>
      <c r="M19" s="9">
        <v>0</v>
      </c>
      <c r="N19" s="9">
        <v>0</v>
      </c>
      <c r="O19" s="9">
        <v>0</v>
      </c>
      <c r="P19" s="9">
        <v>0</v>
      </c>
      <c r="Q19" s="9">
        <v>1</v>
      </c>
      <c r="R19" s="9">
        <v>1</v>
      </c>
      <c r="S19" s="9">
        <v>2</v>
      </c>
      <c r="T19" s="9">
        <v>0</v>
      </c>
      <c r="U19" s="9">
        <v>0</v>
      </c>
      <c r="V19" s="9">
        <v>0</v>
      </c>
      <c r="W19" s="9">
        <v>0</v>
      </c>
      <c r="X19" s="9">
        <v>0</v>
      </c>
      <c r="Y19" s="9">
        <v>0</v>
      </c>
      <c r="Z19" s="9">
        <v>0</v>
      </c>
      <c r="AA19" s="9">
        <v>0</v>
      </c>
      <c r="AB19" s="9">
        <v>0</v>
      </c>
      <c r="AC19" s="9">
        <v>0</v>
      </c>
      <c r="AD19" s="9">
        <v>0</v>
      </c>
      <c r="AE19" s="9">
        <v>0</v>
      </c>
      <c r="AF19" s="9">
        <v>0</v>
      </c>
      <c r="AG19" s="9">
        <v>0</v>
      </c>
      <c r="AH19" s="9">
        <v>0</v>
      </c>
      <c r="AI19" s="9">
        <v>0</v>
      </c>
      <c r="AJ19" s="9">
        <v>0</v>
      </c>
      <c r="AK19" s="9">
        <v>0</v>
      </c>
      <c r="AL19" s="9">
        <v>0</v>
      </c>
      <c r="AM19" s="9">
        <v>0</v>
      </c>
      <c r="AN19" s="9">
        <v>0</v>
      </c>
      <c r="AO19" s="9">
        <v>0</v>
      </c>
      <c r="AP19" s="9">
        <v>1</v>
      </c>
      <c r="AQ19" s="9">
        <v>1</v>
      </c>
      <c r="AR19" s="9">
        <v>2</v>
      </c>
      <c r="AS19" s="9">
        <v>2</v>
      </c>
      <c r="AT19" s="9">
        <v>3</v>
      </c>
      <c r="AU19" s="9">
        <v>7</v>
      </c>
      <c r="AV19" s="9">
        <v>0</v>
      </c>
      <c r="AW19" s="9">
        <v>0</v>
      </c>
      <c r="AX19" s="9">
        <v>0</v>
      </c>
      <c r="AY19" s="9">
        <v>0</v>
      </c>
      <c r="AZ19" s="9">
        <v>0</v>
      </c>
      <c r="BA19" s="9">
        <v>0</v>
      </c>
      <c r="BB19" s="9">
        <v>0</v>
      </c>
      <c r="BC19" s="9">
        <v>0</v>
      </c>
      <c r="BD19" s="9">
        <v>0</v>
      </c>
      <c r="BE19" s="9">
        <v>0</v>
      </c>
      <c r="BF19" s="9">
        <v>0</v>
      </c>
      <c r="BG19" s="9">
        <v>0</v>
      </c>
      <c r="BH19" s="9">
        <v>0</v>
      </c>
      <c r="BI19" s="9">
        <v>0</v>
      </c>
      <c r="BJ19" s="9">
        <v>0</v>
      </c>
      <c r="BK19" s="9">
        <v>0</v>
      </c>
      <c r="BL19" s="9">
        <v>0</v>
      </c>
      <c r="BM19" s="9">
        <v>0</v>
      </c>
      <c r="BN19" s="9">
        <v>0</v>
      </c>
      <c r="BO19" s="9">
        <v>0</v>
      </c>
      <c r="BP19" s="9">
        <v>0</v>
      </c>
      <c r="BQ19" s="9">
        <v>0</v>
      </c>
      <c r="BR19" s="9">
        <v>0</v>
      </c>
      <c r="BS19" s="9">
        <v>0</v>
      </c>
      <c r="BT19" s="9">
        <v>0</v>
      </c>
      <c r="BU19" s="9">
        <v>0</v>
      </c>
      <c r="BV19" s="9">
        <v>0</v>
      </c>
      <c r="BW19" s="9">
        <v>0</v>
      </c>
      <c r="BX19" s="9">
        <v>0</v>
      </c>
      <c r="BY19" s="9">
        <v>0</v>
      </c>
      <c r="BZ19" s="9">
        <v>0</v>
      </c>
      <c r="CA19" s="9">
        <v>0</v>
      </c>
      <c r="CB19" s="9">
        <v>0</v>
      </c>
      <c r="CC19" s="9">
        <v>0</v>
      </c>
      <c r="CD19" s="9">
        <v>0</v>
      </c>
      <c r="CE19" s="9">
        <v>0</v>
      </c>
      <c r="CF19" s="9">
        <v>0</v>
      </c>
      <c r="CG19" s="9">
        <v>0</v>
      </c>
      <c r="CH19" s="9">
        <v>0</v>
      </c>
      <c r="CI19" s="9">
        <v>0</v>
      </c>
      <c r="CJ19" s="9">
        <v>0</v>
      </c>
      <c r="CK19" s="9">
        <v>0</v>
      </c>
      <c r="CL19" s="9">
        <v>0</v>
      </c>
      <c r="CM19" s="9">
        <v>1</v>
      </c>
      <c r="CN19" s="9">
        <v>0</v>
      </c>
      <c r="CO19" s="9">
        <v>0</v>
      </c>
      <c r="CP19" s="9">
        <v>0</v>
      </c>
      <c r="CQ19" s="9">
        <v>0</v>
      </c>
      <c r="CR19" s="9">
        <v>0</v>
      </c>
      <c r="CS19" s="9">
        <v>0</v>
      </c>
      <c r="CT19" s="9">
        <v>0</v>
      </c>
      <c r="CU19" s="9">
        <v>0</v>
      </c>
      <c r="CV19" s="9">
        <v>1</v>
      </c>
      <c r="CW19" s="9">
        <v>0</v>
      </c>
      <c r="CX19" s="9">
        <v>4</v>
      </c>
      <c r="CY19" s="9">
        <v>4</v>
      </c>
      <c r="CZ19" s="9">
        <v>2</v>
      </c>
      <c r="DA19" s="9">
        <v>0</v>
      </c>
      <c r="DB19" s="9">
        <v>0</v>
      </c>
      <c r="DC19" s="9">
        <v>0</v>
      </c>
      <c r="DD19" s="9">
        <v>0</v>
      </c>
      <c r="DE19" s="9">
        <v>2</v>
      </c>
      <c r="DF19" s="9">
        <v>0</v>
      </c>
      <c r="DG19" s="9">
        <v>0</v>
      </c>
      <c r="DH19" s="9">
        <v>0</v>
      </c>
      <c r="DI19" s="9">
        <v>1</v>
      </c>
      <c r="DJ19" s="9">
        <v>0</v>
      </c>
      <c r="DK19" s="9">
        <v>4</v>
      </c>
      <c r="DL19" s="9">
        <v>4</v>
      </c>
      <c r="DM19" s="9">
        <v>1</v>
      </c>
      <c r="DN19" s="9">
        <v>0</v>
      </c>
      <c r="DO19" s="9">
        <v>0</v>
      </c>
      <c r="DP19" s="9">
        <v>0</v>
      </c>
      <c r="DQ19" s="9">
        <v>0</v>
      </c>
      <c r="DR19" s="9">
        <v>0</v>
      </c>
      <c r="DS19" s="9">
        <v>0</v>
      </c>
      <c r="DT19" s="9">
        <v>0</v>
      </c>
      <c r="DU19" s="9">
        <v>0</v>
      </c>
      <c r="DV19" s="9">
        <v>0</v>
      </c>
      <c r="DW19" s="9">
        <v>0</v>
      </c>
      <c r="DX19" s="9">
        <v>0</v>
      </c>
      <c r="DY19" s="9">
        <v>0</v>
      </c>
      <c r="DZ19" s="9">
        <v>12</v>
      </c>
      <c r="EA19" s="9">
        <v>7</v>
      </c>
      <c r="EB19" s="9">
        <v>5</v>
      </c>
      <c r="EC19" s="9">
        <v>24</v>
      </c>
      <c r="EE19" s="163">
        <v>7</v>
      </c>
      <c r="EF19" s="164">
        <v>0</v>
      </c>
      <c r="EG19" s="164">
        <v>24</v>
      </c>
      <c r="EH19" s="165">
        <v>31</v>
      </c>
      <c r="EJ19" s="163">
        <v>16</v>
      </c>
      <c r="EK19" s="163">
        <v>11</v>
      </c>
      <c r="EL19" s="163">
        <v>11</v>
      </c>
      <c r="EM19" s="165">
        <v>38</v>
      </c>
      <c r="EO19" s="9">
        <v>0</v>
      </c>
      <c r="EP19" s="9">
        <v>7</v>
      </c>
      <c r="EQ19" s="9">
        <v>0</v>
      </c>
      <c r="ER19" s="9">
        <v>24</v>
      </c>
      <c r="ES19" s="9">
        <v>0</v>
      </c>
      <c r="ET19" s="9">
        <v>0</v>
      </c>
      <c r="EU19" s="9">
        <v>0</v>
      </c>
      <c r="EV19" s="9">
        <v>31</v>
      </c>
      <c r="EX19" s="9">
        <v>14</v>
      </c>
      <c r="EY19" s="9">
        <v>9</v>
      </c>
      <c r="EZ19" s="9">
        <v>8</v>
      </c>
      <c r="FA19" s="9">
        <v>31</v>
      </c>
      <c r="FC19" s="9">
        <v>0</v>
      </c>
      <c r="FD19" s="9">
        <v>0</v>
      </c>
      <c r="FE19" s="9">
        <v>0</v>
      </c>
      <c r="FF19" s="9">
        <v>0</v>
      </c>
      <c r="FG19" s="9">
        <v>0</v>
      </c>
      <c r="FH19" s="9">
        <v>0</v>
      </c>
      <c r="FI19" s="9">
        <v>0</v>
      </c>
      <c r="FJ19" s="9">
        <v>0</v>
      </c>
      <c r="FK19" s="9">
        <v>0</v>
      </c>
      <c r="FL19" s="9">
        <v>0</v>
      </c>
      <c r="FM19" s="9">
        <v>0</v>
      </c>
      <c r="FN19" s="9">
        <v>0</v>
      </c>
      <c r="FO19" s="9">
        <v>0</v>
      </c>
      <c r="FP19" s="9">
        <v>0</v>
      </c>
      <c r="FQ19" s="9">
        <v>0</v>
      </c>
      <c r="FR19" s="9">
        <v>0</v>
      </c>
      <c r="FS19" s="9">
        <v>0</v>
      </c>
      <c r="FT19" s="9">
        <v>0</v>
      </c>
      <c r="FU19" s="9">
        <v>0</v>
      </c>
      <c r="FV19" s="9">
        <v>0</v>
      </c>
      <c r="FW19" s="9">
        <v>0</v>
      </c>
      <c r="FX19" s="9">
        <v>0</v>
      </c>
      <c r="FY19" s="9">
        <v>0</v>
      </c>
      <c r="FZ19" s="9">
        <v>0</v>
      </c>
      <c r="GA19" s="9">
        <v>0</v>
      </c>
      <c r="GB19" s="9">
        <v>0</v>
      </c>
      <c r="GC19" s="9">
        <v>0</v>
      </c>
      <c r="GD19" s="9">
        <v>0</v>
      </c>
      <c r="GE19" s="9">
        <v>0</v>
      </c>
      <c r="GF19" s="9">
        <v>0</v>
      </c>
      <c r="GG19" s="9">
        <v>0</v>
      </c>
      <c r="GH19" s="9">
        <v>0</v>
      </c>
      <c r="GI19" s="9">
        <v>0</v>
      </c>
      <c r="GJ19" s="9">
        <v>0</v>
      </c>
      <c r="GK19" s="9">
        <v>0</v>
      </c>
      <c r="GL19" s="9">
        <v>0</v>
      </c>
      <c r="GM19" s="9">
        <v>0</v>
      </c>
      <c r="GN19" s="9">
        <v>0</v>
      </c>
      <c r="GO19" s="9">
        <v>0</v>
      </c>
      <c r="GP19" s="9">
        <v>0</v>
      </c>
      <c r="GQ19" s="9">
        <v>0</v>
      </c>
      <c r="GR19" s="9">
        <v>0</v>
      </c>
      <c r="GS19" s="9">
        <v>0</v>
      </c>
      <c r="GT19" s="9">
        <v>0</v>
      </c>
      <c r="GU19" s="9">
        <v>0</v>
      </c>
      <c r="GV19" s="9">
        <v>0</v>
      </c>
      <c r="GW19" s="9">
        <v>0</v>
      </c>
      <c r="GX19" s="9">
        <v>0</v>
      </c>
      <c r="GY19" s="9">
        <v>0</v>
      </c>
      <c r="GZ19" s="9">
        <v>0</v>
      </c>
      <c r="HA19" s="9">
        <v>0</v>
      </c>
      <c r="HB19" s="9">
        <v>0</v>
      </c>
      <c r="HC19" s="9">
        <v>0</v>
      </c>
      <c r="HD19" s="9">
        <v>0</v>
      </c>
      <c r="HE19" s="9">
        <v>0</v>
      </c>
      <c r="HF19" s="9">
        <v>0</v>
      </c>
      <c r="HG19" s="9">
        <v>0</v>
      </c>
      <c r="HH19" s="9">
        <v>0</v>
      </c>
      <c r="HI19" s="9">
        <v>0</v>
      </c>
      <c r="HJ19" s="9">
        <v>0</v>
      </c>
      <c r="HK19" s="9">
        <v>0</v>
      </c>
      <c r="HL19" s="9">
        <v>0</v>
      </c>
      <c r="HM19" s="9">
        <v>0</v>
      </c>
      <c r="HN19" s="9">
        <v>0</v>
      </c>
      <c r="HO19" s="9">
        <v>0</v>
      </c>
      <c r="HP19" s="9">
        <v>0</v>
      </c>
      <c r="HQ19" s="9">
        <v>0</v>
      </c>
      <c r="HR19" s="9">
        <v>0</v>
      </c>
      <c r="HS19" s="9">
        <v>0</v>
      </c>
      <c r="HT19" s="9">
        <v>0</v>
      </c>
      <c r="HU19" s="9">
        <v>0</v>
      </c>
      <c r="HV19" s="9">
        <v>0</v>
      </c>
      <c r="HW19" s="9">
        <v>0</v>
      </c>
      <c r="HX19" s="9">
        <v>0</v>
      </c>
      <c r="HY19" s="9">
        <v>0</v>
      </c>
      <c r="HZ19" s="9">
        <v>0</v>
      </c>
      <c r="IA19" s="9">
        <v>0</v>
      </c>
      <c r="IB19" s="9">
        <v>0</v>
      </c>
      <c r="IC19" s="9">
        <v>0</v>
      </c>
      <c r="ID19" s="9">
        <v>0</v>
      </c>
      <c r="IE19" s="9">
        <v>0</v>
      </c>
      <c r="IF19" s="9">
        <v>0</v>
      </c>
      <c r="IG19" s="9">
        <v>0</v>
      </c>
      <c r="IH19" s="9">
        <v>0</v>
      </c>
      <c r="II19" s="9">
        <v>0</v>
      </c>
      <c r="IJ19" s="9">
        <v>0</v>
      </c>
      <c r="IK19" s="9">
        <v>0</v>
      </c>
      <c r="IL19" s="9">
        <v>0</v>
      </c>
      <c r="IM19" s="9">
        <v>0</v>
      </c>
      <c r="IN19" s="9">
        <v>0</v>
      </c>
      <c r="IO19" s="9">
        <v>0</v>
      </c>
      <c r="IP19" s="9">
        <v>0</v>
      </c>
      <c r="IQ19" s="9">
        <v>0</v>
      </c>
      <c r="IR19" s="9">
        <v>0</v>
      </c>
      <c r="IS19" s="9">
        <v>0</v>
      </c>
      <c r="IT19" s="9">
        <v>0</v>
      </c>
      <c r="IU19" s="9">
        <v>0</v>
      </c>
      <c r="IV19" s="9">
        <v>0</v>
      </c>
      <c r="IW19" s="9">
        <v>0</v>
      </c>
      <c r="IX19" s="9">
        <v>0</v>
      </c>
      <c r="IY19" s="9">
        <v>0</v>
      </c>
      <c r="IZ19" s="9">
        <v>0</v>
      </c>
      <c r="JA19" s="9">
        <v>0</v>
      </c>
      <c r="JB19" s="9">
        <v>0</v>
      </c>
      <c r="JC19" s="9">
        <v>0</v>
      </c>
      <c r="JD19" s="9">
        <v>0</v>
      </c>
      <c r="JE19" s="9">
        <v>0</v>
      </c>
      <c r="JF19" s="9">
        <v>0</v>
      </c>
      <c r="JG19" s="9">
        <v>0</v>
      </c>
      <c r="JH19" s="9">
        <v>0</v>
      </c>
      <c r="JI19" s="9">
        <v>0</v>
      </c>
      <c r="JJ19" s="9">
        <v>0</v>
      </c>
      <c r="JK19" s="9">
        <v>0</v>
      </c>
      <c r="JL19" s="9">
        <v>0</v>
      </c>
      <c r="JM19" s="9">
        <v>0</v>
      </c>
      <c r="JN19" s="9">
        <v>0</v>
      </c>
      <c r="JO19" s="9">
        <v>0</v>
      </c>
      <c r="JP19" s="9">
        <v>0</v>
      </c>
      <c r="JQ19" s="9">
        <v>0</v>
      </c>
      <c r="JR19" s="9">
        <v>0</v>
      </c>
      <c r="JS19" s="9">
        <v>0</v>
      </c>
      <c r="JT19" s="9">
        <v>0</v>
      </c>
      <c r="JU19" s="9">
        <v>0</v>
      </c>
      <c r="JV19" s="9">
        <v>0</v>
      </c>
      <c r="JW19" s="9">
        <v>0</v>
      </c>
      <c r="JX19" s="9">
        <v>0</v>
      </c>
      <c r="JY19" s="9">
        <v>0</v>
      </c>
      <c r="JZ19" s="9">
        <v>0</v>
      </c>
      <c r="KA19" s="9">
        <v>0</v>
      </c>
    </row>
    <row r="20" spans="1:287" ht="16.5" thickTop="1" thickBot="1" x14ac:dyDescent="0.3">
      <c r="A20" s="134">
        <v>17</v>
      </c>
      <c r="B20" s="16">
        <v>2005</v>
      </c>
      <c r="C20" s="13" t="s">
        <v>327</v>
      </c>
      <c r="D20" s="22" t="s">
        <v>297</v>
      </c>
      <c r="E20" s="9">
        <v>0</v>
      </c>
      <c r="F20" s="9">
        <v>0</v>
      </c>
      <c r="G20" s="9">
        <v>0</v>
      </c>
      <c r="H20" s="9">
        <v>0</v>
      </c>
      <c r="I20" s="9">
        <v>0</v>
      </c>
      <c r="J20" s="9">
        <v>0</v>
      </c>
      <c r="K20" s="9">
        <v>26</v>
      </c>
      <c r="L20" s="9">
        <v>9</v>
      </c>
      <c r="M20" s="9">
        <v>6</v>
      </c>
      <c r="N20" s="9">
        <v>0</v>
      </c>
      <c r="O20" s="9">
        <v>2</v>
      </c>
      <c r="P20" s="9">
        <v>2</v>
      </c>
      <c r="Q20" s="9">
        <v>4</v>
      </c>
      <c r="R20" s="9">
        <v>0</v>
      </c>
      <c r="S20" s="9">
        <v>6</v>
      </c>
      <c r="T20" s="9">
        <v>0</v>
      </c>
      <c r="U20" s="9">
        <v>4</v>
      </c>
      <c r="V20" s="9">
        <v>1</v>
      </c>
      <c r="W20" s="9">
        <v>0</v>
      </c>
      <c r="X20" s="9">
        <v>0</v>
      </c>
      <c r="Y20" s="9">
        <v>0</v>
      </c>
      <c r="Z20" s="9">
        <v>0</v>
      </c>
      <c r="AA20" s="9">
        <v>0</v>
      </c>
      <c r="AB20" s="9">
        <v>0</v>
      </c>
      <c r="AC20" s="9">
        <v>0</v>
      </c>
      <c r="AD20" s="9">
        <v>0</v>
      </c>
      <c r="AE20" s="9">
        <v>0</v>
      </c>
      <c r="AF20" s="9">
        <v>0</v>
      </c>
      <c r="AG20" s="9">
        <v>1</v>
      </c>
      <c r="AH20" s="9">
        <v>2</v>
      </c>
      <c r="AI20" s="9">
        <v>0</v>
      </c>
      <c r="AJ20" s="9">
        <v>2</v>
      </c>
      <c r="AK20" s="9">
        <v>0</v>
      </c>
      <c r="AL20" s="9">
        <v>0</v>
      </c>
      <c r="AM20" s="9">
        <v>0</v>
      </c>
      <c r="AN20" s="9">
        <v>0</v>
      </c>
      <c r="AO20" s="9">
        <v>0</v>
      </c>
      <c r="AP20" s="9">
        <v>0</v>
      </c>
      <c r="AQ20" s="9">
        <v>0</v>
      </c>
      <c r="AR20" s="9">
        <v>30</v>
      </c>
      <c r="AS20" s="9">
        <v>18</v>
      </c>
      <c r="AT20" s="9">
        <v>17</v>
      </c>
      <c r="AU20" s="9">
        <v>65</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56</v>
      </c>
      <c r="CT20" s="9">
        <v>69</v>
      </c>
      <c r="CU20" s="9">
        <v>52</v>
      </c>
      <c r="CV20" s="9">
        <v>2</v>
      </c>
      <c r="CW20" s="9">
        <v>15</v>
      </c>
      <c r="CX20" s="9">
        <v>4</v>
      </c>
      <c r="CY20" s="9">
        <v>26</v>
      </c>
      <c r="CZ20" s="9">
        <v>17</v>
      </c>
      <c r="DA20" s="9">
        <v>37</v>
      </c>
      <c r="DB20" s="9">
        <v>0</v>
      </c>
      <c r="DC20" s="9">
        <v>0</v>
      </c>
      <c r="DD20" s="9">
        <v>0</v>
      </c>
      <c r="DE20" s="9">
        <v>0</v>
      </c>
      <c r="DF20" s="9">
        <v>0</v>
      </c>
      <c r="DG20" s="9">
        <v>2</v>
      </c>
      <c r="DH20" s="9">
        <v>2</v>
      </c>
      <c r="DI20" s="9">
        <v>3</v>
      </c>
      <c r="DJ20" s="9">
        <v>2</v>
      </c>
      <c r="DK20" s="9">
        <v>1</v>
      </c>
      <c r="DL20" s="9">
        <v>1</v>
      </c>
      <c r="DM20" s="9">
        <v>1</v>
      </c>
      <c r="DN20" s="9">
        <v>5</v>
      </c>
      <c r="DO20" s="9">
        <v>0</v>
      </c>
      <c r="DP20" s="9">
        <v>0</v>
      </c>
      <c r="DQ20" s="9">
        <v>0</v>
      </c>
      <c r="DR20" s="9">
        <v>0</v>
      </c>
      <c r="DS20" s="9">
        <v>0</v>
      </c>
      <c r="DT20" s="9">
        <v>0</v>
      </c>
      <c r="DU20" s="9">
        <v>0</v>
      </c>
      <c r="DV20" s="9">
        <v>0</v>
      </c>
      <c r="DW20" s="9">
        <v>8</v>
      </c>
      <c r="DX20" s="9">
        <v>2</v>
      </c>
      <c r="DY20" s="9">
        <v>0</v>
      </c>
      <c r="DZ20" s="9">
        <v>100</v>
      </c>
      <c r="EA20" s="9">
        <v>107</v>
      </c>
      <c r="EB20" s="9">
        <v>98</v>
      </c>
      <c r="EC20" s="9">
        <v>305</v>
      </c>
      <c r="EE20" s="163">
        <v>65</v>
      </c>
      <c r="EF20" s="164">
        <v>0</v>
      </c>
      <c r="EG20" s="164">
        <v>305</v>
      </c>
      <c r="EH20" s="165">
        <v>370</v>
      </c>
      <c r="EJ20" s="163">
        <v>160</v>
      </c>
      <c r="EK20" s="163">
        <v>143</v>
      </c>
      <c r="EL20" s="163">
        <v>132</v>
      </c>
      <c r="EM20" s="165">
        <v>435</v>
      </c>
      <c r="EO20" s="9">
        <v>0</v>
      </c>
      <c r="EP20" s="9">
        <v>65</v>
      </c>
      <c r="EQ20" s="9">
        <v>0</v>
      </c>
      <c r="ER20" s="9">
        <v>305</v>
      </c>
      <c r="ES20" s="9">
        <v>0</v>
      </c>
      <c r="ET20" s="9">
        <v>0</v>
      </c>
      <c r="EU20" s="9">
        <v>0</v>
      </c>
      <c r="EV20" s="9">
        <v>370</v>
      </c>
      <c r="EX20" s="9">
        <v>130</v>
      </c>
      <c r="EY20" s="9">
        <v>125</v>
      </c>
      <c r="EZ20" s="9">
        <v>115</v>
      </c>
      <c r="FA20" s="9">
        <v>370</v>
      </c>
      <c r="FC20" s="9">
        <v>0</v>
      </c>
      <c r="FD20" s="9">
        <v>0</v>
      </c>
      <c r="FE20" s="9">
        <v>0</v>
      </c>
      <c r="FF20" s="9">
        <v>0</v>
      </c>
      <c r="FG20" s="9">
        <v>0</v>
      </c>
      <c r="FH20" s="9">
        <v>0</v>
      </c>
      <c r="FI20" s="9">
        <v>0</v>
      </c>
      <c r="FJ20" s="9">
        <v>0</v>
      </c>
      <c r="FK20" s="9">
        <v>0</v>
      </c>
      <c r="FL20" s="9">
        <v>0</v>
      </c>
      <c r="FM20" s="9">
        <v>0</v>
      </c>
      <c r="FN20" s="9">
        <v>0</v>
      </c>
      <c r="FO20" s="9">
        <v>0</v>
      </c>
      <c r="FP20" s="9">
        <v>0</v>
      </c>
      <c r="FQ20" s="9">
        <v>0</v>
      </c>
      <c r="FR20" s="9">
        <v>0</v>
      </c>
      <c r="FS20" s="9">
        <v>0</v>
      </c>
      <c r="FT20" s="9">
        <v>0</v>
      </c>
      <c r="FU20" s="9">
        <v>0</v>
      </c>
      <c r="FV20" s="9">
        <v>0</v>
      </c>
      <c r="FW20" s="9">
        <v>0</v>
      </c>
      <c r="FX20" s="9">
        <v>0</v>
      </c>
      <c r="FY20" s="9">
        <v>0</v>
      </c>
      <c r="FZ20" s="9">
        <v>0</v>
      </c>
      <c r="GA20" s="9">
        <v>0</v>
      </c>
      <c r="GB20" s="9">
        <v>0</v>
      </c>
      <c r="GC20" s="9">
        <v>0</v>
      </c>
      <c r="GD20" s="9">
        <v>0</v>
      </c>
      <c r="GE20" s="9">
        <v>0</v>
      </c>
      <c r="GF20" s="9">
        <v>0</v>
      </c>
      <c r="GG20" s="9">
        <v>0</v>
      </c>
      <c r="GH20" s="9">
        <v>0</v>
      </c>
      <c r="GI20" s="9">
        <v>0</v>
      </c>
      <c r="GJ20" s="9">
        <v>0</v>
      </c>
      <c r="GK20" s="9">
        <v>0</v>
      </c>
      <c r="GL20" s="9">
        <v>0</v>
      </c>
      <c r="GM20" s="9">
        <v>0</v>
      </c>
      <c r="GN20" s="9">
        <v>0</v>
      </c>
      <c r="GO20" s="9">
        <v>0</v>
      </c>
      <c r="GP20" s="9">
        <v>0</v>
      </c>
      <c r="GQ20" s="9">
        <v>0</v>
      </c>
      <c r="GR20" s="9">
        <v>0</v>
      </c>
      <c r="GS20" s="9">
        <v>0</v>
      </c>
      <c r="GT20" s="9">
        <v>0</v>
      </c>
      <c r="GU20" s="9">
        <v>0</v>
      </c>
      <c r="GV20" s="9">
        <v>0</v>
      </c>
      <c r="GW20" s="9">
        <v>0</v>
      </c>
      <c r="GX20" s="9">
        <v>0</v>
      </c>
      <c r="GY20" s="9">
        <v>0</v>
      </c>
      <c r="GZ20" s="9">
        <v>0</v>
      </c>
      <c r="HA20" s="9">
        <v>0</v>
      </c>
      <c r="HB20" s="9">
        <v>0</v>
      </c>
      <c r="HC20" s="9">
        <v>0</v>
      </c>
      <c r="HD20" s="9">
        <v>0</v>
      </c>
      <c r="HE20" s="9">
        <v>0</v>
      </c>
      <c r="HF20" s="9">
        <v>0</v>
      </c>
      <c r="HG20" s="9">
        <v>0</v>
      </c>
      <c r="HH20" s="9">
        <v>0</v>
      </c>
      <c r="HI20" s="9">
        <v>0</v>
      </c>
      <c r="HJ20" s="9">
        <v>0</v>
      </c>
      <c r="HK20" s="9">
        <v>0</v>
      </c>
      <c r="HL20" s="9">
        <v>0</v>
      </c>
      <c r="HM20" s="9">
        <v>0</v>
      </c>
      <c r="HN20" s="9">
        <v>0</v>
      </c>
      <c r="HO20" s="9">
        <v>0</v>
      </c>
      <c r="HP20" s="9">
        <v>0</v>
      </c>
      <c r="HQ20" s="9">
        <v>0</v>
      </c>
      <c r="HR20" s="9">
        <v>0</v>
      </c>
      <c r="HS20" s="9">
        <v>0</v>
      </c>
      <c r="HT20" s="9">
        <v>0</v>
      </c>
      <c r="HU20" s="9">
        <v>0</v>
      </c>
      <c r="HV20" s="9">
        <v>0</v>
      </c>
      <c r="HW20" s="9">
        <v>0</v>
      </c>
      <c r="HX20" s="9">
        <v>0</v>
      </c>
      <c r="HY20" s="9">
        <v>0</v>
      </c>
      <c r="HZ20" s="9">
        <v>0</v>
      </c>
      <c r="IA20" s="9">
        <v>0</v>
      </c>
      <c r="IB20" s="9">
        <v>0</v>
      </c>
      <c r="IC20" s="9">
        <v>0</v>
      </c>
      <c r="ID20" s="9">
        <v>0</v>
      </c>
      <c r="IE20" s="9">
        <v>0</v>
      </c>
      <c r="IF20" s="9">
        <v>0</v>
      </c>
      <c r="IG20" s="9">
        <v>0</v>
      </c>
      <c r="IH20" s="9">
        <v>0</v>
      </c>
      <c r="II20" s="9">
        <v>0</v>
      </c>
      <c r="IJ20" s="9">
        <v>0</v>
      </c>
      <c r="IK20" s="9">
        <v>0</v>
      </c>
      <c r="IL20" s="9">
        <v>0</v>
      </c>
      <c r="IM20" s="9">
        <v>0</v>
      </c>
      <c r="IN20" s="9">
        <v>0</v>
      </c>
      <c r="IO20" s="9">
        <v>0</v>
      </c>
      <c r="IP20" s="9">
        <v>0</v>
      </c>
      <c r="IQ20" s="9">
        <v>0</v>
      </c>
      <c r="IR20" s="9">
        <v>0</v>
      </c>
      <c r="IS20" s="9">
        <v>0</v>
      </c>
      <c r="IT20" s="9">
        <v>0</v>
      </c>
      <c r="IU20" s="9">
        <v>0</v>
      </c>
      <c r="IV20" s="9">
        <v>0</v>
      </c>
      <c r="IW20" s="9">
        <v>0</v>
      </c>
      <c r="IX20" s="9">
        <v>0</v>
      </c>
      <c r="IY20" s="9">
        <v>0</v>
      </c>
      <c r="IZ20" s="9">
        <v>0</v>
      </c>
      <c r="JA20" s="9">
        <v>0</v>
      </c>
      <c r="JB20" s="9">
        <v>0</v>
      </c>
      <c r="JC20" s="9">
        <v>0</v>
      </c>
      <c r="JD20" s="9">
        <v>0</v>
      </c>
      <c r="JE20" s="9">
        <v>0</v>
      </c>
      <c r="JF20" s="9">
        <v>0</v>
      </c>
      <c r="JG20" s="9">
        <v>0</v>
      </c>
      <c r="JH20" s="9">
        <v>0</v>
      </c>
      <c r="JI20" s="9">
        <v>0</v>
      </c>
      <c r="JJ20" s="9">
        <v>0</v>
      </c>
      <c r="JK20" s="9">
        <v>0</v>
      </c>
      <c r="JL20" s="9">
        <v>0</v>
      </c>
      <c r="JM20" s="9">
        <v>0</v>
      </c>
      <c r="JN20" s="9">
        <v>0</v>
      </c>
      <c r="JO20" s="9">
        <v>0</v>
      </c>
      <c r="JP20" s="9">
        <v>0</v>
      </c>
      <c r="JQ20" s="9">
        <v>0</v>
      </c>
      <c r="JR20" s="9">
        <v>0</v>
      </c>
      <c r="JS20" s="9">
        <v>0</v>
      </c>
      <c r="JT20" s="9">
        <v>0</v>
      </c>
      <c r="JU20" s="9">
        <v>0</v>
      </c>
      <c r="JV20" s="9">
        <v>0</v>
      </c>
      <c r="JW20" s="9">
        <v>0</v>
      </c>
      <c r="JX20" s="9">
        <v>0</v>
      </c>
      <c r="JY20" s="9">
        <v>0</v>
      </c>
      <c r="JZ20" s="9">
        <v>0</v>
      </c>
      <c r="KA20" s="9">
        <v>0</v>
      </c>
    </row>
    <row r="21" spans="1:287" ht="16.5" thickTop="1" thickBot="1" x14ac:dyDescent="0.3">
      <c r="A21" s="134">
        <v>18</v>
      </c>
      <c r="B21" s="16">
        <v>2006</v>
      </c>
      <c r="C21" s="13" t="s">
        <v>328</v>
      </c>
      <c r="D21" s="22" t="s">
        <v>817</v>
      </c>
      <c r="E21" s="9">
        <v>0</v>
      </c>
      <c r="F21" s="9">
        <v>0</v>
      </c>
      <c r="G21" s="9">
        <v>0</v>
      </c>
      <c r="H21" s="9">
        <v>0</v>
      </c>
      <c r="I21" s="9">
        <v>0</v>
      </c>
      <c r="J21" s="9">
        <v>0</v>
      </c>
      <c r="K21" s="9">
        <v>0</v>
      </c>
      <c r="L21" s="9">
        <v>14</v>
      </c>
      <c r="M21" s="9">
        <v>26</v>
      </c>
      <c r="N21" s="9">
        <v>8</v>
      </c>
      <c r="O21" s="9">
        <v>0</v>
      </c>
      <c r="P21" s="9">
        <v>0</v>
      </c>
      <c r="Q21" s="9">
        <v>6</v>
      </c>
      <c r="R21" s="9">
        <v>0</v>
      </c>
      <c r="S21" s="9">
        <v>0</v>
      </c>
      <c r="T21" s="9">
        <v>0</v>
      </c>
      <c r="U21" s="9">
        <v>0</v>
      </c>
      <c r="V21" s="9">
        <v>0</v>
      </c>
      <c r="W21" s="9">
        <v>0</v>
      </c>
      <c r="X21" s="9">
        <v>0</v>
      </c>
      <c r="Y21" s="9">
        <v>0</v>
      </c>
      <c r="Z21" s="9">
        <v>0</v>
      </c>
      <c r="AA21" s="9">
        <v>0</v>
      </c>
      <c r="AB21" s="9">
        <v>0</v>
      </c>
      <c r="AC21" s="9">
        <v>2</v>
      </c>
      <c r="AD21" s="9">
        <v>0</v>
      </c>
      <c r="AE21" s="9">
        <v>0</v>
      </c>
      <c r="AF21" s="9">
        <v>0</v>
      </c>
      <c r="AG21" s="9">
        <v>0</v>
      </c>
      <c r="AH21" s="9">
        <v>0</v>
      </c>
      <c r="AI21" s="9">
        <v>0</v>
      </c>
      <c r="AJ21" s="9">
        <v>0</v>
      </c>
      <c r="AK21" s="9">
        <v>0</v>
      </c>
      <c r="AL21" s="9">
        <v>0</v>
      </c>
      <c r="AM21" s="9">
        <v>0</v>
      </c>
      <c r="AN21" s="9">
        <v>0</v>
      </c>
      <c r="AO21" s="9">
        <v>4</v>
      </c>
      <c r="AP21" s="9">
        <v>0</v>
      </c>
      <c r="AQ21" s="9">
        <v>0</v>
      </c>
      <c r="AR21" s="9">
        <v>20</v>
      </c>
      <c r="AS21" s="9">
        <v>14</v>
      </c>
      <c r="AT21" s="9">
        <v>26</v>
      </c>
      <c r="AU21" s="9">
        <v>60</v>
      </c>
      <c r="AV21" s="9">
        <v>0</v>
      </c>
      <c r="AW21" s="9">
        <v>0</v>
      </c>
      <c r="AX21" s="9">
        <v>0</v>
      </c>
      <c r="AY21" s="9">
        <v>0</v>
      </c>
      <c r="AZ21" s="9">
        <v>0</v>
      </c>
      <c r="BA21" s="9">
        <v>0</v>
      </c>
      <c r="BB21" s="9">
        <v>0</v>
      </c>
      <c r="BC21" s="9">
        <v>0</v>
      </c>
      <c r="BD21" s="9">
        <v>0</v>
      </c>
      <c r="BE21" s="9">
        <v>0</v>
      </c>
      <c r="BF21" s="9">
        <v>0</v>
      </c>
      <c r="BG21" s="9">
        <v>0</v>
      </c>
      <c r="BH21" s="9">
        <v>0</v>
      </c>
      <c r="BI21" s="9">
        <v>0</v>
      </c>
      <c r="BJ21" s="9">
        <v>0</v>
      </c>
      <c r="BK21" s="9">
        <v>0</v>
      </c>
      <c r="BL21" s="9">
        <v>0</v>
      </c>
      <c r="BM21" s="9">
        <v>0</v>
      </c>
      <c r="BN21" s="9">
        <v>0</v>
      </c>
      <c r="BO21" s="9">
        <v>0</v>
      </c>
      <c r="BP21" s="9">
        <v>0</v>
      </c>
      <c r="BQ21" s="9">
        <v>0</v>
      </c>
      <c r="BR21" s="9">
        <v>0</v>
      </c>
      <c r="BS21" s="9">
        <v>0</v>
      </c>
      <c r="BT21" s="9">
        <v>0</v>
      </c>
      <c r="BU21" s="9">
        <v>0</v>
      </c>
      <c r="BV21" s="9">
        <v>0</v>
      </c>
      <c r="BW21" s="9">
        <v>0</v>
      </c>
      <c r="BX21" s="9">
        <v>0</v>
      </c>
      <c r="BY21" s="9">
        <v>0</v>
      </c>
      <c r="BZ21" s="9">
        <v>0</v>
      </c>
      <c r="CA21" s="9">
        <v>0</v>
      </c>
      <c r="CB21" s="9">
        <v>0</v>
      </c>
      <c r="CC21" s="9">
        <v>0</v>
      </c>
      <c r="CD21" s="9">
        <v>0</v>
      </c>
      <c r="CE21" s="9">
        <v>0</v>
      </c>
      <c r="CF21" s="9">
        <v>0</v>
      </c>
      <c r="CG21" s="9">
        <v>0</v>
      </c>
      <c r="CH21" s="9">
        <v>0</v>
      </c>
      <c r="CI21" s="9">
        <v>0</v>
      </c>
      <c r="CJ21" s="9">
        <v>0</v>
      </c>
      <c r="CK21" s="9">
        <v>0</v>
      </c>
      <c r="CL21" s="9">
        <v>0</v>
      </c>
      <c r="CM21" s="9">
        <v>0</v>
      </c>
      <c r="CN21" s="9">
        <v>0</v>
      </c>
      <c r="CO21" s="9">
        <v>0</v>
      </c>
      <c r="CP21" s="9">
        <v>0</v>
      </c>
      <c r="CQ21" s="9">
        <v>0</v>
      </c>
      <c r="CR21" s="9">
        <v>0</v>
      </c>
      <c r="CS21" s="9">
        <v>16</v>
      </c>
      <c r="CT21" s="9">
        <v>122</v>
      </c>
      <c r="CU21" s="9">
        <v>119</v>
      </c>
      <c r="CV21" s="9">
        <v>35</v>
      </c>
      <c r="CW21" s="9">
        <v>0</v>
      </c>
      <c r="CX21" s="9">
        <v>0</v>
      </c>
      <c r="CY21" s="9">
        <v>10</v>
      </c>
      <c r="CZ21" s="9">
        <v>0</v>
      </c>
      <c r="DA21" s="9">
        <v>0</v>
      </c>
      <c r="DB21" s="9">
        <v>0</v>
      </c>
      <c r="DC21" s="9">
        <v>0</v>
      </c>
      <c r="DD21" s="9">
        <v>0</v>
      </c>
      <c r="DE21" s="9">
        <v>0</v>
      </c>
      <c r="DF21" s="9">
        <v>0</v>
      </c>
      <c r="DG21" s="9">
        <v>0</v>
      </c>
      <c r="DH21" s="9">
        <v>0</v>
      </c>
      <c r="DI21" s="9">
        <v>0</v>
      </c>
      <c r="DJ21" s="9">
        <v>0</v>
      </c>
      <c r="DK21" s="9">
        <v>33</v>
      </c>
      <c r="DL21" s="9">
        <v>0</v>
      </c>
      <c r="DM21" s="9">
        <v>0</v>
      </c>
      <c r="DN21" s="9">
        <v>1</v>
      </c>
      <c r="DO21" s="9">
        <v>0</v>
      </c>
      <c r="DP21" s="9">
        <v>0</v>
      </c>
      <c r="DQ21" s="9">
        <v>0</v>
      </c>
      <c r="DR21" s="9">
        <v>0</v>
      </c>
      <c r="DS21" s="9">
        <v>0</v>
      </c>
      <c r="DT21" s="9">
        <v>0</v>
      </c>
      <c r="DU21" s="9">
        <v>0</v>
      </c>
      <c r="DV21" s="9">
        <v>0</v>
      </c>
      <c r="DW21" s="9">
        <v>27</v>
      </c>
      <c r="DX21" s="9">
        <v>0</v>
      </c>
      <c r="DY21" s="9">
        <v>0</v>
      </c>
      <c r="DZ21" s="9">
        <v>122</v>
      </c>
      <c r="EA21" s="9">
        <v>122</v>
      </c>
      <c r="EB21" s="9">
        <v>119</v>
      </c>
      <c r="EC21" s="9">
        <v>363</v>
      </c>
      <c r="EE21" s="163">
        <v>60</v>
      </c>
      <c r="EF21" s="164">
        <v>0</v>
      </c>
      <c r="EG21" s="164">
        <v>363</v>
      </c>
      <c r="EH21" s="165">
        <v>423</v>
      </c>
      <c r="EJ21" s="163">
        <v>162</v>
      </c>
      <c r="EK21" s="163">
        <v>150</v>
      </c>
      <c r="EL21" s="163">
        <v>171</v>
      </c>
      <c r="EM21" s="165">
        <v>483</v>
      </c>
      <c r="EO21" s="9">
        <v>0</v>
      </c>
      <c r="EP21" s="9">
        <v>60</v>
      </c>
      <c r="EQ21" s="9">
        <v>0</v>
      </c>
      <c r="ER21" s="9">
        <v>363</v>
      </c>
      <c r="ES21" s="9">
        <v>0</v>
      </c>
      <c r="ET21" s="9">
        <v>0</v>
      </c>
      <c r="EU21" s="9">
        <v>0</v>
      </c>
      <c r="EV21" s="9">
        <v>423</v>
      </c>
      <c r="EX21" s="9">
        <v>142</v>
      </c>
      <c r="EY21" s="9">
        <v>136</v>
      </c>
      <c r="EZ21" s="9">
        <v>145</v>
      </c>
      <c r="FA21" s="9">
        <v>423</v>
      </c>
      <c r="FC21" s="9">
        <v>0</v>
      </c>
      <c r="FD21" s="9">
        <v>0</v>
      </c>
      <c r="FE21" s="9">
        <v>0</v>
      </c>
      <c r="FF21" s="9">
        <v>0</v>
      </c>
      <c r="FG21" s="9">
        <v>0</v>
      </c>
      <c r="FH21" s="9">
        <v>0</v>
      </c>
      <c r="FI21" s="9">
        <v>0</v>
      </c>
      <c r="FJ21" s="9">
        <v>0</v>
      </c>
      <c r="FK21" s="9">
        <v>0</v>
      </c>
      <c r="FL21" s="9">
        <v>0</v>
      </c>
      <c r="FM21" s="9">
        <v>0</v>
      </c>
      <c r="FN21" s="9">
        <v>0</v>
      </c>
      <c r="FO21" s="9">
        <v>0</v>
      </c>
      <c r="FP21" s="9">
        <v>0</v>
      </c>
      <c r="FQ21" s="9">
        <v>0</v>
      </c>
      <c r="FR21" s="9">
        <v>0</v>
      </c>
      <c r="FS21" s="9">
        <v>0</v>
      </c>
      <c r="FT21" s="9">
        <v>0</v>
      </c>
      <c r="FU21" s="9">
        <v>0</v>
      </c>
      <c r="FV21" s="9">
        <v>0</v>
      </c>
      <c r="FW21" s="9">
        <v>0</v>
      </c>
      <c r="FX21" s="9">
        <v>0</v>
      </c>
      <c r="FY21" s="9">
        <v>0</v>
      </c>
      <c r="FZ21" s="9">
        <v>0</v>
      </c>
      <c r="GA21" s="9">
        <v>0</v>
      </c>
      <c r="GB21" s="9">
        <v>0</v>
      </c>
      <c r="GC21" s="9">
        <v>0</v>
      </c>
      <c r="GD21" s="9">
        <v>0</v>
      </c>
      <c r="GE21" s="9">
        <v>0</v>
      </c>
      <c r="GF21" s="9">
        <v>0</v>
      </c>
      <c r="GG21" s="9">
        <v>0</v>
      </c>
      <c r="GH21" s="9">
        <v>0</v>
      </c>
      <c r="GI21" s="9">
        <v>0</v>
      </c>
      <c r="GJ21" s="9">
        <v>0</v>
      </c>
      <c r="GK21" s="9">
        <v>0</v>
      </c>
      <c r="GL21" s="9">
        <v>0</v>
      </c>
      <c r="GM21" s="9">
        <v>0</v>
      </c>
      <c r="GN21" s="9">
        <v>0</v>
      </c>
      <c r="GO21" s="9">
        <v>0</v>
      </c>
      <c r="GP21" s="9">
        <v>0</v>
      </c>
      <c r="GQ21" s="9">
        <v>0</v>
      </c>
      <c r="GR21" s="9">
        <v>0</v>
      </c>
      <c r="GS21" s="9">
        <v>0</v>
      </c>
      <c r="GT21" s="9">
        <v>0</v>
      </c>
      <c r="GU21" s="9">
        <v>0</v>
      </c>
      <c r="GV21" s="9">
        <v>0</v>
      </c>
      <c r="GW21" s="9">
        <v>0</v>
      </c>
      <c r="GX21" s="9">
        <v>0</v>
      </c>
      <c r="GY21" s="9">
        <v>0</v>
      </c>
      <c r="GZ21" s="9">
        <v>0</v>
      </c>
      <c r="HA21" s="9">
        <v>0</v>
      </c>
      <c r="HB21" s="9">
        <v>0</v>
      </c>
      <c r="HC21" s="9">
        <v>0</v>
      </c>
      <c r="HD21" s="9">
        <v>0</v>
      </c>
      <c r="HE21" s="9">
        <v>0</v>
      </c>
      <c r="HF21" s="9">
        <v>0</v>
      </c>
      <c r="HG21" s="9">
        <v>0</v>
      </c>
      <c r="HH21" s="9">
        <v>0</v>
      </c>
      <c r="HI21" s="9">
        <v>0</v>
      </c>
      <c r="HJ21" s="9">
        <v>0</v>
      </c>
      <c r="HK21" s="9">
        <v>0</v>
      </c>
      <c r="HL21" s="9">
        <v>0</v>
      </c>
      <c r="HM21" s="9">
        <v>0</v>
      </c>
      <c r="HN21" s="9">
        <v>0</v>
      </c>
      <c r="HO21" s="9">
        <v>0</v>
      </c>
      <c r="HP21" s="9">
        <v>0</v>
      </c>
      <c r="HQ21" s="9">
        <v>0</v>
      </c>
      <c r="HR21" s="9">
        <v>0</v>
      </c>
      <c r="HS21" s="9">
        <v>0</v>
      </c>
      <c r="HT21" s="9">
        <v>0</v>
      </c>
      <c r="HU21" s="9">
        <v>0</v>
      </c>
      <c r="HV21" s="9">
        <v>0</v>
      </c>
      <c r="HW21" s="9">
        <v>0</v>
      </c>
      <c r="HX21" s="9">
        <v>0</v>
      </c>
      <c r="HY21" s="9">
        <v>0</v>
      </c>
      <c r="HZ21" s="9">
        <v>0</v>
      </c>
      <c r="IA21" s="9">
        <v>0</v>
      </c>
      <c r="IB21" s="9">
        <v>0</v>
      </c>
      <c r="IC21" s="9">
        <v>0</v>
      </c>
      <c r="ID21" s="9">
        <v>0</v>
      </c>
      <c r="IE21" s="9">
        <v>0</v>
      </c>
      <c r="IF21" s="9">
        <v>0</v>
      </c>
      <c r="IG21" s="9">
        <v>0</v>
      </c>
      <c r="IH21" s="9">
        <v>0</v>
      </c>
      <c r="II21" s="9">
        <v>0</v>
      </c>
      <c r="IJ21" s="9">
        <v>0</v>
      </c>
      <c r="IK21" s="9">
        <v>0</v>
      </c>
      <c r="IL21" s="9">
        <v>0</v>
      </c>
      <c r="IM21" s="9">
        <v>0</v>
      </c>
      <c r="IN21" s="9">
        <v>0</v>
      </c>
      <c r="IO21" s="9">
        <v>0</v>
      </c>
      <c r="IP21" s="9">
        <v>0</v>
      </c>
      <c r="IQ21" s="9">
        <v>0</v>
      </c>
      <c r="IR21" s="9">
        <v>0</v>
      </c>
      <c r="IS21" s="9">
        <v>0</v>
      </c>
      <c r="IT21" s="9">
        <v>0</v>
      </c>
      <c r="IU21" s="9">
        <v>0</v>
      </c>
      <c r="IV21" s="9">
        <v>0</v>
      </c>
      <c r="IW21" s="9">
        <v>0</v>
      </c>
      <c r="IX21" s="9">
        <v>0</v>
      </c>
      <c r="IY21" s="9">
        <v>0</v>
      </c>
      <c r="IZ21" s="9">
        <v>0</v>
      </c>
      <c r="JA21" s="9">
        <v>0</v>
      </c>
      <c r="JB21" s="9">
        <v>0</v>
      </c>
      <c r="JC21" s="9">
        <v>0</v>
      </c>
      <c r="JD21" s="9">
        <v>0</v>
      </c>
      <c r="JE21" s="9">
        <v>0</v>
      </c>
      <c r="JF21" s="9">
        <v>0</v>
      </c>
      <c r="JG21" s="9">
        <v>0</v>
      </c>
      <c r="JH21" s="9">
        <v>0</v>
      </c>
      <c r="JI21" s="9">
        <v>0</v>
      </c>
      <c r="JJ21" s="9">
        <v>0</v>
      </c>
      <c r="JK21" s="9">
        <v>0</v>
      </c>
      <c r="JL21" s="9">
        <v>0</v>
      </c>
      <c r="JM21" s="9">
        <v>0</v>
      </c>
      <c r="JN21" s="9">
        <v>0</v>
      </c>
      <c r="JO21" s="9">
        <v>0</v>
      </c>
      <c r="JP21" s="9">
        <v>0</v>
      </c>
      <c r="JQ21" s="9">
        <v>0</v>
      </c>
      <c r="JR21" s="9">
        <v>0</v>
      </c>
      <c r="JS21" s="9">
        <v>0</v>
      </c>
      <c r="JT21" s="9">
        <v>0</v>
      </c>
      <c r="JU21" s="9">
        <v>0</v>
      </c>
      <c r="JV21" s="9">
        <v>0</v>
      </c>
      <c r="JW21" s="9">
        <v>0</v>
      </c>
      <c r="JX21" s="9">
        <v>0</v>
      </c>
      <c r="JY21" s="9">
        <v>0</v>
      </c>
      <c r="JZ21" s="9">
        <v>0</v>
      </c>
      <c r="KA21" s="9">
        <v>0</v>
      </c>
    </row>
    <row r="22" spans="1:287" ht="16.5" thickTop="1" thickBot="1" x14ac:dyDescent="0.3">
      <c r="A22" s="134">
        <v>19</v>
      </c>
      <c r="B22" s="16">
        <v>2004</v>
      </c>
      <c r="C22" s="13" t="s">
        <v>329</v>
      </c>
      <c r="D22" s="22" t="s">
        <v>293</v>
      </c>
      <c r="E22" s="9">
        <v>2</v>
      </c>
      <c r="F22" s="9">
        <v>3</v>
      </c>
      <c r="G22" s="9">
        <v>1</v>
      </c>
      <c r="H22" s="9">
        <v>0</v>
      </c>
      <c r="I22" s="9">
        <v>0</v>
      </c>
      <c r="J22" s="9">
        <v>0</v>
      </c>
      <c r="K22" s="9">
        <v>11</v>
      </c>
      <c r="L22" s="9">
        <v>2</v>
      </c>
      <c r="M22" s="9">
        <v>3</v>
      </c>
      <c r="N22" s="9">
        <v>0</v>
      </c>
      <c r="O22" s="9">
        <v>3</v>
      </c>
      <c r="P22" s="9">
        <v>0</v>
      </c>
      <c r="Q22" s="9">
        <v>0</v>
      </c>
      <c r="R22" s="9">
        <v>0</v>
      </c>
      <c r="S22" s="9">
        <v>4</v>
      </c>
      <c r="T22" s="9">
        <v>0</v>
      </c>
      <c r="U22" s="9">
        <v>1</v>
      </c>
      <c r="V22" s="9">
        <v>0</v>
      </c>
      <c r="W22" s="9">
        <v>0</v>
      </c>
      <c r="X22" s="9">
        <v>0</v>
      </c>
      <c r="Y22" s="9">
        <v>0</v>
      </c>
      <c r="Z22" s="9">
        <v>0</v>
      </c>
      <c r="AA22" s="9">
        <v>9</v>
      </c>
      <c r="AB22" s="9">
        <v>0</v>
      </c>
      <c r="AC22" s="9">
        <v>1</v>
      </c>
      <c r="AD22" s="9">
        <v>0</v>
      </c>
      <c r="AE22" s="9">
        <v>0</v>
      </c>
      <c r="AF22" s="9">
        <v>0</v>
      </c>
      <c r="AG22" s="9">
        <v>0</v>
      </c>
      <c r="AH22" s="9">
        <v>2</v>
      </c>
      <c r="AI22" s="9">
        <v>0</v>
      </c>
      <c r="AJ22" s="9">
        <v>0</v>
      </c>
      <c r="AK22" s="9">
        <v>0</v>
      </c>
      <c r="AL22" s="9">
        <v>0</v>
      </c>
      <c r="AM22" s="9">
        <v>0</v>
      </c>
      <c r="AN22" s="9">
        <v>0</v>
      </c>
      <c r="AO22" s="9">
        <v>2</v>
      </c>
      <c r="AP22" s="9">
        <v>0</v>
      </c>
      <c r="AQ22" s="9">
        <v>1</v>
      </c>
      <c r="AR22" s="9">
        <v>16</v>
      </c>
      <c r="AS22" s="9">
        <v>18</v>
      </c>
      <c r="AT22" s="9">
        <v>11</v>
      </c>
      <c r="AU22" s="9">
        <v>45</v>
      </c>
      <c r="AV22" s="9">
        <v>0</v>
      </c>
      <c r="AW22" s="9">
        <v>0</v>
      </c>
      <c r="AX22" s="9">
        <v>0</v>
      </c>
      <c r="AY22" s="9">
        <v>0</v>
      </c>
      <c r="AZ22" s="9">
        <v>0</v>
      </c>
      <c r="BA22" s="9">
        <v>0</v>
      </c>
      <c r="BB22" s="9">
        <v>0</v>
      </c>
      <c r="BC22" s="9">
        <v>0</v>
      </c>
      <c r="BD22" s="9">
        <v>0</v>
      </c>
      <c r="BE22" s="9">
        <v>0</v>
      </c>
      <c r="BF22" s="9">
        <v>0</v>
      </c>
      <c r="BG22" s="9">
        <v>0</v>
      </c>
      <c r="BH22" s="9">
        <v>0</v>
      </c>
      <c r="BI22" s="9">
        <v>0</v>
      </c>
      <c r="BJ22" s="9">
        <v>0</v>
      </c>
      <c r="BK22" s="9">
        <v>0</v>
      </c>
      <c r="BL22" s="9">
        <v>0</v>
      </c>
      <c r="BM22" s="9">
        <v>0</v>
      </c>
      <c r="BN22" s="9">
        <v>0</v>
      </c>
      <c r="BO22" s="9">
        <v>0</v>
      </c>
      <c r="BP22" s="9">
        <v>0</v>
      </c>
      <c r="BQ22" s="9">
        <v>0</v>
      </c>
      <c r="BR22" s="9">
        <v>0</v>
      </c>
      <c r="BS22" s="9">
        <v>0</v>
      </c>
      <c r="BT22" s="9">
        <v>0</v>
      </c>
      <c r="BU22" s="9">
        <v>0</v>
      </c>
      <c r="BV22" s="9">
        <v>0</v>
      </c>
      <c r="BW22" s="9">
        <v>0</v>
      </c>
      <c r="BX22" s="9">
        <v>0</v>
      </c>
      <c r="BY22" s="9">
        <v>0</v>
      </c>
      <c r="BZ22" s="9">
        <v>0</v>
      </c>
      <c r="CA22" s="9">
        <v>0</v>
      </c>
      <c r="CB22" s="9">
        <v>0</v>
      </c>
      <c r="CC22" s="9">
        <v>0</v>
      </c>
      <c r="CD22" s="9">
        <v>0</v>
      </c>
      <c r="CE22" s="9">
        <v>0</v>
      </c>
      <c r="CF22" s="9">
        <v>0</v>
      </c>
      <c r="CG22" s="9">
        <v>0</v>
      </c>
      <c r="CH22" s="9">
        <v>0</v>
      </c>
      <c r="CI22" s="9">
        <v>0</v>
      </c>
      <c r="CJ22" s="9">
        <v>0</v>
      </c>
      <c r="CK22" s="9">
        <v>0</v>
      </c>
      <c r="CL22" s="9">
        <v>0</v>
      </c>
      <c r="CM22" s="9">
        <v>14</v>
      </c>
      <c r="CN22" s="9">
        <v>9</v>
      </c>
      <c r="CO22" s="9">
        <v>2</v>
      </c>
      <c r="CP22" s="9">
        <v>31</v>
      </c>
      <c r="CQ22" s="9">
        <v>0</v>
      </c>
      <c r="CR22" s="9">
        <v>0</v>
      </c>
      <c r="CS22" s="9">
        <v>0</v>
      </c>
      <c r="CT22" s="9">
        <v>11</v>
      </c>
      <c r="CU22" s="9">
        <v>23</v>
      </c>
      <c r="CV22" s="9">
        <v>0</v>
      </c>
      <c r="CW22" s="9">
        <v>3</v>
      </c>
      <c r="CX22" s="9">
        <v>0</v>
      </c>
      <c r="CY22" s="9">
        <v>0</v>
      </c>
      <c r="CZ22" s="9">
        <v>1</v>
      </c>
      <c r="DA22" s="9">
        <v>0</v>
      </c>
      <c r="DB22" s="9">
        <v>0</v>
      </c>
      <c r="DC22" s="9">
        <v>0</v>
      </c>
      <c r="DD22" s="9">
        <v>0</v>
      </c>
      <c r="DE22" s="9">
        <v>0</v>
      </c>
      <c r="DF22" s="9">
        <v>0</v>
      </c>
      <c r="DG22" s="9">
        <v>0</v>
      </c>
      <c r="DH22" s="9">
        <v>0</v>
      </c>
      <c r="DI22" s="9">
        <v>3</v>
      </c>
      <c r="DJ22" s="9">
        <v>0</v>
      </c>
      <c r="DK22" s="9">
        <v>0</v>
      </c>
      <c r="DL22" s="9">
        <v>0</v>
      </c>
      <c r="DM22" s="9">
        <v>0</v>
      </c>
      <c r="DN22" s="9">
        <v>1</v>
      </c>
      <c r="DO22" s="9">
        <v>0</v>
      </c>
      <c r="DP22" s="9">
        <v>3</v>
      </c>
      <c r="DQ22" s="9">
        <v>0</v>
      </c>
      <c r="DR22" s="9">
        <v>1</v>
      </c>
      <c r="DS22" s="9">
        <v>0</v>
      </c>
      <c r="DT22" s="9">
        <v>0</v>
      </c>
      <c r="DU22" s="9">
        <v>0</v>
      </c>
      <c r="DV22" s="9">
        <v>0</v>
      </c>
      <c r="DW22" s="9">
        <v>6</v>
      </c>
      <c r="DX22" s="9">
        <v>0</v>
      </c>
      <c r="DY22" s="9">
        <v>2</v>
      </c>
      <c r="DZ22" s="9">
        <v>52</v>
      </c>
      <c r="EA22" s="9">
        <v>28</v>
      </c>
      <c r="EB22" s="9">
        <v>30</v>
      </c>
      <c r="EC22" s="9">
        <v>110</v>
      </c>
      <c r="EE22" s="163">
        <v>45</v>
      </c>
      <c r="EF22" s="164">
        <v>0</v>
      </c>
      <c r="EG22" s="164">
        <v>110</v>
      </c>
      <c r="EH22" s="165">
        <v>155</v>
      </c>
      <c r="EJ22" s="163">
        <v>84</v>
      </c>
      <c r="EK22" s="163">
        <v>64</v>
      </c>
      <c r="EL22" s="163">
        <v>52</v>
      </c>
      <c r="EM22" s="165">
        <v>200</v>
      </c>
      <c r="EO22" s="9">
        <v>0</v>
      </c>
      <c r="EP22" s="9">
        <v>45</v>
      </c>
      <c r="EQ22" s="9">
        <v>0</v>
      </c>
      <c r="ER22" s="9">
        <v>110</v>
      </c>
      <c r="ES22" s="9">
        <v>0</v>
      </c>
      <c r="ET22" s="9">
        <v>0</v>
      </c>
      <c r="EU22" s="9">
        <v>0</v>
      </c>
      <c r="EV22" s="9">
        <v>155</v>
      </c>
      <c r="EX22" s="9">
        <v>68</v>
      </c>
      <c r="EY22" s="9">
        <v>46</v>
      </c>
      <c r="EZ22" s="9">
        <v>41</v>
      </c>
      <c r="FA22" s="9">
        <v>155</v>
      </c>
      <c r="FC22" s="9">
        <v>0</v>
      </c>
      <c r="FD22" s="9">
        <v>0</v>
      </c>
      <c r="FE22" s="9">
        <v>0</v>
      </c>
      <c r="FF22" s="9">
        <v>0</v>
      </c>
      <c r="FG22" s="9">
        <v>0</v>
      </c>
      <c r="FH22" s="9">
        <v>0</v>
      </c>
      <c r="FI22" s="9">
        <v>0</v>
      </c>
      <c r="FJ22" s="9">
        <v>0</v>
      </c>
      <c r="FK22" s="9">
        <v>0</v>
      </c>
      <c r="FL22" s="9">
        <v>0</v>
      </c>
      <c r="FM22" s="9">
        <v>0</v>
      </c>
      <c r="FN22" s="9">
        <v>0</v>
      </c>
      <c r="FO22" s="9">
        <v>0</v>
      </c>
      <c r="FP22" s="9">
        <v>0</v>
      </c>
      <c r="FQ22" s="9">
        <v>0</v>
      </c>
      <c r="FR22" s="9">
        <v>0</v>
      </c>
      <c r="FS22" s="9">
        <v>0</v>
      </c>
      <c r="FT22" s="9">
        <v>0</v>
      </c>
      <c r="FU22" s="9">
        <v>0</v>
      </c>
      <c r="FV22" s="9">
        <v>0</v>
      </c>
      <c r="FW22" s="9">
        <v>0</v>
      </c>
      <c r="FX22" s="9">
        <v>0</v>
      </c>
      <c r="FY22" s="9">
        <v>0</v>
      </c>
      <c r="FZ22" s="9">
        <v>0</v>
      </c>
      <c r="GA22" s="9">
        <v>0</v>
      </c>
      <c r="GB22" s="9">
        <v>0</v>
      </c>
      <c r="GC22" s="9">
        <v>0</v>
      </c>
      <c r="GD22" s="9">
        <v>0</v>
      </c>
      <c r="GE22" s="9">
        <v>0</v>
      </c>
      <c r="GF22" s="9">
        <v>0</v>
      </c>
      <c r="GG22" s="9">
        <v>0</v>
      </c>
      <c r="GH22" s="9">
        <v>0</v>
      </c>
      <c r="GI22" s="9">
        <v>0</v>
      </c>
      <c r="GJ22" s="9">
        <v>0</v>
      </c>
      <c r="GK22" s="9">
        <v>0</v>
      </c>
      <c r="GL22" s="9">
        <v>0</v>
      </c>
      <c r="GM22" s="9">
        <v>0</v>
      </c>
      <c r="GN22" s="9">
        <v>0</v>
      </c>
      <c r="GO22" s="9">
        <v>0</v>
      </c>
      <c r="GP22" s="9">
        <v>0</v>
      </c>
      <c r="GQ22" s="9">
        <v>0</v>
      </c>
      <c r="GR22" s="9">
        <v>0</v>
      </c>
      <c r="GS22" s="9">
        <v>0</v>
      </c>
      <c r="GT22" s="9">
        <v>0</v>
      </c>
      <c r="GU22" s="9">
        <v>0</v>
      </c>
      <c r="GV22" s="9">
        <v>0</v>
      </c>
      <c r="GW22" s="9">
        <v>0</v>
      </c>
      <c r="GX22" s="9">
        <v>0</v>
      </c>
      <c r="GY22" s="9">
        <v>0</v>
      </c>
      <c r="GZ22" s="9">
        <v>0</v>
      </c>
      <c r="HA22" s="9">
        <v>0</v>
      </c>
      <c r="HB22" s="9">
        <v>0</v>
      </c>
      <c r="HC22" s="9">
        <v>0</v>
      </c>
      <c r="HD22" s="9">
        <v>0</v>
      </c>
      <c r="HE22" s="9">
        <v>0</v>
      </c>
      <c r="HF22" s="9">
        <v>0</v>
      </c>
      <c r="HG22" s="9">
        <v>0</v>
      </c>
      <c r="HH22" s="9">
        <v>0</v>
      </c>
      <c r="HI22" s="9">
        <v>0</v>
      </c>
      <c r="HJ22" s="9">
        <v>0</v>
      </c>
      <c r="HK22" s="9">
        <v>0</v>
      </c>
      <c r="HL22" s="9">
        <v>0</v>
      </c>
      <c r="HM22" s="9">
        <v>0</v>
      </c>
      <c r="HN22" s="9">
        <v>0</v>
      </c>
      <c r="HO22" s="9">
        <v>0</v>
      </c>
      <c r="HP22" s="9">
        <v>0</v>
      </c>
      <c r="HQ22" s="9">
        <v>0</v>
      </c>
      <c r="HR22" s="9">
        <v>0</v>
      </c>
      <c r="HS22" s="9">
        <v>0</v>
      </c>
      <c r="HT22" s="9">
        <v>0</v>
      </c>
      <c r="HU22" s="9">
        <v>0</v>
      </c>
      <c r="HV22" s="9">
        <v>0</v>
      </c>
      <c r="HW22" s="9">
        <v>0</v>
      </c>
      <c r="HX22" s="9">
        <v>0</v>
      </c>
      <c r="HY22" s="9">
        <v>0</v>
      </c>
      <c r="HZ22" s="9">
        <v>0</v>
      </c>
      <c r="IA22" s="9">
        <v>0</v>
      </c>
      <c r="IB22" s="9">
        <v>0</v>
      </c>
      <c r="IC22" s="9">
        <v>0</v>
      </c>
      <c r="ID22" s="9">
        <v>0</v>
      </c>
      <c r="IE22" s="9">
        <v>0</v>
      </c>
      <c r="IF22" s="9">
        <v>0</v>
      </c>
      <c r="IG22" s="9">
        <v>0</v>
      </c>
      <c r="IH22" s="9">
        <v>0</v>
      </c>
      <c r="II22" s="9">
        <v>0</v>
      </c>
      <c r="IJ22" s="9">
        <v>0</v>
      </c>
      <c r="IK22" s="9">
        <v>0</v>
      </c>
      <c r="IL22" s="9">
        <v>0</v>
      </c>
      <c r="IM22" s="9">
        <v>0</v>
      </c>
      <c r="IN22" s="9">
        <v>0</v>
      </c>
      <c r="IO22" s="9">
        <v>0</v>
      </c>
      <c r="IP22" s="9">
        <v>0</v>
      </c>
      <c r="IQ22" s="9">
        <v>0</v>
      </c>
      <c r="IR22" s="9">
        <v>0</v>
      </c>
      <c r="IS22" s="9">
        <v>0</v>
      </c>
      <c r="IT22" s="9">
        <v>0</v>
      </c>
      <c r="IU22" s="9">
        <v>0</v>
      </c>
      <c r="IV22" s="9">
        <v>0</v>
      </c>
      <c r="IW22" s="9">
        <v>0</v>
      </c>
      <c r="IX22" s="9">
        <v>0</v>
      </c>
      <c r="IY22" s="9">
        <v>0</v>
      </c>
      <c r="IZ22" s="9">
        <v>0</v>
      </c>
      <c r="JA22" s="9">
        <v>0</v>
      </c>
      <c r="JB22" s="9">
        <v>0</v>
      </c>
      <c r="JC22" s="9">
        <v>0</v>
      </c>
      <c r="JD22" s="9">
        <v>0</v>
      </c>
      <c r="JE22" s="9">
        <v>0</v>
      </c>
      <c r="JF22" s="9">
        <v>0</v>
      </c>
      <c r="JG22" s="9">
        <v>0</v>
      </c>
      <c r="JH22" s="9">
        <v>0</v>
      </c>
      <c r="JI22" s="9">
        <v>0</v>
      </c>
      <c r="JJ22" s="9">
        <v>0</v>
      </c>
      <c r="JK22" s="9">
        <v>0</v>
      </c>
      <c r="JL22" s="9">
        <v>0</v>
      </c>
      <c r="JM22" s="9">
        <v>0</v>
      </c>
      <c r="JN22" s="9">
        <v>0</v>
      </c>
      <c r="JO22" s="9">
        <v>0</v>
      </c>
      <c r="JP22" s="9">
        <v>0</v>
      </c>
      <c r="JQ22" s="9">
        <v>0</v>
      </c>
      <c r="JR22" s="9">
        <v>0</v>
      </c>
      <c r="JS22" s="9">
        <v>0</v>
      </c>
      <c r="JT22" s="9">
        <v>0</v>
      </c>
      <c r="JU22" s="9">
        <v>0</v>
      </c>
      <c r="JV22" s="9">
        <v>0</v>
      </c>
      <c r="JW22" s="9">
        <v>0</v>
      </c>
      <c r="JX22" s="9">
        <v>0</v>
      </c>
      <c r="JY22" s="9">
        <v>0</v>
      </c>
      <c r="JZ22" s="9">
        <v>0</v>
      </c>
      <c r="KA22" s="9">
        <v>0</v>
      </c>
    </row>
    <row r="23" spans="1:287" ht="16.5" thickTop="1" thickBot="1" x14ac:dyDescent="0.3">
      <c r="A23" s="134">
        <v>20</v>
      </c>
      <c r="B23" s="16">
        <v>2006</v>
      </c>
      <c r="C23" s="13" t="s">
        <v>330</v>
      </c>
      <c r="D23" s="22" t="s">
        <v>301</v>
      </c>
      <c r="E23" s="9">
        <v>0</v>
      </c>
      <c r="F23" s="9">
        <v>6</v>
      </c>
      <c r="G23" s="9">
        <v>3</v>
      </c>
      <c r="H23" s="9">
        <v>0</v>
      </c>
      <c r="I23" s="9">
        <v>0</v>
      </c>
      <c r="J23" s="9">
        <v>1</v>
      </c>
      <c r="K23" s="9">
        <v>0</v>
      </c>
      <c r="L23" s="9">
        <v>24</v>
      </c>
      <c r="M23" s="9">
        <v>10</v>
      </c>
      <c r="N23" s="9">
        <v>2</v>
      </c>
      <c r="O23" s="9">
        <v>3</v>
      </c>
      <c r="P23" s="9">
        <v>6</v>
      </c>
      <c r="Q23" s="9">
        <v>4</v>
      </c>
      <c r="R23" s="9">
        <v>0</v>
      </c>
      <c r="S23" s="9">
        <v>4</v>
      </c>
      <c r="T23" s="9">
        <v>0</v>
      </c>
      <c r="U23" s="9">
        <v>0</v>
      </c>
      <c r="V23" s="9">
        <v>0</v>
      </c>
      <c r="W23" s="9">
        <v>1</v>
      </c>
      <c r="X23" s="9">
        <v>0</v>
      </c>
      <c r="Y23" s="9">
        <v>3</v>
      </c>
      <c r="Z23" s="9">
        <v>3</v>
      </c>
      <c r="AA23" s="9">
        <v>2</v>
      </c>
      <c r="AB23" s="9">
        <v>1</v>
      </c>
      <c r="AC23" s="9">
        <v>1</v>
      </c>
      <c r="AD23" s="9">
        <v>0</v>
      </c>
      <c r="AE23" s="9">
        <v>1</v>
      </c>
      <c r="AF23" s="9">
        <v>0</v>
      </c>
      <c r="AG23" s="9">
        <v>0</v>
      </c>
      <c r="AH23" s="9">
        <v>0</v>
      </c>
      <c r="AI23" s="9">
        <v>0</v>
      </c>
      <c r="AJ23" s="9">
        <v>0</v>
      </c>
      <c r="AK23" s="9">
        <v>0</v>
      </c>
      <c r="AL23" s="9">
        <v>0</v>
      </c>
      <c r="AM23" s="9">
        <v>0</v>
      </c>
      <c r="AN23" s="9">
        <v>0</v>
      </c>
      <c r="AO23" s="9">
        <v>1</v>
      </c>
      <c r="AP23" s="9">
        <v>0</v>
      </c>
      <c r="AQ23" s="9">
        <v>1</v>
      </c>
      <c r="AR23" s="9">
        <v>12</v>
      </c>
      <c r="AS23" s="9">
        <v>35</v>
      </c>
      <c r="AT23" s="9">
        <v>30</v>
      </c>
      <c r="AU23" s="9">
        <v>77</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2</v>
      </c>
      <c r="CN23" s="9">
        <v>4</v>
      </c>
      <c r="CO23" s="9">
        <v>4</v>
      </c>
      <c r="CP23" s="9">
        <v>0</v>
      </c>
      <c r="CQ23" s="9">
        <v>0</v>
      </c>
      <c r="CR23" s="9">
        <v>0</v>
      </c>
      <c r="CS23" s="9">
        <v>4</v>
      </c>
      <c r="CT23" s="9">
        <v>34</v>
      </c>
      <c r="CU23" s="9">
        <v>23</v>
      </c>
      <c r="CV23" s="9">
        <v>2</v>
      </c>
      <c r="CW23" s="9">
        <v>0</v>
      </c>
      <c r="CX23" s="9">
        <v>1</v>
      </c>
      <c r="CY23" s="9">
        <v>6</v>
      </c>
      <c r="CZ23" s="9">
        <v>2</v>
      </c>
      <c r="DA23" s="9">
        <v>1</v>
      </c>
      <c r="DB23" s="9">
        <v>0</v>
      </c>
      <c r="DC23" s="9">
        <v>0</v>
      </c>
      <c r="DD23" s="9">
        <v>0</v>
      </c>
      <c r="DE23" s="9">
        <v>1</v>
      </c>
      <c r="DF23" s="9">
        <v>0</v>
      </c>
      <c r="DG23" s="9">
        <v>1</v>
      </c>
      <c r="DH23" s="9">
        <v>7</v>
      </c>
      <c r="DI23" s="9">
        <v>2</v>
      </c>
      <c r="DJ23" s="9">
        <v>0</v>
      </c>
      <c r="DK23" s="9">
        <v>3</v>
      </c>
      <c r="DL23" s="9">
        <v>0</v>
      </c>
      <c r="DM23" s="9">
        <v>1</v>
      </c>
      <c r="DN23" s="9">
        <v>0</v>
      </c>
      <c r="DO23" s="9">
        <v>0</v>
      </c>
      <c r="DP23" s="9">
        <v>0</v>
      </c>
      <c r="DQ23" s="9">
        <v>0</v>
      </c>
      <c r="DR23" s="9">
        <v>0</v>
      </c>
      <c r="DS23" s="9">
        <v>0</v>
      </c>
      <c r="DT23" s="9">
        <v>0</v>
      </c>
      <c r="DU23" s="9">
        <v>0</v>
      </c>
      <c r="DV23" s="9">
        <v>0</v>
      </c>
      <c r="DW23" s="9">
        <v>0</v>
      </c>
      <c r="DX23" s="9">
        <v>0</v>
      </c>
      <c r="DY23" s="9">
        <v>0</v>
      </c>
      <c r="DZ23" s="9">
        <v>25</v>
      </c>
      <c r="EA23" s="9">
        <v>42</v>
      </c>
      <c r="EB23" s="9">
        <v>31</v>
      </c>
      <c r="EC23" s="9">
        <v>98</v>
      </c>
      <c r="EE23" s="163">
        <v>77</v>
      </c>
      <c r="EF23" s="164">
        <v>0</v>
      </c>
      <c r="EG23" s="164">
        <v>98</v>
      </c>
      <c r="EH23" s="165">
        <v>175</v>
      </c>
      <c r="EJ23" s="163">
        <v>49</v>
      </c>
      <c r="EK23" s="163">
        <v>112</v>
      </c>
      <c r="EL23" s="163">
        <v>91</v>
      </c>
      <c r="EM23" s="165">
        <v>252</v>
      </c>
      <c r="EO23" s="9">
        <v>0</v>
      </c>
      <c r="EP23" s="9">
        <v>77</v>
      </c>
      <c r="EQ23" s="9">
        <v>0</v>
      </c>
      <c r="ER23" s="9">
        <v>98</v>
      </c>
      <c r="ES23" s="9">
        <v>0</v>
      </c>
      <c r="ET23" s="9">
        <v>0</v>
      </c>
      <c r="EU23" s="9">
        <v>0</v>
      </c>
      <c r="EV23" s="9">
        <v>175</v>
      </c>
      <c r="EX23" s="9">
        <v>37</v>
      </c>
      <c r="EY23" s="9">
        <v>77</v>
      </c>
      <c r="EZ23" s="9">
        <v>61</v>
      </c>
      <c r="FA23" s="9">
        <v>175</v>
      </c>
      <c r="FC23" s="9">
        <v>0</v>
      </c>
      <c r="FD23" s="9">
        <v>0</v>
      </c>
      <c r="FE23" s="9">
        <v>0</v>
      </c>
      <c r="FF23" s="9">
        <v>0</v>
      </c>
      <c r="FG23" s="9">
        <v>0</v>
      </c>
      <c r="FH23" s="9">
        <v>0</v>
      </c>
      <c r="FI23" s="9">
        <v>0</v>
      </c>
      <c r="FJ23" s="9">
        <v>0</v>
      </c>
      <c r="FK23" s="9">
        <v>0</v>
      </c>
      <c r="FL23" s="9">
        <v>0</v>
      </c>
      <c r="FM23" s="9">
        <v>0</v>
      </c>
      <c r="FN23" s="9">
        <v>0</v>
      </c>
      <c r="FO23" s="9">
        <v>0</v>
      </c>
      <c r="FP23" s="9">
        <v>0</v>
      </c>
      <c r="FQ23" s="9">
        <v>0</v>
      </c>
      <c r="FR23" s="9">
        <v>0</v>
      </c>
      <c r="FS23" s="9">
        <v>0</v>
      </c>
      <c r="FT23" s="9">
        <v>0</v>
      </c>
      <c r="FU23" s="9">
        <v>0</v>
      </c>
      <c r="FV23" s="9">
        <v>0</v>
      </c>
      <c r="FW23" s="9">
        <v>0</v>
      </c>
      <c r="FX23" s="9">
        <v>0</v>
      </c>
      <c r="FY23" s="9">
        <v>0</v>
      </c>
      <c r="FZ23" s="9">
        <v>0</v>
      </c>
      <c r="GA23" s="9">
        <v>0</v>
      </c>
      <c r="GB23" s="9">
        <v>0</v>
      </c>
      <c r="GC23" s="9">
        <v>0</v>
      </c>
      <c r="GD23" s="9">
        <v>0</v>
      </c>
      <c r="GE23" s="9">
        <v>0</v>
      </c>
      <c r="GF23" s="9">
        <v>0</v>
      </c>
      <c r="GG23" s="9">
        <v>0</v>
      </c>
      <c r="GH23" s="9">
        <v>0</v>
      </c>
      <c r="GI23" s="9">
        <v>0</v>
      </c>
      <c r="GJ23" s="9">
        <v>0</v>
      </c>
      <c r="GK23" s="9">
        <v>0</v>
      </c>
      <c r="GL23" s="9">
        <v>0</v>
      </c>
      <c r="GM23" s="9">
        <v>0</v>
      </c>
      <c r="GN23" s="9">
        <v>0</v>
      </c>
      <c r="GO23" s="9">
        <v>0</v>
      </c>
      <c r="GP23" s="9">
        <v>0</v>
      </c>
      <c r="GQ23" s="9">
        <v>0</v>
      </c>
      <c r="GR23" s="9">
        <v>0</v>
      </c>
      <c r="GS23" s="9">
        <v>0</v>
      </c>
      <c r="GT23" s="9">
        <v>0</v>
      </c>
      <c r="GU23" s="9">
        <v>0</v>
      </c>
      <c r="GV23" s="9">
        <v>0</v>
      </c>
      <c r="GW23" s="9">
        <v>0</v>
      </c>
      <c r="GX23" s="9">
        <v>0</v>
      </c>
      <c r="GY23" s="9">
        <v>0</v>
      </c>
      <c r="GZ23" s="9">
        <v>0</v>
      </c>
      <c r="HA23" s="9">
        <v>0</v>
      </c>
      <c r="HB23" s="9">
        <v>0</v>
      </c>
      <c r="HC23" s="9">
        <v>0</v>
      </c>
      <c r="HD23" s="9">
        <v>0</v>
      </c>
      <c r="HE23" s="9">
        <v>0</v>
      </c>
      <c r="HF23" s="9">
        <v>0</v>
      </c>
      <c r="HG23" s="9">
        <v>0</v>
      </c>
      <c r="HH23" s="9">
        <v>0</v>
      </c>
      <c r="HI23" s="9">
        <v>0</v>
      </c>
      <c r="HJ23" s="9">
        <v>0</v>
      </c>
      <c r="HK23" s="9">
        <v>0</v>
      </c>
      <c r="HL23" s="9">
        <v>0</v>
      </c>
      <c r="HM23" s="9">
        <v>0</v>
      </c>
      <c r="HN23" s="9">
        <v>0</v>
      </c>
      <c r="HO23" s="9">
        <v>0</v>
      </c>
      <c r="HP23" s="9">
        <v>0</v>
      </c>
      <c r="HQ23" s="9">
        <v>0</v>
      </c>
      <c r="HR23" s="9">
        <v>0</v>
      </c>
      <c r="HS23" s="9">
        <v>0</v>
      </c>
      <c r="HT23" s="9">
        <v>0</v>
      </c>
      <c r="HU23" s="9">
        <v>0</v>
      </c>
      <c r="HV23" s="9">
        <v>0</v>
      </c>
      <c r="HW23" s="9">
        <v>0</v>
      </c>
      <c r="HX23" s="9">
        <v>0</v>
      </c>
      <c r="HY23" s="9">
        <v>0</v>
      </c>
      <c r="HZ23" s="9">
        <v>0</v>
      </c>
      <c r="IA23" s="9">
        <v>0</v>
      </c>
      <c r="IB23" s="9">
        <v>0</v>
      </c>
      <c r="IC23" s="9">
        <v>0</v>
      </c>
      <c r="ID23" s="9">
        <v>0</v>
      </c>
      <c r="IE23" s="9">
        <v>0</v>
      </c>
      <c r="IF23" s="9">
        <v>0</v>
      </c>
      <c r="IG23" s="9">
        <v>0</v>
      </c>
      <c r="IH23" s="9">
        <v>0</v>
      </c>
      <c r="II23" s="9">
        <v>0</v>
      </c>
      <c r="IJ23" s="9">
        <v>0</v>
      </c>
      <c r="IK23" s="9">
        <v>0</v>
      </c>
      <c r="IL23" s="9">
        <v>0</v>
      </c>
      <c r="IM23" s="9">
        <v>0</v>
      </c>
      <c r="IN23" s="9">
        <v>0</v>
      </c>
      <c r="IO23" s="9">
        <v>0</v>
      </c>
      <c r="IP23" s="9">
        <v>0</v>
      </c>
      <c r="IQ23" s="9">
        <v>0</v>
      </c>
      <c r="IR23" s="9">
        <v>0</v>
      </c>
      <c r="IS23" s="9">
        <v>0</v>
      </c>
      <c r="IT23" s="9">
        <v>0</v>
      </c>
      <c r="IU23" s="9">
        <v>0</v>
      </c>
      <c r="IV23" s="9">
        <v>0</v>
      </c>
      <c r="IW23" s="9">
        <v>0</v>
      </c>
      <c r="IX23" s="9">
        <v>0</v>
      </c>
      <c r="IY23" s="9">
        <v>0</v>
      </c>
      <c r="IZ23" s="9">
        <v>0</v>
      </c>
      <c r="JA23" s="9">
        <v>0</v>
      </c>
      <c r="JB23" s="9">
        <v>0</v>
      </c>
      <c r="JC23" s="9">
        <v>0</v>
      </c>
      <c r="JD23" s="9">
        <v>0</v>
      </c>
      <c r="JE23" s="9">
        <v>0</v>
      </c>
      <c r="JF23" s="9">
        <v>0</v>
      </c>
      <c r="JG23" s="9">
        <v>0</v>
      </c>
      <c r="JH23" s="9">
        <v>0</v>
      </c>
      <c r="JI23" s="9">
        <v>0</v>
      </c>
      <c r="JJ23" s="9">
        <v>0</v>
      </c>
      <c r="JK23" s="9">
        <v>0</v>
      </c>
      <c r="JL23" s="9">
        <v>0</v>
      </c>
      <c r="JM23" s="9">
        <v>0</v>
      </c>
      <c r="JN23" s="9">
        <v>0</v>
      </c>
      <c r="JO23" s="9">
        <v>0</v>
      </c>
      <c r="JP23" s="9">
        <v>0</v>
      </c>
      <c r="JQ23" s="9">
        <v>0</v>
      </c>
      <c r="JR23" s="9">
        <v>0</v>
      </c>
      <c r="JS23" s="9">
        <v>0</v>
      </c>
      <c r="JT23" s="9">
        <v>0</v>
      </c>
      <c r="JU23" s="9">
        <v>0</v>
      </c>
      <c r="JV23" s="9">
        <v>0</v>
      </c>
      <c r="JW23" s="9">
        <v>0</v>
      </c>
      <c r="JX23" s="9">
        <v>0</v>
      </c>
      <c r="JY23" s="9">
        <v>0</v>
      </c>
      <c r="JZ23" s="9">
        <v>0</v>
      </c>
      <c r="KA23" s="9">
        <v>0</v>
      </c>
    </row>
    <row r="24" spans="1:287" ht="16.5" thickTop="1" thickBot="1" x14ac:dyDescent="0.3">
      <c r="A24" s="134">
        <v>21</v>
      </c>
      <c r="B24" s="16">
        <v>2008</v>
      </c>
      <c r="C24" s="13" t="s">
        <v>331</v>
      </c>
      <c r="D24" s="22" t="s">
        <v>291</v>
      </c>
      <c r="E24" s="9">
        <v>0</v>
      </c>
      <c r="F24" s="9">
        <v>0</v>
      </c>
      <c r="G24" s="9">
        <v>0</v>
      </c>
      <c r="H24" s="9">
        <v>2</v>
      </c>
      <c r="I24" s="9">
        <v>1</v>
      </c>
      <c r="J24" s="9">
        <v>0</v>
      </c>
      <c r="K24" s="9">
        <v>7</v>
      </c>
      <c r="L24" s="9">
        <v>1</v>
      </c>
      <c r="M24" s="9">
        <v>4</v>
      </c>
      <c r="N24" s="9">
        <v>3</v>
      </c>
      <c r="O24" s="9">
        <v>0</v>
      </c>
      <c r="P24" s="9">
        <v>0</v>
      </c>
      <c r="Q24" s="9">
        <v>4</v>
      </c>
      <c r="R24" s="9">
        <v>2</v>
      </c>
      <c r="S24" s="9">
        <v>0</v>
      </c>
      <c r="T24" s="9">
        <v>0</v>
      </c>
      <c r="U24" s="9">
        <v>0</v>
      </c>
      <c r="V24" s="9">
        <v>0</v>
      </c>
      <c r="W24" s="9">
        <v>2</v>
      </c>
      <c r="X24" s="9">
        <v>1</v>
      </c>
      <c r="Y24" s="9">
        <v>5</v>
      </c>
      <c r="Z24" s="9">
        <v>3</v>
      </c>
      <c r="AA24" s="9">
        <v>4</v>
      </c>
      <c r="AB24" s="9">
        <v>1</v>
      </c>
      <c r="AC24" s="9">
        <v>0</v>
      </c>
      <c r="AD24" s="9">
        <v>0</v>
      </c>
      <c r="AE24" s="9">
        <v>1</v>
      </c>
      <c r="AF24" s="9">
        <v>1</v>
      </c>
      <c r="AG24" s="9">
        <v>0</v>
      </c>
      <c r="AH24" s="9">
        <v>0</v>
      </c>
      <c r="AI24" s="9">
        <v>0</v>
      </c>
      <c r="AJ24" s="9">
        <v>0</v>
      </c>
      <c r="AK24" s="9">
        <v>0</v>
      </c>
      <c r="AL24" s="9">
        <v>0</v>
      </c>
      <c r="AM24" s="9">
        <v>0</v>
      </c>
      <c r="AN24" s="9">
        <v>0</v>
      </c>
      <c r="AO24" s="9">
        <v>17</v>
      </c>
      <c r="AP24" s="9">
        <v>5</v>
      </c>
      <c r="AQ24" s="9">
        <v>1</v>
      </c>
      <c r="AR24" s="9">
        <v>39</v>
      </c>
      <c r="AS24" s="9">
        <v>14</v>
      </c>
      <c r="AT24" s="9">
        <v>12</v>
      </c>
      <c r="AU24" s="9">
        <v>65</v>
      </c>
      <c r="AV24" s="9">
        <v>0</v>
      </c>
      <c r="AW24" s="9">
        <v>0</v>
      </c>
      <c r="AX24" s="9">
        <v>0</v>
      </c>
      <c r="AY24" s="9">
        <v>0</v>
      </c>
      <c r="AZ24" s="9">
        <v>0</v>
      </c>
      <c r="BA24" s="9">
        <v>0</v>
      </c>
      <c r="BB24" s="9">
        <v>0</v>
      </c>
      <c r="BC24" s="9">
        <v>0</v>
      </c>
      <c r="BD24" s="9">
        <v>0</v>
      </c>
      <c r="BE24" s="9">
        <v>0</v>
      </c>
      <c r="BF24" s="9">
        <v>0</v>
      </c>
      <c r="BG24" s="9">
        <v>0</v>
      </c>
      <c r="BH24" s="9">
        <v>1</v>
      </c>
      <c r="BI24" s="9">
        <v>0</v>
      </c>
      <c r="BJ24" s="9">
        <v>0</v>
      </c>
      <c r="BK24" s="9">
        <v>0</v>
      </c>
      <c r="BL24" s="9">
        <v>0</v>
      </c>
      <c r="BM24" s="9">
        <v>0</v>
      </c>
      <c r="BN24" s="9">
        <v>0</v>
      </c>
      <c r="BO24" s="9">
        <v>0</v>
      </c>
      <c r="BP24" s="9">
        <v>0</v>
      </c>
      <c r="BQ24" s="9">
        <v>0</v>
      </c>
      <c r="BR24" s="9">
        <v>0</v>
      </c>
      <c r="BS24" s="9">
        <v>0</v>
      </c>
      <c r="BT24" s="9">
        <v>0</v>
      </c>
      <c r="BU24" s="9">
        <v>0</v>
      </c>
      <c r="BV24" s="9">
        <v>0</v>
      </c>
      <c r="BW24" s="9">
        <v>0</v>
      </c>
      <c r="BX24" s="9">
        <v>0</v>
      </c>
      <c r="BY24" s="9">
        <v>0</v>
      </c>
      <c r="BZ24" s="9">
        <v>0</v>
      </c>
      <c r="CA24" s="9">
        <v>0</v>
      </c>
      <c r="CB24" s="9">
        <v>0</v>
      </c>
      <c r="CC24" s="9">
        <v>0</v>
      </c>
      <c r="CD24" s="9">
        <v>0</v>
      </c>
      <c r="CE24" s="9">
        <v>0</v>
      </c>
      <c r="CF24" s="9">
        <v>0</v>
      </c>
      <c r="CG24" s="9">
        <v>0</v>
      </c>
      <c r="CH24" s="9">
        <v>0</v>
      </c>
      <c r="CI24" s="9">
        <v>1</v>
      </c>
      <c r="CJ24" s="9">
        <v>0</v>
      </c>
      <c r="CK24" s="9">
        <v>0</v>
      </c>
      <c r="CL24" s="9">
        <v>1</v>
      </c>
      <c r="CM24" s="9">
        <v>0</v>
      </c>
      <c r="CN24" s="9">
        <v>0</v>
      </c>
      <c r="CO24" s="9">
        <v>0</v>
      </c>
      <c r="CP24" s="9">
        <v>7</v>
      </c>
      <c r="CQ24" s="9">
        <v>5</v>
      </c>
      <c r="CR24" s="9">
        <v>3</v>
      </c>
      <c r="CS24" s="9">
        <v>13</v>
      </c>
      <c r="CT24" s="9">
        <v>19</v>
      </c>
      <c r="CU24" s="9">
        <v>27</v>
      </c>
      <c r="CV24" s="9">
        <v>22</v>
      </c>
      <c r="CW24" s="9">
        <v>27</v>
      </c>
      <c r="CX24" s="9">
        <v>16</v>
      </c>
      <c r="CY24" s="9">
        <v>49</v>
      </c>
      <c r="CZ24" s="9">
        <v>29</v>
      </c>
      <c r="DA24" s="9">
        <v>24</v>
      </c>
      <c r="DB24" s="9">
        <v>0</v>
      </c>
      <c r="DC24" s="9">
        <v>0</v>
      </c>
      <c r="DD24" s="9">
        <v>2</v>
      </c>
      <c r="DE24" s="9">
        <v>16</v>
      </c>
      <c r="DF24" s="9">
        <v>7</v>
      </c>
      <c r="DG24" s="9">
        <v>8</v>
      </c>
      <c r="DH24" s="9">
        <v>23</v>
      </c>
      <c r="DI24" s="9">
        <v>6</v>
      </c>
      <c r="DJ24" s="9">
        <v>10</v>
      </c>
      <c r="DK24" s="9">
        <v>4</v>
      </c>
      <c r="DL24" s="9">
        <v>3</v>
      </c>
      <c r="DM24" s="9">
        <v>13</v>
      </c>
      <c r="DN24" s="9">
        <v>6</v>
      </c>
      <c r="DO24" s="9">
        <v>2</v>
      </c>
      <c r="DP24" s="9">
        <v>2</v>
      </c>
      <c r="DQ24" s="9">
        <v>0</v>
      </c>
      <c r="DR24" s="9">
        <v>0</v>
      </c>
      <c r="DS24" s="9">
        <v>1</v>
      </c>
      <c r="DT24" s="9">
        <v>0</v>
      </c>
      <c r="DU24" s="9">
        <v>0</v>
      </c>
      <c r="DV24" s="9">
        <v>0</v>
      </c>
      <c r="DW24" s="9">
        <v>123</v>
      </c>
      <c r="DX24" s="9">
        <v>77</v>
      </c>
      <c r="DY24" s="9">
        <v>36</v>
      </c>
      <c r="DZ24" s="9">
        <v>263</v>
      </c>
      <c r="EA24" s="9">
        <v>175</v>
      </c>
      <c r="EB24" s="9">
        <v>142</v>
      </c>
      <c r="EC24" s="9">
        <v>580</v>
      </c>
      <c r="EE24" s="163">
        <v>65</v>
      </c>
      <c r="EF24" s="164">
        <v>1</v>
      </c>
      <c r="EG24" s="164">
        <v>580</v>
      </c>
      <c r="EH24" s="165">
        <v>646</v>
      </c>
      <c r="EJ24" s="163">
        <v>343</v>
      </c>
      <c r="EK24" s="163">
        <v>203</v>
      </c>
      <c r="EL24" s="163">
        <v>166</v>
      </c>
      <c r="EM24" s="165">
        <v>712</v>
      </c>
      <c r="EO24" s="9">
        <v>0</v>
      </c>
      <c r="EP24" s="9">
        <v>65</v>
      </c>
      <c r="EQ24" s="9">
        <v>1</v>
      </c>
      <c r="ER24" s="9">
        <v>580</v>
      </c>
      <c r="ES24" s="9">
        <v>0</v>
      </c>
      <c r="ET24" s="9">
        <v>0</v>
      </c>
      <c r="EU24" s="9">
        <v>0</v>
      </c>
      <c r="EV24" s="9">
        <v>646</v>
      </c>
      <c r="EX24" s="9">
        <v>303</v>
      </c>
      <c r="EY24" s="9">
        <v>189</v>
      </c>
      <c r="EZ24" s="9">
        <v>154</v>
      </c>
      <c r="FA24" s="9">
        <v>646</v>
      </c>
      <c r="FC24" s="9">
        <v>0</v>
      </c>
      <c r="FD24" s="9">
        <v>0</v>
      </c>
      <c r="FE24" s="9">
        <v>0</v>
      </c>
      <c r="FF24" s="9">
        <v>0</v>
      </c>
      <c r="FG24" s="9">
        <v>0</v>
      </c>
      <c r="FH24" s="9">
        <v>0</v>
      </c>
      <c r="FI24" s="9">
        <v>0</v>
      </c>
      <c r="FJ24" s="9">
        <v>0</v>
      </c>
      <c r="FK24" s="9">
        <v>0</v>
      </c>
      <c r="FL24" s="9">
        <v>0</v>
      </c>
      <c r="FM24" s="9">
        <v>0</v>
      </c>
      <c r="FN24" s="9">
        <v>0</v>
      </c>
      <c r="FO24" s="9">
        <v>0</v>
      </c>
      <c r="FP24" s="9">
        <v>0</v>
      </c>
      <c r="FQ24" s="9">
        <v>0</v>
      </c>
      <c r="FR24" s="9">
        <v>0</v>
      </c>
      <c r="FS24" s="9">
        <v>0</v>
      </c>
      <c r="FT24" s="9">
        <v>0</v>
      </c>
      <c r="FU24" s="9">
        <v>0</v>
      </c>
      <c r="FV24" s="9">
        <v>0</v>
      </c>
      <c r="FW24" s="9">
        <v>0</v>
      </c>
      <c r="FX24" s="9">
        <v>0</v>
      </c>
      <c r="FY24" s="9">
        <v>0</v>
      </c>
      <c r="FZ24" s="9">
        <v>0</v>
      </c>
      <c r="GA24" s="9">
        <v>0</v>
      </c>
      <c r="GB24" s="9">
        <v>0</v>
      </c>
      <c r="GC24" s="9">
        <v>0</v>
      </c>
      <c r="GD24" s="9">
        <v>0</v>
      </c>
      <c r="GE24" s="9">
        <v>0</v>
      </c>
      <c r="GF24" s="9">
        <v>0</v>
      </c>
      <c r="GG24" s="9">
        <v>0</v>
      </c>
      <c r="GH24" s="9">
        <v>0</v>
      </c>
      <c r="GI24" s="9">
        <v>0</v>
      </c>
      <c r="GJ24" s="9">
        <v>0</v>
      </c>
      <c r="GK24" s="9">
        <v>0</v>
      </c>
      <c r="GL24" s="9">
        <v>0</v>
      </c>
      <c r="GM24" s="9">
        <v>0</v>
      </c>
      <c r="GN24" s="9">
        <v>0</v>
      </c>
      <c r="GO24" s="9">
        <v>0</v>
      </c>
      <c r="GP24" s="9">
        <v>0</v>
      </c>
      <c r="GQ24" s="9">
        <v>0</v>
      </c>
      <c r="GR24" s="9">
        <v>0</v>
      </c>
      <c r="GS24" s="9">
        <v>0</v>
      </c>
      <c r="GT24" s="9">
        <v>0</v>
      </c>
      <c r="GU24" s="9">
        <v>0</v>
      </c>
      <c r="GV24" s="9">
        <v>0</v>
      </c>
      <c r="GW24" s="9">
        <v>0</v>
      </c>
      <c r="GX24" s="9">
        <v>0</v>
      </c>
      <c r="GY24" s="9">
        <v>0</v>
      </c>
      <c r="GZ24" s="9">
        <v>0</v>
      </c>
      <c r="HA24" s="9">
        <v>0</v>
      </c>
      <c r="HB24" s="9">
        <v>0</v>
      </c>
      <c r="HC24" s="9">
        <v>0</v>
      </c>
      <c r="HD24" s="9">
        <v>0</v>
      </c>
      <c r="HE24" s="9">
        <v>0</v>
      </c>
      <c r="HF24" s="9">
        <v>0</v>
      </c>
      <c r="HG24" s="9">
        <v>0</v>
      </c>
      <c r="HH24" s="9">
        <v>0</v>
      </c>
      <c r="HI24" s="9">
        <v>0</v>
      </c>
      <c r="HJ24" s="9">
        <v>0</v>
      </c>
      <c r="HK24" s="9">
        <v>0</v>
      </c>
      <c r="HL24" s="9">
        <v>0</v>
      </c>
      <c r="HM24" s="9">
        <v>0</v>
      </c>
      <c r="HN24" s="9">
        <v>0</v>
      </c>
      <c r="HO24" s="9">
        <v>0</v>
      </c>
      <c r="HP24" s="9">
        <v>0</v>
      </c>
      <c r="HQ24" s="9">
        <v>0</v>
      </c>
      <c r="HR24" s="9">
        <v>0</v>
      </c>
      <c r="HS24" s="9">
        <v>0</v>
      </c>
      <c r="HT24" s="9">
        <v>0</v>
      </c>
      <c r="HU24" s="9">
        <v>0</v>
      </c>
      <c r="HV24" s="9">
        <v>0</v>
      </c>
      <c r="HW24" s="9">
        <v>0</v>
      </c>
      <c r="HX24" s="9">
        <v>0</v>
      </c>
      <c r="HY24" s="9">
        <v>0</v>
      </c>
      <c r="HZ24" s="9">
        <v>0</v>
      </c>
      <c r="IA24" s="9">
        <v>0</v>
      </c>
      <c r="IB24" s="9">
        <v>0</v>
      </c>
      <c r="IC24" s="9">
        <v>0</v>
      </c>
      <c r="ID24" s="9">
        <v>0</v>
      </c>
      <c r="IE24" s="9">
        <v>0</v>
      </c>
      <c r="IF24" s="9">
        <v>0</v>
      </c>
      <c r="IG24" s="9">
        <v>0</v>
      </c>
      <c r="IH24" s="9">
        <v>0</v>
      </c>
      <c r="II24" s="9">
        <v>0</v>
      </c>
      <c r="IJ24" s="9">
        <v>0</v>
      </c>
      <c r="IK24" s="9">
        <v>0</v>
      </c>
      <c r="IL24" s="9">
        <v>0</v>
      </c>
      <c r="IM24" s="9">
        <v>0</v>
      </c>
      <c r="IN24" s="9">
        <v>0</v>
      </c>
      <c r="IO24" s="9">
        <v>0</v>
      </c>
      <c r="IP24" s="9">
        <v>0</v>
      </c>
      <c r="IQ24" s="9">
        <v>0</v>
      </c>
      <c r="IR24" s="9">
        <v>0</v>
      </c>
      <c r="IS24" s="9">
        <v>0</v>
      </c>
      <c r="IT24" s="9">
        <v>0</v>
      </c>
      <c r="IU24" s="9">
        <v>0</v>
      </c>
      <c r="IV24" s="9">
        <v>0</v>
      </c>
      <c r="IW24" s="9">
        <v>0</v>
      </c>
      <c r="IX24" s="9">
        <v>0</v>
      </c>
      <c r="IY24" s="9">
        <v>0</v>
      </c>
      <c r="IZ24" s="9">
        <v>0</v>
      </c>
      <c r="JA24" s="9">
        <v>0</v>
      </c>
      <c r="JB24" s="9">
        <v>0</v>
      </c>
      <c r="JC24" s="9">
        <v>0</v>
      </c>
      <c r="JD24" s="9">
        <v>0</v>
      </c>
      <c r="JE24" s="9">
        <v>0</v>
      </c>
      <c r="JF24" s="9">
        <v>0</v>
      </c>
      <c r="JG24" s="9">
        <v>0</v>
      </c>
      <c r="JH24" s="9">
        <v>0</v>
      </c>
      <c r="JI24" s="9">
        <v>0</v>
      </c>
      <c r="JJ24" s="9">
        <v>0</v>
      </c>
      <c r="JK24" s="9">
        <v>0</v>
      </c>
      <c r="JL24" s="9">
        <v>0</v>
      </c>
      <c r="JM24" s="9">
        <v>0</v>
      </c>
      <c r="JN24" s="9">
        <v>0</v>
      </c>
      <c r="JO24" s="9">
        <v>0</v>
      </c>
      <c r="JP24" s="9">
        <v>0</v>
      </c>
      <c r="JQ24" s="9">
        <v>0</v>
      </c>
      <c r="JR24" s="9">
        <v>0</v>
      </c>
      <c r="JS24" s="9">
        <v>0</v>
      </c>
      <c r="JT24" s="9">
        <v>0</v>
      </c>
      <c r="JU24" s="9">
        <v>0</v>
      </c>
      <c r="JV24" s="9">
        <v>0</v>
      </c>
      <c r="JW24" s="9">
        <v>0</v>
      </c>
      <c r="JX24" s="9">
        <v>0</v>
      </c>
      <c r="JY24" s="9">
        <v>0</v>
      </c>
      <c r="JZ24" s="9">
        <v>0</v>
      </c>
      <c r="KA24" s="9">
        <v>0</v>
      </c>
    </row>
    <row r="25" spans="1:287" ht="16.5" thickTop="1" thickBot="1" x14ac:dyDescent="0.3">
      <c r="A25" s="134">
        <v>22</v>
      </c>
      <c r="B25" s="16">
        <v>2008</v>
      </c>
      <c r="C25" s="13" t="s">
        <v>332</v>
      </c>
      <c r="D25" s="22" t="s">
        <v>291</v>
      </c>
      <c r="E25" s="9">
        <v>0</v>
      </c>
      <c r="F25" s="9">
        <v>21</v>
      </c>
      <c r="G25" s="9">
        <v>10</v>
      </c>
      <c r="H25" s="9">
        <v>0</v>
      </c>
      <c r="I25" s="9">
        <v>0</v>
      </c>
      <c r="J25" s="9">
        <v>0</v>
      </c>
      <c r="K25" s="9">
        <v>1</v>
      </c>
      <c r="L25" s="9">
        <v>0</v>
      </c>
      <c r="M25" s="9">
        <v>0</v>
      </c>
      <c r="N25" s="9">
        <v>1</v>
      </c>
      <c r="O25" s="9">
        <v>0</v>
      </c>
      <c r="P25" s="9">
        <v>0</v>
      </c>
      <c r="Q25" s="9">
        <v>3</v>
      </c>
      <c r="R25" s="9">
        <v>0</v>
      </c>
      <c r="S25" s="9">
        <v>3</v>
      </c>
      <c r="T25" s="9">
        <v>0</v>
      </c>
      <c r="U25" s="9">
        <v>0</v>
      </c>
      <c r="V25" s="9">
        <v>0</v>
      </c>
      <c r="W25" s="9">
        <v>0</v>
      </c>
      <c r="X25" s="9">
        <v>0</v>
      </c>
      <c r="Y25" s="9">
        <v>0</v>
      </c>
      <c r="Z25" s="9">
        <v>1</v>
      </c>
      <c r="AA25" s="9">
        <v>0</v>
      </c>
      <c r="AB25" s="9">
        <v>2</v>
      </c>
      <c r="AC25" s="9">
        <v>0</v>
      </c>
      <c r="AD25" s="9">
        <v>0</v>
      </c>
      <c r="AE25" s="9">
        <v>0</v>
      </c>
      <c r="AF25" s="9">
        <v>0</v>
      </c>
      <c r="AG25" s="9">
        <v>0</v>
      </c>
      <c r="AH25" s="9">
        <v>0</v>
      </c>
      <c r="AI25" s="9">
        <v>0</v>
      </c>
      <c r="AJ25" s="9">
        <v>0</v>
      </c>
      <c r="AK25" s="9">
        <v>0</v>
      </c>
      <c r="AL25" s="9">
        <v>0</v>
      </c>
      <c r="AM25" s="9">
        <v>0</v>
      </c>
      <c r="AN25" s="9">
        <v>0</v>
      </c>
      <c r="AO25" s="9">
        <v>1</v>
      </c>
      <c r="AP25" s="9">
        <v>0</v>
      </c>
      <c r="AQ25" s="9">
        <v>0</v>
      </c>
      <c r="AR25" s="9">
        <v>7</v>
      </c>
      <c r="AS25" s="9">
        <v>21</v>
      </c>
      <c r="AT25" s="9">
        <v>15</v>
      </c>
      <c r="AU25" s="9">
        <v>43</v>
      </c>
      <c r="AV25" s="9">
        <v>0</v>
      </c>
      <c r="AW25" s="9">
        <v>1</v>
      </c>
      <c r="AX25" s="9">
        <v>0</v>
      </c>
      <c r="AY25" s="9">
        <v>0</v>
      </c>
      <c r="AZ25" s="9">
        <v>0</v>
      </c>
      <c r="BA25" s="9">
        <v>0</v>
      </c>
      <c r="BB25" s="9">
        <v>0</v>
      </c>
      <c r="BC25" s="9">
        <v>0</v>
      </c>
      <c r="BD25" s="9">
        <v>0</v>
      </c>
      <c r="BE25" s="9">
        <v>0</v>
      </c>
      <c r="BF25" s="9">
        <v>0</v>
      </c>
      <c r="BG25" s="9">
        <v>0</v>
      </c>
      <c r="BH25" s="9">
        <v>0</v>
      </c>
      <c r="BI25" s="9">
        <v>0</v>
      </c>
      <c r="BJ25" s="9">
        <v>1</v>
      </c>
      <c r="BK25" s="9">
        <v>0</v>
      </c>
      <c r="BL25" s="9">
        <v>0</v>
      </c>
      <c r="BM25" s="9">
        <v>0</v>
      </c>
      <c r="BN25" s="9">
        <v>0</v>
      </c>
      <c r="BO25" s="9">
        <v>0</v>
      </c>
      <c r="BP25" s="9">
        <v>0</v>
      </c>
      <c r="BQ25" s="9">
        <v>0</v>
      </c>
      <c r="BR25" s="9">
        <v>0</v>
      </c>
      <c r="BS25" s="9">
        <v>0</v>
      </c>
      <c r="BT25" s="9">
        <v>0</v>
      </c>
      <c r="BU25" s="9">
        <v>0</v>
      </c>
      <c r="BV25" s="9">
        <v>0</v>
      </c>
      <c r="BW25" s="9">
        <v>0</v>
      </c>
      <c r="BX25" s="9">
        <v>0</v>
      </c>
      <c r="BY25" s="9">
        <v>0</v>
      </c>
      <c r="BZ25" s="9">
        <v>0</v>
      </c>
      <c r="CA25" s="9">
        <v>0</v>
      </c>
      <c r="CB25" s="9">
        <v>0</v>
      </c>
      <c r="CC25" s="9">
        <v>0</v>
      </c>
      <c r="CD25" s="9">
        <v>0</v>
      </c>
      <c r="CE25" s="9">
        <v>0</v>
      </c>
      <c r="CF25" s="9">
        <v>0</v>
      </c>
      <c r="CG25" s="9">
        <v>0</v>
      </c>
      <c r="CH25" s="9">
        <v>0</v>
      </c>
      <c r="CI25" s="9">
        <v>0</v>
      </c>
      <c r="CJ25" s="9">
        <v>1</v>
      </c>
      <c r="CK25" s="9">
        <v>1</v>
      </c>
      <c r="CL25" s="9">
        <v>2</v>
      </c>
      <c r="CM25" s="9">
        <v>0</v>
      </c>
      <c r="CN25" s="9">
        <v>62</v>
      </c>
      <c r="CO25" s="9">
        <v>44</v>
      </c>
      <c r="CP25" s="9">
        <v>0</v>
      </c>
      <c r="CQ25" s="9">
        <v>0</v>
      </c>
      <c r="CR25" s="9">
        <v>0</v>
      </c>
      <c r="CS25" s="9">
        <v>2</v>
      </c>
      <c r="CT25" s="9">
        <v>0</v>
      </c>
      <c r="CU25" s="9">
        <v>2</v>
      </c>
      <c r="CV25" s="9">
        <v>0</v>
      </c>
      <c r="CW25" s="9">
        <v>0</v>
      </c>
      <c r="CX25" s="9">
        <v>0</v>
      </c>
      <c r="CY25" s="9">
        <v>4</v>
      </c>
      <c r="CZ25" s="9">
        <v>0</v>
      </c>
      <c r="DA25" s="9">
        <v>2</v>
      </c>
      <c r="DB25" s="9">
        <v>0</v>
      </c>
      <c r="DC25" s="9">
        <v>0</v>
      </c>
      <c r="DD25" s="9">
        <v>0</v>
      </c>
      <c r="DE25" s="9">
        <v>0</v>
      </c>
      <c r="DF25" s="9">
        <v>0</v>
      </c>
      <c r="DG25" s="9">
        <v>0</v>
      </c>
      <c r="DH25" s="9">
        <v>3</v>
      </c>
      <c r="DI25" s="9">
        <v>0</v>
      </c>
      <c r="DJ25" s="9">
        <v>1</v>
      </c>
      <c r="DK25" s="9">
        <v>0</v>
      </c>
      <c r="DL25" s="9">
        <v>0</v>
      </c>
      <c r="DM25" s="9">
        <v>0</v>
      </c>
      <c r="DN25" s="9">
        <v>0</v>
      </c>
      <c r="DO25" s="9">
        <v>0</v>
      </c>
      <c r="DP25" s="9">
        <v>0</v>
      </c>
      <c r="DQ25" s="9">
        <v>0</v>
      </c>
      <c r="DR25" s="9">
        <v>0</v>
      </c>
      <c r="DS25" s="9">
        <v>0</v>
      </c>
      <c r="DT25" s="9">
        <v>0</v>
      </c>
      <c r="DU25" s="9">
        <v>0</v>
      </c>
      <c r="DV25" s="9">
        <v>0</v>
      </c>
      <c r="DW25" s="9">
        <v>2</v>
      </c>
      <c r="DX25" s="9">
        <v>0</v>
      </c>
      <c r="DY25" s="9">
        <v>2</v>
      </c>
      <c r="DZ25" s="9">
        <v>11</v>
      </c>
      <c r="EA25" s="9">
        <v>62</v>
      </c>
      <c r="EB25" s="9">
        <v>51</v>
      </c>
      <c r="EC25" s="9">
        <v>124</v>
      </c>
      <c r="EE25" s="163">
        <v>43</v>
      </c>
      <c r="EF25" s="164">
        <v>2</v>
      </c>
      <c r="EG25" s="164">
        <v>124</v>
      </c>
      <c r="EH25" s="165">
        <v>169</v>
      </c>
      <c r="EJ25" s="163">
        <v>25</v>
      </c>
      <c r="EK25" s="163">
        <v>106</v>
      </c>
      <c r="EL25" s="163">
        <v>83</v>
      </c>
      <c r="EM25" s="165">
        <v>214</v>
      </c>
      <c r="EO25" s="9">
        <v>0</v>
      </c>
      <c r="EP25" s="9">
        <v>43</v>
      </c>
      <c r="EQ25" s="9">
        <v>2</v>
      </c>
      <c r="ER25" s="9">
        <v>124</v>
      </c>
      <c r="ES25" s="9">
        <v>0</v>
      </c>
      <c r="ET25" s="9">
        <v>0</v>
      </c>
      <c r="EU25" s="9">
        <v>0</v>
      </c>
      <c r="EV25" s="9">
        <v>169</v>
      </c>
      <c r="EX25" s="9">
        <v>18</v>
      </c>
      <c r="EY25" s="9">
        <v>84</v>
      </c>
      <c r="EZ25" s="9">
        <v>67</v>
      </c>
      <c r="FA25" s="9">
        <v>169</v>
      </c>
      <c r="FC25" s="9">
        <v>0</v>
      </c>
      <c r="FD25" s="9">
        <v>0</v>
      </c>
      <c r="FE25" s="9">
        <v>0</v>
      </c>
      <c r="FF25" s="9">
        <v>0</v>
      </c>
      <c r="FG25" s="9">
        <v>0</v>
      </c>
      <c r="FH25" s="9">
        <v>0</v>
      </c>
      <c r="FI25" s="9">
        <v>0</v>
      </c>
      <c r="FJ25" s="9">
        <v>0</v>
      </c>
      <c r="FK25" s="9">
        <v>0</v>
      </c>
      <c r="FL25" s="9">
        <v>0</v>
      </c>
      <c r="FM25" s="9">
        <v>0</v>
      </c>
      <c r="FN25" s="9">
        <v>0</v>
      </c>
      <c r="FO25" s="9">
        <v>0</v>
      </c>
      <c r="FP25" s="9">
        <v>0</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c r="GJ25" s="9">
        <v>0</v>
      </c>
      <c r="GK25" s="9">
        <v>0</v>
      </c>
      <c r="GL25" s="9">
        <v>0</v>
      </c>
      <c r="GM25" s="9">
        <v>0</v>
      </c>
      <c r="GN25" s="9">
        <v>0</v>
      </c>
      <c r="GO25" s="9">
        <v>0</v>
      </c>
      <c r="GP25" s="9">
        <v>0</v>
      </c>
      <c r="GQ25" s="9">
        <v>0</v>
      </c>
      <c r="GR25" s="9">
        <v>0</v>
      </c>
      <c r="GS25" s="9">
        <v>0</v>
      </c>
      <c r="GT25" s="9">
        <v>0</v>
      </c>
      <c r="GU25" s="9">
        <v>0</v>
      </c>
      <c r="GV25" s="9">
        <v>0</v>
      </c>
      <c r="GW25" s="9">
        <v>0</v>
      </c>
      <c r="GX25" s="9">
        <v>0</v>
      </c>
      <c r="GY25" s="9">
        <v>0</v>
      </c>
      <c r="GZ25" s="9">
        <v>0</v>
      </c>
      <c r="HA25" s="9">
        <v>0</v>
      </c>
      <c r="HB25" s="9">
        <v>0</v>
      </c>
      <c r="HC25" s="9">
        <v>0</v>
      </c>
      <c r="HD25" s="9">
        <v>0</v>
      </c>
      <c r="HE25" s="9">
        <v>0</v>
      </c>
      <c r="HF25" s="9">
        <v>0</v>
      </c>
      <c r="HG25" s="9">
        <v>0</v>
      </c>
      <c r="HH25" s="9">
        <v>0</v>
      </c>
      <c r="HI25" s="9">
        <v>0</v>
      </c>
      <c r="HJ25" s="9">
        <v>0</v>
      </c>
      <c r="HK25" s="9">
        <v>0</v>
      </c>
      <c r="HL25" s="9">
        <v>0</v>
      </c>
      <c r="HM25" s="9">
        <v>0</v>
      </c>
      <c r="HN25" s="9">
        <v>0</v>
      </c>
      <c r="HO25" s="9">
        <v>0</v>
      </c>
      <c r="HP25" s="9">
        <v>0</v>
      </c>
      <c r="HQ25" s="9">
        <v>0</v>
      </c>
      <c r="HR25" s="9">
        <v>0</v>
      </c>
      <c r="HS25" s="9">
        <v>0</v>
      </c>
      <c r="HT25" s="9">
        <v>0</v>
      </c>
      <c r="HU25" s="9">
        <v>0</v>
      </c>
      <c r="HV25" s="9">
        <v>0</v>
      </c>
      <c r="HW25" s="9">
        <v>0</v>
      </c>
      <c r="HX25" s="9">
        <v>0</v>
      </c>
      <c r="HY25" s="9">
        <v>0</v>
      </c>
      <c r="HZ25" s="9">
        <v>0</v>
      </c>
      <c r="IA25" s="9">
        <v>0</v>
      </c>
      <c r="IB25" s="9">
        <v>0</v>
      </c>
      <c r="IC25" s="9">
        <v>0</v>
      </c>
      <c r="ID25" s="9">
        <v>0</v>
      </c>
      <c r="IE25" s="9">
        <v>0</v>
      </c>
      <c r="IF25" s="9">
        <v>0</v>
      </c>
      <c r="IG25" s="9">
        <v>0</v>
      </c>
      <c r="IH25" s="9">
        <v>0</v>
      </c>
      <c r="II25" s="9">
        <v>0</v>
      </c>
      <c r="IJ25" s="9">
        <v>0</v>
      </c>
      <c r="IK25" s="9">
        <v>0</v>
      </c>
      <c r="IL25" s="9">
        <v>0</v>
      </c>
      <c r="IM25" s="9">
        <v>0</v>
      </c>
      <c r="IN25" s="9">
        <v>0</v>
      </c>
      <c r="IO25" s="9">
        <v>0</v>
      </c>
      <c r="IP25" s="9">
        <v>0</v>
      </c>
      <c r="IQ25" s="9">
        <v>0</v>
      </c>
      <c r="IR25" s="9">
        <v>0</v>
      </c>
      <c r="IS25" s="9">
        <v>0</v>
      </c>
      <c r="IT25" s="9">
        <v>0</v>
      </c>
      <c r="IU25" s="9">
        <v>0</v>
      </c>
      <c r="IV25" s="9">
        <v>0</v>
      </c>
      <c r="IW25" s="9">
        <v>0</v>
      </c>
      <c r="IX25" s="9">
        <v>0</v>
      </c>
      <c r="IY25" s="9">
        <v>0</v>
      </c>
      <c r="IZ25" s="9">
        <v>0</v>
      </c>
      <c r="JA25" s="9">
        <v>0</v>
      </c>
      <c r="JB25" s="9">
        <v>0</v>
      </c>
      <c r="JC25" s="9">
        <v>0</v>
      </c>
      <c r="JD25" s="9">
        <v>0</v>
      </c>
      <c r="JE25" s="9">
        <v>0</v>
      </c>
      <c r="JF25" s="9">
        <v>0</v>
      </c>
      <c r="JG25" s="9">
        <v>0</v>
      </c>
      <c r="JH25" s="9">
        <v>0</v>
      </c>
      <c r="JI25" s="9">
        <v>0</v>
      </c>
      <c r="JJ25" s="9">
        <v>0</v>
      </c>
      <c r="JK25" s="9">
        <v>0</v>
      </c>
      <c r="JL25" s="9">
        <v>0</v>
      </c>
      <c r="JM25" s="9">
        <v>0</v>
      </c>
      <c r="JN25" s="9">
        <v>0</v>
      </c>
      <c r="JO25" s="9">
        <v>0</v>
      </c>
      <c r="JP25" s="9">
        <v>0</v>
      </c>
      <c r="JQ25" s="9">
        <v>0</v>
      </c>
      <c r="JR25" s="9">
        <v>0</v>
      </c>
      <c r="JS25" s="9">
        <v>0</v>
      </c>
      <c r="JT25" s="9">
        <v>0</v>
      </c>
      <c r="JU25" s="9">
        <v>0</v>
      </c>
      <c r="JV25" s="9">
        <v>0</v>
      </c>
      <c r="JW25" s="9">
        <v>0</v>
      </c>
      <c r="JX25" s="9">
        <v>0</v>
      </c>
      <c r="JY25" s="9">
        <v>0</v>
      </c>
      <c r="JZ25" s="9">
        <v>0</v>
      </c>
      <c r="KA25" s="9">
        <v>0</v>
      </c>
    </row>
    <row r="26" spans="1:287" ht="16.5" thickTop="1" thickBot="1" x14ac:dyDescent="0.3">
      <c r="A26" s="134">
        <v>23</v>
      </c>
      <c r="B26" s="16">
        <v>2006</v>
      </c>
      <c r="C26" s="13" t="s">
        <v>333</v>
      </c>
      <c r="D26" s="22" t="s">
        <v>302</v>
      </c>
      <c r="E26" s="9">
        <v>4</v>
      </c>
      <c r="F26" s="9">
        <v>0</v>
      </c>
      <c r="G26" s="9">
        <v>0</v>
      </c>
      <c r="H26" s="9">
        <v>0</v>
      </c>
      <c r="I26" s="9">
        <v>0</v>
      </c>
      <c r="J26" s="9">
        <v>0</v>
      </c>
      <c r="K26" s="9">
        <v>0</v>
      </c>
      <c r="L26" s="9">
        <v>0</v>
      </c>
      <c r="M26" s="9">
        <v>0</v>
      </c>
      <c r="N26" s="9">
        <v>0</v>
      </c>
      <c r="O26" s="9">
        <v>3</v>
      </c>
      <c r="P26" s="9">
        <v>0</v>
      </c>
      <c r="Q26" s="9">
        <v>1</v>
      </c>
      <c r="R26" s="9">
        <v>4</v>
      </c>
      <c r="S26" s="9">
        <v>5</v>
      </c>
      <c r="T26" s="9">
        <v>0</v>
      </c>
      <c r="U26" s="9">
        <v>0</v>
      </c>
      <c r="V26" s="9">
        <v>0</v>
      </c>
      <c r="W26" s="9">
        <v>0</v>
      </c>
      <c r="X26" s="9">
        <v>0</v>
      </c>
      <c r="Y26" s="9">
        <v>0</v>
      </c>
      <c r="Z26" s="9">
        <v>1</v>
      </c>
      <c r="AA26" s="9">
        <v>2</v>
      </c>
      <c r="AB26" s="9">
        <v>0</v>
      </c>
      <c r="AC26" s="9">
        <v>0</v>
      </c>
      <c r="AD26" s="9">
        <v>0</v>
      </c>
      <c r="AE26" s="9">
        <v>0</v>
      </c>
      <c r="AF26" s="9">
        <v>2</v>
      </c>
      <c r="AG26" s="9">
        <v>5</v>
      </c>
      <c r="AH26" s="9">
        <v>0</v>
      </c>
      <c r="AI26" s="9">
        <v>0</v>
      </c>
      <c r="AJ26" s="9">
        <v>0</v>
      </c>
      <c r="AK26" s="9">
        <v>0</v>
      </c>
      <c r="AL26" s="9">
        <v>0</v>
      </c>
      <c r="AM26" s="9">
        <v>0</v>
      </c>
      <c r="AN26" s="9">
        <v>0</v>
      </c>
      <c r="AO26" s="9">
        <v>0</v>
      </c>
      <c r="AP26" s="9">
        <v>0</v>
      </c>
      <c r="AQ26" s="9">
        <v>0</v>
      </c>
      <c r="AR26" s="9">
        <v>8</v>
      </c>
      <c r="AS26" s="9">
        <v>14</v>
      </c>
      <c r="AT26" s="9">
        <v>5</v>
      </c>
      <c r="AU26" s="9">
        <v>27</v>
      </c>
      <c r="AV26" s="9">
        <v>1</v>
      </c>
      <c r="AW26" s="9">
        <v>0</v>
      </c>
      <c r="AX26" s="9">
        <v>0</v>
      </c>
      <c r="AY26" s="9">
        <v>0</v>
      </c>
      <c r="AZ26" s="9">
        <v>0</v>
      </c>
      <c r="BA26" s="9">
        <v>0</v>
      </c>
      <c r="BB26" s="9">
        <v>0</v>
      </c>
      <c r="BC26" s="9">
        <v>0</v>
      </c>
      <c r="BD26" s="9">
        <v>0</v>
      </c>
      <c r="BE26" s="9">
        <v>1</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2</v>
      </c>
      <c r="CH26" s="9">
        <v>0</v>
      </c>
      <c r="CI26" s="9">
        <v>2</v>
      </c>
      <c r="CJ26" s="9">
        <v>2</v>
      </c>
      <c r="CK26" s="9">
        <v>0</v>
      </c>
      <c r="CL26" s="9">
        <v>4</v>
      </c>
      <c r="CM26" s="9">
        <v>2</v>
      </c>
      <c r="CN26" s="9">
        <v>1</v>
      </c>
      <c r="CO26" s="9">
        <v>8</v>
      </c>
      <c r="CP26" s="9">
        <v>1</v>
      </c>
      <c r="CQ26" s="9">
        <v>3</v>
      </c>
      <c r="CR26" s="9">
        <v>0</v>
      </c>
      <c r="CS26" s="9">
        <v>1</v>
      </c>
      <c r="CT26" s="9">
        <v>0</v>
      </c>
      <c r="CU26" s="9">
        <v>3</v>
      </c>
      <c r="CV26" s="9">
        <v>1</v>
      </c>
      <c r="CW26" s="9">
        <v>6</v>
      </c>
      <c r="CX26" s="9">
        <v>3</v>
      </c>
      <c r="CY26" s="9">
        <v>1</v>
      </c>
      <c r="CZ26" s="9">
        <v>69</v>
      </c>
      <c r="DA26" s="9">
        <v>8</v>
      </c>
      <c r="DB26" s="9">
        <v>0</v>
      </c>
      <c r="DC26" s="9">
        <v>0</v>
      </c>
      <c r="DD26" s="9">
        <v>0</v>
      </c>
      <c r="DE26" s="9">
        <v>1</v>
      </c>
      <c r="DF26" s="9">
        <v>0</v>
      </c>
      <c r="DG26" s="9">
        <v>5</v>
      </c>
      <c r="DH26" s="9">
        <v>5</v>
      </c>
      <c r="DI26" s="9">
        <v>2</v>
      </c>
      <c r="DJ26" s="9">
        <v>0</v>
      </c>
      <c r="DK26" s="9">
        <v>0</v>
      </c>
      <c r="DL26" s="9">
        <v>1</v>
      </c>
      <c r="DM26" s="9">
        <v>0</v>
      </c>
      <c r="DN26" s="9">
        <v>14</v>
      </c>
      <c r="DO26" s="9">
        <v>39</v>
      </c>
      <c r="DP26" s="9">
        <v>0</v>
      </c>
      <c r="DQ26" s="9">
        <v>0</v>
      </c>
      <c r="DR26" s="9">
        <v>0</v>
      </c>
      <c r="DS26" s="9">
        <v>0</v>
      </c>
      <c r="DT26" s="9">
        <v>0</v>
      </c>
      <c r="DU26" s="9">
        <v>0</v>
      </c>
      <c r="DV26" s="9">
        <v>10</v>
      </c>
      <c r="DW26" s="9">
        <v>29</v>
      </c>
      <c r="DX26" s="9">
        <v>2</v>
      </c>
      <c r="DY26" s="9">
        <v>10</v>
      </c>
      <c r="DZ26" s="9">
        <v>55</v>
      </c>
      <c r="EA26" s="9">
        <v>123</v>
      </c>
      <c r="EB26" s="9">
        <v>47</v>
      </c>
      <c r="EC26" s="9">
        <v>225</v>
      </c>
      <c r="EE26" s="163">
        <v>27</v>
      </c>
      <c r="EF26" s="164">
        <v>4</v>
      </c>
      <c r="EG26" s="164">
        <v>225</v>
      </c>
      <c r="EH26" s="165">
        <v>256</v>
      </c>
      <c r="EJ26" s="163">
        <v>75</v>
      </c>
      <c r="EK26" s="163">
        <v>155</v>
      </c>
      <c r="EL26" s="163">
        <v>57</v>
      </c>
      <c r="EM26" s="165">
        <v>287</v>
      </c>
      <c r="EO26" s="9">
        <v>0</v>
      </c>
      <c r="EP26" s="9">
        <v>27</v>
      </c>
      <c r="EQ26" s="9">
        <v>4</v>
      </c>
      <c r="ER26" s="9">
        <v>225</v>
      </c>
      <c r="ES26" s="9">
        <v>0</v>
      </c>
      <c r="ET26" s="9">
        <v>0</v>
      </c>
      <c r="EU26" s="9">
        <v>0</v>
      </c>
      <c r="EV26" s="9">
        <v>256</v>
      </c>
      <c r="EX26" s="9">
        <v>65</v>
      </c>
      <c r="EY26" s="9">
        <v>139</v>
      </c>
      <c r="EZ26" s="9">
        <v>52</v>
      </c>
      <c r="FA26" s="9">
        <v>256</v>
      </c>
      <c r="FC26" s="9">
        <v>0</v>
      </c>
      <c r="FD26" s="9">
        <v>0</v>
      </c>
      <c r="FE26" s="9">
        <v>0</v>
      </c>
      <c r="FF26" s="9">
        <v>0</v>
      </c>
      <c r="FG26" s="9">
        <v>0</v>
      </c>
      <c r="FH26" s="9">
        <v>0</v>
      </c>
      <c r="FI26" s="9">
        <v>0</v>
      </c>
      <c r="FJ26" s="9">
        <v>0</v>
      </c>
      <c r="FK26" s="9">
        <v>0</v>
      </c>
      <c r="FL26" s="9">
        <v>0</v>
      </c>
      <c r="FM26" s="9">
        <v>0</v>
      </c>
      <c r="FN26" s="9">
        <v>0</v>
      </c>
      <c r="FO26" s="9">
        <v>0</v>
      </c>
      <c r="FP26" s="9">
        <v>0</v>
      </c>
      <c r="FQ26" s="9">
        <v>0</v>
      </c>
      <c r="FR26" s="9">
        <v>0</v>
      </c>
      <c r="FS26" s="9">
        <v>0</v>
      </c>
      <c r="FT26" s="9">
        <v>0</v>
      </c>
      <c r="FU26" s="9">
        <v>0</v>
      </c>
      <c r="FV26" s="9">
        <v>0</v>
      </c>
      <c r="FW26" s="9">
        <v>0</v>
      </c>
      <c r="FX26" s="9">
        <v>0</v>
      </c>
      <c r="FY26" s="9">
        <v>0</v>
      </c>
      <c r="FZ26" s="9">
        <v>0</v>
      </c>
      <c r="GA26" s="9">
        <v>0</v>
      </c>
      <c r="GB26" s="9">
        <v>0</v>
      </c>
      <c r="GC26" s="9">
        <v>0</v>
      </c>
      <c r="GD26" s="9">
        <v>0</v>
      </c>
      <c r="GE26" s="9">
        <v>0</v>
      </c>
      <c r="GF26" s="9">
        <v>0</v>
      </c>
      <c r="GG26" s="9">
        <v>0</v>
      </c>
      <c r="GH26" s="9">
        <v>0</v>
      </c>
      <c r="GI26" s="9">
        <v>0</v>
      </c>
      <c r="GJ26" s="9">
        <v>0</v>
      </c>
      <c r="GK26" s="9">
        <v>0</v>
      </c>
      <c r="GL26" s="9">
        <v>0</v>
      </c>
      <c r="GM26" s="9">
        <v>0</v>
      </c>
      <c r="GN26" s="9">
        <v>0</v>
      </c>
      <c r="GO26" s="9">
        <v>0</v>
      </c>
      <c r="GP26" s="9">
        <v>0</v>
      </c>
      <c r="GQ26" s="9">
        <v>0</v>
      </c>
      <c r="GR26" s="9">
        <v>0</v>
      </c>
      <c r="GS26" s="9">
        <v>0</v>
      </c>
      <c r="GT26" s="9">
        <v>0</v>
      </c>
      <c r="GU26" s="9">
        <v>0</v>
      </c>
      <c r="GV26" s="9">
        <v>0</v>
      </c>
      <c r="GW26" s="9">
        <v>0</v>
      </c>
      <c r="GX26" s="9">
        <v>0</v>
      </c>
      <c r="GY26" s="9">
        <v>0</v>
      </c>
      <c r="GZ26" s="9">
        <v>0</v>
      </c>
      <c r="HA26" s="9">
        <v>0</v>
      </c>
      <c r="HB26" s="9">
        <v>0</v>
      </c>
      <c r="HC26" s="9">
        <v>0</v>
      </c>
      <c r="HD26" s="9">
        <v>0</v>
      </c>
      <c r="HE26" s="9">
        <v>0</v>
      </c>
      <c r="HF26" s="9">
        <v>0</v>
      </c>
      <c r="HG26" s="9">
        <v>0</v>
      </c>
      <c r="HH26" s="9">
        <v>0</v>
      </c>
      <c r="HI26" s="9">
        <v>0</v>
      </c>
      <c r="HJ26" s="9">
        <v>0</v>
      </c>
      <c r="HK26" s="9">
        <v>0</v>
      </c>
      <c r="HL26" s="9">
        <v>0</v>
      </c>
      <c r="HM26" s="9">
        <v>0</v>
      </c>
      <c r="HN26" s="9">
        <v>0</v>
      </c>
      <c r="HO26" s="9">
        <v>0</v>
      </c>
      <c r="HP26" s="9">
        <v>0</v>
      </c>
      <c r="HQ26" s="9">
        <v>0</v>
      </c>
      <c r="HR26" s="9">
        <v>0</v>
      </c>
      <c r="HS26" s="9">
        <v>0</v>
      </c>
      <c r="HT26" s="9">
        <v>0</v>
      </c>
      <c r="HU26" s="9">
        <v>0</v>
      </c>
      <c r="HV26" s="9">
        <v>0</v>
      </c>
      <c r="HW26" s="9">
        <v>0</v>
      </c>
      <c r="HX26" s="9">
        <v>0</v>
      </c>
      <c r="HY26" s="9">
        <v>0</v>
      </c>
      <c r="HZ26" s="9">
        <v>0</v>
      </c>
      <c r="IA26" s="9">
        <v>0</v>
      </c>
      <c r="IB26" s="9">
        <v>0</v>
      </c>
      <c r="IC26" s="9">
        <v>0</v>
      </c>
      <c r="ID26" s="9">
        <v>0</v>
      </c>
      <c r="IE26" s="9">
        <v>0</v>
      </c>
      <c r="IF26" s="9">
        <v>0</v>
      </c>
      <c r="IG26" s="9">
        <v>0</v>
      </c>
      <c r="IH26" s="9">
        <v>0</v>
      </c>
      <c r="II26" s="9">
        <v>0</v>
      </c>
      <c r="IJ26" s="9">
        <v>0</v>
      </c>
      <c r="IK26" s="9">
        <v>0</v>
      </c>
      <c r="IL26" s="9">
        <v>0</v>
      </c>
      <c r="IM26" s="9">
        <v>0</v>
      </c>
      <c r="IN26" s="9">
        <v>0</v>
      </c>
      <c r="IO26" s="9">
        <v>0</v>
      </c>
      <c r="IP26" s="9">
        <v>0</v>
      </c>
      <c r="IQ26" s="9">
        <v>0</v>
      </c>
      <c r="IR26" s="9">
        <v>0</v>
      </c>
      <c r="IS26" s="9">
        <v>0</v>
      </c>
      <c r="IT26" s="9">
        <v>0</v>
      </c>
      <c r="IU26" s="9">
        <v>0</v>
      </c>
      <c r="IV26" s="9">
        <v>0</v>
      </c>
      <c r="IW26" s="9">
        <v>0</v>
      </c>
      <c r="IX26" s="9">
        <v>0</v>
      </c>
      <c r="IY26" s="9">
        <v>0</v>
      </c>
      <c r="IZ26" s="9">
        <v>0</v>
      </c>
      <c r="JA26" s="9">
        <v>0</v>
      </c>
      <c r="JB26" s="9">
        <v>0</v>
      </c>
      <c r="JC26" s="9">
        <v>0</v>
      </c>
      <c r="JD26" s="9">
        <v>0</v>
      </c>
      <c r="JE26" s="9">
        <v>0</v>
      </c>
      <c r="JF26" s="9">
        <v>0</v>
      </c>
      <c r="JG26" s="9">
        <v>0</v>
      </c>
      <c r="JH26" s="9">
        <v>0</v>
      </c>
      <c r="JI26" s="9">
        <v>0</v>
      </c>
      <c r="JJ26" s="9">
        <v>0</v>
      </c>
      <c r="JK26" s="9">
        <v>0</v>
      </c>
      <c r="JL26" s="9">
        <v>0</v>
      </c>
      <c r="JM26" s="9">
        <v>0</v>
      </c>
      <c r="JN26" s="9">
        <v>0</v>
      </c>
      <c r="JO26" s="9">
        <v>0</v>
      </c>
      <c r="JP26" s="9">
        <v>0</v>
      </c>
      <c r="JQ26" s="9">
        <v>0</v>
      </c>
      <c r="JR26" s="9">
        <v>0</v>
      </c>
      <c r="JS26" s="9">
        <v>0</v>
      </c>
      <c r="JT26" s="9">
        <v>0</v>
      </c>
      <c r="JU26" s="9">
        <v>0</v>
      </c>
      <c r="JV26" s="9">
        <v>0</v>
      </c>
      <c r="JW26" s="9">
        <v>0</v>
      </c>
      <c r="JX26" s="9">
        <v>0</v>
      </c>
      <c r="JY26" s="9">
        <v>0</v>
      </c>
      <c r="JZ26" s="9">
        <v>0</v>
      </c>
      <c r="KA26" s="9">
        <v>0</v>
      </c>
    </row>
    <row r="27" spans="1:287" ht="16.5" thickTop="1" thickBot="1" x14ac:dyDescent="0.3">
      <c r="A27" s="134">
        <v>24</v>
      </c>
      <c r="B27" s="16">
        <v>2006</v>
      </c>
      <c r="C27" s="13" t="s">
        <v>334</v>
      </c>
      <c r="D27" s="22" t="s">
        <v>302</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0</v>
      </c>
      <c r="AH27" s="9">
        <v>0</v>
      </c>
      <c r="AI27" s="9">
        <v>0</v>
      </c>
      <c r="AJ27" s="9">
        <v>0</v>
      </c>
      <c r="AK27" s="9">
        <v>0</v>
      </c>
      <c r="AL27" s="9">
        <v>0</v>
      </c>
      <c r="AM27" s="9">
        <v>0</v>
      </c>
      <c r="AN27" s="9">
        <v>0</v>
      </c>
      <c r="AO27" s="9">
        <v>0</v>
      </c>
      <c r="AP27" s="9">
        <v>0</v>
      </c>
      <c r="AQ27" s="9">
        <v>0</v>
      </c>
      <c r="AR27" s="9">
        <v>0</v>
      </c>
      <c r="AS27" s="9">
        <v>0</v>
      </c>
      <c r="AT27" s="9">
        <v>0</v>
      </c>
      <c r="AU27" s="9">
        <v>0</v>
      </c>
      <c r="AV27" s="9">
        <v>0</v>
      </c>
      <c r="AW27" s="9">
        <v>0</v>
      </c>
      <c r="AX27" s="9">
        <v>0</v>
      </c>
      <c r="AY27" s="9">
        <v>0</v>
      </c>
      <c r="AZ27" s="9">
        <v>0</v>
      </c>
      <c r="BA27" s="9">
        <v>0</v>
      </c>
      <c r="BB27" s="9">
        <v>0</v>
      </c>
      <c r="BC27" s="9">
        <v>0</v>
      </c>
      <c r="BD27" s="9">
        <v>0</v>
      </c>
      <c r="BE27" s="9">
        <v>0</v>
      </c>
      <c r="BF27" s="9">
        <v>0</v>
      </c>
      <c r="BG27" s="9">
        <v>0</v>
      </c>
      <c r="BH27" s="9">
        <v>0</v>
      </c>
      <c r="BI27" s="9">
        <v>0</v>
      </c>
      <c r="BJ27" s="9">
        <v>0</v>
      </c>
      <c r="BK27" s="9">
        <v>0</v>
      </c>
      <c r="BL27" s="9">
        <v>0</v>
      </c>
      <c r="BM27" s="9">
        <v>0</v>
      </c>
      <c r="BN27" s="9">
        <v>0</v>
      </c>
      <c r="BO27" s="9">
        <v>0</v>
      </c>
      <c r="BP27" s="9">
        <v>0</v>
      </c>
      <c r="BQ27" s="9">
        <v>0</v>
      </c>
      <c r="BR27" s="9">
        <v>0</v>
      </c>
      <c r="BS27" s="9">
        <v>0</v>
      </c>
      <c r="BT27" s="9">
        <v>0</v>
      </c>
      <c r="BU27" s="9">
        <v>0</v>
      </c>
      <c r="BV27" s="9">
        <v>0</v>
      </c>
      <c r="BW27" s="9">
        <v>0</v>
      </c>
      <c r="BX27" s="9">
        <v>0</v>
      </c>
      <c r="BY27" s="9">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3</v>
      </c>
      <c r="CQ27" s="9">
        <v>8</v>
      </c>
      <c r="CR27" s="9">
        <v>27</v>
      </c>
      <c r="CS27" s="9">
        <v>0</v>
      </c>
      <c r="CT27" s="9">
        <v>0</v>
      </c>
      <c r="CU27" s="9">
        <v>0</v>
      </c>
      <c r="CV27" s="9">
        <v>0</v>
      </c>
      <c r="CW27" s="9">
        <v>20</v>
      </c>
      <c r="CX27" s="9">
        <v>0</v>
      </c>
      <c r="CY27" s="9">
        <v>1</v>
      </c>
      <c r="CZ27" s="9">
        <v>12</v>
      </c>
      <c r="DA27" s="9">
        <v>0</v>
      </c>
      <c r="DB27" s="9">
        <v>0</v>
      </c>
      <c r="DC27" s="9">
        <v>0</v>
      </c>
      <c r="DD27" s="9">
        <v>0</v>
      </c>
      <c r="DE27" s="9">
        <v>3</v>
      </c>
      <c r="DF27" s="9">
        <v>6</v>
      </c>
      <c r="DG27" s="9">
        <v>0</v>
      </c>
      <c r="DH27" s="9">
        <v>0</v>
      </c>
      <c r="DI27" s="9">
        <v>0</v>
      </c>
      <c r="DJ27" s="9">
        <v>0</v>
      </c>
      <c r="DK27" s="9">
        <v>7</v>
      </c>
      <c r="DL27" s="9">
        <v>0</v>
      </c>
      <c r="DM27" s="9">
        <v>0</v>
      </c>
      <c r="DN27" s="9">
        <v>0</v>
      </c>
      <c r="DO27" s="9">
        <v>0</v>
      </c>
      <c r="DP27" s="9">
        <v>0</v>
      </c>
      <c r="DQ27" s="9">
        <v>0</v>
      </c>
      <c r="DR27" s="9">
        <v>0</v>
      </c>
      <c r="DS27" s="9">
        <v>0</v>
      </c>
      <c r="DT27" s="9">
        <v>0</v>
      </c>
      <c r="DU27" s="9">
        <v>0</v>
      </c>
      <c r="DV27" s="9">
        <v>0</v>
      </c>
      <c r="DW27" s="9">
        <v>0</v>
      </c>
      <c r="DX27" s="9">
        <v>0</v>
      </c>
      <c r="DY27" s="9">
        <v>0</v>
      </c>
      <c r="DZ27" s="9">
        <v>14</v>
      </c>
      <c r="EA27" s="9">
        <v>46</v>
      </c>
      <c r="EB27" s="9">
        <v>27</v>
      </c>
      <c r="EC27" s="9">
        <v>87</v>
      </c>
      <c r="EE27" s="163">
        <v>0</v>
      </c>
      <c r="EF27" s="164">
        <v>0</v>
      </c>
      <c r="EG27" s="164">
        <v>87</v>
      </c>
      <c r="EH27" s="165">
        <v>87</v>
      </c>
      <c r="EJ27" s="163">
        <v>14</v>
      </c>
      <c r="EK27" s="163">
        <v>46</v>
      </c>
      <c r="EL27" s="163">
        <v>27</v>
      </c>
      <c r="EM27" s="165">
        <v>87</v>
      </c>
      <c r="EO27" s="9">
        <v>0</v>
      </c>
      <c r="EP27" s="9">
        <v>0</v>
      </c>
      <c r="EQ27" s="9">
        <v>0</v>
      </c>
      <c r="ER27" s="9">
        <v>87</v>
      </c>
      <c r="ES27" s="9">
        <v>0</v>
      </c>
      <c r="ET27" s="9">
        <v>0</v>
      </c>
      <c r="EU27" s="9">
        <v>0</v>
      </c>
      <c r="EV27" s="9">
        <v>87</v>
      </c>
      <c r="EX27" s="9">
        <v>14</v>
      </c>
      <c r="EY27" s="9">
        <v>46</v>
      </c>
      <c r="EZ27" s="9">
        <v>27</v>
      </c>
      <c r="FA27" s="9">
        <v>87</v>
      </c>
      <c r="FC27" s="9">
        <v>0</v>
      </c>
      <c r="FD27" s="9">
        <v>0</v>
      </c>
      <c r="FE27" s="9">
        <v>0</v>
      </c>
      <c r="FF27" s="9">
        <v>0</v>
      </c>
      <c r="FG27" s="9">
        <v>0</v>
      </c>
      <c r="FH27" s="9">
        <v>0</v>
      </c>
      <c r="FI27" s="9">
        <v>0</v>
      </c>
      <c r="FJ27" s="9">
        <v>0</v>
      </c>
      <c r="FK27" s="9">
        <v>0</v>
      </c>
      <c r="FL27" s="9">
        <v>0</v>
      </c>
      <c r="FM27" s="9">
        <v>0</v>
      </c>
      <c r="FN27" s="9">
        <v>0</v>
      </c>
      <c r="FO27" s="9">
        <v>0</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c r="GJ27" s="9">
        <v>0</v>
      </c>
      <c r="GK27" s="9">
        <v>0</v>
      </c>
      <c r="GL27" s="9">
        <v>0</v>
      </c>
      <c r="GM27" s="9">
        <v>0</v>
      </c>
      <c r="GN27" s="9">
        <v>0</v>
      </c>
      <c r="GO27" s="9">
        <v>0</v>
      </c>
      <c r="GP27" s="9">
        <v>0</v>
      </c>
      <c r="GQ27" s="9">
        <v>0</v>
      </c>
      <c r="GR27" s="9">
        <v>0</v>
      </c>
      <c r="GS27" s="9">
        <v>0</v>
      </c>
      <c r="GT27" s="9">
        <v>0</v>
      </c>
      <c r="GU27" s="9">
        <v>0</v>
      </c>
      <c r="GV27" s="9">
        <v>0</v>
      </c>
      <c r="GW27" s="9">
        <v>0</v>
      </c>
      <c r="GX27" s="9">
        <v>0</v>
      </c>
      <c r="GY27" s="9">
        <v>0</v>
      </c>
      <c r="GZ27" s="9">
        <v>0</v>
      </c>
      <c r="HA27" s="9">
        <v>0</v>
      </c>
      <c r="HB27" s="9">
        <v>0</v>
      </c>
      <c r="HC27" s="9">
        <v>0</v>
      </c>
      <c r="HD27" s="9">
        <v>0</v>
      </c>
      <c r="HE27" s="9">
        <v>0</v>
      </c>
      <c r="HF27" s="9">
        <v>0</v>
      </c>
      <c r="HG27" s="9">
        <v>0</v>
      </c>
      <c r="HH27" s="9">
        <v>0</v>
      </c>
      <c r="HI27" s="9">
        <v>0</v>
      </c>
      <c r="HJ27" s="9">
        <v>0</v>
      </c>
      <c r="HK27" s="9">
        <v>0</v>
      </c>
      <c r="HL27" s="9">
        <v>0</v>
      </c>
      <c r="HM27" s="9">
        <v>0</v>
      </c>
      <c r="HN27" s="9">
        <v>0</v>
      </c>
      <c r="HO27" s="9">
        <v>0</v>
      </c>
      <c r="HP27" s="9">
        <v>0</v>
      </c>
      <c r="HQ27" s="9">
        <v>0</v>
      </c>
      <c r="HR27" s="9">
        <v>0</v>
      </c>
      <c r="HS27" s="9">
        <v>0</v>
      </c>
      <c r="HT27" s="9">
        <v>0</v>
      </c>
      <c r="HU27" s="9">
        <v>0</v>
      </c>
      <c r="HV27" s="9">
        <v>0</v>
      </c>
      <c r="HW27" s="9">
        <v>0</v>
      </c>
      <c r="HX27" s="9">
        <v>0</v>
      </c>
      <c r="HY27" s="9">
        <v>0</v>
      </c>
      <c r="HZ27" s="9">
        <v>0</v>
      </c>
      <c r="IA27" s="9">
        <v>0</v>
      </c>
      <c r="IB27" s="9">
        <v>0</v>
      </c>
      <c r="IC27" s="9">
        <v>0</v>
      </c>
      <c r="ID27" s="9">
        <v>0</v>
      </c>
      <c r="IE27" s="9">
        <v>0</v>
      </c>
      <c r="IF27" s="9">
        <v>0</v>
      </c>
      <c r="IG27" s="9">
        <v>0</v>
      </c>
      <c r="IH27" s="9">
        <v>0</v>
      </c>
      <c r="II27" s="9">
        <v>0</v>
      </c>
      <c r="IJ27" s="9">
        <v>0</v>
      </c>
      <c r="IK27" s="9">
        <v>0</v>
      </c>
      <c r="IL27" s="9">
        <v>0</v>
      </c>
      <c r="IM27" s="9">
        <v>0</v>
      </c>
      <c r="IN27" s="9">
        <v>0</v>
      </c>
      <c r="IO27" s="9">
        <v>0</v>
      </c>
      <c r="IP27" s="9">
        <v>0</v>
      </c>
      <c r="IQ27" s="9">
        <v>0</v>
      </c>
      <c r="IR27" s="9">
        <v>0</v>
      </c>
      <c r="IS27" s="9">
        <v>0</v>
      </c>
      <c r="IT27" s="9">
        <v>0</v>
      </c>
      <c r="IU27" s="9">
        <v>0</v>
      </c>
      <c r="IV27" s="9">
        <v>0</v>
      </c>
      <c r="IW27" s="9">
        <v>0</v>
      </c>
      <c r="IX27" s="9">
        <v>0</v>
      </c>
      <c r="IY27" s="9">
        <v>0</v>
      </c>
      <c r="IZ27" s="9">
        <v>0</v>
      </c>
      <c r="JA27" s="9">
        <v>0</v>
      </c>
      <c r="JB27" s="9">
        <v>0</v>
      </c>
      <c r="JC27" s="9">
        <v>0</v>
      </c>
      <c r="JD27" s="9">
        <v>0</v>
      </c>
      <c r="JE27" s="9">
        <v>0</v>
      </c>
      <c r="JF27" s="9">
        <v>0</v>
      </c>
      <c r="JG27" s="9">
        <v>0</v>
      </c>
      <c r="JH27" s="9">
        <v>0</v>
      </c>
      <c r="JI27" s="9">
        <v>0</v>
      </c>
      <c r="JJ27" s="9">
        <v>0</v>
      </c>
      <c r="JK27" s="9">
        <v>0</v>
      </c>
      <c r="JL27" s="9">
        <v>0</v>
      </c>
      <c r="JM27" s="9">
        <v>0</v>
      </c>
      <c r="JN27" s="9">
        <v>0</v>
      </c>
      <c r="JO27" s="9">
        <v>0</v>
      </c>
      <c r="JP27" s="9">
        <v>0</v>
      </c>
      <c r="JQ27" s="9">
        <v>0</v>
      </c>
      <c r="JR27" s="9">
        <v>0</v>
      </c>
      <c r="JS27" s="9">
        <v>0</v>
      </c>
      <c r="JT27" s="9">
        <v>0</v>
      </c>
      <c r="JU27" s="9">
        <v>0</v>
      </c>
      <c r="JV27" s="9">
        <v>0</v>
      </c>
      <c r="JW27" s="9">
        <v>0</v>
      </c>
      <c r="JX27" s="9">
        <v>0</v>
      </c>
      <c r="JY27" s="9">
        <v>0</v>
      </c>
      <c r="JZ27" s="9">
        <v>0</v>
      </c>
      <c r="KA27" s="9">
        <v>0</v>
      </c>
    </row>
    <row r="28" spans="1:287" ht="16.5" thickTop="1" thickBot="1" x14ac:dyDescent="0.3">
      <c r="A28" s="134">
        <v>25</v>
      </c>
      <c r="B28" s="16">
        <v>2008</v>
      </c>
      <c r="C28" s="13" t="s">
        <v>335</v>
      </c>
      <c r="D28" s="22" t="s">
        <v>296</v>
      </c>
      <c r="E28" s="9">
        <v>0</v>
      </c>
      <c r="F28" s="9">
        <v>0</v>
      </c>
      <c r="G28" s="9">
        <v>0</v>
      </c>
      <c r="H28" s="9">
        <v>0</v>
      </c>
      <c r="I28" s="9">
        <v>0</v>
      </c>
      <c r="J28" s="9">
        <v>0</v>
      </c>
      <c r="K28" s="9">
        <v>1</v>
      </c>
      <c r="L28" s="9">
        <v>3</v>
      </c>
      <c r="M28" s="9">
        <v>0</v>
      </c>
      <c r="N28" s="9">
        <v>13</v>
      </c>
      <c r="O28" s="9">
        <v>8</v>
      </c>
      <c r="P28" s="9">
        <v>0</v>
      </c>
      <c r="Q28" s="9">
        <v>0</v>
      </c>
      <c r="R28" s="9">
        <v>0</v>
      </c>
      <c r="S28" s="9">
        <v>0</v>
      </c>
      <c r="T28" s="9">
        <v>0</v>
      </c>
      <c r="U28" s="9">
        <v>0</v>
      </c>
      <c r="V28" s="9">
        <v>0</v>
      </c>
      <c r="W28" s="9">
        <v>0</v>
      </c>
      <c r="X28" s="9">
        <v>0</v>
      </c>
      <c r="Y28" s="9">
        <v>0</v>
      </c>
      <c r="Z28" s="9">
        <v>4</v>
      </c>
      <c r="AA28" s="9">
        <v>5</v>
      </c>
      <c r="AB28" s="9">
        <v>0</v>
      </c>
      <c r="AC28" s="9">
        <v>0</v>
      </c>
      <c r="AD28" s="9">
        <v>0</v>
      </c>
      <c r="AE28" s="9">
        <v>0</v>
      </c>
      <c r="AF28" s="9">
        <v>0</v>
      </c>
      <c r="AG28" s="9">
        <v>0</v>
      </c>
      <c r="AH28" s="9">
        <v>0</v>
      </c>
      <c r="AI28" s="9">
        <v>0</v>
      </c>
      <c r="AJ28" s="9">
        <v>0</v>
      </c>
      <c r="AK28" s="9">
        <v>0</v>
      </c>
      <c r="AL28" s="9">
        <v>1</v>
      </c>
      <c r="AM28" s="9">
        <v>0</v>
      </c>
      <c r="AN28" s="9">
        <v>0</v>
      </c>
      <c r="AO28" s="9">
        <v>5</v>
      </c>
      <c r="AP28" s="9">
        <v>2</v>
      </c>
      <c r="AQ28" s="9">
        <v>0</v>
      </c>
      <c r="AR28" s="9">
        <v>24</v>
      </c>
      <c r="AS28" s="9">
        <v>18</v>
      </c>
      <c r="AT28" s="9">
        <v>0</v>
      </c>
      <c r="AU28" s="9">
        <v>42</v>
      </c>
      <c r="AV28" s="9">
        <v>0</v>
      </c>
      <c r="AW28" s="9">
        <v>0</v>
      </c>
      <c r="AX28" s="9">
        <v>0</v>
      </c>
      <c r="AY28" s="9">
        <v>0</v>
      </c>
      <c r="AZ28" s="9">
        <v>0</v>
      </c>
      <c r="BA28" s="9">
        <v>0</v>
      </c>
      <c r="BB28" s="9">
        <v>0</v>
      </c>
      <c r="BC28" s="9">
        <v>0</v>
      </c>
      <c r="BD28" s="9">
        <v>0</v>
      </c>
      <c r="BE28" s="9">
        <v>0</v>
      </c>
      <c r="BF28" s="9">
        <v>0</v>
      </c>
      <c r="BG28" s="9">
        <v>0</v>
      </c>
      <c r="BH28" s="9">
        <v>0</v>
      </c>
      <c r="BI28" s="9">
        <v>0</v>
      </c>
      <c r="BJ28" s="9">
        <v>0</v>
      </c>
      <c r="BK28" s="9">
        <v>0</v>
      </c>
      <c r="BL28" s="9">
        <v>0</v>
      </c>
      <c r="BM28" s="9">
        <v>0</v>
      </c>
      <c r="BN28" s="9">
        <v>0</v>
      </c>
      <c r="BO28" s="9">
        <v>0</v>
      </c>
      <c r="BP28" s="9">
        <v>0</v>
      </c>
      <c r="BQ28" s="9">
        <v>0</v>
      </c>
      <c r="BR28" s="9">
        <v>0</v>
      </c>
      <c r="BS28" s="9">
        <v>0</v>
      </c>
      <c r="BT28" s="9">
        <v>0</v>
      </c>
      <c r="BU28" s="9">
        <v>0</v>
      </c>
      <c r="BV28" s="9">
        <v>0</v>
      </c>
      <c r="BW28" s="9">
        <v>0</v>
      </c>
      <c r="BX28" s="9">
        <v>0</v>
      </c>
      <c r="BY28" s="9">
        <v>0</v>
      </c>
      <c r="BZ28" s="9">
        <v>0</v>
      </c>
      <c r="CA28" s="9">
        <v>0</v>
      </c>
      <c r="CB28" s="9">
        <v>0</v>
      </c>
      <c r="CC28" s="9">
        <v>0</v>
      </c>
      <c r="CD28" s="9">
        <v>0</v>
      </c>
      <c r="CE28" s="9">
        <v>0</v>
      </c>
      <c r="CF28" s="9">
        <v>0</v>
      </c>
      <c r="CG28" s="9">
        <v>0</v>
      </c>
      <c r="CH28" s="9">
        <v>0</v>
      </c>
      <c r="CI28" s="9">
        <v>0</v>
      </c>
      <c r="CJ28" s="9">
        <v>0</v>
      </c>
      <c r="CK28" s="9">
        <v>0</v>
      </c>
      <c r="CL28" s="9">
        <v>0</v>
      </c>
      <c r="CM28" s="9">
        <v>0</v>
      </c>
      <c r="CN28" s="9">
        <v>0</v>
      </c>
      <c r="CO28" s="9">
        <v>0</v>
      </c>
      <c r="CP28" s="9">
        <v>0</v>
      </c>
      <c r="CQ28" s="9">
        <v>0</v>
      </c>
      <c r="CR28" s="9">
        <v>0</v>
      </c>
      <c r="CS28" s="9">
        <v>3</v>
      </c>
      <c r="CT28" s="9">
        <v>5</v>
      </c>
      <c r="CU28" s="9">
        <v>0</v>
      </c>
      <c r="CV28" s="9">
        <v>3</v>
      </c>
      <c r="CW28" s="9">
        <v>9</v>
      </c>
      <c r="CX28" s="9">
        <v>0</v>
      </c>
      <c r="CY28" s="9">
        <v>0</v>
      </c>
      <c r="CZ28" s="9">
        <v>0</v>
      </c>
      <c r="DA28" s="9">
        <v>0</v>
      </c>
      <c r="DB28" s="9">
        <v>2</v>
      </c>
      <c r="DC28" s="9">
        <v>0</v>
      </c>
      <c r="DD28" s="9">
        <v>0</v>
      </c>
      <c r="DE28" s="9">
        <v>0</v>
      </c>
      <c r="DF28" s="9">
        <v>1</v>
      </c>
      <c r="DG28" s="9">
        <v>0</v>
      </c>
      <c r="DH28" s="9">
        <v>0</v>
      </c>
      <c r="DI28" s="9">
        <v>0</v>
      </c>
      <c r="DJ28" s="9">
        <v>0</v>
      </c>
      <c r="DK28" s="9">
        <v>0</v>
      </c>
      <c r="DL28" s="9">
        <v>0</v>
      </c>
      <c r="DM28" s="9">
        <v>0</v>
      </c>
      <c r="DN28" s="9">
        <v>0</v>
      </c>
      <c r="DO28" s="9">
        <v>0</v>
      </c>
      <c r="DP28" s="9">
        <v>0</v>
      </c>
      <c r="DQ28" s="9">
        <v>0</v>
      </c>
      <c r="DR28" s="9">
        <v>0</v>
      </c>
      <c r="DS28" s="9">
        <v>0</v>
      </c>
      <c r="DT28" s="9">
        <v>0</v>
      </c>
      <c r="DU28" s="9">
        <v>0</v>
      </c>
      <c r="DV28" s="9">
        <v>0</v>
      </c>
      <c r="DW28" s="9">
        <v>5</v>
      </c>
      <c r="DX28" s="9">
        <v>2</v>
      </c>
      <c r="DY28" s="9">
        <v>0</v>
      </c>
      <c r="DZ28" s="9">
        <v>13</v>
      </c>
      <c r="EA28" s="9">
        <v>17</v>
      </c>
      <c r="EB28" s="9">
        <v>0</v>
      </c>
      <c r="EC28" s="9">
        <v>30</v>
      </c>
      <c r="EE28" s="163">
        <v>42</v>
      </c>
      <c r="EF28" s="164">
        <v>0</v>
      </c>
      <c r="EG28" s="164">
        <v>30</v>
      </c>
      <c r="EH28" s="165">
        <v>72</v>
      </c>
      <c r="EJ28" s="163">
        <v>61</v>
      </c>
      <c r="EK28" s="163">
        <v>53</v>
      </c>
      <c r="EL28" s="163">
        <v>0</v>
      </c>
      <c r="EM28" s="165">
        <v>114</v>
      </c>
      <c r="EO28" s="9">
        <v>0</v>
      </c>
      <c r="EP28" s="9">
        <v>42</v>
      </c>
      <c r="EQ28" s="9">
        <v>0</v>
      </c>
      <c r="ER28" s="9">
        <v>30</v>
      </c>
      <c r="ES28" s="9">
        <v>0</v>
      </c>
      <c r="ET28" s="9">
        <v>0</v>
      </c>
      <c r="EU28" s="9">
        <v>0</v>
      </c>
      <c r="EV28" s="9">
        <v>72</v>
      </c>
      <c r="EX28" s="9">
        <v>37</v>
      </c>
      <c r="EY28" s="9">
        <v>35</v>
      </c>
      <c r="EZ28" s="9">
        <v>0</v>
      </c>
      <c r="FA28" s="9">
        <v>72</v>
      </c>
      <c r="FC28" s="9">
        <v>0</v>
      </c>
      <c r="FD28" s="9">
        <v>0</v>
      </c>
      <c r="FE28" s="9">
        <v>0</v>
      </c>
      <c r="FF28" s="9">
        <v>0</v>
      </c>
      <c r="FG28" s="9">
        <v>0</v>
      </c>
      <c r="FH28" s="9">
        <v>0</v>
      </c>
      <c r="FI28" s="9">
        <v>0</v>
      </c>
      <c r="FJ28" s="9">
        <v>0</v>
      </c>
      <c r="FK28" s="9">
        <v>0</v>
      </c>
      <c r="FL28" s="9">
        <v>0</v>
      </c>
      <c r="FM28" s="9">
        <v>0</v>
      </c>
      <c r="FN28" s="9">
        <v>0</v>
      </c>
      <c r="FO28" s="9">
        <v>0</v>
      </c>
      <c r="FP28" s="9">
        <v>0</v>
      </c>
      <c r="FQ28" s="9">
        <v>0</v>
      </c>
      <c r="FR28" s="9">
        <v>0</v>
      </c>
      <c r="FS28" s="9">
        <v>0</v>
      </c>
      <c r="FT28" s="9">
        <v>0</v>
      </c>
      <c r="FU28" s="9">
        <v>0</v>
      </c>
      <c r="FV28" s="9">
        <v>0</v>
      </c>
      <c r="FW28" s="9">
        <v>0</v>
      </c>
      <c r="FX28" s="9">
        <v>0</v>
      </c>
      <c r="FY28" s="9">
        <v>0</v>
      </c>
      <c r="FZ28" s="9">
        <v>0</v>
      </c>
      <c r="GA28" s="9">
        <v>0</v>
      </c>
      <c r="GB28" s="9">
        <v>0</v>
      </c>
      <c r="GC28" s="9">
        <v>0</v>
      </c>
      <c r="GD28" s="9">
        <v>0</v>
      </c>
      <c r="GE28" s="9">
        <v>0</v>
      </c>
      <c r="GF28" s="9">
        <v>0</v>
      </c>
      <c r="GG28" s="9">
        <v>0</v>
      </c>
      <c r="GH28" s="9">
        <v>0</v>
      </c>
      <c r="GI28" s="9">
        <v>0</v>
      </c>
      <c r="GJ28" s="9">
        <v>0</v>
      </c>
      <c r="GK28" s="9">
        <v>0</v>
      </c>
      <c r="GL28" s="9">
        <v>0</v>
      </c>
      <c r="GM28" s="9">
        <v>0</v>
      </c>
      <c r="GN28" s="9">
        <v>0</v>
      </c>
      <c r="GO28" s="9">
        <v>0</v>
      </c>
      <c r="GP28" s="9">
        <v>0</v>
      </c>
      <c r="GQ28" s="9">
        <v>0</v>
      </c>
      <c r="GR28" s="9">
        <v>0</v>
      </c>
      <c r="GS28" s="9">
        <v>0</v>
      </c>
      <c r="GT28" s="9">
        <v>0</v>
      </c>
      <c r="GU28" s="9">
        <v>0</v>
      </c>
      <c r="GV28" s="9">
        <v>0</v>
      </c>
      <c r="GW28" s="9">
        <v>0</v>
      </c>
      <c r="GX28" s="9">
        <v>0</v>
      </c>
      <c r="GY28" s="9">
        <v>0</v>
      </c>
      <c r="GZ28" s="9">
        <v>0</v>
      </c>
      <c r="HA28" s="9">
        <v>0</v>
      </c>
      <c r="HB28" s="9">
        <v>0</v>
      </c>
      <c r="HC28" s="9">
        <v>0</v>
      </c>
      <c r="HD28" s="9">
        <v>0</v>
      </c>
      <c r="HE28" s="9">
        <v>0</v>
      </c>
      <c r="HF28" s="9">
        <v>0</v>
      </c>
      <c r="HG28" s="9">
        <v>0</v>
      </c>
      <c r="HH28" s="9">
        <v>0</v>
      </c>
      <c r="HI28" s="9">
        <v>0</v>
      </c>
      <c r="HJ28" s="9">
        <v>0</v>
      </c>
      <c r="HK28" s="9">
        <v>0</v>
      </c>
      <c r="HL28" s="9">
        <v>0</v>
      </c>
      <c r="HM28" s="9">
        <v>0</v>
      </c>
      <c r="HN28" s="9">
        <v>0</v>
      </c>
      <c r="HO28" s="9">
        <v>0</v>
      </c>
      <c r="HP28" s="9">
        <v>0</v>
      </c>
      <c r="HQ28" s="9">
        <v>0</v>
      </c>
      <c r="HR28" s="9">
        <v>0</v>
      </c>
      <c r="HS28" s="9">
        <v>0</v>
      </c>
      <c r="HT28" s="9">
        <v>0</v>
      </c>
      <c r="HU28" s="9">
        <v>0</v>
      </c>
      <c r="HV28" s="9">
        <v>0</v>
      </c>
      <c r="HW28" s="9">
        <v>0</v>
      </c>
      <c r="HX28" s="9">
        <v>0</v>
      </c>
      <c r="HY28" s="9">
        <v>0</v>
      </c>
      <c r="HZ28" s="9">
        <v>0</v>
      </c>
      <c r="IA28" s="9">
        <v>0</v>
      </c>
      <c r="IB28" s="9">
        <v>0</v>
      </c>
      <c r="IC28" s="9">
        <v>0</v>
      </c>
      <c r="ID28" s="9">
        <v>0</v>
      </c>
      <c r="IE28" s="9">
        <v>0</v>
      </c>
      <c r="IF28" s="9">
        <v>0</v>
      </c>
      <c r="IG28" s="9">
        <v>0</v>
      </c>
      <c r="IH28" s="9">
        <v>0</v>
      </c>
      <c r="II28" s="9">
        <v>0</v>
      </c>
      <c r="IJ28" s="9">
        <v>0</v>
      </c>
      <c r="IK28" s="9">
        <v>0</v>
      </c>
      <c r="IL28" s="9">
        <v>0</v>
      </c>
      <c r="IM28" s="9">
        <v>0</v>
      </c>
      <c r="IN28" s="9">
        <v>0</v>
      </c>
      <c r="IO28" s="9">
        <v>0</v>
      </c>
      <c r="IP28" s="9">
        <v>0</v>
      </c>
      <c r="IQ28" s="9">
        <v>0</v>
      </c>
      <c r="IR28" s="9">
        <v>0</v>
      </c>
      <c r="IS28" s="9">
        <v>0</v>
      </c>
      <c r="IT28" s="9">
        <v>0</v>
      </c>
      <c r="IU28" s="9">
        <v>0</v>
      </c>
      <c r="IV28" s="9">
        <v>0</v>
      </c>
      <c r="IW28" s="9">
        <v>0</v>
      </c>
      <c r="IX28" s="9">
        <v>0</v>
      </c>
      <c r="IY28" s="9">
        <v>0</v>
      </c>
      <c r="IZ28" s="9">
        <v>0</v>
      </c>
      <c r="JA28" s="9">
        <v>0</v>
      </c>
      <c r="JB28" s="9">
        <v>0</v>
      </c>
      <c r="JC28" s="9">
        <v>0</v>
      </c>
      <c r="JD28" s="9">
        <v>0</v>
      </c>
      <c r="JE28" s="9">
        <v>0</v>
      </c>
      <c r="JF28" s="9">
        <v>0</v>
      </c>
      <c r="JG28" s="9">
        <v>0</v>
      </c>
      <c r="JH28" s="9">
        <v>0</v>
      </c>
      <c r="JI28" s="9">
        <v>0</v>
      </c>
      <c r="JJ28" s="9">
        <v>0</v>
      </c>
      <c r="JK28" s="9">
        <v>0</v>
      </c>
      <c r="JL28" s="9">
        <v>0</v>
      </c>
      <c r="JM28" s="9">
        <v>0</v>
      </c>
      <c r="JN28" s="9">
        <v>0</v>
      </c>
      <c r="JO28" s="9">
        <v>0</v>
      </c>
      <c r="JP28" s="9">
        <v>0</v>
      </c>
      <c r="JQ28" s="9">
        <v>0</v>
      </c>
      <c r="JR28" s="9">
        <v>0</v>
      </c>
      <c r="JS28" s="9">
        <v>0</v>
      </c>
      <c r="JT28" s="9">
        <v>0</v>
      </c>
      <c r="JU28" s="9">
        <v>0</v>
      </c>
      <c r="JV28" s="9">
        <v>0</v>
      </c>
      <c r="JW28" s="9">
        <v>0</v>
      </c>
      <c r="JX28" s="9">
        <v>0</v>
      </c>
      <c r="JY28" s="9">
        <v>0</v>
      </c>
      <c r="JZ28" s="9">
        <v>0</v>
      </c>
      <c r="KA28" s="9">
        <v>0</v>
      </c>
    </row>
    <row r="29" spans="1:287" ht="16.5" thickTop="1" thickBot="1" x14ac:dyDescent="0.3">
      <c r="A29" s="134">
        <v>26</v>
      </c>
      <c r="B29" s="16">
        <v>2008</v>
      </c>
      <c r="C29" s="13" t="s">
        <v>336</v>
      </c>
      <c r="D29" s="22" t="s">
        <v>301</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1</v>
      </c>
      <c r="CT29" s="9">
        <v>0</v>
      </c>
      <c r="CU29" s="9">
        <v>2</v>
      </c>
      <c r="CV29" s="9">
        <v>4</v>
      </c>
      <c r="CW29" s="9">
        <v>1</v>
      </c>
      <c r="CX29" s="9">
        <v>2</v>
      </c>
      <c r="CY29" s="9">
        <v>2</v>
      </c>
      <c r="CZ29" s="9">
        <v>1</v>
      </c>
      <c r="DA29" s="9">
        <v>4</v>
      </c>
      <c r="DB29" s="9">
        <v>0</v>
      </c>
      <c r="DC29" s="9">
        <v>0</v>
      </c>
      <c r="DD29" s="9">
        <v>0</v>
      </c>
      <c r="DE29" s="9">
        <v>0</v>
      </c>
      <c r="DF29" s="9">
        <v>0</v>
      </c>
      <c r="DG29" s="9">
        <v>0</v>
      </c>
      <c r="DH29" s="9">
        <v>0</v>
      </c>
      <c r="DI29" s="9">
        <v>0</v>
      </c>
      <c r="DJ29" s="9">
        <v>0</v>
      </c>
      <c r="DK29" s="9">
        <v>1</v>
      </c>
      <c r="DL29" s="9">
        <v>0</v>
      </c>
      <c r="DM29" s="9">
        <v>1</v>
      </c>
      <c r="DN29" s="9">
        <v>0</v>
      </c>
      <c r="DO29" s="9">
        <v>0</v>
      </c>
      <c r="DP29" s="9">
        <v>0</v>
      </c>
      <c r="DQ29" s="9">
        <v>0</v>
      </c>
      <c r="DR29" s="9">
        <v>0</v>
      </c>
      <c r="DS29" s="9">
        <v>0</v>
      </c>
      <c r="DT29" s="9">
        <v>0</v>
      </c>
      <c r="DU29" s="9">
        <v>0</v>
      </c>
      <c r="DV29" s="9">
        <v>0</v>
      </c>
      <c r="DW29" s="9">
        <v>0</v>
      </c>
      <c r="DX29" s="9">
        <v>0</v>
      </c>
      <c r="DY29" s="9">
        <v>0</v>
      </c>
      <c r="DZ29" s="9">
        <v>8</v>
      </c>
      <c r="EA29" s="9">
        <v>2</v>
      </c>
      <c r="EB29" s="9">
        <v>9</v>
      </c>
      <c r="EC29" s="9">
        <v>19</v>
      </c>
      <c r="EE29" s="163">
        <v>0</v>
      </c>
      <c r="EF29" s="164">
        <v>0</v>
      </c>
      <c r="EG29" s="164">
        <v>19</v>
      </c>
      <c r="EH29" s="165">
        <v>19</v>
      </c>
      <c r="EJ29" s="163">
        <v>8</v>
      </c>
      <c r="EK29" s="163">
        <v>2</v>
      </c>
      <c r="EL29" s="163">
        <v>9</v>
      </c>
      <c r="EM29" s="165">
        <v>19</v>
      </c>
      <c r="EO29" s="9">
        <v>0</v>
      </c>
      <c r="EP29" s="9">
        <v>0</v>
      </c>
      <c r="EQ29" s="9">
        <v>0</v>
      </c>
      <c r="ER29" s="9">
        <v>19</v>
      </c>
      <c r="ES29" s="9">
        <v>0</v>
      </c>
      <c r="ET29" s="9">
        <v>0</v>
      </c>
      <c r="EU29" s="9">
        <v>0</v>
      </c>
      <c r="EV29" s="9">
        <v>19</v>
      </c>
      <c r="EX29" s="9">
        <v>8</v>
      </c>
      <c r="EY29" s="9">
        <v>2</v>
      </c>
      <c r="EZ29" s="9">
        <v>9</v>
      </c>
      <c r="FA29" s="9">
        <v>19</v>
      </c>
      <c r="FC29" s="9">
        <v>0</v>
      </c>
      <c r="FD29" s="9">
        <v>0</v>
      </c>
      <c r="FE29" s="9">
        <v>0</v>
      </c>
      <c r="FF29" s="9">
        <v>0</v>
      </c>
      <c r="FG29" s="9">
        <v>0</v>
      </c>
      <c r="FH29" s="9">
        <v>0</v>
      </c>
      <c r="FI29" s="9">
        <v>0</v>
      </c>
      <c r="FJ29" s="9">
        <v>0</v>
      </c>
      <c r="FK29" s="9">
        <v>0</v>
      </c>
      <c r="FL29" s="9">
        <v>0</v>
      </c>
      <c r="FM29" s="9">
        <v>0</v>
      </c>
      <c r="FN29" s="9">
        <v>0</v>
      </c>
      <c r="FO29" s="9">
        <v>0</v>
      </c>
      <c r="FP29" s="9">
        <v>0</v>
      </c>
      <c r="FQ29" s="9">
        <v>0</v>
      </c>
      <c r="FR29" s="9">
        <v>0</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0</v>
      </c>
      <c r="GQ29" s="9">
        <v>0</v>
      </c>
      <c r="GR29" s="9">
        <v>0</v>
      </c>
      <c r="GS29" s="9">
        <v>0</v>
      </c>
      <c r="GT29" s="9">
        <v>0</v>
      </c>
      <c r="GU29" s="9">
        <v>0</v>
      </c>
      <c r="GV29" s="9">
        <v>0</v>
      </c>
      <c r="GW29" s="9">
        <v>0</v>
      </c>
      <c r="GX29" s="9">
        <v>0</v>
      </c>
      <c r="GY29" s="9">
        <v>0</v>
      </c>
      <c r="GZ29" s="9">
        <v>0</v>
      </c>
      <c r="HA29" s="9">
        <v>0</v>
      </c>
      <c r="HB29" s="9">
        <v>0</v>
      </c>
      <c r="HC29" s="9">
        <v>0</v>
      </c>
      <c r="HD29" s="9">
        <v>0</v>
      </c>
      <c r="HE29" s="9">
        <v>0</v>
      </c>
      <c r="HF29" s="9">
        <v>0</v>
      </c>
      <c r="HG29" s="9">
        <v>0</v>
      </c>
      <c r="HH29" s="9">
        <v>0</v>
      </c>
      <c r="HI29" s="9">
        <v>0</v>
      </c>
      <c r="HJ29" s="9">
        <v>0</v>
      </c>
      <c r="HK29" s="9">
        <v>0</v>
      </c>
      <c r="HL29" s="9">
        <v>0</v>
      </c>
      <c r="HM29" s="9">
        <v>0</v>
      </c>
      <c r="HN29" s="9">
        <v>0</v>
      </c>
      <c r="HO29" s="9">
        <v>0</v>
      </c>
      <c r="HP29" s="9">
        <v>0</v>
      </c>
      <c r="HQ29" s="9">
        <v>0</v>
      </c>
      <c r="HR29" s="9">
        <v>0</v>
      </c>
      <c r="HS29" s="9">
        <v>0</v>
      </c>
      <c r="HT29" s="9">
        <v>0</v>
      </c>
      <c r="HU29" s="9">
        <v>0</v>
      </c>
      <c r="HV29" s="9">
        <v>0</v>
      </c>
      <c r="HW29" s="9">
        <v>0</v>
      </c>
      <c r="HX29" s="9">
        <v>0</v>
      </c>
      <c r="HY29" s="9">
        <v>0</v>
      </c>
      <c r="HZ29" s="9">
        <v>0</v>
      </c>
      <c r="IA29" s="9">
        <v>0</v>
      </c>
      <c r="IB29" s="9">
        <v>0</v>
      </c>
      <c r="IC29" s="9">
        <v>0</v>
      </c>
      <c r="ID29" s="9">
        <v>0</v>
      </c>
      <c r="IE29" s="9">
        <v>0</v>
      </c>
      <c r="IF29" s="9">
        <v>0</v>
      </c>
      <c r="IG29" s="9">
        <v>0</v>
      </c>
      <c r="IH29" s="9">
        <v>0</v>
      </c>
      <c r="II29" s="9">
        <v>0</v>
      </c>
      <c r="IJ29" s="9">
        <v>0</v>
      </c>
      <c r="IK29" s="9">
        <v>0</v>
      </c>
      <c r="IL29" s="9">
        <v>0</v>
      </c>
      <c r="IM29" s="9">
        <v>0</v>
      </c>
      <c r="IN29" s="9">
        <v>0</v>
      </c>
      <c r="IO29" s="9">
        <v>0</v>
      </c>
      <c r="IP29" s="9">
        <v>0</v>
      </c>
      <c r="IQ29" s="9">
        <v>0</v>
      </c>
      <c r="IR29" s="9">
        <v>0</v>
      </c>
      <c r="IS29" s="9">
        <v>0</v>
      </c>
      <c r="IT29" s="9">
        <v>0</v>
      </c>
      <c r="IU29" s="9">
        <v>0</v>
      </c>
      <c r="IV29" s="9">
        <v>0</v>
      </c>
      <c r="IW29" s="9">
        <v>0</v>
      </c>
      <c r="IX29" s="9">
        <v>0</v>
      </c>
      <c r="IY29" s="9">
        <v>0</v>
      </c>
      <c r="IZ29" s="9">
        <v>0</v>
      </c>
      <c r="JA29" s="9">
        <v>0</v>
      </c>
      <c r="JB29" s="9">
        <v>0</v>
      </c>
      <c r="JC29" s="9">
        <v>0</v>
      </c>
      <c r="JD29" s="9">
        <v>0</v>
      </c>
      <c r="JE29" s="9">
        <v>0</v>
      </c>
      <c r="JF29" s="9">
        <v>0</v>
      </c>
      <c r="JG29" s="9">
        <v>0</v>
      </c>
      <c r="JH29" s="9">
        <v>0</v>
      </c>
      <c r="JI29" s="9">
        <v>0</v>
      </c>
      <c r="JJ29" s="9">
        <v>0</v>
      </c>
      <c r="JK29" s="9">
        <v>0</v>
      </c>
      <c r="JL29" s="9">
        <v>0</v>
      </c>
      <c r="JM29" s="9">
        <v>0</v>
      </c>
      <c r="JN29" s="9">
        <v>0</v>
      </c>
      <c r="JO29" s="9">
        <v>0</v>
      </c>
      <c r="JP29" s="9">
        <v>0</v>
      </c>
      <c r="JQ29" s="9">
        <v>0</v>
      </c>
      <c r="JR29" s="9">
        <v>0</v>
      </c>
      <c r="JS29" s="9">
        <v>0</v>
      </c>
      <c r="JT29" s="9">
        <v>0</v>
      </c>
      <c r="JU29" s="9">
        <v>0</v>
      </c>
      <c r="JV29" s="9">
        <v>0</v>
      </c>
      <c r="JW29" s="9">
        <v>0</v>
      </c>
      <c r="JX29" s="9">
        <v>0</v>
      </c>
      <c r="JY29" s="9">
        <v>0</v>
      </c>
      <c r="JZ29" s="9">
        <v>0</v>
      </c>
      <c r="KA29" s="9">
        <v>0</v>
      </c>
    </row>
    <row r="30" spans="1:287" ht="16.5" thickTop="1" thickBot="1" x14ac:dyDescent="0.3">
      <c r="A30" s="134">
        <v>27</v>
      </c>
      <c r="B30" s="16">
        <v>2008</v>
      </c>
      <c r="C30" s="13" t="s">
        <v>337</v>
      </c>
      <c r="D30" s="22" t="s">
        <v>290</v>
      </c>
      <c r="E30" s="9">
        <v>0</v>
      </c>
      <c r="F30" s="9">
        <v>0</v>
      </c>
      <c r="G30" s="9">
        <v>0</v>
      </c>
      <c r="H30" s="9">
        <v>0</v>
      </c>
      <c r="I30" s="9">
        <v>0</v>
      </c>
      <c r="J30" s="9">
        <v>0</v>
      </c>
      <c r="K30" s="9">
        <v>9</v>
      </c>
      <c r="L30" s="9">
        <v>4</v>
      </c>
      <c r="M30" s="9">
        <v>1</v>
      </c>
      <c r="N30" s="9">
        <v>0</v>
      </c>
      <c r="O30" s="9">
        <v>0</v>
      </c>
      <c r="P30" s="9">
        <v>0</v>
      </c>
      <c r="Q30" s="9">
        <v>0</v>
      </c>
      <c r="R30" s="9">
        <v>0</v>
      </c>
      <c r="S30" s="9">
        <v>0</v>
      </c>
      <c r="T30" s="9">
        <v>0</v>
      </c>
      <c r="U30" s="9">
        <v>0</v>
      </c>
      <c r="V30" s="9">
        <v>0</v>
      </c>
      <c r="W30" s="9">
        <v>0</v>
      </c>
      <c r="X30" s="9">
        <v>0</v>
      </c>
      <c r="Y30" s="9">
        <v>0</v>
      </c>
      <c r="Z30" s="9">
        <v>2</v>
      </c>
      <c r="AA30" s="9">
        <v>0</v>
      </c>
      <c r="AB30" s="9">
        <v>0</v>
      </c>
      <c r="AC30" s="9">
        <v>1</v>
      </c>
      <c r="AD30" s="9">
        <v>0</v>
      </c>
      <c r="AE30" s="9">
        <v>0</v>
      </c>
      <c r="AF30" s="9">
        <v>0</v>
      </c>
      <c r="AG30" s="9">
        <v>0</v>
      </c>
      <c r="AH30" s="9">
        <v>0</v>
      </c>
      <c r="AI30" s="9">
        <v>0</v>
      </c>
      <c r="AJ30" s="9">
        <v>0</v>
      </c>
      <c r="AK30" s="9">
        <v>0</v>
      </c>
      <c r="AL30" s="9">
        <v>0</v>
      </c>
      <c r="AM30" s="9">
        <v>0</v>
      </c>
      <c r="AN30" s="9">
        <v>0</v>
      </c>
      <c r="AO30" s="9">
        <v>3</v>
      </c>
      <c r="AP30" s="9">
        <v>0</v>
      </c>
      <c r="AQ30" s="9">
        <v>3</v>
      </c>
      <c r="AR30" s="9">
        <v>15</v>
      </c>
      <c r="AS30" s="9">
        <v>4</v>
      </c>
      <c r="AT30" s="9">
        <v>4</v>
      </c>
      <c r="AU30" s="9">
        <v>23</v>
      </c>
      <c r="AV30" s="9">
        <v>0</v>
      </c>
      <c r="AW30" s="9">
        <v>0</v>
      </c>
      <c r="AX30" s="9">
        <v>0</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0</v>
      </c>
      <c r="BR30" s="9">
        <v>0</v>
      </c>
      <c r="BS30" s="9">
        <v>0</v>
      </c>
      <c r="BT30" s="9">
        <v>0</v>
      </c>
      <c r="BU30" s="9">
        <v>0</v>
      </c>
      <c r="BV30" s="9">
        <v>0</v>
      </c>
      <c r="BW30" s="9">
        <v>0</v>
      </c>
      <c r="BX30" s="9">
        <v>0</v>
      </c>
      <c r="BY30" s="9">
        <v>0</v>
      </c>
      <c r="BZ30" s="9">
        <v>0</v>
      </c>
      <c r="CA30" s="9">
        <v>0</v>
      </c>
      <c r="CB30" s="9">
        <v>0</v>
      </c>
      <c r="CC30" s="9">
        <v>0</v>
      </c>
      <c r="CD30" s="9">
        <v>0</v>
      </c>
      <c r="CE30" s="9">
        <v>0</v>
      </c>
      <c r="CF30" s="9">
        <v>0</v>
      </c>
      <c r="CG30" s="9">
        <v>0</v>
      </c>
      <c r="CH30" s="9">
        <v>0</v>
      </c>
      <c r="CI30" s="9">
        <v>0</v>
      </c>
      <c r="CJ30" s="9">
        <v>0</v>
      </c>
      <c r="CK30" s="9">
        <v>0</v>
      </c>
      <c r="CL30" s="9">
        <v>0</v>
      </c>
      <c r="CM30" s="9">
        <v>0</v>
      </c>
      <c r="CN30" s="9">
        <v>0</v>
      </c>
      <c r="CO30" s="9">
        <v>7</v>
      </c>
      <c r="CP30" s="9">
        <v>0</v>
      </c>
      <c r="CQ30" s="9">
        <v>0</v>
      </c>
      <c r="CR30" s="9">
        <v>0</v>
      </c>
      <c r="CS30" s="9">
        <v>43</v>
      </c>
      <c r="CT30" s="9">
        <v>60</v>
      </c>
      <c r="CU30" s="9">
        <v>26</v>
      </c>
      <c r="CV30" s="9">
        <v>1</v>
      </c>
      <c r="CW30" s="9">
        <v>0</v>
      </c>
      <c r="CX30" s="9">
        <v>2</v>
      </c>
      <c r="CY30" s="9">
        <v>5</v>
      </c>
      <c r="CZ30" s="9">
        <v>4</v>
      </c>
      <c r="DA30" s="9">
        <v>13</v>
      </c>
      <c r="DB30" s="9">
        <v>0</v>
      </c>
      <c r="DC30" s="9">
        <v>0</v>
      </c>
      <c r="DD30" s="9">
        <v>0</v>
      </c>
      <c r="DE30" s="9">
        <v>0</v>
      </c>
      <c r="DF30" s="9">
        <v>0</v>
      </c>
      <c r="DG30" s="9">
        <v>3</v>
      </c>
      <c r="DH30" s="9">
        <v>4</v>
      </c>
      <c r="DI30" s="9">
        <v>0</v>
      </c>
      <c r="DJ30" s="9">
        <v>3</v>
      </c>
      <c r="DK30" s="9">
        <v>0</v>
      </c>
      <c r="DL30" s="9">
        <v>0</v>
      </c>
      <c r="DM30" s="9">
        <v>0</v>
      </c>
      <c r="DN30" s="9">
        <v>0</v>
      </c>
      <c r="DO30" s="9">
        <v>0</v>
      </c>
      <c r="DP30" s="9">
        <v>0</v>
      </c>
      <c r="DQ30" s="9">
        <v>0</v>
      </c>
      <c r="DR30" s="9">
        <v>0</v>
      </c>
      <c r="DS30" s="9">
        <v>0</v>
      </c>
      <c r="DT30" s="9">
        <v>0</v>
      </c>
      <c r="DU30" s="9">
        <v>0</v>
      </c>
      <c r="DV30" s="9">
        <v>0</v>
      </c>
      <c r="DW30" s="9">
        <v>0</v>
      </c>
      <c r="DX30" s="9">
        <v>0</v>
      </c>
      <c r="DY30" s="9">
        <v>4</v>
      </c>
      <c r="DZ30" s="9">
        <v>53</v>
      </c>
      <c r="EA30" s="9">
        <v>64</v>
      </c>
      <c r="EB30" s="9">
        <v>58</v>
      </c>
      <c r="EC30" s="9">
        <v>175</v>
      </c>
      <c r="EE30" s="163">
        <v>23</v>
      </c>
      <c r="EF30" s="164">
        <v>0</v>
      </c>
      <c r="EG30" s="164">
        <v>175</v>
      </c>
      <c r="EH30" s="165">
        <v>198</v>
      </c>
      <c r="EJ30" s="163">
        <v>83</v>
      </c>
      <c r="EK30" s="163">
        <v>72</v>
      </c>
      <c r="EL30" s="163">
        <v>66</v>
      </c>
      <c r="EM30" s="165">
        <v>221</v>
      </c>
      <c r="EO30" s="9">
        <v>0</v>
      </c>
      <c r="EP30" s="9">
        <v>23</v>
      </c>
      <c r="EQ30" s="9">
        <v>0</v>
      </c>
      <c r="ER30" s="9">
        <v>175</v>
      </c>
      <c r="ES30" s="9">
        <v>0</v>
      </c>
      <c r="ET30" s="9">
        <v>0</v>
      </c>
      <c r="EU30" s="9">
        <v>0</v>
      </c>
      <c r="EV30" s="9">
        <v>198</v>
      </c>
      <c r="EX30" s="9">
        <v>68</v>
      </c>
      <c r="EY30" s="9">
        <v>68</v>
      </c>
      <c r="EZ30" s="9">
        <v>62</v>
      </c>
      <c r="FA30" s="9">
        <v>198</v>
      </c>
      <c r="FC30" s="9">
        <v>0</v>
      </c>
      <c r="FD30" s="9">
        <v>0</v>
      </c>
      <c r="FE30" s="9">
        <v>0</v>
      </c>
      <c r="FF30" s="9">
        <v>0</v>
      </c>
      <c r="FG30" s="9">
        <v>0</v>
      </c>
      <c r="FH30" s="9">
        <v>0</v>
      </c>
      <c r="FI30" s="9">
        <v>0</v>
      </c>
      <c r="FJ30" s="9">
        <v>0</v>
      </c>
      <c r="FK30" s="9">
        <v>0</v>
      </c>
      <c r="FL30" s="9">
        <v>0</v>
      </c>
      <c r="FM30" s="9">
        <v>0</v>
      </c>
      <c r="FN30" s="9">
        <v>0</v>
      </c>
      <c r="FO30" s="9">
        <v>0</v>
      </c>
      <c r="FP30" s="9">
        <v>0</v>
      </c>
      <c r="FQ30" s="9">
        <v>0</v>
      </c>
      <c r="FR30" s="9">
        <v>0</v>
      </c>
      <c r="FS30" s="9">
        <v>0</v>
      </c>
      <c r="FT30" s="9">
        <v>0</v>
      </c>
      <c r="FU30" s="9">
        <v>0</v>
      </c>
      <c r="FV30" s="9">
        <v>0</v>
      </c>
      <c r="FW30" s="9">
        <v>0</v>
      </c>
      <c r="FX30" s="9">
        <v>0</v>
      </c>
      <c r="FY30" s="9">
        <v>0</v>
      </c>
      <c r="FZ30" s="9">
        <v>0</v>
      </c>
      <c r="GA30" s="9">
        <v>0</v>
      </c>
      <c r="GB30" s="9">
        <v>0</v>
      </c>
      <c r="GC30" s="9">
        <v>0</v>
      </c>
      <c r="GD30" s="9">
        <v>0</v>
      </c>
      <c r="GE30" s="9">
        <v>0</v>
      </c>
      <c r="GF30" s="9">
        <v>0</v>
      </c>
      <c r="GG30" s="9">
        <v>0</v>
      </c>
      <c r="GH30" s="9">
        <v>0</v>
      </c>
      <c r="GI30" s="9">
        <v>0</v>
      </c>
      <c r="GJ30" s="9">
        <v>0</v>
      </c>
      <c r="GK30" s="9">
        <v>0</v>
      </c>
      <c r="GL30" s="9">
        <v>0</v>
      </c>
      <c r="GM30" s="9">
        <v>0</v>
      </c>
      <c r="GN30" s="9">
        <v>0</v>
      </c>
      <c r="GO30" s="9">
        <v>0</v>
      </c>
      <c r="GP30" s="9">
        <v>0</v>
      </c>
      <c r="GQ30" s="9">
        <v>0</v>
      </c>
      <c r="GR30" s="9">
        <v>0</v>
      </c>
      <c r="GS30" s="9">
        <v>0</v>
      </c>
      <c r="GT30" s="9">
        <v>0</v>
      </c>
      <c r="GU30" s="9">
        <v>0</v>
      </c>
      <c r="GV30" s="9">
        <v>0</v>
      </c>
      <c r="GW30" s="9">
        <v>0</v>
      </c>
      <c r="GX30" s="9">
        <v>0</v>
      </c>
      <c r="GY30" s="9">
        <v>0</v>
      </c>
      <c r="GZ30" s="9">
        <v>0</v>
      </c>
      <c r="HA30" s="9">
        <v>0</v>
      </c>
      <c r="HB30" s="9">
        <v>0</v>
      </c>
      <c r="HC30" s="9">
        <v>0</v>
      </c>
      <c r="HD30" s="9">
        <v>0</v>
      </c>
      <c r="HE30" s="9">
        <v>0</v>
      </c>
      <c r="HF30" s="9">
        <v>0</v>
      </c>
      <c r="HG30" s="9">
        <v>0</v>
      </c>
      <c r="HH30" s="9">
        <v>0</v>
      </c>
      <c r="HI30" s="9">
        <v>0</v>
      </c>
      <c r="HJ30" s="9">
        <v>0</v>
      </c>
      <c r="HK30" s="9">
        <v>0</v>
      </c>
      <c r="HL30" s="9">
        <v>0</v>
      </c>
      <c r="HM30" s="9">
        <v>0</v>
      </c>
      <c r="HN30" s="9">
        <v>0</v>
      </c>
      <c r="HO30" s="9">
        <v>0</v>
      </c>
      <c r="HP30" s="9">
        <v>0</v>
      </c>
      <c r="HQ30" s="9">
        <v>0</v>
      </c>
      <c r="HR30" s="9">
        <v>0</v>
      </c>
      <c r="HS30" s="9">
        <v>0</v>
      </c>
      <c r="HT30" s="9">
        <v>0</v>
      </c>
      <c r="HU30" s="9">
        <v>0</v>
      </c>
      <c r="HV30" s="9">
        <v>0</v>
      </c>
      <c r="HW30" s="9">
        <v>0</v>
      </c>
      <c r="HX30" s="9">
        <v>0</v>
      </c>
      <c r="HY30" s="9">
        <v>0</v>
      </c>
      <c r="HZ30" s="9">
        <v>0</v>
      </c>
      <c r="IA30" s="9">
        <v>0</v>
      </c>
      <c r="IB30" s="9">
        <v>0</v>
      </c>
      <c r="IC30" s="9">
        <v>0</v>
      </c>
      <c r="ID30" s="9">
        <v>0</v>
      </c>
      <c r="IE30" s="9">
        <v>0</v>
      </c>
      <c r="IF30" s="9">
        <v>0</v>
      </c>
      <c r="IG30" s="9">
        <v>0</v>
      </c>
      <c r="IH30" s="9">
        <v>0</v>
      </c>
      <c r="II30" s="9">
        <v>0</v>
      </c>
      <c r="IJ30" s="9">
        <v>0</v>
      </c>
      <c r="IK30" s="9">
        <v>0</v>
      </c>
      <c r="IL30" s="9">
        <v>0</v>
      </c>
      <c r="IM30" s="9">
        <v>0</v>
      </c>
      <c r="IN30" s="9">
        <v>0</v>
      </c>
      <c r="IO30" s="9">
        <v>0</v>
      </c>
      <c r="IP30" s="9">
        <v>0</v>
      </c>
      <c r="IQ30" s="9">
        <v>0</v>
      </c>
      <c r="IR30" s="9">
        <v>0</v>
      </c>
      <c r="IS30" s="9">
        <v>0</v>
      </c>
      <c r="IT30" s="9">
        <v>0</v>
      </c>
      <c r="IU30" s="9">
        <v>0</v>
      </c>
      <c r="IV30" s="9">
        <v>0</v>
      </c>
      <c r="IW30" s="9">
        <v>0</v>
      </c>
      <c r="IX30" s="9">
        <v>0</v>
      </c>
      <c r="IY30" s="9">
        <v>0</v>
      </c>
      <c r="IZ30" s="9">
        <v>0</v>
      </c>
      <c r="JA30" s="9">
        <v>0</v>
      </c>
      <c r="JB30" s="9">
        <v>0</v>
      </c>
      <c r="JC30" s="9">
        <v>0</v>
      </c>
      <c r="JD30" s="9">
        <v>0</v>
      </c>
      <c r="JE30" s="9">
        <v>0</v>
      </c>
      <c r="JF30" s="9">
        <v>0</v>
      </c>
      <c r="JG30" s="9">
        <v>0</v>
      </c>
      <c r="JH30" s="9">
        <v>0</v>
      </c>
      <c r="JI30" s="9">
        <v>0</v>
      </c>
      <c r="JJ30" s="9">
        <v>0</v>
      </c>
      <c r="JK30" s="9">
        <v>0</v>
      </c>
      <c r="JL30" s="9">
        <v>0</v>
      </c>
      <c r="JM30" s="9">
        <v>0</v>
      </c>
      <c r="JN30" s="9">
        <v>0</v>
      </c>
      <c r="JO30" s="9">
        <v>0</v>
      </c>
      <c r="JP30" s="9">
        <v>0</v>
      </c>
      <c r="JQ30" s="9">
        <v>0</v>
      </c>
      <c r="JR30" s="9">
        <v>0</v>
      </c>
      <c r="JS30" s="9">
        <v>0</v>
      </c>
      <c r="JT30" s="9">
        <v>0</v>
      </c>
      <c r="JU30" s="9">
        <v>0</v>
      </c>
      <c r="JV30" s="9">
        <v>0</v>
      </c>
      <c r="JW30" s="9">
        <v>0</v>
      </c>
      <c r="JX30" s="9">
        <v>0</v>
      </c>
      <c r="JY30" s="9">
        <v>0</v>
      </c>
      <c r="JZ30" s="9">
        <v>0</v>
      </c>
      <c r="KA30" s="9">
        <v>0</v>
      </c>
    </row>
    <row r="31" spans="1:287" ht="16.5" thickTop="1" thickBot="1" x14ac:dyDescent="0.3">
      <c r="A31" s="134">
        <v>28</v>
      </c>
      <c r="B31" s="16">
        <v>2008</v>
      </c>
      <c r="C31" s="13" t="s">
        <v>338</v>
      </c>
      <c r="D31" s="22" t="s">
        <v>305</v>
      </c>
      <c r="E31" s="9">
        <v>11</v>
      </c>
      <c r="F31" s="9">
        <v>10</v>
      </c>
      <c r="G31" s="9">
        <v>0</v>
      </c>
      <c r="H31" s="9">
        <v>3</v>
      </c>
      <c r="I31" s="9">
        <v>14</v>
      </c>
      <c r="J31" s="9">
        <v>2</v>
      </c>
      <c r="K31" s="9">
        <v>7</v>
      </c>
      <c r="L31" s="9">
        <v>5</v>
      </c>
      <c r="M31" s="9">
        <v>2</v>
      </c>
      <c r="N31" s="9">
        <v>0</v>
      </c>
      <c r="O31" s="9">
        <v>4</v>
      </c>
      <c r="P31" s="9">
        <v>2</v>
      </c>
      <c r="Q31" s="9">
        <v>1</v>
      </c>
      <c r="R31" s="9">
        <v>2</v>
      </c>
      <c r="S31" s="9">
        <v>1</v>
      </c>
      <c r="T31" s="9">
        <v>6</v>
      </c>
      <c r="U31" s="9">
        <v>0</v>
      </c>
      <c r="V31" s="9">
        <v>0</v>
      </c>
      <c r="W31" s="9">
        <v>0</v>
      </c>
      <c r="X31" s="9">
        <v>0</v>
      </c>
      <c r="Y31" s="9">
        <v>0</v>
      </c>
      <c r="Z31" s="9">
        <v>2</v>
      </c>
      <c r="AA31" s="9">
        <v>1</v>
      </c>
      <c r="AB31" s="9">
        <v>1</v>
      </c>
      <c r="AC31" s="9">
        <v>0</v>
      </c>
      <c r="AD31" s="9">
        <v>0</v>
      </c>
      <c r="AE31" s="9">
        <v>0</v>
      </c>
      <c r="AF31" s="9">
        <v>2</v>
      </c>
      <c r="AG31" s="9">
        <v>5</v>
      </c>
      <c r="AH31" s="9">
        <v>1</v>
      </c>
      <c r="AI31" s="9">
        <v>0</v>
      </c>
      <c r="AJ31" s="9">
        <v>0</v>
      </c>
      <c r="AK31" s="9">
        <v>0</v>
      </c>
      <c r="AL31" s="9">
        <v>0</v>
      </c>
      <c r="AM31" s="9">
        <v>0</v>
      </c>
      <c r="AN31" s="9">
        <v>0</v>
      </c>
      <c r="AO31" s="9">
        <v>0</v>
      </c>
      <c r="AP31" s="9">
        <v>0</v>
      </c>
      <c r="AQ31" s="9">
        <v>0</v>
      </c>
      <c r="AR31" s="9">
        <v>32</v>
      </c>
      <c r="AS31" s="9">
        <v>41</v>
      </c>
      <c r="AT31" s="9">
        <v>9</v>
      </c>
      <c r="AU31" s="9">
        <v>82</v>
      </c>
      <c r="AV31" s="9">
        <v>0</v>
      </c>
      <c r="AW31" s="9">
        <v>0</v>
      </c>
      <c r="AX31" s="9">
        <v>0</v>
      </c>
      <c r="AY31" s="9">
        <v>0</v>
      </c>
      <c r="AZ31" s="9">
        <v>0</v>
      </c>
      <c r="BA31" s="9">
        <v>0</v>
      </c>
      <c r="BB31" s="9">
        <v>0</v>
      </c>
      <c r="BC31" s="9">
        <v>0</v>
      </c>
      <c r="BD31" s="9">
        <v>0</v>
      </c>
      <c r="BE31" s="9">
        <v>0</v>
      </c>
      <c r="BF31" s="9">
        <v>0</v>
      </c>
      <c r="BG31" s="9">
        <v>0</v>
      </c>
      <c r="BH31" s="9">
        <v>0</v>
      </c>
      <c r="BI31" s="9">
        <v>0</v>
      </c>
      <c r="BJ31" s="9">
        <v>0</v>
      </c>
      <c r="BK31" s="9">
        <v>0</v>
      </c>
      <c r="BL31" s="9">
        <v>0</v>
      </c>
      <c r="BM31" s="9">
        <v>0</v>
      </c>
      <c r="BN31" s="9">
        <v>0</v>
      </c>
      <c r="BO31" s="9">
        <v>0</v>
      </c>
      <c r="BP31" s="9">
        <v>0</v>
      </c>
      <c r="BQ31" s="9">
        <v>0</v>
      </c>
      <c r="BR31" s="9">
        <v>0</v>
      </c>
      <c r="BS31" s="9">
        <v>0</v>
      </c>
      <c r="BT31" s="9">
        <v>0</v>
      </c>
      <c r="BU31" s="9">
        <v>0</v>
      </c>
      <c r="BV31" s="9">
        <v>0</v>
      </c>
      <c r="BW31" s="9">
        <v>0</v>
      </c>
      <c r="BX31" s="9">
        <v>0</v>
      </c>
      <c r="BY31" s="9">
        <v>0</v>
      </c>
      <c r="BZ31" s="9">
        <v>0</v>
      </c>
      <c r="CA31" s="9">
        <v>0</v>
      </c>
      <c r="CB31" s="9">
        <v>0</v>
      </c>
      <c r="CC31" s="9">
        <v>0</v>
      </c>
      <c r="CD31" s="9">
        <v>0</v>
      </c>
      <c r="CE31" s="9">
        <v>0</v>
      </c>
      <c r="CF31" s="9">
        <v>0</v>
      </c>
      <c r="CG31" s="9">
        <v>0</v>
      </c>
      <c r="CH31" s="9">
        <v>0</v>
      </c>
      <c r="CI31" s="9">
        <v>0</v>
      </c>
      <c r="CJ31" s="9">
        <v>0</v>
      </c>
      <c r="CK31" s="9">
        <v>0</v>
      </c>
      <c r="CL31" s="9">
        <v>0</v>
      </c>
      <c r="CM31" s="9">
        <v>5</v>
      </c>
      <c r="CN31" s="9">
        <v>3</v>
      </c>
      <c r="CO31" s="9">
        <v>2</v>
      </c>
      <c r="CP31" s="9">
        <v>1</v>
      </c>
      <c r="CQ31" s="9">
        <v>0</v>
      </c>
      <c r="CR31" s="9">
        <v>0</v>
      </c>
      <c r="CS31" s="9">
        <v>13</v>
      </c>
      <c r="CT31" s="9">
        <v>17</v>
      </c>
      <c r="CU31" s="9">
        <v>7</v>
      </c>
      <c r="CV31" s="9">
        <v>0</v>
      </c>
      <c r="CW31" s="9">
        <v>0</v>
      </c>
      <c r="CX31" s="9">
        <v>1</v>
      </c>
      <c r="CY31" s="9">
        <v>0</v>
      </c>
      <c r="CZ31" s="9">
        <v>0</v>
      </c>
      <c r="DA31" s="9">
        <v>2</v>
      </c>
      <c r="DB31" s="9">
        <v>0</v>
      </c>
      <c r="DC31" s="9">
        <v>0</v>
      </c>
      <c r="DD31" s="9">
        <v>0</v>
      </c>
      <c r="DE31" s="9">
        <v>0</v>
      </c>
      <c r="DF31" s="9">
        <v>0</v>
      </c>
      <c r="DG31" s="9">
        <v>0</v>
      </c>
      <c r="DH31" s="9">
        <v>1</v>
      </c>
      <c r="DI31" s="9">
        <v>0</v>
      </c>
      <c r="DJ31" s="9">
        <v>0</v>
      </c>
      <c r="DK31" s="9">
        <v>0</v>
      </c>
      <c r="DL31" s="9">
        <v>0</v>
      </c>
      <c r="DM31" s="9">
        <v>0</v>
      </c>
      <c r="DN31" s="9">
        <v>0</v>
      </c>
      <c r="DO31" s="9">
        <v>0</v>
      </c>
      <c r="DP31" s="9">
        <v>2</v>
      </c>
      <c r="DQ31" s="9">
        <v>0</v>
      </c>
      <c r="DR31" s="9">
        <v>0</v>
      </c>
      <c r="DS31" s="9">
        <v>0</v>
      </c>
      <c r="DT31" s="9">
        <v>0</v>
      </c>
      <c r="DU31" s="9">
        <v>0</v>
      </c>
      <c r="DV31" s="9">
        <v>0</v>
      </c>
      <c r="DW31" s="9">
        <v>0</v>
      </c>
      <c r="DX31" s="9">
        <v>0</v>
      </c>
      <c r="DY31" s="9">
        <v>1</v>
      </c>
      <c r="DZ31" s="9">
        <v>20</v>
      </c>
      <c r="EA31" s="9">
        <v>20</v>
      </c>
      <c r="EB31" s="9">
        <v>15</v>
      </c>
      <c r="EC31" s="9">
        <v>55</v>
      </c>
      <c r="EE31" s="163">
        <v>82</v>
      </c>
      <c r="EF31" s="164">
        <v>0</v>
      </c>
      <c r="EG31" s="164">
        <v>55</v>
      </c>
      <c r="EH31" s="165">
        <v>137</v>
      </c>
      <c r="EJ31" s="163">
        <v>84</v>
      </c>
      <c r="EK31" s="163">
        <v>102</v>
      </c>
      <c r="EL31" s="163">
        <v>33</v>
      </c>
      <c r="EM31" s="165">
        <v>219</v>
      </c>
      <c r="EO31" s="9">
        <v>0</v>
      </c>
      <c r="EP31" s="9">
        <v>82</v>
      </c>
      <c r="EQ31" s="9">
        <v>0</v>
      </c>
      <c r="ER31" s="9">
        <v>55</v>
      </c>
      <c r="ES31" s="9">
        <v>0</v>
      </c>
      <c r="ET31" s="9">
        <v>0</v>
      </c>
      <c r="EU31" s="9">
        <v>0</v>
      </c>
      <c r="EV31" s="9">
        <v>137</v>
      </c>
      <c r="EX31" s="9">
        <v>52</v>
      </c>
      <c r="EY31" s="9">
        <v>61</v>
      </c>
      <c r="EZ31" s="9">
        <v>24</v>
      </c>
      <c r="FA31" s="9">
        <v>137</v>
      </c>
      <c r="FC31" s="9">
        <v>0</v>
      </c>
      <c r="FD31" s="9">
        <v>0</v>
      </c>
      <c r="FE31" s="9">
        <v>0</v>
      </c>
      <c r="FF31" s="9">
        <v>0</v>
      </c>
      <c r="FG31" s="9">
        <v>0</v>
      </c>
      <c r="FH31" s="9">
        <v>0</v>
      </c>
      <c r="FI31" s="9">
        <v>0</v>
      </c>
      <c r="FJ31" s="9">
        <v>0</v>
      </c>
      <c r="FK31" s="9">
        <v>0</v>
      </c>
      <c r="FL31" s="9">
        <v>0</v>
      </c>
      <c r="FM31" s="9">
        <v>0</v>
      </c>
      <c r="FN31" s="9">
        <v>0</v>
      </c>
      <c r="FO31" s="9">
        <v>0</v>
      </c>
      <c r="FP31" s="9">
        <v>0</v>
      </c>
      <c r="FQ31" s="9">
        <v>0</v>
      </c>
      <c r="FR31" s="9">
        <v>0</v>
      </c>
      <c r="FS31" s="9">
        <v>0</v>
      </c>
      <c r="FT31" s="9">
        <v>0</v>
      </c>
      <c r="FU31" s="9">
        <v>0</v>
      </c>
      <c r="FV31" s="9">
        <v>0</v>
      </c>
      <c r="FW31" s="9">
        <v>0</v>
      </c>
      <c r="FX31" s="9">
        <v>0</v>
      </c>
      <c r="FY31" s="9">
        <v>0</v>
      </c>
      <c r="FZ31" s="9">
        <v>0</v>
      </c>
      <c r="GA31" s="9">
        <v>0</v>
      </c>
      <c r="GB31" s="9">
        <v>0</v>
      </c>
      <c r="GC31" s="9">
        <v>0</v>
      </c>
      <c r="GD31" s="9">
        <v>0</v>
      </c>
      <c r="GE31" s="9">
        <v>0</v>
      </c>
      <c r="GF31" s="9">
        <v>0</v>
      </c>
      <c r="GG31" s="9">
        <v>0</v>
      </c>
      <c r="GH31" s="9">
        <v>0</v>
      </c>
      <c r="GI31" s="9">
        <v>0</v>
      </c>
      <c r="GJ31" s="9">
        <v>0</v>
      </c>
      <c r="GK31" s="9">
        <v>0</v>
      </c>
      <c r="GL31" s="9">
        <v>0</v>
      </c>
      <c r="GM31" s="9">
        <v>0</v>
      </c>
      <c r="GN31" s="9">
        <v>0</v>
      </c>
      <c r="GO31" s="9">
        <v>0</v>
      </c>
      <c r="GP31" s="9">
        <v>0</v>
      </c>
      <c r="GQ31" s="9">
        <v>0</v>
      </c>
      <c r="GR31" s="9">
        <v>0</v>
      </c>
      <c r="GS31" s="9">
        <v>0</v>
      </c>
      <c r="GT31" s="9">
        <v>0</v>
      </c>
      <c r="GU31" s="9">
        <v>0</v>
      </c>
      <c r="GV31" s="9">
        <v>0</v>
      </c>
      <c r="GW31" s="9">
        <v>0</v>
      </c>
      <c r="GX31" s="9">
        <v>0</v>
      </c>
      <c r="GY31" s="9">
        <v>0</v>
      </c>
      <c r="GZ31" s="9">
        <v>0</v>
      </c>
      <c r="HA31" s="9">
        <v>0</v>
      </c>
      <c r="HB31" s="9">
        <v>0</v>
      </c>
      <c r="HC31" s="9">
        <v>0</v>
      </c>
      <c r="HD31" s="9">
        <v>0</v>
      </c>
      <c r="HE31" s="9">
        <v>0</v>
      </c>
      <c r="HF31" s="9">
        <v>0</v>
      </c>
      <c r="HG31" s="9">
        <v>0</v>
      </c>
      <c r="HH31" s="9">
        <v>0</v>
      </c>
      <c r="HI31" s="9">
        <v>0</v>
      </c>
      <c r="HJ31" s="9">
        <v>0</v>
      </c>
      <c r="HK31" s="9">
        <v>0</v>
      </c>
      <c r="HL31" s="9">
        <v>0</v>
      </c>
      <c r="HM31" s="9">
        <v>0</v>
      </c>
      <c r="HN31" s="9">
        <v>0</v>
      </c>
      <c r="HO31" s="9">
        <v>0</v>
      </c>
      <c r="HP31" s="9">
        <v>0</v>
      </c>
      <c r="HQ31" s="9">
        <v>0</v>
      </c>
      <c r="HR31" s="9">
        <v>0</v>
      </c>
      <c r="HS31" s="9">
        <v>0</v>
      </c>
      <c r="HT31" s="9">
        <v>0</v>
      </c>
      <c r="HU31" s="9">
        <v>0</v>
      </c>
      <c r="HV31" s="9">
        <v>0</v>
      </c>
      <c r="HW31" s="9">
        <v>0</v>
      </c>
      <c r="HX31" s="9">
        <v>0</v>
      </c>
      <c r="HY31" s="9">
        <v>0</v>
      </c>
      <c r="HZ31" s="9">
        <v>0</v>
      </c>
      <c r="IA31" s="9">
        <v>0</v>
      </c>
      <c r="IB31" s="9">
        <v>0</v>
      </c>
      <c r="IC31" s="9">
        <v>0</v>
      </c>
      <c r="ID31" s="9">
        <v>0</v>
      </c>
      <c r="IE31" s="9">
        <v>0</v>
      </c>
      <c r="IF31" s="9">
        <v>0</v>
      </c>
      <c r="IG31" s="9">
        <v>0</v>
      </c>
      <c r="IH31" s="9">
        <v>0</v>
      </c>
      <c r="II31" s="9">
        <v>0</v>
      </c>
      <c r="IJ31" s="9">
        <v>0</v>
      </c>
      <c r="IK31" s="9">
        <v>0</v>
      </c>
      <c r="IL31" s="9">
        <v>0</v>
      </c>
      <c r="IM31" s="9">
        <v>0</v>
      </c>
      <c r="IN31" s="9">
        <v>0</v>
      </c>
      <c r="IO31" s="9">
        <v>0</v>
      </c>
      <c r="IP31" s="9">
        <v>0</v>
      </c>
      <c r="IQ31" s="9">
        <v>0</v>
      </c>
      <c r="IR31" s="9">
        <v>0</v>
      </c>
      <c r="IS31" s="9">
        <v>0</v>
      </c>
      <c r="IT31" s="9">
        <v>0</v>
      </c>
      <c r="IU31" s="9">
        <v>0</v>
      </c>
      <c r="IV31" s="9">
        <v>0</v>
      </c>
      <c r="IW31" s="9">
        <v>0</v>
      </c>
      <c r="IX31" s="9">
        <v>0</v>
      </c>
      <c r="IY31" s="9">
        <v>0</v>
      </c>
      <c r="IZ31" s="9">
        <v>0</v>
      </c>
      <c r="JA31" s="9">
        <v>0</v>
      </c>
      <c r="JB31" s="9">
        <v>0</v>
      </c>
      <c r="JC31" s="9">
        <v>0</v>
      </c>
      <c r="JD31" s="9">
        <v>0</v>
      </c>
      <c r="JE31" s="9">
        <v>0</v>
      </c>
      <c r="JF31" s="9">
        <v>0</v>
      </c>
      <c r="JG31" s="9">
        <v>0</v>
      </c>
      <c r="JH31" s="9">
        <v>0</v>
      </c>
      <c r="JI31" s="9">
        <v>0</v>
      </c>
      <c r="JJ31" s="9">
        <v>0</v>
      </c>
      <c r="JK31" s="9">
        <v>0</v>
      </c>
      <c r="JL31" s="9">
        <v>0</v>
      </c>
      <c r="JM31" s="9">
        <v>0</v>
      </c>
      <c r="JN31" s="9">
        <v>0</v>
      </c>
      <c r="JO31" s="9">
        <v>0</v>
      </c>
      <c r="JP31" s="9">
        <v>0</v>
      </c>
      <c r="JQ31" s="9">
        <v>0</v>
      </c>
      <c r="JR31" s="9">
        <v>0</v>
      </c>
      <c r="JS31" s="9">
        <v>0</v>
      </c>
      <c r="JT31" s="9">
        <v>0</v>
      </c>
      <c r="JU31" s="9">
        <v>0</v>
      </c>
      <c r="JV31" s="9">
        <v>0</v>
      </c>
      <c r="JW31" s="9">
        <v>0</v>
      </c>
      <c r="JX31" s="9">
        <v>0</v>
      </c>
      <c r="JY31" s="9">
        <v>0</v>
      </c>
      <c r="JZ31" s="9">
        <v>0</v>
      </c>
      <c r="KA31" s="9">
        <v>0</v>
      </c>
    </row>
    <row r="32" spans="1:287" ht="16.5" thickTop="1" thickBot="1" x14ac:dyDescent="0.3">
      <c r="A32" s="134">
        <v>29</v>
      </c>
      <c r="B32" s="16">
        <v>2008</v>
      </c>
      <c r="C32" s="13" t="s">
        <v>339</v>
      </c>
      <c r="D32" s="22" t="s">
        <v>818</v>
      </c>
      <c r="E32" s="9">
        <v>71</v>
      </c>
      <c r="F32" s="9">
        <v>34</v>
      </c>
      <c r="G32" s="9">
        <v>42</v>
      </c>
      <c r="H32" s="9">
        <v>0</v>
      </c>
      <c r="I32" s="9">
        <v>1</v>
      </c>
      <c r="J32" s="9">
        <v>0</v>
      </c>
      <c r="K32" s="9">
        <v>26</v>
      </c>
      <c r="L32" s="9">
        <v>7</v>
      </c>
      <c r="M32" s="9">
        <v>20</v>
      </c>
      <c r="N32" s="9">
        <v>2</v>
      </c>
      <c r="O32" s="9">
        <v>0</v>
      </c>
      <c r="P32" s="9">
        <v>0</v>
      </c>
      <c r="Q32" s="9">
        <v>1</v>
      </c>
      <c r="R32" s="9">
        <v>0</v>
      </c>
      <c r="S32" s="9">
        <v>2</v>
      </c>
      <c r="T32" s="9">
        <v>0</v>
      </c>
      <c r="U32" s="9">
        <v>0</v>
      </c>
      <c r="V32" s="9">
        <v>0</v>
      </c>
      <c r="W32" s="9">
        <v>0</v>
      </c>
      <c r="X32" s="9">
        <v>0</v>
      </c>
      <c r="Y32" s="9">
        <v>0</v>
      </c>
      <c r="Z32" s="9">
        <v>2</v>
      </c>
      <c r="AA32" s="9">
        <v>0</v>
      </c>
      <c r="AB32" s="9">
        <v>0</v>
      </c>
      <c r="AC32" s="9">
        <v>0</v>
      </c>
      <c r="AD32" s="9">
        <v>0</v>
      </c>
      <c r="AE32" s="9">
        <v>0</v>
      </c>
      <c r="AF32" s="9">
        <v>0</v>
      </c>
      <c r="AG32" s="9">
        <v>0</v>
      </c>
      <c r="AH32" s="9">
        <v>0</v>
      </c>
      <c r="AI32" s="9">
        <v>0</v>
      </c>
      <c r="AJ32" s="9">
        <v>0</v>
      </c>
      <c r="AK32" s="9">
        <v>0</v>
      </c>
      <c r="AL32" s="9">
        <v>0</v>
      </c>
      <c r="AM32" s="9">
        <v>0</v>
      </c>
      <c r="AN32" s="9">
        <v>0</v>
      </c>
      <c r="AO32" s="9">
        <v>0</v>
      </c>
      <c r="AP32" s="9">
        <v>1</v>
      </c>
      <c r="AQ32" s="9">
        <v>0</v>
      </c>
      <c r="AR32" s="9">
        <v>102</v>
      </c>
      <c r="AS32" s="9">
        <v>43</v>
      </c>
      <c r="AT32" s="9">
        <v>64</v>
      </c>
      <c r="AU32" s="9">
        <v>209</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14</v>
      </c>
      <c r="CN32" s="9">
        <v>3</v>
      </c>
      <c r="CO32" s="9">
        <v>0</v>
      </c>
      <c r="CP32" s="9">
        <v>0</v>
      </c>
      <c r="CQ32" s="9">
        <v>0</v>
      </c>
      <c r="CR32" s="9">
        <v>0</v>
      </c>
      <c r="CS32" s="9">
        <v>1</v>
      </c>
      <c r="CT32" s="9">
        <v>2</v>
      </c>
      <c r="CU32" s="9">
        <v>0</v>
      </c>
      <c r="CV32" s="9">
        <v>0</v>
      </c>
      <c r="CW32" s="9">
        <v>0</v>
      </c>
      <c r="CX32" s="9">
        <v>0</v>
      </c>
      <c r="CY32" s="9">
        <v>1</v>
      </c>
      <c r="CZ32" s="9">
        <v>1</v>
      </c>
      <c r="DA32" s="9">
        <v>0</v>
      </c>
      <c r="DB32" s="9">
        <v>0</v>
      </c>
      <c r="DC32" s="9">
        <v>0</v>
      </c>
      <c r="DD32" s="9">
        <v>0</v>
      </c>
      <c r="DE32" s="9">
        <v>0</v>
      </c>
      <c r="DF32" s="9">
        <v>0</v>
      </c>
      <c r="DG32" s="9">
        <v>0</v>
      </c>
      <c r="DH32" s="9">
        <v>0</v>
      </c>
      <c r="DI32" s="9">
        <v>0</v>
      </c>
      <c r="DJ32" s="9">
        <v>0</v>
      </c>
      <c r="DK32" s="9">
        <v>0</v>
      </c>
      <c r="DL32" s="9">
        <v>0</v>
      </c>
      <c r="DM32" s="9">
        <v>0</v>
      </c>
      <c r="DN32" s="9">
        <v>0</v>
      </c>
      <c r="DO32" s="9">
        <v>0</v>
      </c>
      <c r="DP32" s="9">
        <v>0</v>
      </c>
      <c r="DQ32" s="9">
        <v>0</v>
      </c>
      <c r="DR32" s="9">
        <v>0</v>
      </c>
      <c r="DS32" s="9">
        <v>0</v>
      </c>
      <c r="DT32" s="9">
        <v>0</v>
      </c>
      <c r="DU32" s="9">
        <v>0</v>
      </c>
      <c r="DV32" s="9">
        <v>0</v>
      </c>
      <c r="DW32" s="9">
        <v>0</v>
      </c>
      <c r="DX32" s="9">
        <v>0</v>
      </c>
      <c r="DY32" s="9">
        <v>0</v>
      </c>
      <c r="DZ32" s="9">
        <v>16</v>
      </c>
      <c r="EA32" s="9">
        <v>6</v>
      </c>
      <c r="EB32" s="9">
        <v>0</v>
      </c>
      <c r="EC32" s="9">
        <v>22</v>
      </c>
      <c r="EE32" s="163">
        <v>209</v>
      </c>
      <c r="EF32" s="164">
        <v>0</v>
      </c>
      <c r="EG32" s="164">
        <v>22</v>
      </c>
      <c r="EH32" s="165">
        <v>231</v>
      </c>
      <c r="EJ32" s="163">
        <v>220</v>
      </c>
      <c r="EK32" s="163">
        <v>92</v>
      </c>
      <c r="EL32" s="163">
        <v>128</v>
      </c>
      <c r="EM32" s="165">
        <v>440</v>
      </c>
      <c r="EO32" s="9">
        <v>17</v>
      </c>
      <c r="EP32" s="9">
        <v>209</v>
      </c>
      <c r="EQ32" s="9">
        <v>0</v>
      </c>
      <c r="ER32" s="9">
        <v>22</v>
      </c>
      <c r="ES32" s="9">
        <v>0</v>
      </c>
      <c r="ET32" s="9">
        <v>0</v>
      </c>
      <c r="EU32" s="9">
        <v>0</v>
      </c>
      <c r="EV32" s="9">
        <v>248</v>
      </c>
      <c r="EX32" s="9">
        <v>124</v>
      </c>
      <c r="EY32" s="9">
        <v>52</v>
      </c>
      <c r="EZ32" s="9">
        <v>72</v>
      </c>
      <c r="FA32" s="9">
        <v>248</v>
      </c>
      <c r="FC32" s="9">
        <v>0</v>
      </c>
      <c r="FD32" s="9">
        <v>0</v>
      </c>
      <c r="FE32" s="9">
        <v>0</v>
      </c>
      <c r="FF32" s="9">
        <v>0</v>
      </c>
      <c r="FG32" s="9">
        <v>0</v>
      </c>
      <c r="FH32" s="9">
        <v>0</v>
      </c>
      <c r="FI32" s="9">
        <v>0</v>
      </c>
      <c r="FJ32" s="9">
        <v>0</v>
      </c>
      <c r="FK32" s="9">
        <v>0</v>
      </c>
      <c r="FL32" s="9">
        <v>0</v>
      </c>
      <c r="FM32" s="9">
        <v>0</v>
      </c>
      <c r="FN32" s="9">
        <v>0</v>
      </c>
      <c r="FO32" s="9">
        <v>0</v>
      </c>
      <c r="FP32" s="9">
        <v>0</v>
      </c>
      <c r="FQ32" s="9">
        <v>0</v>
      </c>
      <c r="FR32" s="9">
        <v>0</v>
      </c>
      <c r="FS32" s="9">
        <v>0</v>
      </c>
      <c r="FT32" s="9">
        <v>0</v>
      </c>
      <c r="FU32" s="9">
        <v>0</v>
      </c>
      <c r="FV32" s="9">
        <v>0</v>
      </c>
      <c r="FW32" s="9">
        <v>0</v>
      </c>
      <c r="FX32" s="9">
        <v>0</v>
      </c>
      <c r="FY32" s="9">
        <v>0</v>
      </c>
      <c r="FZ32" s="9">
        <v>0</v>
      </c>
      <c r="GA32" s="9">
        <v>0</v>
      </c>
      <c r="GB32" s="9">
        <v>0</v>
      </c>
      <c r="GC32" s="9">
        <v>0</v>
      </c>
      <c r="GD32" s="9">
        <v>0</v>
      </c>
      <c r="GE32" s="9">
        <v>0</v>
      </c>
      <c r="GF32" s="9">
        <v>0</v>
      </c>
      <c r="GG32" s="9">
        <v>0</v>
      </c>
      <c r="GH32" s="9">
        <v>0</v>
      </c>
      <c r="GI32" s="9">
        <v>0</v>
      </c>
      <c r="GJ32" s="9">
        <v>0</v>
      </c>
      <c r="GK32" s="9">
        <v>0</v>
      </c>
      <c r="GL32" s="9">
        <v>0</v>
      </c>
      <c r="GM32" s="9">
        <v>0</v>
      </c>
      <c r="GN32" s="9">
        <v>0</v>
      </c>
      <c r="GO32" s="9">
        <v>0</v>
      </c>
      <c r="GP32" s="9">
        <v>0</v>
      </c>
      <c r="GQ32" s="9">
        <v>0</v>
      </c>
      <c r="GR32" s="9">
        <v>0</v>
      </c>
      <c r="GS32" s="9">
        <v>0</v>
      </c>
      <c r="GT32" s="9">
        <v>0</v>
      </c>
      <c r="GU32" s="9">
        <v>0</v>
      </c>
      <c r="GV32" s="9">
        <v>0</v>
      </c>
      <c r="GW32" s="9">
        <v>0</v>
      </c>
      <c r="GX32" s="9">
        <v>0</v>
      </c>
      <c r="GY32" s="9">
        <v>0</v>
      </c>
      <c r="GZ32" s="9">
        <v>0</v>
      </c>
      <c r="HA32" s="9">
        <v>0</v>
      </c>
      <c r="HB32" s="9">
        <v>0</v>
      </c>
      <c r="HC32" s="9">
        <v>0</v>
      </c>
      <c r="HD32" s="9">
        <v>0</v>
      </c>
      <c r="HE32" s="9">
        <v>0</v>
      </c>
      <c r="HF32" s="9">
        <v>0</v>
      </c>
      <c r="HG32" s="9">
        <v>0</v>
      </c>
      <c r="HH32" s="9">
        <v>0</v>
      </c>
      <c r="HI32" s="9">
        <v>0</v>
      </c>
      <c r="HJ32" s="9">
        <v>0</v>
      </c>
      <c r="HK32" s="9">
        <v>0</v>
      </c>
      <c r="HL32" s="9">
        <v>0</v>
      </c>
      <c r="HM32" s="9">
        <v>0</v>
      </c>
      <c r="HN32" s="9">
        <v>0</v>
      </c>
      <c r="HO32" s="9">
        <v>0</v>
      </c>
      <c r="HP32" s="9">
        <v>0</v>
      </c>
      <c r="HQ32" s="9">
        <v>0</v>
      </c>
      <c r="HR32" s="9">
        <v>0</v>
      </c>
      <c r="HS32" s="9">
        <v>0</v>
      </c>
      <c r="HT32" s="9">
        <v>0</v>
      </c>
      <c r="HU32" s="9">
        <v>0</v>
      </c>
      <c r="HV32" s="9">
        <v>0</v>
      </c>
      <c r="HW32" s="9">
        <v>0</v>
      </c>
      <c r="HX32" s="9">
        <v>0</v>
      </c>
      <c r="HY32" s="9">
        <v>0</v>
      </c>
      <c r="HZ32" s="9">
        <v>0</v>
      </c>
      <c r="IA32" s="9">
        <v>0</v>
      </c>
      <c r="IB32" s="9">
        <v>0</v>
      </c>
      <c r="IC32" s="9">
        <v>0</v>
      </c>
      <c r="ID32" s="9">
        <v>0</v>
      </c>
      <c r="IE32" s="9">
        <v>0</v>
      </c>
      <c r="IF32" s="9">
        <v>0</v>
      </c>
      <c r="IG32" s="9">
        <v>0</v>
      </c>
      <c r="IH32" s="9">
        <v>0</v>
      </c>
      <c r="II32" s="9">
        <v>0</v>
      </c>
      <c r="IJ32" s="9">
        <v>0</v>
      </c>
      <c r="IK32" s="9">
        <v>3</v>
      </c>
      <c r="IL32" s="9">
        <v>3</v>
      </c>
      <c r="IM32" s="9">
        <v>7</v>
      </c>
      <c r="IN32" s="9">
        <v>0</v>
      </c>
      <c r="IO32" s="9">
        <v>0</v>
      </c>
      <c r="IP32" s="9">
        <v>0</v>
      </c>
      <c r="IQ32" s="9">
        <v>3</v>
      </c>
      <c r="IR32" s="9">
        <v>0</v>
      </c>
      <c r="IS32" s="9">
        <v>1</v>
      </c>
      <c r="IT32" s="9">
        <v>0</v>
      </c>
      <c r="IU32" s="9">
        <v>0</v>
      </c>
      <c r="IV32" s="9">
        <v>0</v>
      </c>
      <c r="IW32" s="9">
        <v>0</v>
      </c>
      <c r="IX32" s="9">
        <v>0</v>
      </c>
      <c r="IY32" s="9">
        <v>0</v>
      </c>
      <c r="IZ32" s="9">
        <v>0</v>
      </c>
      <c r="JA32" s="9">
        <v>0</v>
      </c>
      <c r="JB32" s="9">
        <v>0</v>
      </c>
      <c r="JC32" s="9">
        <v>0</v>
      </c>
      <c r="JD32" s="9">
        <v>0</v>
      </c>
      <c r="JE32" s="9">
        <v>0</v>
      </c>
      <c r="JF32" s="9">
        <v>0</v>
      </c>
      <c r="JG32" s="9">
        <v>0</v>
      </c>
      <c r="JH32" s="9">
        <v>0</v>
      </c>
      <c r="JI32" s="9">
        <v>0</v>
      </c>
      <c r="JJ32" s="9">
        <v>0</v>
      </c>
      <c r="JK32" s="9">
        <v>0</v>
      </c>
      <c r="JL32" s="9">
        <v>0</v>
      </c>
      <c r="JM32" s="9">
        <v>0</v>
      </c>
      <c r="JN32" s="9">
        <v>0</v>
      </c>
      <c r="JO32" s="9">
        <v>0</v>
      </c>
      <c r="JP32" s="9">
        <v>0</v>
      </c>
      <c r="JQ32" s="9">
        <v>0</v>
      </c>
      <c r="JR32" s="9">
        <v>0</v>
      </c>
      <c r="JS32" s="9">
        <v>0</v>
      </c>
      <c r="JT32" s="9">
        <v>0</v>
      </c>
      <c r="JU32" s="9">
        <v>0</v>
      </c>
      <c r="JV32" s="9">
        <v>0</v>
      </c>
      <c r="JW32" s="9">
        <v>0</v>
      </c>
      <c r="JX32" s="9">
        <v>6</v>
      </c>
      <c r="JY32" s="9">
        <v>3</v>
      </c>
      <c r="JZ32" s="9">
        <v>8</v>
      </c>
      <c r="KA32" s="9">
        <v>17</v>
      </c>
    </row>
    <row r="33" spans="1:287" ht="16.5" thickTop="1" thickBot="1" x14ac:dyDescent="0.3">
      <c r="A33" s="134">
        <v>30</v>
      </c>
      <c r="B33" s="16">
        <v>2006</v>
      </c>
      <c r="C33" s="13" t="s">
        <v>340</v>
      </c>
      <c r="D33" s="22" t="s">
        <v>301</v>
      </c>
      <c r="E33" s="9">
        <v>13</v>
      </c>
      <c r="F33" s="9">
        <v>12</v>
      </c>
      <c r="G33" s="9">
        <v>2</v>
      </c>
      <c r="H33" s="9">
        <v>0</v>
      </c>
      <c r="I33" s="9">
        <v>0</v>
      </c>
      <c r="J33" s="9">
        <v>0</v>
      </c>
      <c r="K33" s="9">
        <v>0</v>
      </c>
      <c r="L33" s="9">
        <v>0</v>
      </c>
      <c r="M33" s="9">
        <v>0</v>
      </c>
      <c r="N33" s="9">
        <v>0</v>
      </c>
      <c r="O33" s="9">
        <v>0</v>
      </c>
      <c r="P33" s="9">
        <v>0</v>
      </c>
      <c r="Q33" s="9">
        <v>0</v>
      </c>
      <c r="R33" s="9">
        <v>0</v>
      </c>
      <c r="S33" s="9">
        <v>0</v>
      </c>
      <c r="T33" s="9">
        <v>0</v>
      </c>
      <c r="U33" s="9">
        <v>0</v>
      </c>
      <c r="V33" s="9">
        <v>0</v>
      </c>
      <c r="W33" s="9">
        <v>0</v>
      </c>
      <c r="X33" s="9">
        <v>0</v>
      </c>
      <c r="Y33" s="9">
        <v>0</v>
      </c>
      <c r="Z33" s="9">
        <v>0</v>
      </c>
      <c r="AA33" s="9">
        <v>0</v>
      </c>
      <c r="AB33" s="9">
        <v>0</v>
      </c>
      <c r="AC33" s="9">
        <v>0</v>
      </c>
      <c r="AD33" s="9">
        <v>0</v>
      </c>
      <c r="AE33" s="9">
        <v>0</v>
      </c>
      <c r="AF33" s="9">
        <v>0</v>
      </c>
      <c r="AG33" s="9">
        <v>0</v>
      </c>
      <c r="AH33" s="9">
        <v>0</v>
      </c>
      <c r="AI33" s="9">
        <v>0</v>
      </c>
      <c r="AJ33" s="9">
        <v>0</v>
      </c>
      <c r="AK33" s="9">
        <v>0</v>
      </c>
      <c r="AL33" s="9">
        <v>0</v>
      </c>
      <c r="AM33" s="9">
        <v>0</v>
      </c>
      <c r="AN33" s="9">
        <v>0</v>
      </c>
      <c r="AO33" s="9">
        <v>0</v>
      </c>
      <c r="AP33" s="9">
        <v>0</v>
      </c>
      <c r="AQ33" s="9">
        <v>0</v>
      </c>
      <c r="AR33" s="9">
        <v>13</v>
      </c>
      <c r="AS33" s="9">
        <v>12</v>
      </c>
      <c r="AT33" s="9">
        <v>2</v>
      </c>
      <c r="AU33" s="9">
        <v>27</v>
      </c>
      <c r="AV33" s="9">
        <v>0</v>
      </c>
      <c r="AW33" s="9">
        <v>0</v>
      </c>
      <c r="AX33" s="9">
        <v>0</v>
      </c>
      <c r="AY33" s="9">
        <v>0</v>
      </c>
      <c r="AZ33" s="9">
        <v>0</v>
      </c>
      <c r="BA33" s="9">
        <v>0</v>
      </c>
      <c r="BB33" s="9">
        <v>0</v>
      </c>
      <c r="BC33" s="9">
        <v>0</v>
      </c>
      <c r="BD33" s="9">
        <v>0</v>
      </c>
      <c r="BE33" s="9">
        <v>0</v>
      </c>
      <c r="BF33" s="9">
        <v>0</v>
      </c>
      <c r="BG33" s="9">
        <v>0</v>
      </c>
      <c r="BH33" s="9">
        <v>0</v>
      </c>
      <c r="BI33" s="9">
        <v>0</v>
      </c>
      <c r="BJ33" s="9">
        <v>0</v>
      </c>
      <c r="BK33" s="9">
        <v>0</v>
      </c>
      <c r="BL33" s="9">
        <v>0</v>
      </c>
      <c r="BM33" s="9">
        <v>0</v>
      </c>
      <c r="BN33" s="9">
        <v>0</v>
      </c>
      <c r="BO33" s="9">
        <v>0</v>
      </c>
      <c r="BP33" s="9">
        <v>0</v>
      </c>
      <c r="BQ33" s="9">
        <v>0</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9">
        <v>0</v>
      </c>
      <c r="CI33" s="9">
        <v>0</v>
      </c>
      <c r="CJ33" s="9">
        <v>0</v>
      </c>
      <c r="CK33" s="9">
        <v>0</v>
      </c>
      <c r="CL33" s="9">
        <v>0</v>
      </c>
      <c r="CM33" s="9">
        <v>6</v>
      </c>
      <c r="CN33" s="9">
        <v>29</v>
      </c>
      <c r="CO33" s="9">
        <v>5</v>
      </c>
      <c r="CP33" s="9">
        <v>0</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0</v>
      </c>
      <c r="DL33" s="9">
        <v>0</v>
      </c>
      <c r="DM33" s="9">
        <v>0</v>
      </c>
      <c r="DN33" s="9">
        <v>0</v>
      </c>
      <c r="DO33" s="9">
        <v>0</v>
      </c>
      <c r="DP33" s="9">
        <v>0</v>
      </c>
      <c r="DQ33" s="9">
        <v>0</v>
      </c>
      <c r="DR33" s="9">
        <v>0</v>
      </c>
      <c r="DS33" s="9">
        <v>0</v>
      </c>
      <c r="DT33" s="9">
        <v>0</v>
      </c>
      <c r="DU33" s="9">
        <v>0</v>
      </c>
      <c r="DV33" s="9">
        <v>0</v>
      </c>
      <c r="DW33" s="9">
        <v>0</v>
      </c>
      <c r="DX33" s="9">
        <v>0</v>
      </c>
      <c r="DY33" s="9">
        <v>0</v>
      </c>
      <c r="DZ33" s="9">
        <v>6</v>
      </c>
      <c r="EA33" s="9">
        <v>29</v>
      </c>
      <c r="EB33" s="9">
        <v>5</v>
      </c>
      <c r="EC33" s="9">
        <v>40</v>
      </c>
      <c r="EE33" s="163">
        <v>27</v>
      </c>
      <c r="EF33" s="164">
        <v>0</v>
      </c>
      <c r="EG33" s="164">
        <v>40</v>
      </c>
      <c r="EH33" s="165">
        <v>67</v>
      </c>
      <c r="EJ33" s="163">
        <v>32</v>
      </c>
      <c r="EK33" s="163">
        <v>53</v>
      </c>
      <c r="EL33" s="163">
        <v>9</v>
      </c>
      <c r="EM33" s="165">
        <v>94</v>
      </c>
      <c r="EO33" s="9">
        <v>0</v>
      </c>
      <c r="EP33" s="9">
        <v>27</v>
      </c>
      <c r="EQ33" s="9">
        <v>0</v>
      </c>
      <c r="ER33" s="9">
        <v>40</v>
      </c>
      <c r="ES33" s="9">
        <v>0</v>
      </c>
      <c r="ET33" s="9">
        <v>0</v>
      </c>
      <c r="EU33" s="9">
        <v>0</v>
      </c>
      <c r="EV33" s="9">
        <v>67</v>
      </c>
      <c r="EX33" s="9">
        <v>19</v>
      </c>
      <c r="EY33" s="9">
        <v>41</v>
      </c>
      <c r="EZ33" s="9">
        <v>7</v>
      </c>
      <c r="FA33" s="9">
        <v>67</v>
      </c>
      <c r="FC33" s="9">
        <v>0</v>
      </c>
      <c r="FD33" s="9">
        <v>0</v>
      </c>
      <c r="FE33" s="9">
        <v>0</v>
      </c>
      <c r="FF33" s="9">
        <v>0</v>
      </c>
      <c r="FG33" s="9">
        <v>0</v>
      </c>
      <c r="FH33" s="9">
        <v>0</v>
      </c>
      <c r="FI33" s="9">
        <v>0</v>
      </c>
      <c r="FJ33" s="9">
        <v>0</v>
      </c>
      <c r="FK33" s="9">
        <v>0</v>
      </c>
      <c r="FL33" s="9">
        <v>0</v>
      </c>
      <c r="FM33" s="9">
        <v>0</v>
      </c>
      <c r="FN33" s="9">
        <v>0</v>
      </c>
      <c r="FO33" s="9">
        <v>0</v>
      </c>
      <c r="FP33" s="9">
        <v>0</v>
      </c>
      <c r="FQ33" s="9">
        <v>0</v>
      </c>
      <c r="FR33" s="9">
        <v>0</v>
      </c>
      <c r="FS33" s="9">
        <v>0</v>
      </c>
      <c r="FT33" s="9">
        <v>0</v>
      </c>
      <c r="FU33" s="9">
        <v>0</v>
      </c>
      <c r="FV33" s="9">
        <v>0</v>
      </c>
      <c r="FW33" s="9">
        <v>0</v>
      </c>
      <c r="FX33" s="9">
        <v>0</v>
      </c>
      <c r="FY33" s="9">
        <v>0</v>
      </c>
      <c r="FZ33" s="9">
        <v>0</v>
      </c>
      <c r="GA33" s="9">
        <v>0</v>
      </c>
      <c r="GB33" s="9">
        <v>0</v>
      </c>
      <c r="GC33" s="9">
        <v>0</v>
      </c>
      <c r="GD33" s="9">
        <v>0</v>
      </c>
      <c r="GE33" s="9">
        <v>0</v>
      </c>
      <c r="GF33" s="9">
        <v>0</v>
      </c>
      <c r="GG33" s="9">
        <v>0</v>
      </c>
      <c r="GH33" s="9">
        <v>0</v>
      </c>
      <c r="GI33" s="9">
        <v>0</v>
      </c>
      <c r="GJ33" s="9">
        <v>0</v>
      </c>
      <c r="GK33" s="9">
        <v>0</v>
      </c>
      <c r="GL33" s="9">
        <v>0</v>
      </c>
      <c r="GM33" s="9">
        <v>0</v>
      </c>
      <c r="GN33" s="9">
        <v>0</v>
      </c>
      <c r="GO33" s="9">
        <v>0</v>
      </c>
      <c r="GP33" s="9">
        <v>0</v>
      </c>
      <c r="GQ33" s="9">
        <v>0</v>
      </c>
      <c r="GR33" s="9">
        <v>0</v>
      </c>
      <c r="GS33" s="9">
        <v>0</v>
      </c>
      <c r="GT33" s="9">
        <v>0</v>
      </c>
      <c r="GU33" s="9">
        <v>0</v>
      </c>
      <c r="GV33" s="9">
        <v>0</v>
      </c>
      <c r="GW33" s="9">
        <v>0</v>
      </c>
      <c r="GX33" s="9">
        <v>0</v>
      </c>
      <c r="GY33" s="9">
        <v>0</v>
      </c>
      <c r="GZ33" s="9">
        <v>0</v>
      </c>
      <c r="HA33" s="9">
        <v>0</v>
      </c>
      <c r="HB33" s="9">
        <v>0</v>
      </c>
      <c r="HC33" s="9">
        <v>0</v>
      </c>
      <c r="HD33" s="9">
        <v>0</v>
      </c>
      <c r="HE33" s="9">
        <v>0</v>
      </c>
      <c r="HF33" s="9">
        <v>0</v>
      </c>
      <c r="HG33" s="9">
        <v>0</v>
      </c>
      <c r="HH33" s="9">
        <v>0</v>
      </c>
      <c r="HI33" s="9">
        <v>0</v>
      </c>
      <c r="HJ33" s="9">
        <v>0</v>
      </c>
      <c r="HK33" s="9">
        <v>0</v>
      </c>
      <c r="HL33" s="9">
        <v>0</v>
      </c>
      <c r="HM33" s="9">
        <v>0</v>
      </c>
      <c r="HN33" s="9">
        <v>0</v>
      </c>
      <c r="HO33" s="9">
        <v>0</v>
      </c>
      <c r="HP33" s="9">
        <v>0</v>
      </c>
      <c r="HQ33" s="9">
        <v>0</v>
      </c>
      <c r="HR33" s="9">
        <v>0</v>
      </c>
      <c r="HS33" s="9">
        <v>0</v>
      </c>
      <c r="HT33" s="9">
        <v>0</v>
      </c>
      <c r="HU33" s="9">
        <v>0</v>
      </c>
      <c r="HV33" s="9">
        <v>0</v>
      </c>
      <c r="HW33" s="9">
        <v>0</v>
      </c>
      <c r="HX33" s="9">
        <v>0</v>
      </c>
      <c r="HY33" s="9">
        <v>0</v>
      </c>
      <c r="HZ33" s="9">
        <v>0</v>
      </c>
      <c r="IA33" s="9">
        <v>0</v>
      </c>
      <c r="IB33" s="9">
        <v>0</v>
      </c>
      <c r="IC33" s="9">
        <v>0</v>
      </c>
      <c r="ID33" s="9">
        <v>0</v>
      </c>
      <c r="IE33" s="9">
        <v>0</v>
      </c>
      <c r="IF33" s="9">
        <v>0</v>
      </c>
      <c r="IG33" s="9">
        <v>0</v>
      </c>
      <c r="IH33" s="9">
        <v>0</v>
      </c>
      <c r="II33" s="9">
        <v>0</v>
      </c>
      <c r="IJ33" s="9">
        <v>0</v>
      </c>
      <c r="IK33" s="9">
        <v>0</v>
      </c>
      <c r="IL33" s="9">
        <v>0</v>
      </c>
      <c r="IM33" s="9">
        <v>0</v>
      </c>
      <c r="IN33" s="9">
        <v>0</v>
      </c>
      <c r="IO33" s="9">
        <v>0</v>
      </c>
      <c r="IP33" s="9">
        <v>0</v>
      </c>
      <c r="IQ33" s="9">
        <v>0</v>
      </c>
      <c r="IR33" s="9">
        <v>0</v>
      </c>
      <c r="IS33" s="9">
        <v>0</v>
      </c>
      <c r="IT33" s="9">
        <v>0</v>
      </c>
      <c r="IU33" s="9">
        <v>0</v>
      </c>
      <c r="IV33" s="9">
        <v>0</v>
      </c>
      <c r="IW33" s="9">
        <v>0</v>
      </c>
      <c r="IX33" s="9">
        <v>0</v>
      </c>
      <c r="IY33" s="9">
        <v>0</v>
      </c>
      <c r="IZ33" s="9">
        <v>0</v>
      </c>
      <c r="JA33" s="9">
        <v>0</v>
      </c>
      <c r="JB33" s="9">
        <v>0</v>
      </c>
      <c r="JC33" s="9">
        <v>0</v>
      </c>
      <c r="JD33" s="9">
        <v>0</v>
      </c>
      <c r="JE33" s="9">
        <v>0</v>
      </c>
      <c r="JF33" s="9">
        <v>0</v>
      </c>
      <c r="JG33" s="9">
        <v>0</v>
      </c>
      <c r="JH33" s="9">
        <v>0</v>
      </c>
      <c r="JI33" s="9">
        <v>0</v>
      </c>
      <c r="JJ33" s="9">
        <v>0</v>
      </c>
      <c r="JK33" s="9">
        <v>0</v>
      </c>
      <c r="JL33" s="9">
        <v>0</v>
      </c>
      <c r="JM33" s="9">
        <v>0</v>
      </c>
      <c r="JN33" s="9">
        <v>0</v>
      </c>
      <c r="JO33" s="9">
        <v>0</v>
      </c>
      <c r="JP33" s="9">
        <v>0</v>
      </c>
      <c r="JQ33" s="9">
        <v>0</v>
      </c>
      <c r="JR33" s="9">
        <v>0</v>
      </c>
      <c r="JS33" s="9">
        <v>0</v>
      </c>
      <c r="JT33" s="9">
        <v>0</v>
      </c>
      <c r="JU33" s="9">
        <v>0</v>
      </c>
      <c r="JV33" s="9">
        <v>0</v>
      </c>
      <c r="JW33" s="9">
        <v>0</v>
      </c>
      <c r="JX33" s="9">
        <v>0</v>
      </c>
      <c r="JY33" s="9">
        <v>0</v>
      </c>
      <c r="JZ33" s="9">
        <v>0</v>
      </c>
      <c r="KA33" s="9">
        <v>0</v>
      </c>
    </row>
    <row r="34" spans="1:287" ht="16.5" thickTop="1" thickBot="1" x14ac:dyDescent="0.3">
      <c r="A34" s="134">
        <v>31</v>
      </c>
      <c r="B34" s="16">
        <v>2008</v>
      </c>
      <c r="C34" s="13" t="s">
        <v>341</v>
      </c>
      <c r="D34" s="22" t="s">
        <v>292</v>
      </c>
      <c r="E34" s="9">
        <v>0</v>
      </c>
      <c r="F34" s="9">
        <v>0</v>
      </c>
      <c r="G34" s="9">
        <v>0</v>
      </c>
      <c r="H34" s="9">
        <v>3</v>
      </c>
      <c r="I34" s="9">
        <v>5</v>
      </c>
      <c r="J34" s="9">
        <v>3</v>
      </c>
      <c r="K34" s="9">
        <v>107</v>
      </c>
      <c r="L34" s="9">
        <v>54</v>
      </c>
      <c r="M34" s="9">
        <v>42</v>
      </c>
      <c r="N34" s="9">
        <v>3</v>
      </c>
      <c r="O34" s="9">
        <v>3</v>
      </c>
      <c r="P34" s="9">
        <v>5</v>
      </c>
      <c r="Q34" s="9">
        <v>7</v>
      </c>
      <c r="R34" s="9">
        <v>11</v>
      </c>
      <c r="S34" s="9">
        <v>14</v>
      </c>
      <c r="T34" s="9">
        <v>0</v>
      </c>
      <c r="U34" s="9">
        <v>0</v>
      </c>
      <c r="V34" s="9">
        <v>0</v>
      </c>
      <c r="W34" s="9">
        <v>0</v>
      </c>
      <c r="X34" s="9">
        <v>0</v>
      </c>
      <c r="Y34" s="9">
        <v>0</v>
      </c>
      <c r="Z34" s="9">
        <v>4</v>
      </c>
      <c r="AA34" s="9">
        <v>7</v>
      </c>
      <c r="AB34" s="9">
        <v>2</v>
      </c>
      <c r="AC34" s="9">
        <v>0</v>
      </c>
      <c r="AD34" s="9">
        <v>0</v>
      </c>
      <c r="AE34" s="9">
        <v>0</v>
      </c>
      <c r="AF34" s="9">
        <v>0</v>
      </c>
      <c r="AG34" s="9">
        <v>0</v>
      </c>
      <c r="AH34" s="9">
        <v>0</v>
      </c>
      <c r="AI34" s="9">
        <v>0</v>
      </c>
      <c r="AJ34" s="9">
        <v>0</v>
      </c>
      <c r="AK34" s="9">
        <v>0</v>
      </c>
      <c r="AL34" s="9">
        <v>0</v>
      </c>
      <c r="AM34" s="9">
        <v>0</v>
      </c>
      <c r="AN34" s="9">
        <v>0</v>
      </c>
      <c r="AO34" s="9">
        <v>12</v>
      </c>
      <c r="AP34" s="9">
        <v>38</v>
      </c>
      <c r="AQ34" s="9">
        <v>22</v>
      </c>
      <c r="AR34" s="9">
        <v>136</v>
      </c>
      <c r="AS34" s="9">
        <v>118</v>
      </c>
      <c r="AT34" s="9">
        <v>88</v>
      </c>
      <c r="AU34" s="9">
        <v>342</v>
      </c>
      <c r="AV34" s="9">
        <v>0</v>
      </c>
      <c r="AW34" s="9">
        <v>0</v>
      </c>
      <c r="AX34" s="9">
        <v>0</v>
      </c>
      <c r="AY34" s="9">
        <v>0</v>
      </c>
      <c r="AZ34" s="9">
        <v>0</v>
      </c>
      <c r="BA34" s="9">
        <v>0</v>
      </c>
      <c r="BB34" s="9">
        <v>0</v>
      </c>
      <c r="BC34" s="9">
        <v>0</v>
      </c>
      <c r="BD34" s="9">
        <v>0</v>
      </c>
      <c r="BE34" s="9">
        <v>1</v>
      </c>
      <c r="BF34" s="9">
        <v>0</v>
      </c>
      <c r="BG34" s="9">
        <v>0</v>
      </c>
      <c r="BH34" s="9">
        <v>0</v>
      </c>
      <c r="BI34" s="9">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6</v>
      </c>
      <c r="CH34" s="9">
        <v>4</v>
      </c>
      <c r="CI34" s="9">
        <v>1</v>
      </c>
      <c r="CJ34" s="9">
        <v>6</v>
      </c>
      <c r="CK34" s="9">
        <v>4</v>
      </c>
      <c r="CL34" s="9">
        <v>11</v>
      </c>
      <c r="CM34" s="9">
        <v>0</v>
      </c>
      <c r="CN34" s="9">
        <v>0</v>
      </c>
      <c r="CO34" s="9">
        <v>0</v>
      </c>
      <c r="CP34" s="9">
        <v>29</v>
      </c>
      <c r="CQ34" s="9">
        <v>2</v>
      </c>
      <c r="CR34" s="9">
        <v>8</v>
      </c>
      <c r="CS34" s="9">
        <v>125</v>
      </c>
      <c r="CT34" s="9">
        <v>73</v>
      </c>
      <c r="CU34" s="9">
        <v>57</v>
      </c>
      <c r="CV34" s="9">
        <v>5</v>
      </c>
      <c r="CW34" s="9">
        <v>4</v>
      </c>
      <c r="CX34" s="9">
        <v>7</v>
      </c>
      <c r="CY34" s="9">
        <v>21</v>
      </c>
      <c r="CZ34" s="9">
        <v>19</v>
      </c>
      <c r="DA34" s="9">
        <v>17</v>
      </c>
      <c r="DB34" s="9">
        <v>0</v>
      </c>
      <c r="DC34" s="9">
        <v>0</v>
      </c>
      <c r="DD34" s="9">
        <v>0</v>
      </c>
      <c r="DE34" s="9">
        <v>0</v>
      </c>
      <c r="DF34" s="9">
        <v>0</v>
      </c>
      <c r="DG34" s="9">
        <v>0</v>
      </c>
      <c r="DH34" s="9">
        <v>8</v>
      </c>
      <c r="DI34" s="9">
        <v>3</v>
      </c>
      <c r="DJ34" s="9">
        <v>2</v>
      </c>
      <c r="DK34" s="9">
        <v>0</v>
      </c>
      <c r="DL34" s="9">
        <v>0</v>
      </c>
      <c r="DM34" s="9">
        <v>0</v>
      </c>
      <c r="DN34" s="9">
        <v>0</v>
      </c>
      <c r="DO34" s="9">
        <v>0</v>
      </c>
      <c r="DP34" s="9">
        <v>0</v>
      </c>
      <c r="DQ34" s="9">
        <v>0</v>
      </c>
      <c r="DR34" s="9">
        <v>0</v>
      </c>
      <c r="DS34" s="9">
        <v>0</v>
      </c>
      <c r="DT34" s="9">
        <v>0</v>
      </c>
      <c r="DU34" s="9">
        <v>0</v>
      </c>
      <c r="DV34" s="9">
        <v>0</v>
      </c>
      <c r="DW34" s="9">
        <v>10</v>
      </c>
      <c r="DX34" s="9">
        <v>25</v>
      </c>
      <c r="DY34" s="9">
        <v>20</v>
      </c>
      <c r="DZ34" s="9">
        <v>198</v>
      </c>
      <c r="EA34" s="9">
        <v>126</v>
      </c>
      <c r="EB34" s="9">
        <v>111</v>
      </c>
      <c r="EC34" s="9">
        <v>435</v>
      </c>
      <c r="EE34" s="163">
        <v>342</v>
      </c>
      <c r="EF34" s="164">
        <v>11</v>
      </c>
      <c r="EG34" s="164">
        <v>435</v>
      </c>
      <c r="EH34" s="165">
        <v>788</v>
      </c>
      <c r="EJ34" s="163">
        <v>472</v>
      </c>
      <c r="EK34" s="163">
        <v>374</v>
      </c>
      <c r="EL34" s="163">
        <v>295</v>
      </c>
      <c r="EM34" s="165">
        <v>1141</v>
      </c>
      <c r="EO34" s="9">
        <v>0</v>
      </c>
      <c r="EP34" s="9">
        <v>342</v>
      </c>
      <c r="EQ34" s="9">
        <v>11</v>
      </c>
      <c r="ER34" s="9">
        <v>435</v>
      </c>
      <c r="ES34" s="9">
        <v>0</v>
      </c>
      <c r="ET34" s="9">
        <v>0</v>
      </c>
      <c r="EU34" s="9">
        <v>0</v>
      </c>
      <c r="EV34" s="9">
        <v>788</v>
      </c>
      <c r="EX34" s="9">
        <v>335</v>
      </c>
      <c r="EY34" s="9">
        <v>250</v>
      </c>
      <c r="EZ34" s="9">
        <v>203</v>
      </c>
      <c r="FA34" s="9">
        <v>788</v>
      </c>
      <c r="FC34" s="9">
        <v>0</v>
      </c>
      <c r="FD34" s="9">
        <v>0</v>
      </c>
      <c r="FE34" s="9">
        <v>0</v>
      </c>
      <c r="FF34" s="9">
        <v>0</v>
      </c>
      <c r="FG34" s="9">
        <v>0</v>
      </c>
      <c r="FH34" s="9">
        <v>0</v>
      </c>
      <c r="FI34" s="9">
        <v>0</v>
      </c>
      <c r="FJ34" s="9">
        <v>0</v>
      </c>
      <c r="FK34" s="9">
        <v>0</v>
      </c>
      <c r="FL34" s="9">
        <v>0</v>
      </c>
      <c r="FM34" s="9">
        <v>0</v>
      </c>
      <c r="FN34" s="9">
        <v>0</v>
      </c>
      <c r="FO34" s="9">
        <v>0</v>
      </c>
      <c r="FP34" s="9">
        <v>0</v>
      </c>
      <c r="FQ34" s="9">
        <v>0</v>
      </c>
      <c r="FR34" s="9">
        <v>0</v>
      </c>
      <c r="FS34" s="9">
        <v>0</v>
      </c>
      <c r="FT34" s="9">
        <v>0</v>
      </c>
      <c r="FU34" s="9">
        <v>0</v>
      </c>
      <c r="FV34" s="9">
        <v>0</v>
      </c>
      <c r="FW34" s="9">
        <v>0</v>
      </c>
      <c r="FX34" s="9">
        <v>0</v>
      </c>
      <c r="FY34" s="9">
        <v>0</v>
      </c>
      <c r="FZ34" s="9">
        <v>0</v>
      </c>
      <c r="GA34" s="9">
        <v>0</v>
      </c>
      <c r="GB34" s="9">
        <v>0</v>
      </c>
      <c r="GC34" s="9">
        <v>0</v>
      </c>
      <c r="GD34" s="9">
        <v>0</v>
      </c>
      <c r="GE34" s="9">
        <v>0</v>
      </c>
      <c r="GF34" s="9">
        <v>0</v>
      </c>
      <c r="GG34" s="9">
        <v>0</v>
      </c>
      <c r="GH34" s="9">
        <v>0</v>
      </c>
      <c r="GI34" s="9">
        <v>0</v>
      </c>
      <c r="GJ34" s="9">
        <v>0</v>
      </c>
      <c r="GK34" s="9">
        <v>0</v>
      </c>
      <c r="GL34" s="9">
        <v>0</v>
      </c>
      <c r="GM34" s="9">
        <v>0</v>
      </c>
      <c r="GN34" s="9">
        <v>0</v>
      </c>
      <c r="GO34" s="9">
        <v>0</v>
      </c>
      <c r="GP34" s="9">
        <v>0</v>
      </c>
      <c r="GQ34" s="9">
        <v>0</v>
      </c>
      <c r="GR34" s="9">
        <v>0</v>
      </c>
      <c r="GS34" s="9">
        <v>0</v>
      </c>
      <c r="GT34" s="9">
        <v>0</v>
      </c>
      <c r="GU34" s="9">
        <v>0</v>
      </c>
      <c r="GV34" s="9">
        <v>0</v>
      </c>
      <c r="GW34" s="9">
        <v>0</v>
      </c>
      <c r="GX34" s="9">
        <v>0</v>
      </c>
      <c r="GY34" s="9">
        <v>0</v>
      </c>
      <c r="GZ34" s="9">
        <v>0</v>
      </c>
      <c r="HA34" s="9">
        <v>0</v>
      </c>
      <c r="HB34" s="9">
        <v>0</v>
      </c>
      <c r="HC34" s="9">
        <v>0</v>
      </c>
      <c r="HD34" s="9">
        <v>0</v>
      </c>
      <c r="HE34" s="9">
        <v>0</v>
      </c>
      <c r="HF34" s="9">
        <v>0</v>
      </c>
      <c r="HG34" s="9">
        <v>0</v>
      </c>
      <c r="HH34" s="9">
        <v>0</v>
      </c>
      <c r="HI34" s="9">
        <v>0</v>
      </c>
      <c r="HJ34" s="9">
        <v>0</v>
      </c>
      <c r="HK34" s="9">
        <v>0</v>
      </c>
      <c r="HL34" s="9">
        <v>0</v>
      </c>
      <c r="HM34" s="9">
        <v>0</v>
      </c>
      <c r="HN34" s="9">
        <v>0</v>
      </c>
      <c r="HO34" s="9">
        <v>0</v>
      </c>
      <c r="HP34" s="9">
        <v>0</v>
      </c>
      <c r="HQ34" s="9">
        <v>0</v>
      </c>
      <c r="HR34" s="9">
        <v>0</v>
      </c>
      <c r="HS34" s="9">
        <v>0</v>
      </c>
      <c r="HT34" s="9">
        <v>0</v>
      </c>
      <c r="HU34" s="9">
        <v>0</v>
      </c>
      <c r="HV34" s="9">
        <v>0</v>
      </c>
      <c r="HW34" s="9">
        <v>0</v>
      </c>
      <c r="HX34" s="9">
        <v>0</v>
      </c>
      <c r="HY34" s="9">
        <v>0</v>
      </c>
      <c r="HZ34" s="9">
        <v>0</v>
      </c>
      <c r="IA34" s="9">
        <v>0</v>
      </c>
      <c r="IB34" s="9">
        <v>0</v>
      </c>
      <c r="IC34" s="9">
        <v>0</v>
      </c>
      <c r="ID34" s="9">
        <v>0</v>
      </c>
      <c r="IE34" s="9">
        <v>0</v>
      </c>
      <c r="IF34" s="9">
        <v>0</v>
      </c>
      <c r="IG34" s="9">
        <v>0</v>
      </c>
      <c r="IH34" s="9">
        <v>0</v>
      </c>
      <c r="II34" s="9">
        <v>0</v>
      </c>
      <c r="IJ34" s="9">
        <v>0</v>
      </c>
      <c r="IK34" s="9">
        <v>0</v>
      </c>
      <c r="IL34" s="9">
        <v>0</v>
      </c>
      <c r="IM34" s="9">
        <v>0</v>
      </c>
      <c r="IN34" s="9">
        <v>0</v>
      </c>
      <c r="IO34" s="9">
        <v>0</v>
      </c>
      <c r="IP34" s="9">
        <v>0</v>
      </c>
      <c r="IQ34" s="9">
        <v>0</v>
      </c>
      <c r="IR34" s="9">
        <v>0</v>
      </c>
      <c r="IS34" s="9">
        <v>0</v>
      </c>
      <c r="IT34" s="9">
        <v>0</v>
      </c>
      <c r="IU34" s="9">
        <v>0</v>
      </c>
      <c r="IV34" s="9">
        <v>0</v>
      </c>
      <c r="IW34" s="9">
        <v>0</v>
      </c>
      <c r="IX34" s="9">
        <v>0</v>
      </c>
      <c r="IY34" s="9">
        <v>0</v>
      </c>
      <c r="IZ34" s="9">
        <v>0</v>
      </c>
      <c r="JA34" s="9">
        <v>0</v>
      </c>
      <c r="JB34" s="9">
        <v>0</v>
      </c>
      <c r="JC34" s="9">
        <v>0</v>
      </c>
      <c r="JD34" s="9">
        <v>0</v>
      </c>
      <c r="JE34" s="9">
        <v>0</v>
      </c>
      <c r="JF34" s="9">
        <v>0</v>
      </c>
      <c r="JG34" s="9">
        <v>0</v>
      </c>
      <c r="JH34" s="9">
        <v>0</v>
      </c>
      <c r="JI34" s="9">
        <v>0</v>
      </c>
      <c r="JJ34" s="9">
        <v>0</v>
      </c>
      <c r="JK34" s="9">
        <v>0</v>
      </c>
      <c r="JL34" s="9">
        <v>0</v>
      </c>
      <c r="JM34" s="9">
        <v>0</v>
      </c>
      <c r="JN34" s="9">
        <v>0</v>
      </c>
      <c r="JO34" s="9">
        <v>0</v>
      </c>
      <c r="JP34" s="9">
        <v>0</v>
      </c>
      <c r="JQ34" s="9">
        <v>0</v>
      </c>
      <c r="JR34" s="9">
        <v>0</v>
      </c>
      <c r="JS34" s="9">
        <v>0</v>
      </c>
      <c r="JT34" s="9">
        <v>0</v>
      </c>
      <c r="JU34" s="9">
        <v>0</v>
      </c>
      <c r="JV34" s="9">
        <v>0</v>
      </c>
      <c r="JW34" s="9">
        <v>0</v>
      </c>
      <c r="JX34" s="9">
        <v>0</v>
      </c>
      <c r="JY34" s="9">
        <v>0</v>
      </c>
      <c r="JZ34" s="9">
        <v>0</v>
      </c>
      <c r="KA34" s="9">
        <v>0</v>
      </c>
    </row>
    <row r="35" spans="1:287" ht="16.5" thickTop="1" thickBot="1" x14ac:dyDescent="0.3">
      <c r="A35" s="134">
        <v>32</v>
      </c>
      <c r="B35" s="16">
        <v>2009</v>
      </c>
      <c r="C35" s="13" t="s">
        <v>342</v>
      </c>
      <c r="D35" s="22" t="s">
        <v>817</v>
      </c>
      <c r="E35" s="9">
        <v>1</v>
      </c>
      <c r="F35" s="9">
        <v>1</v>
      </c>
      <c r="G35" s="9">
        <v>0</v>
      </c>
      <c r="H35" s="9">
        <v>0</v>
      </c>
      <c r="I35" s="9">
        <v>0</v>
      </c>
      <c r="J35" s="9">
        <v>0</v>
      </c>
      <c r="K35" s="9">
        <v>1</v>
      </c>
      <c r="L35" s="9">
        <v>3</v>
      </c>
      <c r="M35" s="9">
        <v>11</v>
      </c>
      <c r="N35" s="9">
        <v>0</v>
      </c>
      <c r="O35" s="9">
        <v>0</v>
      </c>
      <c r="P35" s="9">
        <v>2</v>
      </c>
      <c r="Q35" s="9">
        <v>0</v>
      </c>
      <c r="R35" s="9">
        <v>0</v>
      </c>
      <c r="S35" s="9">
        <v>4</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2</v>
      </c>
      <c r="AS35" s="9">
        <v>4</v>
      </c>
      <c r="AT35" s="9">
        <v>17</v>
      </c>
      <c r="AU35" s="9">
        <v>23</v>
      </c>
      <c r="AV35" s="9">
        <v>0</v>
      </c>
      <c r="AW35" s="9">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1</v>
      </c>
      <c r="CN35" s="9">
        <v>5</v>
      </c>
      <c r="CO35" s="9">
        <v>0</v>
      </c>
      <c r="CP35" s="9">
        <v>0</v>
      </c>
      <c r="CQ35" s="9">
        <v>0</v>
      </c>
      <c r="CR35" s="9">
        <v>0</v>
      </c>
      <c r="CS35" s="9">
        <v>6</v>
      </c>
      <c r="CT35" s="9">
        <v>22</v>
      </c>
      <c r="CU35" s="9">
        <v>32</v>
      </c>
      <c r="CV35" s="9">
        <v>9</v>
      </c>
      <c r="CW35" s="9">
        <v>3</v>
      </c>
      <c r="CX35" s="9">
        <v>12</v>
      </c>
      <c r="CY35" s="9">
        <v>0</v>
      </c>
      <c r="CZ35" s="9">
        <v>0</v>
      </c>
      <c r="DA35" s="9">
        <v>34</v>
      </c>
      <c r="DB35" s="9">
        <v>0</v>
      </c>
      <c r="DC35" s="9">
        <v>0</v>
      </c>
      <c r="DD35" s="9">
        <v>0</v>
      </c>
      <c r="DE35" s="9">
        <v>5</v>
      </c>
      <c r="DF35" s="9">
        <v>2</v>
      </c>
      <c r="DG35" s="9">
        <v>3</v>
      </c>
      <c r="DH35" s="9">
        <v>0</v>
      </c>
      <c r="DI35" s="9">
        <v>0</v>
      </c>
      <c r="DJ35" s="9">
        <v>0</v>
      </c>
      <c r="DK35" s="9">
        <v>0</v>
      </c>
      <c r="DL35" s="9">
        <v>0</v>
      </c>
      <c r="DM35" s="9">
        <v>0</v>
      </c>
      <c r="DN35" s="9">
        <v>0</v>
      </c>
      <c r="DO35" s="9">
        <v>0</v>
      </c>
      <c r="DP35" s="9">
        <v>0</v>
      </c>
      <c r="DQ35" s="9">
        <v>0</v>
      </c>
      <c r="DR35" s="9">
        <v>1</v>
      </c>
      <c r="DS35" s="9">
        <v>0</v>
      </c>
      <c r="DT35" s="9">
        <v>0</v>
      </c>
      <c r="DU35" s="9">
        <v>0</v>
      </c>
      <c r="DV35" s="9">
        <v>0</v>
      </c>
      <c r="DW35" s="9">
        <v>7</v>
      </c>
      <c r="DX35" s="9">
        <v>0</v>
      </c>
      <c r="DY35" s="9">
        <v>0</v>
      </c>
      <c r="DZ35" s="9">
        <v>28</v>
      </c>
      <c r="EA35" s="9">
        <v>33</v>
      </c>
      <c r="EB35" s="9">
        <v>81</v>
      </c>
      <c r="EC35" s="9">
        <v>142</v>
      </c>
      <c r="EE35" s="163">
        <v>23</v>
      </c>
      <c r="EF35" s="164">
        <v>0</v>
      </c>
      <c r="EG35" s="164">
        <v>142</v>
      </c>
      <c r="EH35" s="165">
        <v>165</v>
      </c>
      <c r="EJ35" s="163">
        <v>32</v>
      </c>
      <c r="EK35" s="163">
        <v>41</v>
      </c>
      <c r="EL35" s="163">
        <v>115</v>
      </c>
      <c r="EM35" s="165">
        <v>188</v>
      </c>
      <c r="EO35" s="9">
        <v>0</v>
      </c>
      <c r="EP35" s="9">
        <v>23</v>
      </c>
      <c r="EQ35" s="9">
        <v>0</v>
      </c>
      <c r="ER35" s="9">
        <v>142</v>
      </c>
      <c r="ES35" s="9">
        <v>0</v>
      </c>
      <c r="ET35" s="9">
        <v>0</v>
      </c>
      <c r="EU35" s="9">
        <v>0</v>
      </c>
      <c r="EV35" s="9">
        <v>165</v>
      </c>
      <c r="EX35" s="9">
        <v>30</v>
      </c>
      <c r="EY35" s="9">
        <v>37</v>
      </c>
      <c r="EZ35" s="9">
        <v>98</v>
      </c>
      <c r="FA35" s="9">
        <v>165</v>
      </c>
      <c r="FC35" s="9">
        <v>0</v>
      </c>
      <c r="FD35" s="9">
        <v>0</v>
      </c>
      <c r="FE35" s="9">
        <v>0</v>
      </c>
      <c r="FF35" s="9">
        <v>0</v>
      </c>
      <c r="FG35" s="9">
        <v>0</v>
      </c>
      <c r="FH35" s="9">
        <v>0</v>
      </c>
      <c r="FI35" s="9">
        <v>0</v>
      </c>
      <c r="FJ35" s="9">
        <v>0</v>
      </c>
      <c r="FK35" s="9">
        <v>0</v>
      </c>
      <c r="FL35" s="9">
        <v>0</v>
      </c>
      <c r="FM35" s="9">
        <v>0</v>
      </c>
      <c r="FN35" s="9">
        <v>0</v>
      </c>
      <c r="FO35" s="9">
        <v>0</v>
      </c>
      <c r="FP35" s="9">
        <v>0</v>
      </c>
      <c r="FQ35" s="9">
        <v>0</v>
      </c>
      <c r="FR35" s="9">
        <v>0</v>
      </c>
      <c r="FS35" s="9">
        <v>0</v>
      </c>
      <c r="FT35" s="9">
        <v>0</v>
      </c>
      <c r="FU35" s="9">
        <v>0</v>
      </c>
      <c r="FV35" s="9">
        <v>0</v>
      </c>
      <c r="FW35" s="9">
        <v>0</v>
      </c>
      <c r="FX35" s="9">
        <v>0</v>
      </c>
      <c r="FY35" s="9">
        <v>0</v>
      </c>
      <c r="FZ35" s="9">
        <v>0</v>
      </c>
      <c r="GA35" s="9">
        <v>0</v>
      </c>
      <c r="GB35" s="9">
        <v>0</v>
      </c>
      <c r="GC35" s="9">
        <v>0</v>
      </c>
      <c r="GD35" s="9">
        <v>0</v>
      </c>
      <c r="GE35" s="9">
        <v>0</v>
      </c>
      <c r="GF35" s="9">
        <v>0</v>
      </c>
      <c r="GG35" s="9">
        <v>0</v>
      </c>
      <c r="GH35" s="9">
        <v>0</v>
      </c>
      <c r="GI35" s="9">
        <v>0</v>
      </c>
      <c r="GJ35" s="9">
        <v>0</v>
      </c>
      <c r="GK35" s="9">
        <v>0</v>
      </c>
      <c r="GL35" s="9">
        <v>0</v>
      </c>
      <c r="GM35" s="9">
        <v>0</v>
      </c>
      <c r="GN35" s="9">
        <v>0</v>
      </c>
      <c r="GO35" s="9">
        <v>0</v>
      </c>
      <c r="GP35" s="9">
        <v>0</v>
      </c>
      <c r="GQ35" s="9">
        <v>0</v>
      </c>
      <c r="GR35" s="9">
        <v>0</v>
      </c>
      <c r="GS35" s="9">
        <v>0</v>
      </c>
      <c r="GT35" s="9">
        <v>0</v>
      </c>
      <c r="GU35" s="9">
        <v>0</v>
      </c>
      <c r="GV35" s="9">
        <v>0</v>
      </c>
      <c r="GW35" s="9">
        <v>0</v>
      </c>
      <c r="GX35" s="9">
        <v>0</v>
      </c>
      <c r="GY35" s="9">
        <v>0</v>
      </c>
      <c r="GZ35" s="9">
        <v>0</v>
      </c>
      <c r="HA35" s="9">
        <v>0</v>
      </c>
      <c r="HB35" s="9">
        <v>0</v>
      </c>
      <c r="HC35" s="9">
        <v>0</v>
      </c>
      <c r="HD35" s="9">
        <v>0</v>
      </c>
      <c r="HE35" s="9">
        <v>0</v>
      </c>
      <c r="HF35" s="9">
        <v>0</v>
      </c>
      <c r="HG35" s="9">
        <v>0</v>
      </c>
      <c r="HH35" s="9">
        <v>0</v>
      </c>
      <c r="HI35" s="9">
        <v>0</v>
      </c>
      <c r="HJ35" s="9">
        <v>0</v>
      </c>
      <c r="HK35" s="9">
        <v>0</v>
      </c>
      <c r="HL35" s="9">
        <v>0</v>
      </c>
      <c r="HM35" s="9">
        <v>0</v>
      </c>
      <c r="HN35" s="9">
        <v>0</v>
      </c>
      <c r="HO35" s="9">
        <v>0</v>
      </c>
      <c r="HP35" s="9">
        <v>0</v>
      </c>
      <c r="HQ35" s="9">
        <v>0</v>
      </c>
      <c r="HR35" s="9">
        <v>0</v>
      </c>
      <c r="HS35" s="9">
        <v>0</v>
      </c>
      <c r="HT35" s="9">
        <v>0</v>
      </c>
      <c r="HU35" s="9">
        <v>0</v>
      </c>
      <c r="HV35" s="9">
        <v>0</v>
      </c>
      <c r="HW35" s="9">
        <v>0</v>
      </c>
      <c r="HX35" s="9">
        <v>0</v>
      </c>
      <c r="HY35" s="9">
        <v>0</v>
      </c>
      <c r="HZ35" s="9">
        <v>0</v>
      </c>
      <c r="IA35" s="9">
        <v>0</v>
      </c>
      <c r="IB35" s="9">
        <v>0</v>
      </c>
      <c r="IC35" s="9">
        <v>0</v>
      </c>
      <c r="ID35" s="9">
        <v>0</v>
      </c>
      <c r="IE35" s="9">
        <v>0</v>
      </c>
      <c r="IF35" s="9">
        <v>0</v>
      </c>
      <c r="IG35" s="9">
        <v>0</v>
      </c>
      <c r="IH35" s="9">
        <v>0</v>
      </c>
      <c r="II35" s="9">
        <v>0</v>
      </c>
      <c r="IJ35" s="9">
        <v>0</v>
      </c>
      <c r="IK35" s="9">
        <v>0</v>
      </c>
      <c r="IL35" s="9">
        <v>0</v>
      </c>
      <c r="IM35" s="9">
        <v>0</v>
      </c>
      <c r="IN35" s="9">
        <v>0</v>
      </c>
      <c r="IO35" s="9">
        <v>0</v>
      </c>
      <c r="IP35" s="9">
        <v>0</v>
      </c>
      <c r="IQ35" s="9">
        <v>0</v>
      </c>
      <c r="IR35" s="9">
        <v>0</v>
      </c>
      <c r="IS35" s="9">
        <v>0</v>
      </c>
      <c r="IT35" s="9">
        <v>0</v>
      </c>
      <c r="IU35" s="9">
        <v>0</v>
      </c>
      <c r="IV35" s="9">
        <v>0</v>
      </c>
      <c r="IW35" s="9">
        <v>0</v>
      </c>
      <c r="IX35" s="9">
        <v>0</v>
      </c>
      <c r="IY35" s="9">
        <v>0</v>
      </c>
      <c r="IZ35" s="9">
        <v>0</v>
      </c>
      <c r="JA35" s="9">
        <v>0</v>
      </c>
      <c r="JB35" s="9">
        <v>0</v>
      </c>
      <c r="JC35" s="9">
        <v>0</v>
      </c>
      <c r="JD35" s="9">
        <v>0</v>
      </c>
      <c r="JE35" s="9">
        <v>0</v>
      </c>
      <c r="JF35" s="9">
        <v>0</v>
      </c>
      <c r="JG35" s="9">
        <v>0</v>
      </c>
      <c r="JH35" s="9">
        <v>0</v>
      </c>
      <c r="JI35" s="9">
        <v>0</v>
      </c>
      <c r="JJ35" s="9">
        <v>0</v>
      </c>
      <c r="JK35" s="9">
        <v>0</v>
      </c>
      <c r="JL35" s="9">
        <v>0</v>
      </c>
      <c r="JM35" s="9">
        <v>0</v>
      </c>
      <c r="JN35" s="9">
        <v>0</v>
      </c>
      <c r="JO35" s="9">
        <v>0</v>
      </c>
      <c r="JP35" s="9">
        <v>0</v>
      </c>
      <c r="JQ35" s="9">
        <v>0</v>
      </c>
      <c r="JR35" s="9">
        <v>0</v>
      </c>
      <c r="JS35" s="9">
        <v>0</v>
      </c>
      <c r="JT35" s="9">
        <v>0</v>
      </c>
      <c r="JU35" s="9">
        <v>0</v>
      </c>
      <c r="JV35" s="9">
        <v>0</v>
      </c>
      <c r="JW35" s="9">
        <v>0</v>
      </c>
      <c r="JX35" s="9">
        <v>0</v>
      </c>
      <c r="JY35" s="9">
        <v>0</v>
      </c>
      <c r="JZ35" s="9">
        <v>0</v>
      </c>
      <c r="KA35" s="9">
        <v>0</v>
      </c>
    </row>
    <row r="36" spans="1:287" ht="16.5" thickTop="1" thickBot="1" x14ac:dyDescent="0.3">
      <c r="A36" s="134">
        <v>33</v>
      </c>
      <c r="B36" s="16">
        <v>2009</v>
      </c>
      <c r="C36" s="13" t="s">
        <v>343</v>
      </c>
      <c r="D36" s="22" t="s">
        <v>291</v>
      </c>
      <c r="E36" s="9">
        <v>0</v>
      </c>
      <c r="F36" s="9">
        <v>0</v>
      </c>
      <c r="G36" s="9">
        <v>0</v>
      </c>
      <c r="H36" s="9">
        <v>0</v>
      </c>
      <c r="I36" s="9">
        <v>0</v>
      </c>
      <c r="J36" s="9">
        <v>0</v>
      </c>
      <c r="K36" s="9">
        <v>0</v>
      </c>
      <c r="L36" s="9">
        <v>0</v>
      </c>
      <c r="M36" s="9">
        <v>0</v>
      </c>
      <c r="N36" s="9">
        <v>0</v>
      </c>
      <c r="O36" s="9">
        <v>0</v>
      </c>
      <c r="P36" s="9">
        <v>0</v>
      </c>
      <c r="Q36" s="9">
        <v>0</v>
      </c>
      <c r="R36" s="9">
        <v>0</v>
      </c>
      <c r="S36" s="9">
        <v>0</v>
      </c>
      <c r="T36" s="9">
        <v>0</v>
      </c>
      <c r="U36" s="9">
        <v>0</v>
      </c>
      <c r="V36" s="9">
        <v>0</v>
      </c>
      <c r="W36" s="9">
        <v>0</v>
      </c>
      <c r="X36" s="9">
        <v>0</v>
      </c>
      <c r="Y36" s="9">
        <v>0</v>
      </c>
      <c r="Z36" s="9">
        <v>0</v>
      </c>
      <c r="AA36" s="9">
        <v>0</v>
      </c>
      <c r="AB36" s="9">
        <v>0</v>
      </c>
      <c r="AC36" s="9">
        <v>0</v>
      </c>
      <c r="AD36" s="9">
        <v>0</v>
      </c>
      <c r="AE36" s="9">
        <v>0</v>
      </c>
      <c r="AF36" s="9">
        <v>0</v>
      </c>
      <c r="AG36" s="9">
        <v>0</v>
      </c>
      <c r="AH36" s="9">
        <v>0</v>
      </c>
      <c r="AI36" s="9">
        <v>0</v>
      </c>
      <c r="AJ36" s="9">
        <v>0</v>
      </c>
      <c r="AK36" s="9">
        <v>0</v>
      </c>
      <c r="AL36" s="9">
        <v>0</v>
      </c>
      <c r="AM36" s="9">
        <v>0</v>
      </c>
      <c r="AN36" s="9">
        <v>0</v>
      </c>
      <c r="AO36" s="9">
        <v>0</v>
      </c>
      <c r="AP36" s="9">
        <v>0</v>
      </c>
      <c r="AQ36" s="9">
        <v>0</v>
      </c>
      <c r="AR36" s="9">
        <v>0</v>
      </c>
      <c r="AS36" s="9">
        <v>0</v>
      </c>
      <c r="AT36" s="9">
        <v>0</v>
      </c>
      <c r="AU36" s="9">
        <v>0</v>
      </c>
      <c r="AV36" s="9">
        <v>0</v>
      </c>
      <c r="AW36" s="9">
        <v>0</v>
      </c>
      <c r="AX36" s="9">
        <v>0</v>
      </c>
      <c r="AY36" s="9">
        <v>0</v>
      </c>
      <c r="AZ36" s="9">
        <v>0</v>
      </c>
      <c r="BA36" s="9">
        <v>0</v>
      </c>
      <c r="BB36" s="9">
        <v>0</v>
      </c>
      <c r="BC36" s="9">
        <v>0</v>
      </c>
      <c r="BD36" s="9">
        <v>0</v>
      </c>
      <c r="BE36" s="9">
        <v>0</v>
      </c>
      <c r="BF36" s="9">
        <v>0</v>
      </c>
      <c r="BG36" s="9">
        <v>0</v>
      </c>
      <c r="BH36" s="9">
        <v>0</v>
      </c>
      <c r="BI36" s="9">
        <v>0</v>
      </c>
      <c r="BJ36" s="9">
        <v>0</v>
      </c>
      <c r="BK36" s="9">
        <v>0</v>
      </c>
      <c r="BL36" s="9">
        <v>0</v>
      </c>
      <c r="BM36" s="9">
        <v>0</v>
      </c>
      <c r="BN36" s="9">
        <v>0</v>
      </c>
      <c r="BO36" s="9">
        <v>0</v>
      </c>
      <c r="BP36" s="9">
        <v>0</v>
      </c>
      <c r="BQ36" s="9">
        <v>0</v>
      </c>
      <c r="BR36" s="9">
        <v>0</v>
      </c>
      <c r="BS36" s="9">
        <v>0</v>
      </c>
      <c r="BT36" s="9">
        <v>0</v>
      </c>
      <c r="BU36" s="9">
        <v>0</v>
      </c>
      <c r="BV36" s="9">
        <v>0</v>
      </c>
      <c r="BW36" s="9">
        <v>0</v>
      </c>
      <c r="BX36" s="9">
        <v>0</v>
      </c>
      <c r="BY36" s="9">
        <v>0</v>
      </c>
      <c r="BZ36" s="9">
        <v>0</v>
      </c>
      <c r="CA36" s="9">
        <v>0</v>
      </c>
      <c r="CB36" s="9">
        <v>0</v>
      </c>
      <c r="CC36" s="9">
        <v>0</v>
      </c>
      <c r="CD36" s="9">
        <v>0</v>
      </c>
      <c r="CE36" s="9">
        <v>0</v>
      </c>
      <c r="CF36" s="9">
        <v>0</v>
      </c>
      <c r="CG36" s="9">
        <v>0</v>
      </c>
      <c r="CH36" s="9">
        <v>0</v>
      </c>
      <c r="CI36" s="9">
        <v>0</v>
      </c>
      <c r="CJ36" s="9">
        <v>0</v>
      </c>
      <c r="CK36" s="9">
        <v>0</v>
      </c>
      <c r="CL36" s="9">
        <v>0</v>
      </c>
      <c r="CM36" s="9">
        <v>0</v>
      </c>
      <c r="CN36" s="9">
        <v>0</v>
      </c>
      <c r="CO36" s="9">
        <v>0</v>
      </c>
      <c r="CP36" s="9">
        <v>0</v>
      </c>
      <c r="CQ36" s="9">
        <v>0</v>
      </c>
      <c r="CR36" s="9">
        <v>0</v>
      </c>
      <c r="CS36" s="9">
        <v>2</v>
      </c>
      <c r="CT36" s="9">
        <v>0</v>
      </c>
      <c r="CU36" s="9">
        <v>0</v>
      </c>
      <c r="CV36" s="9">
        <v>0</v>
      </c>
      <c r="CW36" s="9">
        <v>2</v>
      </c>
      <c r="CX36" s="9">
        <v>1</v>
      </c>
      <c r="CY36" s="9">
        <v>7</v>
      </c>
      <c r="CZ36" s="9">
        <v>6</v>
      </c>
      <c r="DA36" s="9">
        <v>8</v>
      </c>
      <c r="DB36" s="9">
        <v>0</v>
      </c>
      <c r="DC36" s="9">
        <v>0</v>
      </c>
      <c r="DD36" s="9">
        <v>0</v>
      </c>
      <c r="DE36" s="9">
        <v>0</v>
      </c>
      <c r="DF36" s="9">
        <v>0</v>
      </c>
      <c r="DG36" s="9">
        <v>0</v>
      </c>
      <c r="DH36" s="9">
        <v>0</v>
      </c>
      <c r="DI36" s="9">
        <v>1</v>
      </c>
      <c r="DJ36" s="9">
        <v>0</v>
      </c>
      <c r="DK36" s="9">
        <v>2</v>
      </c>
      <c r="DL36" s="9">
        <v>0</v>
      </c>
      <c r="DM36" s="9">
        <v>2</v>
      </c>
      <c r="DN36" s="9">
        <v>0</v>
      </c>
      <c r="DO36" s="9">
        <v>0</v>
      </c>
      <c r="DP36" s="9">
        <v>0</v>
      </c>
      <c r="DQ36" s="9">
        <v>0</v>
      </c>
      <c r="DR36" s="9">
        <v>0</v>
      </c>
      <c r="DS36" s="9">
        <v>0</v>
      </c>
      <c r="DT36" s="9">
        <v>0</v>
      </c>
      <c r="DU36" s="9">
        <v>0</v>
      </c>
      <c r="DV36" s="9">
        <v>0</v>
      </c>
      <c r="DW36" s="9">
        <v>0</v>
      </c>
      <c r="DX36" s="9">
        <v>2</v>
      </c>
      <c r="DY36" s="9">
        <v>0</v>
      </c>
      <c r="DZ36" s="9">
        <v>11</v>
      </c>
      <c r="EA36" s="9">
        <v>11</v>
      </c>
      <c r="EB36" s="9">
        <v>11</v>
      </c>
      <c r="EC36" s="9">
        <v>33</v>
      </c>
      <c r="EE36" s="163">
        <v>0</v>
      </c>
      <c r="EF36" s="164">
        <v>0</v>
      </c>
      <c r="EG36" s="164">
        <v>33</v>
      </c>
      <c r="EH36" s="165">
        <v>33</v>
      </c>
      <c r="EJ36" s="163">
        <v>11</v>
      </c>
      <c r="EK36" s="163">
        <v>11</v>
      </c>
      <c r="EL36" s="163">
        <v>11</v>
      </c>
      <c r="EM36" s="165">
        <v>33</v>
      </c>
      <c r="EO36" s="9">
        <v>0</v>
      </c>
      <c r="EP36" s="9">
        <v>0</v>
      </c>
      <c r="EQ36" s="9">
        <v>0</v>
      </c>
      <c r="ER36" s="9">
        <v>33</v>
      </c>
      <c r="ES36" s="9">
        <v>0</v>
      </c>
      <c r="ET36" s="9">
        <v>0</v>
      </c>
      <c r="EU36" s="9">
        <v>0</v>
      </c>
      <c r="EV36" s="9">
        <v>33</v>
      </c>
      <c r="EX36" s="9">
        <v>11</v>
      </c>
      <c r="EY36" s="9">
        <v>11</v>
      </c>
      <c r="EZ36" s="9">
        <v>11</v>
      </c>
      <c r="FA36" s="9">
        <v>33</v>
      </c>
      <c r="FC36" s="9">
        <v>0</v>
      </c>
      <c r="FD36" s="9">
        <v>0</v>
      </c>
      <c r="FE36" s="9">
        <v>0</v>
      </c>
      <c r="FF36" s="9">
        <v>0</v>
      </c>
      <c r="FG36" s="9">
        <v>0</v>
      </c>
      <c r="FH36" s="9">
        <v>0</v>
      </c>
      <c r="FI36" s="9">
        <v>0</v>
      </c>
      <c r="FJ36" s="9">
        <v>0</v>
      </c>
      <c r="FK36" s="9">
        <v>0</v>
      </c>
      <c r="FL36" s="9">
        <v>0</v>
      </c>
      <c r="FM36" s="9">
        <v>0</v>
      </c>
      <c r="FN36" s="9">
        <v>0</v>
      </c>
      <c r="FO36" s="9">
        <v>0</v>
      </c>
      <c r="FP36" s="9">
        <v>0</v>
      </c>
      <c r="FQ36" s="9">
        <v>0</v>
      </c>
      <c r="FR36" s="9">
        <v>0</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c r="GJ36" s="9">
        <v>0</v>
      </c>
      <c r="GK36" s="9">
        <v>0</v>
      </c>
      <c r="GL36" s="9">
        <v>0</v>
      </c>
      <c r="GM36" s="9">
        <v>0</v>
      </c>
      <c r="GN36" s="9">
        <v>0</v>
      </c>
      <c r="GO36" s="9">
        <v>0</v>
      </c>
      <c r="GP36" s="9">
        <v>0</v>
      </c>
      <c r="GQ36" s="9">
        <v>0</v>
      </c>
      <c r="GR36" s="9">
        <v>0</v>
      </c>
      <c r="GS36" s="9">
        <v>0</v>
      </c>
      <c r="GT36" s="9">
        <v>0</v>
      </c>
      <c r="GU36" s="9">
        <v>0</v>
      </c>
      <c r="GV36" s="9">
        <v>0</v>
      </c>
      <c r="GW36" s="9">
        <v>0</v>
      </c>
      <c r="GX36" s="9">
        <v>0</v>
      </c>
      <c r="GY36" s="9">
        <v>0</v>
      </c>
      <c r="GZ36" s="9">
        <v>0</v>
      </c>
      <c r="HA36" s="9">
        <v>0</v>
      </c>
      <c r="HB36" s="9">
        <v>0</v>
      </c>
      <c r="HC36" s="9">
        <v>0</v>
      </c>
      <c r="HD36" s="9">
        <v>0</v>
      </c>
      <c r="HE36" s="9">
        <v>0</v>
      </c>
      <c r="HF36" s="9">
        <v>0</v>
      </c>
      <c r="HG36" s="9">
        <v>0</v>
      </c>
      <c r="HH36" s="9">
        <v>0</v>
      </c>
      <c r="HI36" s="9">
        <v>0</v>
      </c>
      <c r="HJ36" s="9">
        <v>0</v>
      </c>
      <c r="HK36" s="9">
        <v>0</v>
      </c>
      <c r="HL36" s="9">
        <v>0</v>
      </c>
      <c r="HM36" s="9">
        <v>0</v>
      </c>
      <c r="HN36" s="9">
        <v>0</v>
      </c>
      <c r="HO36" s="9">
        <v>0</v>
      </c>
      <c r="HP36" s="9">
        <v>0</v>
      </c>
      <c r="HQ36" s="9">
        <v>0</v>
      </c>
      <c r="HR36" s="9">
        <v>0</v>
      </c>
      <c r="HS36" s="9">
        <v>0</v>
      </c>
      <c r="HT36" s="9">
        <v>0</v>
      </c>
      <c r="HU36" s="9">
        <v>0</v>
      </c>
      <c r="HV36" s="9">
        <v>0</v>
      </c>
      <c r="HW36" s="9">
        <v>0</v>
      </c>
      <c r="HX36" s="9">
        <v>0</v>
      </c>
      <c r="HY36" s="9">
        <v>0</v>
      </c>
      <c r="HZ36" s="9">
        <v>0</v>
      </c>
      <c r="IA36" s="9">
        <v>0</v>
      </c>
      <c r="IB36" s="9">
        <v>0</v>
      </c>
      <c r="IC36" s="9">
        <v>0</v>
      </c>
      <c r="ID36" s="9">
        <v>0</v>
      </c>
      <c r="IE36" s="9">
        <v>0</v>
      </c>
      <c r="IF36" s="9">
        <v>0</v>
      </c>
      <c r="IG36" s="9">
        <v>0</v>
      </c>
      <c r="IH36" s="9">
        <v>0</v>
      </c>
      <c r="II36" s="9">
        <v>0</v>
      </c>
      <c r="IJ36" s="9">
        <v>0</v>
      </c>
      <c r="IK36" s="9">
        <v>0</v>
      </c>
      <c r="IL36" s="9">
        <v>0</v>
      </c>
      <c r="IM36" s="9">
        <v>0</v>
      </c>
      <c r="IN36" s="9">
        <v>0</v>
      </c>
      <c r="IO36" s="9">
        <v>0</v>
      </c>
      <c r="IP36" s="9">
        <v>0</v>
      </c>
      <c r="IQ36" s="9">
        <v>0</v>
      </c>
      <c r="IR36" s="9">
        <v>0</v>
      </c>
      <c r="IS36" s="9">
        <v>0</v>
      </c>
      <c r="IT36" s="9">
        <v>0</v>
      </c>
      <c r="IU36" s="9">
        <v>0</v>
      </c>
      <c r="IV36" s="9">
        <v>0</v>
      </c>
      <c r="IW36" s="9">
        <v>0</v>
      </c>
      <c r="IX36" s="9">
        <v>0</v>
      </c>
      <c r="IY36" s="9">
        <v>0</v>
      </c>
      <c r="IZ36" s="9">
        <v>0</v>
      </c>
      <c r="JA36" s="9">
        <v>0</v>
      </c>
      <c r="JB36" s="9">
        <v>0</v>
      </c>
      <c r="JC36" s="9">
        <v>0</v>
      </c>
      <c r="JD36" s="9">
        <v>0</v>
      </c>
      <c r="JE36" s="9">
        <v>0</v>
      </c>
      <c r="JF36" s="9">
        <v>0</v>
      </c>
      <c r="JG36" s="9">
        <v>0</v>
      </c>
      <c r="JH36" s="9">
        <v>0</v>
      </c>
      <c r="JI36" s="9">
        <v>0</v>
      </c>
      <c r="JJ36" s="9">
        <v>0</v>
      </c>
      <c r="JK36" s="9">
        <v>0</v>
      </c>
      <c r="JL36" s="9">
        <v>0</v>
      </c>
      <c r="JM36" s="9">
        <v>0</v>
      </c>
      <c r="JN36" s="9">
        <v>0</v>
      </c>
      <c r="JO36" s="9">
        <v>0</v>
      </c>
      <c r="JP36" s="9">
        <v>0</v>
      </c>
      <c r="JQ36" s="9">
        <v>0</v>
      </c>
      <c r="JR36" s="9">
        <v>0</v>
      </c>
      <c r="JS36" s="9">
        <v>0</v>
      </c>
      <c r="JT36" s="9">
        <v>0</v>
      </c>
      <c r="JU36" s="9">
        <v>0</v>
      </c>
      <c r="JV36" s="9">
        <v>0</v>
      </c>
      <c r="JW36" s="9">
        <v>0</v>
      </c>
      <c r="JX36" s="9">
        <v>0</v>
      </c>
      <c r="JY36" s="9">
        <v>0</v>
      </c>
      <c r="JZ36" s="9">
        <v>0</v>
      </c>
      <c r="KA36" s="9">
        <v>0</v>
      </c>
    </row>
    <row r="37" spans="1:287" ht="16.5" thickTop="1" thickBot="1" x14ac:dyDescent="0.3">
      <c r="A37" s="134">
        <v>34</v>
      </c>
      <c r="B37" s="16">
        <v>2009</v>
      </c>
      <c r="C37" s="13" t="s">
        <v>344</v>
      </c>
      <c r="D37" s="22" t="s">
        <v>302</v>
      </c>
      <c r="E37" s="9">
        <v>0</v>
      </c>
      <c r="F37" s="9">
        <v>0</v>
      </c>
      <c r="G37" s="9">
        <v>0</v>
      </c>
      <c r="H37" s="9">
        <v>0</v>
      </c>
      <c r="I37" s="9">
        <v>0</v>
      </c>
      <c r="J37" s="9">
        <v>0</v>
      </c>
      <c r="K37" s="9">
        <v>12</v>
      </c>
      <c r="L37" s="9">
        <v>0</v>
      </c>
      <c r="M37" s="9">
        <v>0</v>
      </c>
      <c r="N37" s="9">
        <v>0</v>
      </c>
      <c r="O37" s="9">
        <v>0</v>
      </c>
      <c r="P37" s="9">
        <v>0</v>
      </c>
      <c r="Q37" s="9">
        <v>0</v>
      </c>
      <c r="R37" s="9">
        <v>0</v>
      </c>
      <c r="S37" s="9">
        <v>0</v>
      </c>
      <c r="T37" s="9">
        <v>0</v>
      </c>
      <c r="U37" s="9">
        <v>0</v>
      </c>
      <c r="V37" s="9">
        <v>0</v>
      </c>
      <c r="W37" s="9">
        <v>0</v>
      </c>
      <c r="X37" s="9">
        <v>0</v>
      </c>
      <c r="Y37" s="9">
        <v>0</v>
      </c>
      <c r="Z37" s="9">
        <v>0</v>
      </c>
      <c r="AA37" s="9">
        <v>0</v>
      </c>
      <c r="AB37" s="9">
        <v>0</v>
      </c>
      <c r="AC37" s="9">
        <v>0</v>
      </c>
      <c r="AD37" s="9">
        <v>0</v>
      </c>
      <c r="AE37" s="9">
        <v>0</v>
      </c>
      <c r="AF37" s="9">
        <v>0</v>
      </c>
      <c r="AG37" s="9">
        <v>0</v>
      </c>
      <c r="AH37" s="9">
        <v>0</v>
      </c>
      <c r="AI37" s="9">
        <v>0</v>
      </c>
      <c r="AJ37" s="9">
        <v>0</v>
      </c>
      <c r="AK37" s="9">
        <v>0</v>
      </c>
      <c r="AL37" s="9">
        <v>0</v>
      </c>
      <c r="AM37" s="9">
        <v>0</v>
      </c>
      <c r="AN37" s="9">
        <v>0</v>
      </c>
      <c r="AO37" s="9">
        <v>0</v>
      </c>
      <c r="AP37" s="9">
        <v>0</v>
      </c>
      <c r="AQ37" s="9">
        <v>0</v>
      </c>
      <c r="AR37" s="9">
        <v>12</v>
      </c>
      <c r="AS37" s="9">
        <v>0</v>
      </c>
      <c r="AT37" s="9">
        <v>0</v>
      </c>
      <c r="AU37" s="9">
        <v>12</v>
      </c>
      <c r="AV37" s="9">
        <v>0</v>
      </c>
      <c r="AW37" s="9">
        <v>0</v>
      </c>
      <c r="AX37" s="9">
        <v>0</v>
      </c>
      <c r="AY37" s="9">
        <v>0</v>
      </c>
      <c r="AZ37" s="9">
        <v>0</v>
      </c>
      <c r="BA37" s="9">
        <v>0</v>
      </c>
      <c r="BB37" s="9">
        <v>0</v>
      </c>
      <c r="BC37" s="9">
        <v>0</v>
      </c>
      <c r="BD37" s="9">
        <v>0</v>
      </c>
      <c r="BE37" s="9">
        <v>0</v>
      </c>
      <c r="BF37" s="9">
        <v>0</v>
      </c>
      <c r="BG37" s="9">
        <v>0</v>
      </c>
      <c r="BH37" s="9">
        <v>0</v>
      </c>
      <c r="BI37" s="9">
        <v>0</v>
      </c>
      <c r="BJ37" s="9">
        <v>0</v>
      </c>
      <c r="BK37" s="9">
        <v>0</v>
      </c>
      <c r="BL37" s="9">
        <v>0</v>
      </c>
      <c r="BM37" s="9">
        <v>0</v>
      </c>
      <c r="BN37" s="9">
        <v>0</v>
      </c>
      <c r="BO37" s="9">
        <v>0</v>
      </c>
      <c r="BP37" s="9">
        <v>0</v>
      </c>
      <c r="BQ37" s="9">
        <v>0</v>
      </c>
      <c r="BR37" s="9">
        <v>0</v>
      </c>
      <c r="BS37" s="9">
        <v>0</v>
      </c>
      <c r="BT37" s="9">
        <v>0</v>
      </c>
      <c r="BU37" s="9">
        <v>0</v>
      </c>
      <c r="BV37" s="9">
        <v>0</v>
      </c>
      <c r="BW37" s="9">
        <v>0</v>
      </c>
      <c r="BX37" s="9">
        <v>0</v>
      </c>
      <c r="BY37" s="9">
        <v>0</v>
      </c>
      <c r="BZ37" s="9">
        <v>0</v>
      </c>
      <c r="CA37" s="9">
        <v>0</v>
      </c>
      <c r="CB37" s="9">
        <v>0</v>
      </c>
      <c r="CC37" s="9">
        <v>0</v>
      </c>
      <c r="CD37" s="9">
        <v>0</v>
      </c>
      <c r="CE37" s="9">
        <v>0</v>
      </c>
      <c r="CF37" s="9">
        <v>0</v>
      </c>
      <c r="CG37" s="9">
        <v>0</v>
      </c>
      <c r="CH37" s="9">
        <v>0</v>
      </c>
      <c r="CI37" s="9">
        <v>0</v>
      </c>
      <c r="CJ37" s="9">
        <v>0</v>
      </c>
      <c r="CK37" s="9">
        <v>0</v>
      </c>
      <c r="CL37" s="9">
        <v>0</v>
      </c>
      <c r="CM37" s="9">
        <v>0</v>
      </c>
      <c r="CN37" s="9">
        <v>1</v>
      </c>
      <c r="CO37" s="9">
        <v>0</v>
      </c>
      <c r="CP37" s="9">
        <v>0</v>
      </c>
      <c r="CQ37" s="9">
        <v>0</v>
      </c>
      <c r="CR37" s="9">
        <v>0</v>
      </c>
      <c r="CS37" s="9">
        <v>16</v>
      </c>
      <c r="CT37" s="9">
        <v>0</v>
      </c>
      <c r="CU37" s="9">
        <v>0</v>
      </c>
      <c r="CV37" s="9">
        <v>1</v>
      </c>
      <c r="CW37" s="9">
        <v>0</v>
      </c>
      <c r="CX37" s="9">
        <v>0</v>
      </c>
      <c r="CY37" s="9">
        <v>2</v>
      </c>
      <c r="CZ37" s="9">
        <v>0</v>
      </c>
      <c r="DA37" s="9">
        <v>0</v>
      </c>
      <c r="DB37" s="9">
        <v>0</v>
      </c>
      <c r="DC37" s="9">
        <v>0</v>
      </c>
      <c r="DD37" s="9">
        <v>0</v>
      </c>
      <c r="DE37" s="9">
        <v>0</v>
      </c>
      <c r="DF37" s="9">
        <v>0</v>
      </c>
      <c r="DG37" s="9">
        <v>0</v>
      </c>
      <c r="DH37" s="9">
        <v>0</v>
      </c>
      <c r="DI37" s="9">
        <v>0</v>
      </c>
      <c r="DJ37" s="9">
        <v>0</v>
      </c>
      <c r="DK37" s="9">
        <v>0</v>
      </c>
      <c r="DL37" s="9">
        <v>0</v>
      </c>
      <c r="DM37" s="9">
        <v>0</v>
      </c>
      <c r="DN37" s="9">
        <v>0</v>
      </c>
      <c r="DO37" s="9">
        <v>0</v>
      </c>
      <c r="DP37" s="9">
        <v>0</v>
      </c>
      <c r="DQ37" s="9">
        <v>0</v>
      </c>
      <c r="DR37" s="9">
        <v>0</v>
      </c>
      <c r="DS37" s="9">
        <v>0</v>
      </c>
      <c r="DT37" s="9">
        <v>0</v>
      </c>
      <c r="DU37" s="9">
        <v>0</v>
      </c>
      <c r="DV37" s="9">
        <v>0</v>
      </c>
      <c r="DW37" s="9">
        <v>1</v>
      </c>
      <c r="DX37" s="9">
        <v>0</v>
      </c>
      <c r="DY37" s="9">
        <v>0</v>
      </c>
      <c r="DZ37" s="9">
        <v>20</v>
      </c>
      <c r="EA37" s="9">
        <v>1</v>
      </c>
      <c r="EB37" s="9">
        <v>0</v>
      </c>
      <c r="EC37" s="9">
        <v>21</v>
      </c>
      <c r="EE37" s="163">
        <v>12</v>
      </c>
      <c r="EF37" s="164">
        <v>0</v>
      </c>
      <c r="EG37" s="164">
        <v>21</v>
      </c>
      <c r="EH37" s="165">
        <v>33</v>
      </c>
      <c r="EJ37" s="163">
        <v>44</v>
      </c>
      <c r="EK37" s="163">
        <v>1</v>
      </c>
      <c r="EL37" s="163">
        <v>0</v>
      </c>
      <c r="EM37" s="165">
        <v>45</v>
      </c>
      <c r="EO37" s="9">
        <v>0</v>
      </c>
      <c r="EP37" s="9">
        <v>12</v>
      </c>
      <c r="EQ37" s="9">
        <v>0</v>
      </c>
      <c r="ER37" s="9">
        <v>21</v>
      </c>
      <c r="ES37" s="9">
        <v>0</v>
      </c>
      <c r="ET37" s="9">
        <v>0</v>
      </c>
      <c r="EU37" s="9">
        <v>0</v>
      </c>
      <c r="EV37" s="9">
        <v>33</v>
      </c>
      <c r="EX37" s="9">
        <v>32</v>
      </c>
      <c r="EY37" s="9">
        <v>1</v>
      </c>
      <c r="EZ37" s="9">
        <v>0</v>
      </c>
      <c r="FA37" s="9">
        <v>33</v>
      </c>
      <c r="FC37" s="9">
        <v>0</v>
      </c>
      <c r="FD37" s="9">
        <v>0</v>
      </c>
      <c r="FE37" s="9">
        <v>0</v>
      </c>
      <c r="FF37" s="9">
        <v>0</v>
      </c>
      <c r="FG37" s="9">
        <v>0</v>
      </c>
      <c r="FH37" s="9">
        <v>0</v>
      </c>
      <c r="FI37" s="9">
        <v>0</v>
      </c>
      <c r="FJ37" s="9">
        <v>0</v>
      </c>
      <c r="FK37" s="9">
        <v>0</v>
      </c>
      <c r="FL37" s="9">
        <v>0</v>
      </c>
      <c r="FM37" s="9">
        <v>0</v>
      </c>
      <c r="FN37" s="9">
        <v>0</v>
      </c>
      <c r="FO37" s="9">
        <v>0</v>
      </c>
      <c r="FP37" s="9">
        <v>0</v>
      </c>
      <c r="FQ37" s="9">
        <v>0</v>
      </c>
      <c r="FR37" s="9">
        <v>0</v>
      </c>
      <c r="FS37" s="9">
        <v>0</v>
      </c>
      <c r="FT37" s="9">
        <v>0</v>
      </c>
      <c r="FU37" s="9">
        <v>0</v>
      </c>
      <c r="FV37" s="9">
        <v>0</v>
      </c>
      <c r="FW37" s="9">
        <v>0</v>
      </c>
      <c r="FX37" s="9">
        <v>0</v>
      </c>
      <c r="FY37" s="9">
        <v>0</v>
      </c>
      <c r="FZ37" s="9">
        <v>0</v>
      </c>
      <c r="GA37" s="9">
        <v>0</v>
      </c>
      <c r="GB37" s="9">
        <v>0</v>
      </c>
      <c r="GC37" s="9">
        <v>0</v>
      </c>
      <c r="GD37" s="9">
        <v>0</v>
      </c>
      <c r="GE37" s="9">
        <v>0</v>
      </c>
      <c r="GF37" s="9">
        <v>0</v>
      </c>
      <c r="GG37" s="9">
        <v>0</v>
      </c>
      <c r="GH37" s="9">
        <v>0</v>
      </c>
      <c r="GI37" s="9">
        <v>0</v>
      </c>
      <c r="GJ37" s="9">
        <v>0</v>
      </c>
      <c r="GK37" s="9">
        <v>0</v>
      </c>
      <c r="GL37" s="9">
        <v>0</v>
      </c>
      <c r="GM37" s="9">
        <v>0</v>
      </c>
      <c r="GN37" s="9">
        <v>0</v>
      </c>
      <c r="GO37" s="9">
        <v>0</v>
      </c>
      <c r="GP37" s="9">
        <v>0</v>
      </c>
      <c r="GQ37" s="9">
        <v>0</v>
      </c>
      <c r="GR37" s="9">
        <v>0</v>
      </c>
      <c r="GS37" s="9">
        <v>0</v>
      </c>
      <c r="GT37" s="9">
        <v>0</v>
      </c>
      <c r="GU37" s="9">
        <v>0</v>
      </c>
      <c r="GV37" s="9">
        <v>0</v>
      </c>
      <c r="GW37" s="9">
        <v>0</v>
      </c>
      <c r="GX37" s="9">
        <v>0</v>
      </c>
      <c r="GY37" s="9">
        <v>0</v>
      </c>
      <c r="GZ37" s="9">
        <v>0</v>
      </c>
      <c r="HA37" s="9">
        <v>0</v>
      </c>
      <c r="HB37" s="9">
        <v>0</v>
      </c>
      <c r="HC37" s="9">
        <v>0</v>
      </c>
      <c r="HD37" s="9">
        <v>0</v>
      </c>
      <c r="HE37" s="9">
        <v>0</v>
      </c>
      <c r="HF37" s="9">
        <v>0</v>
      </c>
      <c r="HG37" s="9">
        <v>0</v>
      </c>
      <c r="HH37" s="9">
        <v>0</v>
      </c>
      <c r="HI37" s="9">
        <v>0</v>
      </c>
      <c r="HJ37" s="9">
        <v>0</v>
      </c>
      <c r="HK37" s="9">
        <v>0</v>
      </c>
      <c r="HL37" s="9">
        <v>0</v>
      </c>
      <c r="HM37" s="9">
        <v>0</v>
      </c>
      <c r="HN37" s="9">
        <v>0</v>
      </c>
      <c r="HO37" s="9">
        <v>0</v>
      </c>
      <c r="HP37" s="9">
        <v>0</v>
      </c>
      <c r="HQ37" s="9">
        <v>0</v>
      </c>
      <c r="HR37" s="9">
        <v>0</v>
      </c>
      <c r="HS37" s="9">
        <v>0</v>
      </c>
      <c r="HT37" s="9">
        <v>0</v>
      </c>
      <c r="HU37" s="9">
        <v>0</v>
      </c>
      <c r="HV37" s="9">
        <v>0</v>
      </c>
      <c r="HW37" s="9">
        <v>0</v>
      </c>
      <c r="HX37" s="9">
        <v>0</v>
      </c>
      <c r="HY37" s="9">
        <v>0</v>
      </c>
      <c r="HZ37" s="9">
        <v>0</v>
      </c>
      <c r="IA37" s="9">
        <v>0</v>
      </c>
      <c r="IB37" s="9">
        <v>0</v>
      </c>
      <c r="IC37" s="9">
        <v>0</v>
      </c>
      <c r="ID37" s="9">
        <v>0</v>
      </c>
      <c r="IE37" s="9">
        <v>0</v>
      </c>
      <c r="IF37" s="9">
        <v>0</v>
      </c>
      <c r="IG37" s="9">
        <v>0</v>
      </c>
      <c r="IH37" s="9">
        <v>0</v>
      </c>
      <c r="II37" s="9">
        <v>0</v>
      </c>
      <c r="IJ37" s="9">
        <v>0</v>
      </c>
      <c r="IK37" s="9">
        <v>0</v>
      </c>
      <c r="IL37" s="9">
        <v>0</v>
      </c>
      <c r="IM37" s="9">
        <v>0</v>
      </c>
      <c r="IN37" s="9">
        <v>0</v>
      </c>
      <c r="IO37" s="9">
        <v>0</v>
      </c>
      <c r="IP37" s="9">
        <v>0</v>
      </c>
      <c r="IQ37" s="9">
        <v>0</v>
      </c>
      <c r="IR37" s="9">
        <v>0</v>
      </c>
      <c r="IS37" s="9">
        <v>0</v>
      </c>
      <c r="IT37" s="9">
        <v>0</v>
      </c>
      <c r="IU37" s="9">
        <v>0</v>
      </c>
      <c r="IV37" s="9">
        <v>0</v>
      </c>
      <c r="IW37" s="9">
        <v>0</v>
      </c>
      <c r="IX37" s="9">
        <v>0</v>
      </c>
      <c r="IY37" s="9">
        <v>0</v>
      </c>
      <c r="IZ37" s="9">
        <v>0</v>
      </c>
      <c r="JA37" s="9">
        <v>0</v>
      </c>
      <c r="JB37" s="9">
        <v>0</v>
      </c>
      <c r="JC37" s="9">
        <v>0</v>
      </c>
      <c r="JD37" s="9">
        <v>0</v>
      </c>
      <c r="JE37" s="9">
        <v>0</v>
      </c>
      <c r="JF37" s="9">
        <v>0</v>
      </c>
      <c r="JG37" s="9">
        <v>0</v>
      </c>
      <c r="JH37" s="9">
        <v>0</v>
      </c>
      <c r="JI37" s="9">
        <v>0</v>
      </c>
      <c r="JJ37" s="9">
        <v>0</v>
      </c>
      <c r="JK37" s="9">
        <v>0</v>
      </c>
      <c r="JL37" s="9">
        <v>0</v>
      </c>
      <c r="JM37" s="9">
        <v>0</v>
      </c>
      <c r="JN37" s="9">
        <v>0</v>
      </c>
      <c r="JO37" s="9">
        <v>0</v>
      </c>
      <c r="JP37" s="9">
        <v>0</v>
      </c>
      <c r="JQ37" s="9">
        <v>0</v>
      </c>
      <c r="JR37" s="9">
        <v>0</v>
      </c>
      <c r="JS37" s="9">
        <v>0</v>
      </c>
      <c r="JT37" s="9">
        <v>0</v>
      </c>
      <c r="JU37" s="9">
        <v>0</v>
      </c>
      <c r="JV37" s="9">
        <v>0</v>
      </c>
      <c r="JW37" s="9">
        <v>0</v>
      </c>
      <c r="JX37" s="9">
        <v>0</v>
      </c>
      <c r="JY37" s="9">
        <v>0</v>
      </c>
      <c r="JZ37" s="9">
        <v>0</v>
      </c>
      <c r="KA37" s="9">
        <v>0</v>
      </c>
    </row>
    <row r="38" spans="1:287" ht="16.5" thickTop="1" thickBot="1" x14ac:dyDescent="0.3">
      <c r="A38" s="134">
        <v>35</v>
      </c>
      <c r="B38" s="16">
        <v>2008</v>
      </c>
      <c r="C38" s="13" t="s">
        <v>345</v>
      </c>
      <c r="D38" s="22" t="s">
        <v>304</v>
      </c>
      <c r="E38" s="9">
        <v>0</v>
      </c>
      <c r="F38" s="9">
        <v>0</v>
      </c>
      <c r="G38" s="9">
        <v>0</v>
      </c>
      <c r="H38" s="9">
        <v>0</v>
      </c>
      <c r="I38" s="9">
        <v>2</v>
      </c>
      <c r="J38" s="9">
        <v>0</v>
      </c>
      <c r="K38" s="9">
        <v>2</v>
      </c>
      <c r="L38" s="9">
        <v>0</v>
      </c>
      <c r="M38" s="9">
        <v>2</v>
      </c>
      <c r="N38" s="9">
        <v>0</v>
      </c>
      <c r="O38" s="9">
        <v>0</v>
      </c>
      <c r="P38" s="9">
        <v>4</v>
      </c>
      <c r="Q38" s="9">
        <v>2</v>
      </c>
      <c r="R38" s="9">
        <v>2</v>
      </c>
      <c r="S38" s="9">
        <v>1</v>
      </c>
      <c r="T38" s="9">
        <v>0</v>
      </c>
      <c r="U38" s="9">
        <v>0</v>
      </c>
      <c r="V38" s="9">
        <v>0</v>
      </c>
      <c r="W38" s="9">
        <v>0</v>
      </c>
      <c r="X38" s="9">
        <v>0</v>
      </c>
      <c r="Y38" s="9">
        <v>0</v>
      </c>
      <c r="Z38" s="9">
        <v>0</v>
      </c>
      <c r="AA38" s="9">
        <v>0</v>
      </c>
      <c r="AB38" s="9">
        <v>0</v>
      </c>
      <c r="AC38" s="9">
        <v>0</v>
      </c>
      <c r="AD38" s="9">
        <v>0</v>
      </c>
      <c r="AE38" s="9">
        <v>0</v>
      </c>
      <c r="AF38" s="9">
        <v>0</v>
      </c>
      <c r="AG38" s="9">
        <v>0</v>
      </c>
      <c r="AH38" s="9">
        <v>0</v>
      </c>
      <c r="AI38" s="9">
        <v>0</v>
      </c>
      <c r="AJ38" s="9">
        <v>0</v>
      </c>
      <c r="AK38" s="9">
        <v>0</v>
      </c>
      <c r="AL38" s="9">
        <v>0</v>
      </c>
      <c r="AM38" s="9">
        <v>0</v>
      </c>
      <c r="AN38" s="9">
        <v>0</v>
      </c>
      <c r="AO38" s="9">
        <v>0</v>
      </c>
      <c r="AP38" s="9">
        <v>1</v>
      </c>
      <c r="AQ38" s="9">
        <v>0</v>
      </c>
      <c r="AR38" s="9">
        <v>4</v>
      </c>
      <c r="AS38" s="9">
        <v>5</v>
      </c>
      <c r="AT38" s="9">
        <v>7</v>
      </c>
      <c r="AU38" s="9">
        <v>16</v>
      </c>
      <c r="AV38" s="9">
        <v>0</v>
      </c>
      <c r="AW38" s="9">
        <v>0</v>
      </c>
      <c r="AX38" s="9">
        <v>0</v>
      </c>
      <c r="AY38" s="9">
        <v>0</v>
      </c>
      <c r="AZ38" s="9">
        <v>0</v>
      </c>
      <c r="BA38" s="9">
        <v>0</v>
      </c>
      <c r="BB38" s="9">
        <v>0</v>
      </c>
      <c r="BC38" s="9">
        <v>0</v>
      </c>
      <c r="BD38" s="9">
        <v>0</v>
      </c>
      <c r="BE38" s="9">
        <v>0</v>
      </c>
      <c r="BF38" s="9">
        <v>0</v>
      </c>
      <c r="BG38" s="9">
        <v>0</v>
      </c>
      <c r="BH38" s="9">
        <v>0</v>
      </c>
      <c r="BI38" s="9">
        <v>0</v>
      </c>
      <c r="BJ38" s="9">
        <v>0</v>
      </c>
      <c r="BK38" s="9">
        <v>0</v>
      </c>
      <c r="BL38" s="9">
        <v>0</v>
      </c>
      <c r="BM38" s="9">
        <v>0</v>
      </c>
      <c r="BN38" s="9">
        <v>0</v>
      </c>
      <c r="BO38" s="9">
        <v>0</v>
      </c>
      <c r="BP38" s="9">
        <v>0</v>
      </c>
      <c r="BQ38" s="9">
        <v>0</v>
      </c>
      <c r="BR38" s="9">
        <v>0</v>
      </c>
      <c r="BS38" s="9">
        <v>0</v>
      </c>
      <c r="BT38" s="9">
        <v>0</v>
      </c>
      <c r="BU38" s="9">
        <v>0</v>
      </c>
      <c r="BV38" s="9">
        <v>0</v>
      </c>
      <c r="BW38" s="9">
        <v>0</v>
      </c>
      <c r="BX38" s="9">
        <v>0</v>
      </c>
      <c r="BY38" s="9">
        <v>0</v>
      </c>
      <c r="BZ38" s="9">
        <v>0</v>
      </c>
      <c r="CA38" s="9">
        <v>0</v>
      </c>
      <c r="CB38" s="9">
        <v>0</v>
      </c>
      <c r="CC38" s="9">
        <v>0</v>
      </c>
      <c r="CD38" s="9">
        <v>0</v>
      </c>
      <c r="CE38" s="9">
        <v>0</v>
      </c>
      <c r="CF38" s="9">
        <v>0</v>
      </c>
      <c r="CG38" s="9">
        <v>0</v>
      </c>
      <c r="CH38" s="9">
        <v>0</v>
      </c>
      <c r="CI38" s="9">
        <v>0</v>
      </c>
      <c r="CJ38" s="9">
        <v>0</v>
      </c>
      <c r="CK38" s="9">
        <v>0</v>
      </c>
      <c r="CL38" s="9">
        <v>0</v>
      </c>
      <c r="CM38" s="9">
        <v>2</v>
      </c>
      <c r="CN38" s="9">
        <v>0</v>
      </c>
      <c r="CO38" s="9">
        <v>0</v>
      </c>
      <c r="CP38" s="9">
        <v>0</v>
      </c>
      <c r="CQ38" s="9">
        <v>0</v>
      </c>
      <c r="CR38" s="9">
        <v>0</v>
      </c>
      <c r="CS38" s="9">
        <v>1</v>
      </c>
      <c r="CT38" s="9">
        <v>0</v>
      </c>
      <c r="CU38" s="9">
        <v>2</v>
      </c>
      <c r="CV38" s="9">
        <v>0</v>
      </c>
      <c r="CW38" s="9">
        <v>0</v>
      </c>
      <c r="CX38" s="9">
        <v>3</v>
      </c>
      <c r="CY38" s="9">
        <v>2</v>
      </c>
      <c r="CZ38" s="9">
        <v>3</v>
      </c>
      <c r="DA38" s="9">
        <v>3</v>
      </c>
      <c r="DB38" s="9">
        <v>0</v>
      </c>
      <c r="DC38" s="9">
        <v>0</v>
      </c>
      <c r="DD38" s="9">
        <v>0</v>
      </c>
      <c r="DE38" s="9">
        <v>0</v>
      </c>
      <c r="DF38" s="9">
        <v>0</v>
      </c>
      <c r="DG38" s="9">
        <v>0</v>
      </c>
      <c r="DH38" s="9">
        <v>0</v>
      </c>
      <c r="DI38" s="9">
        <v>0</v>
      </c>
      <c r="DJ38" s="9">
        <v>0</v>
      </c>
      <c r="DK38" s="9">
        <v>0</v>
      </c>
      <c r="DL38" s="9">
        <v>0</v>
      </c>
      <c r="DM38" s="9">
        <v>0</v>
      </c>
      <c r="DN38" s="9">
        <v>0</v>
      </c>
      <c r="DO38" s="9">
        <v>0</v>
      </c>
      <c r="DP38" s="9">
        <v>0</v>
      </c>
      <c r="DQ38" s="9">
        <v>0</v>
      </c>
      <c r="DR38" s="9">
        <v>0</v>
      </c>
      <c r="DS38" s="9">
        <v>0</v>
      </c>
      <c r="DT38" s="9">
        <v>0</v>
      </c>
      <c r="DU38" s="9">
        <v>0</v>
      </c>
      <c r="DV38" s="9">
        <v>0</v>
      </c>
      <c r="DW38" s="9">
        <v>0</v>
      </c>
      <c r="DX38" s="9">
        <v>1</v>
      </c>
      <c r="DY38" s="9">
        <v>0</v>
      </c>
      <c r="DZ38" s="9">
        <v>5</v>
      </c>
      <c r="EA38" s="9">
        <v>4</v>
      </c>
      <c r="EB38" s="9">
        <v>8</v>
      </c>
      <c r="EC38" s="9">
        <v>17</v>
      </c>
      <c r="EE38" s="163">
        <v>16</v>
      </c>
      <c r="EF38" s="164">
        <v>0</v>
      </c>
      <c r="EG38" s="164">
        <v>17</v>
      </c>
      <c r="EH38" s="165">
        <v>33</v>
      </c>
      <c r="EJ38" s="163">
        <v>13</v>
      </c>
      <c r="EK38" s="163">
        <v>14</v>
      </c>
      <c r="EL38" s="163">
        <v>22</v>
      </c>
      <c r="EM38" s="165">
        <v>49</v>
      </c>
      <c r="EO38" s="9">
        <v>0</v>
      </c>
      <c r="EP38" s="9">
        <v>16</v>
      </c>
      <c r="EQ38" s="9">
        <v>0</v>
      </c>
      <c r="ER38" s="9">
        <v>17</v>
      </c>
      <c r="ES38" s="9">
        <v>0</v>
      </c>
      <c r="ET38" s="9">
        <v>0</v>
      </c>
      <c r="EU38" s="9">
        <v>0</v>
      </c>
      <c r="EV38" s="9">
        <v>33</v>
      </c>
      <c r="EX38" s="9">
        <v>9</v>
      </c>
      <c r="EY38" s="9">
        <v>9</v>
      </c>
      <c r="EZ38" s="9">
        <v>15</v>
      </c>
      <c r="FA38" s="9">
        <v>33</v>
      </c>
      <c r="FC38" s="9">
        <v>0</v>
      </c>
      <c r="FD38" s="9">
        <v>0</v>
      </c>
      <c r="FE38" s="9">
        <v>0</v>
      </c>
      <c r="FF38" s="9">
        <v>0</v>
      </c>
      <c r="FG38" s="9">
        <v>0</v>
      </c>
      <c r="FH38" s="9">
        <v>0</v>
      </c>
      <c r="FI38" s="9">
        <v>0</v>
      </c>
      <c r="FJ38" s="9">
        <v>0</v>
      </c>
      <c r="FK38" s="9">
        <v>0</v>
      </c>
      <c r="FL38" s="9">
        <v>0</v>
      </c>
      <c r="FM38" s="9">
        <v>0</v>
      </c>
      <c r="FN38" s="9">
        <v>0</v>
      </c>
      <c r="FO38" s="9">
        <v>0</v>
      </c>
      <c r="FP38" s="9">
        <v>0</v>
      </c>
      <c r="FQ38" s="9">
        <v>0</v>
      </c>
      <c r="FR38" s="9">
        <v>0</v>
      </c>
      <c r="FS38" s="9">
        <v>0</v>
      </c>
      <c r="FT38" s="9">
        <v>0</v>
      </c>
      <c r="FU38" s="9">
        <v>0</v>
      </c>
      <c r="FV38" s="9">
        <v>0</v>
      </c>
      <c r="FW38" s="9">
        <v>0</v>
      </c>
      <c r="FX38" s="9">
        <v>0</v>
      </c>
      <c r="FY38" s="9">
        <v>0</v>
      </c>
      <c r="FZ38" s="9">
        <v>0</v>
      </c>
      <c r="GA38" s="9">
        <v>0</v>
      </c>
      <c r="GB38" s="9">
        <v>0</v>
      </c>
      <c r="GC38" s="9">
        <v>0</v>
      </c>
      <c r="GD38" s="9">
        <v>0</v>
      </c>
      <c r="GE38" s="9">
        <v>0</v>
      </c>
      <c r="GF38" s="9">
        <v>0</v>
      </c>
      <c r="GG38" s="9">
        <v>0</v>
      </c>
      <c r="GH38" s="9">
        <v>0</v>
      </c>
      <c r="GI38" s="9">
        <v>0</v>
      </c>
      <c r="GJ38" s="9">
        <v>0</v>
      </c>
      <c r="GK38" s="9">
        <v>0</v>
      </c>
      <c r="GL38" s="9">
        <v>0</v>
      </c>
      <c r="GM38" s="9">
        <v>0</v>
      </c>
      <c r="GN38" s="9">
        <v>0</v>
      </c>
      <c r="GO38" s="9">
        <v>0</v>
      </c>
      <c r="GP38" s="9">
        <v>0</v>
      </c>
      <c r="GQ38" s="9">
        <v>0</v>
      </c>
      <c r="GR38" s="9">
        <v>0</v>
      </c>
      <c r="GS38" s="9">
        <v>0</v>
      </c>
      <c r="GT38" s="9">
        <v>0</v>
      </c>
      <c r="GU38" s="9">
        <v>0</v>
      </c>
      <c r="GV38" s="9">
        <v>0</v>
      </c>
      <c r="GW38" s="9">
        <v>0</v>
      </c>
      <c r="GX38" s="9">
        <v>0</v>
      </c>
      <c r="GY38" s="9">
        <v>0</v>
      </c>
      <c r="GZ38" s="9">
        <v>0</v>
      </c>
      <c r="HA38" s="9">
        <v>0</v>
      </c>
      <c r="HB38" s="9">
        <v>0</v>
      </c>
      <c r="HC38" s="9">
        <v>0</v>
      </c>
      <c r="HD38" s="9">
        <v>0</v>
      </c>
      <c r="HE38" s="9">
        <v>0</v>
      </c>
      <c r="HF38" s="9">
        <v>0</v>
      </c>
      <c r="HG38" s="9">
        <v>0</v>
      </c>
      <c r="HH38" s="9">
        <v>0</v>
      </c>
      <c r="HI38" s="9">
        <v>0</v>
      </c>
      <c r="HJ38" s="9">
        <v>0</v>
      </c>
      <c r="HK38" s="9">
        <v>0</v>
      </c>
      <c r="HL38" s="9">
        <v>0</v>
      </c>
      <c r="HM38" s="9">
        <v>0</v>
      </c>
      <c r="HN38" s="9">
        <v>0</v>
      </c>
      <c r="HO38" s="9">
        <v>0</v>
      </c>
      <c r="HP38" s="9">
        <v>0</v>
      </c>
      <c r="HQ38" s="9">
        <v>0</v>
      </c>
      <c r="HR38" s="9">
        <v>0</v>
      </c>
      <c r="HS38" s="9">
        <v>0</v>
      </c>
      <c r="HT38" s="9">
        <v>0</v>
      </c>
      <c r="HU38" s="9">
        <v>0</v>
      </c>
      <c r="HV38" s="9">
        <v>0</v>
      </c>
      <c r="HW38" s="9">
        <v>0</v>
      </c>
      <c r="HX38" s="9">
        <v>0</v>
      </c>
      <c r="HY38" s="9">
        <v>0</v>
      </c>
      <c r="HZ38" s="9">
        <v>0</v>
      </c>
      <c r="IA38" s="9">
        <v>0</v>
      </c>
      <c r="IB38" s="9">
        <v>0</v>
      </c>
      <c r="IC38" s="9">
        <v>0</v>
      </c>
      <c r="ID38" s="9">
        <v>0</v>
      </c>
      <c r="IE38" s="9">
        <v>0</v>
      </c>
      <c r="IF38" s="9">
        <v>0</v>
      </c>
      <c r="IG38" s="9">
        <v>0</v>
      </c>
      <c r="IH38" s="9">
        <v>0</v>
      </c>
      <c r="II38" s="9">
        <v>0</v>
      </c>
      <c r="IJ38" s="9">
        <v>0</v>
      </c>
      <c r="IK38" s="9">
        <v>0</v>
      </c>
      <c r="IL38" s="9">
        <v>0</v>
      </c>
      <c r="IM38" s="9">
        <v>0</v>
      </c>
      <c r="IN38" s="9">
        <v>0</v>
      </c>
      <c r="IO38" s="9">
        <v>0</v>
      </c>
      <c r="IP38" s="9">
        <v>0</v>
      </c>
      <c r="IQ38" s="9">
        <v>0</v>
      </c>
      <c r="IR38" s="9">
        <v>0</v>
      </c>
      <c r="IS38" s="9">
        <v>0</v>
      </c>
      <c r="IT38" s="9">
        <v>0</v>
      </c>
      <c r="IU38" s="9">
        <v>0</v>
      </c>
      <c r="IV38" s="9">
        <v>0</v>
      </c>
      <c r="IW38" s="9">
        <v>0</v>
      </c>
      <c r="IX38" s="9">
        <v>0</v>
      </c>
      <c r="IY38" s="9">
        <v>0</v>
      </c>
      <c r="IZ38" s="9">
        <v>0</v>
      </c>
      <c r="JA38" s="9">
        <v>0</v>
      </c>
      <c r="JB38" s="9">
        <v>0</v>
      </c>
      <c r="JC38" s="9">
        <v>0</v>
      </c>
      <c r="JD38" s="9">
        <v>0</v>
      </c>
      <c r="JE38" s="9">
        <v>0</v>
      </c>
      <c r="JF38" s="9">
        <v>0</v>
      </c>
      <c r="JG38" s="9">
        <v>0</v>
      </c>
      <c r="JH38" s="9">
        <v>0</v>
      </c>
      <c r="JI38" s="9">
        <v>0</v>
      </c>
      <c r="JJ38" s="9">
        <v>0</v>
      </c>
      <c r="JK38" s="9">
        <v>0</v>
      </c>
      <c r="JL38" s="9">
        <v>0</v>
      </c>
      <c r="JM38" s="9">
        <v>0</v>
      </c>
      <c r="JN38" s="9">
        <v>0</v>
      </c>
      <c r="JO38" s="9">
        <v>0</v>
      </c>
      <c r="JP38" s="9">
        <v>0</v>
      </c>
      <c r="JQ38" s="9">
        <v>0</v>
      </c>
      <c r="JR38" s="9">
        <v>0</v>
      </c>
      <c r="JS38" s="9">
        <v>0</v>
      </c>
      <c r="JT38" s="9">
        <v>0</v>
      </c>
      <c r="JU38" s="9">
        <v>0</v>
      </c>
      <c r="JV38" s="9">
        <v>0</v>
      </c>
      <c r="JW38" s="9">
        <v>0</v>
      </c>
      <c r="JX38" s="9">
        <v>0</v>
      </c>
      <c r="JY38" s="9">
        <v>0</v>
      </c>
      <c r="JZ38" s="9">
        <v>0</v>
      </c>
      <c r="KA38" s="9">
        <v>0</v>
      </c>
    </row>
    <row r="39" spans="1:287" ht="16.5" thickTop="1" thickBot="1" x14ac:dyDescent="0.3">
      <c r="A39" s="134">
        <v>36</v>
      </c>
      <c r="B39" s="16">
        <v>2011</v>
      </c>
      <c r="C39" s="13" t="s">
        <v>346</v>
      </c>
      <c r="D39" s="22" t="s">
        <v>295</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0</v>
      </c>
      <c r="Y39" s="9">
        <v>0</v>
      </c>
      <c r="Z39" s="9">
        <v>0</v>
      </c>
      <c r="AA39" s="9">
        <v>0</v>
      </c>
      <c r="AB39" s="9">
        <v>0</v>
      </c>
      <c r="AC39" s="9">
        <v>0</v>
      </c>
      <c r="AD39" s="9">
        <v>0</v>
      </c>
      <c r="AE39" s="9">
        <v>0</v>
      </c>
      <c r="AF39" s="9">
        <v>0</v>
      </c>
      <c r="AG39" s="9">
        <v>0</v>
      </c>
      <c r="AH39" s="9">
        <v>0</v>
      </c>
      <c r="AI39" s="9">
        <v>0</v>
      </c>
      <c r="AJ39" s="9">
        <v>0</v>
      </c>
      <c r="AK39" s="9">
        <v>0</v>
      </c>
      <c r="AL39" s="9">
        <v>0</v>
      </c>
      <c r="AM39" s="9">
        <v>0</v>
      </c>
      <c r="AN39" s="9">
        <v>0</v>
      </c>
      <c r="AO39" s="9">
        <v>0</v>
      </c>
      <c r="AP39" s="9">
        <v>0</v>
      </c>
      <c r="AQ39" s="9">
        <v>0</v>
      </c>
      <c r="AR39" s="9">
        <v>0</v>
      </c>
      <c r="AS39" s="9">
        <v>0</v>
      </c>
      <c r="AT39" s="9">
        <v>0</v>
      </c>
      <c r="AU39" s="9">
        <v>0</v>
      </c>
      <c r="AV39" s="9">
        <v>0</v>
      </c>
      <c r="AW39" s="9">
        <v>0</v>
      </c>
      <c r="AX39" s="9">
        <v>0</v>
      </c>
      <c r="AY39" s="9">
        <v>0</v>
      </c>
      <c r="AZ39" s="9">
        <v>0</v>
      </c>
      <c r="BA39" s="9">
        <v>0</v>
      </c>
      <c r="BB39" s="9">
        <v>0</v>
      </c>
      <c r="BC39" s="9">
        <v>0</v>
      </c>
      <c r="BD39" s="9">
        <v>0</v>
      </c>
      <c r="BE39" s="9">
        <v>0</v>
      </c>
      <c r="BF39" s="9">
        <v>0</v>
      </c>
      <c r="BG39" s="9">
        <v>0</v>
      </c>
      <c r="BH39" s="9">
        <v>0</v>
      </c>
      <c r="BI39" s="9">
        <v>0</v>
      </c>
      <c r="BJ39" s="9">
        <v>0</v>
      </c>
      <c r="BK39" s="9">
        <v>0</v>
      </c>
      <c r="BL39" s="9">
        <v>0</v>
      </c>
      <c r="BM39" s="9">
        <v>0</v>
      </c>
      <c r="BN39" s="9">
        <v>0</v>
      </c>
      <c r="BO39" s="9">
        <v>0</v>
      </c>
      <c r="BP39" s="9">
        <v>0</v>
      </c>
      <c r="BQ39" s="9">
        <v>0</v>
      </c>
      <c r="BR39" s="9">
        <v>0</v>
      </c>
      <c r="BS39" s="9">
        <v>0</v>
      </c>
      <c r="BT39" s="9">
        <v>0</v>
      </c>
      <c r="BU39" s="9">
        <v>0</v>
      </c>
      <c r="BV39" s="9">
        <v>0</v>
      </c>
      <c r="BW39" s="9">
        <v>0</v>
      </c>
      <c r="BX39" s="9">
        <v>0</v>
      </c>
      <c r="BY39" s="9">
        <v>0</v>
      </c>
      <c r="BZ39" s="9">
        <v>0</v>
      </c>
      <c r="CA39" s="9">
        <v>0</v>
      </c>
      <c r="CB39" s="9">
        <v>0</v>
      </c>
      <c r="CC39" s="9">
        <v>0</v>
      </c>
      <c r="CD39" s="9">
        <v>0</v>
      </c>
      <c r="CE39" s="9">
        <v>0</v>
      </c>
      <c r="CF39" s="9">
        <v>0</v>
      </c>
      <c r="CG39" s="9">
        <v>0</v>
      </c>
      <c r="CH39" s="9">
        <v>0</v>
      </c>
      <c r="CI39" s="9">
        <v>0</v>
      </c>
      <c r="CJ39" s="9">
        <v>0</v>
      </c>
      <c r="CK39" s="9">
        <v>0</v>
      </c>
      <c r="CL39" s="9">
        <v>0</v>
      </c>
      <c r="CM39" s="9">
        <v>47</v>
      </c>
      <c r="CN39" s="9">
        <v>26</v>
      </c>
      <c r="CO39" s="9">
        <v>30</v>
      </c>
      <c r="CP39" s="9">
        <v>0</v>
      </c>
      <c r="CQ39" s="9">
        <v>0</v>
      </c>
      <c r="CR39" s="9">
        <v>0</v>
      </c>
      <c r="CS39" s="9">
        <v>10</v>
      </c>
      <c r="CT39" s="9">
        <v>0</v>
      </c>
      <c r="CU39" s="9">
        <v>0</v>
      </c>
      <c r="CV39" s="9">
        <v>2</v>
      </c>
      <c r="CW39" s="9">
        <v>1</v>
      </c>
      <c r="CX39" s="9">
        <v>0</v>
      </c>
      <c r="CY39" s="9">
        <v>32</v>
      </c>
      <c r="CZ39" s="9">
        <v>21</v>
      </c>
      <c r="DA39" s="9">
        <v>13</v>
      </c>
      <c r="DB39" s="9">
        <v>0</v>
      </c>
      <c r="DC39" s="9">
        <v>0</v>
      </c>
      <c r="DD39" s="9">
        <v>0</v>
      </c>
      <c r="DE39" s="9">
        <v>4</v>
      </c>
      <c r="DF39" s="9">
        <v>6</v>
      </c>
      <c r="DG39" s="9">
        <v>1</v>
      </c>
      <c r="DH39" s="9">
        <v>0</v>
      </c>
      <c r="DI39" s="9">
        <v>2</v>
      </c>
      <c r="DJ39" s="9">
        <v>0</v>
      </c>
      <c r="DK39" s="9">
        <v>8</v>
      </c>
      <c r="DL39" s="9">
        <v>5</v>
      </c>
      <c r="DM39" s="9">
        <v>0</v>
      </c>
      <c r="DN39" s="9">
        <v>0</v>
      </c>
      <c r="DO39" s="9">
        <v>0</v>
      </c>
      <c r="DP39" s="9">
        <v>0</v>
      </c>
      <c r="DQ39" s="9">
        <v>0</v>
      </c>
      <c r="DR39" s="9">
        <v>0</v>
      </c>
      <c r="DS39" s="9">
        <v>0</v>
      </c>
      <c r="DT39" s="9">
        <v>0</v>
      </c>
      <c r="DU39" s="9">
        <v>0</v>
      </c>
      <c r="DV39" s="9">
        <v>0</v>
      </c>
      <c r="DW39" s="9">
        <v>4</v>
      </c>
      <c r="DX39" s="9">
        <v>26</v>
      </c>
      <c r="DY39" s="9">
        <v>0</v>
      </c>
      <c r="DZ39" s="9">
        <v>107</v>
      </c>
      <c r="EA39" s="9">
        <v>87</v>
      </c>
      <c r="EB39" s="9">
        <v>44</v>
      </c>
      <c r="EC39" s="9">
        <v>238</v>
      </c>
      <c r="EE39" s="163">
        <v>0</v>
      </c>
      <c r="EF39" s="164">
        <v>0</v>
      </c>
      <c r="EG39" s="164">
        <v>238</v>
      </c>
      <c r="EH39" s="165">
        <v>238</v>
      </c>
      <c r="EJ39" s="163">
        <v>107</v>
      </c>
      <c r="EK39" s="163">
        <v>87</v>
      </c>
      <c r="EL39" s="163">
        <v>44</v>
      </c>
      <c r="EM39" s="165">
        <v>238</v>
      </c>
      <c r="EO39" s="9">
        <v>0</v>
      </c>
      <c r="EP39" s="9">
        <v>0</v>
      </c>
      <c r="EQ39" s="9">
        <v>0</v>
      </c>
      <c r="ER39" s="9">
        <v>238</v>
      </c>
      <c r="ES39" s="9">
        <v>0</v>
      </c>
      <c r="ET39" s="9">
        <v>0</v>
      </c>
      <c r="EU39" s="9">
        <v>0</v>
      </c>
      <c r="EV39" s="9">
        <v>238</v>
      </c>
      <c r="EX39" s="9">
        <v>107</v>
      </c>
      <c r="EY39" s="9">
        <v>87</v>
      </c>
      <c r="EZ39" s="9">
        <v>44</v>
      </c>
      <c r="FA39" s="9">
        <v>238</v>
      </c>
      <c r="FC39" s="9">
        <v>0</v>
      </c>
      <c r="FD39" s="9">
        <v>0</v>
      </c>
      <c r="FE39" s="9">
        <v>0</v>
      </c>
      <c r="FF39" s="9">
        <v>0</v>
      </c>
      <c r="FG39" s="9">
        <v>0</v>
      </c>
      <c r="FH39" s="9">
        <v>0</v>
      </c>
      <c r="FI39" s="9">
        <v>0</v>
      </c>
      <c r="FJ39" s="9">
        <v>0</v>
      </c>
      <c r="FK39" s="9">
        <v>0</v>
      </c>
      <c r="FL39" s="9">
        <v>0</v>
      </c>
      <c r="FM39" s="9">
        <v>0</v>
      </c>
      <c r="FN39" s="9">
        <v>0</v>
      </c>
      <c r="FO39" s="9">
        <v>0</v>
      </c>
      <c r="FP39" s="9">
        <v>0</v>
      </c>
      <c r="FQ39" s="9">
        <v>0</v>
      </c>
      <c r="FR39" s="9">
        <v>0</v>
      </c>
      <c r="FS39" s="9">
        <v>0</v>
      </c>
      <c r="FT39" s="9">
        <v>0</v>
      </c>
      <c r="FU39" s="9">
        <v>0</v>
      </c>
      <c r="FV39" s="9">
        <v>0</v>
      </c>
      <c r="FW39" s="9">
        <v>0</v>
      </c>
      <c r="FX39" s="9">
        <v>0</v>
      </c>
      <c r="FY39" s="9">
        <v>0</v>
      </c>
      <c r="FZ39" s="9">
        <v>0</v>
      </c>
      <c r="GA39" s="9">
        <v>0</v>
      </c>
      <c r="GB39" s="9">
        <v>0</v>
      </c>
      <c r="GC39" s="9">
        <v>0</v>
      </c>
      <c r="GD39" s="9">
        <v>0</v>
      </c>
      <c r="GE39" s="9">
        <v>0</v>
      </c>
      <c r="GF39" s="9">
        <v>0</v>
      </c>
      <c r="GG39" s="9">
        <v>0</v>
      </c>
      <c r="GH39" s="9">
        <v>0</v>
      </c>
      <c r="GI39" s="9">
        <v>0</v>
      </c>
      <c r="GJ39" s="9">
        <v>0</v>
      </c>
      <c r="GK39" s="9">
        <v>0</v>
      </c>
      <c r="GL39" s="9">
        <v>0</v>
      </c>
      <c r="GM39" s="9">
        <v>0</v>
      </c>
      <c r="GN39" s="9">
        <v>0</v>
      </c>
      <c r="GO39" s="9">
        <v>0</v>
      </c>
      <c r="GP39" s="9">
        <v>0</v>
      </c>
      <c r="GQ39" s="9">
        <v>0</v>
      </c>
      <c r="GR39" s="9">
        <v>0</v>
      </c>
      <c r="GS39" s="9">
        <v>0</v>
      </c>
      <c r="GT39" s="9">
        <v>0</v>
      </c>
      <c r="GU39" s="9">
        <v>0</v>
      </c>
      <c r="GV39" s="9">
        <v>0</v>
      </c>
      <c r="GW39" s="9">
        <v>0</v>
      </c>
      <c r="GX39" s="9">
        <v>0</v>
      </c>
      <c r="GY39" s="9">
        <v>0</v>
      </c>
      <c r="GZ39" s="9">
        <v>0</v>
      </c>
      <c r="HA39" s="9">
        <v>0</v>
      </c>
      <c r="HB39" s="9">
        <v>0</v>
      </c>
      <c r="HC39" s="9">
        <v>0</v>
      </c>
      <c r="HD39" s="9">
        <v>0</v>
      </c>
      <c r="HE39" s="9">
        <v>0</v>
      </c>
      <c r="HF39" s="9">
        <v>0</v>
      </c>
      <c r="HG39" s="9">
        <v>0</v>
      </c>
      <c r="HH39" s="9">
        <v>0</v>
      </c>
      <c r="HI39" s="9">
        <v>0</v>
      </c>
      <c r="HJ39" s="9">
        <v>0</v>
      </c>
      <c r="HK39" s="9">
        <v>0</v>
      </c>
      <c r="HL39" s="9">
        <v>0</v>
      </c>
      <c r="HM39" s="9">
        <v>0</v>
      </c>
      <c r="HN39" s="9">
        <v>0</v>
      </c>
      <c r="HO39" s="9">
        <v>0</v>
      </c>
      <c r="HP39" s="9">
        <v>0</v>
      </c>
      <c r="HQ39" s="9">
        <v>0</v>
      </c>
      <c r="HR39" s="9">
        <v>0</v>
      </c>
      <c r="HS39" s="9">
        <v>0</v>
      </c>
      <c r="HT39" s="9">
        <v>0</v>
      </c>
      <c r="HU39" s="9">
        <v>0</v>
      </c>
      <c r="HV39" s="9">
        <v>0</v>
      </c>
      <c r="HW39" s="9">
        <v>0</v>
      </c>
      <c r="HX39" s="9">
        <v>0</v>
      </c>
      <c r="HY39" s="9">
        <v>0</v>
      </c>
      <c r="HZ39" s="9">
        <v>0</v>
      </c>
      <c r="IA39" s="9">
        <v>0</v>
      </c>
      <c r="IB39" s="9">
        <v>0</v>
      </c>
      <c r="IC39" s="9">
        <v>0</v>
      </c>
      <c r="ID39" s="9">
        <v>0</v>
      </c>
      <c r="IE39" s="9">
        <v>0</v>
      </c>
      <c r="IF39" s="9">
        <v>0</v>
      </c>
      <c r="IG39" s="9">
        <v>0</v>
      </c>
      <c r="IH39" s="9">
        <v>0</v>
      </c>
      <c r="II39" s="9">
        <v>0</v>
      </c>
      <c r="IJ39" s="9">
        <v>0</v>
      </c>
      <c r="IK39" s="9">
        <v>0</v>
      </c>
      <c r="IL39" s="9">
        <v>0</v>
      </c>
      <c r="IM39" s="9">
        <v>0</v>
      </c>
      <c r="IN39" s="9">
        <v>0</v>
      </c>
      <c r="IO39" s="9">
        <v>0</v>
      </c>
      <c r="IP39" s="9">
        <v>0</v>
      </c>
      <c r="IQ39" s="9">
        <v>0</v>
      </c>
      <c r="IR39" s="9">
        <v>0</v>
      </c>
      <c r="IS39" s="9">
        <v>0</v>
      </c>
      <c r="IT39" s="9">
        <v>0</v>
      </c>
      <c r="IU39" s="9">
        <v>0</v>
      </c>
      <c r="IV39" s="9">
        <v>0</v>
      </c>
      <c r="IW39" s="9">
        <v>0</v>
      </c>
      <c r="IX39" s="9">
        <v>0</v>
      </c>
      <c r="IY39" s="9">
        <v>0</v>
      </c>
      <c r="IZ39" s="9">
        <v>0</v>
      </c>
      <c r="JA39" s="9">
        <v>0</v>
      </c>
      <c r="JB39" s="9">
        <v>0</v>
      </c>
      <c r="JC39" s="9">
        <v>0</v>
      </c>
      <c r="JD39" s="9">
        <v>0</v>
      </c>
      <c r="JE39" s="9">
        <v>0</v>
      </c>
      <c r="JF39" s="9">
        <v>0</v>
      </c>
      <c r="JG39" s="9">
        <v>0</v>
      </c>
      <c r="JH39" s="9">
        <v>0</v>
      </c>
      <c r="JI39" s="9">
        <v>0</v>
      </c>
      <c r="JJ39" s="9">
        <v>0</v>
      </c>
      <c r="JK39" s="9">
        <v>0</v>
      </c>
      <c r="JL39" s="9">
        <v>0</v>
      </c>
      <c r="JM39" s="9">
        <v>0</v>
      </c>
      <c r="JN39" s="9">
        <v>0</v>
      </c>
      <c r="JO39" s="9">
        <v>0</v>
      </c>
      <c r="JP39" s="9">
        <v>0</v>
      </c>
      <c r="JQ39" s="9">
        <v>0</v>
      </c>
      <c r="JR39" s="9">
        <v>0</v>
      </c>
      <c r="JS39" s="9">
        <v>0</v>
      </c>
      <c r="JT39" s="9">
        <v>0</v>
      </c>
      <c r="JU39" s="9">
        <v>0</v>
      </c>
      <c r="JV39" s="9">
        <v>0</v>
      </c>
      <c r="JW39" s="9">
        <v>0</v>
      </c>
      <c r="JX39" s="9">
        <v>0</v>
      </c>
      <c r="JY39" s="9">
        <v>0</v>
      </c>
      <c r="JZ39" s="9">
        <v>0</v>
      </c>
      <c r="KA39" s="9">
        <v>0</v>
      </c>
    </row>
    <row r="40" spans="1:287" ht="16.5" thickTop="1" thickBot="1" x14ac:dyDescent="0.3">
      <c r="A40" s="134">
        <v>37</v>
      </c>
      <c r="B40" s="16">
        <v>2010</v>
      </c>
      <c r="C40" s="13" t="s">
        <v>347</v>
      </c>
      <c r="D40" s="22" t="s">
        <v>296</v>
      </c>
      <c r="E40" s="9">
        <v>2</v>
      </c>
      <c r="F40" s="9">
        <v>2</v>
      </c>
      <c r="G40" s="9">
        <v>0</v>
      </c>
      <c r="H40" s="9">
        <v>0</v>
      </c>
      <c r="I40" s="9">
        <v>0</v>
      </c>
      <c r="J40" s="9">
        <v>0</v>
      </c>
      <c r="K40" s="9">
        <v>0</v>
      </c>
      <c r="L40" s="9">
        <v>1</v>
      </c>
      <c r="M40" s="9">
        <v>0</v>
      </c>
      <c r="N40" s="9">
        <v>4</v>
      </c>
      <c r="O40" s="9">
        <v>3</v>
      </c>
      <c r="P40" s="9">
        <v>8</v>
      </c>
      <c r="Q40" s="9">
        <v>1</v>
      </c>
      <c r="R40" s="9">
        <v>6</v>
      </c>
      <c r="S40" s="9">
        <v>11</v>
      </c>
      <c r="T40" s="9">
        <v>0</v>
      </c>
      <c r="U40" s="9">
        <v>0</v>
      </c>
      <c r="V40" s="9">
        <v>0</v>
      </c>
      <c r="W40" s="9">
        <v>2</v>
      </c>
      <c r="X40" s="9">
        <v>6</v>
      </c>
      <c r="Y40" s="9">
        <v>0</v>
      </c>
      <c r="Z40" s="9">
        <v>0</v>
      </c>
      <c r="AA40" s="9">
        <v>6</v>
      </c>
      <c r="AB40" s="9">
        <v>0</v>
      </c>
      <c r="AC40" s="9">
        <v>0</v>
      </c>
      <c r="AD40" s="9">
        <v>2</v>
      </c>
      <c r="AE40" s="9">
        <v>0</v>
      </c>
      <c r="AF40" s="9">
        <v>0</v>
      </c>
      <c r="AG40" s="9">
        <v>0</v>
      </c>
      <c r="AH40" s="9">
        <v>0</v>
      </c>
      <c r="AI40" s="9">
        <v>0</v>
      </c>
      <c r="AJ40" s="9">
        <v>0</v>
      </c>
      <c r="AK40" s="9">
        <v>0</v>
      </c>
      <c r="AL40" s="9">
        <v>0</v>
      </c>
      <c r="AM40" s="9">
        <v>0</v>
      </c>
      <c r="AN40" s="9">
        <v>0</v>
      </c>
      <c r="AO40" s="9">
        <v>0</v>
      </c>
      <c r="AP40" s="9">
        <v>4</v>
      </c>
      <c r="AQ40" s="9">
        <v>0</v>
      </c>
      <c r="AR40" s="9">
        <v>9</v>
      </c>
      <c r="AS40" s="9">
        <v>30</v>
      </c>
      <c r="AT40" s="9">
        <v>19</v>
      </c>
      <c r="AU40" s="9">
        <v>58</v>
      </c>
      <c r="AV40" s="9">
        <v>0</v>
      </c>
      <c r="AW40" s="9">
        <v>0</v>
      </c>
      <c r="AX40" s="9">
        <v>0</v>
      </c>
      <c r="AY40" s="9">
        <v>0</v>
      </c>
      <c r="AZ40" s="9">
        <v>0</v>
      </c>
      <c r="BA40" s="9">
        <v>0</v>
      </c>
      <c r="BB40" s="9">
        <v>0</v>
      </c>
      <c r="BC40" s="9">
        <v>0</v>
      </c>
      <c r="BD40" s="9">
        <v>0</v>
      </c>
      <c r="BE40" s="9">
        <v>0</v>
      </c>
      <c r="BF40" s="9">
        <v>0</v>
      </c>
      <c r="BG40" s="9">
        <v>0</v>
      </c>
      <c r="BH40" s="9">
        <v>0</v>
      </c>
      <c r="BI40" s="9">
        <v>0</v>
      </c>
      <c r="BJ40" s="9">
        <v>0</v>
      </c>
      <c r="BK40" s="9">
        <v>0</v>
      </c>
      <c r="BL40" s="9">
        <v>0</v>
      </c>
      <c r="BM40" s="9">
        <v>0</v>
      </c>
      <c r="BN40" s="9">
        <v>0</v>
      </c>
      <c r="BO40" s="9">
        <v>0</v>
      </c>
      <c r="BP40" s="9">
        <v>0</v>
      </c>
      <c r="BQ40" s="9">
        <v>0</v>
      </c>
      <c r="BR40" s="9">
        <v>0</v>
      </c>
      <c r="BS40" s="9">
        <v>0</v>
      </c>
      <c r="BT40" s="9">
        <v>0</v>
      </c>
      <c r="BU40" s="9">
        <v>0</v>
      </c>
      <c r="BV40" s="9">
        <v>0</v>
      </c>
      <c r="BW40" s="9">
        <v>0</v>
      </c>
      <c r="BX40" s="9">
        <v>0</v>
      </c>
      <c r="BY40" s="9">
        <v>0</v>
      </c>
      <c r="BZ40" s="9">
        <v>0</v>
      </c>
      <c r="CA40" s="9">
        <v>0</v>
      </c>
      <c r="CB40" s="9">
        <v>0</v>
      </c>
      <c r="CC40" s="9">
        <v>0</v>
      </c>
      <c r="CD40" s="9">
        <v>0</v>
      </c>
      <c r="CE40" s="9">
        <v>0</v>
      </c>
      <c r="CF40" s="9">
        <v>0</v>
      </c>
      <c r="CG40" s="9">
        <v>0</v>
      </c>
      <c r="CH40" s="9">
        <v>0</v>
      </c>
      <c r="CI40" s="9">
        <v>0</v>
      </c>
      <c r="CJ40" s="9">
        <v>0</v>
      </c>
      <c r="CK40" s="9">
        <v>0</v>
      </c>
      <c r="CL40" s="9">
        <v>0</v>
      </c>
      <c r="CM40" s="9">
        <v>5</v>
      </c>
      <c r="CN40" s="9">
        <v>14</v>
      </c>
      <c r="CO40" s="9">
        <v>0</v>
      </c>
      <c r="CP40" s="9">
        <v>2</v>
      </c>
      <c r="CQ40" s="9">
        <v>0</v>
      </c>
      <c r="CR40" s="9">
        <v>0</v>
      </c>
      <c r="CS40" s="9">
        <v>7</v>
      </c>
      <c r="CT40" s="9">
        <v>3</v>
      </c>
      <c r="CU40" s="9">
        <v>4</v>
      </c>
      <c r="CV40" s="9">
        <v>3</v>
      </c>
      <c r="CW40" s="9">
        <v>9</v>
      </c>
      <c r="CX40" s="9">
        <v>22</v>
      </c>
      <c r="CY40" s="9">
        <v>2</v>
      </c>
      <c r="CZ40" s="9">
        <v>13</v>
      </c>
      <c r="DA40" s="9">
        <v>28</v>
      </c>
      <c r="DB40" s="9">
        <v>0</v>
      </c>
      <c r="DC40" s="9">
        <v>0</v>
      </c>
      <c r="DD40" s="9">
        <v>0</v>
      </c>
      <c r="DE40" s="9">
        <v>7</v>
      </c>
      <c r="DF40" s="9">
        <v>11</v>
      </c>
      <c r="DG40" s="9">
        <v>0</v>
      </c>
      <c r="DH40" s="9">
        <v>2</v>
      </c>
      <c r="DI40" s="9">
        <v>3</v>
      </c>
      <c r="DJ40" s="9">
        <v>3</v>
      </c>
      <c r="DK40" s="9">
        <v>3</v>
      </c>
      <c r="DL40" s="9">
        <v>5</v>
      </c>
      <c r="DM40" s="9">
        <v>0</v>
      </c>
      <c r="DN40" s="9">
        <v>0</v>
      </c>
      <c r="DO40" s="9">
        <v>0</v>
      </c>
      <c r="DP40" s="9">
        <v>0</v>
      </c>
      <c r="DQ40" s="9">
        <v>0</v>
      </c>
      <c r="DR40" s="9">
        <v>0</v>
      </c>
      <c r="DS40" s="9">
        <v>0</v>
      </c>
      <c r="DT40" s="9">
        <v>0</v>
      </c>
      <c r="DU40" s="9">
        <v>0</v>
      </c>
      <c r="DV40" s="9">
        <v>0</v>
      </c>
      <c r="DW40" s="9">
        <v>0</v>
      </c>
      <c r="DX40" s="9">
        <v>0</v>
      </c>
      <c r="DY40" s="9">
        <v>0</v>
      </c>
      <c r="DZ40" s="9">
        <v>31</v>
      </c>
      <c r="EA40" s="9">
        <v>58</v>
      </c>
      <c r="EB40" s="9">
        <v>57</v>
      </c>
      <c r="EC40" s="9">
        <v>146</v>
      </c>
      <c r="EE40" s="163">
        <v>58</v>
      </c>
      <c r="EF40" s="164">
        <v>0</v>
      </c>
      <c r="EG40" s="164">
        <v>146</v>
      </c>
      <c r="EH40" s="165">
        <v>204</v>
      </c>
      <c r="EJ40" s="163">
        <v>49</v>
      </c>
      <c r="EK40" s="163">
        <v>118</v>
      </c>
      <c r="EL40" s="163">
        <v>95</v>
      </c>
      <c r="EM40" s="165">
        <v>262</v>
      </c>
      <c r="EO40" s="9">
        <v>0</v>
      </c>
      <c r="EP40" s="9">
        <v>58</v>
      </c>
      <c r="EQ40" s="9">
        <v>0</v>
      </c>
      <c r="ER40" s="9">
        <v>146</v>
      </c>
      <c r="ES40" s="9">
        <v>0</v>
      </c>
      <c r="ET40" s="9">
        <v>0</v>
      </c>
      <c r="EU40" s="9">
        <v>0</v>
      </c>
      <c r="EV40" s="9">
        <v>204</v>
      </c>
      <c r="EX40" s="9">
        <v>40</v>
      </c>
      <c r="EY40" s="9">
        <v>88</v>
      </c>
      <c r="EZ40" s="9">
        <v>76</v>
      </c>
      <c r="FA40" s="9">
        <v>204</v>
      </c>
      <c r="FC40" s="9">
        <v>0</v>
      </c>
      <c r="FD40" s="9">
        <v>0</v>
      </c>
      <c r="FE40" s="9">
        <v>0</v>
      </c>
      <c r="FF40" s="9">
        <v>0</v>
      </c>
      <c r="FG40" s="9">
        <v>0</v>
      </c>
      <c r="FH40" s="9">
        <v>0</v>
      </c>
      <c r="FI40" s="9">
        <v>0</v>
      </c>
      <c r="FJ40" s="9">
        <v>0</v>
      </c>
      <c r="FK40" s="9">
        <v>0</v>
      </c>
      <c r="FL40" s="9">
        <v>0</v>
      </c>
      <c r="FM40" s="9">
        <v>0</v>
      </c>
      <c r="FN40" s="9">
        <v>0</v>
      </c>
      <c r="FO40" s="9">
        <v>0</v>
      </c>
      <c r="FP40" s="9">
        <v>0</v>
      </c>
      <c r="FQ40" s="9">
        <v>0</v>
      </c>
      <c r="FR40" s="9">
        <v>0</v>
      </c>
      <c r="FS40" s="9">
        <v>0</v>
      </c>
      <c r="FT40" s="9">
        <v>0</v>
      </c>
      <c r="FU40" s="9">
        <v>0</v>
      </c>
      <c r="FV40" s="9">
        <v>0</v>
      </c>
      <c r="FW40" s="9">
        <v>0</v>
      </c>
      <c r="FX40" s="9">
        <v>0</v>
      </c>
      <c r="FY40" s="9">
        <v>0</v>
      </c>
      <c r="FZ40" s="9">
        <v>0</v>
      </c>
      <c r="GA40" s="9">
        <v>0</v>
      </c>
      <c r="GB40" s="9">
        <v>0</v>
      </c>
      <c r="GC40" s="9">
        <v>0</v>
      </c>
      <c r="GD40" s="9">
        <v>0</v>
      </c>
      <c r="GE40" s="9">
        <v>0</v>
      </c>
      <c r="GF40" s="9">
        <v>0</v>
      </c>
      <c r="GG40" s="9">
        <v>0</v>
      </c>
      <c r="GH40" s="9">
        <v>0</v>
      </c>
      <c r="GI40" s="9">
        <v>0</v>
      </c>
      <c r="GJ40" s="9">
        <v>0</v>
      </c>
      <c r="GK40" s="9">
        <v>0</v>
      </c>
      <c r="GL40" s="9">
        <v>0</v>
      </c>
      <c r="GM40" s="9">
        <v>0</v>
      </c>
      <c r="GN40" s="9">
        <v>0</v>
      </c>
      <c r="GO40" s="9">
        <v>0</v>
      </c>
      <c r="GP40" s="9">
        <v>0</v>
      </c>
      <c r="GQ40" s="9">
        <v>0</v>
      </c>
      <c r="GR40" s="9">
        <v>0</v>
      </c>
      <c r="GS40" s="9">
        <v>0</v>
      </c>
      <c r="GT40" s="9">
        <v>0</v>
      </c>
      <c r="GU40" s="9">
        <v>0</v>
      </c>
      <c r="GV40" s="9">
        <v>0</v>
      </c>
      <c r="GW40" s="9">
        <v>0</v>
      </c>
      <c r="GX40" s="9">
        <v>0</v>
      </c>
      <c r="GY40" s="9">
        <v>0</v>
      </c>
      <c r="GZ40" s="9">
        <v>0</v>
      </c>
      <c r="HA40" s="9">
        <v>0</v>
      </c>
      <c r="HB40" s="9">
        <v>0</v>
      </c>
      <c r="HC40" s="9">
        <v>0</v>
      </c>
      <c r="HD40" s="9">
        <v>0</v>
      </c>
      <c r="HE40" s="9">
        <v>0</v>
      </c>
      <c r="HF40" s="9">
        <v>0</v>
      </c>
      <c r="HG40" s="9">
        <v>0</v>
      </c>
      <c r="HH40" s="9">
        <v>0</v>
      </c>
      <c r="HI40" s="9">
        <v>0</v>
      </c>
      <c r="HJ40" s="9">
        <v>0</v>
      </c>
      <c r="HK40" s="9">
        <v>0</v>
      </c>
      <c r="HL40" s="9">
        <v>0</v>
      </c>
      <c r="HM40" s="9">
        <v>0</v>
      </c>
      <c r="HN40" s="9">
        <v>0</v>
      </c>
      <c r="HO40" s="9">
        <v>0</v>
      </c>
      <c r="HP40" s="9">
        <v>0</v>
      </c>
      <c r="HQ40" s="9">
        <v>0</v>
      </c>
      <c r="HR40" s="9">
        <v>0</v>
      </c>
      <c r="HS40" s="9">
        <v>0</v>
      </c>
      <c r="HT40" s="9">
        <v>0</v>
      </c>
      <c r="HU40" s="9">
        <v>0</v>
      </c>
      <c r="HV40" s="9">
        <v>0</v>
      </c>
      <c r="HW40" s="9">
        <v>0</v>
      </c>
      <c r="HX40" s="9">
        <v>0</v>
      </c>
      <c r="HY40" s="9">
        <v>0</v>
      </c>
      <c r="HZ40" s="9">
        <v>0</v>
      </c>
      <c r="IA40" s="9">
        <v>0</v>
      </c>
      <c r="IB40" s="9">
        <v>0</v>
      </c>
      <c r="IC40" s="9">
        <v>0</v>
      </c>
      <c r="ID40" s="9">
        <v>0</v>
      </c>
      <c r="IE40" s="9">
        <v>0</v>
      </c>
      <c r="IF40" s="9">
        <v>0</v>
      </c>
      <c r="IG40" s="9">
        <v>0</v>
      </c>
      <c r="IH40" s="9">
        <v>0</v>
      </c>
      <c r="II40" s="9">
        <v>0</v>
      </c>
      <c r="IJ40" s="9">
        <v>0</v>
      </c>
      <c r="IK40" s="9">
        <v>0</v>
      </c>
      <c r="IL40" s="9">
        <v>0</v>
      </c>
      <c r="IM40" s="9">
        <v>0</v>
      </c>
      <c r="IN40" s="9">
        <v>0</v>
      </c>
      <c r="IO40" s="9">
        <v>0</v>
      </c>
      <c r="IP40" s="9">
        <v>0</v>
      </c>
      <c r="IQ40" s="9">
        <v>0</v>
      </c>
      <c r="IR40" s="9">
        <v>0</v>
      </c>
      <c r="IS40" s="9">
        <v>0</v>
      </c>
      <c r="IT40" s="9">
        <v>0</v>
      </c>
      <c r="IU40" s="9">
        <v>0</v>
      </c>
      <c r="IV40" s="9">
        <v>0</v>
      </c>
      <c r="IW40" s="9">
        <v>0</v>
      </c>
      <c r="IX40" s="9">
        <v>0</v>
      </c>
      <c r="IY40" s="9">
        <v>0</v>
      </c>
      <c r="IZ40" s="9">
        <v>0</v>
      </c>
      <c r="JA40" s="9">
        <v>0</v>
      </c>
      <c r="JB40" s="9">
        <v>0</v>
      </c>
      <c r="JC40" s="9">
        <v>0</v>
      </c>
      <c r="JD40" s="9">
        <v>0</v>
      </c>
      <c r="JE40" s="9">
        <v>0</v>
      </c>
      <c r="JF40" s="9">
        <v>0</v>
      </c>
      <c r="JG40" s="9">
        <v>0</v>
      </c>
      <c r="JH40" s="9">
        <v>0</v>
      </c>
      <c r="JI40" s="9">
        <v>0</v>
      </c>
      <c r="JJ40" s="9">
        <v>0</v>
      </c>
      <c r="JK40" s="9">
        <v>0</v>
      </c>
      <c r="JL40" s="9">
        <v>0</v>
      </c>
      <c r="JM40" s="9">
        <v>0</v>
      </c>
      <c r="JN40" s="9">
        <v>0</v>
      </c>
      <c r="JO40" s="9">
        <v>0</v>
      </c>
      <c r="JP40" s="9">
        <v>0</v>
      </c>
      <c r="JQ40" s="9">
        <v>0</v>
      </c>
      <c r="JR40" s="9">
        <v>0</v>
      </c>
      <c r="JS40" s="9">
        <v>0</v>
      </c>
      <c r="JT40" s="9">
        <v>0</v>
      </c>
      <c r="JU40" s="9">
        <v>0</v>
      </c>
      <c r="JV40" s="9">
        <v>0</v>
      </c>
      <c r="JW40" s="9">
        <v>0</v>
      </c>
      <c r="JX40" s="9">
        <v>0</v>
      </c>
      <c r="JY40" s="9">
        <v>0</v>
      </c>
      <c r="JZ40" s="9">
        <v>0</v>
      </c>
      <c r="KA40" s="9">
        <v>0</v>
      </c>
    </row>
    <row r="41" spans="1:287" ht="16.5" thickTop="1" thickBot="1" x14ac:dyDescent="0.3">
      <c r="A41" s="134">
        <v>38</v>
      </c>
      <c r="B41" s="16">
        <v>2010</v>
      </c>
      <c r="C41" s="13" t="s">
        <v>348</v>
      </c>
      <c r="D41" s="22" t="s">
        <v>298</v>
      </c>
      <c r="E41" s="9">
        <v>57</v>
      </c>
      <c r="F41" s="9">
        <v>14</v>
      </c>
      <c r="G41" s="9">
        <v>20</v>
      </c>
      <c r="H41" s="9">
        <v>0</v>
      </c>
      <c r="I41" s="9">
        <v>2</v>
      </c>
      <c r="J41" s="9">
        <v>4</v>
      </c>
      <c r="K41" s="9">
        <v>28</v>
      </c>
      <c r="L41" s="9">
        <v>18</v>
      </c>
      <c r="M41" s="9">
        <v>21</v>
      </c>
      <c r="N41" s="9">
        <v>0</v>
      </c>
      <c r="O41" s="9">
        <v>0</v>
      </c>
      <c r="P41" s="9">
        <v>1</v>
      </c>
      <c r="Q41" s="9">
        <v>0</v>
      </c>
      <c r="R41" s="9">
        <v>0</v>
      </c>
      <c r="S41" s="9">
        <v>5</v>
      </c>
      <c r="T41" s="9">
        <v>0</v>
      </c>
      <c r="U41" s="9">
        <v>0</v>
      </c>
      <c r="V41" s="9">
        <v>0</v>
      </c>
      <c r="W41" s="9">
        <v>0</v>
      </c>
      <c r="X41" s="9">
        <v>0</v>
      </c>
      <c r="Y41" s="9">
        <v>2</v>
      </c>
      <c r="Z41" s="9">
        <v>0</v>
      </c>
      <c r="AA41" s="9">
        <v>0</v>
      </c>
      <c r="AB41" s="9">
        <v>2</v>
      </c>
      <c r="AC41" s="9">
        <v>0</v>
      </c>
      <c r="AD41" s="9">
        <v>0</v>
      </c>
      <c r="AE41" s="9">
        <v>0</v>
      </c>
      <c r="AF41" s="9">
        <v>0</v>
      </c>
      <c r="AG41" s="9">
        <v>0</v>
      </c>
      <c r="AH41" s="9">
        <v>1</v>
      </c>
      <c r="AI41" s="9">
        <v>0</v>
      </c>
      <c r="AJ41" s="9">
        <v>0</v>
      </c>
      <c r="AK41" s="9">
        <v>0</v>
      </c>
      <c r="AL41" s="9">
        <v>0</v>
      </c>
      <c r="AM41" s="9">
        <v>4</v>
      </c>
      <c r="AN41" s="9">
        <v>4</v>
      </c>
      <c r="AO41" s="9">
        <v>0</v>
      </c>
      <c r="AP41" s="9">
        <v>0</v>
      </c>
      <c r="AQ41" s="9">
        <v>0</v>
      </c>
      <c r="AR41" s="9">
        <v>85</v>
      </c>
      <c r="AS41" s="9">
        <v>38</v>
      </c>
      <c r="AT41" s="9">
        <v>60</v>
      </c>
      <c r="AU41" s="9">
        <v>183</v>
      </c>
      <c r="AV41" s="9">
        <v>0</v>
      </c>
      <c r="AW41" s="9">
        <v>0</v>
      </c>
      <c r="AX41" s="9">
        <v>0</v>
      </c>
      <c r="AY41" s="9">
        <v>0</v>
      </c>
      <c r="AZ41" s="9">
        <v>0</v>
      </c>
      <c r="BA41" s="9">
        <v>0</v>
      </c>
      <c r="BB41" s="9">
        <v>0</v>
      </c>
      <c r="BC41" s="9">
        <v>0</v>
      </c>
      <c r="BD41" s="9">
        <v>0</v>
      </c>
      <c r="BE41" s="9">
        <v>0</v>
      </c>
      <c r="BF41" s="9">
        <v>0</v>
      </c>
      <c r="BG41" s="9">
        <v>0</v>
      </c>
      <c r="BH41" s="9">
        <v>0</v>
      </c>
      <c r="BI41" s="9">
        <v>0</v>
      </c>
      <c r="BJ41" s="9">
        <v>0</v>
      </c>
      <c r="BK41" s="9">
        <v>0</v>
      </c>
      <c r="BL41" s="9">
        <v>0</v>
      </c>
      <c r="BM41" s="9">
        <v>0</v>
      </c>
      <c r="BN41" s="9">
        <v>0</v>
      </c>
      <c r="BO41" s="9">
        <v>0</v>
      </c>
      <c r="BP41" s="9">
        <v>0</v>
      </c>
      <c r="BQ41" s="9">
        <v>0</v>
      </c>
      <c r="BR41" s="9">
        <v>0</v>
      </c>
      <c r="BS41" s="9">
        <v>0</v>
      </c>
      <c r="BT41" s="9">
        <v>0</v>
      </c>
      <c r="BU41" s="9">
        <v>0</v>
      </c>
      <c r="BV41" s="9">
        <v>0</v>
      </c>
      <c r="BW41" s="9">
        <v>0</v>
      </c>
      <c r="BX41" s="9">
        <v>0</v>
      </c>
      <c r="BY41" s="9">
        <v>0</v>
      </c>
      <c r="BZ41" s="9">
        <v>0</v>
      </c>
      <c r="CA41" s="9">
        <v>0</v>
      </c>
      <c r="CB41" s="9">
        <v>0</v>
      </c>
      <c r="CC41" s="9">
        <v>0</v>
      </c>
      <c r="CD41" s="9">
        <v>0</v>
      </c>
      <c r="CE41" s="9">
        <v>0</v>
      </c>
      <c r="CF41" s="9">
        <v>0</v>
      </c>
      <c r="CG41" s="9">
        <v>0</v>
      </c>
      <c r="CH41" s="9">
        <v>0</v>
      </c>
      <c r="CI41" s="9">
        <v>0</v>
      </c>
      <c r="CJ41" s="9">
        <v>0</v>
      </c>
      <c r="CK41" s="9">
        <v>0</v>
      </c>
      <c r="CL41" s="9">
        <v>0</v>
      </c>
      <c r="CM41" s="9">
        <v>49</v>
      </c>
      <c r="CN41" s="9">
        <v>1</v>
      </c>
      <c r="CO41" s="9">
        <v>29</v>
      </c>
      <c r="CP41" s="9">
        <v>0</v>
      </c>
      <c r="CQ41" s="9">
        <v>1</v>
      </c>
      <c r="CR41" s="9">
        <v>2</v>
      </c>
      <c r="CS41" s="9">
        <v>33</v>
      </c>
      <c r="CT41" s="9">
        <v>42</v>
      </c>
      <c r="CU41" s="9">
        <v>19</v>
      </c>
      <c r="CV41" s="9">
        <v>0</v>
      </c>
      <c r="CW41" s="9">
        <v>1</v>
      </c>
      <c r="CX41" s="9">
        <v>0</v>
      </c>
      <c r="CY41" s="9">
        <v>0</v>
      </c>
      <c r="CZ41" s="9">
        <v>0</v>
      </c>
      <c r="DA41" s="9">
        <v>1</v>
      </c>
      <c r="DB41" s="9">
        <v>0</v>
      </c>
      <c r="DC41" s="9">
        <v>0</v>
      </c>
      <c r="DD41" s="9">
        <v>0</v>
      </c>
      <c r="DE41" s="9">
        <v>0</v>
      </c>
      <c r="DF41" s="9">
        <v>0</v>
      </c>
      <c r="DG41" s="9">
        <v>1</v>
      </c>
      <c r="DH41" s="9">
        <v>0</v>
      </c>
      <c r="DI41" s="9">
        <v>0</v>
      </c>
      <c r="DJ41" s="9">
        <v>2</v>
      </c>
      <c r="DK41" s="9">
        <v>0</v>
      </c>
      <c r="DL41" s="9">
        <v>0</v>
      </c>
      <c r="DM41" s="9">
        <v>0</v>
      </c>
      <c r="DN41" s="9">
        <v>0</v>
      </c>
      <c r="DO41" s="9">
        <v>0</v>
      </c>
      <c r="DP41" s="9">
        <v>0</v>
      </c>
      <c r="DQ41" s="9">
        <v>0</v>
      </c>
      <c r="DR41" s="9">
        <v>0</v>
      </c>
      <c r="DS41" s="9">
        <v>0</v>
      </c>
      <c r="DT41" s="9">
        <v>0</v>
      </c>
      <c r="DU41" s="9">
        <v>1</v>
      </c>
      <c r="DV41" s="9">
        <v>2</v>
      </c>
      <c r="DW41" s="9">
        <v>0</v>
      </c>
      <c r="DX41" s="9">
        <v>2</v>
      </c>
      <c r="DY41" s="9">
        <v>0</v>
      </c>
      <c r="DZ41" s="9">
        <v>82</v>
      </c>
      <c r="EA41" s="9">
        <v>48</v>
      </c>
      <c r="EB41" s="9">
        <v>56</v>
      </c>
      <c r="EC41" s="9">
        <v>186</v>
      </c>
      <c r="EE41" s="163">
        <v>183</v>
      </c>
      <c r="EF41" s="164">
        <v>0</v>
      </c>
      <c r="EG41" s="164">
        <v>186</v>
      </c>
      <c r="EH41" s="165">
        <v>369</v>
      </c>
      <c r="EJ41" s="163">
        <v>252</v>
      </c>
      <c r="EK41" s="163">
        <v>124</v>
      </c>
      <c r="EL41" s="163">
        <v>176</v>
      </c>
      <c r="EM41" s="165">
        <v>552</v>
      </c>
      <c r="EO41" s="9">
        <v>0</v>
      </c>
      <c r="EP41" s="9">
        <v>183</v>
      </c>
      <c r="EQ41" s="9">
        <v>0</v>
      </c>
      <c r="ER41" s="9">
        <v>186</v>
      </c>
      <c r="ES41" s="9">
        <v>0</v>
      </c>
      <c r="ET41" s="9">
        <v>0</v>
      </c>
      <c r="EU41" s="9">
        <v>0</v>
      </c>
      <c r="EV41" s="9">
        <v>369</v>
      </c>
      <c r="EX41" s="9">
        <v>167</v>
      </c>
      <c r="EY41" s="9">
        <v>86</v>
      </c>
      <c r="EZ41" s="9">
        <v>116</v>
      </c>
      <c r="FA41" s="9">
        <v>369</v>
      </c>
      <c r="FC41" s="9">
        <v>0</v>
      </c>
      <c r="FD41" s="9">
        <v>0</v>
      </c>
      <c r="FE41" s="9">
        <v>0</v>
      </c>
      <c r="FF41" s="9">
        <v>0</v>
      </c>
      <c r="FG41" s="9">
        <v>0</v>
      </c>
      <c r="FH41" s="9">
        <v>0</v>
      </c>
      <c r="FI41" s="9">
        <v>0</v>
      </c>
      <c r="FJ41" s="9">
        <v>0</v>
      </c>
      <c r="FK41" s="9">
        <v>0</v>
      </c>
      <c r="FL41" s="9">
        <v>0</v>
      </c>
      <c r="FM41" s="9">
        <v>0</v>
      </c>
      <c r="FN41" s="9">
        <v>0</v>
      </c>
      <c r="FO41" s="9">
        <v>0</v>
      </c>
      <c r="FP41" s="9">
        <v>0</v>
      </c>
      <c r="FQ41" s="9">
        <v>0</v>
      </c>
      <c r="FR41" s="9">
        <v>0</v>
      </c>
      <c r="FS41" s="9">
        <v>0</v>
      </c>
      <c r="FT41" s="9">
        <v>0</v>
      </c>
      <c r="FU41" s="9">
        <v>0</v>
      </c>
      <c r="FV41" s="9">
        <v>0</v>
      </c>
      <c r="FW41" s="9">
        <v>0</v>
      </c>
      <c r="FX41" s="9">
        <v>0</v>
      </c>
      <c r="FY41" s="9">
        <v>0</v>
      </c>
      <c r="FZ41" s="9">
        <v>0</v>
      </c>
      <c r="GA41" s="9">
        <v>0</v>
      </c>
      <c r="GB41" s="9">
        <v>0</v>
      </c>
      <c r="GC41" s="9">
        <v>0</v>
      </c>
      <c r="GD41" s="9">
        <v>0</v>
      </c>
      <c r="GE41" s="9">
        <v>0</v>
      </c>
      <c r="GF41" s="9">
        <v>0</v>
      </c>
      <c r="GG41" s="9">
        <v>0</v>
      </c>
      <c r="GH41" s="9">
        <v>0</v>
      </c>
      <c r="GI41" s="9">
        <v>0</v>
      </c>
      <c r="GJ41" s="9">
        <v>0</v>
      </c>
      <c r="GK41" s="9">
        <v>0</v>
      </c>
      <c r="GL41" s="9">
        <v>0</v>
      </c>
      <c r="GM41" s="9">
        <v>0</v>
      </c>
      <c r="GN41" s="9">
        <v>0</v>
      </c>
      <c r="GO41" s="9">
        <v>0</v>
      </c>
      <c r="GP41" s="9">
        <v>0</v>
      </c>
      <c r="GQ41" s="9">
        <v>0</v>
      </c>
      <c r="GR41" s="9">
        <v>0</v>
      </c>
      <c r="GS41" s="9">
        <v>0</v>
      </c>
      <c r="GT41" s="9">
        <v>0</v>
      </c>
      <c r="GU41" s="9">
        <v>0</v>
      </c>
      <c r="GV41" s="9">
        <v>0</v>
      </c>
      <c r="GW41" s="9">
        <v>0</v>
      </c>
      <c r="GX41" s="9">
        <v>0</v>
      </c>
      <c r="GY41" s="9">
        <v>0</v>
      </c>
      <c r="GZ41" s="9">
        <v>0</v>
      </c>
      <c r="HA41" s="9">
        <v>0</v>
      </c>
      <c r="HB41" s="9">
        <v>0</v>
      </c>
      <c r="HC41" s="9">
        <v>0</v>
      </c>
      <c r="HD41" s="9">
        <v>0</v>
      </c>
      <c r="HE41" s="9">
        <v>0</v>
      </c>
      <c r="HF41" s="9">
        <v>0</v>
      </c>
      <c r="HG41" s="9">
        <v>0</v>
      </c>
      <c r="HH41" s="9">
        <v>0</v>
      </c>
      <c r="HI41" s="9">
        <v>0</v>
      </c>
      <c r="HJ41" s="9">
        <v>0</v>
      </c>
      <c r="HK41" s="9">
        <v>0</v>
      </c>
      <c r="HL41" s="9">
        <v>0</v>
      </c>
      <c r="HM41" s="9">
        <v>0</v>
      </c>
      <c r="HN41" s="9">
        <v>0</v>
      </c>
      <c r="HO41" s="9">
        <v>0</v>
      </c>
      <c r="HP41" s="9">
        <v>0</v>
      </c>
      <c r="HQ41" s="9">
        <v>0</v>
      </c>
      <c r="HR41" s="9">
        <v>0</v>
      </c>
      <c r="HS41" s="9">
        <v>0</v>
      </c>
      <c r="HT41" s="9">
        <v>0</v>
      </c>
      <c r="HU41" s="9">
        <v>0</v>
      </c>
      <c r="HV41" s="9">
        <v>0</v>
      </c>
      <c r="HW41" s="9">
        <v>0</v>
      </c>
      <c r="HX41" s="9">
        <v>0</v>
      </c>
      <c r="HY41" s="9">
        <v>0</v>
      </c>
      <c r="HZ41" s="9">
        <v>0</v>
      </c>
      <c r="IA41" s="9">
        <v>0</v>
      </c>
      <c r="IB41" s="9">
        <v>0</v>
      </c>
      <c r="IC41" s="9">
        <v>0</v>
      </c>
      <c r="ID41" s="9">
        <v>0</v>
      </c>
      <c r="IE41" s="9">
        <v>0</v>
      </c>
      <c r="IF41" s="9">
        <v>0</v>
      </c>
      <c r="IG41" s="9">
        <v>0</v>
      </c>
      <c r="IH41" s="9">
        <v>0</v>
      </c>
      <c r="II41" s="9">
        <v>0</v>
      </c>
      <c r="IJ41" s="9">
        <v>0</v>
      </c>
      <c r="IK41" s="9">
        <v>0</v>
      </c>
      <c r="IL41" s="9">
        <v>0</v>
      </c>
      <c r="IM41" s="9">
        <v>0</v>
      </c>
      <c r="IN41" s="9">
        <v>0</v>
      </c>
      <c r="IO41" s="9">
        <v>0</v>
      </c>
      <c r="IP41" s="9">
        <v>0</v>
      </c>
      <c r="IQ41" s="9">
        <v>0</v>
      </c>
      <c r="IR41" s="9">
        <v>0</v>
      </c>
      <c r="IS41" s="9">
        <v>0</v>
      </c>
      <c r="IT41" s="9">
        <v>0</v>
      </c>
      <c r="IU41" s="9">
        <v>0</v>
      </c>
      <c r="IV41" s="9">
        <v>0</v>
      </c>
      <c r="IW41" s="9">
        <v>0</v>
      </c>
      <c r="IX41" s="9">
        <v>0</v>
      </c>
      <c r="IY41" s="9">
        <v>0</v>
      </c>
      <c r="IZ41" s="9">
        <v>0</v>
      </c>
      <c r="JA41" s="9">
        <v>0</v>
      </c>
      <c r="JB41" s="9">
        <v>0</v>
      </c>
      <c r="JC41" s="9">
        <v>0</v>
      </c>
      <c r="JD41" s="9">
        <v>0</v>
      </c>
      <c r="JE41" s="9">
        <v>0</v>
      </c>
      <c r="JF41" s="9">
        <v>0</v>
      </c>
      <c r="JG41" s="9">
        <v>0</v>
      </c>
      <c r="JH41" s="9">
        <v>0</v>
      </c>
      <c r="JI41" s="9">
        <v>0</v>
      </c>
      <c r="JJ41" s="9">
        <v>0</v>
      </c>
      <c r="JK41" s="9">
        <v>0</v>
      </c>
      <c r="JL41" s="9">
        <v>0</v>
      </c>
      <c r="JM41" s="9">
        <v>0</v>
      </c>
      <c r="JN41" s="9">
        <v>0</v>
      </c>
      <c r="JO41" s="9">
        <v>0</v>
      </c>
      <c r="JP41" s="9">
        <v>0</v>
      </c>
      <c r="JQ41" s="9">
        <v>0</v>
      </c>
      <c r="JR41" s="9">
        <v>0</v>
      </c>
      <c r="JS41" s="9">
        <v>0</v>
      </c>
      <c r="JT41" s="9">
        <v>0</v>
      </c>
      <c r="JU41" s="9">
        <v>0</v>
      </c>
      <c r="JV41" s="9">
        <v>0</v>
      </c>
      <c r="JW41" s="9">
        <v>0</v>
      </c>
      <c r="JX41" s="9">
        <v>0</v>
      </c>
      <c r="JY41" s="9">
        <v>0</v>
      </c>
      <c r="JZ41" s="9">
        <v>0</v>
      </c>
      <c r="KA41" s="9">
        <v>0</v>
      </c>
    </row>
    <row r="42" spans="1:287" ht="16.5" thickTop="1" thickBot="1" x14ac:dyDescent="0.3">
      <c r="A42" s="134">
        <v>39</v>
      </c>
      <c r="B42" s="16">
        <v>2010</v>
      </c>
      <c r="C42" s="13" t="s">
        <v>349</v>
      </c>
      <c r="D42" s="22" t="s">
        <v>289</v>
      </c>
      <c r="E42" s="9">
        <v>0</v>
      </c>
      <c r="F42" s="9">
        <v>0</v>
      </c>
      <c r="G42" s="9">
        <v>0</v>
      </c>
      <c r="H42" s="9">
        <v>0</v>
      </c>
      <c r="I42" s="9">
        <v>0</v>
      </c>
      <c r="J42" s="9">
        <v>0</v>
      </c>
      <c r="K42" s="9">
        <v>0</v>
      </c>
      <c r="L42" s="9">
        <v>0</v>
      </c>
      <c r="M42" s="9">
        <v>0</v>
      </c>
      <c r="N42" s="9">
        <v>0</v>
      </c>
      <c r="O42" s="9">
        <v>0</v>
      </c>
      <c r="P42" s="9">
        <v>0</v>
      </c>
      <c r="Q42" s="9">
        <v>0</v>
      </c>
      <c r="R42" s="9">
        <v>0</v>
      </c>
      <c r="S42" s="9">
        <v>0</v>
      </c>
      <c r="T42" s="9">
        <v>0</v>
      </c>
      <c r="U42" s="9">
        <v>0</v>
      </c>
      <c r="V42" s="9">
        <v>0</v>
      </c>
      <c r="W42" s="9">
        <v>0</v>
      </c>
      <c r="X42" s="9">
        <v>0</v>
      </c>
      <c r="Y42" s="9">
        <v>0</v>
      </c>
      <c r="Z42" s="9">
        <v>0</v>
      </c>
      <c r="AA42" s="9">
        <v>0</v>
      </c>
      <c r="AB42" s="9">
        <v>0</v>
      </c>
      <c r="AC42" s="9">
        <v>0</v>
      </c>
      <c r="AD42" s="9">
        <v>0</v>
      </c>
      <c r="AE42" s="9">
        <v>0</v>
      </c>
      <c r="AF42" s="9">
        <v>0</v>
      </c>
      <c r="AG42" s="9">
        <v>0</v>
      </c>
      <c r="AH42" s="9">
        <v>0</v>
      </c>
      <c r="AI42" s="9">
        <v>0</v>
      </c>
      <c r="AJ42" s="9">
        <v>0</v>
      </c>
      <c r="AK42" s="9">
        <v>0</v>
      </c>
      <c r="AL42" s="9">
        <v>0</v>
      </c>
      <c r="AM42" s="9">
        <v>0</v>
      </c>
      <c r="AN42" s="9">
        <v>0</v>
      </c>
      <c r="AO42" s="9">
        <v>0</v>
      </c>
      <c r="AP42" s="9">
        <v>0</v>
      </c>
      <c r="AQ42" s="9">
        <v>0</v>
      </c>
      <c r="AR42" s="9">
        <v>0</v>
      </c>
      <c r="AS42" s="9">
        <v>0</v>
      </c>
      <c r="AT42" s="9">
        <v>0</v>
      </c>
      <c r="AU42" s="9">
        <v>0</v>
      </c>
      <c r="AV42" s="9">
        <v>0</v>
      </c>
      <c r="AW42" s="9">
        <v>0</v>
      </c>
      <c r="AX42" s="9">
        <v>0</v>
      </c>
      <c r="AY42" s="9">
        <v>0</v>
      </c>
      <c r="AZ42" s="9">
        <v>0</v>
      </c>
      <c r="BA42" s="9">
        <v>0</v>
      </c>
      <c r="BB42" s="9">
        <v>0</v>
      </c>
      <c r="BC42" s="9">
        <v>0</v>
      </c>
      <c r="BD42" s="9">
        <v>0</v>
      </c>
      <c r="BE42" s="9">
        <v>1</v>
      </c>
      <c r="BF42" s="9">
        <v>1</v>
      </c>
      <c r="BG42" s="9">
        <v>0</v>
      </c>
      <c r="BH42" s="9">
        <v>0</v>
      </c>
      <c r="BI42" s="9">
        <v>0</v>
      </c>
      <c r="BJ42" s="9">
        <v>0</v>
      </c>
      <c r="BK42" s="9">
        <v>0</v>
      </c>
      <c r="BL42" s="9">
        <v>0</v>
      </c>
      <c r="BM42" s="9">
        <v>0</v>
      </c>
      <c r="BN42" s="9">
        <v>0</v>
      </c>
      <c r="BO42" s="9">
        <v>0</v>
      </c>
      <c r="BP42" s="9">
        <v>0</v>
      </c>
      <c r="BQ42" s="9">
        <v>0</v>
      </c>
      <c r="BR42" s="9">
        <v>0</v>
      </c>
      <c r="BS42" s="9">
        <v>0</v>
      </c>
      <c r="BT42" s="9">
        <v>0</v>
      </c>
      <c r="BU42" s="9">
        <v>0</v>
      </c>
      <c r="BV42" s="9">
        <v>0</v>
      </c>
      <c r="BW42" s="9">
        <v>0</v>
      </c>
      <c r="BX42" s="9">
        <v>0</v>
      </c>
      <c r="BY42" s="9">
        <v>0</v>
      </c>
      <c r="BZ42" s="9">
        <v>0</v>
      </c>
      <c r="CA42" s="9">
        <v>0</v>
      </c>
      <c r="CB42" s="9">
        <v>0</v>
      </c>
      <c r="CC42" s="9">
        <v>0</v>
      </c>
      <c r="CD42" s="9">
        <v>0</v>
      </c>
      <c r="CE42" s="9">
        <v>0</v>
      </c>
      <c r="CF42" s="9">
        <v>0</v>
      </c>
      <c r="CG42" s="9">
        <v>0</v>
      </c>
      <c r="CH42" s="9">
        <v>0</v>
      </c>
      <c r="CI42" s="9">
        <v>1</v>
      </c>
      <c r="CJ42" s="9">
        <v>1</v>
      </c>
      <c r="CK42" s="9">
        <v>0</v>
      </c>
      <c r="CL42" s="9">
        <v>2</v>
      </c>
      <c r="CM42" s="9">
        <v>0</v>
      </c>
      <c r="CN42" s="9">
        <v>0</v>
      </c>
      <c r="CO42" s="9">
        <v>0</v>
      </c>
      <c r="CP42" s="9">
        <v>0</v>
      </c>
      <c r="CQ42" s="9">
        <v>0</v>
      </c>
      <c r="CR42" s="9">
        <v>0</v>
      </c>
      <c r="CS42" s="9">
        <v>0</v>
      </c>
      <c r="CT42" s="9">
        <v>92</v>
      </c>
      <c r="CU42" s="9">
        <v>3</v>
      </c>
      <c r="CV42" s="9">
        <v>2</v>
      </c>
      <c r="CW42" s="9">
        <v>5</v>
      </c>
      <c r="CX42" s="9">
        <v>6</v>
      </c>
      <c r="CY42" s="9">
        <v>4</v>
      </c>
      <c r="CZ42" s="9">
        <v>11</v>
      </c>
      <c r="DA42" s="9">
        <v>7</v>
      </c>
      <c r="DB42" s="9">
        <v>0</v>
      </c>
      <c r="DC42" s="9">
        <v>0</v>
      </c>
      <c r="DD42" s="9">
        <v>0</v>
      </c>
      <c r="DE42" s="9">
        <v>1</v>
      </c>
      <c r="DF42" s="9">
        <v>0</v>
      </c>
      <c r="DG42" s="9">
        <v>3</v>
      </c>
      <c r="DH42" s="9">
        <v>0</v>
      </c>
      <c r="DI42" s="9">
        <v>0</v>
      </c>
      <c r="DJ42" s="9">
        <v>4</v>
      </c>
      <c r="DK42" s="9">
        <v>0</v>
      </c>
      <c r="DL42" s="9">
        <v>0</v>
      </c>
      <c r="DM42" s="9">
        <v>0</v>
      </c>
      <c r="DN42" s="9">
        <v>0</v>
      </c>
      <c r="DO42" s="9">
        <v>0</v>
      </c>
      <c r="DP42" s="9">
        <v>0</v>
      </c>
      <c r="DQ42" s="9">
        <v>0</v>
      </c>
      <c r="DR42" s="9">
        <v>0</v>
      </c>
      <c r="DS42" s="9">
        <v>0</v>
      </c>
      <c r="DT42" s="9">
        <v>0</v>
      </c>
      <c r="DU42" s="9">
        <v>0</v>
      </c>
      <c r="DV42" s="9">
        <v>1</v>
      </c>
      <c r="DW42" s="9">
        <v>6</v>
      </c>
      <c r="DX42" s="9">
        <v>1</v>
      </c>
      <c r="DY42" s="9">
        <v>10</v>
      </c>
      <c r="DZ42" s="9">
        <v>13</v>
      </c>
      <c r="EA42" s="9">
        <v>109</v>
      </c>
      <c r="EB42" s="9">
        <v>34</v>
      </c>
      <c r="EC42" s="9">
        <v>156</v>
      </c>
      <c r="EE42" s="163">
        <v>0</v>
      </c>
      <c r="EF42" s="164">
        <v>2</v>
      </c>
      <c r="EG42" s="164">
        <v>156</v>
      </c>
      <c r="EH42" s="165">
        <v>158</v>
      </c>
      <c r="EJ42" s="163">
        <v>15</v>
      </c>
      <c r="EK42" s="163">
        <v>111</v>
      </c>
      <c r="EL42" s="163">
        <v>34</v>
      </c>
      <c r="EM42" s="165">
        <v>160</v>
      </c>
      <c r="EO42" s="9">
        <v>0</v>
      </c>
      <c r="EP42" s="9">
        <v>0</v>
      </c>
      <c r="EQ42" s="9">
        <v>2</v>
      </c>
      <c r="ER42" s="9">
        <v>156</v>
      </c>
      <c r="ES42" s="9">
        <v>0</v>
      </c>
      <c r="ET42" s="9">
        <v>0</v>
      </c>
      <c r="EU42" s="9">
        <v>0</v>
      </c>
      <c r="EV42" s="9">
        <v>158</v>
      </c>
      <c r="EX42" s="9">
        <v>14</v>
      </c>
      <c r="EY42" s="9">
        <v>110</v>
      </c>
      <c r="EZ42" s="9">
        <v>34</v>
      </c>
      <c r="FA42" s="9">
        <v>158</v>
      </c>
      <c r="FC42" s="9">
        <v>0</v>
      </c>
      <c r="FD42" s="9">
        <v>0</v>
      </c>
      <c r="FE42" s="9">
        <v>0</v>
      </c>
      <c r="FF42" s="9">
        <v>0</v>
      </c>
      <c r="FG42" s="9">
        <v>0</v>
      </c>
      <c r="FH42" s="9">
        <v>0</v>
      </c>
      <c r="FI42" s="9">
        <v>0</v>
      </c>
      <c r="FJ42" s="9">
        <v>0</v>
      </c>
      <c r="FK42" s="9">
        <v>0</v>
      </c>
      <c r="FL42" s="9">
        <v>0</v>
      </c>
      <c r="FM42" s="9">
        <v>0</v>
      </c>
      <c r="FN42" s="9">
        <v>0</v>
      </c>
      <c r="FO42" s="9">
        <v>0</v>
      </c>
      <c r="FP42" s="9">
        <v>0</v>
      </c>
      <c r="FQ42" s="9">
        <v>0</v>
      </c>
      <c r="FR42" s="9">
        <v>0</v>
      </c>
      <c r="FS42" s="9">
        <v>0</v>
      </c>
      <c r="FT42" s="9">
        <v>0</v>
      </c>
      <c r="FU42" s="9">
        <v>0</v>
      </c>
      <c r="FV42" s="9">
        <v>0</v>
      </c>
      <c r="FW42" s="9">
        <v>0</v>
      </c>
      <c r="FX42" s="9">
        <v>0</v>
      </c>
      <c r="FY42" s="9">
        <v>0</v>
      </c>
      <c r="FZ42" s="9">
        <v>0</v>
      </c>
      <c r="GA42" s="9">
        <v>0</v>
      </c>
      <c r="GB42" s="9">
        <v>0</v>
      </c>
      <c r="GC42" s="9">
        <v>0</v>
      </c>
      <c r="GD42" s="9">
        <v>0</v>
      </c>
      <c r="GE42" s="9">
        <v>0</v>
      </c>
      <c r="GF42" s="9">
        <v>0</v>
      </c>
      <c r="GG42" s="9">
        <v>0</v>
      </c>
      <c r="GH42" s="9">
        <v>0</v>
      </c>
      <c r="GI42" s="9">
        <v>0</v>
      </c>
      <c r="GJ42" s="9">
        <v>0</v>
      </c>
      <c r="GK42" s="9">
        <v>0</v>
      </c>
      <c r="GL42" s="9">
        <v>0</v>
      </c>
      <c r="GM42" s="9">
        <v>0</v>
      </c>
      <c r="GN42" s="9">
        <v>0</v>
      </c>
      <c r="GO42" s="9">
        <v>0</v>
      </c>
      <c r="GP42" s="9">
        <v>0</v>
      </c>
      <c r="GQ42" s="9">
        <v>0</v>
      </c>
      <c r="GR42" s="9">
        <v>0</v>
      </c>
      <c r="GS42" s="9">
        <v>0</v>
      </c>
      <c r="GT42" s="9">
        <v>0</v>
      </c>
      <c r="GU42" s="9">
        <v>0</v>
      </c>
      <c r="GV42" s="9">
        <v>0</v>
      </c>
      <c r="GW42" s="9">
        <v>0</v>
      </c>
      <c r="GX42" s="9">
        <v>0</v>
      </c>
      <c r="GY42" s="9">
        <v>0</v>
      </c>
      <c r="GZ42" s="9">
        <v>0</v>
      </c>
      <c r="HA42" s="9">
        <v>0</v>
      </c>
      <c r="HB42" s="9">
        <v>0</v>
      </c>
      <c r="HC42" s="9">
        <v>0</v>
      </c>
      <c r="HD42" s="9">
        <v>0</v>
      </c>
      <c r="HE42" s="9">
        <v>0</v>
      </c>
      <c r="HF42" s="9">
        <v>0</v>
      </c>
      <c r="HG42" s="9">
        <v>0</v>
      </c>
      <c r="HH42" s="9">
        <v>0</v>
      </c>
      <c r="HI42" s="9">
        <v>0</v>
      </c>
      <c r="HJ42" s="9">
        <v>0</v>
      </c>
      <c r="HK42" s="9">
        <v>0</v>
      </c>
      <c r="HL42" s="9">
        <v>0</v>
      </c>
      <c r="HM42" s="9">
        <v>0</v>
      </c>
      <c r="HN42" s="9">
        <v>0</v>
      </c>
      <c r="HO42" s="9">
        <v>0</v>
      </c>
      <c r="HP42" s="9">
        <v>0</v>
      </c>
      <c r="HQ42" s="9">
        <v>0</v>
      </c>
      <c r="HR42" s="9">
        <v>0</v>
      </c>
      <c r="HS42" s="9">
        <v>0</v>
      </c>
      <c r="HT42" s="9">
        <v>0</v>
      </c>
      <c r="HU42" s="9">
        <v>0</v>
      </c>
      <c r="HV42" s="9">
        <v>0</v>
      </c>
      <c r="HW42" s="9">
        <v>0</v>
      </c>
      <c r="HX42" s="9">
        <v>0</v>
      </c>
      <c r="HY42" s="9">
        <v>0</v>
      </c>
      <c r="HZ42" s="9">
        <v>0</v>
      </c>
      <c r="IA42" s="9">
        <v>0</v>
      </c>
      <c r="IB42" s="9">
        <v>0</v>
      </c>
      <c r="IC42" s="9">
        <v>0</v>
      </c>
      <c r="ID42" s="9">
        <v>0</v>
      </c>
      <c r="IE42" s="9">
        <v>0</v>
      </c>
      <c r="IF42" s="9">
        <v>0</v>
      </c>
      <c r="IG42" s="9">
        <v>0</v>
      </c>
      <c r="IH42" s="9">
        <v>0</v>
      </c>
      <c r="II42" s="9">
        <v>0</v>
      </c>
      <c r="IJ42" s="9">
        <v>0</v>
      </c>
      <c r="IK42" s="9">
        <v>0</v>
      </c>
      <c r="IL42" s="9">
        <v>0</v>
      </c>
      <c r="IM42" s="9">
        <v>0</v>
      </c>
      <c r="IN42" s="9">
        <v>0</v>
      </c>
      <c r="IO42" s="9">
        <v>0</v>
      </c>
      <c r="IP42" s="9">
        <v>0</v>
      </c>
      <c r="IQ42" s="9">
        <v>0</v>
      </c>
      <c r="IR42" s="9">
        <v>0</v>
      </c>
      <c r="IS42" s="9">
        <v>0</v>
      </c>
      <c r="IT42" s="9">
        <v>0</v>
      </c>
      <c r="IU42" s="9">
        <v>0</v>
      </c>
      <c r="IV42" s="9">
        <v>0</v>
      </c>
      <c r="IW42" s="9">
        <v>0</v>
      </c>
      <c r="IX42" s="9">
        <v>0</v>
      </c>
      <c r="IY42" s="9">
        <v>0</v>
      </c>
      <c r="IZ42" s="9">
        <v>0</v>
      </c>
      <c r="JA42" s="9">
        <v>0</v>
      </c>
      <c r="JB42" s="9">
        <v>0</v>
      </c>
      <c r="JC42" s="9">
        <v>0</v>
      </c>
      <c r="JD42" s="9">
        <v>0</v>
      </c>
      <c r="JE42" s="9">
        <v>0</v>
      </c>
      <c r="JF42" s="9">
        <v>0</v>
      </c>
      <c r="JG42" s="9">
        <v>0</v>
      </c>
      <c r="JH42" s="9">
        <v>0</v>
      </c>
      <c r="JI42" s="9">
        <v>0</v>
      </c>
      <c r="JJ42" s="9">
        <v>0</v>
      </c>
      <c r="JK42" s="9">
        <v>0</v>
      </c>
      <c r="JL42" s="9">
        <v>0</v>
      </c>
      <c r="JM42" s="9">
        <v>0</v>
      </c>
      <c r="JN42" s="9">
        <v>0</v>
      </c>
      <c r="JO42" s="9">
        <v>0</v>
      </c>
      <c r="JP42" s="9">
        <v>0</v>
      </c>
      <c r="JQ42" s="9">
        <v>0</v>
      </c>
      <c r="JR42" s="9">
        <v>0</v>
      </c>
      <c r="JS42" s="9">
        <v>0</v>
      </c>
      <c r="JT42" s="9">
        <v>0</v>
      </c>
      <c r="JU42" s="9">
        <v>0</v>
      </c>
      <c r="JV42" s="9">
        <v>0</v>
      </c>
      <c r="JW42" s="9">
        <v>0</v>
      </c>
      <c r="JX42" s="9">
        <v>0</v>
      </c>
      <c r="JY42" s="9">
        <v>0</v>
      </c>
      <c r="JZ42" s="9">
        <v>0</v>
      </c>
      <c r="KA42" s="9">
        <v>0</v>
      </c>
    </row>
    <row r="43" spans="1:287" ht="16.5" thickTop="1" thickBot="1" x14ac:dyDescent="0.3">
      <c r="A43" s="134">
        <v>40</v>
      </c>
      <c r="B43" s="16">
        <v>2011</v>
      </c>
      <c r="C43" s="13" t="s">
        <v>350</v>
      </c>
      <c r="D43" s="22" t="s">
        <v>817</v>
      </c>
      <c r="E43" s="9">
        <v>1</v>
      </c>
      <c r="F43" s="9">
        <v>2</v>
      </c>
      <c r="G43" s="9">
        <v>32</v>
      </c>
      <c r="H43" s="9">
        <v>0</v>
      </c>
      <c r="I43" s="9">
        <v>0</v>
      </c>
      <c r="J43" s="9">
        <v>2</v>
      </c>
      <c r="K43" s="9">
        <v>0</v>
      </c>
      <c r="L43" s="9">
        <v>0</v>
      </c>
      <c r="M43" s="9">
        <v>11</v>
      </c>
      <c r="N43" s="9">
        <v>2</v>
      </c>
      <c r="O43" s="9">
        <v>47</v>
      </c>
      <c r="P43" s="9">
        <v>11</v>
      </c>
      <c r="Q43" s="9">
        <v>1</v>
      </c>
      <c r="R43" s="9">
        <v>5</v>
      </c>
      <c r="S43" s="9">
        <v>1</v>
      </c>
      <c r="T43" s="9">
        <v>0</v>
      </c>
      <c r="U43" s="9">
        <v>1</v>
      </c>
      <c r="V43" s="9">
        <v>0</v>
      </c>
      <c r="W43" s="9">
        <v>0</v>
      </c>
      <c r="X43" s="9">
        <v>2</v>
      </c>
      <c r="Y43" s="9">
        <v>0</v>
      </c>
      <c r="Z43" s="9">
        <v>0</v>
      </c>
      <c r="AA43" s="9">
        <v>1</v>
      </c>
      <c r="AB43" s="9">
        <v>0</v>
      </c>
      <c r="AC43" s="9">
        <v>0</v>
      </c>
      <c r="AD43" s="9">
        <v>0</v>
      </c>
      <c r="AE43" s="9">
        <v>0</v>
      </c>
      <c r="AF43" s="9">
        <v>0</v>
      </c>
      <c r="AG43" s="9">
        <v>0</v>
      </c>
      <c r="AH43" s="9">
        <v>0</v>
      </c>
      <c r="AI43" s="9">
        <v>0</v>
      </c>
      <c r="AJ43" s="9">
        <v>0</v>
      </c>
      <c r="AK43" s="9">
        <v>0</v>
      </c>
      <c r="AL43" s="9">
        <v>0</v>
      </c>
      <c r="AM43" s="9">
        <v>0</v>
      </c>
      <c r="AN43" s="9">
        <v>0</v>
      </c>
      <c r="AO43" s="9">
        <v>0</v>
      </c>
      <c r="AP43" s="9">
        <v>5</v>
      </c>
      <c r="AQ43" s="9">
        <v>0</v>
      </c>
      <c r="AR43" s="9">
        <v>4</v>
      </c>
      <c r="AS43" s="9">
        <v>63</v>
      </c>
      <c r="AT43" s="9">
        <v>57</v>
      </c>
      <c r="AU43" s="9">
        <v>124</v>
      </c>
      <c r="AV43" s="9">
        <v>0</v>
      </c>
      <c r="AW43" s="9">
        <v>0</v>
      </c>
      <c r="AX43" s="9">
        <v>0</v>
      </c>
      <c r="AY43" s="9">
        <v>0</v>
      </c>
      <c r="AZ43" s="9">
        <v>0</v>
      </c>
      <c r="BA43" s="9">
        <v>0</v>
      </c>
      <c r="BB43" s="9">
        <v>0</v>
      </c>
      <c r="BC43" s="9">
        <v>0</v>
      </c>
      <c r="BD43" s="9">
        <v>0</v>
      </c>
      <c r="BE43" s="9">
        <v>0</v>
      </c>
      <c r="BF43" s="9">
        <v>0</v>
      </c>
      <c r="BG43" s="9">
        <v>0</v>
      </c>
      <c r="BH43" s="9">
        <v>0</v>
      </c>
      <c r="BI43" s="9">
        <v>0</v>
      </c>
      <c r="BJ43" s="9">
        <v>0</v>
      </c>
      <c r="BK43" s="9">
        <v>0</v>
      </c>
      <c r="BL43" s="9">
        <v>0</v>
      </c>
      <c r="BM43" s="9">
        <v>0</v>
      </c>
      <c r="BN43" s="9">
        <v>0</v>
      </c>
      <c r="BO43" s="9">
        <v>0</v>
      </c>
      <c r="BP43" s="9">
        <v>0</v>
      </c>
      <c r="BQ43" s="9">
        <v>0</v>
      </c>
      <c r="BR43" s="9">
        <v>0</v>
      </c>
      <c r="BS43" s="9">
        <v>0</v>
      </c>
      <c r="BT43" s="9">
        <v>0</v>
      </c>
      <c r="BU43" s="9">
        <v>0</v>
      </c>
      <c r="BV43" s="9">
        <v>0</v>
      </c>
      <c r="BW43" s="9">
        <v>0</v>
      </c>
      <c r="BX43" s="9">
        <v>0</v>
      </c>
      <c r="BY43" s="9">
        <v>0</v>
      </c>
      <c r="BZ43" s="9">
        <v>0</v>
      </c>
      <c r="CA43" s="9">
        <v>0</v>
      </c>
      <c r="CB43" s="9">
        <v>0</v>
      </c>
      <c r="CC43" s="9">
        <v>0</v>
      </c>
      <c r="CD43" s="9">
        <v>0</v>
      </c>
      <c r="CE43" s="9">
        <v>0</v>
      </c>
      <c r="CF43" s="9">
        <v>0</v>
      </c>
      <c r="CG43" s="9">
        <v>0</v>
      </c>
      <c r="CH43" s="9">
        <v>0</v>
      </c>
      <c r="CI43" s="9">
        <v>0</v>
      </c>
      <c r="CJ43" s="9">
        <v>0</v>
      </c>
      <c r="CK43" s="9">
        <v>0</v>
      </c>
      <c r="CL43" s="9">
        <v>0</v>
      </c>
      <c r="CM43" s="9">
        <v>7</v>
      </c>
      <c r="CN43" s="9">
        <v>6</v>
      </c>
      <c r="CO43" s="9">
        <v>15</v>
      </c>
      <c r="CP43" s="9">
        <v>1</v>
      </c>
      <c r="CQ43" s="9">
        <v>0</v>
      </c>
      <c r="CR43" s="9">
        <v>1</v>
      </c>
      <c r="CS43" s="9">
        <v>0</v>
      </c>
      <c r="CT43" s="9">
        <v>0</v>
      </c>
      <c r="CU43" s="9">
        <v>27</v>
      </c>
      <c r="CV43" s="9">
        <v>7</v>
      </c>
      <c r="CW43" s="9">
        <v>52</v>
      </c>
      <c r="CX43" s="9">
        <v>8</v>
      </c>
      <c r="CY43" s="9">
        <v>1</v>
      </c>
      <c r="CZ43" s="9">
        <v>6</v>
      </c>
      <c r="DA43" s="9">
        <v>3</v>
      </c>
      <c r="DB43" s="9">
        <v>0</v>
      </c>
      <c r="DC43" s="9">
        <v>2</v>
      </c>
      <c r="DD43" s="9">
        <v>0</v>
      </c>
      <c r="DE43" s="9">
        <v>3</v>
      </c>
      <c r="DF43" s="9">
        <v>4</v>
      </c>
      <c r="DG43" s="9">
        <v>1</v>
      </c>
      <c r="DH43" s="9">
        <v>0</v>
      </c>
      <c r="DI43" s="9">
        <v>0</v>
      </c>
      <c r="DJ43" s="9">
        <v>0</v>
      </c>
      <c r="DK43" s="9">
        <v>0</v>
      </c>
      <c r="DL43" s="9">
        <v>0</v>
      </c>
      <c r="DM43" s="9">
        <v>0</v>
      </c>
      <c r="DN43" s="9">
        <v>0</v>
      </c>
      <c r="DO43" s="9">
        <v>0</v>
      </c>
      <c r="DP43" s="9">
        <v>0</v>
      </c>
      <c r="DQ43" s="9">
        <v>0</v>
      </c>
      <c r="DR43" s="9">
        <v>0</v>
      </c>
      <c r="DS43" s="9">
        <v>0</v>
      </c>
      <c r="DT43" s="9">
        <v>0</v>
      </c>
      <c r="DU43" s="9">
        <v>1</v>
      </c>
      <c r="DV43" s="9">
        <v>1</v>
      </c>
      <c r="DW43" s="9">
        <v>0</v>
      </c>
      <c r="DX43" s="9">
        <v>0</v>
      </c>
      <c r="DY43" s="9">
        <v>0</v>
      </c>
      <c r="DZ43" s="9">
        <v>19</v>
      </c>
      <c r="EA43" s="9">
        <v>71</v>
      </c>
      <c r="EB43" s="9">
        <v>56</v>
      </c>
      <c r="EC43" s="9">
        <v>146</v>
      </c>
      <c r="EE43" s="163">
        <v>124</v>
      </c>
      <c r="EF43" s="164">
        <v>0</v>
      </c>
      <c r="EG43" s="164">
        <v>146</v>
      </c>
      <c r="EH43" s="165">
        <v>270</v>
      </c>
      <c r="EJ43" s="163">
        <v>27</v>
      </c>
      <c r="EK43" s="163">
        <v>197</v>
      </c>
      <c r="EL43" s="163">
        <v>170</v>
      </c>
      <c r="EM43" s="165">
        <v>394</v>
      </c>
      <c r="EO43" s="9">
        <v>0</v>
      </c>
      <c r="EP43" s="9">
        <v>124</v>
      </c>
      <c r="EQ43" s="9">
        <v>0</v>
      </c>
      <c r="ER43" s="9">
        <v>146</v>
      </c>
      <c r="ES43" s="9">
        <v>0</v>
      </c>
      <c r="ET43" s="9">
        <v>0</v>
      </c>
      <c r="EU43" s="9">
        <v>0</v>
      </c>
      <c r="EV43" s="9">
        <v>270</v>
      </c>
      <c r="EX43" s="9">
        <v>23</v>
      </c>
      <c r="EY43" s="9">
        <v>134</v>
      </c>
      <c r="EZ43" s="9">
        <v>113</v>
      </c>
      <c r="FA43" s="9">
        <v>270</v>
      </c>
      <c r="FC43" s="9">
        <v>0</v>
      </c>
      <c r="FD43" s="9">
        <v>0</v>
      </c>
      <c r="FE43" s="9">
        <v>0</v>
      </c>
      <c r="FF43" s="9">
        <v>0</v>
      </c>
      <c r="FG43" s="9">
        <v>0</v>
      </c>
      <c r="FH43" s="9">
        <v>0</v>
      </c>
      <c r="FI43" s="9">
        <v>0</v>
      </c>
      <c r="FJ43" s="9">
        <v>0</v>
      </c>
      <c r="FK43" s="9">
        <v>0</v>
      </c>
      <c r="FL43" s="9">
        <v>0</v>
      </c>
      <c r="FM43" s="9">
        <v>0</v>
      </c>
      <c r="FN43" s="9">
        <v>0</v>
      </c>
      <c r="FO43" s="9">
        <v>0</v>
      </c>
      <c r="FP43" s="9">
        <v>0</v>
      </c>
      <c r="FQ43" s="9">
        <v>0</v>
      </c>
      <c r="FR43" s="9">
        <v>0</v>
      </c>
      <c r="FS43" s="9">
        <v>0</v>
      </c>
      <c r="FT43" s="9">
        <v>0</v>
      </c>
      <c r="FU43" s="9">
        <v>0</v>
      </c>
      <c r="FV43" s="9">
        <v>0</v>
      </c>
      <c r="FW43" s="9">
        <v>0</v>
      </c>
      <c r="FX43" s="9">
        <v>0</v>
      </c>
      <c r="FY43" s="9">
        <v>0</v>
      </c>
      <c r="FZ43" s="9">
        <v>0</v>
      </c>
      <c r="GA43" s="9">
        <v>0</v>
      </c>
      <c r="GB43" s="9">
        <v>0</v>
      </c>
      <c r="GC43" s="9">
        <v>0</v>
      </c>
      <c r="GD43" s="9">
        <v>0</v>
      </c>
      <c r="GE43" s="9">
        <v>0</v>
      </c>
      <c r="GF43" s="9">
        <v>0</v>
      </c>
      <c r="GG43" s="9">
        <v>0</v>
      </c>
      <c r="GH43" s="9">
        <v>0</v>
      </c>
      <c r="GI43" s="9">
        <v>0</v>
      </c>
      <c r="GJ43" s="9">
        <v>0</v>
      </c>
      <c r="GK43" s="9">
        <v>0</v>
      </c>
      <c r="GL43" s="9">
        <v>0</v>
      </c>
      <c r="GM43" s="9">
        <v>0</v>
      </c>
      <c r="GN43" s="9">
        <v>0</v>
      </c>
      <c r="GO43" s="9">
        <v>0</v>
      </c>
      <c r="GP43" s="9">
        <v>0</v>
      </c>
      <c r="GQ43" s="9">
        <v>0</v>
      </c>
      <c r="GR43" s="9">
        <v>0</v>
      </c>
      <c r="GS43" s="9">
        <v>0</v>
      </c>
      <c r="GT43" s="9">
        <v>0</v>
      </c>
      <c r="GU43" s="9">
        <v>0</v>
      </c>
      <c r="GV43" s="9">
        <v>0</v>
      </c>
      <c r="GW43" s="9">
        <v>0</v>
      </c>
      <c r="GX43" s="9">
        <v>0</v>
      </c>
      <c r="GY43" s="9">
        <v>0</v>
      </c>
      <c r="GZ43" s="9">
        <v>0</v>
      </c>
      <c r="HA43" s="9">
        <v>0</v>
      </c>
      <c r="HB43" s="9">
        <v>0</v>
      </c>
      <c r="HC43" s="9">
        <v>0</v>
      </c>
      <c r="HD43" s="9">
        <v>0</v>
      </c>
      <c r="HE43" s="9">
        <v>0</v>
      </c>
      <c r="HF43" s="9">
        <v>0</v>
      </c>
      <c r="HG43" s="9">
        <v>0</v>
      </c>
      <c r="HH43" s="9">
        <v>0</v>
      </c>
      <c r="HI43" s="9">
        <v>0</v>
      </c>
      <c r="HJ43" s="9">
        <v>0</v>
      </c>
      <c r="HK43" s="9">
        <v>0</v>
      </c>
      <c r="HL43" s="9">
        <v>0</v>
      </c>
      <c r="HM43" s="9">
        <v>0</v>
      </c>
      <c r="HN43" s="9">
        <v>0</v>
      </c>
      <c r="HO43" s="9">
        <v>0</v>
      </c>
      <c r="HP43" s="9">
        <v>0</v>
      </c>
      <c r="HQ43" s="9">
        <v>0</v>
      </c>
      <c r="HR43" s="9">
        <v>0</v>
      </c>
      <c r="HS43" s="9">
        <v>0</v>
      </c>
      <c r="HT43" s="9">
        <v>0</v>
      </c>
      <c r="HU43" s="9">
        <v>0</v>
      </c>
      <c r="HV43" s="9">
        <v>0</v>
      </c>
      <c r="HW43" s="9">
        <v>0</v>
      </c>
      <c r="HX43" s="9">
        <v>0</v>
      </c>
      <c r="HY43" s="9">
        <v>0</v>
      </c>
      <c r="HZ43" s="9">
        <v>0</v>
      </c>
      <c r="IA43" s="9">
        <v>0</v>
      </c>
      <c r="IB43" s="9">
        <v>0</v>
      </c>
      <c r="IC43" s="9">
        <v>0</v>
      </c>
      <c r="ID43" s="9">
        <v>0</v>
      </c>
      <c r="IE43" s="9">
        <v>0</v>
      </c>
      <c r="IF43" s="9">
        <v>0</v>
      </c>
      <c r="IG43" s="9">
        <v>0</v>
      </c>
      <c r="IH43" s="9">
        <v>0</v>
      </c>
      <c r="II43" s="9">
        <v>0</v>
      </c>
      <c r="IJ43" s="9">
        <v>0</v>
      </c>
      <c r="IK43" s="9">
        <v>0</v>
      </c>
      <c r="IL43" s="9">
        <v>0</v>
      </c>
      <c r="IM43" s="9">
        <v>0</v>
      </c>
      <c r="IN43" s="9">
        <v>0</v>
      </c>
      <c r="IO43" s="9">
        <v>0</v>
      </c>
      <c r="IP43" s="9">
        <v>0</v>
      </c>
      <c r="IQ43" s="9">
        <v>0</v>
      </c>
      <c r="IR43" s="9">
        <v>0</v>
      </c>
      <c r="IS43" s="9">
        <v>0</v>
      </c>
      <c r="IT43" s="9">
        <v>0</v>
      </c>
      <c r="IU43" s="9">
        <v>0</v>
      </c>
      <c r="IV43" s="9">
        <v>0</v>
      </c>
      <c r="IW43" s="9">
        <v>0</v>
      </c>
      <c r="IX43" s="9">
        <v>0</v>
      </c>
      <c r="IY43" s="9">
        <v>0</v>
      </c>
      <c r="IZ43" s="9">
        <v>0</v>
      </c>
      <c r="JA43" s="9">
        <v>0</v>
      </c>
      <c r="JB43" s="9">
        <v>0</v>
      </c>
      <c r="JC43" s="9">
        <v>0</v>
      </c>
      <c r="JD43" s="9">
        <v>0</v>
      </c>
      <c r="JE43" s="9">
        <v>0</v>
      </c>
      <c r="JF43" s="9">
        <v>0</v>
      </c>
      <c r="JG43" s="9">
        <v>0</v>
      </c>
      <c r="JH43" s="9">
        <v>0</v>
      </c>
      <c r="JI43" s="9">
        <v>0</v>
      </c>
      <c r="JJ43" s="9">
        <v>0</v>
      </c>
      <c r="JK43" s="9">
        <v>0</v>
      </c>
      <c r="JL43" s="9">
        <v>0</v>
      </c>
      <c r="JM43" s="9">
        <v>0</v>
      </c>
      <c r="JN43" s="9">
        <v>0</v>
      </c>
      <c r="JO43" s="9">
        <v>0</v>
      </c>
      <c r="JP43" s="9">
        <v>0</v>
      </c>
      <c r="JQ43" s="9">
        <v>0</v>
      </c>
      <c r="JR43" s="9">
        <v>0</v>
      </c>
      <c r="JS43" s="9">
        <v>0</v>
      </c>
      <c r="JT43" s="9">
        <v>0</v>
      </c>
      <c r="JU43" s="9">
        <v>0</v>
      </c>
      <c r="JV43" s="9">
        <v>0</v>
      </c>
      <c r="JW43" s="9">
        <v>0</v>
      </c>
      <c r="JX43" s="9">
        <v>0</v>
      </c>
      <c r="JY43" s="9">
        <v>0</v>
      </c>
      <c r="JZ43" s="9">
        <v>0</v>
      </c>
      <c r="KA43" s="9">
        <v>0</v>
      </c>
    </row>
    <row r="44" spans="1:287" ht="16.5" thickTop="1" thickBot="1" x14ac:dyDescent="0.3">
      <c r="A44" s="134">
        <v>41</v>
      </c>
      <c r="B44" s="16">
        <v>2010</v>
      </c>
      <c r="C44" s="13" t="s">
        <v>351</v>
      </c>
      <c r="D44" s="22" t="s">
        <v>303</v>
      </c>
      <c r="E44" s="9">
        <v>0</v>
      </c>
      <c r="F44" s="9">
        <v>0</v>
      </c>
      <c r="G44" s="9">
        <v>0</v>
      </c>
      <c r="H44" s="9">
        <v>0</v>
      </c>
      <c r="I44" s="9">
        <v>0</v>
      </c>
      <c r="J44" s="9">
        <v>0</v>
      </c>
      <c r="K44" s="9">
        <v>1</v>
      </c>
      <c r="L44" s="9">
        <v>0</v>
      </c>
      <c r="M44" s="9">
        <v>0</v>
      </c>
      <c r="N44" s="9">
        <v>0</v>
      </c>
      <c r="O44" s="9">
        <v>0</v>
      </c>
      <c r="P44" s="9">
        <v>0</v>
      </c>
      <c r="Q44" s="9">
        <v>0</v>
      </c>
      <c r="R44" s="9">
        <v>0</v>
      </c>
      <c r="S44" s="9">
        <v>0</v>
      </c>
      <c r="T44" s="9">
        <v>0</v>
      </c>
      <c r="U44" s="9">
        <v>0</v>
      </c>
      <c r="V44" s="9">
        <v>0</v>
      </c>
      <c r="W44" s="9">
        <v>0</v>
      </c>
      <c r="X44" s="9">
        <v>0</v>
      </c>
      <c r="Y44" s="9">
        <v>0</v>
      </c>
      <c r="Z44" s="9">
        <v>0</v>
      </c>
      <c r="AA44" s="9">
        <v>0</v>
      </c>
      <c r="AB44" s="9">
        <v>0</v>
      </c>
      <c r="AC44" s="9">
        <v>0</v>
      </c>
      <c r="AD44" s="9">
        <v>0</v>
      </c>
      <c r="AE44" s="9">
        <v>0</v>
      </c>
      <c r="AF44" s="9">
        <v>0</v>
      </c>
      <c r="AG44" s="9">
        <v>0</v>
      </c>
      <c r="AH44" s="9">
        <v>0</v>
      </c>
      <c r="AI44" s="9">
        <v>0</v>
      </c>
      <c r="AJ44" s="9">
        <v>0</v>
      </c>
      <c r="AK44" s="9">
        <v>0</v>
      </c>
      <c r="AL44" s="9">
        <v>0</v>
      </c>
      <c r="AM44" s="9">
        <v>0</v>
      </c>
      <c r="AN44" s="9">
        <v>0</v>
      </c>
      <c r="AO44" s="9">
        <v>0</v>
      </c>
      <c r="AP44" s="9">
        <v>0</v>
      </c>
      <c r="AQ44" s="9">
        <v>0</v>
      </c>
      <c r="AR44" s="9">
        <v>1</v>
      </c>
      <c r="AS44" s="9">
        <v>0</v>
      </c>
      <c r="AT44" s="9">
        <v>0</v>
      </c>
      <c r="AU44" s="9">
        <v>1</v>
      </c>
      <c r="AV44" s="9">
        <v>0</v>
      </c>
      <c r="AW44" s="9">
        <v>0</v>
      </c>
      <c r="AX44" s="9">
        <v>0</v>
      </c>
      <c r="AY44" s="9">
        <v>0</v>
      </c>
      <c r="AZ44" s="9">
        <v>0</v>
      </c>
      <c r="BA44" s="9">
        <v>0</v>
      </c>
      <c r="BB44" s="9">
        <v>0</v>
      </c>
      <c r="BC44" s="9">
        <v>0</v>
      </c>
      <c r="BD44" s="9">
        <v>0</v>
      </c>
      <c r="BE44" s="9">
        <v>0</v>
      </c>
      <c r="BF44" s="9">
        <v>0</v>
      </c>
      <c r="BG44" s="9">
        <v>0</v>
      </c>
      <c r="BH44" s="9">
        <v>0</v>
      </c>
      <c r="BI44" s="9">
        <v>0</v>
      </c>
      <c r="BJ44" s="9">
        <v>0</v>
      </c>
      <c r="BK44" s="9">
        <v>0</v>
      </c>
      <c r="BL44" s="9">
        <v>0</v>
      </c>
      <c r="BM44" s="9">
        <v>0</v>
      </c>
      <c r="BN44" s="9">
        <v>0</v>
      </c>
      <c r="BO44" s="9">
        <v>0</v>
      </c>
      <c r="BP44" s="9">
        <v>0</v>
      </c>
      <c r="BQ44" s="9">
        <v>0</v>
      </c>
      <c r="BR44" s="9">
        <v>0</v>
      </c>
      <c r="BS44" s="9">
        <v>0</v>
      </c>
      <c r="BT44" s="9">
        <v>0</v>
      </c>
      <c r="BU44" s="9">
        <v>0</v>
      </c>
      <c r="BV44" s="9">
        <v>0</v>
      </c>
      <c r="BW44" s="9">
        <v>0</v>
      </c>
      <c r="BX44" s="9">
        <v>0</v>
      </c>
      <c r="BY44" s="9">
        <v>0</v>
      </c>
      <c r="BZ44" s="9">
        <v>0</v>
      </c>
      <c r="CA44" s="9">
        <v>0</v>
      </c>
      <c r="CB44" s="9">
        <v>0</v>
      </c>
      <c r="CC44" s="9">
        <v>0</v>
      </c>
      <c r="CD44" s="9">
        <v>0</v>
      </c>
      <c r="CE44" s="9">
        <v>0</v>
      </c>
      <c r="CF44" s="9">
        <v>0</v>
      </c>
      <c r="CG44" s="9">
        <v>0</v>
      </c>
      <c r="CH44" s="9">
        <v>0</v>
      </c>
      <c r="CI44" s="9">
        <v>0</v>
      </c>
      <c r="CJ44" s="9">
        <v>0</v>
      </c>
      <c r="CK44" s="9">
        <v>0</v>
      </c>
      <c r="CL44" s="9">
        <v>0</v>
      </c>
      <c r="CM44" s="9">
        <v>4</v>
      </c>
      <c r="CN44" s="9">
        <v>0</v>
      </c>
      <c r="CO44" s="9">
        <v>2</v>
      </c>
      <c r="CP44" s="9">
        <v>0</v>
      </c>
      <c r="CQ44" s="9">
        <v>0</v>
      </c>
      <c r="CR44" s="9">
        <v>0</v>
      </c>
      <c r="CS44" s="9">
        <v>25</v>
      </c>
      <c r="CT44" s="9">
        <v>6</v>
      </c>
      <c r="CU44" s="9">
        <v>12</v>
      </c>
      <c r="CV44" s="9">
        <v>0</v>
      </c>
      <c r="CW44" s="9">
        <v>0</v>
      </c>
      <c r="CX44" s="9">
        <v>0</v>
      </c>
      <c r="CY44" s="9">
        <v>2</v>
      </c>
      <c r="CZ44" s="9">
        <v>2</v>
      </c>
      <c r="DA44" s="9">
        <v>0</v>
      </c>
      <c r="DB44" s="9">
        <v>0</v>
      </c>
      <c r="DC44" s="9">
        <v>0</v>
      </c>
      <c r="DD44" s="9">
        <v>0</v>
      </c>
      <c r="DE44" s="9">
        <v>0</v>
      </c>
      <c r="DF44" s="9">
        <v>0</v>
      </c>
      <c r="DG44" s="9">
        <v>0</v>
      </c>
      <c r="DH44" s="9">
        <v>0</v>
      </c>
      <c r="DI44" s="9">
        <v>0</v>
      </c>
      <c r="DJ44" s="9">
        <v>0</v>
      </c>
      <c r="DK44" s="9">
        <v>0</v>
      </c>
      <c r="DL44" s="9">
        <v>0</v>
      </c>
      <c r="DM44" s="9">
        <v>0</v>
      </c>
      <c r="DN44" s="9">
        <v>0</v>
      </c>
      <c r="DO44" s="9">
        <v>0</v>
      </c>
      <c r="DP44" s="9">
        <v>0</v>
      </c>
      <c r="DQ44" s="9">
        <v>0</v>
      </c>
      <c r="DR44" s="9">
        <v>0</v>
      </c>
      <c r="DS44" s="9">
        <v>0</v>
      </c>
      <c r="DT44" s="9">
        <v>0</v>
      </c>
      <c r="DU44" s="9">
        <v>0</v>
      </c>
      <c r="DV44" s="9">
        <v>0</v>
      </c>
      <c r="DW44" s="9">
        <v>2</v>
      </c>
      <c r="DX44" s="9">
        <v>0</v>
      </c>
      <c r="DY44" s="9">
        <v>0</v>
      </c>
      <c r="DZ44" s="9">
        <v>33</v>
      </c>
      <c r="EA44" s="9">
        <v>8</v>
      </c>
      <c r="EB44" s="9">
        <v>14</v>
      </c>
      <c r="EC44" s="9">
        <v>55</v>
      </c>
      <c r="EE44" s="163">
        <v>1</v>
      </c>
      <c r="EF44" s="164">
        <v>0</v>
      </c>
      <c r="EG44" s="164">
        <v>55</v>
      </c>
      <c r="EH44" s="165">
        <v>56</v>
      </c>
      <c r="EJ44" s="163">
        <v>35</v>
      </c>
      <c r="EK44" s="163">
        <v>8</v>
      </c>
      <c r="EL44" s="163">
        <v>14</v>
      </c>
      <c r="EM44" s="165">
        <v>57</v>
      </c>
      <c r="EO44" s="9">
        <v>0</v>
      </c>
      <c r="EP44" s="9">
        <v>1</v>
      </c>
      <c r="EQ44" s="9">
        <v>0</v>
      </c>
      <c r="ER44" s="9">
        <v>55</v>
      </c>
      <c r="ES44" s="9">
        <v>0</v>
      </c>
      <c r="ET44" s="9">
        <v>0</v>
      </c>
      <c r="EU44" s="9">
        <v>0</v>
      </c>
      <c r="EV44" s="9">
        <v>56</v>
      </c>
      <c r="EX44" s="9">
        <v>34</v>
      </c>
      <c r="EY44" s="9">
        <v>8</v>
      </c>
      <c r="EZ44" s="9">
        <v>14</v>
      </c>
      <c r="FA44" s="9">
        <v>56</v>
      </c>
      <c r="FC44" s="9">
        <v>0</v>
      </c>
      <c r="FD44" s="9">
        <v>0</v>
      </c>
      <c r="FE44" s="9">
        <v>0</v>
      </c>
      <c r="FF44" s="9">
        <v>0</v>
      </c>
      <c r="FG44" s="9">
        <v>0</v>
      </c>
      <c r="FH44" s="9">
        <v>0</v>
      </c>
      <c r="FI44" s="9">
        <v>0</v>
      </c>
      <c r="FJ44" s="9">
        <v>0</v>
      </c>
      <c r="FK44" s="9">
        <v>0</v>
      </c>
      <c r="FL44" s="9">
        <v>0</v>
      </c>
      <c r="FM44" s="9">
        <v>0</v>
      </c>
      <c r="FN44" s="9">
        <v>0</v>
      </c>
      <c r="FO44" s="9">
        <v>0</v>
      </c>
      <c r="FP44" s="9">
        <v>0</v>
      </c>
      <c r="FQ44" s="9">
        <v>0</v>
      </c>
      <c r="FR44" s="9">
        <v>0</v>
      </c>
      <c r="FS44" s="9">
        <v>0</v>
      </c>
      <c r="FT44" s="9">
        <v>0</v>
      </c>
      <c r="FU44" s="9">
        <v>0</v>
      </c>
      <c r="FV44" s="9">
        <v>0</v>
      </c>
      <c r="FW44" s="9">
        <v>0</v>
      </c>
      <c r="FX44" s="9">
        <v>0</v>
      </c>
      <c r="FY44" s="9">
        <v>0</v>
      </c>
      <c r="FZ44" s="9">
        <v>0</v>
      </c>
      <c r="GA44" s="9">
        <v>0</v>
      </c>
      <c r="GB44" s="9">
        <v>0</v>
      </c>
      <c r="GC44" s="9">
        <v>0</v>
      </c>
      <c r="GD44" s="9">
        <v>0</v>
      </c>
      <c r="GE44" s="9">
        <v>0</v>
      </c>
      <c r="GF44" s="9">
        <v>0</v>
      </c>
      <c r="GG44" s="9">
        <v>0</v>
      </c>
      <c r="GH44" s="9">
        <v>0</v>
      </c>
      <c r="GI44" s="9">
        <v>0</v>
      </c>
      <c r="GJ44" s="9">
        <v>0</v>
      </c>
      <c r="GK44" s="9">
        <v>0</v>
      </c>
      <c r="GL44" s="9">
        <v>0</v>
      </c>
      <c r="GM44" s="9">
        <v>0</v>
      </c>
      <c r="GN44" s="9">
        <v>0</v>
      </c>
      <c r="GO44" s="9">
        <v>0</v>
      </c>
      <c r="GP44" s="9">
        <v>0</v>
      </c>
      <c r="GQ44" s="9">
        <v>0</v>
      </c>
      <c r="GR44" s="9">
        <v>0</v>
      </c>
      <c r="GS44" s="9">
        <v>0</v>
      </c>
      <c r="GT44" s="9">
        <v>0</v>
      </c>
      <c r="GU44" s="9">
        <v>0</v>
      </c>
      <c r="GV44" s="9">
        <v>0</v>
      </c>
      <c r="GW44" s="9">
        <v>0</v>
      </c>
      <c r="GX44" s="9">
        <v>0</v>
      </c>
      <c r="GY44" s="9">
        <v>0</v>
      </c>
      <c r="GZ44" s="9">
        <v>0</v>
      </c>
      <c r="HA44" s="9">
        <v>0</v>
      </c>
      <c r="HB44" s="9">
        <v>0</v>
      </c>
      <c r="HC44" s="9">
        <v>0</v>
      </c>
      <c r="HD44" s="9">
        <v>0</v>
      </c>
      <c r="HE44" s="9">
        <v>0</v>
      </c>
      <c r="HF44" s="9">
        <v>0</v>
      </c>
      <c r="HG44" s="9">
        <v>0</v>
      </c>
      <c r="HH44" s="9">
        <v>0</v>
      </c>
      <c r="HI44" s="9">
        <v>0</v>
      </c>
      <c r="HJ44" s="9">
        <v>0</v>
      </c>
      <c r="HK44" s="9">
        <v>0</v>
      </c>
      <c r="HL44" s="9">
        <v>0</v>
      </c>
      <c r="HM44" s="9">
        <v>0</v>
      </c>
      <c r="HN44" s="9">
        <v>0</v>
      </c>
      <c r="HO44" s="9">
        <v>0</v>
      </c>
      <c r="HP44" s="9">
        <v>0</v>
      </c>
      <c r="HQ44" s="9">
        <v>0</v>
      </c>
      <c r="HR44" s="9">
        <v>0</v>
      </c>
      <c r="HS44" s="9">
        <v>0</v>
      </c>
      <c r="HT44" s="9">
        <v>0</v>
      </c>
      <c r="HU44" s="9">
        <v>0</v>
      </c>
      <c r="HV44" s="9">
        <v>0</v>
      </c>
      <c r="HW44" s="9">
        <v>0</v>
      </c>
      <c r="HX44" s="9">
        <v>0</v>
      </c>
      <c r="HY44" s="9">
        <v>0</v>
      </c>
      <c r="HZ44" s="9">
        <v>0</v>
      </c>
      <c r="IA44" s="9">
        <v>0</v>
      </c>
      <c r="IB44" s="9">
        <v>0</v>
      </c>
      <c r="IC44" s="9">
        <v>0</v>
      </c>
      <c r="ID44" s="9">
        <v>0</v>
      </c>
      <c r="IE44" s="9">
        <v>0</v>
      </c>
      <c r="IF44" s="9">
        <v>0</v>
      </c>
      <c r="IG44" s="9">
        <v>0</v>
      </c>
      <c r="IH44" s="9">
        <v>0</v>
      </c>
      <c r="II44" s="9">
        <v>0</v>
      </c>
      <c r="IJ44" s="9">
        <v>0</v>
      </c>
      <c r="IK44" s="9">
        <v>0</v>
      </c>
      <c r="IL44" s="9">
        <v>0</v>
      </c>
      <c r="IM44" s="9">
        <v>0</v>
      </c>
      <c r="IN44" s="9">
        <v>0</v>
      </c>
      <c r="IO44" s="9">
        <v>0</v>
      </c>
      <c r="IP44" s="9">
        <v>0</v>
      </c>
      <c r="IQ44" s="9">
        <v>0</v>
      </c>
      <c r="IR44" s="9">
        <v>0</v>
      </c>
      <c r="IS44" s="9">
        <v>0</v>
      </c>
      <c r="IT44" s="9">
        <v>0</v>
      </c>
      <c r="IU44" s="9">
        <v>0</v>
      </c>
      <c r="IV44" s="9">
        <v>0</v>
      </c>
      <c r="IW44" s="9">
        <v>0</v>
      </c>
      <c r="IX44" s="9">
        <v>0</v>
      </c>
      <c r="IY44" s="9">
        <v>0</v>
      </c>
      <c r="IZ44" s="9">
        <v>0</v>
      </c>
      <c r="JA44" s="9">
        <v>0</v>
      </c>
      <c r="JB44" s="9">
        <v>0</v>
      </c>
      <c r="JC44" s="9">
        <v>0</v>
      </c>
      <c r="JD44" s="9">
        <v>0</v>
      </c>
      <c r="JE44" s="9">
        <v>0</v>
      </c>
      <c r="JF44" s="9">
        <v>0</v>
      </c>
      <c r="JG44" s="9">
        <v>0</v>
      </c>
      <c r="JH44" s="9">
        <v>0</v>
      </c>
      <c r="JI44" s="9">
        <v>0</v>
      </c>
      <c r="JJ44" s="9">
        <v>0</v>
      </c>
      <c r="JK44" s="9">
        <v>0</v>
      </c>
      <c r="JL44" s="9">
        <v>0</v>
      </c>
      <c r="JM44" s="9">
        <v>0</v>
      </c>
      <c r="JN44" s="9">
        <v>0</v>
      </c>
      <c r="JO44" s="9">
        <v>0</v>
      </c>
      <c r="JP44" s="9">
        <v>0</v>
      </c>
      <c r="JQ44" s="9">
        <v>0</v>
      </c>
      <c r="JR44" s="9">
        <v>0</v>
      </c>
      <c r="JS44" s="9">
        <v>0</v>
      </c>
      <c r="JT44" s="9">
        <v>0</v>
      </c>
      <c r="JU44" s="9">
        <v>0</v>
      </c>
      <c r="JV44" s="9">
        <v>0</v>
      </c>
      <c r="JW44" s="9">
        <v>0</v>
      </c>
      <c r="JX44" s="9">
        <v>0</v>
      </c>
      <c r="JY44" s="9">
        <v>0</v>
      </c>
      <c r="JZ44" s="9">
        <v>0</v>
      </c>
      <c r="KA44" s="9">
        <v>0</v>
      </c>
    </row>
    <row r="45" spans="1:287" ht="16.5" thickTop="1" thickBot="1" x14ac:dyDescent="0.3">
      <c r="A45" s="134">
        <v>42</v>
      </c>
      <c r="B45" s="16">
        <v>2012</v>
      </c>
      <c r="C45" s="13" t="s">
        <v>352</v>
      </c>
      <c r="D45" s="22" t="s">
        <v>300</v>
      </c>
      <c r="E45" s="9">
        <v>0</v>
      </c>
      <c r="F45" s="9">
        <v>0</v>
      </c>
      <c r="G45" s="9">
        <v>0</v>
      </c>
      <c r="H45" s="9">
        <v>0</v>
      </c>
      <c r="I45" s="9">
        <v>0</v>
      </c>
      <c r="J45" s="9">
        <v>0</v>
      </c>
      <c r="K45" s="9">
        <v>7</v>
      </c>
      <c r="L45" s="9">
        <v>0</v>
      </c>
      <c r="M45" s="9">
        <v>0</v>
      </c>
      <c r="N45" s="9">
        <v>0</v>
      </c>
      <c r="O45" s="9">
        <v>0</v>
      </c>
      <c r="P45" s="9">
        <v>0</v>
      </c>
      <c r="Q45" s="9">
        <v>0</v>
      </c>
      <c r="R45" s="9">
        <v>0</v>
      </c>
      <c r="S45" s="9">
        <v>0</v>
      </c>
      <c r="T45" s="9">
        <v>0</v>
      </c>
      <c r="U45" s="9">
        <v>0</v>
      </c>
      <c r="V45" s="9">
        <v>0</v>
      </c>
      <c r="W45" s="9">
        <v>0</v>
      </c>
      <c r="X45" s="9">
        <v>0</v>
      </c>
      <c r="Y45" s="9">
        <v>0</v>
      </c>
      <c r="Z45" s="9">
        <v>0</v>
      </c>
      <c r="AA45" s="9">
        <v>0</v>
      </c>
      <c r="AB45" s="9">
        <v>0</v>
      </c>
      <c r="AC45" s="9">
        <v>0</v>
      </c>
      <c r="AD45" s="9">
        <v>0</v>
      </c>
      <c r="AE45" s="9">
        <v>0</v>
      </c>
      <c r="AF45" s="9">
        <v>0</v>
      </c>
      <c r="AG45" s="9">
        <v>0</v>
      </c>
      <c r="AH45" s="9">
        <v>0</v>
      </c>
      <c r="AI45" s="9">
        <v>0</v>
      </c>
      <c r="AJ45" s="9">
        <v>0</v>
      </c>
      <c r="AK45" s="9">
        <v>0</v>
      </c>
      <c r="AL45" s="9">
        <v>0</v>
      </c>
      <c r="AM45" s="9">
        <v>0</v>
      </c>
      <c r="AN45" s="9">
        <v>0</v>
      </c>
      <c r="AO45" s="9">
        <v>2</v>
      </c>
      <c r="AP45" s="9">
        <v>0</v>
      </c>
      <c r="AQ45" s="9">
        <v>0</v>
      </c>
      <c r="AR45" s="9">
        <v>9</v>
      </c>
      <c r="AS45" s="9">
        <v>0</v>
      </c>
      <c r="AT45" s="9">
        <v>0</v>
      </c>
      <c r="AU45" s="9">
        <v>9</v>
      </c>
      <c r="AV45" s="9">
        <v>0</v>
      </c>
      <c r="AW45" s="9">
        <v>0</v>
      </c>
      <c r="AX45" s="9">
        <v>0</v>
      </c>
      <c r="AY45" s="9">
        <v>0</v>
      </c>
      <c r="AZ45" s="9">
        <v>0</v>
      </c>
      <c r="BA45" s="9">
        <v>0</v>
      </c>
      <c r="BB45" s="9">
        <v>0</v>
      </c>
      <c r="BC45" s="9">
        <v>0</v>
      </c>
      <c r="BD45" s="9">
        <v>0</v>
      </c>
      <c r="BE45" s="9">
        <v>0</v>
      </c>
      <c r="BF45" s="9">
        <v>0</v>
      </c>
      <c r="BG45" s="9">
        <v>0</v>
      </c>
      <c r="BH45" s="9">
        <v>0</v>
      </c>
      <c r="BI45" s="9">
        <v>0</v>
      </c>
      <c r="BJ45" s="9">
        <v>0</v>
      </c>
      <c r="BK45" s="9">
        <v>0</v>
      </c>
      <c r="BL45" s="9">
        <v>0</v>
      </c>
      <c r="BM45" s="9">
        <v>0</v>
      </c>
      <c r="BN45" s="9">
        <v>0</v>
      </c>
      <c r="BO45" s="9">
        <v>0</v>
      </c>
      <c r="BP45" s="9">
        <v>0</v>
      </c>
      <c r="BQ45" s="9">
        <v>0</v>
      </c>
      <c r="BR45" s="9">
        <v>0</v>
      </c>
      <c r="BS45" s="9">
        <v>0</v>
      </c>
      <c r="BT45" s="9">
        <v>0</v>
      </c>
      <c r="BU45" s="9">
        <v>0</v>
      </c>
      <c r="BV45" s="9">
        <v>0</v>
      </c>
      <c r="BW45" s="9">
        <v>0</v>
      </c>
      <c r="BX45" s="9">
        <v>0</v>
      </c>
      <c r="BY45" s="9">
        <v>0</v>
      </c>
      <c r="BZ45" s="9">
        <v>0</v>
      </c>
      <c r="CA45" s="9">
        <v>0</v>
      </c>
      <c r="CB45" s="9">
        <v>0</v>
      </c>
      <c r="CC45" s="9">
        <v>0</v>
      </c>
      <c r="CD45" s="9">
        <v>0</v>
      </c>
      <c r="CE45" s="9">
        <v>0</v>
      </c>
      <c r="CF45" s="9">
        <v>0</v>
      </c>
      <c r="CG45" s="9">
        <v>0</v>
      </c>
      <c r="CH45" s="9">
        <v>0</v>
      </c>
      <c r="CI45" s="9">
        <v>0</v>
      </c>
      <c r="CJ45" s="9">
        <v>0</v>
      </c>
      <c r="CK45" s="9">
        <v>0</v>
      </c>
      <c r="CL45" s="9">
        <v>0</v>
      </c>
      <c r="CM45" s="9">
        <v>0</v>
      </c>
      <c r="CN45" s="9">
        <v>0</v>
      </c>
      <c r="CO45" s="9">
        <v>0</v>
      </c>
      <c r="CP45" s="9">
        <v>0</v>
      </c>
      <c r="CQ45" s="9">
        <v>0</v>
      </c>
      <c r="CR45" s="9">
        <v>0</v>
      </c>
      <c r="CS45" s="9">
        <v>25</v>
      </c>
      <c r="CT45" s="9">
        <v>0</v>
      </c>
      <c r="CU45" s="9">
        <v>0</v>
      </c>
      <c r="CV45" s="9">
        <v>0</v>
      </c>
      <c r="CW45" s="9">
        <v>0</v>
      </c>
      <c r="CX45" s="9">
        <v>0</v>
      </c>
      <c r="CY45" s="9">
        <v>3</v>
      </c>
      <c r="CZ45" s="9">
        <v>0</v>
      </c>
      <c r="DA45" s="9">
        <v>0</v>
      </c>
      <c r="DB45" s="9">
        <v>0</v>
      </c>
      <c r="DC45" s="9">
        <v>0</v>
      </c>
      <c r="DD45" s="9">
        <v>0</v>
      </c>
      <c r="DE45" s="9">
        <v>1</v>
      </c>
      <c r="DF45" s="9">
        <v>0</v>
      </c>
      <c r="DG45" s="9">
        <v>0</v>
      </c>
      <c r="DH45" s="9">
        <v>0</v>
      </c>
      <c r="DI45" s="9">
        <v>0</v>
      </c>
      <c r="DJ45" s="9">
        <v>0</v>
      </c>
      <c r="DK45" s="9">
        <v>0</v>
      </c>
      <c r="DL45" s="9">
        <v>0</v>
      </c>
      <c r="DM45" s="9">
        <v>0</v>
      </c>
      <c r="DN45" s="9">
        <v>0</v>
      </c>
      <c r="DO45" s="9">
        <v>0</v>
      </c>
      <c r="DP45" s="9">
        <v>0</v>
      </c>
      <c r="DQ45" s="9">
        <v>0</v>
      </c>
      <c r="DR45" s="9">
        <v>0</v>
      </c>
      <c r="DS45" s="9">
        <v>0</v>
      </c>
      <c r="DT45" s="9">
        <v>0</v>
      </c>
      <c r="DU45" s="9">
        <v>0</v>
      </c>
      <c r="DV45" s="9">
        <v>0</v>
      </c>
      <c r="DW45" s="9">
        <v>5</v>
      </c>
      <c r="DX45" s="9">
        <v>0</v>
      </c>
      <c r="DY45" s="9">
        <v>0</v>
      </c>
      <c r="DZ45" s="9">
        <v>34</v>
      </c>
      <c r="EA45" s="9">
        <v>0</v>
      </c>
      <c r="EB45" s="9">
        <v>0</v>
      </c>
      <c r="EC45" s="9">
        <v>34</v>
      </c>
      <c r="EE45" s="163">
        <v>9</v>
      </c>
      <c r="EF45" s="164">
        <v>0</v>
      </c>
      <c r="EG45" s="164">
        <v>34</v>
      </c>
      <c r="EH45" s="165">
        <v>43</v>
      </c>
      <c r="EJ45" s="163">
        <v>52</v>
      </c>
      <c r="EK45" s="163">
        <v>0</v>
      </c>
      <c r="EL45" s="163">
        <v>0</v>
      </c>
      <c r="EM45" s="165">
        <v>52</v>
      </c>
      <c r="EO45" s="9">
        <v>0</v>
      </c>
      <c r="EP45" s="9">
        <v>9</v>
      </c>
      <c r="EQ45" s="9">
        <v>0</v>
      </c>
      <c r="ER45" s="9">
        <v>34</v>
      </c>
      <c r="ES45" s="9">
        <v>0</v>
      </c>
      <c r="ET45" s="9">
        <v>0</v>
      </c>
      <c r="EU45" s="9">
        <v>0</v>
      </c>
      <c r="EV45" s="9">
        <v>43</v>
      </c>
      <c r="EX45" s="9">
        <v>43</v>
      </c>
      <c r="EY45" s="9">
        <v>0</v>
      </c>
      <c r="EZ45" s="9">
        <v>0</v>
      </c>
      <c r="FA45" s="9">
        <v>43</v>
      </c>
      <c r="FC45" s="9">
        <v>0</v>
      </c>
      <c r="FD45" s="9">
        <v>0</v>
      </c>
      <c r="FE45" s="9">
        <v>0</v>
      </c>
      <c r="FF45" s="9">
        <v>0</v>
      </c>
      <c r="FG45" s="9">
        <v>0</v>
      </c>
      <c r="FH45" s="9">
        <v>0</v>
      </c>
      <c r="FI45" s="9">
        <v>0</v>
      </c>
      <c r="FJ45" s="9">
        <v>0</v>
      </c>
      <c r="FK45" s="9">
        <v>0</v>
      </c>
      <c r="FL45" s="9">
        <v>0</v>
      </c>
      <c r="FM45" s="9">
        <v>0</v>
      </c>
      <c r="FN45" s="9">
        <v>0</v>
      </c>
      <c r="FO45" s="9">
        <v>0</v>
      </c>
      <c r="FP45" s="9">
        <v>0</v>
      </c>
      <c r="FQ45" s="9">
        <v>0</v>
      </c>
      <c r="FR45" s="9">
        <v>0</v>
      </c>
      <c r="FS45" s="9">
        <v>0</v>
      </c>
      <c r="FT45" s="9">
        <v>0</v>
      </c>
      <c r="FU45" s="9">
        <v>0</v>
      </c>
      <c r="FV45" s="9">
        <v>0</v>
      </c>
      <c r="FW45" s="9">
        <v>0</v>
      </c>
      <c r="FX45" s="9">
        <v>0</v>
      </c>
      <c r="FY45" s="9">
        <v>0</v>
      </c>
      <c r="FZ45" s="9">
        <v>0</v>
      </c>
      <c r="GA45" s="9">
        <v>0</v>
      </c>
      <c r="GB45" s="9">
        <v>0</v>
      </c>
      <c r="GC45" s="9">
        <v>0</v>
      </c>
      <c r="GD45" s="9">
        <v>0</v>
      </c>
      <c r="GE45" s="9">
        <v>0</v>
      </c>
      <c r="GF45" s="9">
        <v>0</v>
      </c>
      <c r="GG45" s="9">
        <v>0</v>
      </c>
      <c r="GH45" s="9">
        <v>0</v>
      </c>
      <c r="GI45" s="9">
        <v>0</v>
      </c>
      <c r="GJ45" s="9">
        <v>0</v>
      </c>
      <c r="GK45" s="9">
        <v>0</v>
      </c>
      <c r="GL45" s="9">
        <v>0</v>
      </c>
      <c r="GM45" s="9">
        <v>0</v>
      </c>
      <c r="GN45" s="9">
        <v>0</v>
      </c>
      <c r="GO45" s="9">
        <v>0</v>
      </c>
      <c r="GP45" s="9">
        <v>0</v>
      </c>
      <c r="GQ45" s="9">
        <v>0</v>
      </c>
      <c r="GR45" s="9">
        <v>0</v>
      </c>
      <c r="GS45" s="9">
        <v>0</v>
      </c>
      <c r="GT45" s="9">
        <v>0</v>
      </c>
      <c r="GU45" s="9">
        <v>0</v>
      </c>
      <c r="GV45" s="9">
        <v>0</v>
      </c>
      <c r="GW45" s="9">
        <v>0</v>
      </c>
      <c r="GX45" s="9">
        <v>0</v>
      </c>
      <c r="GY45" s="9">
        <v>0</v>
      </c>
      <c r="GZ45" s="9">
        <v>0</v>
      </c>
      <c r="HA45" s="9">
        <v>0</v>
      </c>
      <c r="HB45" s="9">
        <v>0</v>
      </c>
      <c r="HC45" s="9">
        <v>0</v>
      </c>
      <c r="HD45" s="9">
        <v>0</v>
      </c>
      <c r="HE45" s="9">
        <v>0</v>
      </c>
      <c r="HF45" s="9">
        <v>0</v>
      </c>
      <c r="HG45" s="9">
        <v>0</v>
      </c>
      <c r="HH45" s="9">
        <v>0</v>
      </c>
      <c r="HI45" s="9">
        <v>0</v>
      </c>
      <c r="HJ45" s="9">
        <v>0</v>
      </c>
      <c r="HK45" s="9">
        <v>0</v>
      </c>
      <c r="HL45" s="9">
        <v>0</v>
      </c>
      <c r="HM45" s="9">
        <v>0</v>
      </c>
      <c r="HN45" s="9">
        <v>0</v>
      </c>
      <c r="HO45" s="9">
        <v>0</v>
      </c>
      <c r="HP45" s="9">
        <v>0</v>
      </c>
      <c r="HQ45" s="9">
        <v>0</v>
      </c>
      <c r="HR45" s="9">
        <v>0</v>
      </c>
      <c r="HS45" s="9">
        <v>0</v>
      </c>
      <c r="HT45" s="9">
        <v>0</v>
      </c>
      <c r="HU45" s="9">
        <v>0</v>
      </c>
      <c r="HV45" s="9">
        <v>0</v>
      </c>
      <c r="HW45" s="9">
        <v>0</v>
      </c>
      <c r="HX45" s="9">
        <v>0</v>
      </c>
      <c r="HY45" s="9">
        <v>0</v>
      </c>
      <c r="HZ45" s="9">
        <v>0</v>
      </c>
      <c r="IA45" s="9">
        <v>0</v>
      </c>
      <c r="IB45" s="9">
        <v>0</v>
      </c>
      <c r="IC45" s="9">
        <v>0</v>
      </c>
      <c r="ID45" s="9">
        <v>0</v>
      </c>
      <c r="IE45" s="9">
        <v>0</v>
      </c>
      <c r="IF45" s="9">
        <v>0</v>
      </c>
      <c r="IG45" s="9">
        <v>0</v>
      </c>
      <c r="IH45" s="9">
        <v>0</v>
      </c>
      <c r="II45" s="9">
        <v>0</v>
      </c>
      <c r="IJ45" s="9">
        <v>0</v>
      </c>
      <c r="IK45" s="9">
        <v>0</v>
      </c>
      <c r="IL45" s="9">
        <v>0</v>
      </c>
      <c r="IM45" s="9">
        <v>0</v>
      </c>
      <c r="IN45" s="9">
        <v>0</v>
      </c>
      <c r="IO45" s="9">
        <v>0</v>
      </c>
      <c r="IP45" s="9">
        <v>0</v>
      </c>
      <c r="IQ45" s="9">
        <v>0</v>
      </c>
      <c r="IR45" s="9">
        <v>0</v>
      </c>
      <c r="IS45" s="9">
        <v>0</v>
      </c>
      <c r="IT45" s="9">
        <v>0</v>
      </c>
      <c r="IU45" s="9">
        <v>0</v>
      </c>
      <c r="IV45" s="9">
        <v>0</v>
      </c>
      <c r="IW45" s="9">
        <v>0</v>
      </c>
      <c r="IX45" s="9">
        <v>0</v>
      </c>
      <c r="IY45" s="9">
        <v>0</v>
      </c>
      <c r="IZ45" s="9">
        <v>0</v>
      </c>
      <c r="JA45" s="9">
        <v>0</v>
      </c>
      <c r="JB45" s="9">
        <v>0</v>
      </c>
      <c r="JC45" s="9">
        <v>0</v>
      </c>
      <c r="JD45" s="9">
        <v>0</v>
      </c>
      <c r="JE45" s="9">
        <v>0</v>
      </c>
      <c r="JF45" s="9">
        <v>0</v>
      </c>
      <c r="JG45" s="9">
        <v>0</v>
      </c>
      <c r="JH45" s="9">
        <v>0</v>
      </c>
      <c r="JI45" s="9">
        <v>0</v>
      </c>
      <c r="JJ45" s="9">
        <v>0</v>
      </c>
      <c r="JK45" s="9">
        <v>0</v>
      </c>
      <c r="JL45" s="9">
        <v>0</v>
      </c>
      <c r="JM45" s="9">
        <v>0</v>
      </c>
      <c r="JN45" s="9">
        <v>0</v>
      </c>
      <c r="JO45" s="9">
        <v>0</v>
      </c>
      <c r="JP45" s="9">
        <v>0</v>
      </c>
      <c r="JQ45" s="9">
        <v>0</v>
      </c>
      <c r="JR45" s="9">
        <v>0</v>
      </c>
      <c r="JS45" s="9">
        <v>0</v>
      </c>
      <c r="JT45" s="9">
        <v>0</v>
      </c>
      <c r="JU45" s="9">
        <v>0</v>
      </c>
      <c r="JV45" s="9">
        <v>0</v>
      </c>
      <c r="JW45" s="9">
        <v>0</v>
      </c>
      <c r="JX45" s="9">
        <v>0</v>
      </c>
      <c r="JY45" s="9">
        <v>0</v>
      </c>
      <c r="JZ45" s="9">
        <v>0</v>
      </c>
      <c r="KA45" s="9">
        <v>0</v>
      </c>
    </row>
    <row r="46" spans="1:287" ht="16.5" thickTop="1" thickBot="1" x14ac:dyDescent="0.3">
      <c r="A46" s="134">
        <v>43</v>
      </c>
      <c r="B46" s="16">
        <v>2012</v>
      </c>
      <c r="C46" s="13" t="s">
        <v>353</v>
      </c>
      <c r="D46" s="22" t="s">
        <v>298</v>
      </c>
      <c r="E46" s="9">
        <v>19</v>
      </c>
      <c r="F46" s="9">
        <v>14</v>
      </c>
      <c r="G46" s="9">
        <v>4</v>
      </c>
      <c r="H46" s="9">
        <v>0</v>
      </c>
      <c r="I46" s="9">
        <v>0</v>
      </c>
      <c r="J46" s="9">
        <v>0</v>
      </c>
      <c r="K46" s="9">
        <v>6</v>
      </c>
      <c r="L46" s="9">
        <v>0</v>
      </c>
      <c r="M46" s="9">
        <v>0</v>
      </c>
      <c r="N46" s="9">
        <v>0</v>
      </c>
      <c r="O46" s="9">
        <v>1</v>
      </c>
      <c r="P46" s="9">
        <v>1</v>
      </c>
      <c r="Q46" s="9">
        <v>0</v>
      </c>
      <c r="R46" s="9">
        <v>5</v>
      </c>
      <c r="S46" s="9">
        <v>3</v>
      </c>
      <c r="T46" s="9">
        <v>0</v>
      </c>
      <c r="U46" s="9">
        <v>0</v>
      </c>
      <c r="V46" s="9">
        <v>1</v>
      </c>
      <c r="W46" s="9">
        <v>0</v>
      </c>
      <c r="X46" s="9">
        <v>0</v>
      </c>
      <c r="Y46" s="9">
        <v>0</v>
      </c>
      <c r="Z46" s="9">
        <v>2</v>
      </c>
      <c r="AA46" s="9">
        <v>0</v>
      </c>
      <c r="AB46" s="9">
        <v>0</v>
      </c>
      <c r="AC46" s="9">
        <v>0</v>
      </c>
      <c r="AD46" s="9">
        <v>0</v>
      </c>
      <c r="AE46" s="9">
        <v>0</v>
      </c>
      <c r="AF46" s="9">
        <v>0</v>
      </c>
      <c r="AG46" s="9">
        <v>0</v>
      </c>
      <c r="AH46" s="9">
        <v>0</v>
      </c>
      <c r="AI46" s="9">
        <v>0</v>
      </c>
      <c r="AJ46" s="9">
        <v>0</v>
      </c>
      <c r="AK46" s="9">
        <v>0</v>
      </c>
      <c r="AL46" s="9">
        <v>0</v>
      </c>
      <c r="AM46" s="9">
        <v>0</v>
      </c>
      <c r="AN46" s="9">
        <v>0</v>
      </c>
      <c r="AO46" s="9">
        <v>4</v>
      </c>
      <c r="AP46" s="9">
        <v>5</v>
      </c>
      <c r="AQ46" s="9">
        <v>3</v>
      </c>
      <c r="AR46" s="9">
        <v>31</v>
      </c>
      <c r="AS46" s="9">
        <v>25</v>
      </c>
      <c r="AT46" s="9">
        <v>12</v>
      </c>
      <c r="AU46" s="9">
        <v>68</v>
      </c>
      <c r="AV46" s="9">
        <v>0</v>
      </c>
      <c r="AW46" s="9">
        <v>0</v>
      </c>
      <c r="AX46" s="9">
        <v>0</v>
      </c>
      <c r="AY46" s="9">
        <v>0</v>
      </c>
      <c r="AZ46" s="9">
        <v>0</v>
      </c>
      <c r="BA46" s="9">
        <v>0</v>
      </c>
      <c r="BB46" s="9">
        <v>0</v>
      </c>
      <c r="BC46" s="9">
        <v>0</v>
      </c>
      <c r="BD46" s="9">
        <v>0</v>
      </c>
      <c r="BE46" s="9">
        <v>0</v>
      </c>
      <c r="BF46" s="9">
        <v>0</v>
      </c>
      <c r="BG46" s="9">
        <v>0</v>
      </c>
      <c r="BH46" s="9">
        <v>0</v>
      </c>
      <c r="BI46" s="9">
        <v>0</v>
      </c>
      <c r="BJ46" s="9">
        <v>0</v>
      </c>
      <c r="BK46" s="9">
        <v>0</v>
      </c>
      <c r="BL46" s="9">
        <v>0</v>
      </c>
      <c r="BM46" s="9">
        <v>0</v>
      </c>
      <c r="BN46" s="9">
        <v>0</v>
      </c>
      <c r="BO46" s="9">
        <v>0</v>
      </c>
      <c r="BP46" s="9">
        <v>0</v>
      </c>
      <c r="BQ46" s="9">
        <v>0</v>
      </c>
      <c r="BR46" s="9">
        <v>0</v>
      </c>
      <c r="BS46" s="9">
        <v>0</v>
      </c>
      <c r="BT46" s="9">
        <v>0</v>
      </c>
      <c r="BU46" s="9">
        <v>0</v>
      </c>
      <c r="BV46" s="9">
        <v>0</v>
      </c>
      <c r="BW46" s="9">
        <v>0</v>
      </c>
      <c r="BX46" s="9">
        <v>0</v>
      </c>
      <c r="BY46" s="9">
        <v>0</v>
      </c>
      <c r="BZ46" s="9">
        <v>0</v>
      </c>
      <c r="CA46" s="9">
        <v>0</v>
      </c>
      <c r="CB46" s="9">
        <v>0</v>
      </c>
      <c r="CC46" s="9">
        <v>0</v>
      </c>
      <c r="CD46" s="9">
        <v>0</v>
      </c>
      <c r="CE46" s="9">
        <v>0</v>
      </c>
      <c r="CF46" s="9">
        <v>0</v>
      </c>
      <c r="CG46" s="9">
        <v>0</v>
      </c>
      <c r="CH46" s="9">
        <v>0</v>
      </c>
      <c r="CI46" s="9">
        <v>0</v>
      </c>
      <c r="CJ46" s="9">
        <v>0</v>
      </c>
      <c r="CK46" s="9">
        <v>0</v>
      </c>
      <c r="CL46" s="9">
        <v>0</v>
      </c>
      <c r="CM46" s="9">
        <v>4</v>
      </c>
      <c r="CN46" s="9">
        <v>3</v>
      </c>
      <c r="CO46" s="9">
        <v>2</v>
      </c>
      <c r="CP46" s="9">
        <v>0</v>
      </c>
      <c r="CQ46" s="9">
        <v>0</v>
      </c>
      <c r="CR46" s="9">
        <v>0</v>
      </c>
      <c r="CS46" s="9">
        <v>2</v>
      </c>
      <c r="CT46" s="9">
        <v>1</v>
      </c>
      <c r="CU46" s="9">
        <v>3</v>
      </c>
      <c r="CV46" s="9">
        <v>0</v>
      </c>
      <c r="CW46" s="9">
        <v>0</v>
      </c>
      <c r="CX46" s="9">
        <v>0</v>
      </c>
      <c r="CY46" s="9">
        <v>0</v>
      </c>
      <c r="CZ46" s="9">
        <v>1</v>
      </c>
      <c r="DA46" s="9">
        <v>0</v>
      </c>
      <c r="DB46" s="9">
        <v>0</v>
      </c>
      <c r="DC46" s="9">
        <v>0</v>
      </c>
      <c r="DD46" s="9">
        <v>0</v>
      </c>
      <c r="DE46" s="9">
        <v>0</v>
      </c>
      <c r="DF46" s="9">
        <v>0</v>
      </c>
      <c r="DG46" s="9">
        <v>0</v>
      </c>
      <c r="DH46" s="9">
        <v>0</v>
      </c>
      <c r="DI46" s="9">
        <v>0</v>
      </c>
      <c r="DJ46" s="9">
        <v>0</v>
      </c>
      <c r="DK46" s="9">
        <v>0</v>
      </c>
      <c r="DL46" s="9">
        <v>0</v>
      </c>
      <c r="DM46" s="9">
        <v>0</v>
      </c>
      <c r="DN46" s="9">
        <v>0</v>
      </c>
      <c r="DO46" s="9">
        <v>0</v>
      </c>
      <c r="DP46" s="9">
        <v>0</v>
      </c>
      <c r="DQ46" s="9">
        <v>0</v>
      </c>
      <c r="DR46" s="9">
        <v>0</v>
      </c>
      <c r="DS46" s="9">
        <v>0</v>
      </c>
      <c r="DT46" s="9">
        <v>0</v>
      </c>
      <c r="DU46" s="9">
        <v>0</v>
      </c>
      <c r="DV46" s="9">
        <v>0</v>
      </c>
      <c r="DW46" s="9">
        <v>0</v>
      </c>
      <c r="DX46" s="9">
        <v>1</v>
      </c>
      <c r="DY46" s="9">
        <v>0</v>
      </c>
      <c r="DZ46" s="9">
        <v>6</v>
      </c>
      <c r="EA46" s="9">
        <v>6</v>
      </c>
      <c r="EB46" s="9">
        <v>5</v>
      </c>
      <c r="EC46" s="9">
        <v>17</v>
      </c>
      <c r="EE46" s="163">
        <v>68</v>
      </c>
      <c r="EF46" s="164">
        <v>0</v>
      </c>
      <c r="EG46" s="164">
        <v>17</v>
      </c>
      <c r="EH46" s="165">
        <v>85</v>
      </c>
      <c r="EJ46" s="163">
        <v>68</v>
      </c>
      <c r="EK46" s="163">
        <v>56</v>
      </c>
      <c r="EL46" s="163">
        <v>29</v>
      </c>
      <c r="EM46" s="165">
        <v>153</v>
      </c>
      <c r="EO46" s="9">
        <v>0</v>
      </c>
      <c r="EP46" s="9">
        <v>68</v>
      </c>
      <c r="EQ46" s="9">
        <v>0</v>
      </c>
      <c r="ER46" s="9">
        <v>17</v>
      </c>
      <c r="ES46" s="9">
        <v>0</v>
      </c>
      <c r="ET46" s="9">
        <v>0</v>
      </c>
      <c r="EU46" s="9">
        <v>0</v>
      </c>
      <c r="EV46" s="9">
        <v>85</v>
      </c>
      <c r="EX46" s="9">
        <v>37</v>
      </c>
      <c r="EY46" s="9">
        <v>31</v>
      </c>
      <c r="EZ46" s="9">
        <v>17</v>
      </c>
      <c r="FA46" s="9">
        <v>85</v>
      </c>
      <c r="FC46" s="9">
        <v>0</v>
      </c>
      <c r="FD46" s="9">
        <v>0</v>
      </c>
      <c r="FE46" s="9">
        <v>0</v>
      </c>
      <c r="FF46" s="9">
        <v>0</v>
      </c>
      <c r="FG46" s="9">
        <v>0</v>
      </c>
      <c r="FH46" s="9">
        <v>0</v>
      </c>
      <c r="FI46" s="9">
        <v>0</v>
      </c>
      <c r="FJ46" s="9">
        <v>0</v>
      </c>
      <c r="FK46" s="9">
        <v>0</v>
      </c>
      <c r="FL46" s="9">
        <v>0</v>
      </c>
      <c r="FM46" s="9">
        <v>0</v>
      </c>
      <c r="FN46" s="9">
        <v>0</v>
      </c>
      <c r="FO46" s="9">
        <v>0</v>
      </c>
      <c r="FP46" s="9">
        <v>0</v>
      </c>
      <c r="FQ46" s="9">
        <v>0</v>
      </c>
      <c r="FR46" s="9">
        <v>0</v>
      </c>
      <c r="FS46" s="9">
        <v>0</v>
      </c>
      <c r="FT46" s="9">
        <v>0</v>
      </c>
      <c r="FU46" s="9">
        <v>0</v>
      </c>
      <c r="FV46" s="9">
        <v>0</v>
      </c>
      <c r="FW46" s="9">
        <v>0</v>
      </c>
      <c r="FX46" s="9">
        <v>0</v>
      </c>
      <c r="FY46" s="9">
        <v>0</v>
      </c>
      <c r="FZ46" s="9">
        <v>0</v>
      </c>
      <c r="GA46" s="9">
        <v>0</v>
      </c>
      <c r="GB46" s="9">
        <v>0</v>
      </c>
      <c r="GC46" s="9">
        <v>0</v>
      </c>
      <c r="GD46" s="9">
        <v>0</v>
      </c>
      <c r="GE46" s="9">
        <v>0</v>
      </c>
      <c r="GF46" s="9">
        <v>0</v>
      </c>
      <c r="GG46" s="9">
        <v>0</v>
      </c>
      <c r="GH46" s="9">
        <v>0</v>
      </c>
      <c r="GI46" s="9">
        <v>0</v>
      </c>
      <c r="GJ46" s="9">
        <v>0</v>
      </c>
      <c r="GK46" s="9">
        <v>0</v>
      </c>
      <c r="GL46" s="9">
        <v>0</v>
      </c>
      <c r="GM46" s="9">
        <v>0</v>
      </c>
      <c r="GN46" s="9">
        <v>0</v>
      </c>
      <c r="GO46" s="9">
        <v>0</v>
      </c>
      <c r="GP46" s="9">
        <v>0</v>
      </c>
      <c r="GQ46" s="9">
        <v>0</v>
      </c>
      <c r="GR46" s="9">
        <v>0</v>
      </c>
      <c r="GS46" s="9">
        <v>0</v>
      </c>
      <c r="GT46" s="9">
        <v>0</v>
      </c>
      <c r="GU46" s="9">
        <v>0</v>
      </c>
      <c r="GV46" s="9">
        <v>0</v>
      </c>
      <c r="GW46" s="9">
        <v>0</v>
      </c>
      <c r="GX46" s="9">
        <v>0</v>
      </c>
      <c r="GY46" s="9">
        <v>0</v>
      </c>
      <c r="GZ46" s="9">
        <v>0</v>
      </c>
      <c r="HA46" s="9">
        <v>0</v>
      </c>
      <c r="HB46" s="9">
        <v>0</v>
      </c>
      <c r="HC46" s="9">
        <v>0</v>
      </c>
      <c r="HD46" s="9">
        <v>0</v>
      </c>
      <c r="HE46" s="9">
        <v>0</v>
      </c>
      <c r="HF46" s="9">
        <v>0</v>
      </c>
      <c r="HG46" s="9">
        <v>0</v>
      </c>
      <c r="HH46" s="9">
        <v>0</v>
      </c>
      <c r="HI46" s="9">
        <v>0</v>
      </c>
      <c r="HJ46" s="9">
        <v>0</v>
      </c>
      <c r="HK46" s="9">
        <v>0</v>
      </c>
      <c r="HL46" s="9">
        <v>0</v>
      </c>
      <c r="HM46" s="9">
        <v>0</v>
      </c>
      <c r="HN46" s="9">
        <v>0</v>
      </c>
      <c r="HO46" s="9">
        <v>0</v>
      </c>
      <c r="HP46" s="9">
        <v>0</v>
      </c>
      <c r="HQ46" s="9">
        <v>0</v>
      </c>
      <c r="HR46" s="9">
        <v>0</v>
      </c>
      <c r="HS46" s="9">
        <v>0</v>
      </c>
      <c r="HT46" s="9">
        <v>0</v>
      </c>
      <c r="HU46" s="9">
        <v>0</v>
      </c>
      <c r="HV46" s="9">
        <v>0</v>
      </c>
      <c r="HW46" s="9">
        <v>0</v>
      </c>
      <c r="HX46" s="9">
        <v>0</v>
      </c>
      <c r="HY46" s="9">
        <v>0</v>
      </c>
      <c r="HZ46" s="9">
        <v>0</v>
      </c>
      <c r="IA46" s="9">
        <v>0</v>
      </c>
      <c r="IB46" s="9">
        <v>0</v>
      </c>
      <c r="IC46" s="9">
        <v>0</v>
      </c>
      <c r="ID46" s="9">
        <v>0</v>
      </c>
      <c r="IE46" s="9">
        <v>0</v>
      </c>
      <c r="IF46" s="9">
        <v>0</v>
      </c>
      <c r="IG46" s="9">
        <v>0</v>
      </c>
      <c r="IH46" s="9">
        <v>0</v>
      </c>
      <c r="II46" s="9">
        <v>0</v>
      </c>
      <c r="IJ46" s="9">
        <v>0</v>
      </c>
      <c r="IK46" s="9">
        <v>0</v>
      </c>
      <c r="IL46" s="9">
        <v>0</v>
      </c>
      <c r="IM46" s="9">
        <v>0</v>
      </c>
      <c r="IN46" s="9">
        <v>0</v>
      </c>
      <c r="IO46" s="9">
        <v>0</v>
      </c>
      <c r="IP46" s="9">
        <v>0</v>
      </c>
      <c r="IQ46" s="9">
        <v>0</v>
      </c>
      <c r="IR46" s="9">
        <v>0</v>
      </c>
      <c r="IS46" s="9">
        <v>0</v>
      </c>
      <c r="IT46" s="9">
        <v>0</v>
      </c>
      <c r="IU46" s="9">
        <v>0</v>
      </c>
      <c r="IV46" s="9">
        <v>0</v>
      </c>
      <c r="IW46" s="9">
        <v>0</v>
      </c>
      <c r="IX46" s="9">
        <v>0</v>
      </c>
      <c r="IY46" s="9">
        <v>0</v>
      </c>
      <c r="IZ46" s="9">
        <v>0</v>
      </c>
      <c r="JA46" s="9">
        <v>0</v>
      </c>
      <c r="JB46" s="9">
        <v>0</v>
      </c>
      <c r="JC46" s="9">
        <v>0</v>
      </c>
      <c r="JD46" s="9">
        <v>0</v>
      </c>
      <c r="JE46" s="9">
        <v>0</v>
      </c>
      <c r="JF46" s="9">
        <v>0</v>
      </c>
      <c r="JG46" s="9">
        <v>0</v>
      </c>
      <c r="JH46" s="9">
        <v>0</v>
      </c>
      <c r="JI46" s="9">
        <v>0</v>
      </c>
      <c r="JJ46" s="9">
        <v>0</v>
      </c>
      <c r="JK46" s="9">
        <v>0</v>
      </c>
      <c r="JL46" s="9">
        <v>0</v>
      </c>
      <c r="JM46" s="9">
        <v>0</v>
      </c>
      <c r="JN46" s="9">
        <v>0</v>
      </c>
      <c r="JO46" s="9">
        <v>0</v>
      </c>
      <c r="JP46" s="9">
        <v>0</v>
      </c>
      <c r="JQ46" s="9">
        <v>0</v>
      </c>
      <c r="JR46" s="9">
        <v>0</v>
      </c>
      <c r="JS46" s="9">
        <v>0</v>
      </c>
      <c r="JT46" s="9">
        <v>0</v>
      </c>
      <c r="JU46" s="9">
        <v>0</v>
      </c>
      <c r="JV46" s="9">
        <v>0</v>
      </c>
      <c r="JW46" s="9">
        <v>0</v>
      </c>
      <c r="JX46" s="9">
        <v>0</v>
      </c>
      <c r="JY46" s="9">
        <v>0</v>
      </c>
      <c r="JZ46" s="9">
        <v>0</v>
      </c>
      <c r="KA46" s="9">
        <v>0</v>
      </c>
    </row>
    <row r="47" spans="1:287" ht="16.5" thickTop="1" thickBot="1" x14ac:dyDescent="0.3">
      <c r="A47" s="134">
        <v>44</v>
      </c>
      <c r="B47" s="16">
        <v>2012</v>
      </c>
      <c r="C47" s="13" t="s">
        <v>354</v>
      </c>
      <c r="D47" s="22" t="s">
        <v>268</v>
      </c>
      <c r="E47" s="9">
        <v>0</v>
      </c>
      <c r="F47" s="9">
        <v>0</v>
      </c>
      <c r="G47" s="9">
        <v>0</v>
      </c>
      <c r="H47" s="9">
        <v>2</v>
      </c>
      <c r="I47" s="9">
        <v>0</v>
      </c>
      <c r="J47" s="9">
        <v>0</v>
      </c>
      <c r="K47" s="9">
        <v>0</v>
      </c>
      <c r="L47" s="9">
        <v>0</v>
      </c>
      <c r="M47" s="9">
        <v>0</v>
      </c>
      <c r="N47" s="9">
        <v>0</v>
      </c>
      <c r="O47" s="9">
        <v>2</v>
      </c>
      <c r="P47" s="9">
        <v>1</v>
      </c>
      <c r="Q47" s="9">
        <v>0</v>
      </c>
      <c r="R47" s="9">
        <v>0</v>
      </c>
      <c r="S47" s="9">
        <v>0</v>
      </c>
      <c r="T47" s="9">
        <v>0</v>
      </c>
      <c r="U47" s="9">
        <v>0</v>
      </c>
      <c r="V47" s="9">
        <v>0</v>
      </c>
      <c r="W47" s="9">
        <v>0</v>
      </c>
      <c r="X47" s="9">
        <v>0</v>
      </c>
      <c r="Y47" s="9">
        <v>0</v>
      </c>
      <c r="Z47" s="9">
        <v>0</v>
      </c>
      <c r="AA47" s="9">
        <v>0</v>
      </c>
      <c r="AB47" s="9">
        <v>0</v>
      </c>
      <c r="AC47" s="9">
        <v>0</v>
      </c>
      <c r="AD47" s="9">
        <v>0</v>
      </c>
      <c r="AE47" s="9">
        <v>0</v>
      </c>
      <c r="AF47" s="9">
        <v>0</v>
      </c>
      <c r="AG47" s="9">
        <v>0</v>
      </c>
      <c r="AH47" s="9">
        <v>0</v>
      </c>
      <c r="AI47" s="9">
        <v>0</v>
      </c>
      <c r="AJ47" s="9">
        <v>0</v>
      </c>
      <c r="AK47" s="9">
        <v>0</v>
      </c>
      <c r="AL47" s="9">
        <v>0</v>
      </c>
      <c r="AM47" s="9">
        <v>0</v>
      </c>
      <c r="AN47" s="9">
        <v>0</v>
      </c>
      <c r="AO47" s="9">
        <v>1</v>
      </c>
      <c r="AP47" s="9">
        <v>5</v>
      </c>
      <c r="AQ47" s="9">
        <v>0</v>
      </c>
      <c r="AR47" s="9">
        <v>3</v>
      </c>
      <c r="AS47" s="9">
        <v>7</v>
      </c>
      <c r="AT47" s="9">
        <v>1</v>
      </c>
      <c r="AU47" s="9">
        <v>11</v>
      </c>
      <c r="AV47" s="9">
        <v>0</v>
      </c>
      <c r="AW47" s="9">
        <v>0</v>
      </c>
      <c r="AX47" s="9">
        <v>0</v>
      </c>
      <c r="AY47" s="9">
        <v>0</v>
      </c>
      <c r="AZ47" s="9">
        <v>0</v>
      </c>
      <c r="BA47" s="9">
        <v>0</v>
      </c>
      <c r="BB47" s="9">
        <v>0</v>
      </c>
      <c r="BC47" s="9">
        <v>0</v>
      </c>
      <c r="BD47" s="9">
        <v>0</v>
      </c>
      <c r="BE47" s="9">
        <v>0</v>
      </c>
      <c r="BF47" s="9">
        <v>0</v>
      </c>
      <c r="BG47" s="9">
        <v>0</v>
      </c>
      <c r="BH47" s="9">
        <v>0</v>
      </c>
      <c r="BI47" s="9">
        <v>0</v>
      </c>
      <c r="BJ47" s="9">
        <v>0</v>
      </c>
      <c r="BK47" s="9">
        <v>0</v>
      </c>
      <c r="BL47" s="9">
        <v>0</v>
      </c>
      <c r="BM47" s="9">
        <v>0</v>
      </c>
      <c r="BN47" s="9">
        <v>0</v>
      </c>
      <c r="BO47" s="9">
        <v>0</v>
      </c>
      <c r="BP47" s="9">
        <v>0</v>
      </c>
      <c r="BQ47" s="9">
        <v>0</v>
      </c>
      <c r="BR47" s="9">
        <v>0</v>
      </c>
      <c r="BS47" s="9">
        <v>0</v>
      </c>
      <c r="BT47" s="9">
        <v>0</v>
      </c>
      <c r="BU47" s="9">
        <v>0</v>
      </c>
      <c r="BV47" s="9">
        <v>0</v>
      </c>
      <c r="BW47" s="9">
        <v>0</v>
      </c>
      <c r="BX47" s="9">
        <v>0</v>
      </c>
      <c r="BY47" s="9">
        <v>0</v>
      </c>
      <c r="BZ47" s="9">
        <v>0</v>
      </c>
      <c r="CA47" s="9">
        <v>0</v>
      </c>
      <c r="CB47" s="9">
        <v>0</v>
      </c>
      <c r="CC47" s="9">
        <v>0</v>
      </c>
      <c r="CD47" s="9">
        <v>0</v>
      </c>
      <c r="CE47" s="9">
        <v>0</v>
      </c>
      <c r="CF47" s="9">
        <v>0</v>
      </c>
      <c r="CG47" s="9">
        <v>0</v>
      </c>
      <c r="CH47" s="9">
        <v>0</v>
      </c>
      <c r="CI47" s="9">
        <v>0</v>
      </c>
      <c r="CJ47" s="9">
        <v>0</v>
      </c>
      <c r="CK47" s="9">
        <v>0</v>
      </c>
      <c r="CL47" s="9">
        <v>0</v>
      </c>
      <c r="CM47" s="9">
        <v>0</v>
      </c>
      <c r="CN47" s="9">
        <v>0</v>
      </c>
      <c r="CO47" s="9">
        <v>0</v>
      </c>
      <c r="CP47" s="9">
        <v>0</v>
      </c>
      <c r="CQ47" s="9">
        <v>0</v>
      </c>
      <c r="CR47" s="9">
        <v>0</v>
      </c>
      <c r="CS47" s="9">
        <v>3</v>
      </c>
      <c r="CT47" s="9">
        <v>0</v>
      </c>
      <c r="CU47" s="9">
        <v>0</v>
      </c>
      <c r="CV47" s="9">
        <v>2</v>
      </c>
      <c r="CW47" s="9">
        <v>10</v>
      </c>
      <c r="CX47" s="9">
        <v>3</v>
      </c>
      <c r="CY47" s="9">
        <v>2</v>
      </c>
      <c r="CZ47" s="9">
        <v>0</v>
      </c>
      <c r="DA47" s="9">
        <v>0</v>
      </c>
      <c r="DB47" s="9">
        <v>0</v>
      </c>
      <c r="DC47" s="9">
        <v>0</v>
      </c>
      <c r="DD47" s="9">
        <v>0</v>
      </c>
      <c r="DE47" s="9">
        <v>0</v>
      </c>
      <c r="DF47" s="9">
        <v>3</v>
      </c>
      <c r="DG47" s="9">
        <v>3</v>
      </c>
      <c r="DH47" s="9">
        <v>0</v>
      </c>
      <c r="DI47" s="9">
        <v>0</v>
      </c>
      <c r="DJ47" s="9">
        <v>0</v>
      </c>
      <c r="DK47" s="9">
        <v>1</v>
      </c>
      <c r="DL47" s="9">
        <v>1</v>
      </c>
      <c r="DM47" s="9">
        <v>1</v>
      </c>
      <c r="DN47" s="9">
        <v>11</v>
      </c>
      <c r="DO47" s="9">
        <v>0</v>
      </c>
      <c r="DP47" s="9">
        <v>0</v>
      </c>
      <c r="DQ47" s="9">
        <v>0</v>
      </c>
      <c r="DR47" s="9">
        <v>0</v>
      </c>
      <c r="DS47" s="9">
        <v>0</v>
      </c>
      <c r="DT47" s="9">
        <v>0</v>
      </c>
      <c r="DU47" s="9">
        <v>0</v>
      </c>
      <c r="DV47" s="9">
        <v>0</v>
      </c>
      <c r="DW47" s="9">
        <v>9</v>
      </c>
      <c r="DX47" s="9">
        <v>5</v>
      </c>
      <c r="DY47" s="9">
        <v>1</v>
      </c>
      <c r="DZ47" s="9">
        <v>28</v>
      </c>
      <c r="EA47" s="9">
        <v>19</v>
      </c>
      <c r="EB47" s="9">
        <v>8</v>
      </c>
      <c r="EC47" s="9">
        <v>55</v>
      </c>
      <c r="EE47" s="163">
        <v>11</v>
      </c>
      <c r="EF47" s="164">
        <v>0</v>
      </c>
      <c r="EG47" s="164">
        <v>55</v>
      </c>
      <c r="EH47" s="165">
        <v>66</v>
      </c>
      <c r="EJ47" s="163">
        <v>34</v>
      </c>
      <c r="EK47" s="163">
        <v>33</v>
      </c>
      <c r="EL47" s="163">
        <v>10</v>
      </c>
      <c r="EM47" s="165">
        <v>77</v>
      </c>
      <c r="EO47" s="9">
        <v>0</v>
      </c>
      <c r="EP47" s="9">
        <v>11</v>
      </c>
      <c r="EQ47" s="9">
        <v>0</v>
      </c>
      <c r="ER47" s="9">
        <v>55</v>
      </c>
      <c r="ES47" s="9">
        <v>0</v>
      </c>
      <c r="ET47" s="9">
        <v>0</v>
      </c>
      <c r="EU47" s="9">
        <v>0</v>
      </c>
      <c r="EV47" s="9">
        <v>66</v>
      </c>
      <c r="EX47" s="9">
        <v>31</v>
      </c>
      <c r="EY47" s="9">
        <v>26</v>
      </c>
      <c r="EZ47" s="9">
        <v>9</v>
      </c>
      <c r="FA47" s="9">
        <v>66</v>
      </c>
      <c r="FC47" s="9">
        <v>0</v>
      </c>
      <c r="FD47" s="9">
        <v>0</v>
      </c>
      <c r="FE47" s="9">
        <v>0</v>
      </c>
      <c r="FF47" s="9">
        <v>0</v>
      </c>
      <c r="FG47" s="9">
        <v>0</v>
      </c>
      <c r="FH47" s="9">
        <v>0</v>
      </c>
      <c r="FI47" s="9">
        <v>0</v>
      </c>
      <c r="FJ47" s="9">
        <v>0</v>
      </c>
      <c r="FK47" s="9">
        <v>0</v>
      </c>
      <c r="FL47" s="9">
        <v>0</v>
      </c>
      <c r="FM47" s="9">
        <v>0</v>
      </c>
      <c r="FN47" s="9">
        <v>0</v>
      </c>
      <c r="FO47" s="9">
        <v>0</v>
      </c>
      <c r="FP47" s="9">
        <v>0</v>
      </c>
      <c r="FQ47" s="9">
        <v>0</v>
      </c>
      <c r="FR47" s="9">
        <v>0</v>
      </c>
      <c r="FS47" s="9">
        <v>0</v>
      </c>
      <c r="FT47" s="9">
        <v>0</v>
      </c>
      <c r="FU47" s="9">
        <v>0</v>
      </c>
      <c r="FV47" s="9">
        <v>0</v>
      </c>
      <c r="FW47" s="9">
        <v>0</v>
      </c>
      <c r="FX47" s="9">
        <v>0</v>
      </c>
      <c r="FY47" s="9">
        <v>0</v>
      </c>
      <c r="FZ47" s="9">
        <v>0</v>
      </c>
      <c r="GA47" s="9">
        <v>0</v>
      </c>
      <c r="GB47" s="9">
        <v>0</v>
      </c>
      <c r="GC47" s="9">
        <v>0</v>
      </c>
      <c r="GD47" s="9">
        <v>0</v>
      </c>
      <c r="GE47" s="9">
        <v>0</v>
      </c>
      <c r="GF47" s="9">
        <v>0</v>
      </c>
      <c r="GG47" s="9">
        <v>0</v>
      </c>
      <c r="GH47" s="9">
        <v>0</v>
      </c>
      <c r="GI47" s="9">
        <v>0</v>
      </c>
      <c r="GJ47" s="9">
        <v>0</v>
      </c>
      <c r="GK47" s="9">
        <v>0</v>
      </c>
      <c r="GL47" s="9">
        <v>0</v>
      </c>
      <c r="GM47" s="9">
        <v>0</v>
      </c>
      <c r="GN47" s="9">
        <v>0</v>
      </c>
      <c r="GO47" s="9">
        <v>0</v>
      </c>
      <c r="GP47" s="9">
        <v>0</v>
      </c>
      <c r="GQ47" s="9">
        <v>0</v>
      </c>
      <c r="GR47" s="9">
        <v>0</v>
      </c>
      <c r="GS47" s="9">
        <v>0</v>
      </c>
      <c r="GT47" s="9">
        <v>0</v>
      </c>
      <c r="GU47" s="9">
        <v>0</v>
      </c>
      <c r="GV47" s="9">
        <v>0</v>
      </c>
      <c r="GW47" s="9">
        <v>0</v>
      </c>
      <c r="GX47" s="9">
        <v>0</v>
      </c>
      <c r="GY47" s="9">
        <v>0</v>
      </c>
      <c r="GZ47" s="9">
        <v>0</v>
      </c>
      <c r="HA47" s="9">
        <v>0</v>
      </c>
      <c r="HB47" s="9">
        <v>0</v>
      </c>
      <c r="HC47" s="9">
        <v>0</v>
      </c>
      <c r="HD47" s="9">
        <v>0</v>
      </c>
      <c r="HE47" s="9">
        <v>0</v>
      </c>
      <c r="HF47" s="9">
        <v>0</v>
      </c>
      <c r="HG47" s="9">
        <v>0</v>
      </c>
      <c r="HH47" s="9">
        <v>0</v>
      </c>
      <c r="HI47" s="9">
        <v>0</v>
      </c>
      <c r="HJ47" s="9">
        <v>0</v>
      </c>
      <c r="HK47" s="9">
        <v>0</v>
      </c>
      <c r="HL47" s="9">
        <v>0</v>
      </c>
      <c r="HM47" s="9">
        <v>0</v>
      </c>
      <c r="HN47" s="9">
        <v>0</v>
      </c>
      <c r="HO47" s="9">
        <v>0</v>
      </c>
      <c r="HP47" s="9">
        <v>0</v>
      </c>
      <c r="HQ47" s="9">
        <v>0</v>
      </c>
      <c r="HR47" s="9">
        <v>0</v>
      </c>
      <c r="HS47" s="9">
        <v>0</v>
      </c>
      <c r="HT47" s="9">
        <v>0</v>
      </c>
      <c r="HU47" s="9">
        <v>0</v>
      </c>
      <c r="HV47" s="9">
        <v>0</v>
      </c>
      <c r="HW47" s="9">
        <v>0</v>
      </c>
      <c r="HX47" s="9">
        <v>0</v>
      </c>
      <c r="HY47" s="9">
        <v>0</v>
      </c>
      <c r="HZ47" s="9">
        <v>0</v>
      </c>
      <c r="IA47" s="9">
        <v>0</v>
      </c>
      <c r="IB47" s="9">
        <v>0</v>
      </c>
      <c r="IC47" s="9">
        <v>0</v>
      </c>
      <c r="ID47" s="9">
        <v>0</v>
      </c>
      <c r="IE47" s="9">
        <v>0</v>
      </c>
      <c r="IF47" s="9">
        <v>0</v>
      </c>
      <c r="IG47" s="9">
        <v>0</v>
      </c>
      <c r="IH47" s="9">
        <v>0</v>
      </c>
      <c r="II47" s="9">
        <v>0</v>
      </c>
      <c r="IJ47" s="9">
        <v>0</v>
      </c>
      <c r="IK47" s="9">
        <v>0</v>
      </c>
      <c r="IL47" s="9">
        <v>0</v>
      </c>
      <c r="IM47" s="9">
        <v>0</v>
      </c>
      <c r="IN47" s="9">
        <v>0</v>
      </c>
      <c r="IO47" s="9">
        <v>0</v>
      </c>
      <c r="IP47" s="9">
        <v>0</v>
      </c>
      <c r="IQ47" s="9">
        <v>0</v>
      </c>
      <c r="IR47" s="9">
        <v>0</v>
      </c>
      <c r="IS47" s="9">
        <v>0</v>
      </c>
      <c r="IT47" s="9">
        <v>0</v>
      </c>
      <c r="IU47" s="9">
        <v>0</v>
      </c>
      <c r="IV47" s="9">
        <v>0</v>
      </c>
      <c r="IW47" s="9">
        <v>0</v>
      </c>
      <c r="IX47" s="9">
        <v>0</v>
      </c>
      <c r="IY47" s="9">
        <v>0</v>
      </c>
      <c r="IZ47" s="9">
        <v>0</v>
      </c>
      <c r="JA47" s="9">
        <v>0</v>
      </c>
      <c r="JB47" s="9">
        <v>0</v>
      </c>
      <c r="JC47" s="9">
        <v>0</v>
      </c>
      <c r="JD47" s="9">
        <v>0</v>
      </c>
      <c r="JE47" s="9">
        <v>0</v>
      </c>
      <c r="JF47" s="9">
        <v>0</v>
      </c>
      <c r="JG47" s="9">
        <v>0</v>
      </c>
      <c r="JH47" s="9">
        <v>0</v>
      </c>
      <c r="JI47" s="9">
        <v>0</v>
      </c>
      <c r="JJ47" s="9">
        <v>0</v>
      </c>
      <c r="JK47" s="9">
        <v>0</v>
      </c>
      <c r="JL47" s="9">
        <v>0</v>
      </c>
      <c r="JM47" s="9">
        <v>0</v>
      </c>
      <c r="JN47" s="9">
        <v>0</v>
      </c>
      <c r="JO47" s="9">
        <v>0</v>
      </c>
      <c r="JP47" s="9">
        <v>0</v>
      </c>
      <c r="JQ47" s="9">
        <v>0</v>
      </c>
      <c r="JR47" s="9">
        <v>0</v>
      </c>
      <c r="JS47" s="9">
        <v>0</v>
      </c>
      <c r="JT47" s="9">
        <v>0</v>
      </c>
      <c r="JU47" s="9">
        <v>0</v>
      </c>
      <c r="JV47" s="9">
        <v>0</v>
      </c>
      <c r="JW47" s="9">
        <v>0</v>
      </c>
      <c r="JX47" s="9">
        <v>0</v>
      </c>
      <c r="JY47" s="9">
        <v>0</v>
      </c>
      <c r="JZ47" s="9">
        <v>0</v>
      </c>
      <c r="KA47" s="9">
        <v>0</v>
      </c>
    </row>
    <row r="48" spans="1:287" ht="16.5" thickTop="1" thickBot="1" x14ac:dyDescent="0.3">
      <c r="A48" s="134">
        <v>45</v>
      </c>
      <c r="B48" s="16">
        <v>2012</v>
      </c>
      <c r="C48" s="13" t="s">
        <v>355</v>
      </c>
      <c r="D48" s="22" t="s">
        <v>292</v>
      </c>
      <c r="E48" s="9">
        <v>0</v>
      </c>
      <c r="F48" s="9">
        <v>0</v>
      </c>
      <c r="G48" s="9">
        <v>0</v>
      </c>
      <c r="H48" s="9">
        <v>0</v>
      </c>
      <c r="I48" s="9">
        <v>0</v>
      </c>
      <c r="J48" s="9">
        <v>0</v>
      </c>
      <c r="K48" s="9">
        <v>0</v>
      </c>
      <c r="L48" s="9">
        <v>12</v>
      </c>
      <c r="M48" s="9">
        <v>9</v>
      </c>
      <c r="N48" s="9">
        <v>0</v>
      </c>
      <c r="O48" s="9">
        <v>2</v>
      </c>
      <c r="P48" s="9">
        <v>0</v>
      </c>
      <c r="Q48" s="9">
        <v>0</v>
      </c>
      <c r="R48" s="9">
        <v>1</v>
      </c>
      <c r="S48" s="9">
        <v>0</v>
      </c>
      <c r="T48" s="9">
        <v>0</v>
      </c>
      <c r="U48" s="9">
        <v>0</v>
      </c>
      <c r="V48" s="9">
        <v>0</v>
      </c>
      <c r="W48" s="9">
        <v>0</v>
      </c>
      <c r="X48" s="9">
        <v>0</v>
      </c>
      <c r="Y48" s="9">
        <v>0</v>
      </c>
      <c r="Z48" s="9">
        <v>1</v>
      </c>
      <c r="AA48" s="9">
        <v>0</v>
      </c>
      <c r="AB48" s="9">
        <v>0</v>
      </c>
      <c r="AC48" s="9">
        <v>0</v>
      </c>
      <c r="AD48" s="9">
        <v>0</v>
      </c>
      <c r="AE48" s="9">
        <v>0</v>
      </c>
      <c r="AF48" s="9">
        <v>0</v>
      </c>
      <c r="AG48" s="9">
        <v>0</v>
      </c>
      <c r="AH48" s="9">
        <v>0</v>
      </c>
      <c r="AI48" s="9">
        <v>1</v>
      </c>
      <c r="AJ48" s="9">
        <v>0</v>
      </c>
      <c r="AK48" s="9">
        <v>0</v>
      </c>
      <c r="AL48" s="9">
        <v>0</v>
      </c>
      <c r="AM48" s="9">
        <v>0</v>
      </c>
      <c r="AN48" s="9">
        <v>0</v>
      </c>
      <c r="AO48" s="9">
        <v>0</v>
      </c>
      <c r="AP48" s="9">
        <v>0</v>
      </c>
      <c r="AQ48" s="9">
        <v>1</v>
      </c>
      <c r="AR48" s="9">
        <v>2</v>
      </c>
      <c r="AS48" s="9">
        <v>15</v>
      </c>
      <c r="AT48" s="9">
        <v>10</v>
      </c>
      <c r="AU48" s="9">
        <v>27</v>
      </c>
      <c r="AV48" s="9">
        <v>0</v>
      </c>
      <c r="AW48" s="9">
        <v>0</v>
      </c>
      <c r="AX48" s="9">
        <v>0</v>
      </c>
      <c r="AY48" s="9">
        <v>0</v>
      </c>
      <c r="AZ48" s="9">
        <v>0</v>
      </c>
      <c r="BA48" s="9">
        <v>0</v>
      </c>
      <c r="BB48" s="9">
        <v>0</v>
      </c>
      <c r="BC48" s="9">
        <v>0</v>
      </c>
      <c r="BD48" s="9">
        <v>0</v>
      </c>
      <c r="BE48" s="9">
        <v>0</v>
      </c>
      <c r="BF48" s="9">
        <v>0</v>
      </c>
      <c r="BG48" s="9">
        <v>0</v>
      </c>
      <c r="BH48" s="9">
        <v>0</v>
      </c>
      <c r="BI48" s="9">
        <v>0</v>
      </c>
      <c r="BJ48" s="9">
        <v>0</v>
      </c>
      <c r="BK48" s="9">
        <v>0</v>
      </c>
      <c r="BL48" s="9">
        <v>0</v>
      </c>
      <c r="BM48" s="9">
        <v>0</v>
      </c>
      <c r="BN48" s="9">
        <v>0</v>
      </c>
      <c r="BO48" s="9">
        <v>0</v>
      </c>
      <c r="BP48" s="9">
        <v>0</v>
      </c>
      <c r="BQ48" s="9">
        <v>0</v>
      </c>
      <c r="BR48" s="9">
        <v>0</v>
      </c>
      <c r="BS48" s="9">
        <v>0</v>
      </c>
      <c r="BT48" s="9">
        <v>0</v>
      </c>
      <c r="BU48" s="9">
        <v>0</v>
      </c>
      <c r="BV48" s="9">
        <v>0</v>
      </c>
      <c r="BW48" s="9">
        <v>0</v>
      </c>
      <c r="BX48" s="9">
        <v>0</v>
      </c>
      <c r="BY48" s="9">
        <v>0</v>
      </c>
      <c r="BZ48" s="9">
        <v>0</v>
      </c>
      <c r="CA48" s="9">
        <v>0</v>
      </c>
      <c r="CB48" s="9">
        <v>0</v>
      </c>
      <c r="CC48" s="9">
        <v>0</v>
      </c>
      <c r="CD48" s="9">
        <v>0</v>
      </c>
      <c r="CE48" s="9">
        <v>0</v>
      </c>
      <c r="CF48" s="9">
        <v>0</v>
      </c>
      <c r="CG48" s="9">
        <v>0</v>
      </c>
      <c r="CH48" s="9">
        <v>0</v>
      </c>
      <c r="CI48" s="9">
        <v>0</v>
      </c>
      <c r="CJ48" s="9">
        <v>0</v>
      </c>
      <c r="CK48" s="9">
        <v>0</v>
      </c>
      <c r="CL48" s="9">
        <v>0</v>
      </c>
      <c r="CM48" s="9">
        <v>0</v>
      </c>
      <c r="CN48" s="9">
        <v>0</v>
      </c>
      <c r="CO48" s="9">
        <v>0</v>
      </c>
      <c r="CP48" s="9">
        <v>0</v>
      </c>
      <c r="CQ48" s="9">
        <v>0</v>
      </c>
      <c r="CR48" s="9">
        <v>0</v>
      </c>
      <c r="CS48" s="9">
        <v>2</v>
      </c>
      <c r="CT48" s="9">
        <v>3</v>
      </c>
      <c r="CU48" s="9">
        <v>14</v>
      </c>
      <c r="CV48" s="9">
        <v>0</v>
      </c>
      <c r="CW48" s="9">
        <v>0</v>
      </c>
      <c r="CX48" s="9">
        <v>0</v>
      </c>
      <c r="CY48" s="9">
        <v>0</v>
      </c>
      <c r="CZ48" s="9">
        <v>0</v>
      </c>
      <c r="DA48" s="9">
        <v>3</v>
      </c>
      <c r="DB48" s="9">
        <v>0</v>
      </c>
      <c r="DC48" s="9">
        <v>0</v>
      </c>
      <c r="DD48" s="9">
        <v>0</v>
      </c>
      <c r="DE48" s="9">
        <v>0</v>
      </c>
      <c r="DF48" s="9">
        <v>0</v>
      </c>
      <c r="DG48" s="9">
        <v>3</v>
      </c>
      <c r="DH48" s="9">
        <v>1</v>
      </c>
      <c r="DI48" s="9">
        <v>0</v>
      </c>
      <c r="DJ48" s="9">
        <v>2</v>
      </c>
      <c r="DK48" s="9">
        <v>0</v>
      </c>
      <c r="DL48" s="9">
        <v>0</v>
      </c>
      <c r="DM48" s="9">
        <v>0</v>
      </c>
      <c r="DN48" s="9">
        <v>0</v>
      </c>
      <c r="DO48" s="9">
        <v>0</v>
      </c>
      <c r="DP48" s="9">
        <v>0</v>
      </c>
      <c r="DQ48" s="9">
        <v>0</v>
      </c>
      <c r="DR48" s="9">
        <v>0</v>
      </c>
      <c r="DS48" s="9">
        <v>0</v>
      </c>
      <c r="DT48" s="9">
        <v>0</v>
      </c>
      <c r="DU48" s="9">
        <v>0</v>
      </c>
      <c r="DV48" s="9">
        <v>4</v>
      </c>
      <c r="DW48" s="9">
        <v>3</v>
      </c>
      <c r="DX48" s="9">
        <v>7</v>
      </c>
      <c r="DY48" s="9">
        <v>0</v>
      </c>
      <c r="DZ48" s="9">
        <v>6</v>
      </c>
      <c r="EA48" s="9">
        <v>10</v>
      </c>
      <c r="EB48" s="9">
        <v>26</v>
      </c>
      <c r="EC48" s="9">
        <v>42</v>
      </c>
      <c r="EE48" s="163">
        <v>27</v>
      </c>
      <c r="EF48" s="164">
        <v>0</v>
      </c>
      <c r="EG48" s="164">
        <v>42</v>
      </c>
      <c r="EH48" s="165">
        <v>69</v>
      </c>
      <c r="EJ48" s="163">
        <v>10</v>
      </c>
      <c r="EK48" s="163">
        <v>40</v>
      </c>
      <c r="EL48" s="163">
        <v>46</v>
      </c>
      <c r="EM48" s="165">
        <v>96</v>
      </c>
      <c r="EO48" s="9">
        <v>0</v>
      </c>
      <c r="EP48" s="9">
        <v>27</v>
      </c>
      <c r="EQ48" s="9">
        <v>0</v>
      </c>
      <c r="ER48" s="9">
        <v>42</v>
      </c>
      <c r="ES48" s="9">
        <v>0</v>
      </c>
      <c r="ET48" s="9">
        <v>0</v>
      </c>
      <c r="EU48" s="9">
        <v>0</v>
      </c>
      <c r="EV48" s="9">
        <v>69</v>
      </c>
      <c r="EX48" s="9">
        <v>8</v>
      </c>
      <c r="EY48" s="9">
        <v>25</v>
      </c>
      <c r="EZ48" s="9">
        <v>36</v>
      </c>
      <c r="FA48" s="9">
        <v>69</v>
      </c>
      <c r="FC48" s="9">
        <v>0</v>
      </c>
      <c r="FD48" s="9">
        <v>0</v>
      </c>
      <c r="FE48" s="9">
        <v>0</v>
      </c>
      <c r="FF48" s="9">
        <v>0</v>
      </c>
      <c r="FG48" s="9">
        <v>0</v>
      </c>
      <c r="FH48" s="9">
        <v>0</v>
      </c>
      <c r="FI48" s="9">
        <v>0</v>
      </c>
      <c r="FJ48" s="9">
        <v>0</v>
      </c>
      <c r="FK48" s="9">
        <v>0</v>
      </c>
      <c r="FL48" s="9">
        <v>0</v>
      </c>
      <c r="FM48" s="9">
        <v>0</v>
      </c>
      <c r="FN48" s="9">
        <v>0</v>
      </c>
      <c r="FO48" s="9">
        <v>0</v>
      </c>
      <c r="FP48" s="9">
        <v>0</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c r="GJ48" s="9">
        <v>0</v>
      </c>
      <c r="GK48" s="9">
        <v>0</v>
      </c>
      <c r="GL48" s="9">
        <v>0</v>
      </c>
      <c r="GM48" s="9">
        <v>0</v>
      </c>
      <c r="GN48" s="9">
        <v>0</v>
      </c>
      <c r="GO48" s="9">
        <v>0</v>
      </c>
      <c r="GP48" s="9">
        <v>0</v>
      </c>
      <c r="GQ48" s="9">
        <v>0</v>
      </c>
      <c r="GR48" s="9">
        <v>0</v>
      </c>
      <c r="GS48" s="9">
        <v>0</v>
      </c>
      <c r="GT48" s="9">
        <v>0</v>
      </c>
      <c r="GU48" s="9">
        <v>0</v>
      </c>
      <c r="GV48" s="9">
        <v>0</v>
      </c>
      <c r="GW48" s="9">
        <v>0</v>
      </c>
      <c r="GX48" s="9">
        <v>0</v>
      </c>
      <c r="GY48" s="9">
        <v>0</v>
      </c>
      <c r="GZ48" s="9">
        <v>0</v>
      </c>
      <c r="HA48" s="9">
        <v>0</v>
      </c>
      <c r="HB48" s="9">
        <v>0</v>
      </c>
      <c r="HC48" s="9">
        <v>0</v>
      </c>
      <c r="HD48" s="9">
        <v>0</v>
      </c>
      <c r="HE48" s="9">
        <v>0</v>
      </c>
      <c r="HF48" s="9">
        <v>0</v>
      </c>
      <c r="HG48" s="9">
        <v>0</v>
      </c>
      <c r="HH48" s="9">
        <v>0</v>
      </c>
      <c r="HI48" s="9">
        <v>0</v>
      </c>
      <c r="HJ48" s="9">
        <v>0</v>
      </c>
      <c r="HK48" s="9">
        <v>0</v>
      </c>
      <c r="HL48" s="9">
        <v>0</v>
      </c>
      <c r="HM48" s="9">
        <v>0</v>
      </c>
      <c r="HN48" s="9">
        <v>0</v>
      </c>
      <c r="HO48" s="9">
        <v>0</v>
      </c>
      <c r="HP48" s="9">
        <v>0</v>
      </c>
      <c r="HQ48" s="9">
        <v>0</v>
      </c>
      <c r="HR48" s="9">
        <v>0</v>
      </c>
      <c r="HS48" s="9">
        <v>0</v>
      </c>
      <c r="HT48" s="9">
        <v>0</v>
      </c>
      <c r="HU48" s="9">
        <v>0</v>
      </c>
      <c r="HV48" s="9">
        <v>0</v>
      </c>
      <c r="HW48" s="9">
        <v>0</v>
      </c>
      <c r="HX48" s="9">
        <v>0</v>
      </c>
      <c r="HY48" s="9">
        <v>0</v>
      </c>
      <c r="HZ48" s="9">
        <v>0</v>
      </c>
      <c r="IA48" s="9">
        <v>0</v>
      </c>
      <c r="IB48" s="9">
        <v>0</v>
      </c>
      <c r="IC48" s="9">
        <v>0</v>
      </c>
      <c r="ID48" s="9">
        <v>0</v>
      </c>
      <c r="IE48" s="9">
        <v>0</v>
      </c>
      <c r="IF48" s="9">
        <v>0</v>
      </c>
      <c r="IG48" s="9">
        <v>0</v>
      </c>
      <c r="IH48" s="9">
        <v>0</v>
      </c>
      <c r="II48" s="9">
        <v>0</v>
      </c>
      <c r="IJ48" s="9">
        <v>0</v>
      </c>
      <c r="IK48" s="9">
        <v>0</v>
      </c>
      <c r="IL48" s="9">
        <v>0</v>
      </c>
      <c r="IM48" s="9">
        <v>0</v>
      </c>
      <c r="IN48" s="9">
        <v>0</v>
      </c>
      <c r="IO48" s="9">
        <v>0</v>
      </c>
      <c r="IP48" s="9">
        <v>0</v>
      </c>
      <c r="IQ48" s="9">
        <v>0</v>
      </c>
      <c r="IR48" s="9">
        <v>0</v>
      </c>
      <c r="IS48" s="9">
        <v>0</v>
      </c>
      <c r="IT48" s="9">
        <v>0</v>
      </c>
      <c r="IU48" s="9">
        <v>0</v>
      </c>
      <c r="IV48" s="9">
        <v>0</v>
      </c>
      <c r="IW48" s="9">
        <v>0</v>
      </c>
      <c r="IX48" s="9">
        <v>0</v>
      </c>
      <c r="IY48" s="9">
        <v>0</v>
      </c>
      <c r="IZ48" s="9">
        <v>0</v>
      </c>
      <c r="JA48" s="9">
        <v>0</v>
      </c>
      <c r="JB48" s="9">
        <v>0</v>
      </c>
      <c r="JC48" s="9">
        <v>0</v>
      </c>
      <c r="JD48" s="9">
        <v>0</v>
      </c>
      <c r="JE48" s="9">
        <v>0</v>
      </c>
      <c r="JF48" s="9">
        <v>0</v>
      </c>
      <c r="JG48" s="9">
        <v>0</v>
      </c>
      <c r="JH48" s="9">
        <v>0</v>
      </c>
      <c r="JI48" s="9">
        <v>0</v>
      </c>
      <c r="JJ48" s="9">
        <v>0</v>
      </c>
      <c r="JK48" s="9">
        <v>0</v>
      </c>
      <c r="JL48" s="9">
        <v>0</v>
      </c>
      <c r="JM48" s="9">
        <v>0</v>
      </c>
      <c r="JN48" s="9">
        <v>0</v>
      </c>
      <c r="JO48" s="9">
        <v>0</v>
      </c>
      <c r="JP48" s="9">
        <v>0</v>
      </c>
      <c r="JQ48" s="9">
        <v>0</v>
      </c>
      <c r="JR48" s="9">
        <v>0</v>
      </c>
      <c r="JS48" s="9">
        <v>0</v>
      </c>
      <c r="JT48" s="9">
        <v>0</v>
      </c>
      <c r="JU48" s="9">
        <v>0</v>
      </c>
      <c r="JV48" s="9">
        <v>0</v>
      </c>
      <c r="JW48" s="9">
        <v>0</v>
      </c>
      <c r="JX48" s="9">
        <v>0</v>
      </c>
      <c r="JY48" s="9">
        <v>0</v>
      </c>
      <c r="JZ48" s="9">
        <v>0</v>
      </c>
      <c r="KA48" s="9">
        <v>0</v>
      </c>
    </row>
    <row r="49" spans="1:287" ht="16.5" thickTop="1" thickBot="1" x14ac:dyDescent="0.3">
      <c r="A49" s="134">
        <v>46</v>
      </c>
      <c r="B49" s="16">
        <v>2012</v>
      </c>
      <c r="C49" s="13" t="s">
        <v>356</v>
      </c>
      <c r="D49" s="22" t="s">
        <v>300</v>
      </c>
      <c r="E49" s="9">
        <v>0</v>
      </c>
      <c r="F49" s="9">
        <v>0</v>
      </c>
      <c r="G49" s="9">
        <v>0</v>
      </c>
      <c r="H49" s="9">
        <v>0</v>
      </c>
      <c r="I49" s="9">
        <v>0</v>
      </c>
      <c r="J49" s="9">
        <v>0</v>
      </c>
      <c r="K49" s="9">
        <v>2</v>
      </c>
      <c r="L49" s="9">
        <v>2</v>
      </c>
      <c r="M49" s="9">
        <v>0</v>
      </c>
      <c r="N49" s="9">
        <v>0</v>
      </c>
      <c r="O49" s="9">
        <v>0</v>
      </c>
      <c r="P49" s="9">
        <v>0</v>
      </c>
      <c r="Q49" s="9">
        <v>1</v>
      </c>
      <c r="R49" s="9">
        <v>1</v>
      </c>
      <c r="S49" s="9">
        <v>1</v>
      </c>
      <c r="T49" s="9">
        <v>0</v>
      </c>
      <c r="U49" s="9">
        <v>0</v>
      </c>
      <c r="V49" s="9">
        <v>0</v>
      </c>
      <c r="W49" s="9">
        <v>0</v>
      </c>
      <c r="X49" s="9">
        <v>0</v>
      </c>
      <c r="Y49" s="9">
        <v>0</v>
      </c>
      <c r="Z49" s="9">
        <v>0</v>
      </c>
      <c r="AA49" s="9">
        <v>0</v>
      </c>
      <c r="AB49" s="9">
        <v>0</v>
      </c>
      <c r="AC49" s="9">
        <v>0</v>
      </c>
      <c r="AD49" s="9">
        <v>0</v>
      </c>
      <c r="AE49" s="9">
        <v>0</v>
      </c>
      <c r="AF49" s="9">
        <v>0</v>
      </c>
      <c r="AG49" s="9">
        <v>0</v>
      </c>
      <c r="AH49" s="9">
        <v>0</v>
      </c>
      <c r="AI49" s="9">
        <v>0</v>
      </c>
      <c r="AJ49" s="9">
        <v>0</v>
      </c>
      <c r="AK49" s="9">
        <v>0</v>
      </c>
      <c r="AL49" s="9">
        <v>0</v>
      </c>
      <c r="AM49" s="9">
        <v>0</v>
      </c>
      <c r="AN49" s="9">
        <v>0</v>
      </c>
      <c r="AO49" s="9">
        <v>0</v>
      </c>
      <c r="AP49" s="9">
        <v>0</v>
      </c>
      <c r="AQ49" s="9">
        <v>0</v>
      </c>
      <c r="AR49" s="9">
        <v>3</v>
      </c>
      <c r="AS49" s="9">
        <v>3</v>
      </c>
      <c r="AT49" s="9">
        <v>1</v>
      </c>
      <c r="AU49" s="9">
        <v>7</v>
      </c>
      <c r="AV49" s="9">
        <v>0</v>
      </c>
      <c r="AW49" s="9">
        <v>0</v>
      </c>
      <c r="AX49" s="9">
        <v>0</v>
      </c>
      <c r="AY49" s="9">
        <v>0</v>
      </c>
      <c r="AZ49" s="9">
        <v>0</v>
      </c>
      <c r="BA49" s="9">
        <v>0</v>
      </c>
      <c r="BB49" s="9">
        <v>0</v>
      </c>
      <c r="BC49" s="9">
        <v>0</v>
      </c>
      <c r="BD49" s="9">
        <v>0</v>
      </c>
      <c r="BE49" s="9">
        <v>0</v>
      </c>
      <c r="BF49" s="9">
        <v>0</v>
      </c>
      <c r="BG49" s="9">
        <v>0</v>
      </c>
      <c r="BH49" s="9">
        <v>0</v>
      </c>
      <c r="BI49" s="9">
        <v>0</v>
      </c>
      <c r="BJ49" s="9">
        <v>0</v>
      </c>
      <c r="BK49" s="9">
        <v>0</v>
      </c>
      <c r="BL49" s="9">
        <v>0</v>
      </c>
      <c r="BM49" s="9">
        <v>0</v>
      </c>
      <c r="BN49" s="9">
        <v>0</v>
      </c>
      <c r="BO49" s="9">
        <v>0</v>
      </c>
      <c r="BP49" s="9">
        <v>0</v>
      </c>
      <c r="BQ49" s="9">
        <v>0</v>
      </c>
      <c r="BR49" s="9">
        <v>0</v>
      </c>
      <c r="BS49" s="9">
        <v>0</v>
      </c>
      <c r="BT49" s="9">
        <v>0</v>
      </c>
      <c r="BU49" s="9">
        <v>0</v>
      </c>
      <c r="BV49" s="9">
        <v>0</v>
      </c>
      <c r="BW49" s="9">
        <v>0</v>
      </c>
      <c r="BX49" s="9">
        <v>0</v>
      </c>
      <c r="BY49" s="9">
        <v>0</v>
      </c>
      <c r="BZ49" s="9">
        <v>0</v>
      </c>
      <c r="CA49" s="9">
        <v>0</v>
      </c>
      <c r="CB49" s="9">
        <v>0</v>
      </c>
      <c r="CC49" s="9">
        <v>0</v>
      </c>
      <c r="CD49" s="9">
        <v>0</v>
      </c>
      <c r="CE49" s="9">
        <v>0</v>
      </c>
      <c r="CF49" s="9">
        <v>0</v>
      </c>
      <c r="CG49" s="9">
        <v>0</v>
      </c>
      <c r="CH49" s="9">
        <v>0</v>
      </c>
      <c r="CI49" s="9">
        <v>0</v>
      </c>
      <c r="CJ49" s="9">
        <v>0</v>
      </c>
      <c r="CK49" s="9">
        <v>0</v>
      </c>
      <c r="CL49" s="9">
        <v>0</v>
      </c>
      <c r="CM49" s="9">
        <v>0</v>
      </c>
      <c r="CN49" s="9">
        <v>1</v>
      </c>
      <c r="CO49" s="9">
        <v>0</v>
      </c>
      <c r="CP49" s="9">
        <v>1</v>
      </c>
      <c r="CQ49" s="9">
        <v>0</v>
      </c>
      <c r="CR49" s="9">
        <v>0</v>
      </c>
      <c r="CS49" s="9">
        <v>0</v>
      </c>
      <c r="CT49" s="9">
        <v>0</v>
      </c>
      <c r="CU49" s="9">
        <v>0</v>
      </c>
      <c r="CV49" s="9">
        <v>0</v>
      </c>
      <c r="CW49" s="9">
        <v>0</v>
      </c>
      <c r="CX49" s="9">
        <v>0</v>
      </c>
      <c r="CY49" s="9">
        <v>1</v>
      </c>
      <c r="CZ49" s="9">
        <v>1</v>
      </c>
      <c r="DA49" s="9">
        <v>1</v>
      </c>
      <c r="DB49" s="9">
        <v>0</v>
      </c>
      <c r="DC49" s="9">
        <v>0</v>
      </c>
      <c r="DD49" s="9">
        <v>0</v>
      </c>
      <c r="DE49" s="9">
        <v>0</v>
      </c>
      <c r="DF49" s="9">
        <v>0</v>
      </c>
      <c r="DG49" s="9">
        <v>0</v>
      </c>
      <c r="DH49" s="9">
        <v>0</v>
      </c>
      <c r="DI49" s="9">
        <v>0</v>
      </c>
      <c r="DJ49" s="9">
        <v>1</v>
      </c>
      <c r="DK49" s="9">
        <v>0</v>
      </c>
      <c r="DL49" s="9">
        <v>0</v>
      </c>
      <c r="DM49" s="9">
        <v>0</v>
      </c>
      <c r="DN49" s="9">
        <v>0</v>
      </c>
      <c r="DO49" s="9">
        <v>0</v>
      </c>
      <c r="DP49" s="9">
        <v>0</v>
      </c>
      <c r="DQ49" s="9">
        <v>0</v>
      </c>
      <c r="DR49" s="9">
        <v>0</v>
      </c>
      <c r="DS49" s="9">
        <v>0</v>
      </c>
      <c r="DT49" s="9">
        <v>0</v>
      </c>
      <c r="DU49" s="9">
        <v>0</v>
      </c>
      <c r="DV49" s="9">
        <v>0</v>
      </c>
      <c r="DW49" s="9">
        <v>0</v>
      </c>
      <c r="DX49" s="9">
        <v>0</v>
      </c>
      <c r="DY49" s="9">
        <v>2</v>
      </c>
      <c r="DZ49" s="9">
        <v>2</v>
      </c>
      <c r="EA49" s="9">
        <v>2</v>
      </c>
      <c r="EB49" s="9">
        <v>4</v>
      </c>
      <c r="EC49" s="9">
        <v>8</v>
      </c>
      <c r="EE49" s="163">
        <v>7</v>
      </c>
      <c r="EF49" s="164">
        <v>0</v>
      </c>
      <c r="EG49" s="164">
        <v>8</v>
      </c>
      <c r="EH49" s="165">
        <v>15</v>
      </c>
      <c r="EJ49" s="163">
        <v>8</v>
      </c>
      <c r="EK49" s="163">
        <v>8</v>
      </c>
      <c r="EL49" s="163">
        <v>6</v>
      </c>
      <c r="EM49" s="165">
        <v>22</v>
      </c>
      <c r="EO49" s="9">
        <v>0</v>
      </c>
      <c r="EP49" s="9">
        <v>7</v>
      </c>
      <c r="EQ49" s="9">
        <v>0</v>
      </c>
      <c r="ER49" s="9">
        <v>8</v>
      </c>
      <c r="ES49" s="9">
        <v>0</v>
      </c>
      <c r="ET49" s="9">
        <v>0</v>
      </c>
      <c r="EU49" s="9">
        <v>0</v>
      </c>
      <c r="EV49" s="9">
        <v>15</v>
      </c>
      <c r="EX49" s="9">
        <v>5</v>
      </c>
      <c r="EY49" s="9">
        <v>5</v>
      </c>
      <c r="EZ49" s="9">
        <v>5</v>
      </c>
      <c r="FA49" s="9">
        <v>15</v>
      </c>
      <c r="FC49" s="9">
        <v>0</v>
      </c>
      <c r="FD49" s="9">
        <v>0</v>
      </c>
      <c r="FE49" s="9">
        <v>0</v>
      </c>
      <c r="FF49" s="9">
        <v>0</v>
      </c>
      <c r="FG49" s="9">
        <v>0</v>
      </c>
      <c r="FH49" s="9">
        <v>0</v>
      </c>
      <c r="FI49" s="9">
        <v>0</v>
      </c>
      <c r="FJ49" s="9">
        <v>0</v>
      </c>
      <c r="FK49" s="9">
        <v>0</v>
      </c>
      <c r="FL49" s="9">
        <v>0</v>
      </c>
      <c r="FM49" s="9">
        <v>0</v>
      </c>
      <c r="FN49" s="9">
        <v>0</v>
      </c>
      <c r="FO49" s="9">
        <v>0</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c r="GJ49" s="9">
        <v>0</v>
      </c>
      <c r="GK49" s="9">
        <v>0</v>
      </c>
      <c r="GL49" s="9">
        <v>0</v>
      </c>
      <c r="GM49" s="9">
        <v>0</v>
      </c>
      <c r="GN49" s="9">
        <v>0</v>
      </c>
      <c r="GO49" s="9">
        <v>0</v>
      </c>
      <c r="GP49" s="9">
        <v>0</v>
      </c>
      <c r="GQ49" s="9">
        <v>0</v>
      </c>
      <c r="GR49" s="9">
        <v>0</v>
      </c>
      <c r="GS49" s="9">
        <v>0</v>
      </c>
      <c r="GT49" s="9">
        <v>0</v>
      </c>
      <c r="GU49" s="9">
        <v>0</v>
      </c>
      <c r="GV49" s="9">
        <v>0</v>
      </c>
      <c r="GW49" s="9">
        <v>0</v>
      </c>
      <c r="GX49" s="9">
        <v>0</v>
      </c>
      <c r="GY49" s="9">
        <v>0</v>
      </c>
      <c r="GZ49" s="9">
        <v>0</v>
      </c>
      <c r="HA49" s="9">
        <v>0</v>
      </c>
      <c r="HB49" s="9">
        <v>0</v>
      </c>
      <c r="HC49" s="9">
        <v>0</v>
      </c>
      <c r="HD49" s="9">
        <v>0</v>
      </c>
      <c r="HE49" s="9">
        <v>0</v>
      </c>
      <c r="HF49" s="9">
        <v>0</v>
      </c>
      <c r="HG49" s="9">
        <v>0</v>
      </c>
      <c r="HH49" s="9">
        <v>0</v>
      </c>
      <c r="HI49" s="9">
        <v>0</v>
      </c>
      <c r="HJ49" s="9">
        <v>0</v>
      </c>
      <c r="HK49" s="9">
        <v>0</v>
      </c>
      <c r="HL49" s="9">
        <v>0</v>
      </c>
      <c r="HM49" s="9">
        <v>0</v>
      </c>
      <c r="HN49" s="9">
        <v>0</v>
      </c>
      <c r="HO49" s="9">
        <v>0</v>
      </c>
      <c r="HP49" s="9">
        <v>0</v>
      </c>
      <c r="HQ49" s="9">
        <v>0</v>
      </c>
      <c r="HR49" s="9">
        <v>0</v>
      </c>
      <c r="HS49" s="9">
        <v>0</v>
      </c>
      <c r="HT49" s="9">
        <v>0</v>
      </c>
      <c r="HU49" s="9">
        <v>0</v>
      </c>
      <c r="HV49" s="9">
        <v>0</v>
      </c>
      <c r="HW49" s="9">
        <v>0</v>
      </c>
      <c r="HX49" s="9">
        <v>0</v>
      </c>
      <c r="HY49" s="9">
        <v>0</v>
      </c>
      <c r="HZ49" s="9">
        <v>0</v>
      </c>
      <c r="IA49" s="9">
        <v>0</v>
      </c>
      <c r="IB49" s="9">
        <v>0</v>
      </c>
      <c r="IC49" s="9">
        <v>0</v>
      </c>
      <c r="ID49" s="9">
        <v>0</v>
      </c>
      <c r="IE49" s="9">
        <v>0</v>
      </c>
      <c r="IF49" s="9">
        <v>0</v>
      </c>
      <c r="IG49" s="9">
        <v>0</v>
      </c>
      <c r="IH49" s="9">
        <v>0</v>
      </c>
      <c r="II49" s="9">
        <v>0</v>
      </c>
      <c r="IJ49" s="9">
        <v>0</v>
      </c>
      <c r="IK49" s="9">
        <v>0</v>
      </c>
      <c r="IL49" s="9">
        <v>0</v>
      </c>
      <c r="IM49" s="9">
        <v>0</v>
      </c>
      <c r="IN49" s="9">
        <v>0</v>
      </c>
      <c r="IO49" s="9">
        <v>0</v>
      </c>
      <c r="IP49" s="9">
        <v>0</v>
      </c>
      <c r="IQ49" s="9">
        <v>0</v>
      </c>
      <c r="IR49" s="9">
        <v>0</v>
      </c>
      <c r="IS49" s="9">
        <v>0</v>
      </c>
      <c r="IT49" s="9">
        <v>0</v>
      </c>
      <c r="IU49" s="9">
        <v>0</v>
      </c>
      <c r="IV49" s="9">
        <v>0</v>
      </c>
      <c r="IW49" s="9">
        <v>0</v>
      </c>
      <c r="IX49" s="9">
        <v>0</v>
      </c>
      <c r="IY49" s="9">
        <v>0</v>
      </c>
      <c r="IZ49" s="9">
        <v>0</v>
      </c>
      <c r="JA49" s="9">
        <v>0</v>
      </c>
      <c r="JB49" s="9">
        <v>0</v>
      </c>
      <c r="JC49" s="9">
        <v>0</v>
      </c>
      <c r="JD49" s="9">
        <v>0</v>
      </c>
      <c r="JE49" s="9">
        <v>0</v>
      </c>
      <c r="JF49" s="9">
        <v>0</v>
      </c>
      <c r="JG49" s="9">
        <v>0</v>
      </c>
      <c r="JH49" s="9">
        <v>0</v>
      </c>
      <c r="JI49" s="9">
        <v>0</v>
      </c>
      <c r="JJ49" s="9">
        <v>0</v>
      </c>
      <c r="JK49" s="9">
        <v>0</v>
      </c>
      <c r="JL49" s="9">
        <v>0</v>
      </c>
      <c r="JM49" s="9">
        <v>0</v>
      </c>
      <c r="JN49" s="9">
        <v>0</v>
      </c>
      <c r="JO49" s="9">
        <v>0</v>
      </c>
      <c r="JP49" s="9">
        <v>0</v>
      </c>
      <c r="JQ49" s="9">
        <v>0</v>
      </c>
      <c r="JR49" s="9">
        <v>0</v>
      </c>
      <c r="JS49" s="9">
        <v>0</v>
      </c>
      <c r="JT49" s="9">
        <v>0</v>
      </c>
      <c r="JU49" s="9">
        <v>0</v>
      </c>
      <c r="JV49" s="9">
        <v>0</v>
      </c>
      <c r="JW49" s="9">
        <v>0</v>
      </c>
      <c r="JX49" s="9">
        <v>0</v>
      </c>
      <c r="JY49" s="9">
        <v>0</v>
      </c>
      <c r="JZ49" s="9">
        <v>0</v>
      </c>
      <c r="KA49" s="9">
        <v>0</v>
      </c>
    </row>
    <row r="50" spans="1:287" ht="16.5" thickTop="1" thickBot="1" x14ac:dyDescent="0.3">
      <c r="A50" s="134">
        <v>47</v>
      </c>
      <c r="B50" s="16">
        <v>2011</v>
      </c>
      <c r="C50" s="13" t="s">
        <v>357</v>
      </c>
      <c r="D50" s="22" t="s">
        <v>297</v>
      </c>
      <c r="E50" s="9">
        <v>0</v>
      </c>
      <c r="F50" s="9">
        <v>0</v>
      </c>
      <c r="G50" s="9">
        <v>0</v>
      </c>
      <c r="H50" s="9">
        <v>3</v>
      </c>
      <c r="I50" s="9">
        <v>1</v>
      </c>
      <c r="J50" s="9">
        <v>0</v>
      </c>
      <c r="K50" s="9">
        <v>17</v>
      </c>
      <c r="L50" s="9">
        <v>2</v>
      </c>
      <c r="M50" s="9">
        <v>0</v>
      </c>
      <c r="N50" s="9">
        <v>3</v>
      </c>
      <c r="O50" s="9">
        <v>2</v>
      </c>
      <c r="P50" s="9">
        <v>18</v>
      </c>
      <c r="Q50" s="9">
        <v>9</v>
      </c>
      <c r="R50" s="9">
        <v>6</v>
      </c>
      <c r="S50" s="9">
        <v>0</v>
      </c>
      <c r="T50" s="9">
        <v>0</v>
      </c>
      <c r="U50" s="9">
        <v>0</v>
      </c>
      <c r="V50" s="9">
        <v>0</v>
      </c>
      <c r="W50" s="9">
        <v>0</v>
      </c>
      <c r="X50" s="9">
        <v>0</v>
      </c>
      <c r="Y50" s="9">
        <v>1</v>
      </c>
      <c r="Z50" s="9">
        <v>0</v>
      </c>
      <c r="AA50" s="9">
        <v>2</v>
      </c>
      <c r="AB50" s="9">
        <v>0</v>
      </c>
      <c r="AC50" s="9">
        <v>0</v>
      </c>
      <c r="AD50" s="9">
        <v>0</v>
      </c>
      <c r="AE50" s="9">
        <v>4</v>
      </c>
      <c r="AF50" s="9">
        <v>0</v>
      </c>
      <c r="AG50" s="9">
        <v>0</v>
      </c>
      <c r="AH50" s="9">
        <v>0</v>
      </c>
      <c r="AI50" s="9">
        <v>0</v>
      </c>
      <c r="AJ50" s="9">
        <v>0</v>
      </c>
      <c r="AK50" s="9">
        <v>0</v>
      </c>
      <c r="AL50" s="9">
        <v>0</v>
      </c>
      <c r="AM50" s="9">
        <v>0</v>
      </c>
      <c r="AN50" s="9">
        <v>0</v>
      </c>
      <c r="AO50" s="9">
        <v>0</v>
      </c>
      <c r="AP50" s="9">
        <v>9</v>
      </c>
      <c r="AQ50" s="9">
        <v>1</v>
      </c>
      <c r="AR50" s="9">
        <v>32</v>
      </c>
      <c r="AS50" s="9">
        <v>22</v>
      </c>
      <c r="AT50" s="9">
        <v>24</v>
      </c>
      <c r="AU50" s="9">
        <v>78</v>
      </c>
      <c r="AV50" s="9">
        <v>0</v>
      </c>
      <c r="AW50" s="9">
        <v>0</v>
      </c>
      <c r="AX50" s="9">
        <v>0</v>
      </c>
      <c r="AY50" s="9">
        <v>0</v>
      </c>
      <c r="AZ50" s="9">
        <v>0</v>
      </c>
      <c r="BA50" s="9">
        <v>0</v>
      </c>
      <c r="BB50" s="9">
        <v>0</v>
      </c>
      <c r="BC50" s="9">
        <v>0</v>
      </c>
      <c r="BD50" s="9">
        <v>0</v>
      </c>
      <c r="BE50" s="9">
        <v>0</v>
      </c>
      <c r="BF50" s="9">
        <v>0</v>
      </c>
      <c r="BG50" s="9">
        <v>0</v>
      </c>
      <c r="BH50" s="9">
        <v>0</v>
      </c>
      <c r="BI50" s="9">
        <v>0</v>
      </c>
      <c r="BJ50" s="9">
        <v>0</v>
      </c>
      <c r="BK50" s="9">
        <v>0</v>
      </c>
      <c r="BL50" s="9">
        <v>0</v>
      </c>
      <c r="BM50" s="9">
        <v>0</v>
      </c>
      <c r="BN50" s="9">
        <v>0</v>
      </c>
      <c r="BO50" s="9">
        <v>0</v>
      </c>
      <c r="BP50" s="9">
        <v>0</v>
      </c>
      <c r="BQ50" s="9">
        <v>0</v>
      </c>
      <c r="BR50" s="9">
        <v>0</v>
      </c>
      <c r="BS50" s="9">
        <v>0</v>
      </c>
      <c r="BT50" s="9">
        <v>0</v>
      </c>
      <c r="BU50" s="9">
        <v>0</v>
      </c>
      <c r="BV50" s="9">
        <v>0</v>
      </c>
      <c r="BW50" s="9">
        <v>0</v>
      </c>
      <c r="BX50" s="9">
        <v>0</v>
      </c>
      <c r="BY50" s="9">
        <v>0</v>
      </c>
      <c r="BZ50" s="9">
        <v>0</v>
      </c>
      <c r="CA50" s="9">
        <v>0</v>
      </c>
      <c r="CB50" s="9">
        <v>0</v>
      </c>
      <c r="CC50" s="9">
        <v>0</v>
      </c>
      <c r="CD50" s="9">
        <v>0</v>
      </c>
      <c r="CE50" s="9">
        <v>0</v>
      </c>
      <c r="CF50" s="9">
        <v>0</v>
      </c>
      <c r="CG50" s="9">
        <v>0</v>
      </c>
      <c r="CH50" s="9">
        <v>0</v>
      </c>
      <c r="CI50" s="9">
        <v>0</v>
      </c>
      <c r="CJ50" s="9">
        <v>0</v>
      </c>
      <c r="CK50" s="9">
        <v>0</v>
      </c>
      <c r="CL50" s="9">
        <v>0</v>
      </c>
      <c r="CM50" s="9">
        <v>0</v>
      </c>
      <c r="CN50" s="9">
        <v>3</v>
      </c>
      <c r="CO50" s="9">
        <v>0</v>
      </c>
      <c r="CP50" s="9">
        <v>7</v>
      </c>
      <c r="CQ50" s="9">
        <v>1</v>
      </c>
      <c r="CR50" s="9">
        <v>2</v>
      </c>
      <c r="CS50" s="9">
        <v>19</v>
      </c>
      <c r="CT50" s="9">
        <v>4</v>
      </c>
      <c r="CU50" s="9">
        <v>4</v>
      </c>
      <c r="CV50" s="9">
        <v>2</v>
      </c>
      <c r="CW50" s="9">
        <v>3</v>
      </c>
      <c r="CX50" s="9">
        <v>8</v>
      </c>
      <c r="CY50" s="9">
        <v>27</v>
      </c>
      <c r="CZ50" s="9">
        <v>29</v>
      </c>
      <c r="DA50" s="9">
        <v>17</v>
      </c>
      <c r="DB50" s="9">
        <v>2</v>
      </c>
      <c r="DC50" s="9">
        <v>0</v>
      </c>
      <c r="DD50" s="9">
        <v>2</v>
      </c>
      <c r="DE50" s="9">
        <v>3</v>
      </c>
      <c r="DF50" s="9">
        <v>0</v>
      </c>
      <c r="DG50" s="9">
        <v>0</v>
      </c>
      <c r="DH50" s="9">
        <v>4</v>
      </c>
      <c r="DI50" s="9">
        <v>5</v>
      </c>
      <c r="DJ50" s="9">
        <v>2</v>
      </c>
      <c r="DK50" s="9">
        <v>2</v>
      </c>
      <c r="DL50" s="9">
        <v>0</v>
      </c>
      <c r="DM50" s="9">
        <v>0</v>
      </c>
      <c r="DN50" s="9">
        <v>1</v>
      </c>
      <c r="DO50" s="9">
        <v>0</v>
      </c>
      <c r="DP50" s="9">
        <v>0</v>
      </c>
      <c r="DQ50" s="9">
        <v>0</v>
      </c>
      <c r="DR50" s="9">
        <v>0</v>
      </c>
      <c r="DS50" s="9">
        <v>0</v>
      </c>
      <c r="DT50" s="9">
        <v>0</v>
      </c>
      <c r="DU50" s="9">
        <v>0</v>
      </c>
      <c r="DV50" s="9">
        <v>0</v>
      </c>
      <c r="DW50" s="9">
        <v>22</v>
      </c>
      <c r="DX50" s="9">
        <v>4</v>
      </c>
      <c r="DY50" s="9">
        <v>8</v>
      </c>
      <c r="DZ50" s="9">
        <v>89</v>
      </c>
      <c r="EA50" s="9">
        <v>49</v>
      </c>
      <c r="EB50" s="9">
        <v>43</v>
      </c>
      <c r="EC50" s="9">
        <v>181</v>
      </c>
      <c r="EE50" s="163">
        <v>78</v>
      </c>
      <c r="EF50" s="164">
        <v>0</v>
      </c>
      <c r="EG50" s="164">
        <v>181</v>
      </c>
      <c r="EH50" s="165">
        <v>259</v>
      </c>
      <c r="EJ50" s="163">
        <v>153</v>
      </c>
      <c r="EK50" s="163">
        <v>93</v>
      </c>
      <c r="EL50" s="163">
        <v>91</v>
      </c>
      <c r="EM50" s="165">
        <v>337</v>
      </c>
      <c r="EO50" s="9">
        <v>0</v>
      </c>
      <c r="EP50" s="9">
        <v>78</v>
      </c>
      <c r="EQ50" s="9">
        <v>0</v>
      </c>
      <c r="ER50" s="9">
        <v>181</v>
      </c>
      <c r="ES50" s="9">
        <v>0</v>
      </c>
      <c r="ET50" s="9">
        <v>0</v>
      </c>
      <c r="EU50" s="9">
        <v>0</v>
      </c>
      <c r="EV50" s="9">
        <v>259</v>
      </c>
      <c r="EX50" s="9">
        <v>121</v>
      </c>
      <c r="EY50" s="9">
        <v>71</v>
      </c>
      <c r="EZ50" s="9">
        <v>67</v>
      </c>
      <c r="FA50" s="9">
        <v>259</v>
      </c>
      <c r="FC50" s="9">
        <v>0</v>
      </c>
      <c r="FD50" s="9">
        <v>0</v>
      </c>
      <c r="FE50" s="9">
        <v>0</v>
      </c>
      <c r="FF50" s="9">
        <v>0</v>
      </c>
      <c r="FG50" s="9">
        <v>0</v>
      </c>
      <c r="FH50" s="9">
        <v>0</v>
      </c>
      <c r="FI50" s="9">
        <v>0</v>
      </c>
      <c r="FJ50" s="9">
        <v>0</v>
      </c>
      <c r="FK50" s="9">
        <v>0</v>
      </c>
      <c r="FL50" s="9">
        <v>0</v>
      </c>
      <c r="FM50" s="9">
        <v>0</v>
      </c>
      <c r="FN50" s="9">
        <v>0</v>
      </c>
      <c r="FO50" s="9">
        <v>0</v>
      </c>
      <c r="FP50" s="9">
        <v>0</v>
      </c>
      <c r="FQ50" s="9">
        <v>0</v>
      </c>
      <c r="FR50" s="9">
        <v>0</v>
      </c>
      <c r="FS50" s="9">
        <v>0</v>
      </c>
      <c r="FT50" s="9">
        <v>0</v>
      </c>
      <c r="FU50" s="9">
        <v>0</v>
      </c>
      <c r="FV50" s="9">
        <v>0</v>
      </c>
      <c r="FW50" s="9">
        <v>0</v>
      </c>
      <c r="FX50" s="9">
        <v>0</v>
      </c>
      <c r="FY50" s="9">
        <v>0</v>
      </c>
      <c r="FZ50" s="9">
        <v>0</v>
      </c>
      <c r="GA50" s="9">
        <v>0</v>
      </c>
      <c r="GB50" s="9">
        <v>0</v>
      </c>
      <c r="GC50" s="9">
        <v>0</v>
      </c>
      <c r="GD50" s="9">
        <v>0</v>
      </c>
      <c r="GE50" s="9">
        <v>0</v>
      </c>
      <c r="GF50" s="9">
        <v>0</v>
      </c>
      <c r="GG50" s="9">
        <v>0</v>
      </c>
      <c r="GH50" s="9">
        <v>0</v>
      </c>
      <c r="GI50" s="9">
        <v>0</v>
      </c>
      <c r="GJ50" s="9">
        <v>0</v>
      </c>
      <c r="GK50" s="9">
        <v>0</v>
      </c>
      <c r="GL50" s="9">
        <v>0</v>
      </c>
      <c r="GM50" s="9">
        <v>0</v>
      </c>
      <c r="GN50" s="9">
        <v>0</v>
      </c>
      <c r="GO50" s="9">
        <v>0</v>
      </c>
      <c r="GP50" s="9">
        <v>0</v>
      </c>
      <c r="GQ50" s="9">
        <v>0</v>
      </c>
      <c r="GR50" s="9">
        <v>0</v>
      </c>
      <c r="GS50" s="9">
        <v>0</v>
      </c>
      <c r="GT50" s="9">
        <v>0</v>
      </c>
      <c r="GU50" s="9">
        <v>0</v>
      </c>
      <c r="GV50" s="9">
        <v>0</v>
      </c>
      <c r="GW50" s="9">
        <v>0</v>
      </c>
      <c r="GX50" s="9">
        <v>0</v>
      </c>
      <c r="GY50" s="9">
        <v>0</v>
      </c>
      <c r="GZ50" s="9">
        <v>0</v>
      </c>
      <c r="HA50" s="9">
        <v>0</v>
      </c>
      <c r="HB50" s="9">
        <v>0</v>
      </c>
      <c r="HC50" s="9">
        <v>0</v>
      </c>
      <c r="HD50" s="9">
        <v>0</v>
      </c>
      <c r="HE50" s="9">
        <v>0</v>
      </c>
      <c r="HF50" s="9">
        <v>0</v>
      </c>
      <c r="HG50" s="9">
        <v>0</v>
      </c>
      <c r="HH50" s="9">
        <v>0</v>
      </c>
      <c r="HI50" s="9">
        <v>0</v>
      </c>
      <c r="HJ50" s="9">
        <v>0</v>
      </c>
      <c r="HK50" s="9">
        <v>0</v>
      </c>
      <c r="HL50" s="9">
        <v>0</v>
      </c>
      <c r="HM50" s="9">
        <v>0</v>
      </c>
      <c r="HN50" s="9">
        <v>0</v>
      </c>
      <c r="HO50" s="9">
        <v>0</v>
      </c>
      <c r="HP50" s="9">
        <v>0</v>
      </c>
      <c r="HQ50" s="9">
        <v>0</v>
      </c>
      <c r="HR50" s="9">
        <v>0</v>
      </c>
      <c r="HS50" s="9">
        <v>0</v>
      </c>
      <c r="HT50" s="9">
        <v>0</v>
      </c>
      <c r="HU50" s="9">
        <v>0</v>
      </c>
      <c r="HV50" s="9">
        <v>0</v>
      </c>
      <c r="HW50" s="9">
        <v>0</v>
      </c>
      <c r="HX50" s="9">
        <v>0</v>
      </c>
      <c r="HY50" s="9">
        <v>0</v>
      </c>
      <c r="HZ50" s="9">
        <v>0</v>
      </c>
      <c r="IA50" s="9">
        <v>0</v>
      </c>
      <c r="IB50" s="9">
        <v>0</v>
      </c>
      <c r="IC50" s="9">
        <v>0</v>
      </c>
      <c r="ID50" s="9">
        <v>0</v>
      </c>
      <c r="IE50" s="9">
        <v>0</v>
      </c>
      <c r="IF50" s="9">
        <v>0</v>
      </c>
      <c r="IG50" s="9">
        <v>0</v>
      </c>
      <c r="IH50" s="9">
        <v>0</v>
      </c>
      <c r="II50" s="9">
        <v>0</v>
      </c>
      <c r="IJ50" s="9">
        <v>0</v>
      </c>
      <c r="IK50" s="9">
        <v>0</v>
      </c>
      <c r="IL50" s="9">
        <v>0</v>
      </c>
      <c r="IM50" s="9">
        <v>0</v>
      </c>
      <c r="IN50" s="9">
        <v>0</v>
      </c>
      <c r="IO50" s="9">
        <v>0</v>
      </c>
      <c r="IP50" s="9">
        <v>0</v>
      </c>
      <c r="IQ50" s="9">
        <v>0</v>
      </c>
      <c r="IR50" s="9">
        <v>0</v>
      </c>
      <c r="IS50" s="9">
        <v>0</v>
      </c>
      <c r="IT50" s="9">
        <v>0</v>
      </c>
      <c r="IU50" s="9">
        <v>0</v>
      </c>
      <c r="IV50" s="9">
        <v>0</v>
      </c>
      <c r="IW50" s="9">
        <v>0</v>
      </c>
      <c r="IX50" s="9">
        <v>0</v>
      </c>
      <c r="IY50" s="9">
        <v>0</v>
      </c>
      <c r="IZ50" s="9">
        <v>0</v>
      </c>
      <c r="JA50" s="9">
        <v>0</v>
      </c>
      <c r="JB50" s="9">
        <v>0</v>
      </c>
      <c r="JC50" s="9">
        <v>0</v>
      </c>
      <c r="JD50" s="9">
        <v>0</v>
      </c>
      <c r="JE50" s="9">
        <v>0</v>
      </c>
      <c r="JF50" s="9">
        <v>0</v>
      </c>
      <c r="JG50" s="9">
        <v>0</v>
      </c>
      <c r="JH50" s="9">
        <v>0</v>
      </c>
      <c r="JI50" s="9">
        <v>0</v>
      </c>
      <c r="JJ50" s="9">
        <v>0</v>
      </c>
      <c r="JK50" s="9">
        <v>0</v>
      </c>
      <c r="JL50" s="9">
        <v>0</v>
      </c>
      <c r="JM50" s="9">
        <v>0</v>
      </c>
      <c r="JN50" s="9">
        <v>0</v>
      </c>
      <c r="JO50" s="9">
        <v>0</v>
      </c>
      <c r="JP50" s="9">
        <v>0</v>
      </c>
      <c r="JQ50" s="9">
        <v>0</v>
      </c>
      <c r="JR50" s="9">
        <v>0</v>
      </c>
      <c r="JS50" s="9">
        <v>0</v>
      </c>
      <c r="JT50" s="9">
        <v>0</v>
      </c>
      <c r="JU50" s="9">
        <v>0</v>
      </c>
      <c r="JV50" s="9">
        <v>0</v>
      </c>
      <c r="JW50" s="9">
        <v>0</v>
      </c>
      <c r="JX50" s="9">
        <v>0</v>
      </c>
      <c r="JY50" s="9">
        <v>0</v>
      </c>
      <c r="JZ50" s="9">
        <v>0</v>
      </c>
      <c r="KA50" s="9">
        <v>0</v>
      </c>
    </row>
    <row r="51" spans="1:287" ht="16.5" thickTop="1" thickBot="1" x14ac:dyDescent="0.3">
      <c r="A51" s="134">
        <v>48</v>
      </c>
      <c r="B51" s="16">
        <v>2013</v>
      </c>
      <c r="C51" s="13" t="s">
        <v>358</v>
      </c>
      <c r="D51" s="22" t="s">
        <v>817</v>
      </c>
      <c r="E51" s="9">
        <v>6</v>
      </c>
      <c r="F51" s="9">
        <v>0</v>
      </c>
      <c r="G51" s="9">
        <v>2</v>
      </c>
      <c r="H51" s="9">
        <v>0</v>
      </c>
      <c r="I51" s="9">
        <v>0</v>
      </c>
      <c r="J51" s="9">
        <v>0</v>
      </c>
      <c r="K51" s="9">
        <v>0</v>
      </c>
      <c r="L51" s="9">
        <v>0</v>
      </c>
      <c r="M51" s="9">
        <v>0</v>
      </c>
      <c r="N51" s="9">
        <v>5</v>
      </c>
      <c r="O51" s="9">
        <v>0</v>
      </c>
      <c r="P51" s="9">
        <v>0</v>
      </c>
      <c r="Q51" s="9">
        <v>0</v>
      </c>
      <c r="R51" s="9">
        <v>1</v>
      </c>
      <c r="S51" s="9">
        <v>0</v>
      </c>
      <c r="T51" s="9">
        <v>0</v>
      </c>
      <c r="U51" s="9">
        <v>0</v>
      </c>
      <c r="V51" s="9">
        <v>0</v>
      </c>
      <c r="W51" s="9">
        <v>0</v>
      </c>
      <c r="X51" s="9">
        <v>0</v>
      </c>
      <c r="Y51" s="9">
        <v>0</v>
      </c>
      <c r="Z51" s="9">
        <v>0</v>
      </c>
      <c r="AA51" s="9">
        <v>0</v>
      </c>
      <c r="AB51" s="9">
        <v>0</v>
      </c>
      <c r="AC51" s="9">
        <v>0</v>
      </c>
      <c r="AD51" s="9">
        <v>0</v>
      </c>
      <c r="AE51" s="9">
        <v>0</v>
      </c>
      <c r="AF51" s="9">
        <v>0</v>
      </c>
      <c r="AG51" s="9">
        <v>0</v>
      </c>
      <c r="AH51" s="9">
        <v>0</v>
      </c>
      <c r="AI51" s="9">
        <v>0</v>
      </c>
      <c r="AJ51" s="9">
        <v>0</v>
      </c>
      <c r="AK51" s="9">
        <v>0</v>
      </c>
      <c r="AL51" s="9">
        <v>0</v>
      </c>
      <c r="AM51" s="9">
        <v>0</v>
      </c>
      <c r="AN51" s="9">
        <v>0</v>
      </c>
      <c r="AO51" s="9">
        <v>0</v>
      </c>
      <c r="AP51" s="9">
        <v>0</v>
      </c>
      <c r="AQ51" s="9">
        <v>0</v>
      </c>
      <c r="AR51" s="9">
        <v>11</v>
      </c>
      <c r="AS51" s="9">
        <v>1</v>
      </c>
      <c r="AT51" s="9">
        <v>2</v>
      </c>
      <c r="AU51" s="9">
        <v>14</v>
      </c>
      <c r="AV51" s="9">
        <v>0</v>
      </c>
      <c r="AW51" s="9">
        <v>0</v>
      </c>
      <c r="AX51" s="9">
        <v>0</v>
      </c>
      <c r="AY51" s="9">
        <v>0</v>
      </c>
      <c r="AZ51" s="9">
        <v>0</v>
      </c>
      <c r="BA51" s="9">
        <v>0</v>
      </c>
      <c r="BB51" s="9">
        <v>0</v>
      </c>
      <c r="BC51" s="9">
        <v>0</v>
      </c>
      <c r="BD51" s="9">
        <v>0</v>
      </c>
      <c r="BE51" s="9">
        <v>0</v>
      </c>
      <c r="BF51" s="9">
        <v>0</v>
      </c>
      <c r="BG51" s="9">
        <v>0</v>
      </c>
      <c r="BH51" s="9">
        <v>0</v>
      </c>
      <c r="BI51" s="9">
        <v>0</v>
      </c>
      <c r="BJ51" s="9">
        <v>0</v>
      </c>
      <c r="BK51" s="9">
        <v>0</v>
      </c>
      <c r="BL51" s="9">
        <v>0</v>
      </c>
      <c r="BM51" s="9">
        <v>0</v>
      </c>
      <c r="BN51" s="9">
        <v>0</v>
      </c>
      <c r="BO51" s="9">
        <v>0</v>
      </c>
      <c r="BP51" s="9">
        <v>0</v>
      </c>
      <c r="BQ51" s="9">
        <v>0</v>
      </c>
      <c r="BR51" s="9">
        <v>0</v>
      </c>
      <c r="BS51" s="9">
        <v>0</v>
      </c>
      <c r="BT51" s="9">
        <v>0</v>
      </c>
      <c r="BU51" s="9">
        <v>0</v>
      </c>
      <c r="BV51" s="9">
        <v>0</v>
      </c>
      <c r="BW51" s="9">
        <v>0</v>
      </c>
      <c r="BX51" s="9">
        <v>0</v>
      </c>
      <c r="BY51" s="9">
        <v>0</v>
      </c>
      <c r="BZ51" s="9">
        <v>0</v>
      </c>
      <c r="CA51" s="9">
        <v>0</v>
      </c>
      <c r="CB51" s="9">
        <v>0</v>
      </c>
      <c r="CC51" s="9">
        <v>0</v>
      </c>
      <c r="CD51" s="9">
        <v>0</v>
      </c>
      <c r="CE51" s="9">
        <v>0</v>
      </c>
      <c r="CF51" s="9">
        <v>0</v>
      </c>
      <c r="CG51" s="9">
        <v>0</v>
      </c>
      <c r="CH51" s="9">
        <v>0</v>
      </c>
      <c r="CI51" s="9">
        <v>0</v>
      </c>
      <c r="CJ51" s="9">
        <v>0</v>
      </c>
      <c r="CK51" s="9">
        <v>0</v>
      </c>
      <c r="CL51" s="9">
        <v>0</v>
      </c>
      <c r="CM51" s="9">
        <v>5</v>
      </c>
      <c r="CN51" s="9">
        <v>0</v>
      </c>
      <c r="CO51" s="9">
        <v>4</v>
      </c>
      <c r="CP51" s="9">
        <v>0</v>
      </c>
      <c r="CQ51" s="9">
        <v>0</v>
      </c>
      <c r="CR51" s="9">
        <v>0</v>
      </c>
      <c r="CS51" s="9">
        <v>2</v>
      </c>
      <c r="CT51" s="9">
        <v>0</v>
      </c>
      <c r="CU51" s="9">
        <v>0</v>
      </c>
      <c r="CV51" s="9">
        <v>0</v>
      </c>
      <c r="CW51" s="9">
        <v>0</v>
      </c>
      <c r="CX51" s="9">
        <v>0</v>
      </c>
      <c r="CY51" s="9">
        <v>5</v>
      </c>
      <c r="CZ51" s="9">
        <v>1</v>
      </c>
      <c r="DA51" s="9">
        <v>0</v>
      </c>
      <c r="DB51" s="9">
        <v>0</v>
      </c>
      <c r="DC51" s="9">
        <v>0</v>
      </c>
      <c r="DD51" s="9">
        <v>0</v>
      </c>
      <c r="DE51" s="9">
        <v>0</v>
      </c>
      <c r="DF51" s="9">
        <v>0</v>
      </c>
      <c r="DG51" s="9">
        <v>0</v>
      </c>
      <c r="DH51" s="9">
        <v>0</v>
      </c>
      <c r="DI51" s="9">
        <v>0</v>
      </c>
      <c r="DJ51" s="9">
        <v>0</v>
      </c>
      <c r="DK51" s="9">
        <v>0</v>
      </c>
      <c r="DL51" s="9">
        <v>0</v>
      </c>
      <c r="DM51" s="9">
        <v>0</v>
      </c>
      <c r="DN51" s="9">
        <v>0</v>
      </c>
      <c r="DO51" s="9">
        <v>0</v>
      </c>
      <c r="DP51" s="9">
        <v>0</v>
      </c>
      <c r="DQ51" s="9">
        <v>0</v>
      </c>
      <c r="DR51" s="9">
        <v>0</v>
      </c>
      <c r="DS51" s="9">
        <v>0</v>
      </c>
      <c r="DT51" s="9">
        <v>0</v>
      </c>
      <c r="DU51" s="9">
        <v>0</v>
      </c>
      <c r="DV51" s="9">
        <v>0</v>
      </c>
      <c r="DW51" s="9">
        <v>0</v>
      </c>
      <c r="DX51" s="9">
        <v>0</v>
      </c>
      <c r="DY51" s="9">
        <v>0</v>
      </c>
      <c r="DZ51" s="9">
        <v>12</v>
      </c>
      <c r="EA51" s="9">
        <v>1</v>
      </c>
      <c r="EB51" s="9">
        <v>4</v>
      </c>
      <c r="EC51" s="9">
        <v>17</v>
      </c>
      <c r="EE51" s="163">
        <v>14</v>
      </c>
      <c r="EF51" s="164">
        <v>0</v>
      </c>
      <c r="EG51" s="164">
        <v>17</v>
      </c>
      <c r="EH51" s="165">
        <v>31</v>
      </c>
      <c r="EJ51" s="163">
        <v>34</v>
      </c>
      <c r="EK51" s="163">
        <v>3</v>
      </c>
      <c r="EL51" s="163">
        <v>8</v>
      </c>
      <c r="EM51" s="165">
        <v>45</v>
      </c>
      <c r="EO51" s="9">
        <v>0</v>
      </c>
      <c r="EP51" s="9">
        <v>14</v>
      </c>
      <c r="EQ51" s="9">
        <v>0</v>
      </c>
      <c r="ER51" s="9">
        <v>17</v>
      </c>
      <c r="ES51" s="9">
        <v>0</v>
      </c>
      <c r="ET51" s="9">
        <v>0</v>
      </c>
      <c r="EU51" s="9">
        <v>0</v>
      </c>
      <c r="EV51" s="9">
        <v>31</v>
      </c>
      <c r="EX51" s="9">
        <v>23</v>
      </c>
      <c r="EY51" s="9">
        <v>2</v>
      </c>
      <c r="EZ51" s="9">
        <v>6</v>
      </c>
      <c r="FA51" s="9">
        <v>31</v>
      </c>
      <c r="FC51" s="9">
        <v>0</v>
      </c>
      <c r="FD51" s="9">
        <v>0</v>
      </c>
      <c r="FE51" s="9">
        <v>0</v>
      </c>
      <c r="FF51" s="9">
        <v>0</v>
      </c>
      <c r="FG51" s="9">
        <v>0</v>
      </c>
      <c r="FH51" s="9">
        <v>0</v>
      </c>
      <c r="FI51" s="9">
        <v>0</v>
      </c>
      <c r="FJ51" s="9">
        <v>0</v>
      </c>
      <c r="FK51" s="9">
        <v>0</v>
      </c>
      <c r="FL51" s="9">
        <v>0</v>
      </c>
      <c r="FM51" s="9">
        <v>0</v>
      </c>
      <c r="FN51" s="9">
        <v>0</v>
      </c>
      <c r="FO51" s="9">
        <v>0</v>
      </c>
      <c r="FP51" s="9">
        <v>0</v>
      </c>
      <c r="FQ51" s="9">
        <v>0</v>
      </c>
      <c r="FR51" s="9">
        <v>0</v>
      </c>
      <c r="FS51" s="9">
        <v>0</v>
      </c>
      <c r="FT51" s="9">
        <v>0</v>
      </c>
      <c r="FU51" s="9">
        <v>0</v>
      </c>
      <c r="FV51" s="9">
        <v>0</v>
      </c>
      <c r="FW51" s="9">
        <v>0</v>
      </c>
      <c r="FX51" s="9">
        <v>0</v>
      </c>
      <c r="FY51" s="9">
        <v>0</v>
      </c>
      <c r="FZ51" s="9">
        <v>0</v>
      </c>
      <c r="GA51" s="9">
        <v>0</v>
      </c>
      <c r="GB51" s="9">
        <v>0</v>
      </c>
      <c r="GC51" s="9">
        <v>0</v>
      </c>
      <c r="GD51" s="9">
        <v>0</v>
      </c>
      <c r="GE51" s="9">
        <v>0</v>
      </c>
      <c r="GF51" s="9">
        <v>0</v>
      </c>
      <c r="GG51" s="9">
        <v>0</v>
      </c>
      <c r="GH51" s="9">
        <v>0</v>
      </c>
      <c r="GI51" s="9">
        <v>0</v>
      </c>
      <c r="GJ51" s="9">
        <v>0</v>
      </c>
      <c r="GK51" s="9">
        <v>0</v>
      </c>
      <c r="GL51" s="9">
        <v>0</v>
      </c>
      <c r="GM51" s="9">
        <v>0</v>
      </c>
      <c r="GN51" s="9">
        <v>0</v>
      </c>
      <c r="GO51" s="9">
        <v>0</v>
      </c>
      <c r="GP51" s="9">
        <v>0</v>
      </c>
      <c r="GQ51" s="9">
        <v>0</v>
      </c>
      <c r="GR51" s="9">
        <v>0</v>
      </c>
      <c r="GS51" s="9">
        <v>0</v>
      </c>
      <c r="GT51" s="9">
        <v>0</v>
      </c>
      <c r="GU51" s="9">
        <v>0</v>
      </c>
      <c r="GV51" s="9">
        <v>0</v>
      </c>
      <c r="GW51" s="9">
        <v>0</v>
      </c>
      <c r="GX51" s="9">
        <v>0</v>
      </c>
      <c r="GY51" s="9">
        <v>0</v>
      </c>
      <c r="GZ51" s="9">
        <v>0</v>
      </c>
      <c r="HA51" s="9">
        <v>0</v>
      </c>
      <c r="HB51" s="9">
        <v>0</v>
      </c>
      <c r="HC51" s="9">
        <v>0</v>
      </c>
      <c r="HD51" s="9">
        <v>0</v>
      </c>
      <c r="HE51" s="9">
        <v>0</v>
      </c>
      <c r="HF51" s="9">
        <v>0</v>
      </c>
      <c r="HG51" s="9">
        <v>0</v>
      </c>
      <c r="HH51" s="9">
        <v>0</v>
      </c>
      <c r="HI51" s="9">
        <v>0</v>
      </c>
      <c r="HJ51" s="9">
        <v>0</v>
      </c>
      <c r="HK51" s="9">
        <v>0</v>
      </c>
      <c r="HL51" s="9">
        <v>0</v>
      </c>
      <c r="HM51" s="9">
        <v>0</v>
      </c>
      <c r="HN51" s="9">
        <v>0</v>
      </c>
      <c r="HO51" s="9">
        <v>0</v>
      </c>
      <c r="HP51" s="9">
        <v>0</v>
      </c>
      <c r="HQ51" s="9">
        <v>0</v>
      </c>
      <c r="HR51" s="9">
        <v>0</v>
      </c>
      <c r="HS51" s="9">
        <v>0</v>
      </c>
      <c r="HT51" s="9">
        <v>0</v>
      </c>
      <c r="HU51" s="9">
        <v>0</v>
      </c>
      <c r="HV51" s="9">
        <v>0</v>
      </c>
      <c r="HW51" s="9">
        <v>0</v>
      </c>
      <c r="HX51" s="9">
        <v>0</v>
      </c>
      <c r="HY51" s="9">
        <v>0</v>
      </c>
      <c r="HZ51" s="9">
        <v>0</v>
      </c>
      <c r="IA51" s="9">
        <v>0</v>
      </c>
      <c r="IB51" s="9">
        <v>0</v>
      </c>
      <c r="IC51" s="9">
        <v>0</v>
      </c>
      <c r="ID51" s="9">
        <v>0</v>
      </c>
      <c r="IE51" s="9">
        <v>0</v>
      </c>
      <c r="IF51" s="9">
        <v>0</v>
      </c>
      <c r="IG51" s="9">
        <v>0</v>
      </c>
      <c r="IH51" s="9">
        <v>0</v>
      </c>
      <c r="II51" s="9">
        <v>0</v>
      </c>
      <c r="IJ51" s="9">
        <v>0</v>
      </c>
      <c r="IK51" s="9">
        <v>0</v>
      </c>
      <c r="IL51" s="9">
        <v>0</v>
      </c>
      <c r="IM51" s="9">
        <v>0</v>
      </c>
      <c r="IN51" s="9">
        <v>0</v>
      </c>
      <c r="IO51" s="9">
        <v>0</v>
      </c>
      <c r="IP51" s="9">
        <v>0</v>
      </c>
      <c r="IQ51" s="9">
        <v>0</v>
      </c>
      <c r="IR51" s="9">
        <v>0</v>
      </c>
      <c r="IS51" s="9">
        <v>0</v>
      </c>
      <c r="IT51" s="9">
        <v>0</v>
      </c>
      <c r="IU51" s="9">
        <v>0</v>
      </c>
      <c r="IV51" s="9">
        <v>0</v>
      </c>
      <c r="IW51" s="9">
        <v>0</v>
      </c>
      <c r="IX51" s="9">
        <v>0</v>
      </c>
      <c r="IY51" s="9">
        <v>0</v>
      </c>
      <c r="IZ51" s="9">
        <v>0</v>
      </c>
      <c r="JA51" s="9">
        <v>0</v>
      </c>
      <c r="JB51" s="9">
        <v>0</v>
      </c>
      <c r="JC51" s="9">
        <v>0</v>
      </c>
      <c r="JD51" s="9">
        <v>0</v>
      </c>
      <c r="JE51" s="9">
        <v>0</v>
      </c>
      <c r="JF51" s="9">
        <v>0</v>
      </c>
      <c r="JG51" s="9">
        <v>0</v>
      </c>
      <c r="JH51" s="9">
        <v>0</v>
      </c>
      <c r="JI51" s="9">
        <v>0</v>
      </c>
      <c r="JJ51" s="9">
        <v>0</v>
      </c>
      <c r="JK51" s="9">
        <v>0</v>
      </c>
      <c r="JL51" s="9">
        <v>0</v>
      </c>
      <c r="JM51" s="9">
        <v>0</v>
      </c>
      <c r="JN51" s="9">
        <v>0</v>
      </c>
      <c r="JO51" s="9">
        <v>0</v>
      </c>
      <c r="JP51" s="9">
        <v>0</v>
      </c>
      <c r="JQ51" s="9">
        <v>0</v>
      </c>
      <c r="JR51" s="9">
        <v>0</v>
      </c>
      <c r="JS51" s="9">
        <v>0</v>
      </c>
      <c r="JT51" s="9">
        <v>0</v>
      </c>
      <c r="JU51" s="9">
        <v>0</v>
      </c>
      <c r="JV51" s="9">
        <v>0</v>
      </c>
      <c r="JW51" s="9">
        <v>0</v>
      </c>
      <c r="JX51" s="9">
        <v>0</v>
      </c>
      <c r="JY51" s="9">
        <v>0</v>
      </c>
      <c r="JZ51" s="9">
        <v>0</v>
      </c>
      <c r="KA51" s="9">
        <v>0</v>
      </c>
    </row>
    <row r="52" spans="1:287" ht="16.5" thickTop="1" thickBot="1" x14ac:dyDescent="0.3">
      <c r="A52" s="134">
        <v>49</v>
      </c>
      <c r="B52" s="16">
        <v>2013</v>
      </c>
      <c r="C52" s="13" t="s">
        <v>359</v>
      </c>
      <c r="D52" s="22" t="s">
        <v>817</v>
      </c>
      <c r="E52" s="9">
        <v>0</v>
      </c>
      <c r="F52" s="9">
        <v>0</v>
      </c>
      <c r="G52" s="9">
        <v>3</v>
      </c>
      <c r="H52" s="9">
        <v>0</v>
      </c>
      <c r="I52" s="9">
        <v>0</v>
      </c>
      <c r="J52" s="9">
        <v>0</v>
      </c>
      <c r="K52" s="9">
        <v>0</v>
      </c>
      <c r="L52" s="9">
        <v>14</v>
      </c>
      <c r="M52" s="9">
        <v>3</v>
      </c>
      <c r="N52" s="9">
        <v>0</v>
      </c>
      <c r="O52" s="9">
        <v>4</v>
      </c>
      <c r="P52" s="9">
        <v>1</v>
      </c>
      <c r="Q52" s="9">
        <v>2</v>
      </c>
      <c r="R52" s="9">
        <v>6</v>
      </c>
      <c r="S52" s="9">
        <v>2</v>
      </c>
      <c r="T52" s="9">
        <v>0</v>
      </c>
      <c r="U52" s="9">
        <v>0</v>
      </c>
      <c r="V52" s="9">
        <v>1</v>
      </c>
      <c r="W52" s="9">
        <v>0</v>
      </c>
      <c r="X52" s="9">
        <v>0</v>
      </c>
      <c r="Y52" s="9">
        <v>0</v>
      </c>
      <c r="Z52" s="9">
        <v>0</v>
      </c>
      <c r="AA52" s="9">
        <v>0</v>
      </c>
      <c r="AB52" s="9">
        <v>1</v>
      </c>
      <c r="AC52" s="9">
        <v>0</v>
      </c>
      <c r="AD52" s="9">
        <v>1</v>
      </c>
      <c r="AE52" s="9">
        <v>0</v>
      </c>
      <c r="AF52" s="9">
        <v>0</v>
      </c>
      <c r="AG52" s="9">
        <v>0</v>
      </c>
      <c r="AH52" s="9">
        <v>0</v>
      </c>
      <c r="AI52" s="9">
        <v>0</v>
      </c>
      <c r="AJ52" s="9">
        <v>0</v>
      </c>
      <c r="AK52" s="9">
        <v>0</v>
      </c>
      <c r="AL52" s="9">
        <v>0</v>
      </c>
      <c r="AM52" s="9">
        <v>0</v>
      </c>
      <c r="AN52" s="9">
        <v>0</v>
      </c>
      <c r="AO52" s="9">
        <v>0</v>
      </c>
      <c r="AP52" s="9">
        <v>6</v>
      </c>
      <c r="AQ52" s="9">
        <v>0</v>
      </c>
      <c r="AR52" s="9">
        <v>2</v>
      </c>
      <c r="AS52" s="9">
        <v>31</v>
      </c>
      <c r="AT52" s="9">
        <v>11</v>
      </c>
      <c r="AU52" s="9">
        <v>44</v>
      </c>
      <c r="AV52" s="9">
        <v>0</v>
      </c>
      <c r="AW52" s="9">
        <v>0</v>
      </c>
      <c r="AX52" s="9">
        <v>0</v>
      </c>
      <c r="AY52" s="9">
        <v>0</v>
      </c>
      <c r="AZ52" s="9">
        <v>0</v>
      </c>
      <c r="BA52" s="9">
        <v>0</v>
      </c>
      <c r="BB52" s="9">
        <v>0</v>
      </c>
      <c r="BC52" s="9">
        <v>0</v>
      </c>
      <c r="BD52" s="9">
        <v>0</v>
      </c>
      <c r="BE52" s="9">
        <v>0</v>
      </c>
      <c r="BF52" s="9">
        <v>0</v>
      </c>
      <c r="BG52" s="9">
        <v>0</v>
      </c>
      <c r="BH52" s="9">
        <v>0</v>
      </c>
      <c r="BI52" s="9">
        <v>0</v>
      </c>
      <c r="BJ52" s="9">
        <v>0</v>
      </c>
      <c r="BK52" s="9">
        <v>0</v>
      </c>
      <c r="BL52" s="9">
        <v>0</v>
      </c>
      <c r="BM52" s="9">
        <v>0</v>
      </c>
      <c r="BN52" s="9">
        <v>0</v>
      </c>
      <c r="BO52" s="9">
        <v>0</v>
      </c>
      <c r="BP52" s="9">
        <v>0</v>
      </c>
      <c r="BQ52" s="9">
        <v>0</v>
      </c>
      <c r="BR52" s="9">
        <v>0</v>
      </c>
      <c r="BS52" s="9">
        <v>0</v>
      </c>
      <c r="BT52" s="9">
        <v>0</v>
      </c>
      <c r="BU52" s="9">
        <v>0</v>
      </c>
      <c r="BV52" s="9">
        <v>0</v>
      </c>
      <c r="BW52" s="9">
        <v>0</v>
      </c>
      <c r="BX52" s="9">
        <v>0</v>
      </c>
      <c r="BY52" s="9">
        <v>0</v>
      </c>
      <c r="BZ52" s="9">
        <v>0</v>
      </c>
      <c r="CA52" s="9">
        <v>0</v>
      </c>
      <c r="CB52" s="9">
        <v>0</v>
      </c>
      <c r="CC52" s="9">
        <v>0</v>
      </c>
      <c r="CD52" s="9">
        <v>0</v>
      </c>
      <c r="CE52" s="9">
        <v>0</v>
      </c>
      <c r="CF52" s="9">
        <v>0</v>
      </c>
      <c r="CG52" s="9">
        <v>0</v>
      </c>
      <c r="CH52" s="9">
        <v>0</v>
      </c>
      <c r="CI52" s="9">
        <v>0</v>
      </c>
      <c r="CJ52" s="9">
        <v>0</v>
      </c>
      <c r="CK52" s="9">
        <v>0</v>
      </c>
      <c r="CL52" s="9">
        <v>0</v>
      </c>
      <c r="CM52" s="9">
        <v>1</v>
      </c>
      <c r="CN52" s="9">
        <v>0</v>
      </c>
      <c r="CO52" s="9">
        <v>3</v>
      </c>
      <c r="CP52" s="9">
        <v>0</v>
      </c>
      <c r="CQ52" s="9">
        <v>0</v>
      </c>
      <c r="CR52" s="9">
        <v>0</v>
      </c>
      <c r="CS52" s="9">
        <v>2</v>
      </c>
      <c r="CT52" s="9">
        <v>29</v>
      </c>
      <c r="CU52" s="9">
        <v>2</v>
      </c>
      <c r="CV52" s="9">
        <v>0</v>
      </c>
      <c r="CW52" s="9">
        <v>0</v>
      </c>
      <c r="CX52" s="9">
        <v>3</v>
      </c>
      <c r="CY52" s="9">
        <v>1</v>
      </c>
      <c r="CZ52" s="9">
        <v>9</v>
      </c>
      <c r="DA52" s="9">
        <v>0</v>
      </c>
      <c r="DB52" s="9">
        <v>0</v>
      </c>
      <c r="DC52" s="9">
        <v>3</v>
      </c>
      <c r="DD52" s="9">
        <v>0</v>
      </c>
      <c r="DE52" s="9">
        <v>0</v>
      </c>
      <c r="DF52" s="9">
        <v>0</v>
      </c>
      <c r="DG52" s="9">
        <v>1</v>
      </c>
      <c r="DH52" s="9">
        <v>2</v>
      </c>
      <c r="DI52" s="9">
        <v>6</v>
      </c>
      <c r="DJ52" s="9">
        <v>0</v>
      </c>
      <c r="DK52" s="9">
        <v>0</v>
      </c>
      <c r="DL52" s="9">
        <v>3</v>
      </c>
      <c r="DM52" s="9">
        <v>0</v>
      </c>
      <c r="DN52" s="9">
        <v>0</v>
      </c>
      <c r="DO52" s="9">
        <v>0</v>
      </c>
      <c r="DP52" s="9">
        <v>0</v>
      </c>
      <c r="DQ52" s="9">
        <v>0</v>
      </c>
      <c r="DR52" s="9">
        <v>0</v>
      </c>
      <c r="DS52" s="9">
        <v>0</v>
      </c>
      <c r="DT52" s="9">
        <v>0</v>
      </c>
      <c r="DU52" s="9">
        <v>0</v>
      </c>
      <c r="DV52" s="9">
        <v>0</v>
      </c>
      <c r="DW52" s="9">
        <v>0</v>
      </c>
      <c r="DX52" s="9">
        <v>5</v>
      </c>
      <c r="DY52" s="9">
        <v>0</v>
      </c>
      <c r="DZ52" s="9">
        <v>6</v>
      </c>
      <c r="EA52" s="9">
        <v>55</v>
      </c>
      <c r="EB52" s="9">
        <v>9</v>
      </c>
      <c r="EC52" s="9">
        <v>70</v>
      </c>
      <c r="EE52" s="163">
        <v>44</v>
      </c>
      <c r="EF52" s="164">
        <v>0</v>
      </c>
      <c r="EG52" s="164">
        <v>70</v>
      </c>
      <c r="EH52" s="165">
        <v>114</v>
      </c>
      <c r="EJ52" s="163">
        <v>10</v>
      </c>
      <c r="EK52" s="163">
        <v>117</v>
      </c>
      <c r="EL52" s="163">
        <v>31</v>
      </c>
      <c r="EM52" s="165">
        <v>158</v>
      </c>
      <c r="EO52" s="9">
        <v>0</v>
      </c>
      <c r="EP52" s="9">
        <v>44</v>
      </c>
      <c r="EQ52" s="9">
        <v>0</v>
      </c>
      <c r="ER52" s="9">
        <v>70</v>
      </c>
      <c r="ES52" s="9">
        <v>0</v>
      </c>
      <c r="ET52" s="9">
        <v>0</v>
      </c>
      <c r="EU52" s="9">
        <v>0</v>
      </c>
      <c r="EV52" s="9">
        <v>114</v>
      </c>
      <c r="EX52" s="9">
        <v>8</v>
      </c>
      <c r="EY52" s="9">
        <v>86</v>
      </c>
      <c r="EZ52" s="9">
        <v>20</v>
      </c>
      <c r="FA52" s="9">
        <v>114</v>
      </c>
      <c r="FC52" s="9">
        <v>0</v>
      </c>
      <c r="FD52" s="9">
        <v>0</v>
      </c>
      <c r="FE52" s="9">
        <v>0</v>
      </c>
      <c r="FF52" s="9">
        <v>0</v>
      </c>
      <c r="FG52" s="9">
        <v>0</v>
      </c>
      <c r="FH52" s="9">
        <v>0</v>
      </c>
      <c r="FI52" s="9">
        <v>0</v>
      </c>
      <c r="FJ52" s="9">
        <v>0</v>
      </c>
      <c r="FK52" s="9">
        <v>0</v>
      </c>
      <c r="FL52" s="9">
        <v>0</v>
      </c>
      <c r="FM52" s="9">
        <v>0</v>
      </c>
      <c r="FN52" s="9">
        <v>0</v>
      </c>
      <c r="FO52" s="9">
        <v>0</v>
      </c>
      <c r="FP52" s="9">
        <v>0</v>
      </c>
      <c r="FQ52" s="9">
        <v>0</v>
      </c>
      <c r="FR52" s="9">
        <v>0</v>
      </c>
      <c r="FS52" s="9">
        <v>0</v>
      </c>
      <c r="FT52" s="9">
        <v>0</v>
      </c>
      <c r="FU52" s="9">
        <v>0</v>
      </c>
      <c r="FV52" s="9">
        <v>0</v>
      </c>
      <c r="FW52" s="9">
        <v>0</v>
      </c>
      <c r="FX52" s="9">
        <v>0</v>
      </c>
      <c r="FY52" s="9">
        <v>0</v>
      </c>
      <c r="FZ52" s="9">
        <v>0</v>
      </c>
      <c r="GA52" s="9">
        <v>0</v>
      </c>
      <c r="GB52" s="9">
        <v>0</v>
      </c>
      <c r="GC52" s="9">
        <v>0</v>
      </c>
      <c r="GD52" s="9">
        <v>0</v>
      </c>
      <c r="GE52" s="9">
        <v>0</v>
      </c>
      <c r="GF52" s="9">
        <v>0</v>
      </c>
      <c r="GG52" s="9">
        <v>0</v>
      </c>
      <c r="GH52" s="9">
        <v>0</v>
      </c>
      <c r="GI52" s="9">
        <v>0</v>
      </c>
      <c r="GJ52" s="9">
        <v>0</v>
      </c>
      <c r="GK52" s="9">
        <v>0</v>
      </c>
      <c r="GL52" s="9">
        <v>0</v>
      </c>
      <c r="GM52" s="9">
        <v>0</v>
      </c>
      <c r="GN52" s="9">
        <v>0</v>
      </c>
      <c r="GO52" s="9">
        <v>0</v>
      </c>
      <c r="GP52" s="9">
        <v>0</v>
      </c>
      <c r="GQ52" s="9">
        <v>0</v>
      </c>
      <c r="GR52" s="9">
        <v>0</v>
      </c>
      <c r="GS52" s="9">
        <v>0</v>
      </c>
      <c r="GT52" s="9">
        <v>0</v>
      </c>
      <c r="GU52" s="9">
        <v>0</v>
      </c>
      <c r="GV52" s="9">
        <v>0</v>
      </c>
      <c r="GW52" s="9">
        <v>0</v>
      </c>
      <c r="GX52" s="9">
        <v>0</v>
      </c>
      <c r="GY52" s="9">
        <v>0</v>
      </c>
      <c r="GZ52" s="9">
        <v>0</v>
      </c>
      <c r="HA52" s="9">
        <v>0</v>
      </c>
      <c r="HB52" s="9">
        <v>0</v>
      </c>
      <c r="HC52" s="9">
        <v>0</v>
      </c>
      <c r="HD52" s="9">
        <v>0</v>
      </c>
      <c r="HE52" s="9">
        <v>0</v>
      </c>
      <c r="HF52" s="9">
        <v>0</v>
      </c>
      <c r="HG52" s="9">
        <v>0</v>
      </c>
      <c r="HH52" s="9">
        <v>0</v>
      </c>
      <c r="HI52" s="9">
        <v>0</v>
      </c>
      <c r="HJ52" s="9">
        <v>0</v>
      </c>
      <c r="HK52" s="9">
        <v>0</v>
      </c>
      <c r="HL52" s="9">
        <v>0</v>
      </c>
      <c r="HM52" s="9">
        <v>0</v>
      </c>
      <c r="HN52" s="9">
        <v>0</v>
      </c>
      <c r="HO52" s="9">
        <v>0</v>
      </c>
      <c r="HP52" s="9">
        <v>0</v>
      </c>
      <c r="HQ52" s="9">
        <v>0</v>
      </c>
      <c r="HR52" s="9">
        <v>0</v>
      </c>
      <c r="HS52" s="9">
        <v>0</v>
      </c>
      <c r="HT52" s="9">
        <v>0</v>
      </c>
      <c r="HU52" s="9">
        <v>0</v>
      </c>
      <c r="HV52" s="9">
        <v>0</v>
      </c>
      <c r="HW52" s="9">
        <v>0</v>
      </c>
      <c r="HX52" s="9">
        <v>0</v>
      </c>
      <c r="HY52" s="9">
        <v>0</v>
      </c>
      <c r="HZ52" s="9">
        <v>0</v>
      </c>
      <c r="IA52" s="9">
        <v>0</v>
      </c>
      <c r="IB52" s="9">
        <v>0</v>
      </c>
      <c r="IC52" s="9">
        <v>0</v>
      </c>
      <c r="ID52" s="9">
        <v>0</v>
      </c>
      <c r="IE52" s="9">
        <v>0</v>
      </c>
      <c r="IF52" s="9">
        <v>0</v>
      </c>
      <c r="IG52" s="9">
        <v>0</v>
      </c>
      <c r="IH52" s="9">
        <v>0</v>
      </c>
      <c r="II52" s="9">
        <v>0</v>
      </c>
      <c r="IJ52" s="9">
        <v>0</v>
      </c>
      <c r="IK52" s="9">
        <v>0</v>
      </c>
      <c r="IL52" s="9">
        <v>0</v>
      </c>
      <c r="IM52" s="9">
        <v>0</v>
      </c>
      <c r="IN52" s="9">
        <v>0</v>
      </c>
      <c r="IO52" s="9">
        <v>0</v>
      </c>
      <c r="IP52" s="9">
        <v>0</v>
      </c>
      <c r="IQ52" s="9">
        <v>0</v>
      </c>
      <c r="IR52" s="9">
        <v>0</v>
      </c>
      <c r="IS52" s="9">
        <v>0</v>
      </c>
      <c r="IT52" s="9">
        <v>0</v>
      </c>
      <c r="IU52" s="9">
        <v>0</v>
      </c>
      <c r="IV52" s="9">
        <v>0</v>
      </c>
      <c r="IW52" s="9">
        <v>0</v>
      </c>
      <c r="IX52" s="9">
        <v>0</v>
      </c>
      <c r="IY52" s="9">
        <v>0</v>
      </c>
      <c r="IZ52" s="9">
        <v>0</v>
      </c>
      <c r="JA52" s="9">
        <v>0</v>
      </c>
      <c r="JB52" s="9">
        <v>0</v>
      </c>
      <c r="JC52" s="9">
        <v>0</v>
      </c>
      <c r="JD52" s="9">
        <v>0</v>
      </c>
      <c r="JE52" s="9">
        <v>0</v>
      </c>
      <c r="JF52" s="9">
        <v>0</v>
      </c>
      <c r="JG52" s="9">
        <v>0</v>
      </c>
      <c r="JH52" s="9">
        <v>0</v>
      </c>
      <c r="JI52" s="9">
        <v>0</v>
      </c>
      <c r="JJ52" s="9">
        <v>0</v>
      </c>
      <c r="JK52" s="9">
        <v>0</v>
      </c>
      <c r="JL52" s="9">
        <v>0</v>
      </c>
      <c r="JM52" s="9">
        <v>0</v>
      </c>
      <c r="JN52" s="9">
        <v>0</v>
      </c>
      <c r="JO52" s="9">
        <v>0</v>
      </c>
      <c r="JP52" s="9">
        <v>0</v>
      </c>
      <c r="JQ52" s="9">
        <v>0</v>
      </c>
      <c r="JR52" s="9">
        <v>0</v>
      </c>
      <c r="JS52" s="9">
        <v>0</v>
      </c>
      <c r="JT52" s="9">
        <v>0</v>
      </c>
      <c r="JU52" s="9">
        <v>0</v>
      </c>
      <c r="JV52" s="9">
        <v>0</v>
      </c>
      <c r="JW52" s="9">
        <v>0</v>
      </c>
      <c r="JX52" s="9">
        <v>0</v>
      </c>
      <c r="JY52" s="9">
        <v>0</v>
      </c>
      <c r="JZ52" s="9">
        <v>0</v>
      </c>
      <c r="KA52" s="9">
        <v>0</v>
      </c>
    </row>
    <row r="53" spans="1:287" ht="16.5" thickTop="1" thickBot="1" x14ac:dyDescent="0.3">
      <c r="A53" s="134">
        <v>50</v>
      </c>
      <c r="B53" s="16">
        <v>2013</v>
      </c>
      <c r="C53" s="13" t="s">
        <v>360</v>
      </c>
      <c r="D53" s="22" t="s">
        <v>817</v>
      </c>
      <c r="E53" s="9">
        <v>0</v>
      </c>
      <c r="F53" s="9">
        <v>0</v>
      </c>
      <c r="G53" s="9">
        <v>0</v>
      </c>
      <c r="H53" s="9">
        <v>0</v>
      </c>
      <c r="I53" s="9">
        <v>0</v>
      </c>
      <c r="J53" s="9">
        <v>0</v>
      </c>
      <c r="K53" s="9">
        <v>48</v>
      </c>
      <c r="L53" s="9">
        <v>15</v>
      </c>
      <c r="M53" s="9">
        <v>9</v>
      </c>
      <c r="N53" s="9">
        <v>0</v>
      </c>
      <c r="O53" s="9">
        <v>0</v>
      </c>
      <c r="P53" s="9">
        <v>0</v>
      </c>
      <c r="Q53" s="9">
        <v>0</v>
      </c>
      <c r="R53" s="9">
        <v>0</v>
      </c>
      <c r="S53" s="9">
        <v>3</v>
      </c>
      <c r="T53" s="9">
        <v>0</v>
      </c>
      <c r="U53" s="9">
        <v>0</v>
      </c>
      <c r="V53" s="9">
        <v>0</v>
      </c>
      <c r="W53" s="9">
        <v>0</v>
      </c>
      <c r="X53" s="9">
        <v>0</v>
      </c>
      <c r="Y53" s="9">
        <v>0</v>
      </c>
      <c r="Z53" s="9">
        <v>0</v>
      </c>
      <c r="AA53" s="9">
        <v>0</v>
      </c>
      <c r="AB53" s="9">
        <v>0</v>
      </c>
      <c r="AC53" s="9">
        <v>0</v>
      </c>
      <c r="AD53" s="9">
        <v>0</v>
      </c>
      <c r="AE53" s="9">
        <v>0</v>
      </c>
      <c r="AF53" s="9">
        <v>0</v>
      </c>
      <c r="AG53" s="9">
        <v>0</v>
      </c>
      <c r="AH53" s="9">
        <v>0</v>
      </c>
      <c r="AI53" s="9">
        <v>0</v>
      </c>
      <c r="AJ53" s="9">
        <v>0</v>
      </c>
      <c r="AK53" s="9">
        <v>0</v>
      </c>
      <c r="AL53" s="9">
        <v>0</v>
      </c>
      <c r="AM53" s="9">
        <v>0</v>
      </c>
      <c r="AN53" s="9">
        <v>0</v>
      </c>
      <c r="AO53" s="9">
        <v>0</v>
      </c>
      <c r="AP53" s="9">
        <v>0</v>
      </c>
      <c r="AQ53" s="9">
        <v>0</v>
      </c>
      <c r="AR53" s="9">
        <v>48</v>
      </c>
      <c r="AS53" s="9">
        <v>15</v>
      </c>
      <c r="AT53" s="9">
        <v>12</v>
      </c>
      <c r="AU53" s="9">
        <v>75</v>
      </c>
      <c r="AV53" s="9">
        <v>0</v>
      </c>
      <c r="AW53" s="9">
        <v>0</v>
      </c>
      <c r="AX53" s="9">
        <v>0</v>
      </c>
      <c r="AY53" s="9">
        <v>0</v>
      </c>
      <c r="AZ53" s="9">
        <v>0</v>
      </c>
      <c r="BA53" s="9">
        <v>0</v>
      </c>
      <c r="BB53" s="9">
        <v>0</v>
      </c>
      <c r="BC53" s="9">
        <v>0</v>
      </c>
      <c r="BD53" s="9">
        <v>0</v>
      </c>
      <c r="BE53" s="9">
        <v>0</v>
      </c>
      <c r="BF53" s="9">
        <v>0</v>
      </c>
      <c r="BG53" s="9">
        <v>0</v>
      </c>
      <c r="BH53" s="9">
        <v>0</v>
      </c>
      <c r="BI53" s="9">
        <v>0</v>
      </c>
      <c r="BJ53" s="9">
        <v>0</v>
      </c>
      <c r="BK53" s="9">
        <v>0</v>
      </c>
      <c r="BL53" s="9">
        <v>0</v>
      </c>
      <c r="BM53" s="9">
        <v>0</v>
      </c>
      <c r="BN53" s="9">
        <v>0</v>
      </c>
      <c r="BO53" s="9">
        <v>0</v>
      </c>
      <c r="BP53" s="9">
        <v>0</v>
      </c>
      <c r="BQ53" s="9">
        <v>0</v>
      </c>
      <c r="BR53" s="9">
        <v>0</v>
      </c>
      <c r="BS53" s="9">
        <v>0</v>
      </c>
      <c r="BT53" s="9">
        <v>0</v>
      </c>
      <c r="BU53" s="9">
        <v>0</v>
      </c>
      <c r="BV53" s="9">
        <v>0</v>
      </c>
      <c r="BW53" s="9">
        <v>0</v>
      </c>
      <c r="BX53" s="9">
        <v>0</v>
      </c>
      <c r="BY53" s="9">
        <v>0</v>
      </c>
      <c r="BZ53" s="9">
        <v>0</v>
      </c>
      <c r="CA53" s="9">
        <v>0</v>
      </c>
      <c r="CB53" s="9">
        <v>0</v>
      </c>
      <c r="CC53" s="9">
        <v>0</v>
      </c>
      <c r="CD53" s="9">
        <v>0</v>
      </c>
      <c r="CE53" s="9">
        <v>0</v>
      </c>
      <c r="CF53" s="9">
        <v>0</v>
      </c>
      <c r="CG53" s="9">
        <v>0</v>
      </c>
      <c r="CH53" s="9">
        <v>0</v>
      </c>
      <c r="CI53" s="9">
        <v>0</v>
      </c>
      <c r="CJ53" s="9">
        <v>0</v>
      </c>
      <c r="CK53" s="9">
        <v>0</v>
      </c>
      <c r="CL53" s="9">
        <v>0</v>
      </c>
      <c r="CM53" s="9">
        <v>0</v>
      </c>
      <c r="CN53" s="9">
        <v>0</v>
      </c>
      <c r="CO53" s="9">
        <v>0</v>
      </c>
      <c r="CP53" s="9">
        <v>0</v>
      </c>
      <c r="CQ53" s="9">
        <v>0</v>
      </c>
      <c r="CR53" s="9">
        <v>0</v>
      </c>
      <c r="CS53" s="9">
        <v>31</v>
      </c>
      <c r="CT53" s="9">
        <v>5</v>
      </c>
      <c r="CU53" s="9">
        <v>10</v>
      </c>
      <c r="CV53" s="9">
        <v>0</v>
      </c>
      <c r="CW53" s="9">
        <v>0</v>
      </c>
      <c r="CX53" s="9">
        <v>0</v>
      </c>
      <c r="CY53" s="9">
        <v>4</v>
      </c>
      <c r="CZ53" s="9">
        <v>0</v>
      </c>
      <c r="DA53" s="9">
        <v>2</v>
      </c>
      <c r="DB53" s="9">
        <v>0</v>
      </c>
      <c r="DC53" s="9">
        <v>0</v>
      </c>
      <c r="DD53" s="9">
        <v>0</v>
      </c>
      <c r="DE53" s="9">
        <v>0</v>
      </c>
      <c r="DF53" s="9">
        <v>0</v>
      </c>
      <c r="DG53" s="9">
        <v>0</v>
      </c>
      <c r="DH53" s="9">
        <v>0</v>
      </c>
      <c r="DI53" s="9">
        <v>0</v>
      </c>
      <c r="DJ53" s="9">
        <v>0</v>
      </c>
      <c r="DK53" s="9">
        <v>0</v>
      </c>
      <c r="DL53" s="9">
        <v>0</v>
      </c>
      <c r="DM53" s="9">
        <v>0</v>
      </c>
      <c r="DN53" s="9">
        <v>0</v>
      </c>
      <c r="DO53" s="9">
        <v>0</v>
      </c>
      <c r="DP53" s="9">
        <v>0</v>
      </c>
      <c r="DQ53" s="9">
        <v>0</v>
      </c>
      <c r="DR53" s="9">
        <v>0</v>
      </c>
      <c r="DS53" s="9">
        <v>0</v>
      </c>
      <c r="DT53" s="9">
        <v>0</v>
      </c>
      <c r="DU53" s="9">
        <v>0</v>
      </c>
      <c r="DV53" s="9">
        <v>0</v>
      </c>
      <c r="DW53" s="9">
        <v>0</v>
      </c>
      <c r="DX53" s="9">
        <v>0</v>
      </c>
      <c r="DY53" s="9">
        <v>0</v>
      </c>
      <c r="DZ53" s="9">
        <v>35</v>
      </c>
      <c r="EA53" s="9">
        <v>5</v>
      </c>
      <c r="EB53" s="9">
        <v>12</v>
      </c>
      <c r="EC53" s="9">
        <v>52</v>
      </c>
      <c r="EE53" s="163">
        <v>75</v>
      </c>
      <c r="EF53" s="164">
        <v>0</v>
      </c>
      <c r="EG53" s="164">
        <v>52</v>
      </c>
      <c r="EH53" s="165">
        <v>127</v>
      </c>
      <c r="EJ53" s="163">
        <v>131</v>
      </c>
      <c r="EK53" s="163">
        <v>35</v>
      </c>
      <c r="EL53" s="163">
        <v>36</v>
      </c>
      <c r="EM53" s="165">
        <v>202</v>
      </c>
      <c r="EO53" s="9">
        <v>0</v>
      </c>
      <c r="EP53" s="9">
        <v>75</v>
      </c>
      <c r="EQ53" s="9">
        <v>0</v>
      </c>
      <c r="ER53" s="9">
        <v>52</v>
      </c>
      <c r="ES53" s="9">
        <v>0</v>
      </c>
      <c r="ET53" s="9">
        <v>0</v>
      </c>
      <c r="EU53" s="9">
        <v>0</v>
      </c>
      <c r="EV53" s="9">
        <v>127</v>
      </c>
      <c r="EX53" s="9">
        <v>83</v>
      </c>
      <c r="EY53" s="9">
        <v>20</v>
      </c>
      <c r="EZ53" s="9">
        <v>24</v>
      </c>
      <c r="FA53" s="9">
        <v>127</v>
      </c>
      <c r="FC53" s="9">
        <v>0</v>
      </c>
      <c r="FD53" s="9">
        <v>0</v>
      </c>
      <c r="FE53" s="9">
        <v>0</v>
      </c>
      <c r="FF53" s="9">
        <v>0</v>
      </c>
      <c r="FG53" s="9">
        <v>0</v>
      </c>
      <c r="FH53" s="9">
        <v>0</v>
      </c>
      <c r="FI53" s="9">
        <v>0</v>
      </c>
      <c r="FJ53" s="9">
        <v>0</v>
      </c>
      <c r="FK53" s="9">
        <v>0</v>
      </c>
      <c r="FL53" s="9">
        <v>0</v>
      </c>
      <c r="FM53" s="9">
        <v>0</v>
      </c>
      <c r="FN53" s="9">
        <v>0</v>
      </c>
      <c r="FO53" s="9">
        <v>0</v>
      </c>
      <c r="FP53" s="9">
        <v>0</v>
      </c>
      <c r="FQ53" s="9">
        <v>0</v>
      </c>
      <c r="FR53" s="9">
        <v>0</v>
      </c>
      <c r="FS53" s="9">
        <v>0</v>
      </c>
      <c r="FT53" s="9">
        <v>0</v>
      </c>
      <c r="FU53" s="9">
        <v>0</v>
      </c>
      <c r="FV53" s="9">
        <v>0</v>
      </c>
      <c r="FW53" s="9">
        <v>0</v>
      </c>
      <c r="FX53" s="9">
        <v>0</v>
      </c>
      <c r="FY53" s="9">
        <v>0</v>
      </c>
      <c r="FZ53" s="9">
        <v>0</v>
      </c>
      <c r="GA53" s="9">
        <v>0</v>
      </c>
      <c r="GB53" s="9">
        <v>0</v>
      </c>
      <c r="GC53" s="9">
        <v>0</v>
      </c>
      <c r="GD53" s="9">
        <v>0</v>
      </c>
      <c r="GE53" s="9">
        <v>0</v>
      </c>
      <c r="GF53" s="9">
        <v>0</v>
      </c>
      <c r="GG53" s="9">
        <v>0</v>
      </c>
      <c r="GH53" s="9">
        <v>0</v>
      </c>
      <c r="GI53" s="9">
        <v>0</v>
      </c>
      <c r="GJ53" s="9">
        <v>0</v>
      </c>
      <c r="GK53" s="9">
        <v>0</v>
      </c>
      <c r="GL53" s="9">
        <v>0</v>
      </c>
      <c r="GM53" s="9">
        <v>0</v>
      </c>
      <c r="GN53" s="9">
        <v>0</v>
      </c>
      <c r="GO53" s="9">
        <v>0</v>
      </c>
      <c r="GP53" s="9">
        <v>0</v>
      </c>
      <c r="GQ53" s="9">
        <v>0</v>
      </c>
      <c r="GR53" s="9">
        <v>0</v>
      </c>
      <c r="GS53" s="9">
        <v>0</v>
      </c>
      <c r="GT53" s="9">
        <v>0</v>
      </c>
      <c r="GU53" s="9">
        <v>0</v>
      </c>
      <c r="GV53" s="9">
        <v>0</v>
      </c>
      <c r="GW53" s="9">
        <v>0</v>
      </c>
      <c r="GX53" s="9">
        <v>0</v>
      </c>
      <c r="GY53" s="9">
        <v>0</v>
      </c>
      <c r="GZ53" s="9">
        <v>0</v>
      </c>
      <c r="HA53" s="9">
        <v>0</v>
      </c>
      <c r="HB53" s="9">
        <v>0</v>
      </c>
      <c r="HC53" s="9">
        <v>0</v>
      </c>
      <c r="HD53" s="9">
        <v>0</v>
      </c>
      <c r="HE53" s="9">
        <v>0</v>
      </c>
      <c r="HF53" s="9">
        <v>0</v>
      </c>
      <c r="HG53" s="9">
        <v>0</v>
      </c>
      <c r="HH53" s="9">
        <v>0</v>
      </c>
      <c r="HI53" s="9">
        <v>0</v>
      </c>
      <c r="HJ53" s="9">
        <v>0</v>
      </c>
      <c r="HK53" s="9">
        <v>0</v>
      </c>
      <c r="HL53" s="9">
        <v>0</v>
      </c>
      <c r="HM53" s="9">
        <v>0</v>
      </c>
      <c r="HN53" s="9">
        <v>0</v>
      </c>
      <c r="HO53" s="9">
        <v>0</v>
      </c>
      <c r="HP53" s="9">
        <v>0</v>
      </c>
      <c r="HQ53" s="9">
        <v>0</v>
      </c>
      <c r="HR53" s="9">
        <v>0</v>
      </c>
      <c r="HS53" s="9">
        <v>0</v>
      </c>
      <c r="HT53" s="9">
        <v>0</v>
      </c>
      <c r="HU53" s="9">
        <v>0</v>
      </c>
      <c r="HV53" s="9">
        <v>0</v>
      </c>
      <c r="HW53" s="9">
        <v>0</v>
      </c>
      <c r="HX53" s="9">
        <v>0</v>
      </c>
      <c r="HY53" s="9">
        <v>0</v>
      </c>
      <c r="HZ53" s="9">
        <v>0</v>
      </c>
      <c r="IA53" s="9">
        <v>0</v>
      </c>
      <c r="IB53" s="9">
        <v>0</v>
      </c>
      <c r="IC53" s="9">
        <v>0</v>
      </c>
      <c r="ID53" s="9">
        <v>0</v>
      </c>
      <c r="IE53" s="9">
        <v>0</v>
      </c>
      <c r="IF53" s="9">
        <v>0</v>
      </c>
      <c r="IG53" s="9">
        <v>0</v>
      </c>
      <c r="IH53" s="9">
        <v>0</v>
      </c>
      <c r="II53" s="9">
        <v>0</v>
      </c>
      <c r="IJ53" s="9">
        <v>0</v>
      </c>
      <c r="IK53" s="9">
        <v>0</v>
      </c>
      <c r="IL53" s="9">
        <v>0</v>
      </c>
      <c r="IM53" s="9">
        <v>0</v>
      </c>
      <c r="IN53" s="9">
        <v>0</v>
      </c>
      <c r="IO53" s="9">
        <v>0</v>
      </c>
      <c r="IP53" s="9">
        <v>0</v>
      </c>
      <c r="IQ53" s="9">
        <v>0</v>
      </c>
      <c r="IR53" s="9">
        <v>0</v>
      </c>
      <c r="IS53" s="9">
        <v>0</v>
      </c>
      <c r="IT53" s="9">
        <v>0</v>
      </c>
      <c r="IU53" s="9">
        <v>0</v>
      </c>
      <c r="IV53" s="9">
        <v>0</v>
      </c>
      <c r="IW53" s="9">
        <v>0</v>
      </c>
      <c r="IX53" s="9">
        <v>0</v>
      </c>
      <c r="IY53" s="9">
        <v>0</v>
      </c>
      <c r="IZ53" s="9">
        <v>0</v>
      </c>
      <c r="JA53" s="9">
        <v>0</v>
      </c>
      <c r="JB53" s="9">
        <v>0</v>
      </c>
      <c r="JC53" s="9">
        <v>0</v>
      </c>
      <c r="JD53" s="9">
        <v>0</v>
      </c>
      <c r="JE53" s="9">
        <v>0</v>
      </c>
      <c r="JF53" s="9">
        <v>0</v>
      </c>
      <c r="JG53" s="9">
        <v>0</v>
      </c>
      <c r="JH53" s="9">
        <v>0</v>
      </c>
      <c r="JI53" s="9">
        <v>0</v>
      </c>
      <c r="JJ53" s="9">
        <v>0</v>
      </c>
      <c r="JK53" s="9">
        <v>0</v>
      </c>
      <c r="JL53" s="9">
        <v>0</v>
      </c>
      <c r="JM53" s="9">
        <v>0</v>
      </c>
      <c r="JN53" s="9">
        <v>0</v>
      </c>
      <c r="JO53" s="9">
        <v>0</v>
      </c>
      <c r="JP53" s="9">
        <v>0</v>
      </c>
      <c r="JQ53" s="9">
        <v>0</v>
      </c>
      <c r="JR53" s="9">
        <v>0</v>
      </c>
      <c r="JS53" s="9">
        <v>0</v>
      </c>
      <c r="JT53" s="9">
        <v>0</v>
      </c>
      <c r="JU53" s="9">
        <v>0</v>
      </c>
      <c r="JV53" s="9">
        <v>0</v>
      </c>
      <c r="JW53" s="9">
        <v>0</v>
      </c>
      <c r="JX53" s="9">
        <v>0</v>
      </c>
      <c r="JY53" s="9">
        <v>0</v>
      </c>
      <c r="JZ53" s="9">
        <v>0</v>
      </c>
      <c r="KA53" s="9">
        <v>0</v>
      </c>
    </row>
    <row r="54" spans="1:287" ht="16.5" thickTop="1" thickBot="1" x14ac:dyDescent="0.3">
      <c r="A54" s="134">
        <v>51</v>
      </c>
      <c r="B54" s="16">
        <v>2013</v>
      </c>
      <c r="C54" s="13" t="s">
        <v>361</v>
      </c>
      <c r="D54" s="22" t="s">
        <v>817</v>
      </c>
      <c r="E54" s="9">
        <v>0</v>
      </c>
      <c r="F54" s="9">
        <v>0</v>
      </c>
      <c r="G54" s="9">
        <v>0</v>
      </c>
      <c r="H54" s="9">
        <v>0</v>
      </c>
      <c r="I54" s="9">
        <v>0</v>
      </c>
      <c r="J54" s="9">
        <v>0</v>
      </c>
      <c r="K54" s="9">
        <v>0</v>
      </c>
      <c r="L54" s="9">
        <v>0</v>
      </c>
      <c r="M54" s="9">
        <v>0</v>
      </c>
      <c r="N54" s="9">
        <v>0</v>
      </c>
      <c r="O54" s="9">
        <v>0</v>
      </c>
      <c r="P54" s="9">
        <v>0</v>
      </c>
      <c r="Q54" s="9">
        <v>0</v>
      </c>
      <c r="R54" s="9">
        <v>0</v>
      </c>
      <c r="S54" s="9">
        <v>0</v>
      </c>
      <c r="T54" s="9">
        <v>0</v>
      </c>
      <c r="U54" s="9">
        <v>0</v>
      </c>
      <c r="V54" s="9">
        <v>0</v>
      </c>
      <c r="W54" s="9">
        <v>0</v>
      </c>
      <c r="X54" s="9">
        <v>0</v>
      </c>
      <c r="Y54" s="9">
        <v>0</v>
      </c>
      <c r="Z54" s="9">
        <v>0</v>
      </c>
      <c r="AA54" s="9">
        <v>0</v>
      </c>
      <c r="AB54" s="9">
        <v>0</v>
      </c>
      <c r="AC54" s="9">
        <v>0</v>
      </c>
      <c r="AD54" s="9">
        <v>0</v>
      </c>
      <c r="AE54" s="9">
        <v>0</v>
      </c>
      <c r="AF54" s="9">
        <v>0</v>
      </c>
      <c r="AG54" s="9">
        <v>0</v>
      </c>
      <c r="AH54" s="9">
        <v>0</v>
      </c>
      <c r="AI54" s="9">
        <v>0</v>
      </c>
      <c r="AJ54" s="9">
        <v>0</v>
      </c>
      <c r="AK54" s="9">
        <v>0</v>
      </c>
      <c r="AL54" s="9">
        <v>0</v>
      </c>
      <c r="AM54" s="9">
        <v>0</v>
      </c>
      <c r="AN54" s="9">
        <v>0</v>
      </c>
      <c r="AO54" s="9">
        <v>0</v>
      </c>
      <c r="AP54" s="9">
        <v>0</v>
      </c>
      <c r="AQ54" s="9">
        <v>0</v>
      </c>
      <c r="AR54" s="9">
        <v>0</v>
      </c>
      <c r="AS54" s="9">
        <v>0</v>
      </c>
      <c r="AT54" s="9">
        <v>0</v>
      </c>
      <c r="AU54" s="9">
        <v>0</v>
      </c>
      <c r="AV54" s="9">
        <v>0</v>
      </c>
      <c r="AW54" s="9">
        <v>0</v>
      </c>
      <c r="AX54" s="9">
        <v>0</v>
      </c>
      <c r="AY54" s="9">
        <v>0</v>
      </c>
      <c r="AZ54" s="9">
        <v>0</v>
      </c>
      <c r="BA54" s="9">
        <v>0</v>
      </c>
      <c r="BB54" s="9">
        <v>0</v>
      </c>
      <c r="BC54" s="9">
        <v>0</v>
      </c>
      <c r="BD54" s="9">
        <v>0</v>
      </c>
      <c r="BE54" s="9">
        <v>0</v>
      </c>
      <c r="BF54" s="9">
        <v>0</v>
      </c>
      <c r="BG54" s="9">
        <v>0</v>
      </c>
      <c r="BH54" s="9">
        <v>0</v>
      </c>
      <c r="BI54" s="9">
        <v>0</v>
      </c>
      <c r="BJ54" s="9">
        <v>0</v>
      </c>
      <c r="BK54" s="9">
        <v>0</v>
      </c>
      <c r="BL54" s="9">
        <v>0</v>
      </c>
      <c r="BM54" s="9">
        <v>0</v>
      </c>
      <c r="BN54" s="9">
        <v>0</v>
      </c>
      <c r="BO54" s="9">
        <v>0</v>
      </c>
      <c r="BP54" s="9">
        <v>0</v>
      </c>
      <c r="BQ54" s="9">
        <v>0</v>
      </c>
      <c r="BR54" s="9">
        <v>0</v>
      </c>
      <c r="BS54" s="9">
        <v>0</v>
      </c>
      <c r="BT54" s="9">
        <v>0</v>
      </c>
      <c r="BU54" s="9">
        <v>0</v>
      </c>
      <c r="BV54" s="9">
        <v>0</v>
      </c>
      <c r="BW54" s="9">
        <v>0</v>
      </c>
      <c r="BX54" s="9">
        <v>0</v>
      </c>
      <c r="BY54" s="9">
        <v>0</v>
      </c>
      <c r="BZ54" s="9">
        <v>0</v>
      </c>
      <c r="CA54" s="9">
        <v>0</v>
      </c>
      <c r="CB54" s="9">
        <v>0</v>
      </c>
      <c r="CC54" s="9">
        <v>0</v>
      </c>
      <c r="CD54" s="9">
        <v>0</v>
      </c>
      <c r="CE54" s="9">
        <v>0</v>
      </c>
      <c r="CF54" s="9">
        <v>0</v>
      </c>
      <c r="CG54" s="9">
        <v>0</v>
      </c>
      <c r="CH54" s="9">
        <v>0</v>
      </c>
      <c r="CI54" s="9">
        <v>0</v>
      </c>
      <c r="CJ54" s="9">
        <v>0</v>
      </c>
      <c r="CK54" s="9">
        <v>0</v>
      </c>
      <c r="CL54" s="9">
        <v>0</v>
      </c>
      <c r="CM54" s="9">
        <v>0</v>
      </c>
      <c r="CN54" s="9">
        <v>0</v>
      </c>
      <c r="CO54" s="9">
        <v>0</v>
      </c>
      <c r="CP54" s="9">
        <v>0</v>
      </c>
      <c r="CQ54" s="9">
        <v>1</v>
      </c>
      <c r="CR54" s="9">
        <v>3</v>
      </c>
      <c r="CS54" s="9">
        <v>3</v>
      </c>
      <c r="CT54" s="9">
        <v>3</v>
      </c>
      <c r="CU54" s="9">
        <v>0</v>
      </c>
      <c r="CV54" s="9">
        <v>3</v>
      </c>
      <c r="CW54" s="9">
        <v>2</v>
      </c>
      <c r="CX54" s="9">
        <v>1</v>
      </c>
      <c r="CY54" s="9">
        <v>17</v>
      </c>
      <c r="CZ54" s="9">
        <v>8</v>
      </c>
      <c r="DA54" s="9">
        <v>14</v>
      </c>
      <c r="DB54" s="9">
        <v>1</v>
      </c>
      <c r="DC54" s="9">
        <v>0</v>
      </c>
      <c r="DD54" s="9">
        <v>3</v>
      </c>
      <c r="DE54" s="9">
        <v>0</v>
      </c>
      <c r="DF54" s="9">
        <v>0</v>
      </c>
      <c r="DG54" s="9">
        <v>2</v>
      </c>
      <c r="DH54" s="9">
        <v>1</v>
      </c>
      <c r="DI54" s="9">
        <v>3</v>
      </c>
      <c r="DJ54" s="9">
        <v>2</v>
      </c>
      <c r="DK54" s="9">
        <v>2</v>
      </c>
      <c r="DL54" s="9">
        <v>0</v>
      </c>
      <c r="DM54" s="9">
        <v>0</v>
      </c>
      <c r="DN54" s="9">
        <v>1</v>
      </c>
      <c r="DO54" s="9">
        <v>0</v>
      </c>
      <c r="DP54" s="9">
        <v>1</v>
      </c>
      <c r="DQ54" s="9">
        <v>0</v>
      </c>
      <c r="DR54" s="9">
        <v>0</v>
      </c>
      <c r="DS54" s="9">
        <v>0</v>
      </c>
      <c r="DT54" s="9">
        <v>0</v>
      </c>
      <c r="DU54" s="9">
        <v>0</v>
      </c>
      <c r="DV54" s="9">
        <v>2</v>
      </c>
      <c r="DW54" s="9">
        <v>0</v>
      </c>
      <c r="DX54" s="9">
        <v>0</v>
      </c>
      <c r="DY54" s="9">
        <v>8</v>
      </c>
      <c r="DZ54" s="9">
        <v>28</v>
      </c>
      <c r="EA54" s="9">
        <v>17</v>
      </c>
      <c r="EB54" s="9">
        <v>36</v>
      </c>
      <c r="EC54" s="9">
        <v>81</v>
      </c>
      <c r="EE54" s="163">
        <v>0</v>
      </c>
      <c r="EF54" s="164">
        <v>0</v>
      </c>
      <c r="EG54" s="164">
        <v>81</v>
      </c>
      <c r="EH54" s="165">
        <v>81</v>
      </c>
      <c r="EJ54" s="163">
        <v>28</v>
      </c>
      <c r="EK54" s="163">
        <v>17</v>
      </c>
      <c r="EL54" s="163">
        <v>36</v>
      </c>
      <c r="EM54" s="165">
        <v>81</v>
      </c>
      <c r="EO54" s="9">
        <v>0</v>
      </c>
      <c r="EP54" s="9">
        <v>0</v>
      </c>
      <c r="EQ54" s="9">
        <v>0</v>
      </c>
      <c r="ER54" s="9">
        <v>81</v>
      </c>
      <c r="ES54" s="9">
        <v>0</v>
      </c>
      <c r="ET54" s="9">
        <v>0</v>
      </c>
      <c r="EU54" s="9">
        <v>0</v>
      </c>
      <c r="EV54" s="9">
        <v>81</v>
      </c>
      <c r="EX54" s="9">
        <v>28</v>
      </c>
      <c r="EY54" s="9">
        <v>17</v>
      </c>
      <c r="EZ54" s="9">
        <v>36</v>
      </c>
      <c r="FA54" s="9">
        <v>81</v>
      </c>
      <c r="FC54" s="9">
        <v>0</v>
      </c>
      <c r="FD54" s="9">
        <v>0</v>
      </c>
      <c r="FE54" s="9">
        <v>0</v>
      </c>
      <c r="FF54" s="9">
        <v>0</v>
      </c>
      <c r="FG54" s="9">
        <v>0</v>
      </c>
      <c r="FH54" s="9">
        <v>0</v>
      </c>
      <c r="FI54" s="9">
        <v>0</v>
      </c>
      <c r="FJ54" s="9">
        <v>0</v>
      </c>
      <c r="FK54" s="9">
        <v>0</v>
      </c>
      <c r="FL54" s="9">
        <v>0</v>
      </c>
      <c r="FM54" s="9">
        <v>0</v>
      </c>
      <c r="FN54" s="9">
        <v>0</v>
      </c>
      <c r="FO54" s="9">
        <v>0</v>
      </c>
      <c r="FP54" s="9">
        <v>0</v>
      </c>
      <c r="FQ54" s="9">
        <v>0</v>
      </c>
      <c r="FR54" s="9">
        <v>0</v>
      </c>
      <c r="FS54" s="9">
        <v>0</v>
      </c>
      <c r="FT54" s="9">
        <v>0</v>
      </c>
      <c r="FU54" s="9">
        <v>0</v>
      </c>
      <c r="FV54" s="9">
        <v>0</v>
      </c>
      <c r="FW54" s="9">
        <v>0</v>
      </c>
      <c r="FX54" s="9">
        <v>0</v>
      </c>
      <c r="FY54" s="9">
        <v>0</v>
      </c>
      <c r="FZ54" s="9">
        <v>0</v>
      </c>
      <c r="GA54" s="9">
        <v>0</v>
      </c>
      <c r="GB54" s="9">
        <v>0</v>
      </c>
      <c r="GC54" s="9">
        <v>0</v>
      </c>
      <c r="GD54" s="9">
        <v>0</v>
      </c>
      <c r="GE54" s="9">
        <v>0</v>
      </c>
      <c r="GF54" s="9">
        <v>0</v>
      </c>
      <c r="GG54" s="9">
        <v>0</v>
      </c>
      <c r="GH54" s="9">
        <v>0</v>
      </c>
      <c r="GI54" s="9">
        <v>0</v>
      </c>
      <c r="GJ54" s="9">
        <v>0</v>
      </c>
      <c r="GK54" s="9">
        <v>0</v>
      </c>
      <c r="GL54" s="9">
        <v>0</v>
      </c>
      <c r="GM54" s="9">
        <v>0</v>
      </c>
      <c r="GN54" s="9">
        <v>0</v>
      </c>
      <c r="GO54" s="9">
        <v>0</v>
      </c>
      <c r="GP54" s="9">
        <v>0</v>
      </c>
      <c r="GQ54" s="9">
        <v>0</v>
      </c>
      <c r="GR54" s="9">
        <v>0</v>
      </c>
      <c r="GS54" s="9">
        <v>0</v>
      </c>
      <c r="GT54" s="9">
        <v>0</v>
      </c>
      <c r="GU54" s="9">
        <v>0</v>
      </c>
      <c r="GV54" s="9">
        <v>0</v>
      </c>
      <c r="GW54" s="9">
        <v>0</v>
      </c>
      <c r="GX54" s="9">
        <v>0</v>
      </c>
      <c r="GY54" s="9">
        <v>0</v>
      </c>
      <c r="GZ54" s="9">
        <v>0</v>
      </c>
      <c r="HA54" s="9">
        <v>0</v>
      </c>
      <c r="HB54" s="9">
        <v>0</v>
      </c>
      <c r="HC54" s="9">
        <v>0</v>
      </c>
      <c r="HD54" s="9">
        <v>0</v>
      </c>
      <c r="HE54" s="9">
        <v>0</v>
      </c>
      <c r="HF54" s="9">
        <v>0</v>
      </c>
      <c r="HG54" s="9">
        <v>0</v>
      </c>
      <c r="HH54" s="9">
        <v>0</v>
      </c>
      <c r="HI54" s="9">
        <v>0</v>
      </c>
      <c r="HJ54" s="9">
        <v>0</v>
      </c>
      <c r="HK54" s="9">
        <v>0</v>
      </c>
      <c r="HL54" s="9">
        <v>0</v>
      </c>
      <c r="HM54" s="9">
        <v>0</v>
      </c>
      <c r="HN54" s="9">
        <v>0</v>
      </c>
      <c r="HO54" s="9">
        <v>0</v>
      </c>
      <c r="HP54" s="9">
        <v>0</v>
      </c>
      <c r="HQ54" s="9">
        <v>0</v>
      </c>
      <c r="HR54" s="9">
        <v>0</v>
      </c>
      <c r="HS54" s="9">
        <v>0</v>
      </c>
      <c r="HT54" s="9">
        <v>0</v>
      </c>
      <c r="HU54" s="9">
        <v>0</v>
      </c>
      <c r="HV54" s="9">
        <v>0</v>
      </c>
      <c r="HW54" s="9">
        <v>0</v>
      </c>
      <c r="HX54" s="9">
        <v>0</v>
      </c>
      <c r="HY54" s="9">
        <v>0</v>
      </c>
      <c r="HZ54" s="9">
        <v>0</v>
      </c>
      <c r="IA54" s="9">
        <v>0</v>
      </c>
      <c r="IB54" s="9">
        <v>0</v>
      </c>
      <c r="IC54" s="9">
        <v>0</v>
      </c>
      <c r="ID54" s="9">
        <v>0</v>
      </c>
      <c r="IE54" s="9">
        <v>0</v>
      </c>
      <c r="IF54" s="9">
        <v>0</v>
      </c>
      <c r="IG54" s="9">
        <v>0</v>
      </c>
      <c r="IH54" s="9">
        <v>0</v>
      </c>
      <c r="II54" s="9">
        <v>0</v>
      </c>
      <c r="IJ54" s="9">
        <v>0</v>
      </c>
      <c r="IK54" s="9">
        <v>0</v>
      </c>
      <c r="IL54" s="9">
        <v>0</v>
      </c>
      <c r="IM54" s="9">
        <v>0</v>
      </c>
      <c r="IN54" s="9">
        <v>0</v>
      </c>
      <c r="IO54" s="9">
        <v>0</v>
      </c>
      <c r="IP54" s="9">
        <v>0</v>
      </c>
      <c r="IQ54" s="9">
        <v>0</v>
      </c>
      <c r="IR54" s="9">
        <v>0</v>
      </c>
      <c r="IS54" s="9">
        <v>0</v>
      </c>
      <c r="IT54" s="9">
        <v>0</v>
      </c>
      <c r="IU54" s="9">
        <v>0</v>
      </c>
      <c r="IV54" s="9">
        <v>0</v>
      </c>
      <c r="IW54" s="9">
        <v>0</v>
      </c>
      <c r="IX54" s="9">
        <v>0</v>
      </c>
      <c r="IY54" s="9">
        <v>0</v>
      </c>
      <c r="IZ54" s="9">
        <v>0</v>
      </c>
      <c r="JA54" s="9">
        <v>0</v>
      </c>
      <c r="JB54" s="9">
        <v>0</v>
      </c>
      <c r="JC54" s="9">
        <v>0</v>
      </c>
      <c r="JD54" s="9">
        <v>0</v>
      </c>
      <c r="JE54" s="9">
        <v>0</v>
      </c>
      <c r="JF54" s="9">
        <v>0</v>
      </c>
      <c r="JG54" s="9">
        <v>0</v>
      </c>
      <c r="JH54" s="9">
        <v>0</v>
      </c>
      <c r="JI54" s="9">
        <v>0</v>
      </c>
      <c r="JJ54" s="9">
        <v>0</v>
      </c>
      <c r="JK54" s="9">
        <v>0</v>
      </c>
      <c r="JL54" s="9">
        <v>0</v>
      </c>
      <c r="JM54" s="9">
        <v>0</v>
      </c>
      <c r="JN54" s="9">
        <v>0</v>
      </c>
      <c r="JO54" s="9">
        <v>0</v>
      </c>
      <c r="JP54" s="9">
        <v>0</v>
      </c>
      <c r="JQ54" s="9">
        <v>0</v>
      </c>
      <c r="JR54" s="9">
        <v>0</v>
      </c>
      <c r="JS54" s="9">
        <v>0</v>
      </c>
      <c r="JT54" s="9">
        <v>0</v>
      </c>
      <c r="JU54" s="9">
        <v>0</v>
      </c>
      <c r="JV54" s="9">
        <v>0</v>
      </c>
      <c r="JW54" s="9">
        <v>0</v>
      </c>
      <c r="JX54" s="9">
        <v>0</v>
      </c>
      <c r="JY54" s="9">
        <v>0</v>
      </c>
      <c r="JZ54" s="9">
        <v>0</v>
      </c>
      <c r="KA54" s="9">
        <v>0</v>
      </c>
    </row>
    <row r="55" spans="1:287" ht="16.5" thickTop="1" thickBot="1" x14ac:dyDescent="0.3">
      <c r="A55" s="134">
        <v>52</v>
      </c>
      <c r="B55" s="16">
        <v>2013</v>
      </c>
      <c r="C55" s="13" t="s">
        <v>362</v>
      </c>
      <c r="D55" s="22" t="s">
        <v>295</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9">
        <v>0</v>
      </c>
      <c r="AA55" s="9">
        <v>0</v>
      </c>
      <c r="AB55" s="9">
        <v>0</v>
      </c>
      <c r="AC55" s="9">
        <v>0</v>
      </c>
      <c r="AD55" s="9">
        <v>0</v>
      </c>
      <c r="AE55" s="9">
        <v>0</v>
      </c>
      <c r="AF55" s="9">
        <v>0</v>
      </c>
      <c r="AG55" s="9">
        <v>0</v>
      </c>
      <c r="AH55" s="9">
        <v>0</v>
      </c>
      <c r="AI55" s="9">
        <v>0</v>
      </c>
      <c r="AJ55" s="9">
        <v>0</v>
      </c>
      <c r="AK55" s="9">
        <v>0</v>
      </c>
      <c r="AL55" s="9">
        <v>0</v>
      </c>
      <c r="AM55" s="9">
        <v>0</v>
      </c>
      <c r="AN55" s="9">
        <v>0</v>
      </c>
      <c r="AO55" s="9">
        <v>0</v>
      </c>
      <c r="AP55" s="9">
        <v>0</v>
      </c>
      <c r="AQ55" s="9">
        <v>0</v>
      </c>
      <c r="AR55" s="9">
        <v>0</v>
      </c>
      <c r="AS55" s="9">
        <v>0</v>
      </c>
      <c r="AT55" s="9">
        <v>0</v>
      </c>
      <c r="AU55" s="9">
        <v>0</v>
      </c>
      <c r="AV55" s="9">
        <v>0</v>
      </c>
      <c r="AW55" s="9">
        <v>0</v>
      </c>
      <c r="AX55" s="9">
        <v>0</v>
      </c>
      <c r="AY55" s="9">
        <v>0</v>
      </c>
      <c r="AZ55" s="9">
        <v>0</v>
      </c>
      <c r="BA55" s="9">
        <v>0</v>
      </c>
      <c r="BB55" s="9">
        <v>0</v>
      </c>
      <c r="BC55" s="9">
        <v>0</v>
      </c>
      <c r="BD55" s="9">
        <v>0</v>
      </c>
      <c r="BE55" s="9">
        <v>0</v>
      </c>
      <c r="BF55" s="9">
        <v>0</v>
      </c>
      <c r="BG55" s="9">
        <v>0</v>
      </c>
      <c r="BH55" s="9">
        <v>0</v>
      </c>
      <c r="BI55" s="9">
        <v>0</v>
      </c>
      <c r="BJ55" s="9">
        <v>0</v>
      </c>
      <c r="BK55" s="9">
        <v>0</v>
      </c>
      <c r="BL55" s="9">
        <v>0</v>
      </c>
      <c r="BM55" s="9">
        <v>0</v>
      </c>
      <c r="BN55" s="9">
        <v>0</v>
      </c>
      <c r="BO55" s="9">
        <v>0</v>
      </c>
      <c r="BP55" s="9">
        <v>0</v>
      </c>
      <c r="BQ55" s="9">
        <v>0</v>
      </c>
      <c r="BR55" s="9">
        <v>0</v>
      </c>
      <c r="BS55" s="9">
        <v>0</v>
      </c>
      <c r="BT55" s="9">
        <v>0</v>
      </c>
      <c r="BU55" s="9">
        <v>0</v>
      </c>
      <c r="BV55" s="9">
        <v>0</v>
      </c>
      <c r="BW55" s="9">
        <v>0</v>
      </c>
      <c r="BX55" s="9">
        <v>0</v>
      </c>
      <c r="BY55" s="9">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P55" s="9">
        <v>0</v>
      </c>
      <c r="CQ55" s="9">
        <v>0</v>
      </c>
      <c r="CR55" s="9">
        <v>0</v>
      </c>
      <c r="CS55" s="9">
        <v>27</v>
      </c>
      <c r="CT55" s="9">
        <v>35</v>
      </c>
      <c r="CU55" s="9">
        <v>26</v>
      </c>
      <c r="CV55" s="9">
        <v>0</v>
      </c>
      <c r="CW55" s="9">
        <v>0</v>
      </c>
      <c r="CX55" s="9">
        <v>0</v>
      </c>
      <c r="CY55" s="9">
        <v>0</v>
      </c>
      <c r="CZ55" s="9">
        <v>0</v>
      </c>
      <c r="DA55" s="9">
        <v>0</v>
      </c>
      <c r="DB55" s="9">
        <v>0</v>
      </c>
      <c r="DC55" s="9">
        <v>0</v>
      </c>
      <c r="DD55" s="9">
        <v>0</v>
      </c>
      <c r="DE55" s="9">
        <v>0</v>
      </c>
      <c r="DF55" s="9">
        <v>0</v>
      </c>
      <c r="DG55" s="9">
        <v>0</v>
      </c>
      <c r="DH55" s="9">
        <v>0</v>
      </c>
      <c r="DI55" s="9">
        <v>0</v>
      </c>
      <c r="DJ55" s="9">
        <v>0</v>
      </c>
      <c r="DK55" s="9">
        <v>0</v>
      </c>
      <c r="DL55" s="9">
        <v>0</v>
      </c>
      <c r="DM55" s="9">
        <v>0</v>
      </c>
      <c r="DN55" s="9">
        <v>0</v>
      </c>
      <c r="DO55" s="9">
        <v>0</v>
      </c>
      <c r="DP55" s="9">
        <v>0</v>
      </c>
      <c r="DQ55" s="9">
        <v>0</v>
      </c>
      <c r="DR55" s="9">
        <v>0</v>
      </c>
      <c r="DS55" s="9">
        <v>1</v>
      </c>
      <c r="DT55" s="9">
        <v>0</v>
      </c>
      <c r="DU55" s="9">
        <v>0</v>
      </c>
      <c r="DV55" s="9">
        <v>0</v>
      </c>
      <c r="DW55" s="9">
        <v>0</v>
      </c>
      <c r="DX55" s="9">
        <v>0</v>
      </c>
      <c r="DY55" s="9">
        <v>0</v>
      </c>
      <c r="DZ55" s="9">
        <v>27</v>
      </c>
      <c r="EA55" s="9">
        <v>35</v>
      </c>
      <c r="EB55" s="9">
        <v>27</v>
      </c>
      <c r="EC55" s="9">
        <v>89</v>
      </c>
      <c r="EE55" s="163">
        <v>0</v>
      </c>
      <c r="EF55" s="164">
        <v>0</v>
      </c>
      <c r="EG55" s="164">
        <v>89</v>
      </c>
      <c r="EH55" s="165">
        <v>89</v>
      </c>
      <c r="EJ55" s="163">
        <v>27</v>
      </c>
      <c r="EK55" s="163">
        <v>35</v>
      </c>
      <c r="EL55" s="163">
        <v>27</v>
      </c>
      <c r="EM55" s="165">
        <v>89</v>
      </c>
      <c r="EO55" s="9">
        <v>0</v>
      </c>
      <c r="EP55" s="9">
        <v>0</v>
      </c>
      <c r="EQ55" s="9">
        <v>0</v>
      </c>
      <c r="ER55" s="9">
        <v>89</v>
      </c>
      <c r="ES55" s="9">
        <v>0</v>
      </c>
      <c r="ET55" s="9">
        <v>0</v>
      </c>
      <c r="EU55" s="9">
        <v>0</v>
      </c>
      <c r="EV55" s="9">
        <v>89</v>
      </c>
      <c r="EX55" s="9">
        <v>27</v>
      </c>
      <c r="EY55" s="9">
        <v>35</v>
      </c>
      <c r="EZ55" s="9">
        <v>27</v>
      </c>
      <c r="FA55" s="9">
        <v>89</v>
      </c>
      <c r="FC55" s="9">
        <v>0</v>
      </c>
      <c r="FD55" s="9">
        <v>0</v>
      </c>
      <c r="FE55" s="9">
        <v>0</v>
      </c>
      <c r="FF55" s="9">
        <v>0</v>
      </c>
      <c r="FG55" s="9">
        <v>0</v>
      </c>
      <c r="FH55" s="9">
        <v>0</v>
      </c>
      <c r="FI55" s="9">
        <v>0</v>
      </c>
      <c r="FJ55" s="9">
        <v>0</v>
      </c>
      <c r="FK55" s="9">
        <v>0</v>
      </c>
      <c r="FL55" s="9">
        <v>0</v>
      </c>
      <c r="FM55" s="9">
        <v>0</v>
      </c>
      <c r="FN55" s="9">
        <v>0</v>
      </c>
      <c r="FO55" s="9">
        <v>0</v>
      </c>
      <c r="FP55" s="9">
        <v>0</v>
      </c>
      <c r="FQ55" s="9">
        <v>0</v>
      </c>
      <c r="FR55" s="9">
        <v>0</v>
      </c>
      <c r="FS55" s="9">
        <v>0</v>
      </c>
      <c r="FT55" s="9">
        <v>0</v>
      </c>
      <c r="FU55" s="9">
        <v>0</v>
      </c>
      <c r="FV55" s="9">
        <v>0</v>
      </c>
      <c r="FW55" s="9">
        <v>0</v>
      </c>
      <c r="FX55" s="9">
        <v>0</v>
      </c>
      <c r="FY55" s="9">
        <v>0</v>
      </c>
      <c r="FZ55" s="9">
        <v>0</v>
      </c>
      <c r="GA55" s="9">
        <v>0</v>
      </c>
      <c r="GB55" s="9">
        <v>0</v>
      </c>
      <c r="GC55" s="9">
        <v>0</v>
      </c>
      <c r="GD55" s="9">
        <v>0</v>
      </c>
      <c r="GE55" s="9">
        <v>0</v>
      </c>
      <c r="GF55" s="9">
        <v>0</v>
      </c>
      <c r="GG55" s="9">
        <v>0</v>
      </c>
      <c r="GH55" s="9">
        <v>0</v>
      </c>
      <c r="GI55" s="9">
        <v>0</v>
      </c>
      <c r="GJ55" s="9">
        <v>0</v>
      </c>
      <c r="GK55" s="9">
        <v>0</v>
      </c>
      <c r="GL55" s="9">
        <v>0</v>
      </c>
      <c r="GM55" s="9">
        <v>0</v>
      </c>
      <c r="GN55" s="9">
        <v>0</v>
      </c>
      <c r="GO55" s="9">
        <v>0</v>
      </c>
      <c r="GP55" s="9">
        <v>0</v>
      </c>
      <c r="GQ55" s="9">
        <v>0</v>
      </c>
      <c r="GR55" s="9">
        <v>0</v>
      </c>
      <c r="GS55" s="9">
        <v>0</v>
      </c>
      <c r="GT55" s="9">
        <v>0</v>
      </c>
      <c r="GU55" s="9">
        <v>0</v>
      </c>
      <c r="GV55" s="9">
        <v>0</v>
      </c>
      <c r="GW55" s="9">
        <v>0</v>
      </c>
      <c r="GX55" s="9">
        <v>0</v>
      </c>
      <c r="GY55" s="9">
        <v>0</v>
      </c>
      <c r="GZ55" s="9">
        <v>0</v>
      </c>
      <c r="HA55" s="9">
        <v>0</v>
      </c>
      <c r="HB55" s="9">
        <v>0</v>
      </c>
      <c r="HC55" s="9">
        <v>0</v>
      </c>
      <c r="HD55" s="9">
        <v>0</v>
      </c>
      <c r="HE55" s="9">
        <v>0</v>
      </c>
      <c r="HF55" s="9">
        <v>0</v>
      </c>
      <c r="HG55" s="9">
        <v>0</v>
      </c>
      <c r="HH55" s="9">
        <v>0</v>
      </c>
      <c r="HI55" s="9">
        <v>0</v>
      </c>
      <c r="HJ55" s="9">
        <v>0</v>
      </c>
      <c r="HK55" s="9">
        <v>0</v>
      </c>
      <c r="HL55" s="9">
        <v>0</v>
      </c>
      <c r="HM55" s="9">
        <v>0</v>
      </c>
      <c r="HN55" s="9">
        <v>0</v>
      </c>
      <c r="HO55" s="9">
        <v>0</v>
      </c>
      <c r="HP55" s="9">
        <v>0</v>
      </c>
      <c r="HQ55" s="9">
        <v>0</v>
      </c>
      <c r="HR55" s="9">
        <v>0</v>
      </c>
      <c r="HS55" s="9">
        <v>0</v>
      </c>
      <c r="HT55" s="9">
        <v>0</v>
      </c>
      <c r="HU55" s="9">
        <v>0</v>
      </c>
      <c r="HV55" s="9">
        <v>0</v>
      </c>
      <c r="HW55" s="9">
        <v>0</v>
      </c>
      <c r="HX55" s="9">
        <v>0</v>
      </c>
      <c r="HY55" s="9">
        <v>0</v>
      </c>
      <c r="HZ55" s="9">
        <v>0</v>
      </c>
      <c r="IA55" s="9">
        <v>0</v>
      </c>
      <c r="IB55" s="9">
        <v>0</v>
      </c>
      <c r="IC55" s="9">
        <v>0</v>
      </c>
      <c r="ID55" s="9">
        <v>0</v>
      </c>
      <c r="IE55" s="9">
        <v>0</v>
      </c>
      <c r="IF55" s="9">
        <v>0</v>
      </c>
      <c r="IG55" s="9">
        <v>0</v>
      </c>
      <c r="IH55" s="9">
        <v>0</v>
      </c>
      <c r="II55" s="9">
        <v>0</v>
      </c>
      <c r="IJ55" s="9">
        <v>0</v>
      </c>
      <c r="IK55" s="9">
        <v>0</v>
      </c>
      <c r="IL55" s="9">
        <v>0</v>
      </c>
      <c r="IM55" s="9">
        <v>0</v>
      </c>
      <c r="IN55" s="9">
        <v>0</v>
      </c>
      <c r="IO55" s="9">
        <v>0</v>
      </c>
      <c r="IP55" s="9">
        <v>0</v>
      </c>
      <c r="IQ55" s="9">
        <v>0</v>
      </c>
      <c r="IR55" s="9">
        <v>0</v>
      </c>
      <c r="IS55" s="9">
        <v>0</v>
      </c>
      <c r="IT55" s="9">
        <v>0</v>
      </c>
      <c r="IU55" s="9">
        <v>0</v>
      </c>
      <c r="IV55" s="9">
        <v>0</v>
      </c>
      <c r="IW55" s="9">
        <v>0</v>
      </c>
      <c r="IX55" s="9">
        <v>0</v>
      </c>
      <c r="IY55" s="9">
        <v>0</v>
      </c>
      <c r="IZ55" s="9">
        <v>0</v>
      </c>
      <c r="JA55" s="9">
        <v>0</v>
      </c>
      <c r="JB55" s="9">
        <v>0</v>
      </c>
      <c r="JC55" s="9">
        <v>0</v>
      </c>
      <c r="JD55" s="9">
        <v>0</v>
      </c>
      <c r="JE55" s="9">
        <v>0</v>
      </c>
      <c r="JF55" s="9">
        <v>0</v>
      </c>
      <c r="JG55" s="9">
        <v>0</v>
      </c>
      <c r="JH55" s="9">
        <v>0</v>
      </c>
      <c r="JI55" s="9">
        <v>0</v>
      </c>
      <c r="JJ55" s="9">
        <v>0</v>
      </c>
      <c r="JK55" s="9">
        <v>0</v>
      </c>
      <c r="JL55" s="9">
        <v>0</v>
      </c>
      <c r="JM55" s="9">
        <v>0</v>
      </c>
      <c r="JN55" s="9">
        <v>0</v>
      </c>
      <c r="JO55" s="9">
        <v>0</v>
      </c>
      <c r="JP55" s="9">
        <v>0</v>
      </c>
      <c r="JQ55" s="9">
        <v>0</v>
      </c>
      <c r="JR55" s="9">
        <v>0</v>
      </c>
      <c r="JS55" s="9">
        <v>0</v>
      </c>
      <c r="JT55" s="9">
        <v>0</v>
      </c>
      <c r="JU55" s="9">
        <v>0</v>
      </c>
      <c r="JV55" s="9">
        <v>0</v>
      </c>
      <c r="JW55" s="9">
        <v>0</v>
      </c>
      <c r="JX55" s="9">
        <v>0</v>
      </c>
      <c r="JY55" s="9">
        <v>0</v>
      </c>
      <c r="JZ55" s="9">
        <v>0</v>
      </c>
      <c r="KA55" s="9">
        <v>0</v>
      </c>
    </row>
    <row r="56" spans="1:287" ht="16.5" thickTop="1" thickBot="1" x14ac:dyDescent="0.3">
      <c r="A56" s="134">
        <v>53</v>
      </c>
      <c r="B56" s="16">
        <v>2012</v>
      </c>
      <c r="C56" s="13" t="s">
        <v>363</v>
      </c>
      <c r="D56" s="22" t="s">
        <v>819</v>
      </c>
      <c r="E56" s="9">
        <v>0</v>
      </c>
      <c r="F56" s="9">
        <v>0</v>
      </c>
      <c r="G56" s="9">
        <v>0</v>
      </c>
      <c r="H56" s="9">
        <v>0</v>
      </c>
      <c r="I56" s="9">
        <v>0</v>
      </c>
      <c r="J56" s="9">
        <v>0</v>
      </c>
      <c r="K56" s="9">
        <v>13</v>
      </c>
      <c r="L56" s="9">
        <v>0</v>
      </c>
      <c r="M56" s="9">
        <v>0</v>
      </c>
      <c r="N56" s="9">
        <v>0</v>
      </c>
      <c r="O56" s="9">
        <v>0</v>
      </c>
      <c r="P56" s="9">
        <v>0</v>
      </c>
      <c r="Q56" s="9">
        <v>0</v>
      </c>
      <c r="R56" s="9">
        <v>0</v>
      </c>
      <c r="S56" s="9">
        <v>0</v>
      </c>
      <c r="T56" s="9">
        <v>0</v>
      </c>
      <c r="U56" s="9">
        <v>0</v>
      </c>
      <c r="V56" s="9">
        <v>0</v>
      </c>
      <c r="W56" s="9">
        <v>0</v>
      </c>
      <c r="X56" s="9">
        <v>0</v>
      </c>
      <c r="Y56" s="9">
        <v>0</v>
      </c>
      <c r="Z56" s="9">
        <v>0</v>
      </c>
      <c r="AA56" s="9">
        <v>0</v>
      </c>
      <c r="AB56" s="9">
        <v>0</v>
      </c>
      <c r="AC56" s="9">
        <v>0</v>
      </c>
      <c r="AD56" s="9">
        <v>0</v>
      </c>
      <c r="AE56" s="9">
        <v>0</v>
      </c>
      <c r="AF56" s="9">
        <v>0</v>
      </c>
      <c r="AG56" s="9">
        <v>0</v>
      </c>
      <c r="AH56" s="9">
        <v>0</v>
      </c>
      <c r="AI56" s="9">
        <v>0</v>
      </c>
      <c r="AJ56" s="9">
        <v>0</v>
      </c>
      <c r="AK56" s="9">
        <v>0</v>
      </c>
      <c r="AL56" s="9">
        <v>0</v>
      </c>
      <c r="AM56" s="9">
        <v>0</v>
      </c>
      <c r="AN56" s="9">
        <v>0</v>
      </c>
      <c r="AO56" s="9">
        <v>0</v>
      </c>
      <c r="AP56" s="9">
        <v>0</v>
      </c>
      <c r="AQ56" s="9">
        <v>0</v>
      </c>
      <c r="AR56" s="9">
        <v>13</v>
      </c>
      <c r="AS56" s="9">
        <v>0</v>
      </c>
      <c r="AT56" s="9">
        <v>0</v>
      </c>
      <c r="AU56" s="9">
        <v>13</v>
      </c>
      <c r="AV56" s="9">
        <v>0</v>
      </c>
      <c r="AW56" s="9">
        <v>0</v>
      </c>
      <c r="AX56" s="9">
        <v>0</v>
      </c>
      <c r="AY56" s="9">
        <v>0</v>
      </c>
      <c r="AZ56" s="9">
        <v>0</v>
      </c>
      <c r="BA56" s="9">
        <v>0</v>
      </c>
      <c r="BB56" s="9">
        <v>0</v>
      </c>
      <c r="BC56" s="9">
        <v>2</v>
      </c>
      <c r="BD56" s="9">
        <v>0</v>
      </c>
      <c r="BE56" s="9">
        <v>0</v>
      </c>
      <c r="BF56" s="9">
        <v>0</v>
      </c>
      <c r="BG56" s="9">
        <v>0</v>
      </c>
      <c r="BH56" s="9">
        <v>1</v>
      </c>
      <c r="BI56" s="9">
        <v>0</v>
      </c>
      <c r="BJ56" s="9">
        <v>0</v>
      </c>
      <c r="BK56" s="9">
        <v>0</v>
      </c>
      <c r="BL56" s="9">
        <v>0</v>
      </c>
      <c r="BM56" s="9">
        <v>0</v>
      </c>
      <c r="BN56" s="9">
        <v>0</v>
      </c>
      <c r="BO56" s="9">
        <v>0</v>
      </c>
      <c r="BP56" s="9">
        <v>0</v>
      </c>
      <c r="BQ56" s="9">
        <v>0</v>
      </c>
      <c r="BR56" s="9">
        <v>0</v>
      </c>
      <c r="BS56" s="9">
        <v>0</v>
      </c>
      <c r="BT56" s="9">
        <v>0</v>
      </c>
      <c r="BU56" s="9">
        <v>0</v>
      </c>
      <c r="BV56" s="9">
        <v>0</v>
      </c>
      <c r="BW56" s="9">
        <v>0</v>
      </c>
      <c r="BX56" s="9">
        <v>0</v>
      </c>
      <c r="BY56" s="9">
        <v>0</v>
      </c>
      <c r="BZ56" s="9">
        <v>0</v>
      </c>
      <c r="CA56" s="9">
        <v>0</v>
      </c>
      <c r="CB56" s="9">
        <v>0</v>
      </c>
      <c r="CC56" s="9">
        <v>0</v>
      </c>
      <c r="CD56" s="9">
        <v>0</v>
      </c>
      <c r="CE56" s="9">
        <v>0</v>
      </c>
      <c r="CF56" s="9">
        <v>0</v>
      </c>
      <c r="CG56" s="9">
        <v>0</v>
      </c>
      <c r="CH56" s="9">
        <v>0</v>
      </c>
      <c r="CI56" s="9">
        <v>1</v>
      </c>
      <c r="CJ56" s="9">
        <v>2</v>
      </c>
      <c r="CK56" s="9">
        <v>0</v>
      </c>
      <c r="CL56" s="9">
        <v>3</v>
      </c>
      <c r="CM56" s="9">
        <v>0</v>
      </c>
      <c r="CN56" s="9">
        <v>0</v>
      </c>
      <c r="CO56" s="9">
        <v>0</v>
      </c>
      <c r="CP56" s="9">
        <v>0</v>
      </c>
      <c r="CQ56" s="9">
        <v>0</v>
      </c>
      <c r="CR56" s="9">
        <v>0</v>
      </c>
      <c r="CS56" s="9">
        <v>118</v>
      </c>
      <c r="CT56" s="9">
        <v>0</v>
      </c>
      <c r="CU56" s="9">
        <v>0</v>
      </c>
      <c r="CV56" s="9">
        <v>0</v>
      </c>
      <c r="CW56" s="9">
        <v>0</v>
      </c>
      <c r="CX56" s="9">
        <v>0</v>
      </c>
      <c r="CY56" s="9">
        <v>0</v>
      </c>
      <c r="CZ56" s="9">
        <v>0</v>
      </c>
      <c r="DA56" s="9">
        <v>0</v>
      </c>
      <c r="DB56" s="9">
        <v>0</v>
      </c>
      <c r="DC56" s="9">
        <v>0</v>
      </c>
      <c r="DD56" s="9">
        <v>0</v>
      </c>
      <c r="DE56" s="9">
        <v>0</v>
      </c>
      <c r="DF56" s="9">
        <v>0</v>
      </c>
      <c r="DG56" s="9">
        <v>0</v>
      </c>
      <c r="DH56" s="9">
        <v>0</v>
      </c>
      <c r="DI56" s="9">
        <v>0</v>
      </c>
      <c r="DJ56" s="9">
        <v>0</v>
      </c>
      <c r="DK56" s="9">
        <v>0</v>
      </c>
      <c r="DL56" s="9">
        <v>0</v>
      </c>
      <c r="DM56" s="9">
        <v>0</v>
      </c>
      <c r="DN56" s="9">
        <v>0</v>
      </c>
      <c r="DO56" s="9">
        <v>0</v>
      </c>
      <c r="DP56" s="9">
        <v>0</v>
      </c>
      <c r="DQ56" s="9">
        <v>0</v>
      </c>
      <c r="DR56" s="9">
        <v>0</v>
      </c>
      <c r="DS56" s="9">
        <v>0</v>
      </c>
      <c r="DT56" s="9">
        <v>0</v>
      </c>
      <c r="DU56" s="9">
        <v>0</v>
      </c>
      <c r="DV56" s="9">
        <v>0</v>
      </c>
      <c r="DW56" s="9">
        <v>0</v>
      </c>
      <c r="DX56" s="9">
        <v>0</v>
      </c>
      <c r="DY56" s="9">
        <v>0</v>
      </c>
      <c r="DZ56" s="9">
        <v>118</v>
      </c>
      <c r="EA56" s="9">
        <v>0</v>
      </c>
      <c r="EB56" s="9">
        <v>0</v>
      </c>
      <c r="EC56" s="9">
        <v>118</v>
      </c>
      <c r="EE56" s="163">
        <v>13</v>
      </c>
      <c r="EF56" s="164">
        <v>3</v>
      </c>
      <c r="EG56" s="164">
        <v>118</v>
      </c>
      <c r="EH56" s="165">
        <v>134</v>
      </c>
      <c r="EJ56" s="163">
        <v>146</v>
      </c>
      <c r="EK56" s="163">
        <v>4</v>
      </c>
      <c r="EL56" s="163">
        <v>0</v>
      </c>
      <c r="EM56" s="165">
        <v>150</v>
      </c>
      <c r="EO56" s="9">
        <v>0</v>
      </c>
      <c r="EP56" s="9">
        <v>13</v>
      </c>
      <c r="EQ56" s="9">
        <v>3</v>
      </c>
      <c r="ER56" s="9">
        <v>118</v>
      </c>
      <c r="ES56" s="9">
        <v>0</v>
      </c>
      <c r="ET56" s="9">
        <v>0</v>
      </c>
      <c r="EU56" s="9">
        <v>0</v>
      </c>
      <c r="EV56" s="9">
        <v>134</v>
      </c>
      <c r="EX56" s="9">
        <v>132</v>
      </c>
      <c r="EY56" s="9">
        <v>2</v>
      </c>
      <c r="EZ56" s="9">
        <v>0</v>
      </c>
      <c r="FA56" s="9">
        <v>134</v>
      </c>
      <c r="FC56" s="9">
        <v>0</v>
      </c>
      <c r="FD56" s="9">
        <v>0</v>
      </c>
      <c r="FE56" s="9">
        <v>0</v>
      </c>
      <c r="FF56" s="9">
        <v>0</v>
      </c>
      <c r="FG56" s="9">
        <v>0</v>
      </c>
      <c r="FH56" s="9">
        <v>0</v>
      </c>
      <c r="FI56" s="9">
        <v>0</v>
      </c>
      <c r="FJ56" s="9">
        <v>0</v>
      </c>
      <c r="FK56" s="9">
        <v>0</v>
      </c>
      <c r="FL56" s="9">
        <v>0</v>
      </c>
      <c r="FM56" s="9">
        <v>0</v>
      </c>
      <c r="FN56" s="9">
        <v>0</v>
      </c>
      <c r="FO56" s="9">
        <v>0</v>
      </c>
      <c r="FP56" s="9">
        <v>0</v>
      </c>
      <c r="FQ56" s="9">
        <v>0</v>
      </c>
      <c r="FR56" s="9">
        <v>0</v>
      </c>
      <c r="FS56" s="9">
        <v>0</v>
      </c>
      <c r="FT56" s="9">
        <v>0</v>
      </c>
      <c r="FU56" s="9">
        <v>0</v>
      </c>
      <c r="FV56" s="9">
        <v>0</v>
      </c>
      <c r="FW56" s="9">
        <v>0</v>
      </c>
      <c r="FX56" s="9">
        <v>0</v>
      </c>
      <c r="FY56" s="9">
        <v>0</v>
      </c>
      <c r="FZ56" s="9">
        <v>0</v>
      </c>
      <c r="GA56" s="9">
        <v>0</v>
      </c>
      <c r="GB56" s="9">
        <v>0</v>
      </c>
      <c r="GC56" s="9">
        <v>0</v>
      </c>
      <c r="GD56" s="9">
        <v>0</v>
      </c>
      <c r="GE56" s="9">
        <v>0</v>
      </c>
      <c r="GF56" s="9">
        <v>0</v>
      </c>
      <c r="GG56" s="9">
        <v>0</v>
      </c>
      <c r="GH56" s="9">
        <v>0</v>
      </c>
      <c r="GI56" s="9">
        <v>0</v>
      </c>
      <c r="GJ56" s="9">
        <v>0</v>
      </c>
      <c r="GK56" s="9">
        <v>0</v>
      </c>
      <c r="GL56" s="9">
        <v>0</v>
      </c>
      <c r="GM56" s="9">
        <v>0</v>
      </c>
      <c r="GN56" s="9">
        <v>0</v>
      </c>
      <c r="GO56" s="9">
        <v>0</v>
      </c>
      <c r="GP56" s="9">
        <v>0</v>
      </c>
      <c r="GQ56" s="9">
        <v>0</v>
      </c>
      <c r="GR56" s="9">
        <v>0</v>
      </c>
      <c r="GS56" s="9">
        <v>0</v>
      </c>
      <c r="GT56" s="9">
        <v>0</v>
      </c>
      <c r="GU56" s="9">
        <v>0</v>
      </c>
      <c r="GV56" s="9">
        <v>0</v>
      </c>
      <c r="GW56" s="9">
        <v>0</v>
      </c>
      <c r="GX56" s="9">
        <v>0</v>
      </c>
      <c r="GY56" s="9">
        <v>0</v>
      </c>
      <c r="GZ56" s="9">
        <v>0</v>
      </c>
      <c r="HA56" s="9">
        <v>0</v>
      </c>
      <c r="HB56" s="9">
        <v>0</v>
      </c>
      <c r="HC56" s="9">
        <v>0</v>
      </c>
      <c r="HD56" s="9">
        <v>0</v>
      </c>
      <c r="HE56" s="9">
        <v>0</v>
      </c>
      <c r="HF56" s="9">
        <v>0</v>
      </c>
      <c r="HG56" s="9">
        <v>0</v>
      </c>
      <c r="HH56" s="9">
        <v>0</v>
      </c>
      <c r="HI56" s="9">
        <v>0</v>
      </c>
      <c r="HJ56" s="9">
        <v>0</v>
      </c>
      <c r="HK56" s="9">
        <v>0</v>
      </c>
      <c r="HL56" s="9">
        <v>0</v>
      </c>
      <c r="HM56" s="9">
        <v>0</v>
      </c>
      <c r="HN56" s="9">
        <v>0</v>
      </c>
      <c r="HO56" s="9">
        <v>0</v>
      </c>
      <c r="HP56" s="9">
        <v>0</v>
      </c>
      <c r="HQ56" s="9">
        <v>0</v>
      </c>
      <c r="HR56" s="9">
        <v>0</v>
      </c>
      <c r="HS56" s="9">
        <v>0</v>
      </c>
      <c r="HT56" s="9">
        <v>0</v>
      </c>
      <c r="HU56" s="9">
        <v>0</v>
      </c>
      <c r="HV56" s="9">
        <v>0</v>
      </c>
      <c r="HW56" s="9">
        <v>0</v>
      </c>
      <c r="HX56" s="9">
        <v>0</v>
      </c>
      <c r="HY56" s="9">
        <v>0</v>
      </c>
      <c r="HZ56" s="9">
        <v>0</v>
      </c>
      <c r="IA56" s="9">
        <v>0</v>
      </c>
      <c r="IB56" s="9">
        <v>0</v>
      </c>
      <c r="IC56" s="9">
        <v>0</v>
      </c>
      <c r="ID56" s="9">
        <v>0</v>
      </c>
      <c r="IE56" s="9">
        <v>0</v>
      </c>
      <c r="IF56" s="9">
        <v>0</v>
      </c>
      <c r="IG56" s="9">
        <v>0</v>
      </c>
      <c r="IH56" s="9">
        <v>0</v>
      </c>
      <c r="II56" s="9">
        <v>0</v>
      </c>
      <c r="IJ56" s="9">
        <v>0</v>
      </c>
      <c r="IK56" s="9">
        <v>0</v>
      </c>
      <c r="IL56" s="9">
        <v>0</v>
      </c>
      <c r="IM56" s="9">
        <v>0</v>
      </c>
      <c r="IN56" s="9">
        <v>0</v>
      </c>
      <c r="IO56" s="9">
        <v>0</v>
      </c>
      <c r="IP56" s="9">
        <v>0</v>
      </c>
      <c r="IQ56" s="9">
        <v>0</v>
      </c>
      <c r="IR56" s="9">
        <v>0</v>
      </c>
      <c r="IS56" s="9">
        <v>0</v>
      </c>
      <c r="IT56" s="9">
        <v>0</v>
      </c>
      <c r="IU56" s="9">
        <v>0</v>
      </c>
      <c r="IV56" s="9">
        <v>0</v>
      </c>
      <c r="IW56" s="9">
        <v>0</v>
      </c>
      <c r="IX56" s="9">
        <v>0</v>
      </c>
      <c r="IY56" s="9">
        <v>0</v>
      </c>
      <c r="IZ56" s="9">
        <v>0</v>
      </c>
      <c r="JA56" s="9">
        <v>0</v>
      </c>
      <c r="JB56" s="9">
        <v>0</v>
      </c>
      <c r="JC56" s="9">
        <v>0</v>
      </c>
      <c r="JD56" s="9">
        <v>0</v>
      </c>
      <c r="JE56" s="9">
        <v>0</v>
      </c>
      <c r="JF56" s="9">
        <v>0</v>
      </c>
      <c r="JG56" s="9">
        <v>0</v>
      </c>
      <c r="JH56" s="9">
        <v>0</v>
      </c>
      <c r="JI56" s="9">
        <v>0</v>
      </c>
      <c r="JJ56" s="9">
        <v>0</v>
      </c>
      <c r="JK56" s="9">
        <v>0</v>
      </c>
      <c r="JL56" s="9">
        <v>0</v>
      </c>
      <c r="JM56" s="9">
        <v>0</v>
      </c>
      <c r="JN56" s="9">
        <v>0</v>
      </c>
      <c r="JO56" s="9">
        <v>0</v>
      </c>
      <c r="JP56" s="9">
        <v>0</v>
      </c>
      <c r="JQ56" s="9">
        <v>0</v>
      </c>
      <c r="JR56" s="9">
        <v>0</v>
      </c>
      <c r="JS56" s="9">
        <v>0</v>
      </c>
      <c r="JT56" s="9">
        <v>0</v>
      </c>
      <c r="JU56" s="9">
        <v>0</v>
      </c>
      <c r="JV56" s="9">
        <v>0</v>
      </c>
      <c r="JW56" s="9">
        <v>0</v>
      </c>
      <c r="JX56" s="9">
        <v>0</v>
      </c>
      <c r="JY56" s="9">
        <v>0</v>
      </c>
      <c r="JZ56" s="9">
        <v>0</v>
      </c>
      <c r="KA56" s="9">
        <v>0</v>
      </c>
    </row>
    <row r="57" spans="1:287" ht="16.5" thickTop="1" thickBot="1" x14ac:dyDescent="0.3">
      <c r="A57" s="134">
        <v>54</v>
      </c>
      <c r="B57" s="16">
        <v>2013</v>
      </c>
      <c r="C57" s="13" t="s">
        <v>364</v>
      </c>
      <c r="D57" s="22" t="s">
        <v>817</v>
      </c>
      <c r="E57" s="9">
        <v>16</v>
      </c>
      <c r="F57" s="9">
        <v>0</v>
      </c>
      <c r="G57" s="9">
        <v>0</v>
      </c>
      <c r="H57" s="9">
        <v>0</v>
      </c>
      <c r="I57" s="9">
        <v>0</v>
      </c>
      <c r="J57" s="9">
        <v>0</v>
      </c>
      <c r="K57" s="9">
        <v>0</v>
      </c>
      <c r="L57" s="9">
        <v>0</v>
      </c>
      <c r="M57" s="9">
        <v>0</v>
      </c>
      <c r="N57" s="9">
        <v>0</v>
      </c>
      <c r="O57" s="9">
        <v>0</v>
      </c>
      <c r="P57" s="9">
        <v>0</v>
      </c>
      <c r="Q57" s="9">
        <v>0</v>
      </c>
      <c r="R57" s="9">
        <v>0</v>
      </c>
      <c r="S57" s="9">
        <v>0</v>
      </c>
      <c r="T57" s="9">
        <v>0</v>
      </c>
      <c r="U57" s="9">
        <v>0</v>
      </c>
      <c r="V57" s="9">
        <v>0</v>
      </c>
      <c r="W57" s="9">
        <v>0</v>
      </c>
      <c r="X57" s="9">
        <v>0</v>
      </c>
      <c r="Y57" s="9">
        <v>0</v>
      </c>
      <c r="Z57" s="9">
        <v>0</v>
      </c>
      <c r="AA57" s="9">
        <v>0</v>
      </c>
      <c r="AB57" s="9">
        <v>0</v>
      </c>
      <c r="AC57" s="9">
        <v>0</v>
      </c>
      <c r="AD57" s="9">
        <v>0</v>
      </c>
      <c r="AE57" s="9">
        <v>0</v>
      </c>
      <c r="AF57" s="9">
        <v>0</v>
      </c>
      <c r="AG57" s="9">
        <v>0</v>
      </c>
      <c r="AH57" s="9">
        <v>0</v>
      </c>
      <c r="AI57" s="9">
        <v>0</v>
      </c>
      <c r="AJ57" s="9">
        <v>0</v>
      </c>
      <c r="AK57" s="9">
        <v>0</v>
      </c>
      <c r="AL57" s="9">
        <v>0</v>
      </c>
      <c r="AM57" s="9">
        <v>0</v>
      </c>
      <c r="AN57" s="9">
        <v>0</v>
      </c>
      <c r="AO57" s="9">
        <v>0</v>
      </c>
      <c r="AP57" s="9">
        <v>0</v>
      </c>
      <c r="AQ57" s="9">
        <v>0</v>
      </c>
      <c r="AR57" s="9">
        <v>16</v>
      </c>
      <c r="AS57" s="9">
        <v>0</v>
      </c>
      <c r="AT57" s="9">
        <v>0</v>
      </c>
      <c r="AU57" s="9">
        <v>16</v>
      </c>
      <c r="AV57" s="9">
        <v>0</v>
      </c>
      <c r="AW57" s="9">
        <v>0</v>
      </c>
      <c r="AX57" s="9">
        <v>0</v>
      </c>
      <c r="AY57" s="9">
        <v>0</v>
      </c>
      <c r="AZ57" s="9">
        <v>0</v>
      </c>
      <c r="BA57" s="9">
        <v>0</v>
      </c>
      <c r="BB57" s="9">
        <v>0</v>
      </c>
      <c r="BC57" s="9">
        <v>0</v>
      </c>
      <c r="BD57" s="9">
        <v>0</v>
      </c>
      <c r="BE57" s="9">
        <v>0</v>
      </c>
      <c r="BF57" s="9">
        <v>0</v>
      </c>
      <c r="BG57" s="9">
        <v>0</v>
      </c>
      <c r="BH57" s="9">
        <v>0</v>
      </c>
      <c r="BI57" s="9">
        <v>0</v>
      </c>
      <c r="BJ57" s="9">
        <v>0</v>
      </c>
      <c r="BK57" s="9">
        <v>0</v>
      </c>
      <c r="BL57" s="9">
        <v>0</v>
      </c>
      <c r="BM57" s="9">
        <v>0</v>
      </c>
      <c r="BN57" s="9">
        <v>0</v>
      </c>
      <c r="BO57" s="9">
        <v>0</v>
      </c>
      <c r="BP57" s="9">
        <v>0</v>
      </c>
      <c r="BQ57" s="9">
        <v>0</v>
      </c>
      <c r="BR57" s="9">
        <v>0</v>
      </c>
      <c r="BS57" s="9">
        <v>0</v>
      </c>
      <c r="BT57" s="9">
        <v>0</v>
      </c>
      <c r="BU57" s="9">
        <v>0</v>
      </c>
      <c r="BV57" s="9">
        <v>0</v>
      </c>
      <c r="BW57" s="9">
        <v>0</v>
      </c>
      <c r="BX57" s="9">
        <v>0</v>
      </c>
      <c r="BY57" s="9">
        <v>0</v>
      </c>
      <c r="BZ57" s="9">
        <v>0</v>
      </c>
      <c r="CA57" s="9">
        <v>0</v>
      </c>
      <c r="CB57" s="9">
        <v>0</v>
      </c>
      <c r="CC57" s="9">
        <v>0</v>
      </c>
      <c r="CD57" s="9">
        <v>0</v>
      </c>
      <c r="CE57" s="9">
        <v>0</v>
      </c>
      <c r="CF57" s="9">
        <v>0</v>
      </c>
      <c r="CG57" s="9">
        <v>0</v>
      </c>
      <c r="CH57" s="9">
        <v>0</v>
      </c>
      <c r="CI57" s="9">
        <v>0</v>
      </c>
      <c r="CJ57" s="9">
        <v>0</v>
      </c>
      <c r="CK57" s="9">
        <v>0</v>
      </c>
      <c r="CL57" s="9">
        <v>0</v>
      </c>
      <c r="CM57" s="9">
        <v>33</v>
      </c>
      <c r="CN57" s="9">
        <v>0</v>
      </c>
      <c r="CO57" s="9">
        <v>2</v>
      </c>
      <c r="CP57" s="9">
        <v>0</v>
      </c>
      <c r="CQ57" s="9">
        <v>0</v>
      </c>
      <c r="CR57" s="9">
        <v>0</v>
      </c>
      <c r="CS57" s="9">
        <v>0</v>
      </c>
      <c r="CT57" s="9">
        <v>0</v>
      </c>
      <c r="CU57" s="9">
        <v>0</v>
      </c>
      <c r="CV57" s="9">
        <v>0</v>
      </c>
      <c r="CW57" s="9">
        <v>0</v>
      </c>
      <c r="CX57" s="9">
        <v>0</v>
      </c>
      <c r="CY57" s="9">
        <v>0</v>
      </c>
      <c r="CZ57" s="9">
        <v>2</v>
      </c>
      <c r="DA57" s="9">
        <v>0</v>
      </c>
      <c r="DB57" s="9">
        <v>0</v>
      </c>
      <c r="DC57" s="9">
        <v>0</v>
      </c>
      <c r="DD57" s="9">
        <v>0</v>
      </c>
      <c r="DE57" s="9">
        <v>0</v>
      </c>
      <c r="DF57" s="9">
        <v>0</v>
      </c>
      <c r="DG57" s="9">
        <v>0</v>
      </c>
      <c r="DH57" s="9">
        <v>0</v>
      </c>
      <c r="DI57" s="9">
        <v>0</v>
      </c>
      <c r="DJ57" s="9">
        <v>0</v>
      </c>
      <c r="DK57" s="9">
        <v>0</v>
      </c>
      <c r="DL57" s="9">
        <v>0</v>
      </c>
      <c r="DM57" s="9">
        <v>0</v>
      </c>
      <c r="DN57" s="9">
        <v>0</v>
      </c>
      <c r="DO57" s="9">
        <v>0</v>
      </c>
      <c r="DP57" s="9">
        <v>0</v>
      </c>
      <c r="DQ57" s="9">
        <v>0</v>
      </c>
      <c r="DR57" s="9">
        <v>0</v>
      </c>
      <c r="DS57" s="9">
        <v>0</v>
      </c>
      <c r="DT57" s="9">
        <v>0</v>
      </c>
      <c r="DU57" s="9">
        <v>0</v>
      </c>
      <c r="DV57" s="9">
        <v>0</v>
      </c>
      <c r="DW57" s="9">
        <v>0</v>
      </c>
      <c r="DX57" s="9">
        <v>0</v>
      </c>
      <c r="DY57" s="9">
        <v>0</v>
      </c>
      <c r="DZ57" s="9">
        <v>33</v>
      </c>
      <c r="EA57" s="9">
        <v>2</v>
      </c>
      <c r="EB57" s="9">
        <v>2</v>
      </c>
      <c r="EC57" s="9">
        <v>37</v>
      </c>
      <c r="EE57" s="163">
        <v>16</v>
      </c>
      <c r="EF57" s="164">
        <v>0</v>
      </c>
      <c r="EG57" s="164">
        <v>37</v>
      </c>
      <c r="EH57" s="165">
        <v>53</v>
      </c>
      <c r="EJ57" s="163">
        <v>65</v>
      </c>
      <c r="EK57" s="163">
        <v>2</v>
      </c>
      <c r="EL57" s="163">
        <v>2</v>
      </c>
      <c r="EM57" s="165">
        <v>69</v>
      </c>
      <c r="EO57" s="9">
        <v>0</v>
      </c>
      <c r="EP57" s="9">
        <v>16</v>
      </c>
      <c r="EQ57" s="9">
        <v>0</v>
      </c>
      <c r="ER57" s="9">
        <v>37</v>
      </c>
      <c r="ES57" s="9">
        <v>0</v>
      </c>
      <c r="ET57" s="9">
        <v>0</v>
      </c>
      <c r="EU57" s="9">
        <v>0</v>
      </c>
      <c r="EV57" s="9">
        <v>53</v>
      </c>
      <c r="EX57" s="9">
        <v>49</v>
      </c>
      <c r="EY57" s="9">
        <v>2</v>
      </c>
      <c r="EZ57" s="9">
        <v>2</v>
      </c>
      <c r="FA57" s="9">
        <v>53</v>
      </c>
      <c r="FC57" s="9">
        <v>0</v>
      </c>
      <c r="FD57" s="9">
        <v>0</v>
      </c>
      <c r="FE57" s="9">
        <v>0</v>
      </c>
      <c r="FF57" s="9">
        <v>0</v>
      </c>
      <c r="FG57" s="9">
        <v>0</v>
      </c>
      <c r="FH57" s="9">
        <v>0</v>
      </c>
      <c r="FI57" s="9">
        <v>0</v>
      </c>
      <c r="FJ57" s="9">
        <v>0</v>
      </c>
      <c r="FK57" s="9">
        <v>0</v>
      </c>
      <c r="FL57" s="9">
        <v>0</v>
      </c>
      <c r="FM57" s="9">
        <v>0</v>
      </c>
      <c r="FN57" s="9">
        <v>0</v>
      </c>
      <c r="FO57" s="9">
        <v>0</v>
      </c>
      <c r="FP57" s="9">
        <v>0</v>
      </c>
      <c r="FQ57" s="9">
        <v>0</v>
      </c>
      <c r="FR57" s="9">
        <v>0</v>
      </c>
      <c r="FS57" s="9">
        <v>0</v>
      </c>
      <c r="FT57" s="9">
        <v>0</v>
      </c>
      <c r="FU57" s="9">
        <v>0</v>
      </c>
      <c r="FV57" s="9">
        <v>0</v>
      </c>
      <c r="FW57" s="9">
        <v>0</v>
      </c>
      <c r="FX57" s="9">
        <v>0</v>
      </c>
      <c r="FY57" s="9">
        <v>0</v>
      </c>
      <c r="FZ57" s="9">
        <v>0</v>
      </c>
      <c r="GA57" s="9">
        <v>0</v>
      </c>
      <c r="GB57" s="9">
        <v>0</v>
      </c>
      <c r="GC57" s="9">
        <v>0</v>
      </c>
      <c r="GD57" s="9">
        <v>0</v>
      </c>
      <c r="GE57" s="9">
        <v>0</v>
      </c>
      <c r="GF57" s="9">
        <v>0</v>
      </c>
      <c r="GG57" s="9">
        <v>0</v>
      </c>
      <c r="GH57" s="9">
        <v>0</v>
      </c>
      <c r="GI57" s="9">
        <v>0</v>
      </c>
      <c r="GJ57" s="9">
        <v>0</v>
      </c>
      <c r="GK57" s="9">
        <v>0</v>
      </c>
      <c r="GL57" s="9">
        <v>0</v>
      </c>
      <c r="GM57" s="9">
        <v>0</v>
      </c>
      <c r="GN57" s="9">
        <v>0</v>
      </c>
      <c r="GO57" s="9">
        <v>0</v>
      </c>
      <c r="GP57" s="9">
        <v>0</v>
      </c>
      <c r="GQ57" s="9">
        <v>0</v>
      </c>
      <c r="GR57" s="9">
        <v>0</v>
      </c>
      <c r="GS57" s="9">
        <v>0</v>
      </c>
      <c r="GT57" s="9">
        <v>0</v>
      </c>
      <c r="GU57" s="9">
        <v>0</v>
      </c>
      <c r="GV57" s="9">
        <v>0</v>
      </c>
      <c r="GW57" s="9">
        <v>0</v>
      </c>
      <c r="GX57" s="9">
        <v>0</v>
      </c>
      <c r="GY57" s="9">
        <v>0</v>
      </c>
      <c r="GZ57" s="9">
        <v>0</v>
      </c>
      <c r="HA57" s="9">
        <v>0</v>
      </c>
      <c r="HB57" s="9">
        <v>0</v>
      </c>
      <c r="HC57" s="9">
        <v>0</v>
      </c>
      <c r="HD57" s="9">
        <v>0</v>
      </c>
      <c r="HE57" s="9">
        <v>0</v>
      </c>
      <c r="HF57" s="9">
        <v>0</v>
      </c>
      <c r="HG57" s="9">
        <v>0</v>
      </c>
      <c r="HH57" s="9">
        <v>0</v>
      </c>
      <c r="HI57" s="9">
        <v>0</v>
      </c>
      <c r="HJ57" s="9">
        <v>0</v>
      </c>
      <c r="HK57" s="9">
        <v>0</v>
      </c>
      <c r="HL57" s="9">
        <v>0</v>
      </c>
      <c r="HM57" s="9">
        <v>0</v>
      </c>
      <c r="HN57" s="9">
        <v>0</v>
      </c>
      <c r="HO57" s="9">
        <v>0</v>
      </c>
      <c r="HP57" s="9">
        <v>0</v>
      </c>
      <c r="HQ57" s="9">
        <v>0</v>
      </c>
      <c r="HR57" s="9">
        <v>0</v>
      </c>
      <c r="HS57" s="9">
        <v>0</v>
      </c>
      <c r="HT57" s="9">
        <v>0</v>
      </c>
      <c r="HU57" s="9">
        <v>0</v>
      </c>
      <c r="HV57" s="9">
        <v>0</v>
      </c>
      <c r="HW57" s="9">
        <v>0</v>
      </c>
      <c r="HX57" s="9">
        <v>0</v>
      </c>
      <c r="HY57" s="9">
        <v>0</v>
      </c>
      <c r="HZ57" s="9">
        <v>0</v>
      </c>
      <c r="IA57" s="9">
        <v>0</v>
      </c>
      <c r="IB57" s="9">
        <v>0</v>
      </c>
      <c r="IC57" s="9">
        <v>0</v>
      </c>
      <c r="ID57" s="9">
        <v>0</v>
      </c>
      <c r="IE57" s="9">
        <v>0</v>
      </c>
      <c r="IF57" s="9">
        <v>0</v>
      </c>
      <c r="IG57" s="9">
        <v>0</v>
      </c>
      <c r="IH57" s="9">
        <v>0</v>
      </c>
      <c r="II57" s="9">
        <v>0</v>
      </c>
      <c r="IJ57" s="9">
        <v>0</v>
      </c>
      <c r="IK57" s="9">
        <v>0</v>
      </c>
      <c r="IL57" s="9">
        <v>0</v>
      </c>
      <c r="IM57" s="9">
        <v>0</v>
      </c>
      <c r="IN57" s="9">
        <v>0</v>
      </c>
      <c r="IO57" s="9">
        <v>0</v>
      </c>
      <c r="IP57" s="9">
        <v>0</v>
      </c>
      <c r="IQ57" s="9">
        <v>0</v>
      </c>
      <c r="IR57" s="9">
        <v>0</v>
      </c>
      <c r="IS57" s="9">
        <v>0</v>
      </c>
      <c r="IT57" s="9">
        <v>0</v>
      </c>
      <c r="IU57" s="9">
        <v>0</v>
      </c>
      <c r="IV57" s="9">
        <v>0</v>
      </c>
      <c r="IW57" s="9">
        <v>0</v>
      </c>
      <c r="IX57" s="9">
        <v>0</v>
      </c>
      <c r="IY57" s="9">
        <v>0</v>
      </c>
      <c r="IZ57" s="9">
        <v>0</v>
      </c>
      <c r="JA57" s="9">
        <v>0</v>
      </c>
      <c r="JB57" s="9">
        <v>0</v>
      </c>
      <c r="JC57" s="9">
        <v>0</v>
      </c>
      <c r="JD57" s="9">
        <v>0</v>
      </c>
      <c r="JE57" s="9">
        <v>0</v>
      </c>
      <c r="JF57" s="9">
        <v>0</v>
      </c>
      <c r="JG57" s="9">
        <v>0</v>
      </c>
      <c r="JH57" s="9">
        <v>0</v>
      </c>
      <c r="JI57" s="9">
        <v>0</v>
      </c>
      <c r="JJ57" s="9">
        <v>0</v>
      </c>
      <c r="JK57" s="9">
        <v>0</v>
      </c>
      <c r="JL57" s="9">
        <v>0</v>
      </c>
      <c r="JM57" s="9">
        <v>0</v>
      </c>
      <c r="JN57" s="9">
        <v>0</v>
      </c>
      <c r="JO57" s="9">
        <v>0</v>
      </c>
      <c r="JP57" s="9">
        <v>0</v>
      </c>
      <c r="JQ57" s="9">
        <v>0</v>
      </c>
      <c r="JR57" s="9">
        <v>0</v>
      </c>
      <c r="JS57" s="9">
        <v>0</v>
      </c>
      <c r="JT57" s="9">
        <v>0</v>
      </c>
      <c r="JU57" s="9">
        <v>0</v>
      </c>
      <c r="JV57" s="9">
        <v>0</v>
      </c>
      <c r="JW57" s="9">
        <v>0</v>
      </c>
      <c r="JX57" s="9">
        <v>0</v>
      </c>
      <c r="JY57" s="9">
        <v>0</v>
      </c>
      <c r="JZ57" s="9">
        <v>0</v>
      </c>
      <c r="KA57" s="9">
        <v>0</v>
      </c>
    </row>
    <row r="58" spans="1:287" ht="16.5" thickTop="1" thickBot="1" x14ac:dyDescent="0.3">
      <c r="A58" s="134">
        <v>55</v>
      </c>
      <c r="B58" s="16">
        <v>2012</v>
      </c>
      <c r="C58" s="13" t="s">
        <v>365</v>
      </c>
      <c r="D58" s="22" t="s">
        <v>820</v>
      </c>
      <c r="E58" s="9">
        <v>11</v>
      </c>
      <c r="F58" s="9">
        <v>12</v>
      </c>
      <c r="G58" s="9">
        <v>10</v>
      </c>
      <c r="H58" s="9">
        <v>0</v>
      </c>
      <c r="I58" s="9">
        <v>0</v>
      </c>
      <c r="J58" s="9">
        <v>0</v>
      </c>
      <c r="K58" s="9">
        <v>0</v>
      </c>
      <c r="L58" s="9">
        <v>10</v>
      </c>
      <c r="M58" s="9">
        <v>0</v>
      </c>
      <c r="N58" s="9">
        <v>0</v>
      </c>
      <c r="O58" s="9">
        <v>0</v>
      </c>
      <c r="P58" s="9">
        <v>0</v>
      </c>
      <c r="Q58" s="9">
        <v>0</v>
      </c>
      <c r="R58" s="9">
        <v>4</v>
      </c>
      <c r="S58" s="9">
        <v>0</v>
      </c>
      <c r="T58" s="9">
        <v>0</v>
      </c>
      <c r="U58" s="9">
        <v>0</v>
      </c>
      <c r="V58" s="9">
        <v>0</v>
      </c>
      <c r="W58" s="9">
        <v>0</v>
      </c>
      <c r="X58" s="9">
        <v>1</v>
      </c>
      <c r="Y58" s="9">
        <v>0</v>
      </c>
      <c r="Z58" s="9">
        <v>3</v>
      </c>
      <c r="AA58" s="9">
        <v>1</v>
      </c>
      <c r="AB58" s="9">
        <v>0</v>
      </c>
      <c r="AC58" s="9">
        <v>0</v>
      </c>
      <c r="AD58" s="9">
        <v>0</v>
      </c>
      <c r="AE58" s="9">
        <v>0</v>
      </c>
      <c r="AF58" s="9">
        <v>0</v>
      </c>
      <c r="AG58" s="9">
        <v>0</v>
      </c>
      <c r="AH58" s="9">
        <v>0</v>
      </c>
      <c r="AI58" s="9">
        <v>0</v>
      </c>
      <c r="AJ58" s="9">
        <v>0</v>
      </c>
      <c r="AK58" s="9">
        <v>0</v>
      </c>
      <c r="AL58" s="9">
        <v>0</v>
      </c>
      <c r="AM58" s="9">
        <v>0</v>
      </c>
      <c r="AN58" s="9">
        <v>0</v>
      </c>
      <c r="AO58" s="9">
        <v>0</v>
      </c>
      <c r="AP58" s="9">
        <v>6</v>
      </c>
      <c r="AQ58" s="9">
        <v>2</v>
      </c>
      <c r="AR58" s="9">
        <v>14</v>
      </c>
      <c r="AS58" s="9">
        <v>34</v>
      </c>
      <c r="AT58" s="9">
        <v>12</v>
      </c>
      <c r="AU58" s="9">
        <v>60</v>
      </c>
      <c r="AV58" s="9">
        <v>0</v>
      </c>
      <c r="AW58" s="9">
        <v>0</v>
      </c>
      <c r="AX58" s="9">
        <v>0</v>
      </c>
      <c r="AY58" s="9">
        <v>0</v>
      </c>
      <c r="AZ58" s="9">
        <v>0</v>
      </c>
      <c r="BA58" s="9">
        <v>0</v>
      </c>
      <c r="BB58" s="9">
        <v>0</v>
      </c>
      <c r="BC58" s="9">
        <v>0</v>
      </c>
      <c r="BD58" s="9">
        <v>0</v>
      </c>
      <c r="BE58" s="9">
        <v>0</v>
      </c>
      <c r="BF58" s="9">
        <v>0</v>
      </c>
      <c r="BG58" s="9">
        <v>0</v>
      </c>
      <c r="BH58" s="9">
        <v>0</v>
      </c>
      <c r="BI58" s="9">
        <v>0</v>
      </c>
      <c r="BJ58" s="9">
        <v>0</v>
      </c>
      <c r="BK58" s="9">
        <v>0</v>
      </c>
      <c r="BL58" s="9">
        <v>0</v>
      </c>
      <c r="BM58" s="9">
        <v>0</v>
      </c>
      <c r="BN58" s="9">
        <v>0</v>
      </c>
      <c r="BO58" s="9">
        <v>0</v>
      </c>
      <c r="BP58" s="9">
        <v>0</v>
      </c>
      <c r="BQ58" s="9">
        <v>0</v>
      </c>
      <c r="BR58" s="9">
        <v>0</v>
      </c>
      <c r="BS58" s="9">
        <v>0</v>
      </c>
      <c r="BT58" s="9">
        <v>0</v>
      </c>
      <c r="BU58" s="9">
        <v>0</v>
      </c>
      <c r="BV58" s="9">
        <v>0</v>
      </c>
      <c r="BW58" s="9">
        <v>0</v>
      </c>
      <c r="BX58" s="9">
        <v>0</v>
      </c>
      <c r="BY58" s="9">
        <v>0</v>
      </c>
      <c r="BZ58" s="9">
        <v>0</v>
      </c>
      <c r="CA58" s="9">
        <v>0</v>
      </c>
      <c r="CB58" s="9">
        <v>0</v>
      </c>
      <c r="CC58" s="9">
        <v>0</v>
      </c>
      <c r="CD58" s="9">
        <v>0</v>
      </c>
      <c r="CE58" s="9">
        <v>0</v>
      </c>
      <c r="CF58" s="9">
        <v>0</v>
      </c>
      <c r="CG58" s="9">
        <v>0</v>
      </c>
      <c r="CH58" s="9">
        <v>0</v>
      </c>
      <c r="CI58" s="9">
        <v>0</v>
      </c>
      <c r="CJ58" s="9">
        <v>0</v>
      </c>
      <c r="CK58" s="9">
        <v>0</v>
      </c>
      <c r="CL58" s="9">
        <v>0</v>
      </c>
      <c r="CM58" s="9">
        <v>7</v>
      </c>
      <c r="CN58" s="9">
        <v>4</v>
      </c>
      <c r="CO58" s="9">
        <v>5</v>
      </c>
      <c r="CP58" s="9">
        <v>0</v>
      </c>
      <c r="CQ58" s="9">
        <v>0</v>
      </c>
      <c r="CR58" s="9">
        <v>1</v>
      </c>
      <c r="CS58" s="9">
        <v>0</v>
      </c>
      <c r="CT58" s="9">
        <v>4</v>
      </c>
      <c r="CU58" s="9">
        <v>0</v>
      </c>
      <c r="CV58" s="9">
        <v>0</v>
      </c>
      <c r="CW58" s="9">
        <v>3</v>
      </c>
      <c r="CX58" s="9">
        <v>0</v>
      </c>
      <c r="CY58" s="9">
        <v>3</v>
      </c>
      <c r="CZ58" s="9">
        <v>2</v>
      </c>
      <c r="DA58" s="9">
        <v>4</v>
      </c>
      <c r="DB58" s="9">
        <v>0</v>
      </c>
      <c r="DC58" s="9">
        <v>0</v>
      </c>
      <c r="DD58" s="9">
        <v>0</v>
      </c>
      <c r="DE58" s="9">
        <v>2</v>
      </c>
      <c r="DF58" s="9">
        <v>1</v>
      </c>
      <c r="DG58" s="9">
        <v>1</v>
      </c>
      <c r="DH58" s="9">
        <v>1</v>
      </c>
      <c r="DI58" s="9">
        <v>1</v>
      </c>
      <c r="DJ58" s="9">
        <v>3</v>
      </c>
      <c r="DK58" s="9">
        <v>0</v>
      </c>
      <c r="DL58" s="9">
        <v>0</v>
      </c>
      <c r="DM58" s="9">
        <v>0</v>
      </c>
      <c r="DN58" s="9">
        <v>0</v>
      </c>
      <c r="DO58" s="9">
        <v>0</v>
      </c>
      <c r="DP58" s="9">
        <v>0</v>
      </c>
      <c r="DQ58" s="9">
        <v>0</v>
      </c>
      <c r="DR58" s="9">
        <v>0</v>
      </c>
      <c r="DS58" s="9">
        <v>0</v>
      </c>
      <c r="DT58" s="9">
        <v>0</v>
      </c>
      <c r="DU58" s="9">
        <v>0</v>
      </c>
      <c r="DV58" s="9">
        <v>0</v>
      </c>
      <c r="DW58" s="9">
        <v>1</v>
      </c>
      <c r="DX58" s="9">
        <v>2</v>
      </c>
      <c r="DY58" s="9">
        <v>1</v>
      </c>
      <c r="DZ58" s="9">
        <v>14</v>
      </c>
      <c r="EA58" s="9">
        <v>17</v>
      </c>
      <c r="EB58" s="9">
        <v>15</v>
      </c>
      <c r="EC58" s="9">
        <v>46</v>
      </c>
      <c r="EE58" s="163">
        <v>60</v>
      </c>
      <c r="EF58" s="164">
        <v>0</v>
      </c>
      <c r="EG58" s="164">
        <v>46</v>
      </c>
      <c r="EH58" s="165">
        <v>106</v>
      </c>
      <c r="EJ58" s="163">
        <v>42</v>
      </c>
      <c r="EK58" s="163">
        <v>85</v>
      </c>
      <c r="EL58" s="163">
        <v>39</v>
      </c>
      <c r="EM58" s="165">
        <v>166</v>
      </c>
      <c r="EO58" s="9">
        <v>0</v>
      </c>
      <c r="EP58" s="9">
        <v>60</v>
      </c>
      <c r="EQ58" s="9">
        <v>0</v>
      </c>
      <c r="ER58" s="9">
        <v>46</v>
      </c>
      <c r="ES58" s="9">
        <v>0</v>
      </c>
      <c r="ET58" s="9">
        <v>0</v>
      </c>
      <c r="EU58" s="9">
        <v>0</v>
      </c>
      <c r="EV58" s="9">
        <v>106</v>
      </c>
      <c r="EX58" s="9">
        <v>28</v>
      </c>
      <c r="EY58" s="9">
        <v>51</v>
      </c>
      <c r="EZ58" s="9">
        <v>27</v>
      </c>
      <c r="FA58" s="9">
        <v>106</v>
      </c>
      <c r="FC58" s="9">
        <v>0</v>
      </c>
      <c r="FD58" s="9">
        <v>0</v>
      </c>
      <c r="FE58" s="9">
        <v>0</v>
      </c>
      <c r="FF58" s="9">
        <v>0</v>
      </c>
      <c r="FG58" s="9">
        <v>0</v>
      </c>
      <c r="FH58" s="9">
        <v>0</v>
      </c>
      <c r="FI58" s="9">
        <v>0</v>
      </c>
      <c r="FJ58" s="9">
        <v>0</v>
      </c>
      <c r="FK58" s="9">
        <v>0</v>
      </c>
      <c r="FL58" s="9">
        <v>0</v>
      </c>
      <c r="FM58" s="9">
        <v>0</v>
      </c>
      <c r="FN58" s="9">
        <v>0</v>
      </c>
      <c r="FO58" s="9">
        <v>0</v>
      </c>
      <c r="FP58" s="9">
        <v>0</v>
      </c>
      <c r="FQ58" s="9">
        <v>0</v>
      </c>
      <c r="FR58" s="9">
        <v>0</v>
      </c>
      <c r="FS58" s="9">
        <v>0</v>
      </c>
      <c r="FT58" s="9">
        <v>0</v>
      </c>
      <c r="FU58" s="9">
        <v>0</v>
      </c>
      <c r="FV58" s="9">
        <v>0</v>
      </c>
      <c r="FW58" s="9">
        <v>0</v>
      </c>
      <c r="FX58" s="9">
        <v>0</v>
      </c>
      <c r="FY58" s="9">
        <v>0</v>
      </c>
      <c r="FZ58" s="9">
        <v>0</v>
      </c>
      <c r="GA58" s="9">
        <v>0</v>
      </c>
      <c r="GB58" s="9">
        <v>0</v>
      </c>
      <c r="GC58" s="9">
        <v>0</v>
      </c>
      <c r="GD58" s="9">
        <v>0</v>
      </c>
      <c r="GE58" s="9">
        <v>0</v>
      </c>
      <c r="GF58" s="9">
        <v>0</v>
      </c>
      <c r="GG58" s="9">
        <v>0</v>
      </c>
      <c r="GH58" s="9">
        <v>0</v>
      </c>
      <c r="GI58" s="9">
        <v>0</v>
      </c>
      <c r="GJ58" s="9">
        <v>0</v>
      </c>
      <c r="GK58" s="9">
        <v>0</v>
      </c>
      <c r="GL58" s="9">
        <v>0</v>
      </c>
      <c r="GM58" s="9">
        <v>0</v>
      </c>
      <c r="GN58" s="9">
        <v>0</v>
      </c>
      <c r="GO58" s="9">
        <v>0</v>
      </c>
      <c r="GP58" s="9">
        <v>0</v>
      </c>
      <c r="GQ58" s="9">
        <v>0</v>
      </c>
      <c r="GR58" s="9">
        <v>0</v>
      </c>
      <c r="GS58" s="9">
        <v>0</v>
      </c>
      <c r="GT58" s="9">
        <v>0</v>
      </c>
      <c r="GU58" s="9">
        <v>0</v>
      </c>
      <c r="GV58" s="9">
        <v>0</v>
      </c>
      <c r="GW58" s="9">
        <v>0</v>
      </c>
      <c r="GX58" s="9">
        <v>0</v>
      </c>
      <c r="GY58" s="9">
        <v>0</v>
      </c>
      <c r="GZ58" s="9">
        <v>0</v>
      </c>
      <c r="HA58" s="9">
        <v>0</v>
      </c>
      <c r="HB58" s="9">
        <v>0</v>
      </c>
      <c r="HC58" s="9">
        <v>0</v>
      </c>
      <c r="HD58" s="9">
        <v>0</v>
      </c>
      <c r="HE58" s="9">
        <v>0</v>
      </c>
      <c r="HF58" s="9">
        <v>0</v>
      </c>
      <c r="HG58" s="9">
        <v>0</v>
      </c>
      <c r="HH58" s="9">
        <v>0</v>
      </c>
      <c r="HI58" s="9">
        <v>0</v>
      </c>
      <c r="HJ58" s="9">
        <v>0</v>
      </c>
      <c r="HK58" s="9">
        <v>0</v>
      </c>
      <c r="HL58" s="9">
        <v>0</v>
      </c>
      <c r="HM58" s="9">
        <v>0</v>
      </c>
      <c r="HN58" s="9">
        <v>0</v>
      </c>
      <c r="HO58" s="9">
        <v>0</v>
      </c>
      <c r="HP58" s="9">
        <v>0</v>
      </c>
      <c r="HQ58" s="9">
        <v>0</v>
      </c>
      <c r="HR58" s="9">
        <v>0</v>
      </c>
      <c r="HS58" s="9">
        <v>0</v>
      </c>
      <c r="HT58" s="9">
        <v>0</v>
      </c>
      <c r="HU58" s="9">
        <v>0</v>
      </c>
      <c r="HV58" s="9">
        <v>0</v>
      </c>
      <c r="HW58" s="9">
        <v>0</v>
      </c>
      <c r="HX58" s="9">
        <v>0</v>
      </c>
      <c r="HY58" s="9">
        <v>0</v>
      </c>
      <c r="HZ58" s="9">
        <v>0</v>
      </c>
      <c r="IA58" s="9">
        <v>0</v>
      </c>
      <c r="IB58" s="9">
        <v>0</v>
      </c>
      <c r="IC58" s="9">
        <v>0</v>
      </c>
      <c r="ID58" s="9">
        <v>0</v>
      </c>
      <c r="IE58" s="9">
        <v>0</v>
      </c>
      <c r="IF58" s="9">
        <v>0</v>
      </c>
      <c r="IG58" s="9">
        <v>0</v>
      </c>
      <c r="IH58" s="9">
        <v>0</v>
      </c>
      <c r="II58" s="9">
        <v>0</v>
      </c>
      <c r="IJ58" s="9">
        <v>0</v>
      </c>
      <c r="IK58" s="9">
        <v>0</v>
      </c>
      <c r="IL58" s="9">
        <v>0</v>
      </c>
      <c r="IM58" s="9">
        <v>0</v>
      </c>
      <c r="IN58" s="9">
        <v>0</v>
      </c>
      <c r="IO58" s="9">
        <v>0</v>
      </c>
      <c r="IP58" s="9">
        <v>0</v>
      </c>
      <c r="IQ58" s="9">
        <v>0</v>
      </c>
      <c r="IR58" s="9">
        <v>0</v>
      </c>
      <c r="IS58" s="9">
        <v>0</v>
      </c>
      <c r="IT58" s="9">
        <v>0</v>
      </c>
      <c r="IU58" s="9">
        <v>0</v>
      </c>
      <c r="IV58" s="9">
        <v>0</v>
      </c>
      <c r="IW58" s="9">
        <v>0</v>
      </c>
      <c r="IX58" s="9">
        <v>0</v>
      </c>
      <c r="IY58" s="9">
        <v>0</v>
      </c>
      <c r="IZ58" s="9">
        <v>0</v>
      </c>
      <c r="JA58" s="9">
        <v>0</v>
      </c>
      <c r="JB58" s="9">
        <v>0</v>
      </c>
      <c r="JC58" s="9">
        <v>0</v>
      </c>
      <c r="JD58" s="9">
        <v>0</v>
      </c>
      <c r="JE58" s="9">
        <v>0</v>
      </c>
      <c r="JF58" s="9">
        <v>0</v>
      </c>
      <c r="JG58" s="9">
        <v>0</v>
      </c>
      <c r="JH58" s="9">
        <v>0</v>
      </c>
      <c r="JI58" s="9">
        <v>0</v>
      </c>
      <c r="JJ58" s="9">
        <v>0</v>
      </c>
      <c r="JK58" s="9">
        <v>0</v>
      </c>
      <c r="JL58" s="9">
        <v>0</v>
      </c>
      <c r="JM58" s="9">
        <v>0</v>
      </c>
      <c r="JN58" s="9">
        <v>0</v>
      </c>
      <c r="JO58" s="9">
        <v>0</v>
      </c>
      <c r="JP58" s="9">
        <v>0</v>
      </c>
      <c r="JQ58" s="9">
        <v>0</v>
      </c>
      <c r="JR58" s="9">
        <v>0</v>
      </c>
      <c r="JS58" s="9">
        <v>0</v>
      </c>
      <c r="JT58" s="9">
        <v>0</v>
      </c>
      <c r="JU58" s="9">
        <v>0</v>
      </c>
      <c r="JV58" s="9">
        <v>0</v>
      </c>
      <c r="JW58" s="9">
        <v>0</v>
      </c>
      <c r="JX58" s="9">
        <v>0</v>
      </c>
      <c r="JY58" s="9">
        <v>0</v>
      </c>
      <c r="JZ58" s="9">
        <v>0</v>
      </c>
      <c r="KA58" s="9">
        <v>0</v>
      </c>
    </row>
    <row r="59" spans="1:287" ht="16.5" thickTop="1" thickBot="1" x14ac:dyDescent="0.3">
      <c r="A59" s="134">
        <v>56</v>
      </c>
      <c r="B59" s="16">
        <v>2013</v>
      </c>
      <c r="C59" s="13" t="s">
        <v>366</v>
      </c>
      <c r="D59" s="22" t="s">
        <v>268</v>
      </c>
      <c r="E59" s="9">
        <v>0</v>
      </c>
      <c r="F59" s="9">
        <v>0</v>
      </c>
      <c r="G59" s="9">
        <v>0</v>
      </c>
      <c r="H59" s="9">
        <v>0</v>
      </c>
      <c r="I59" s="9">
        <v>0</v>
      </c>
      <c r="J59" s="9">
        <v>0</v>
      </c>
      <c r="K59" s="9">
        <v>15</v>
      </c>
      <c r="L59" s="9">
        <v>0</v>
      </c>
      <c r="M59" s="9">
        <v>0</v>
      </c>
      <c r="N59" s="9">
        <v>0</v>
      </c>
      <c r="O59" s="9">
        <v>0</v>
      </c>
      <c r="P59" s="9">
        <v>0</v>
      </c>
      <c r="Q59" s="9">
        <v>0</v>
      </c>
      <c r="R59" s="9">
        <v>0</v>
      </c>
      <c r="S59" s="9">
        <v>1</v>
      </c>
      <c r="T59" s="9">
        <v>0</v>
      </c>
      <c r="U59" s="9">
        <v>0</v>
      </c>
      <c r="V59" s="9">
        <v>0</v>
      </c>
      <c r="W59" s="9">
        <v>0</v>
      </c>
      <c r="X59" s="9">
        <v>0</v>
      </c>
      <c r="Y59" s="9">
        <v>0</v>
      </c>
      <c r="Z59" s="9">
        <v>2</v>
      </c>
      <c r="AA59" s="9">
        <v>0</v>
      </c>
      <c r="AB59" s="9">
        <v>2</v>
      </c>
      <c r="AC59" s="9">
        <v>0</v>
      </c>
      <c r="AD59" s="9">
        <v>0</v>
      </c>
      <c r="AE59" s="9">
        <v>0</v>
      </c>
      <c r="AF59" s="9">
        <v>0</v>
      </c>
      <c r="AG59" s="9">
        <v>0</v>
      </c>
      <c r="AH59" s="9">
        <v>0</v>
      </c>
      <c r="AI59" s="9">
        <v>0</v>
      </c>
      <c r="AJ59" s="9">
        <v>0</v>
      </c>
      <c r="AK59" s="9">
        <v>0</v>
      </c>
      <c r="AL59" s="9">
        <v>0</v>
      </c>
      <c r="AM59" s="9">
        <v>0</v>
      </c>
      <c r="AN59" s="9">
        <v>0</v>
      </c>
      <c r="AO59" s="9">
        <v>3</v>
      </c>
      <c r="AP59" s="9">
        <v>0</v>
      </c>
      <c r="AQ59" s="9">
        <v>0</v>
      </c>
      <c r="AR59" s="9">
        <v>20</v>
      </c>
      <c r="AS59" s="9">
        <v>0</v>
      </c>
      <c r="AT59" s="9">
        <v>3</v>
      </c>
      <c r="AU59" s="9">
        <v>23</v>
      </c>
      <c r="AV59" s="9">
        <v>0</v>
      </c>
      <c r="AW59" s="9">
        <v>0</v>
      </c>
      <c r="AX59" s="9">
        <v>0</v>
      </c>
      <c r="AY59" s="9">
        <v>0</v>
      </c>
      <c r="AZ59" s="9">
        <v>0</v>
      </c>
      <c r="BA59" s="9">
        <v>0</v>
      </c>
      <c r="BB59" s="9">
        <v>0</v>
      </c>
      <c r="BC59" s="9">
        <v>0</v>
      </c>
      <c r="BD59" s="9">
        <v>0</v>
      </c>
      <c r="BE59" s="9">
        <v>0</v>
      </c>
      <c r="BF59" s="9">
        <v>0</v>
      </c>
      <c r="BG59" s="9">
        <v>0</v>
      </c>
      <c r="BH59" s="9">
        <v>0</v>
      </c>
      <c r="BI59" s="9">
        <v>0</v>
      </c>
      <c r="BJ59" s="9">
        <v>0</v>
      </c>
      <c r="BK59" s="9">
        <v>0</v>
      </c>
      <c r="BL59" s="9">
        <v>0</v>
      </c>
      <c r="BM59" s="9">
        <v>0</v>
      </c>
      <c r="BN59" s="9">
        <v>0</v>
      </c>
      <c r="BO59" s="9">
        <v>0</v>
      </c>
      <c r="BP59" s="9">
        <v>0</v>
      </c>
      <c r="BQ59" s="9">
        <v>0</v>
      </c>
      <c r="BR59" s="9">
        <v>0</v>
      </c>
      <c r="BS59" s="9">
        <v>0</v>
      </c>
      <c r="BT59" s="9">
        <v>0</v>
      </c>
      <c r="BU59" s="9">
        <v>0</v>
      </c>
      <c r="BV59" s="9">
        <v>0</v>
      </c>
      <c r="BW59" s="9">
        <v>0</v>
      </c>
      <c r="BX59" s="9">
        <v>0</v>
      </c>
      <c r="BY59" s="9">
        <v>0</v>
      </c>
      <c r="BZ59" s="9">
        <v>0</v>
      </c>
      <c r="CA59" s="9">
        <v>0</v>
      </c>
      <c r="CB59" s="9">
        <v>0</v>
      </c>
      <c r="CC59" s="9">
        <v>0</v>
      </c>
      <c r="CD59" s="9">
        <v>0</v>
      </c>
      <c r="CE59" s="9">
        <v>0</v>
      </c>
      <c r="CF59" s="9">
        <v>0</v>
      </c>
      <c r="CG59" s="9">
        <v>0</v>
      </c>
      <c r="CH59" s="9">
        <v>0</v>
      </c>
      <c r="CI59" s="9">
        <v>0</v>
      </c>
      <c r="CJ59" s="9">
        <v>0</v>
      </c>
      <c r="CK59" s="9">
        <v>0</v>
      </c>
      <c r="CL59" s="9">
        <v>0</v>
      </c>
      <c r="CM59" s="9">
        <v>0</v>
      </c>
      <c r="CN59" s="9">
        <v>0</v>
      </c>
      <c r="CO59" s="9">
        <v>0</v>
      </c>
      <c r="CP59" s="9">
        <v>0</v>
      </c>
      <c r="CQ59" s="9">
        <v>0</v>
      </c>
      <c r="CR59" s="9">
        <v>0</v>
      </c>
      <c r="CS59" s="9">
        <v>24</v>
      </c>
      <c r="CT59" s="9">
        <v>0</v>
      </c>
      <c r="CU59" s="9">
        <v>0</v>
      </c>
      <c r="CV59" s="9">
        <v>0</v>
      </c>
      <c r="CW59" s="9">
        <v>0</v>
      </c>
      <c r="CX59" s="9">
        <v>0</v>
      </c>
      <c r="CY59" s="9">
        <v>3</v>
      </c>
      <c r="CZ59" s="9">
        <v>0</v>
      </c>
      <c r="DA59" s="9">
        <v>2</v>
      </c>
      <c r="DB59" s="9">
        <v>0</v>
      </c>
      <c r="DC59" s="9">
        <v>0</v>
      </c>
      <c r="DD59" s="9">
        <v>0</v>
      </c>
      <c r="DE59" s="9">
        <v>0</v>
      </c>
      <c r="DF59" s="9">
        <v>0</v>
      </c>
      <c r="DG59" s="9">
        <v>0</v>
      </c>
      <c r="DH59" s="9">
        <v>1</v>
      </c>
      <c r="DI59" s="9">
        <v>0</v>
      </c>
      <c r="DJ59" s="9">
        <v>0</v>
      </c>
      <c r="DK59" s="9">
        <v>1</v>
      </c>
      <c r="DL59" s="9">
        <v>0</v>
      </c>
      <c r="DM59" s="9">
        <v>0</v>
      </c>
      <c r="DN59" s="9">
        <v>0</v>
      </c>
      <c r="DO59" s="9">
        <v>0</v>
      </c>
      <c r="DP59" s="9">
        <v>0</v>
      </c>
      <c r="DQ59" s="9">
        <v>0</v>
      </c>
      <c r="DR59" s="9">
        <v>0</v>
      </c>
      <c r="DS59" s="9">
        <v>0</v>
      </c>
      <c r="DT59" s="9">
        <v>0</v>
      </c>
      <c r="DU59" s="9">
        <v>0</v>
      </c>
      <c r="DV59" s="9">
        <v>0</v>
      </c>
      <c r="DW59" s="9">
        <v>0</v>
      </c>
      <c r="DX59" s="9">
        <v>0</v>
      </c>
      <c r="DY59" s="9">
        <v>0</v>
      </c>
      <c r="DZ59" s="9">
        <v>29</v>
      </c>
      <c r="EA59" s="9">
        <v>0</v>
      </c>
      <c r="EB59" s="9">
        <v>2</v>
      </c>
      <c r="EC59" s="9">
        <v>31</v>
      </c>
      <c r="EE59" s="163">
        <v>23</v>
      </c>
      <c r="EF59" s="164">
        <v>0</v>
      </c>
      <c r="EG59" s="164">
        <v>31</v>
      </c>
      <c r="EH59" s="165">
        <v>54</v>
      </c>
      <c r="EJ59" s="163">
        <v>69</v>
      </c>
      <c r="EK59" s="163">
        <v>0</v>
      </c>
      <c r="EL59" s="163">
        <v>8</v>
      </c>
      <c r="EM59" s="165">
        <v>77</v>
      </c>
      <c r="EO59" s="9">
        <v>0</v>
      </c>
      <c r="EP59" s="9">
        <v>23</v>
      </c>
      <c r="EQ59" s="9">
        <v>0</v>
      </c>
      <c r="ER59" s="9">
        <v>31</v>
      </c>
      <c r="ES59" s="9">
        <v>0</v>
      </c>
      <c r="ET59" s="9">
        <v>0</v>
      </c>
      <c r="EU59" s="9">
        <v>0</v>
      </c>
      <c r="EV59" s="9">
        <v>54</v>
      </c>
      <c r="EX59" s="9">
        <v>49</v>
      </c>
      <c r="EY59" s="9">
        <v>0</v>
      </c>
      <c r="EZ59" s="9">
        <v>5</v>
      </c>
      <c r="FA59" s="9">
        <v>54</v>
      </c>
      <c r="FC59" s="9">
        <v>0</v>
      </c>
      <c r="FD59" s="9">
        <v>0</v>
      </c>
      <c r="FE59" s="9">
        <v>0</v>
      </c>
      <c r="FF59" s="9">
        <v>0</v>
      </c>
      <c r="FG59" s="9">
        <v>0</v>
      </c>
      <c r="FH59" s="9">
        <v>0</v>
      </c>
      <c r="FI59" s="9">
        <v>0</v>
      </c>
      <c r="FJ59" s="9">
        <v>0</v>
      </c>
      <c r="FK59" s="9">
        <v>0</v>
      </c>
      <c r="FL59" s="9">
        <v>0</v>
      </c>
      <c r="FM59" s="9">
        <v>0</v>
      </c>
      <c r="FN59" s="9">
        <v>0</v>
      </c>
      <c r="FO59" s="9">
        <v>0</v>
      </c>
      <c r="FP59" s="9">
        <v>0</v>
      </c>
      <c r="FQ59" s="9">
        <v>0</v>
      </c>
      <c r="FR59" s="9">
        <v>0</v>
      </c>
      <c r="FS59" s="9">
        <v>0</v>
      </c>
      <c r="FT59" s="9">
        <v>0</v>
      </c>
      <c r="FU59" s="9">
        <v>0</v>
      </c>
      <c r="FV59" s="9">
        <v>0</v>
      </c>
      <c r="FW59" s="9">
        <v>0</v>
      </c>
      <c r="FX59" s="9">
        <v>0</v>
      </c>
      <c r="FY59" s="9">
        <v>0</v>
      </c>
      <c r="FZ59" s="9">
        <v>0</v>
      </c>
      <c r="GA59" s="9">
        <v>0</v>
      </c>
      <c r="GB59" s="9">
        <v>0</v>
      </c>
      <c r="GC59" s="9">
        <v>0</v>
      </c>
      <c r="GD59" s="9">
        <v>0</v>
      </c>
      <c r="GE59" s="9">
        <v>0</v>
      </c>
      <c r="GF59" s="9">
        <v>0</v>
      </c>
      <c r="GG59" s="9">
        <v>0</v>
      </c>
      <c r="GH59" s="9">
        <v>0</v>
      </c>
      <c r="GI59" s="9">
        <v>0</v>
      </c>
      <c r="GJ59" s="9">
        <v>0</v>
      </c>
      <c r="GK59" s="9">
        <v>0</v>
      </c>
      <c r="GL59" s="9">
        <v>0</v>
      </c>
      <c r="GM59" s="9">
        <v>0</v>
      </c>
      <c r="GN59" s="9">
        <v>0</v>
      </c>
      <c r="GO59" s="9">
        <v>0</v>
      </c>
      <c r="GP59" s="9">
        <v>0</v>
      </c>
      <c r="GQ59" s="9">
        <v>0</v>
      </c>
      <c r="GR59" s="9">
        <v>0</v>
      </c>
      <c r="GS59" s="9">
        <v>0</v>
      </c>
      <c r="GT59" s="9">
        <v>0</v>
      </c>
      <c r="GU59" s="9">
        <v>0</v>
      </c>
      <c r="GV59" s="9">
        <v>0</v>
      </c>
      <c r="GW59" s="9">
        <v>0</v>
      </c>
      <c r="GX59" s="9">
        <v>0</v>
      </c>
      <c r="GY59" s="9">
        <v>0</v>
      </c>
      <c r="GZ59" s="9">
        <v>0</v>
      </c>
      <c r="HA59" s="9">
        <v>0</v>
      </c>
      <c r="HB59" s="9">
        <v>0</v>
      </c>
      <c r="HC59" s="9">
        <v>0</v>
      </c>
      <c r="HD59" s="9">
        <v>0</v>
      </c>
      <c r="HE59" s="9">
        <v>0</v>
      </c>
      <c r="HF59" s="9">
        <v>0</v>
      </c>
      <c r="HG59" s="9">
        <v>0</v>
      </c>
      <c r="HH59" s="9">
        <v>0</v>
      </c>
      <c r="HI59" s="9">
        <v>0</v>
      </c>
      <c r="HJ59" s="9">
        <v>0</v>
      </c>
      <c r="HK59" s="9">
        <v>0</v>
      </c>
      <c r="HL59" s="9">
        <v>0</v>
      </c>
      <c r="HM59" s="9">
        <v>0</v>
      </c>
      <c r="HN59" s="9">
        <v>0</v>
      </c>
      <c r="HO59" s="9">
        <v>0</v>
      </c>
      <c r="HP59" s="9">
        <v>0</v>
      </c>
      <c r="HQ59" s="9">
        <v>0</v>
      </c>
      <c r="HR59" s="9">
        <v>0</v>
      </c>
      <c r="HS59" s="9">
        <v>0</v>
      </c>
      <c r="HT59" s="9">
        <v>0</v>
      </c>
      <c r="HU59" s="9">
        <v>0</v>
      </c>
      <c r="HV59" s="9">
        <v>0</v>
      </c>
      <c r="HW59" s="9">
        <v>0</v>
      </c>
      <c r="HX59" s="9">
        <v>0</v>
      </c>
      <c r="HY59" s="9">
        <v>0</v>
      </c>
      <c r="HZ59" s="9">
        <v>0</v>
      </c>
      <c r="IA59" s="9">
        <v>0</v>
      </c>
      <c r="IB59" s="9">
        <v>0</v>
      </c>
      <c r="IC59" s="9">
        <v>0</v>
      </c>
      <c r="ID59" s="9">
        <v>0</v>
      </c>
      <c r="IE59" s="9">
        <v>0</v>
      </c>
      <c r="IF59" s="9">
        <v>0</v>
      </c>
      <c r="IG59" s="9">
        <v>0</v>
      </c>
      <c r="IH59" s="9">
        <v>0</v>
      </c>
      <c r="II59" s="9">
        <v>0</v>
      </c>
      <c r="IJ59" s="9">
        <v>0</v>
      </c>
      <c r="IK59" s="9">
        <v>0</v>
      </c>
      <c r="IL59" s="9">
        <v>0</v>
      </c>
      <c r="IM59" s="9">
        <v>0</v>
      </c>
      <c r="IN59" s="9">
        <v>0</v>
      </c>
      <c r="IO59" s="9">
        <v>0</v>
      </c>
      <c r="IP59" s="9">
        <v>0</v>
      </c>
      <c r="IQ59" s="9">
        <v>0</v>
      </c>
      <c r="IR59" s="9">
        <v>0</v>
      </c>
      <c r="IS59" s="9">
        <v>0</v>
      </c>
      <c r="IT59" s="9">
        <v>0</v>
      </c>
      <c r="IU59" s="9">
        <v>0</v>
      </c>
      <c r="IV59" s="9">
        <v>0</v>
      </c>
      <c r="IW59" s="9">
        <v>0</v>
      </c>
      <c r="IX59" s="9">
        <v>0</v>
      </c>
      <c r="IY59" s="9">
        <v>0</v>
      </c>
      <c r="IZ59" s="9">
        <v>0</v>
      </c>
      <c r="JA59" s="9">
        <v>0</v>
      </c>
      <c r="JB59" s="9">
        <v>0</v>
      </c>
      <c r="JC59" s="9">
        <v>0</v>
      </c>
      <c r="JD59" s="9">
        <v>0</v>
      </c>
      <c r="JE59" s="9">
        <v>0</v>
      </c>
      <c r="JF59" s="9">
        <v>0</v>
      </c>
      <c r="JG59" s="9">
        <v>0</v>
      </c>
      <c r="JH59" s="9">
        <v>0</v>
      </c>
      <c r="JI59" s="9">
        <v>0</v>
      </c>
      <c r="JJ59" s="9">
        <v>0</v>
      </c>
      <c r="JK59" s="9">
        <v>0</v>
      </c>
      <c r="JL59" s="9">
        <v>0</v>
      </c>
      <c r="JM59" s="9">
        <v>0</v>
      </c>
      <c r="JN59" s="9">
        <v>0</v>
      </c>
      <c r="JO59" s="9">
        <v>0</v>
      </c>
      <c r="JP59" s="9">
        <v>0</v>
      </c>
      <c r="JQ59" s="9">
        <v>0</v>
      </c>
      <c r="JR59" s="9">
        <v>0</v>
      </c>
      <c r="JS59" s="9">
        <v>0</v>
      </c>
      <c r="JT59" s="9">
        <v>0</v>
      </c>
      <c r="JU59" s="9">
        <v>0</v>
      </c>
      <c r="JV59" s="9">
        <v>0</v>
      </c>
      <c r="JW59" s="9">
        <v>0</v>
      </c>
      <c r="JX59" s="9">
        <v>0</v>
      </c>
      <c r="JY59" s="9">
        <v>0</v>
      </c>
      <c r="JZ59" s="9">
        <v>0</v>
      </c>
      <c r="KA59" s="9">
        <v>0</v>
      </c>
    </row>
    <row r="60" spans="1:287" ht="16.5" thickTop="1" thickBot="1" x14ac:dyDescent="0.3">
      <c r="A60" s="134">
        <v>57</v>
      </c>
      <c r="B60" s="16">
        <v>2012</v>
      </c>
      <c r="C60" s="13" t="s">
        <v>367</v>
      </c>
      <c r="D60" s="22" t="s">
        <v>819</v>
      </c>
      <c r="E60" s="9">
        <v>23</v>
      </c>
      <c r="F60" s="9">
        <v>5</v>
      </c>
      <c r="G60" s="9">
        <v>11</v>
      </c>
      <c r="H60" s="9">
        <v>0</v>
      </c>
      <c r="I60" s="9">
        <v>0</v>
      </c>
      <c r="J60" s="9">
        <v>0</v>
      </c>
      <c r="K60" s="9">
        <v>14</v>
      </c>
      <c r="L60" s="9">
        <v>0</v>
      </c>
      <c r="M60" s="9">
        <v>4</v>
      </c>
      <c r="N60" s="9">
        <v>0</v>
      </c>
      <c r="O60" s="9">
        <v>0</v>
      </c>
      <c r="P60" s="9">
        <v>0</v>
      </c>
      <c r="Q60" s="9">
        <v>0</v>
      </c>
      <c r="R60" s="9">
        <v>0</v>
      </c>
      <c r="S60" s="9">
        <v>0</v>
      </c>
      <c r="T60" s="9">
        <v>0</v>
      </c>
      <c r="U60" s="9">
        <v>0</v>
      </c>
      <c r="V60" s="9">
        <v>0</v>
      </c>
      <c r="W60" s="9">
        <v>0</v>
      </c>
      <c r="X60" s="9">
        <v>0</v>
      </c>
      <c r="Y60" s="9">
        <v>0</v>
      </c>
      <c r="Z60" s="9">
        <v>0</v>
      </c>
      <c r="AA60" s="9">
        <v>0</v>
      </c>
      <c r="AB60" s="9">
        <v>0</v>
      </c>
      <c r="AC60" s="9">
        <v>0</v>
      </c>
      <c r="AD60" s="9">
        <v>0</v>
      </c>
      <c r="AE60" s="9">
        <v>0</v>
      </c>
      <c r="AF60" s="9">
        <v>0</v>
      </c>
      <c r="AG60" s="9">
        <v>0</v>
      </c>
      <c r="AH60" s="9">
        <v>0</v>
      </c>
      <c r="AI60" s="9">
        <v>0</v>
      </c>
      <c r="AJ60" s="9">
        <v>0</v>
      </c>
      <c r="AK60" s="9">
        <v>0</v>
      </c>
      <c r="AL60" s="9">
        <v>0</v>
      </c>
      <c r="AM60" s="9">
        <v>0</v>
      </c>
      <c r="AN60" s="9">
        <v>0</v>
      </c>
      <c r="AO60" s="9">
        <v>0</v>
      </c>
      <c r="AP60" s="9">
        <v>0</v>
      </c>
      <c r="AQ60" s="9">
        <v>0</v>
      </c>
      <c r="AR60" s="9">
        <v>37</v>
      </c>
      <c r="AS60" s="9">
        <v>5</v>
      </c>
      <c r="AT60" s="9">
        <v>15</v>
      </c>
      <c r="AU60" s="9">
        <v>57</v>
      </c>
      <c r="AV60" s="9">
        <v>0</v>
      </c>
      <c r="AW60" s="9">
        <v>0</v>
      </c>
      <c r="AX60" s="9">
        <v>0</v>
      </c>
      <c r="AY60" s="9">
        <v>0</v>
      </c>
      <c r="AZ60" s="9">
        <v>0</v>
      </c>
      <c r="BA60" s="9">
        <v>0</v>
      </c>
      <c r="BB60" s="9">
        <v>0</v>
      </c>
      <c r="BC60" s="9">
        <v>0</v>
      </c>
      <c r="BD60" s="9">
        <v>0</v>
      </c>
      <c r="BE60" s="9">
        <v>0</v>
      </c>
      <c r="BF60" s="9">
        <v>0</v>
      </c>
      <c r="BG60" s="9">
        <v>0</v>
      </c>
      <c r="BH60" s="9">
        <v>0</v>
      </c>
      <c r="BI60" s="9">
        <v>0</v>
      </c>
      <c r="BJ60" s="9">
        <v>0</v>
      </c>
      <c r="BK60" s="9">
        <v>0</v>
      </c>
      <c r="BL60" s="9">
        <v>0</v>
      </c>
      <c r="BM60" s="9">
        <v>0</v>
      </c>
      <c r="BN60" s="9">
        <v>0</v>
      </c>
      <c r="BO60" s="9">
        <v>0</v>
      </c>
      <c r="BP60" s="9">
        <v>0</v>
      </c>
      <c r="BQ60" s="9">
        <v>0</v>
      </c>
      <c r="BR60" s="9">
        <v>0</v>
      </c>
      <c r="BS60" s="9">
        <v>0</v>
      </c>
      <c r="BT60" s="9">
        <v>0</v>
      </c>
      <c r="BU60" s="9">
        <v>0</v>
      </c>
      <c r="BV60" s="9">
        <v>0</v>
      </c>
      <c r="BW60" s="9">
        <v>0</v>
      </c>
      <c r="BX60" s="9">
        <v>0</v>
      </c>
      <c r="BY60" s="9">
        <v>0</v>
      </c>
      <c r="BZ60" s="9">
        <v>0</v>
      </c>
      <c r="CA60" s="9">
        <v>0</v>
      </c>
      <c r="CB60" s="9">
        <v>0</v>
      </c>
      <c r="CC60" s="9">
        <v>0</v>
      </c>
      <c r="CD60" s="9">
        <v>0</v>
      </c>
      <c r="CE60" s="9">
        <v>0</v>
      </c>
      <c r="CF60" s="9">
        <v>0</v>
      </c>
      <c r="CG60" s="9">
        <v>0</v>
      </c>
      <c r="CH60" s="9">
        <v>0</v>
      </c>
      <c r="CI60" s="9">
        <v>0</v>
      </c>
      <c r="CJ60" s="9">
        <v>0</v>
      </c>
      <c r="CK60" s="9">
        <v>0</v>
      </c>
      <c r="CL60" s="9">
        <v>0</v>
      </c>
      <c r="CM60" s="9">
        <v>9</v>
      </c>
      <c r="CN60" s="9">
        <v>3</v>
      </c>
      <c r="CO60" s="9">
        <v>2</v>
      </c>
      <c r="CP60" s="9">
        <v>1</v>
      </c>
      <c r="CQ60" s="9">
        <v>0</v>
      </c>
      <c r="CR60" s="9">
        <v>0</v>
      </c>
      <c r="CS60" s="9">
        <v>6</v>
      </c>
      <c r="CT60" s="9">
        <v>0</v>
      </c>
      <c r="CU60" s="9">
        <v>0</v>
      </c>
      <c r="CV60" s="9">
        <v>0</v>
      </c>
      <c r="CW60" s="9">
        <v>0</v>
      </c>
      <c r="CX60" s="9">
        <v>0</v>
      </c>
      <c r="CY60" s="9">
        <v>0</v>
      </c>
      <c r="CZ60" s="9">
        <v>0</v>
      </c>
      <c r="DA60" s="9">
        <v>0</v>
      </c>
      <c r="DB60" s="9">
        <v>0</v>
      </c>
      <c r="DC60" s="9">
        <v>0</v>
      </c>
      <c r="DD60" s="9">
        <v>0</v>
      </c>
      <c r="DE60" s="9">
        <v>0</v>
      </c>
      <c r="DF60" s="9">
        <v>0</v>
      </c>
      <c r="DG60" s="9">
        <v>0</v>
      </c>
      <c r="DH60" s="9">
        <v>0</v>
      </c>
      <c r="DI60" s="9">
        <v>0</v>
      </c>
      <c r="DJ60" s="9">
        <v>0</v>
      </c>
      <c r="DK60" s="9">
        <v>0</v>
      </c>
      <c r="DL60" s="9">
        <v>0</v>
      </c>
      <c r="DM60" s="9">
        <v>0</v>
      </c>
      <c r="DN60" s="9">
        <v>0</v>
      </c>
      <c r="DO60" s="9">
        <v>0</v>
      </c>
      <c r="DP60" s="9">
        <v>0</v>
      </c>
      <c r="DQ60" s="9">
        <v>0</v>
      </c>
      <c r="DR60" s="9">
        <v>0</v>
      </c>
      <c r="DS60" s="9">
        <v>0</v>
      </c>
      <c r="DT60" s="9">
        <v>0</v>
      </c>
      <c r="DU60" s="9">
        <v>0</v>
      </c>
      <c r="DV60" s="9">
        <v>0</v>
      </c>
      <c r="DW60" s="9">
        <v>0</v>
      </c>
      <c r="DX60" s="9">
        <v>0</v>
      </c>
      <c r="DY60" s="9">
        <v>0</v>
      </c>
      <c r="DZ60" s="9">
        <v>16</v>
      </c>
      <c r="EA60" s="9">
        <v>3</v>
      </c>
      <c r="EB60" s="9">
        <v>2</v>
      </c>
      <c r="EC60" s="9">
        <v>21</v>
      </c>
      <c r="EE60" s="163">
        <v>57</v>
      </c>
      <c r="EF60" s="164">
        <v>0</v>
      </c>
      <c r="EG60" s="164">
        <v>21</v>
      </c>
      <c r="EH60" s="165">
        <v>78</v>
      </c>
      <c r="EJ60" s="163">
        <v>90</v>
      </c>
      <c r="EK60" s="163">
        <v>13</v>
      </c>
      <c r="EL60" s="163">
        <v>32</v>
      </c>
      <c r="EM60" s="165">
        <v>135</v>
      </c>
      <c r="EO60" s="9">
        <v>0</v>
      </c>
      <c r="EP60" s="9">
        <v>57</v>
      </c>
      <c r="EQ60" s="9">
        <v>0</v>
      </c>
      <c r="ER60" s="9">
        <v>21</v>
      </c>
      <c r="ES60" s="9">
        <v>0</v>
      </c>
      <c r="ET60" s="9">
        <v>0</v>
      </c>
      <c r="EU60" s="9">
        <v>0</v>
      </c>
      <c r="EV60" s="9">
        <v>78</v>
      </c>
      <c r="EX60" s="9">
        <v>53</v>
      </c>
      <c r="EY60" s="9">
        <v>8</v>
      </c>
      <c r="EZ60" s="9">
        <v>17</v>
      </c>
      <c r="FA60" s="9">
        <v>78</v>
      </c>
      <c r="FC60" s="9">
        <v>0</v>
      </c>
      <c r="FD60" s="9">
        <v>0</v>
      </c>
      <c r="FE60" s="9">
        <v>0</v>
      </c>
      <c r="FF60" s="9">
        <v>0</v>
      </c>
      <c r="FG60" s="9">
        <v>0</v>
      </c>
      <c r="FH60" s="9">
        <v>0</v>
      </c>
      <c r="FI60" s="9">
        <v>0</v>
      </c>
      <c r="FJ60" s="9">
        <v>0</v>
      </c>
      <c r="FK60" s="9">
        <v>0</v>
      </c>
      <c r="FL60" s="9">
        <v>0</v>
      </c>
      <c r="FM60" s="9">
        <v>0</v>
      </c>
      <c r="FN60" s="9">
        <v>0</v>
      </c>
      <c r="FO60" s="9">
        <v>0</v>
      </c>
      <c r="FP60" s="9">
        <v>0</v>
      </c>
      <c r="FQ60" s="9">
        <v>0</v>
      </c>
      <c r="FR60" s="9">
        <v>0</v>
      </c>
      <c r="FS60" s="9">
        <v>0</v>
      </c>
      <c r="FT60" s="9">
        <v>0</v>
      </c>
      <c r="FU60" s="9">
        <v>0</v>
      </c>
      <c r="FV60" s="9">
        <v>0</v>
      </c>
      <c r="FW60" s="9">
        <v>0</v>
      </c>
      <c r="FX60" s="9">
        <v>0</v>
      </c>
      <c r="FY60" s="9">
        <v>0</v>
      </c>
      <c r="FZ60" s="9">
        <v>0</v>
      </c>
      <c r="GA60" s="9">
        <v>0</v>
      </c>
      <c r="GB60" s="9">
        <v>0</v>
      </c>
      <c r="GC60" s="9">
        <v>0</v>
      </c>
      <c r="GD60" s="9">
        <v>0</v>
      </c>
      <c r="GE60" s="9">
        <v>0</v>
      </c>
      <c r="GF60" s="9">
        <v>0</v>
      </c>
      <c r="GG60" s="9">
        <v>0</v>
      </c>
      <c r="GH60" s="9">
        <v>0</v>
      </c>
      <c r="GI60" s="9">
        <v>0</v>
      </c>
      <c r="GJ60" s="9">
        <v>0</v>
      </c>
      <c r="GK60" s="9">
        <v>0</v>
      </c>
      <c r="GL60" s="9">
        <v>0</v>
      </c>
      <c r="GM60" s="9">
        <v>0</v>
      </c>
      <c r="GN60" s="9">
        <v>0</v>
      </c>
      <c r="GO60" s="9">
        <v>0</v>
      </c>
      <c r="GP60" s="9">
        <v>0</v>
      </c>
      <c r="GQ60" s="9">
        <v>0</v>
      </c>
      <c r="GR60" s="9">
        <v>0</v>
      </c>
      <c r="GS60" s="9">
        <v>0</v>
      </c>
      <c r="GT60" s="9">
        <v>0</v>
      </c>
      <c r="GU60" s="9">
        <v>0</v>
      </c>
      <c r="GV60" s="9">
        <v>0</v>
      </c>
      <c r="GW60" s="9">
        <v>0</v>
      </c>
      <c r="GX60" s="9">
        <v>0</v>
      </c>
      <c r="GY60" s="9">
        <v>0</v>
      </c>
      <c r="GZ60" s="9">
        <v>0</v>
      </c>
      <c r="HA60" s="9">
        <v>0</v>
      </c>
      <c r="HB60" s="9">
        <v>0</v>
      </c>
      <c r="HC60" s="9">
        <v>0</v>
      </c>
      <c r="HD60" s="9">
        <v>0</v>
      </c>
      <c r="HE60" s="9">
        <v>0</v>
      </c>
      <c r="HF60" s="9">
        <v>0</v>
      </c>
      <c r="HG60" s="9">
        <v>0</v>
      </c>
      <c r="HH60" s="9">
        <v>0</v>
      </c>
      <c r="HI60" s="9">
        <v>0</v>
      </c>
      <c r="HJ60" s="9">
        <v>0</v>
      </c>
      <c r="HK60" s="9">
        <v>0</v>
      </c>
      <c r="HL60" s="9">
        <v>0</v>
      </c>
      <c r="HM60" s="9">
        <v>0</v>
      </c>
      <c r="HN60" s="9">
        <v>0</v>
      </c>
      <c r="HO60" s="9">
        <v>0</v>
      </c>
      <c r="HP60" s="9">
        <v>0</v>
      </c>
      <c r="HQ60" s="9">
        <v>0</v>
      </c>
      <c r="HR60" s="9">
        <v>0</v>
      </c>
      <c r="HS60" s="9">
        <v>0</v>
      </c>
      <c r="HT60" s="9">
        <v>0</v>
      </c>
      <c r="HU60" s="9">
        <v>0</v>
      </c>
      <c r="HV60" s="9">
        <v>0</v>
      </c>
      <c r="HW60" s="9">
        <v>0</v>
      </c>
      <c r="HX60" s="9">
        <v>0</v>
      </c>
      <c r="HY60" s="9">
        <v>0</v>
      </c>
      <c r="HZ60" s="9">
        <v>0</v>
      </c>
      <c r="IA60" s="9">
        <v>0</v>
      </c>
      <c r="IB60" s="9">
        <v>0</v>
      </c>
      <c r="IC60" s="9">
        <v>0</v>
      </c>
      <c r="ID60" s="9">
        <v>0</v>
      </c>
      <c r="IE60" s="9">
        <v>0</v>
      </c>
      <c r="IF60" s="9">
        <v>0</v>
      </c>
      <c r="IG60" s="9">
        <v>0</v>
      </c>
      <c r="IH60" s="9">
        <v>0</v>
      </c>
      <c r="II60" s="9">
        <v>0</v>
      </c>
      <c r="IJ60" s="9">
        <v>0</v>
      </c>
      <c r="IK60" s="9">
        <v>0</v>
      </c>
      <c r="IL60" s="9">
        <v>0</v>
      </c>
      <c r="IM60" s="9">
        <v>0</v>
      </c>
      <c r="IN60" s="9">
        <v>0</v>
      </c>
      <c r="IO60" s="9">
        <v>0</v>
      </c>
      <c r="IP60" s="9">
        <v>0</v>
      </c>
      <c r="IQ60" s="9">
        <v>0</v>
      </c>
      <c r="IR60" s="9">
        <v>0</v>
      </c>
      <c r="IS60" s="9">
        <v>0</v>
      </c>
      <c r="IT60" s="9">
        <v>0</v>
      </c>
      <c r="IU60" s="9">
        <v>0</v>
      </c>
      <c r="IV60" s="9">
        <v>0</v>
      </c>
      <c r="IW60" s="9">
        <v>0</v>
      </c>
      <c r="IX60" s="9">
        <v>0</v>
      </c>
      <c r="IY60" s="9">
        <v>0</v>
      </c>
      <c r="IZ60" s="9">
        <v>0</v>
      </c>
      <c r="JA60" s="9">
        <v>0</v>
      </c>
      <c r="JB60" s="9">
        <v>0</v>
      </c>
      <c r="JC60" s="9">
        <v>0</v>
      </c>
      <c r="JD60" s="9">
        <v>0</v>
      </c>
      <c r="JE60" s="9">
        <v>0</v>
      </c>
      <c r="JF60" s="9">
        <v>0</v>
      </c>
      <c r="JG60" s="9">
        <v>0</v>
      </c>
      <c r="JH60" s="9">
        <v>0</v>
      </c>
      <c r="JI60" s="9">
        <v>0</v>
      </c>
      <c r="JJ60" s="9">
        <v>0</v>
      </c>
      <c r="JK60" s="9">
        <v>0</v>
      </c>
      <c r="JL60" s="9">
        <v>0</v>
      </c>
      <c r="JM60" s="9">
        <v>0</v>
      </c>
      <c r="JN60" s="9">
        <v>0</v>
      </c>
      <c r="JO60" s="9">
        <v>0</v>
      </c>
      <c r="JP60" s="9">
        <v>0</v>
      </c>
      <c r="JQ60" s="9">
        <v>0</v>
      </c>
      <c r="JR60" s="9">
        <v>0</v>
      </c>
      <c r="JS60" s="9">
        <v>0</v>
      </c>
      <c r="JT60" s="9">
        <v>0</v>
      </c>
      <c r="JU60" s="9">
        <v>0</v>
      </c>
      <c r="JV60" s="9">
        <v>0</v>
      </c>
      <c r="JW60" s="9">
        <v>0</v>
      </c>
      <c r="JX60" s="9">
        <v>0</v>
      </c>
      <c r="JY60" s="9">
        <v>0</v>
      </c>
      <c r="JZ60" s="9">
        <v>0</v>
      </c>
      <c r="KA60" s="9">
        <v>0</v>
      </c>
    </row>
    <row r="61" spans="1:287" ht="16.5" thickTop="1" thickBot="1" x14ac:dyDescent="0.3">
      <c r="A61" s="134">
        <v>58</v>
      </c>
      <c r="B61" s="16">
        <v>2014</v>
      </c>
      <c r="C61" s="13" t="s">
        <v>368</v>
      </c>
      <c r="D61" s="22" t="s">
        <v>820</v>
      </c>
      <c r="E61" s="9">
        <v>7</v>
      </c>
      <c r="F61" s="9">
        <v>0</v>
      </c>
      <c r="G61" s="9">
        <v>27</v>
      </c>
      <c r="H61" s="9">
        <v>0</v>
      </c>
      <c r="I61" s="9">
        <v>0</v>
      </c>
      <c r="J61" s="9">
        <v>0</v>
      </c>
      <c r="K61" s="9">
        <v>4</v>
      </c>
      <c r="L61" s="9">
        <v>15</v>
      </c>
      <c r="M61" s="9">
        <v>12</v>
      </c>
      <c r="N61" s="9">
        <v>0</v>
      </c>
      <c r="O61" s="9">
        <v>0</v>
      </c>
      <c r="P61" s="9">
        <v>0</v>
      </c>
      <c r="Q61" s="9">
        <v>0</v>
      </c>
      <c r="R61" s="9">
        <v>0</v>
      </c>
      <c r="S61" s="9">
        <v>4</v>
      </c>
      <c r="T61" s="9">
        <v>0</v>
      </c>
      <c r="U61" s="9">
        <v>0</v>
      </c>
      <c r="V61" s="9">
        <v>0</v>
      </c>
      <c r="W61" s="9">
        <v>0</v>
      </c>
      <c r="X61" s="9">
        <v>0</v>
      </c>
      <c r="Y61" s="9">
        <v>0</v>
      </c>
      <c r="Z61" s="9">
        <v>0</v>
      </c>
      <c r="AA61" s="9">
        <v>0</v>
      </c>
      <c r="AB61" s="9">
        <v>0</v>
      </c>
      <c r="AC61" s="9">
        <v>0</v>
      </c>
      <c r="AD61" s="9">
        <v>0</v>
      </c>
      <c r="AE61" s="9">
        <v>0</v>
      </c>
      <c r="AF61" s="9">
        <v>0</v>
      </c>
      <c r="AG61" s="9">
        <v>0</v>
      </c>
      <c r="AH61" s="9">
        <v>0</v>
      </c>
      <c r="AI61" s="9">
        <v>0</v>
      </c>
      <c r="AJ61" s="9">
        <v>0</v>
      </c>
      <c r="AK61" s="9">
        <v>0</v>
      </c>
      <c r="AL61" s="9">
        <v>0</v>
      </c>
      <c r="AM61" s="9">
        <v>0</v>
      </c>
      <c r="AN61" s="9">
        <v>0</v>
      </c>
      <c r="AO61" s="9">
        <v>0</v>
      </c>
      <c r="AP61" s="9">
        <v>0</v>
      </c>
      <c r="AQ61" s="9">
        <v>0</v>
      </c>
      <c r="AR61" s="9">
        <v>11</v>
      </c>
      <c r="AS61" s="9">
        <v>15</v>
      </c>
      <c r="AT61" s="9">
        <v>43</v>
      </c>
      <c r="AU61" s="9">
        <v>69</v>
      </c>
      <c r="AV61" s="9">
        <v>0</v>
      </c>
      <c r="AW61" s="9">
        <v>0</v>
      </c>
      <c r="AX61" s="9">
        <v>0</v>
      </c>
      <c r="AY61" s="9">
        <v>0</v>
      </c>
      <c r="AZ61" s="9">
        <v>0</v>
      </c>
      <c r="BA61" s="9">
        <v>0</v>
      </c>
      <c r="BB61" s="9">
        <v>0</v>
      </c>
      <c r="BC61" s="9">
        <v>0</v>
      </c>
      <c r="BD61" s="9">
        <v>0</v>
      </c>
      <c r="BE61" s="9">
        <v>0</v>
      </c>
      <c r="BF61" s="9">
        <v>0</v>
      </c>
      <c r="BG61" s="9">
        <v>0</v>
      </c>
      <c r="BH61" s="9">
        <v>0</v>
      </c>
      <c r="BI61" s="9">
        <v>0</v>
      </c>
      <c r="BJ61" s="9">
        <v>0</v>
      </c>
      <c r="BK61" s="9">
        <v>0</v>
      </c>
      <c r="BL61" s="9">
        <v>0</v>
      </c>
      <c r="BM61" s="9">
        <v>0</v>
      </c>
      <c r="BN61" s="9">
        <v>0</v>
      </c>
      <c r="BO61" s="9">
        <v>0</v>
      </c>
      <c r="BP61" s="9">
        <v>0</v>
      </c>
      <c r="BQ61" s="9">
        <v>0</v>
      </c>
      <c r="BR61" s="9">
        <v>0</v>
      </c>
      <c r="BS61" s="9">
        <v>0</v>
      </c>
      <c r="BT61" s="9">
        <v>0</v>
      </c>
      <c r="BU61" s="9">
        <v>0</v>
      </c>
      <c r="BV61" s="9">
        <v>0</v>
      </c>
      <c r="BW61" s="9">
        <v>0</v>
      </c>
      <c r="BX61" s="9">
        <v>0</v>
      </c>
      <c r="BY61" s="9">
        <v>0</v>
      </c>
      <c r="BZ61" s="9">
        <v>0</v>
      </c>
      <c r="CA61" s="9">
        <v>0</v>
      </c>
      <c r="CB61" s="9">
        <v>0</v>
      </c>
      <c r="CC61" s="9">
        <v>0</v>
      </c>
      <c r="CD61" s="9">
        <v>0</v>
      </c>
      <c r="CE61" s="9">
        <v>0</v>
      </c>
      <c r="CF61" s="9">
        <v>0</v>
      </c>
      <c r="CG61" s="9">
        <v>0</v>
      </c>
      <c r="CH61" s="9">
        <v>0</v>
      </c>
      <c r="CI61" s="9">
        <v>0</v>
      </c>
      <c r="CJ61" s="9">
        <v>0</v>
      </c>
      <c r="CK61" s="9">
        <v>0</v>
      </c>
      <c r="CL61" s="9">
        <v>0</v>
      </c>
      <c r="CM61" s="9">
        <v>23</v>
      </c>
      <c r="CN61" s="9">
        <v>0</v>
      </c>
      <c r="CO61" s="9">
        <v>0</v>
      </c>
      <c r="CP61" s="9">
        <v>0</v>
      </c>
      <c r="CQ61" s="9">
        <v>0</v>
      </c>
      <c r="CR61" s="9">
        <v>0</v>
      </c>
      <c r="CS61" s="9">
        <v>15</v>
      </c>
      <c r="CT61" s="9">
        <v>27</v>
      </c>
      <c r="CU61" s="9">
        <v>11</v>
      </c>
      <c r="CV61" s="9">
        <v>0</v>
      </c>
      <c r="CW61" s="9">
        <v>0</v>
      </c>
      <c r="CX61" s="9">
        <v>0</v>
      </c>
      <c r="CY61" s="9">
        <v>0</v>
      </c>
      <c r="CZ61" s="9">
        <v>0</v>
      </c>
      <c r="DA61" s="9">
        <v>3</v>
      </c>
      <c r="DB61" s="9">
        <v>0</v>
      </c>
      <c r="DC61" s="9">
        <v>0</v>
      </c>
      <c r="DD61" s="9">
        <v>0</v>
      </c>
      <c r="DE61" s="9">
        <v>0</v>
      </c>
      <c r="DF61" s="9">
        <v>0</v>
      </c>
      <c r="DG61" s="9">
        <v>0</v>
      </c>
      <c r="DH61" s="9">
        <v>0</v>
      </c>
      <c r="DI61" s="9">
        <v>0</v>
      </c>
      <c r="DJ61" s="9">
        <v>0</v>
      </c>
      <c r="DK61" s="9">
        <v>0</v>
      </c>
      <c r="DL61" s="9">
        <v>0</v>
      </c>
      <c r="DM61" s="9">
        <v>0</v>
      </c>
      <c r="DN61" s="9">
        <v>0</v>
      </c>
      <c r="DO61" s="9">
        <v>0</v>
      </c>
      <c r="DP61" s="9">
        <v>0</v>
      </c>
      <c r="DQ61" s="9">
        <v>0</v>
      </c>
      <c r="DR61" s="9">
        <v>0</v>
      </c>
      <c r="DS61" s="9">
        <v>0</v>
      </c>
      <c r="DT61" s="9">
        <v>0</v>
      </c>
      <c r="DU61" s="9">
        <v>0</v>
      </c>
      <c r="DV61" s="9">
        <v>0</v>
      </c>
      <c r="DW61" s="9">
        <v>0</v>
      </c>
      <c r="DX61" s="9">
        <v>0</v>
      </c>
      <c r="DY61" s="9">
        <v>0</v>
      </c>
      <c r="DZ61" s="9">
        <v>38</v>
      </c>
      <c r="EA61" s="9">
        <v>27</v>
      </c>
      <c r="EB61" s="9">
        <v>14</v>
      </c>
      <c r="EC61" s="9">
        <v>79</v>
      </c>
      <c r="EE61" s="163">
        <v>69</v>
      </c>
      <c r="EF61" s="164">
        <v>0</v>
      </c>
      <c r="EG61" s="164">
        <v>79</v>
      </c>
      <c r="EH61" s="165">
        <v>148</v>
      </c>
      <c r="EJ61" s="163">
        <v>60</v>
      </c>
      <c r="EK61" s="163">
        <v>57</v>
      </c>
      <c r="EL61" s="163">
        <v>100</v>
      </c>
      <c r="EM61" s="165">
        <v>217</v>
      </c>
      <c r="EO61" s="9">
        <v>0</v>
      </c>
      <c r="EP61" s="9">
        <v>69</v>
      </c>
      <c r="EQ61" s="9">
        <v>0</v>
      </c>
      <c r="ER61" s="9">
        <v>79</v>
      </c>
      <c r="ES61" s="9">
        <v>0</v>
      </c>
      <c r="ET61" s="9">
        <v>0</v>
      </c>
      <c r="EU61" s="9">
        <v>0</v>
      </c>
      <c r="EV61" s="9">
        <v>148</v>
      </c>
      <c r="EX61" s="9">
        <v>49</v>
      </c>
      <c r="EY61" s="9">
        <v>42</v>
      </c>
      <c r="EZ61" s="9">
        <v>57</v>
      </c>
      <c r="FA61" s="9">
        <v>148</v>
      </c>
      <c r="FC61" s="9">
        <v>0</v>
      </c>
      <c r="FD61" s="9">
        <v>0</v>
      </c>
      <c r="FE61" s="9">
        <v>0</v>
      </c>
      <c r="FF61" s="9">
        <v>0</v>
      </c>
      <c r="FG61" s="9">
        <v>0</v>
      </c>
      <c r="FH61" s="9">
        <v>0</v>
      </c>
      <c r="FI61" s="9">
        <v>0</v>
      </c>
      <c r="FJ61" s="9">
        <v>0</v>
      </c>
      <c r="FK61" s="9">
        <v>0</v>
      </c>
      <c r="FL61" s="9">
        <v>0</v>
      </c>
      <c r="FM61" s="9">
        <v>0</v>
      </c>
      <c r="FN61" s="9">
        <v>0</v>
      </c>
      <c r="FO61" s="9">
        <v>0</v>
      </c>
      <c r="FP61" s="9">
        <v>0</v>
      </c>
      <c r="FQ61" s="9">
        <v>0</v>
      </c>
      <c r="FR61" s="9">
        <v>0</v>
      </c>
      <c r="FS61" s="9">
        <v>0</v>
      </c>
      <c r="FT61" s="9">
        <v>0</v>
      </c>
      <c r="FU61" s="9">
        <v>0</v>
      </c>
      <c r="FV61" s="9">
        <v>0</v>
      </c>
      <c r="FW61" s="9">
        <v>0</v>
      </c>
      <c r="FX61" s="9">
        <v>0</v>
      </c>
      <c r="FY61" s="9">
        <v>0</v>
      </c>
      <c r="FZ61" s="9">
        <v>0</v>
      </c>
      <c r="GA61" s="9">
        <v>0</v>
      </c>
      <c r="GB61" s="9">
        <v>0</v>
      </c>
      <c r="GC61" s="9">
        <v>0</v>
      </c>
      <c r="GD61" s="9">
        <v>0</v>
      </c>
      <c r="GE61" s="9">
        <v>0</v>
      </c>
      <c r="GF61" s="9">
        <v>0</v>
      </c>
      <c r="GG61" s="9">
        <v>0</v>
      </c>
      <c r="GH61" s="9">
        <v>0</v>
      </c>
      <c r="GI61" s="9">
        <v>0</v>
      </c>
      <c r="GJ61" s="9">
        <v>0</v>
      </c>
      <c r="GK61" s="9">
        <v>0</v>
      </c>
      <c r="GL61" s="9">
        <v>0</v>
      </c>
      <c r="GM61" s="9">
        <v>0</v>
      </c>
      <c r="GN61" s="9">
        <v>0</v>
      </c>
      <c r="GO61" s="9">
        <v>0</v>
      </c>
      <c r="GP61" s="9">
        <v>0</v>
      </c>
      <c r="GQ61" s="9">
        <v>0</v>
      </c>
      <c r="GR61" s="9">
        <v>0</v>
      </c>
      <c r="GS61" s="9">
        <v>0</v>
      </c>
      <c r="GT61" s="9">
        <v>0</v>
      </c>
      <c r="GU61" s="9">
        <v>0</v>
      </c>
      <c r="GV61" s="9">
        <v>0</v>
      </c>
      <c r="GW61" s="9">
        <v>0</v>
      </c>
      <c r="GX61" s="9">
        <v>0</v>
      </c>
      <c r="GY61" s="9">
        <v>0</v>
      </c>
      <c r="GZ61" s="9">
        <v>0</v>
      </c>
      <c r="HA61" s="9">
        <v>0</v>
      </c>
      <c r="HB61" s="9">
        <v>0</v>
      </c>
      <c r="HC61" s="9">
        <v>0</v>
      </c>
      <c r="HD61" s="9">
        <v>0</v>
      </c>
      <c r="HE61" s="9">
        <v>0</v>
      </c>
      <c r="HF61" s="9">
        <v>0</v>
      </c>
      <c r="HG61" s="9">
        <v>0</v>
      </c>
      <c r="HH61" s="9">
        <v>0</v>
      </c>
      <c r="HI61" s="9">
        <v>0</v>
      </c>
      <c r="HJ61" s="9">
        <v>0</v>
      </c>
      <c r="HK61" s="9">
        <v>0</v>
      </c>
      <c r="HL61" s="9">
        <v>0</v>
      </c>
      <c r="HM61" s="9">
        <v>0</v>
      </c>
      <c r="HN61" s="9">
        <v>0</v>
      </c>
      <c r="HO61" s="9">
        <v>0</v>
      </c>
      <c r="HP61" s="9">
        <v>0</v>
      </c>
      <c r="HQ61" s="9">
        <v>0</v>
      </c>
      <c r="HR61" s="9">
        <v>0</v>
      </c>
      <c r="HS61" s="9">
        <v>0</v>
      </c>
      <c r="HT61" s="9">
        <v>0</v>
      </c>
      <c r="HU61" s="9">
        <v>0</v>
      </c>
      <c r="HV61" s="9">
        <v>0</v>
      </c>
      <c r="HW61" s="9">
        <v>0</v>
      </c>
      <c r="HX61" s="9">
        <v>0</v>
      </c>
      <c r="HY61" s="9">
        <v>0</v>
      </c>
      <c r="HZ61" s="9">
        <v>0</v>
      </c>
      <c r="IA61" s="9">
        <v>0</v>
      </c>
      <c r="IB61" s="9">
        <v>0</v>
      </c>
      <c r="IC61" s="9">
        <v>0</v>
      </c>
      <c r="ID61" s="9">
        <v>0</v>
      </c>
      <c r="IE61" s="9">
        <v>0</v>
      </c>
      <c r="IF61" s="9">
        <v>0</v>
      </c>
      <c r="IG61" s="9">
        <v>0</v>
      </c>
      <c r="IH61" s="9">
        <v>0</v>
      </c>
      <c r="II61" s="9">
        <v>0</v>
      </c>
      <c r="IJ61" s="9">
        <v>0</v>
      </c>
      <c r="IK61" s="9">
        <v>0</v>
      </c>
      <c r="IL61" s="9">
        <v>0</v>
      </c>
      <c r="IM61" s="9">
        <v>0</v>
      </c>
      <c r="IN61" s="9">
        <v>0</v>
      </c>
      <c r="IO61" s="9">
        <v>0</v>
      </c>
      <c r="IP61" s="9">
        <v>0</v>
      </c>
      <c r="IQ61" s="9">
        <v>0</v>
      </c>
      <c r="IR61" s="9">
        <v>0</v>
      </c>
      <c r="IS61" s="9">
        <v>0</v>
      </c>
      <c r="IT61" s="9">
        <v>0</v>
      </c>
      <c r="IU61" s="9">
        <v>0</v>
      </c>
      <c r="IV61" s="9">
        <v>0</v>
      </c>
      <c r="IW61" s="9">
        <v>0</v>
      </c>
      <c r="IX61" s="9">
        <v>0</v>
      </c>
      <c r="IY61" s="9">
        <v>0</v>
      </c>
      <c r="IZ61" s="9">
        <v>0</v>
      </c>
      <c r="JA61" s="9">
        <v>0</v>
      </c>
      <c r="JB61" s="9">
        <v>0</v>
      </c>
      <c r="JC61" s="9">
        <v>0</v>
      </c>
      <c r="JD61" s="9">
        <v>0</v>
      </c>
      <c r="JE61" s="9">
        <v>0</v>
      </c>
      <c r="JF61" s="9">
        <v>0</v>
      </c>
      <c r="JG61" s="9">
        <v>0</v>
      </c>
      <c r="JH61" s="9">
        <v>0</v>
      </c>
      <c r="JI61" s="9">
        <v>0</v>
      </c>
      <c r="JJ61" s="9">
        <v>0</v>
      </c>
      <c r="JK61" s="9">
        <v>0</v>
      </c>
      <c r="JL61" s="9">
        <v>0</v>
      </c>
      <c r="JM61" s="9">
        <v>0</v>
      </c>
      <c r="JN61" s="9">
        <v>0</v>
      </c>
      <c r="JO61" s="9">
        <v>0</v>
      </c>
      <c r="JP61" s="9">
        <v>0</v>
      </c>
      <c r="JQ61" s="9">
        <v>0</v>
      </c>
      <c r="JR61" s="9">
        <v>0</v>
      </c>
      <c r="JS61" s="9">
        <v>0</v>
      </c>
      <c r="JT61" s="9">
        <v>0</v>
      </c>
      <c r="JU61" s="9">
        <v>0</v>
      </c>
      <c r="JV61" s="9">
        <v>0</v>
      </c>
      <c r="JW61" s="9">
        <v>0</v>
      </c>
      <c r="JX61" s="9">
        <v>0</v>
      </c>
      <c r="JY61" s="9">
        <v>0</v>
      </c>
      <c r="JZ61" s="9">
        <v>0</v>
      </c>
      <c r="KA61" s="9">
        <v>0</v>
      </c>
    </row>
    <row r="62" spans="1:287" ht="16.5" thickTop="1" thickBot="1" x14ac:dyDescent="0.3">
      <c r="A62" s="134">
        <v>59</v>
      </c>
      <c r="B62" s="16">
        <v>2014</v>
      </c>
      <c r="C62" s="13" t="s">
        <v>369</v>
      </c>
      <c r="D62" s="22" t="s">
        <v>820</v>
      </c>
      <c r="E62" s="9">
        <v>0</v>
      </c>
      <c r="F62" s="9">
        <v>0</v>
      </c>
      <c r="G62" s="9">
        <v>0</v>
      </c>
      <c r="H62" s="9">
        <v>0</v>
      </c>
      <c r="I62" s="9">
        <v>0</v>
      </c>
      <c r="J62" s="9">
        <v>0</v>
      </c>
      <c r="K62" s="9">
        <v>0</v>
      </c>
      <c r="L62" s="9">
        <v>0</v>
      </c>
      <c r="M62" s="9">
        <v>0</v>
      </c>
      <c r="N62" s="9">
        <v>0</v>
      </c>
      <c r="O62" s="9">
        <v>0</v>
      </c>
      <c r="P62" s="9">
        <v>0</v>
      </c>
      <c r="Q62" s="9">
        <v>0</v>
      </c>
      <c r="R62" s="9">
        <v>0</v>
      </c>
      <c r="S62" s="9">
        <v>0</v>
      </c>
      <c r="T62" s="9">
        <v>0</v>
      </c>
      <c r="U62" s="9">
        <v>0</v>
      </c>
      <c r="V62" s="9">
        <v>0</v>
      </c>
      <c r="W62" s="9">
        <v>0</v>
      </c>
      <c r="X62" s="9">
        <v>0</v>
      </c>
      <c r="Y62" s="9">
        <v>0</v>
      </c>
      <c r="Z62" s="9">
        <v>0</v>
      </c>
      <c r="AA62" s="9">
        <v>0</v>
      </c>
      <c r="AB62" s="9">
        <v>0</v>
      </c>
      <c r="AC62" s="9">
        <v>0</v>
      </c>
      <c r="AD62" s="9">
        <v>0</v>
      </c>
      <c r="AE62" s="9">
        <v>0</v>
      </c>
      <c r="AF62" s="9">
        <v>0</v>
      </c>
      <c r="AG62" s="9">
        <v>0</v>
      </c>
      <c r="AH62" s="9">
        <v>0</v>
      </c>
      <c r="AI62" s="9">
        <v>0</v>
      </c>
      <c r="AJ62" s="9">
        <v>0</v>
      </c>
      <c r="AK62" s="9">
        <v>0</v>
      </c>
      <c r="AL62" s="9">
        <v>0</v>
      </c>
      <c r="AM62" s="9">
        <v>0</v>
      </c>
      <c r="AN62" s="9">
        <v>0</v>
      </c>
      <c r="AO62" s="9">
        <v>0</v>
      </c>
      <c r="AP62" s="9">
        <v>0</v>
      </c>
      <c r="AQ62" s="9">
        <v>0</v>
      </c>
      <c r="AR62" s="9">
        <v>0</v>
      </c>
      <c r="AS62" s="9">
        <v>0</v>
      </c>
      <c r="AT62" s="9">
        <v>0</v>
      </c>
      <c r="AU62" s="9">
        <v>0</v>
      </c>
      <c r="AV62" s="9">
        <v>0</v>
      </c>
      <c r="AW62" s="9">
        <v>0</v>
      </c>
      <c r="AX62" s="9">
        <v>0</v>
      </c>
      <c r="AY62" s="9">
        <v>0</v>
      </c>
      <c r="AZ62" s="9">
        <v>0</v>
      </c>
      <c r="BA62" s="9">
        <v>0</v>
      </c>
      <c r="BB62" s="9">
        <v>0</v>
      </c>
      <c r="BC62" s="9">
        <v>0</v>
      </c>
      <c r="BD62" s="9">
        <v>0</v>
      </c>
      <c r="BE62" s="9">
        <v>0</v>
      </c>
      <c r="BF62" s="9">
        <v>0</v>
      </c>
      <c r="BG62" s="9">
        <v>0</v>
      </c>
      <c r="BH62" s="9">
        <v>0</v>
      </c>
      <c r="BI62" s="9">
        <v>0</v>
      </c>
      <c r="BJ62" s="9">
        <v>0</v>
      </c>
      <c r="BK62" s="9">
        <v>0</v>
      </c>
      <c r="BL62" s="9">
        <v>0</v>
      </c>
      <c r="BM62" s="9">
        <v>0</v>
      </c>
      <c r="BN62" s="9">
        <v>0</v>
      </c>
      <c r="BO62" s="9">
        <v>0</v>
      </c>
      <c r="BP62" s="9">
        <v>0</v>
      </c>
      <c r="BQ62" s="9">
        <v>0</v>
      </c>
      <c r="BR62" s="9">
        <v>0</v>
      </c>
      <c r="BS62" s="9">
        <v>0</v>
      </c>
      <c r="BT62" s="9">
        <v>0</v>
      </c>
      <c r="BU62" s="9">
        <v>0</v>
      </c>
      <c r="BV62" s="9">
        <v>0</v>
      </c>
      <c r="BW62" s="9">
        <v>0</v>
      </c>
      <c r="BX62" s="9">
        <v>0</v>
      </c>
      <c r="BY62" s="9">
        <v>0</v>
      </c>
      <c r="BZ62" s="9">
        <v>0</v>
      </c>
      <c r="CA62" s="9">
        <v>0</v>
      </c>
      <c r="CB62" s="9">
        <v>0</v>
      </c>
      <c r="CC62" s="9">
        <v>0</v>
      </c>
      <c r="CD62" s="9">
        <v>0</v>
      </c>
      <c r="CE62" s="9">
        <v>0</v>
      </c>
      <c r="CF62" s="9">
        <v>0</v>
      </c>
      <c r="CG62" s="9">
        <v>0</v>
      </c>
      <c r="CH62" s="9">
        <v>0</v>
      </c>
      <c r="CI62" s="9">
        <v>0</v>
      </c>
      <c r="CJ62" s="9">
        <v>0</v>
      </c>
      <c r="CK62" s="9">
        <v>0</v>
      </c>
      <c r="CL62" s="9">
        <v>0</v>
      </c>
      <c r="CM62" s="9">
        <v>1</v>
      </c>
      <c r="CN62" s="9">
        <v>0</v>
      </c>
      <c r="CO62" s="9">
        <v>0</v>
      </c>
      <c r="CP62" s="9">
        <v>0</v>
      </c>
      <c r="CQ62" s="9">
        <v>0</v>
      </c>
      <c r="CR62" s="9">
        <v>0</v>
      </c>
      <c r="CS62" s="9">
        <v>0</v>
      </c>
      <c r="CT62" s="9">
        <v>0</v>
      </c>
      <c r="CU62" s="9">
        <v>0</v>
      </c>
      <c r="CV62" s="9">
        <v>1</v>
      </c>
      <c r="CW62" s="9">
        <v>2</v>
      </c>
      <c r="CX62" s="9">
        <v>3</v>
      </c>
      <c r="CY62" s="9">
        <v>2</v>
      </c>
      <c r="CZ62" s="9">
        <v>1</v>
      </c>
      <c r="DA62" s="9">
        <v>1</v>
      </c>
      <c r="DB62" s="9">
        <v>3</v>
      </c>
      <c r="DC62" s="9">
        <v>0</v>
      </c>
      <c r="DD62" s="9">
        <v>0</v>
      </c>
      <c r="DE62" s="9">
        <v>3</v>
      </c>
      <c r="DF62" s="9">
        <v>1</v>
      </c>
      <c r="DG62" s="9">
        <v>2</v>
      </c>
      <c r="DH62" s="9">
        <v>5</v>
      </c>
      <c r="DI62" s="9">
        <v>3</v>
      </c>
      <c r="DJ62" s="9">
        <v>2</v>
      </c>
      <c r="DK62" s="9">
        <v>8</v>
      </c>
      <c r="DL62" s="9">
        <v>2</v>
      </c>
      <c r="DM62" s="9">
        <v>1</v>
      </c>
      <c r="DN62" s="9">
        <v>0</v>
      </c>
      <c r="DO62" s="9">
        <v>0</v>
      </c>
      <c r="DP62" s="9">
        <v>0</v>
      </c>
      <c r="DQ62" s="9">
        <v>0</v>
      </c>
      <c r="DR62" s="9">
        <v>0</v>
      </c>
      <c r="DS62" s="9">
        <v>0</v>
      </c>
      <c r="DT62" s="9">
        <v>0</v>
      </c>
      <c r="DU62" s="9">
        <v>0</v>
      </c>
      <c r="DV62" s="9">
        <v>1</v>
      </c>
      <c r="DW62" s="9">
        <v>5</v>
      </c>
      <c r="DX62" s="9">
        <v>2</v>
      </c>
      <c r="DY62" s="9">
        <v>0</v>
      </c>
      <c r="DZ62" s="9">
        <v>28</v>
      </c>
      <c r="EA62" s="9">
        <v>11</v>
      </c>
      <c r="EB62" s="9">
        <v>10</v>
      </c>
      <c r="EC62" s="9">
        <v>49</v>
      </c>
      <c r="EE62" s="163">
        <v>0</v>
      </c>
      <c r="EF62" s="164">
        <v>0</v>
      </c>
      <c r="EG62" s="164">
        <v>49</v>
      </c>
      <c r="EH62" s="165">
        <v>49</v>
      </c>
      <c r="EJ62" s="163">
        <v>28</v>
      </c>
      <c r="EK62" s="163">
        <v>11</v>
      </c>
      <c r="EL62" s="163">
        <v>10</v>
      </c>
      <c r="EM62" s="165">
        <v>49</v>
      </c>
      <c r="EO62" s="9">
        <v>0</v>
      </c>
      <c r="EP62" s="9">
        <v>0</v>
      </c>
      <c r="EQ62" s="9">
        <v>0</v>
      </c>
      <c r="ER62" s="9">
        <v>49</v>
      </c>
      <c r="ES62" s="9">
        <v>0</v>
      </c>
      <c r="ET62" s="9">
        <v>0</v>
      </c>
      <c r="EU62" s="9">
        <v>0</v>
      </c>
      <c r="EV62" s="9">
        <v>49</v>
      </c>
      <c r="EX62" s="9">
        <v>28</v>
      </c>
      <c r="EY62" s="9">
        <v>11</v>
      </c>
      <c r="EZ62" s="9">
        <v>10</v>
      </c>
      <c r="FA62" s="9">
        <v>49</v>
      </c>
      <c r="FC62" s="9">
        <v>0</v>
      </c>
      <c r="FD62" s="9">
        <v>0</v>
      </c>
      <c r="FE62" s="9">
        <v>0</v>
      </c>
      <c r="FF62" s="9">
        <v>0</v>
      </c>
      <c r="FG62" s="9">
        <v>0</v>
      </c>
      <c r="FH62" s="9">
        <v>0</v>
      </c>
      <c r="FI62" s="9">
        <v>0</v>
      </c>
      <c r="FJ62" s="9">
        <v>0</v>
      </c>
      <c r="FK62" s="9">
        <v>0</v>
      </c>
      <c r="FL62" s="9">
        <v>0</v>
      </c>
      <c r="FM62" s="9">
        <v>0</v>
      </c>
      <c r="FN62" s="9">
        <v>0</v>
      </c>
      <c r="FO62" s="9">
        <v>0</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c r="GJ62" s="9">
        <v>0</v>
      </c>
      <c r="GK62" s="9">
        <v>0</v>
      </c>
      <c r="GL62" s="9">
        <v>0</v>
      </c>
      <c r="GM62" s="9">
        <v>0</v>
      </c>
      <c r="GN62" s="9">
        <v>0</v>
      </c>
      <c r="GO62" s="9">
        <v>0</v>
      </c>
      <c r="GP62" s="9">
        <v>0</v>
      </c>
      <c r="GQ62" s="9">
        <v>0</v>
      </c>
      <c r="GR62" s="9">
        <v>0</v>
      </c>
      <c r="GS62" s="9">
        <v>0</v>
      </c>
      <c r="GT62" s="9">
        <v>0</v>
      </c>
      <c r="GU62" s="9">
        <v>0</v>
      </c>
      <c r="GV62" s="9">
        <v>0</v>
      </c>
      <c r="GW62" s="9">
        <v>0</v>
      </c>
      <c r="GX62" s="9">
        <v>0</v>
      </c>
      <c r="GY62" s="9">
        <v>0</v>
      </c>
      <c r="GZ62" s="9">
        <v>0</v>
      </c>
      <c r="HA62" s="9">
        <v>0</v>
      </c>
      <c r="HB62" s="9">
        <v>0</v>
      </c>
      <c r="HC62" s="9">
        <v>0</v>
      </c>
      <c r="HD62" s="9">
        <v>0</v>
      </c>
      <c r="HE62" s="9">
        <v>0</v>
      </c>
      <c r="HF62" s="9">
        <v>0</v>
      </c>
      <c r="HG62" s="9">
        <v>0</v>
      </c>
      <c r="HH62" s="9">
        <v>0</v>
      </c>
      <c r="HI62" s="9">
        <v>0</v>
      </c>
      <c r="HJ62" s="9">
        <v>0</v>
      </c>
      <c r="HK62" s="9">
        <v>0</v>
      </c>
      <c r="HL62" s="9">
        <v>0</v>
      </c>
      <c r="HM62" s="9">
        <v>0</v>
      </c>
      <c r="HN62" s="9">
        <v>0</v>
      </c>
      <c r="HO62" s="9">
        <v>0</v>
      </c>
      <c r="HP62" s="9">
        <v>0</v>
      </c>
      <c r="HQ62" s="9">
        <v>0</v>
      </c>
      <c r="HR62" s="9">
        <v>0</v>
      </c>
      <c r="HS62" s="9">
        <v>0</v>
      </c>
      <c r="HT62" s="9">
        <v>0</v>
      </c>
      <c r="HU62" s="9">
        <v>0</v>
      </c>
      <c r="HV62" s="9">
        <v>0</v>
      </c>
      <c r="HW62" s="9">
        <v>0</v>
      </c>
      <c r="HX62" s="9">
        <v>0</v>
      </c>
      <c r="HY62" s="9">
        <v>0</v>
      </c>
      <c r="HZ62" s="9">
        <v>0</v>
      </c>
      <c r="IA62" s="9">
        <v>0</v>
      </c>
      <c r="IB62" s="9">
        <v>0</v>
      </c>
      <c r="IC62" s="9">
        <v>0</v>
      </c>
      <c r="ID62" s="9">
        <v>0</v>
      </c>
      <c r="IE62" s="9">
        <v>0</v>
      </c>
      <c r="IF62" s="9">
        <v>0</v>
      </c>
      <c r="IG62" s="9">
        <v>0</v>
      </c>
      <c r="IH62" s="9">
        <v>0</v>
      </c>
      <c r="II62" s="9">
        <v>0</v>
      </c>
      <c r="IJ62" s="9">
        <v>0</v>
      </c>
      <c r="IK62" s="9">
        <v>0</v>
      </c>
      <c r="IL62" s="9">
        <v>0</v>
      </c>
      <c r="IM62" s="9">
        <v>0</v>
      </c>
      <c r="IN62" s="9">
        <v>0</v>
      </c>
      <c r="IO62" s="9">
        <v>0</v>
      </c>
      <c r="IP62" s="9">
        <v>0</v>
      </c>
      <c r="IQ62" s="9">
        <v>0</v>
      </c>
      <c r="IR62" s="9">
        <v>0</v>
      </c>
      <c r="IS62" s="9">
        <v>0</v>
      </c>
      <c r="IT62" s="9">
        <v>0</v>
      </c>
      <c r="IU62" s="9">
        <v>0</v>
      </c>
      <c r="IV62" s="9">
        <v>0</v>
      </c>
      <c r="IW62" s="9">
        <v>0</v>
      </c>
      <c r="IX62" s="9">
        <v>0</v>
      </c>
      <c r="IY62" s="9">
        <v>0</v>
      </c>
      <c r="IZ62" s="9">
        <v>0</v>
      </c>
      <c r="JA62" s="9">
        <v>0</v>
      </c>
      <c r="JB62" s="9">
        <v>0</v>
      </c>
      <c r="JC62" s="9">
        <v>0</v>
      </c>
      <c r="JD62" s="9">
        <v>0</v>
      </c>
      <c r="JE62" s="9">
        <v>0</v>
      </c>
      <c r="JF62" s="9">
        <v>0</v>
      </c>
      <c r="JG62" s="9">
        <v>0</v>
      </c>
      <c r="JH62" s="9">
        <v>0</v>
      </c>
      <c r="JI62" s="9">
        <v>0</v>
      </c>
      <c r="JJ62" s="9">
        <v>0</v>
      </c>
      <c r="JK62" s="9">
        <v>0</v>
      </c>
      <c r="JL62" s="9">
        <v>0</v>
      </c>
      <c r="JM62" s="9">
        <v>0</v>
      </c>
      <c r="JN62" s="9">
        <v>0</v>
      </c>
      <c r="JO62" s="9">
        <v>0</v>
      </c>
      <c r="JP62" s="9">
        <v>0</v>
      </c>
      <c r="JQ62" s="9">
        <v>0</v>
      </c>
      <c r="JR62" s="9">
        <v>0</v>
      </c>
      <c r="JS62" s="9">
        <v>0</v>
      </c>
      <c r="JT62" s="9">
        <v>0</v>
      </c>
      <c r="JU62" s="9">
        <v>0</v>
      </c>
      <c r="JV62" s="9">
        <v>0</v>
      </c>
      <c r="JW62" s="9">
        <v>0</v>
      </c>
      <c r="JX62" s="9">
        <v>0</v>
      </c>
      <c r="JY62" s="9">
        <v>0</v>
      </c>
      <c r="JZ62" s="9">
        <v>0</v>
      </c>
      <c r="KA62" s="9">
        <v>0</v>
      </c>
    </row>
    <row r="63" spans="1:287" ht="16.5" thickTop="1" thickBot="1" x14ac:dyDescent="0.3">
      <c r="A63" s="134">
        <v>60</v>
      </c>
      <c r="B63" s="16">
        <v>2014</v>
      </c>
      <c r="C63" s="13" t="s">
        <v>370</v>
      </c>
      <c r="D63" s="22" t="s">
        <v>292</v>
      </c>
      <c r="E63" s="9">
        <v>0</v>
      </c>
      <c r="F63" s="9">
        <v>0</v>
      </c>
      <c r="G63" s="9">
        <v>0</v>
      </c>
      <c r="H63" s="9">
        <v>0</v>
      </c>
      <c r="I63" s="9">
        <v>0</v>
      </c>
      <c r="J63" s="9">
        <v>0</v>
      </c>
      <c r="K63" s="9">
        <v>0</v>
      </c>
      <c r="L63" s="9">
        <v>0</v>
      </c>
      <c r="M63" s="9">
        <v>0</v>
      </c>
      <c r="N63" s="9">
        <v>0</v>
      </c>
      <c r="O63" s="9">
        <v>0</v>
      </c>
      <c r="P63" s="9">
        <v>0</v>
      </c>
      <c r="Q63" s="9">
        <v>0</v>
      </c>
      <c r="R63" s="9">
        <v>0</v>
      </c>
      <c r="S63" s="9">
        <v>0</v>
      </c>
      <c r="T63" s="9">
        <v>0</v>
      </c>
      <c r="U63" s="9">
        <v>0</v>
      </c>
      <c r="V63" s="9">
        <v>0</v>
      </c>
      <c r="W63" s="9">
        <v>0</v>
      </c>
      <c r="X63" s="9">
        <v>0</v>
      </c>
      <c r="Y63" s="9">
        <v>0</v>
      </c>
      <c r="Z63" s="9">
        <v>0</v>
      </c>
      <c r="AA63" s="9">
        <v>0</v>
      </c>
      <c r="AB63" s="9">
        <v>0</v>
      </c>
      <c r="AC63" s="9">
        <v>0</v>
      </c>
      <c r="AD63" s="9">
        <v>0</v>
      </c>
      <c r="AE63" s="9">
        <v>0</v>
      </c>
      <c r="AF63" s="9">
        <v>0</v>
      </c>
      <c r="AG63" s="9">
        <v>0</v>
      </c>
      <c r="AH63" s="9">
        <v>0</v>
      </c>
      <c r="AI63" s="9">
        <v>0</v>
      </c>
      <c r="AJ63" s="9">
        <v>0</v>
      </c>
      <c r="AK63" s="9">
        <v>0</v>
      </c>
      <c r="AL63" s="9">
        <v>0</v>
      </c>
      <c r="AM63" s="9">
        <v>0</v>
      </c>
      <c r="AN63" s="9">
        <v>0</v>
      </c>
      <c r="AO63" s="9">
        <v>0</v>
      </c>
      <c r="AP63" s="9">
        <v>0</v>
      </c>
      <c r="AQ63" s="9">
        <v>0</v>
      </c>
      <c r="AR63" s="9">
        <v>0</v>
      </c>
      <c r="AS63" s="9">
        <v>0</v>
      </c>
      <c r="AT63" s="9">
        <v>0</v>
      </c>
      <c r="AU63" s="9">
        <v>0</v>
      </c>
      <c r="AV63" s="9">
        <v>0</v>
      </c>
      <c r="AW63" s="9">
        <v>0</v>
      </c>
      <c r="AX63" s="9">
        <v>0</v>
      </c>
      <c r="AY63" s="9">
        <v>0</v>
      </c>
      <c r="AZ63" s="9">
        <v>0</v>
      </c>
      <c r="BA63" s="9">
        <v>0</v>
      </c>
      <c r="BB63" s="9">
        <v>0</v>
      </c>
      <c r="BC63" s="9">
        <v>0</v>
      </c>
      <c r="BD63" s="9">
        <v>0</v>
      </c>
      <c r="BE63" s="9">
        <v>0</v>
      </c>
      <c r="BF63" s="9">
        <v>0</v>
      </c>
      <c r="BG63" s="9">
        <v>0</v>
      </c>
      <c r="BH63" s="9">
        <v>0</v>
      </c>
      <c r="BI63" s="9">
        <v>0</v>
      </c>
      <c r="BJ63" s="9">
        <v>0</v>
      </c>
      <c r="BK63" s="9">
        <v>0</v>
      </c>
      <c r="BL63" s="9">
        <v>0</v>
      </c>
      <c r="BM63" s="9">
        <v>0</v>
      </c>
      <c r="BN63" s="9">
        <v>0</v>
      </c>
      <c r="BO63" s="9">
        <v>0</v>
      </c>
      <c r="BP63" s="9">
        <v>0</v>
      </c>
      <c r="BQ63" s="9">
        <v>0</v>
      </c>
      <c r="BR63" s="9">
        <v>0</v>
      </c>
      <c r="BS63" s="9">
        <v>0</v>
      </c>
      <c r="BT63" s="9">
        <v>0</v>
      </c>
      <c r="BU63" s="9">
        <v>0</v>
      </c>
      <c r="BV63" s="9">
        <v>0</v>
      </c>
      <c r="BW63" s="9">
        <v>0</v>
      </c>
      <c r="BX63" s="9">
        <v>0</v>
      </c>
      <c r="BY63" s="9">
        <v>0</v>
      </c>
      <c r="BZ63" s="9">
        <v>0</v>
      </c>
      <c r="CA63" s="9">
        <v>0</v>
      </c>
      <c r="CB63" s="9">
        <v>0</v>
      </c>
      <c r="CC63" s="9">
        <v>0</v>
      </c>
      <c r="CD63" s="9">
        <v>0</v>
      </c>
      <c r="CE63" s="9">
        <v>0</v>
      </c>
      <c r="CF63" s="9">
        <v>0</v>
      </c>
      <c r="CG63" s="9">
        <v>0</v>
      </c>
      <c r="CH63" s="9">
        <v>0</v>
      </c>
      <c r="CI63" s="9">
        <v>0</v>
      </c>
      <c r="CJ63" s="9">
        <v>0</v>
      </c>
      <c r="CK63" s="9">
        <v>0</v>
      </c>
      <c r="CL63" s="9">
        <v>0</v>
      </c>
      <c r="CM63" s="9">
        <v>20</v>
      </c>
      <c r="CN63" s="9">
        <v>0</v>
      </c>
      <c r="CO63" s="9">
        <v>0</v>
      </c>
      <c r="CP63" s="9">
        <v>0</v>
      </c>
      <c r="CQ63" s="9">
        <v>0</v>
      </c>
      <c r="CR63" s="9">
        <v>0</v>
      </c>
      <c r="CS63" s="9">
        <v>0</v>
      </c>
      <c r="CT63" s="9">
        <v>0</v>
      </c>
      <c r="CU63" s="9">
        <v>0</v>
      </c>
      <c r="CV63" s="9">
        <v>0</v>
      </c>
      <c r="CW63" s="9">
        <v>0</v>
      </c>
      <c r="CX63" s="9">
        <v>0</v>
      </c>
      <c r="CY63" s="9">
        <v>33</v>
      </c>
      <c r="CZ63" s="9">
        <v>0</v>
      </c>
      <c r="DA63" s="9">
        <v>0</v>
      </c>
      <c r="DB63" s="9">
        <v>0</v>
      </c>
      <c r="DC63" s="9">
        <v>0</v>
      </c>
      <c r="DD63" s="9">
        <v>0</v>
      </c>
      <c r="DE63" s="9">
        <v>0</v>
      </c>
      <c r="DF63" s="9">
        <v>0</v>
      </c>
      <c r="DG63" s="9">
        <v>0</v>
      </c>
      <c r="DH63" s="9">
        <v>0</v>
      </c>
      <c r="DI63" s="9">
        <v>0</v>
      </c>
      <c r="DJ63" s="9">
        <v>0</v>
      </c>
      <c r="DK63" s="9">
        <v>0</v>
      </c>
      <c r="DL63" s="9">
        <v>0</v>
      </c>
      <c r="DM63" s="9">
        <v>0</v>
      </c>
      <c r="DN63" s="9">
        <v>0</v>
      </c>
      <c r="DO63" s="9">
        <v>0</v>
      </c>
      <c r="DP63" s="9">
        <v>0</v>
      </c>
      <c r="DQ63" s="9">
        <v>0</v>
      </c>
      <c r="DR63" s="9">
        <v>0</v>
      </c>
      <c r="DS63" s="9">
        <v>0</v>
      </c>
      <c r="DT63" s="9">
        <v>0</v>
      </c>
      <c r="DU63" s="9">
        <v>0</v>
      </c>
      <c r="DV63" s="9">
        <v>0</v>
      </c>
      <c r="DW63" s="9">
        <v>0</v>
      </c>
      <c r="DX63" s="9">
        <v>0</v>
      </c>
      <c r="DY63" s="9">
        <v>0</v>
      </c>
      <c r="DZ63" s="9">
        <v>53</v>
      </c>
      <c r="EA63" s="9">
        <v>0</v>
      </c>
      <c r="EB63" s="9">
        <v>0</v>
      </c>
      <c r="EC63" s="9">
        <v>53</v>
      </c>
      <c r="EE63" s="163">
        <v>0</v>
      </c>
      <c r="EF63" s="164">
        <v>0</v>
      </c>
      <c r="EG63" s="164">
        <v>53</v>
      </c>
      <c r="EH63" s="165">
        <v>53</v>
      </c>
      <c r="EJ63" s="163">
        <v>53</v>
      </c>
      <c r="EK63" s="163">
        <v>0</v>
      </c>
      <c r="EL63" s="163">
        <v>0</v>
      </c>
      <c r="EM63" s="165">
        <v>53</v>
      </c>
      <c r="EO63" s="9">
        <v>0</v>
      </c>
      <c r="EP63" s="9">
        <v>0</v>
      </c>
      <c r="EQ63" s="9">
        <v>0</v>
      </c>
      <c r="ER63" s="9">
        <v>53</v>
      </c>
      <c r="ES63" s="9">
        <v>0</v>
      </c>
      <c r="ET63" s="9">
        <v>0</v>
      </c>
      <c r="EU63" s="9">
        <v>0</v>
      </c>
      <c r="EV63" s="9">
        <v>53</v>
      </c>
      <c r="EX63" s="9">
        <v>53</v>
      </c>
      <c r="EY63" s="9">
        <v>0</v>
      </c>
      <c r="EZ63" s="9">
        <v>0</v>
      </c>
      <c r="FA63" s="9">
        <v>53</v>
      </c>
      <c r="FC63" s="9">
        <v>0</v>
      </c>
      <c r="FD63" s="9">
        <v>0</v>
      </c>
      <c r="FE63" s="9">
        <v>0</v>
      </c>
      <c r="FF63" s="9">
        <v>0</v>
      </c>
      <c r="FG63" s="9">
        <v>0</v>
      </c>
      <c r="FH63" s="9">
        <v>0</v>
      </c>
      <c r="FI63" s="9">
        <v>0</v>
      </c>
      <c r="FJ63" s="9">
        <v>0</v>
      </c>
      <c r="FK63" s="9">
        <v>0</v>
      </c>
      <c r="FL63" s="9">
        <v>0</v>
      </c>
      <c r="FM63" s="9">
        <v>0</v>
      </c>
      <c r="FN63" s="9">
        <v>0</v>
      </c>
      <c r="FO63" s="9">
        <v>0</v>
      </c>
      <c r="FP63" s="9">
        <v>0</v>
      </c>
      <c r="FQ63" s="9">
        <v>0</v>
      </c>
      <c r="FR63" s="9">
        <v>0</v>
      </c>
      <c r="FS63" s="9">
        <v>0</v>
      </c>
      <c r="FT63" s="9">
        <v>0</v>
      </c>
      <c r="FU63" s="9">
        <v>0</v>
      </c>
      <c r="FV63" s="9">
        <v>0</v>
      </c>
      <c r="FW63" s="9">
        <v>0</v>
      </c>
      <c r="FX63" s="9">
        <v>0</v>
      </c>
      <c r="FY63" s="9">
        <v>0</v>
      </c>
      <c r="FZ63" s="9">
        <v>0</v>
      </c>
      <c r="GA63" s="9">
        <v>0</v>
      </c>
      <c r="GB63" s="9">
        <v>0</v>
      </c>
      <c r="GC63" s="9">
        <v>0</v>
      </c>
      <c r="GD63" s="9">
        <v>0</v>
      </c>
      <c r="GE63" s="9">
        <v>0</v>
      </c>
      <c r="GF63" s="9">
        <v>0</v>
      </c>
      <c r="GG63" s="9">
        <v>0</v>
      </c>
      <c r="GH63" s="9">
        <v>0</v>
      </c>
      <c r="GI63" s="9">
        <v>0</v>
      </c>
      <c r="GJ63" s="9">
        <v>0</v>
      </c>
      <c r="GK63" s="9">
        <v>0</v>
      </c>
      <c r="GL63" s="9">
        <v>0</v>
      </c>
      <c r="GM63" s="9">
        <v>0</v>
      </c>
      <c r="GN63" s="9">
        <v>0</v>
      </c>
      <c r="GO63" s="9">
        <v>0</v>
      </c>
      <c r="GP63" s="9">
        <v>0</v>
      </c>
      <c r="GQ63" s="9">
        <v>0</v>
      </c>
      <c r="GR63" s="9">
        <v>0</v>
      </c>
      <c r="GS63" s="9">
        <v>0</v>
      </c>
      <c r="GT63" s="9">
        <v>0</v>
      </c>
      <c r="GU63" s="9">
        <v>0</v>
      </c>
      <c r="GV63" s="9">
        <v>0</v>
      </c>
      <c r="GW63" s="9">
        <v>0</v>
      </c>
      <c r="GX63" s="9">
        <v>0</v>
      </c>
      <c r="GY63" s="9">
        <v>0</v>
      </c>
      <c r="GZ63" s="9">
        <v>0</v>
      </c>
      <c r="HA63" s="9">
        <v>0</v>
      </c>
      <c r="HB63" s="9">
        <v>0</v>
      </c>
      <c r="HC63" s="9">
        <v>0</v>
      </c>
      <c r="HD63" s="9">
        <v>0</v>
      </c>
      <c r="HE63" s="9">
        <v>0</v>
      </c>
      <c r="HF63" s="9">
        <v>0</v>
      </c>
      <c r="HG63" s="9">
        <v>0</v>
      </c>
      <c r="HH63" s="9">
        <v>0</v>
      </c>
      <c r="HI63" s="9">
        <v>0</v>
      </c>
      <c r="HJ63" s="9">
        <v>0</v>
      </c>
      <c r="HK63" s="9">
        <v>0</v>
      </c>
      <c r="HL63" s="9">
        <v>0</v>
      </c>
      <c r="HM63" s="9">
        <v>0</v>
      </c>
      <c r="HN63" s="9">
        <v>0</v>
      </c>
      <c r="HO63" s="9">
        <v>0</v>
      </c>
      <c r="HP63" s="9">
        <v>0</v>
      </c>
      <c r="HQ63" s="9">
        <v>0</v>
      </c>
      <c r="HR63" s="9">
        <v>0</v>
      </c>
      <c r="HS63" s="9">
        <v>0</v>
      </c>
      <c r="HT63" s="9">
        <v>0</v>
      </c>
      <c r="HU63" s="9">
        <v>0</v>
      </c>
      <c r="HV63" s="9">
        <v>0</v>
      </c>
      <c r="HW63" s="9">
        <v>0</v>
      </c>
      <c r="HX63" s="9">
        <v>0</v>
      </c>
      <c r="HY63" s="9">
        <v>0</v>
      </c>
      <c r="HZ63" s="9">
        <v>0</v>
      </c>
      <c r="IA63" s="9">
        <v>0</v>
      </c>
      <c r="IB63" s="9">
        <v>0</v>
      </c>
      <c r="IC63" s="9">
        <v>0</v>
      </c>
      <c r="ID63" s="9">
        <v>0</v>
      </c>
      <c r="IE63" s="9">
        <v>0</v>
      </c>
      <c r="IF63" s="9">
        <v>0</v>
      </c>
      <c r="IG63" s="9">
        <v>0</v>
      </c>
      <c r="IH63" s="9">
        <v>0</v>
      </c>
      <c r="II63" s="9">
        <v>0</v>
      </c>
      <c r="IJ63" s="9">
        <v>0</v>
      </c>
      <c r="IK63" s="9">
        <v>0</v>
      </c>
      <c r="IL63" s="9">
        <v>0</v>
      </c>
      <c r="IM63" s="9">
        <v>0</v>
      </c>
      <c r="IN63" s="9">
        <v>0</v>
      </c>
      <c r="IO63" s="9">
        <v>0</v>
      </c>
      <c r="IP63" s="9">
        <v>0</v>
      </c>
      <c r="IQ63" s="9">
        <v>0</v>
      </c>
      <c r="IR63" s="9">
        <v>0</v>
      </c>
      <c r="IS63" s="9">
        <v>0</v>
      </c>
      <c r="IT63" s="9">
        <v>0</v>
      </c>
      <c r="IU63" s="9">
        <v>0</v>
      </c>
      <c r="IV63" s="9">
        <v>0</v>
      </c>
      <c r="IW63" s="9">
        <v>0</v>
      </c>
      <c r="IX63" s="9">
        <v>0</v>
      </c>
      <c r="IY63" s="9">
        <v>0</v>
      </c>
      <c r="IZ63" s="9">
        <v>0</v>
      </c>
      <c r="JA63" s="9">
        <v>0</v>
      </c>
      <c r="JB63" s="9">
        <v>0</v>
      </c>
      <c r="JC63" s="9">
        <v>0</v>
      </c>
      <c r="JD63" s="9">
        <v>0</v>
      </c>
      <c r="JE63" s="9">
        <v>0</v>
      </c>
      <c r="JF63" s="9">
        <v>0</v>
      </c>
      <c r="JG63" s="9">
        <v>0</v>
      </c>
      <c r="JH63" s="9">
        <v>0</v>
      </c>
      <c r="JI63" s="9">
        <v>0</v>
      </c>
      <c r="JJ63" s="9">
        <v>0</v>
      </c>
      <c r="JK63" s="9">
        <v>0</v>
      </c>
      <c r="JL63" s="9">
        <v>0</v>
      </c>
      <c r="JM63" s="9">
        <v>0</v>
      </c>
      <c r="JN63" s="9">
        <v>0</v>
      </c>
      <c r="JO63" s="9">
        <v>0</v>
      </c>
      <c r="JP63" s="9">
        <v>0</v>
      </c>
      <c r="JQ63" s="9">
        <v>0</v>
      </c>
      <c r="JR63" s="9">
        <v>0</v>
      </c>
      <c r="JS63" s="9">
        <v>0</v>
      </c>
      <c r="JT63" s="9">
        <v>0</v>
      </c>
      <c r="JU63" s="9">
        <v>0</v>
      </c>
      <c r="JV63" s="9">
        <v>0</v>
      </c>
      <c r="JW63" s="9">
        <v>0</v>
      </c>
      <c r="JX63" s="9">
        <v>0</v>
      </c>
      <c r="JY63" s="9">
        <v>0</v>
      </c>
      <c r="JZ63" s="9">
        <v>0</v>
      </c>
      <c r="KA63" s="9">
        <v>0</v>
      </c>
    </row>
    <row r="64" spans="1:287" ht="16.5" thickTop="1" thickBot="1" x14ac:dyDescent="0.3">
      <c r="A64" s="134">
        <v>61</v>
      </c>
      <c r="B64" s="16">
        <v>2016</v>
      </c>
      <c r="C64" s="13" t="s">
        <v>821</v>
      </c>
      <c r="D64" s="22" t="s">
        <v>294</v>
      </c>
      <c r="E64" s="9">
        <v>2</v>
      </c>
      <c r="F64" s="9">
        <v>0</v>
      </c>
      <c r="G64" s="9">
        <v>0</v>
      </c>
      <c r="H64" s="9">
        <v>0</v>
      </c>
      <c r="I64" s="9">
        <v>0</v>
      </c>
      <c r="J64" s="9">
        <v>0</v>
      </c>
      <c r="K64" s="9">
        <v>0</v>
      </c>
      <c r="L64" s="9">
        <v>0</v>
      </c>
      <c r="M64" s="9">
        <v>1</v>
      </c>
      <c r="N64" s="9">
        <v>0</v>
      </c>
      <c r="O64" s="9">
        <v>0</v>
      </c>
      <c r="P64" s="9">
        <v>3</v>
      </c>
      <c r="Q64" s="9">
        <v>1</v>
      </c>
      <c r="R64" s="9">
        <v>3</v>
      </c>
      <c r="S64" s="9">
        <v>0</v>
      </c>
      <c r="T64" s="9">
        <v>0</v>
      </c>
      <c r="U64" s="9">
        <v>0</v>
      </c>
      <c r="V64" s="9">
        <v>0</v>
      </c>
      <c r="W64" s="9">
        <v>0</v>
      </c>
      <c r="X64" s="9">
        <v>0</v>
      </c>
      <c r="Y64" s="9">
        <v>0</v>
      </c>
      <c r="Z64" s="9">
        <v>2</v>
      </c>
      <c r="AA64" s="9">
        <v>0</v>
      </c>
      <c r="AB64" s="9">
        <v>0</v>
      </c>
      <c r="AC64" s="9">
        <v>0</v>
      </c>
      <c r="AD64" s="9">
        <v>0</v>
      </c>
      <c r="AE64" s="9">
        <v>0</v>
      </c>
      <c r="AF64" s="9">
        <v>0</v>
      </c>
      <c r="AG64" s="9">
        <v>0</v>
      </c>
      <c r="AH64" s="9">
        <v>0</v>
      </c>
      <c r="AI64" s="9">
        <v>0</v>
      </c>
      <c r="AJ64" s="9">
        <v>0</v>
      </c>
      <c r="AK64" s="9">
        <v>0</v>
      </c>
      <c r="AL64" s="9">
        <v>0</v>
      </c>
      <c r="AM64" s="9">
        <v>0</v>
      </c>
      <c r="AN64" s="9">
        <v>0</v>
      </c>
      <c r="AO64" s="9">
        <v>1</v>
      </c>
      <c r="AP64" s="9">
        <v>0</v>
      </c>
      <c r="AQ64" s="9">
        <v>0</v>
      </c>
      <c r="AR64" s="9">
        <v>6</v>
      </c>
      <c r="AS64" s="9">
        <v>3</v>
      </c>
      <c r="AT64" s="9">
        <v>4</v>
      </c>
      <c r="AU64" s="9">
        <v>13</v>
      </c>
      <c r="AV64" s="9">
        <v>0</v>
      </c>
      <c r="AW64" s="9">
        <v>0</v>
      </c>
      <c r="AX64" s="9">
        <v>0</v>
      </c>
      <c r="AY64" s="9">
        <v>0</v>
      </c>
      <c r="AZ64" s="9">
        <v>0</v>
      </c>
      <c r="BA64" s="9">
        <v>0</v>
      </c>
      <c r="BB64" s="9">
        <v>0</v>
      </c>
      <c r="BC64" s="9">
        <v>0</v>
      </c>
      <c r="BD64" s="9">
        <v>0</v>
      </c>
      <c r="BE64" s="9">
        <v>0</v>
      </c>
      <c r="BF64" s="9">
        <v>0</v>
      </c>
      <c r="BG64" s="9">
        <v>0</v>
      </c>
      <c r="BH64" s="9">
        <v>0</v>
      </c>
      <c r="BI64" s="9">
        <v>0</v>
      </c>
      <c r="BJ64" s="9">
        <v>0</v>
      </c>
      <c r="BK64" s="9">
        <v>0</v>
      </c>
      <c r="BL64" s="9">
        <v>0</v>
      </c>
      <c r="BM64" s="9">
        <v>0</v>
      </c>
      <c r="BN64" s="9">
        <v>0</v>
      </c>
      <c r="BO64" s="9">
        <v>0</v>
      </c>
      <c r="BP64" s="9">
        <v>0</v>
      </c>
      <c r="BQ64" s="9">
        <v>0</v>
      </c>
      <c r="BR64" s="9">
        <v>0</v>
      </c>
      <c r="BS64" s="9">
        <v>0</v>
      </c>
      <c r="BT64" s="9">
        <v>0</v>
      </c>
      <c r="BU64" s="9">
        <v>0</v>
      </c>
      <c r="BV64" s="9">
        <v>0</v>
      </c>
      <c r="BW64" s="9">
        <v>0</v>
      </c>
      <c r="BX64" s="9">
        <v>0</v>
      </c>
      <c r="BY64" s="9">
        <v>0</v>
      </c>
      <c r="BZ64" s="9">
        <v>0</v>
      </c>
      <c r="CA64" s="9">
        <v>0</v>
      </c>
      <c r="CB64" s="9">
        <v>0</v>
      </c>
      <c r="CC64" s="9">
        <v>0</v>
      </c>
      <c r="CD64" s="9">
        <v>0</v>
      </c>
      <c r="CE64" s="9">
        <v>0</v>
      </c>
      <c r="CF64" s="9">
        <v>0</v>
      </c>
      <c r="CG64" s="9">
        <v>0</v>
      </c>
      <c r="CH64" s="9">
        <v>0</v>
      </c>
      <c r="CI64" s="9">
        <v>0</v>
      </c>
      <c r="CJ64" s="9">
        <v>0</v>
      </c>
      <c r="CK64" s="9">
        <v>0</v>
      </c>
      <c r="CL64" s="9">
        <v>0</v>
      </c>
      <c r="CM64" s="9">
        <v>3</v>
      </c>
      <c r="CN64" s="9">
        <v>0</v>
      </c>
      <c r="CO64" s="9">
        <v>0</v>
      </c>
      <c r="CP64" s="9">
        <v>0</v>
      </c>
      <c r="CQ64" s="9">
        <v>0</v>
      </c>
      <c r="CR64" s="9">
        <v>1</v>
      </c>
      <c r="CS64" s="9">
        <v>0</v>
      </c>
      <c r="CT64" s="9">
        <v>0</v>
      </c>
      <c r="CU64" s="9">
        <v>2</v>
      </c>
      <c r="CV64" s="9">
        <v>0</v>
      </c>
      <c r="CW64" s="9">
        <v>1</v>
      </c>
      <c r="CX64" s="9">
        <v>1</v>
      </c>
      <c r="CY64" s="9">
        <v>1</v>
      </c>
      <c r="CZ64" s="9">
        <v>0</v>
      </c>
      <c r="DA64" s="9">
        <v>6</v>
      </c>
      <c r="DB64" s="9">
        <v>0</v>
      </c>
      <c r="DC64" s="9">
        <v>0</v>
      </c>
      <c r="DD64" s="9">
        <v>0</v>
      </c>
      <c r="DE64" s="9">
        <v>0</v>
      </c>
      <c r="DF64" s="9">
        <v>0</v>
      </c>
      <c r="DG64" s="9">
        <v>0</v>
      </c>
      <c r="DH64" s="9">
        <v>0</v>
      </c>
      <c r="DI64" s="9">
        <v>0</v>
      </c>
      <c r="DJ64" s="9">
        <v>0</v>
      </c>
      <c r="DK64" s="9">
        <v>0</v>
      </c>
      <c r="DL64" s="9">
        <v>1</v>
      </c>
      <c r="DM64" s="9">
        <v>0</v>
      </c>
      <c r="DN64" s="9">
        <v>0</v>
      </c>
      <c r="DO64" s="9">
        <v>0</v>
      </c>
      <c r="DP64" s="9">
        <v>0</v>
      </c>
      <c r="DQ64" s="9">
        <v>1</v>
      </c>
      <c r="DR64" s="9">
        <v>0</v>
      </c>
      <c r="DS64" s="9">
        <v>0</v>
      </c>
      <c r="DT64" s="9">
        <v>1</v>
      </c>
      <c r="DU64" s="9">
        <v>1</v>
      </c>
      <c r="DV64" s="9">
        <v>0</v>
      </c>
      <c r="DW64" s="9">
        <v>1</v>
      </c>
      <c r="DX64" s="9">
        <v>0</v>
      </c>
      <c r="DY64" s="9">
        <v>0</v>
      </c>
      <c r="DZ64" s="9">
        <v>7</v>
      </c>
      <c r="EA64" s="9">
        <v>3</v>
      </c>
      <c r="EB64" s="9">
        <v>10</v>
      </c>
      <c r="EC64" s="9">
        <v>20</v>
      </c>
      <c r="EE64" s="163">
        <v>13</v>
      </c>
      <c r="EF64" s="164">
        <v>0</v>
      </c>
      <c r="EG64" s="164">
        <v>20</v>
      </c>
      <c r="EH64" s="165">
        <v>33</v>
      </c>
      <c r="EJ64" s="163">
        <v>19</v>
      </c>
      <c r="EK64" s="163">
        <v>9</v>
      </c>
      <c r="EL64" s="163">
        <v>18</v>
      </c>
      <c r="EM64" s="165">
        <v>46</v>
      </c>
      <c r="EO64" s="9">
        <v>0</v>
      </c>
      <c r="EP64" s="9">
        <v>13</v>
      </c>
      <c r="EQ64" s="9">
        <v>0</v>
      </c>
      <c r="ER64" s="9">
        <v>20</v>
      </c>
      <c r="ES64" s="9">
        <v>0</v>
      </c>
      <c r="ET64" s="9">
        <v>0</v>
      </c>
      <c r="EU64" s="9">
        <v>0</v>
      </c>
      <c r="EV64" s="9">
        <v>33</v>
      </c>
      <c r="EX64" s="9">
        <v>13</v>
      </c>
      <c r="EY64" s="9">
        <v>6</v>
      </c>
      <c r="EZ64" s="9">
        <v>14</v>
      </c>
      <c r="FA64" s="9">
        <v>33</v>
      </c>
      <c r="FC64" s="9">
        <v>0</v>
      </c>
      <c r="FD64" s="9">
        <v>0</v>
      </c>
      <c r="FE64" s="9">
        <v>0</v>
      </c>
      <c r="FF64" s="9">
        <v>0</v>
      </c>
      <c r="FG64" s="9">
        <v>0</v>
      </c>
      <c r="FH64" s="9">
        <v>0</v>
      </c>
      <c r="FI64" s="9">
        <v>0</v>
      </c>
      <c r="FJ64" s="9">
        <v>0</v>
      </c>
      <c r="FK64" s="9">
        <v>0</v>
      </c>
      <c r="FL64" s="9">
        <v>0</v>
      </c>
      <c r="FM64" s="9">
        <v>0</v>
      </c>
      <c r="FN64" s="9">
        <v>0</v>
      </c>
      <c r="FO64" s="9">
        <v>0</v>
      </c>
      <c r="FP64" s="9">
        <v>0</v>
      </c>
      <c r="FQ64" s="9">
        <v>0</v>
      </c>
      <c r="FR64" s="9">
        <v>0</v>
      </c>
      <c r="FS64" s="9">
        <v>0</v>
      </c>
      <c r="FT64" s="9">
        <v>0</v>
      </c>
      <c r="FU64" s="9">
        <v>0</v>
      </c>
      <c r="FV64" s="9">
        <v>0</v>
      </c>
      <c r="FW64" s="9">
        <v>0</v>
      </c>
      <c r="FX64" s="9">
        <v>0</v>
      </c>
      <c r="FY64" s="9">
        <v>0</v>
      </c>
      <c r="FZ64" s="9">
        <v>0</v>
      </c>
      <c r="GA64" s="9">
        <v>0</v>
      </c>
      <c r="GB64" s="9">
        <v>0</v>
      </c>
      <c r="GC64" s="9">
        <v>0</v>
      </c>
      <c r="GD64" s="9">
        <v>0</v>
      </c>
      <c r="GE64" s="9">
        <v>0</v>
      </c>
      <c r="GF64" s="9">
        <v>0</v>
      </c>
      <c r="GG64" s="9">
        <v>0</v>
      </c>
      <c r="GH64" s="9">
        <v>0</v>
      </c>
      <c r="GI64" s="9">
        <v>0</v>
      </c>
      <c r="GJ64" s="9">
        <v>0</v>
      </c>
      <c r="GK64" s="9">
        <v>0</v>
      </c>
      <c r="GL64" s="9">
        <v>0</v>
      </c>
      <c r="GM64" s="9">
        <v>0</v>
      </c>
      <c r="GN64" s="9">
        <v>0</v>
      </c>
      <c r="GO64" s="9">
        <v>0</v>
      </c>
      <c r="GP64" s="9">
        <v>0</v>
      </c>
      <c r="GQ64" s="9">
        <v>0</v>
      </c>
      <c r="GR64" s="9">
        <v>0</v>
      </c>
      <c r="GS64" s="9">
        <v>0</v>
      </c>
      <c r="GT64" s="9">
        <v>0</v>
      </c>
      <c r="GU64" s="9">
        <v>0</v>
      </c>
      <c r="GV64" s="9">
        <v>0</v>
      </c>
      <c r="GW64" s="9">
        <v>0</v>
      </c>
      <c r="GX64" s="9">
        <v>0</v>
      </c>
      <c r="GY64" s="9">
        <v>0</v>
      </c>
      <c r="GZ64" s="9">
        <v>0</v>
      </c>
      <c r="HA64" s="9">
        <v>0</v>
      </c>
      <c r="HB64" s="9">
        <v>0</v>
      </c>
      <c r="HC64" s="9">
        <v>0</v>
      </c>
      <c r="HD64" s="9">
        <v>0</v>
      </c>
      <c r="HE64" s="9">
        <v>0</v>
      </c>
      <c r="HF64" s="9">
        <v>0</v>
      </c>
      <c r="HG64" s="9">
        <v>0</v>
      </c>
      <c r="HH64" s="9">
        <v>0</v>
      </c>
      <c r="HI64" s="9">
        <v>0</v>
      </c>
      <c r="HJ64" s="9">
        <v>0</v>
      </c>
      <c r="HK64" s="9">
        <v>0</v>
      </c>
      <c r="HL64" s="9">
        <v>0</v>
      </c>
      <c r="HM64" s="9">
        <v>0</v>
      </c>
      <c r="HN64" s="9">
        <v>0</v>
      </c>
      <c r="HO64" s="9">
        <v>0</v>
      </c>
      <c r="HP64" s="9">
        <v>0</v>
      </c>
      <c r="HQ64" s="9">
        <v>0</v>
      </c>
      <c r="HR64" s="9">
        <v>0</v>
      </c>
      <c r="HS64" s="9">
        <v>0</v>
      </c>
      <c r="HT64" s="9">
        <v>0</v>
      </c>
      <c r="HU64" s="9">
        <v>0</v>
      </c>
      <c r="HV64" s="9">
        <v>0</v>
      </c>
      <c r="HW64" s="9">
        <v>0</v>
      </c>
      <c r="HX64" s="9">
        <v>0</v>
      </c>
      <c r="HY64" s="9">
        <v>0</v>
      </c>
      <c r="HZ64" s="9">
        <v>0</v>
      </c>
      <c r="IA64" s="9">
        <v>0</v>
      </c>
      <c r="IB64" s="9">
        <v>0</v>
      </c>
      <c r="IC64" s="9">
        <v>0</v>
      </c>
      <c r="ID64" s="9">
        <v>0</v>
      </c>
      <c r="IE64" s="9">
        <v>0</v>
      </c>
      <c r="IF64" s="9">
        <v>0</v>
      </c>
      <c r="IG64" s="9">
        <v>0</v>
      </c>
      <c r="IH64" s="9">
        <v>0</v>
      </c>
      <c r="II64" s="9">
        <v>0</v>
      </c>
      <c r="IJ64" s="9">
        <v>0</v>
      </c>
      <c r="IK64" s="9">
        <v>0</v>
      </c>
      <c r="IL64" s="9">
        <v>0</v>
      </c>
      <c r="IM64" s="9">
        <v>0</v>
      </c>
      <c r="IN64" s="9">
        <v>0</v>
      </c>
      <c r="IO64" s="9">
        <v>0</v>
      </c>
      <c r="IP64" s="9">
        <v>0</v>
      </c>
      <c r="IQ64" s="9">
        <v>0</v>
      </c>
      <c r="IR64" s="9">
        <v>0</v>
      </c>
      <c r="IS64" s="9">
        <v>0</v>
      </c>
      <c r="IT64" s="9">
        <v>0</v>
      </c>
      <c r="IU64" s="9">
        <v>0</v>
      </c>
      <c r="IV64" s="9">
        <v>0</v>
      </c>
      <c r="IW64" s="9">
        <v>0</v>
      </c>
      <c r="IX64" s="9">
        <v>0</v>
      </c>
      <c r="IY64" s="9">
        <v>0</v>
      </c>
      <c r="IZ64" s="9">
        <v>0</v>
      </c>
      <c r="JA64" s="9">
        <v>0</v>
      </c>
      <c r="JB64" s="9">
        <v>0</v>
      </c>
      <c r="JC64" s="9">
        <v>0</v>
      </c>
      <c r="JD64" s="9">
        <v>0</v>
      </c>
      <c r="JE64" s="9">
        <v>0</v>
      </c>
      <c r="JF64" s="9">
        <v>0</v>
      </c>
      <c r="JG64" s="9">
        <v>0</v>
      </c>
      <c r="JH64" s="9">
        <v>0</v>
      </c>
      <c r="JI64" s="9">
        <v>0</v>
      </c>
      <c r="JJ64" s="9">
        <v>0</v>
      </c>
      <c r="JK64" s="9">
        <v>0</v>
      </c>
      <c r="JL64" s="9">
        <v>0</v>
      </c>
      <c r="JM64" s="9">
        <v>0</v>
      </c>
      <c r="JN64" s="9">
        <v>0</v>
      </c>
      <c r="JO64" s="9">
        <v>0</v>
      </c>
      <c r="JP64" s="9">
        <v>0</v>
      </c>
      <c r="JQ64" s="9">
        <v>0</v>
      </c>
      <c r="JR64" s="9">
        <v>0</v>
      </c>
      <c r="JS64" s="9">
        <v>0</v>
      </c>
      <c r="JT64" s="9">
        <v>0</v>
      </c>
      <c r="JU64" s="9">
        <v>0</v>
      </c>
      <c r="JV64" s="9">
        <v>0</v>
      </c>
      <c r="JW64" s="9">
        <v>0</v>
      </c>
      <c r="JX64" s="9">
        <v>0</v>
      </c>
      <c r="JY64" s="9">
        <v>0</v>
      </c>
      <c r="JZ64" s="9">
        <v>0</v>
      </c>
      <c r="KA64" s="9">
        <v>0</v>
      </c>
    </row>
    <row r="65" spans="1:287" ht="16.5" thickTop="1" thickBot="1" x14ac:dyDescent="0.3">
      <c r="A65" s="134">
        <v>62</v>
      </c>
      <c r="B65" s="16">
        <v>2016</v>
      </c>
      <c r="C65" s="13" t="s">
        <v>822</v>
      </c>
      <c r="D65" s="22" t="s">
        <v>850</v>
      </c>
      <c r="E65" s="9">
        <v>0</v>
      </c>
      <c r="F65" s="9">
        <v>0</v>
      </c>
      <c r="G65" s="9">
        <v>0</v>
      </c>
      <c r="H65" s="9">
        <v>0</v>
      </c>
      <c r="I65" s="9">
        <v>0</v>
      </c>
      <c r="J65" s="9">
        <v>0</v>
      </c>
      <c r="K65" s="9">
        <v>0</v>
      </c>
      <c r="L65" s="9">
        <v>0</v>
      </c>
      <c r="M65" s="9">
        <v>0</v>
      </c>
      <c r="N65" s="9">
        <v>0</v>
      </c>
      <c r="O65" s="9">
        <v>0</v>
      </c>
      <c r="P65" s="9">
        <v>0</v>
      </c>
      <c r="Q65" s="9">
        <v>0</v>
      </c>
      <c r="R65" s="9">
        <v>0</v>
      </c>
      <c r="S65" s="9">
        <v>0</v>
      </c>
      <c r="T65" s="9">
        <v>0</v>
      </c>
      <c r="U65" s="9">
        <v>0</v>
      </c>
      <c r="V65" s="9">
        <v>0</v>
      </c>
      <c r="W65" s="9">
        <v>0</v>
      </c>
      <c r="X65" s="9">
        <v>0</v>
      </c>
      <c r="Y65" s="9">
        <v>0</v>
      </c>
      <c r="Z65" s="9">
        <v>0</v>
      </c>
      <c r="AA65" s="9">
        <v>0</v>
      </c>
      <c r="AB65" s="9">
        <v>0</v>
      </c>
      <c r="AC65" s="9">
        <v>0</v>
      </c>
      <c r="AD65" s="9">
        <v>0</v>
      </c>
      <c r="AE65" s="9">
        <v>0</v>
      </c>
      <c r="AF65" s="9">
        <v>0</v>
      </c>
      <c r="AG65" s="9">
        <v>0</v>
      </c>
      <c r="AH65" s="9">
        <v>0</v>
      </c>
      <c r="AI65" s="9">
        <v>0</v>
      </c>
      <c r="AJ65" s="9">
        <v>0</v>
      </c>
      <c r="AK65" s="9">
        <v>0</v>
      </c>
      <c r="AL65" s="9">
        <v>0</v>
      </c>
      <c r="AM65" s="9">
        <v>0</v>
      </c>
      <c r="AN65" s="9">
        <v>0</v>
      </c>
      <c r="AO65" s="9">
        <v>0</v>
      </c>
      <c r="AP65" s="9">
        <v>0</v>
      </c>
      <c r="AQ65" s="9">
        <v>0</v>
      </c>
      <c r="AR65" s="9">
        <v>0</v>
      </c>
      <c r="AS65" s="9">
        <v>0</v>
      </c>
      <c r="AT65" s="9">
        <v>0</v>
      </c>
      <c r="AU65" s="9">
        <v>0</v>
      </c>
      <c r="AV65" s="9">
        <v>0</v>
      </c>
      <c r="AW65" s="9">
        <v>0</v>
      </c>
      <c r="AX65" s="9">
        <v>0</v>
      </c>
      <c r="AY65" s="9">
        <v>0</v>
      </c>
      <c r="AZ65" s="9">
        <v>0</v>
      </c>
      <c r="BA65" s="9">
        <v>0</v>
      </c>
      <c r="BB65" s="9">
        <v>0</v>
      </c>
      <c r="BC65" s="9">
        <v>0</v>
      </c>
      <c r="BD65" s="9">
        <v>0</v>
      </c>
      <c r="BE65" s="9">
        <v>0</v>
      </c>
      <c r="BF65" s="9">
        <v>0</v>
      </c>
      <c r="BG65" s="9">
        <v>0</v>
      </c>
      <c r="BH65" s="9">
        <v>0</v>
      </c>
      <c r="BI65" s="9">
        <v>0</v>
      </c>
      <c r="BJ65" s="9">
        <v>0</v>
      </c>
      <c r="BK65" s="9">
        <v>0</v>
      </c>
      <c r="BL65" s="9">
        <v>0</v>
      </c>
      <c r="BM65" s="9">
        <v>0</v>
      </c>
      <c r="BN65" s="9">
        <v>0</v>
      </c>
      <c r="BO65" s="9">
        <v>0</v>
      </c>
      <c r="BP65" s="9">
        <v>0</v>
      </c>
      <c r="BQ65" s="9">
        <v>0</v>
      </c>
      <c r="BR65" s="9">
        <v>0</v>
      </c>
      <c r="BS65" s="9">
        <v>0</v>
      </c>
      <c r="BT65" s="9">
        <v>0</v>
      </c>
      <c r="BU65" s="9">
        <v>0</v>
      </c>
      <c r="BV65" s="9">
        <v>0</v>
      </c>
      <c r="BW65" s="9">
        <v>0</v>
      </c>
      <c r="BX65" s="9">
        <v>0</v>
      </c>
      <c r="BY65" s="9">
        <v>0</v>
      </c>
      <c r="BZ65" s="9">
        <v>0</v>
      </c>
      <c r="CA65" s="9">
        <v>0</v>
      </c>
      <c r="CB65" s="9">
        <v>0</v>
      </c>
      <c r="CC65" s="9">
        <v>0</v>
      </c>
      <c r="CD65" s="9">
        <v>0</v>
      </c>
      <c r="CE65" s="9">
        <v>0</v>
      </c>
      <c r="CF65" s="9">
        <v>0</v>
      </c>
      <c r="CG65" s="9">
        <v>0</v>
      </c>
      <c r="CH65" s="9">
        <v>0</v>
      </c>
      <c r="CI65" s="9">
        <v>0</v>
      </c>
      <c r="CJ65" s="9">
        <v>0</v>
      </c>
      <c r="CK65" s="9">
        <v>0</v>
      </c>
      <c r="CL65" s="9">
        <v>0</v>
      </c>
      <c r="CM65" s="9">
        <v>0</v>
      </c>
      <c r="CN65" s="9">
        <v>2</v>
      </c>
      <c r="CO65" s="9">
        <v>0</v>
      </c>
      <c r="CP65" s="9">
        <v>0</v>
      </c>
      <c r="CQ65" s="9">
        <v>0</v>
      </c>
      <c r="CR65" s="9">
        <v>0</v>
      </c>
      <c r="CS65" s="9">
        <v>18</v>
      </c>
      <c r="CT65" s="9">
        <v>27</v>
      </c>
      <c r="CU65" s="9">
        <v>8</v>
      </c>
      <c r="CV65" s="9">
        <v>2</v>
      </c>
      <c r="CW65" s="9">
        <v>0</v>
      </c>
      <c r="CX65" s="9">
        <v>0</v>
      </c>
      <c r="CY65" s="9">
        <v>2</v>
      </c>
      <c r="CZ65" s="9">
        <v>11</v>
      </c>
      <c r="DA65" s="9">
        <v>5</v>
      </c>
      <c r="DB65" s="9">
        <v>0</v>
      </c>
      <c r="DC65" s="9">
        <v>0</v>
      </c>
      <c r="DD65" s="9">
        <v>0</v>
      </c>
      <c r="DE65" s="9">
        <v>0</v>
      </c>
      <c r="DF65" s="9">
        <v>0</v>
      </c>
      <c r="DG65" s="9">
        <v>0</v>
      </c>
      <c r="DH65" s="9">
        <v>0</v>
      </c>
      <c r="DI65" s="9">
        <v>0</v>
      </c>
      <c r="DJ65" s="9">
        <v>0</v>
      </c>
      <c r="DK65" s="9">
        <v>9</v>
      </c>
      <c r="DL65" s="9">
        <v>7</v>
      </c>
      <c r="DM65" s="9">
        <v>3</v>
      </c>
      <c r="DN65" s="9">
        <v>10</v>
      </c>
      <c r="DO65" s="9">
        <v>2</v>
      </c>
      <c r="DP65" s="9">
        <v>1</v>
      </c>
      <c r="DQ65" s="9">
        <v>0</v>
      </c>
      <c r="DR65" s="9">
        <v>0</v>
      </c>
      <c r="DS65" s="9">
        <v>0</v>
      </c>
      <c r="DT65" s="9">
        <v>0</v>
      </c>
      <c r="DU65" s="9">
        <v>0</v>
      </c>
      <c r="DV65" s="9">
        <v>0</v>
      </c>
      <c r="DW65" s="9">
        <v>0</v>
      </c>
      <c r="DX65" s="9">
        <v>0</v>
      </c>
      <c r="DY65" s="9">
        <v>0</v>
      </c>
      <c r="DZ65" s="9">
        <v>41</v>
      </c>
      <c r="EA65" s="9">
        <v>49</v>
      </c>
      <c r="EB65" s="9">
        <v>17</v>
      </c>
      <c r="EC65" s="9">
        <v>107</v>
      </c>
      <c r="EE65" s="163">
        <v>0</v>
      </c>
      <c r="EF65" s="164">
        <v>0</v>
      </c>
      <c r="EG65" s="164">
        <v>107</v>
      </c>
      <c r="EH65" s="165">
        <v>107</v>
      </c>
      <c r="EJ65" s="163">
        <v>41</v>
      </c>
      <c r="EK65" s="163">
        <v>49</v>
      </c>
      <c r="EL65" s="163">
        <v>17</v>
      </c>
      <c r="EM65" s="165">
        <v>107</v>
      </c>
      <c r="EO65" s="9">
        <v>0</v>
      </c>
      <c r="EP65" s="9">
        <v>0</v>
      </c>
      <c r="EQ65" s="9">
        <v>0</v>
      </c>
      <c r="ER65" s="9">
        <v>107</v>
      </c>
      <c r="ES65" s="9">
        <v>0</v>
      </c>
      <c r="ET65" s="9">
        <v>0</v>
      </c>
      <c r="EU65" s="9">
        <v>0</v>
      </c>
      <c r="EV65" s="9">
        <v>107</v>
      </c>
      <c r="EX65" s="9">
        <v>41</v>
      </c>
      <c r="EY65" s="9">
        <v>49</v>
      </c>
      <c r="EZ65" s="9">
        <v>17</v>
      </c>
      <c r="FA65" s="9">
        <v>107</v>
      </c>
      <c r="FC65" s="9">
        <v>0</v>
      </c>
      <c r="FD65" s="9">
        <v>0</v>
      </c>
      <c r="FE65" s="9">
        <v>0</v>
      </c>
      <c r="FF65" s="9">
        <v>0</v>
      </c>
      <c r="FG65" s="9">
        <v>0</v>
      </c>
      <c r="FH65" s="9">
        <v>0</v>
      </c>
      <c r="FI65" s="9">
        <v>0</v>
      </c>
      <c r="FJ65" s="9">
        <v>0</v>
      </c>
      <c r="FK65" s="9">
        <v>0</v>
      </c>
      <c r="FL65" s="9">
        <v>0</v>
      </c>
      <c r="FM65" s="9">
        <v>0</v>
      </c>
      <c r="FN65" s="9">
        <v>0</v>
      </c>
      <c r="FO65" s="9">
        <v>0</v>
      </c>
      <c r="FP65" s="9">
        <v>0</v>
      </c>
      <c r="FQ65" s="9">
        <v>0</v>
      </c>
      <c r="FR65" s="9">
        <v>0</v>
      </c>
      <c r="FS65" s="9">
        <v>0</v>
      </c>
      <c r="FT65" s="9">
        <v>0</v>
      </c>
      <c r="FU65" s="9">
        <v>0</v>
      </c>
      <c r="FV65" s="9">
        <v>0</v>
      </c>
      <c r="FW65" s="9">
        <v>0</v>
      </c>
      <c r="FX65" s="9">
        <v>0</v>
      </c>
      <c r="FY65" s="9">
        <v>0</v>
      </c>
      <c r="FZ65" s="9">
        <v>0</v>
      </c>
      <c r="GA65" s="9">
        <v>0</v>
      </c>
      <c r="GB65" s="9">
        <v>0</v>
      </c>
      <c r="GC65" s="9">
        <v>0</v>
      </c>
      <c r="GD65" s="9">
        <v>0</v>
      </c>
      <c r="GE65" s="9">
        <v>0</v>
      </c>
      <c r="GF65" s="9">
        <v>0</v>
      </c>
      <c r="GG65" s="9">
        <v>0</v>
      </c>
      <c r="GH65" s="9">
        <v>0</v>
      </c>
      <c r="GI65" s="9">
        <v>0</v>
      </c>
      <c r="GJ65" s="9">
        <v>0</v>
      </c>
      <c r="GK65" s="9">
        <v>0</v>
      </c>
      <c r="GL65" s="9">
        <v>0</v>
      </c>
      <c r="GM65" s="9">
        <v>0</v>
      </c>
      <c r="GN65" s="9">
        <v>0</v>
      </c>
      <c r="GO65" s="9">
        <v>0</v>
      </c>
      <c r="GP65" s="9">
        <v>0</v>
      </c>
      <c r="GQ65" s="9">
        <v>0</v>
      </c>
      <c r="GR65" s="9">
        <v>0</v>
      </c>
      <c r="GS65" s="9">
        <v>0</v>
      </c>
      <c r="GT65" s="9">
        <v>0</v>
      </c>
      <c r="GU65" s="9">
        <v>0</v>
      </c>
      <c r="GV65" s="9">
        <v>0</v>
      </c>
      <c r="GW65" s="9">
        <v>0</v>
      </c>
      <c r="GX65" s="9">
        <v>0</v>
      </c>
      <c r="GY65" s="9">
        <v>0</v>
      </c>
      <c r="GZ65" s="9">
        <v>0</v>
      </c>
      <c r="HA65" s="9">
        <v>0</v>
      </c>
      <c r="HB65" s="9">
        <v>0</v>
      </c>
      <c r="HC65" s="9">
        <v>0</v>
      </c>
      <c r="HD65" s="9">
        <v>0</v>
      </c>
      <c r="HE65" s="9">
        <v>0</v>
      </c>
      <c r="HF65" s="9">
        <v>0</v>
      </c>
      <c r="HG65" s="9">
        <v>0</v>
      </c>
      <c r="HH65" s="9">
        <v>0</v>
      </c>
      <c r="HI65" s="9">
        <v>0</v>
      </c>
      <c r="HJ65" s="9">
        <v>0</v>
      </c>
      <c r="HK65" s="9">
        <v>0</v>
      </c>
      <c r="HL65" s="9">
        <v>0</v>
      </c>
      <c r="HM65" s="9">
        <v>0</v>
      </c>
      <c r="HN65" s="9">
        <v>0</v>
      </c>
      <c r="HO65" s="9">
        <v>0</v>
      </c>
      <c r="HP65" s="9">
        <v>0</v>
      </c>
      <c r="HQ65" s="9">
        <v>0</v>
      </c>
      <c r="HR65" s="9">
        <v>0</v>
      </c>
      <c r="HS65" s="9">
        <v>0</v>
      </c>
      <c r="HT65" s="9">
        <v>0</v>
      </c>
      <c r="HU65" s="9">
        <v>0</v>
      </c>
      <c r="HV65" s="9">
        <v>0</v>
      </c>
      <c r="HW65" s="9">
        <v>0</v>
      </c>
      <c r="HX65" s="9">
        <v>0</v>
      </c>
      <c r="HY65" s="9">
        <v>0</v>
      </c>
      <c r="HZ65" s="9">
        <v>0</v>
      </c>
      <c r="IA65" s="9">
        <v>0</v>
      </c>
      <c r="IB65" s="9">
        <v>0</v>
      </c>
      <c r="IC65" s="9">
        <v>0</v>
      </c>
      <c r="ID65" s="9">
        <v>0</v>
      </c>
      <c r="IE65" s="9">
        <v>0</v>
      </c>
      <c r="IF65" s="9">
        <v>0</v>
      </c>
      <c r="IG65" s="9">
        <v>0</v>
      </c>
      <c r="IH65" s="9">
        <v>0</v>
      </c>
      <c r="II65" s="9">
        <v>0</v>
      </c>
      <c r="IJ65" s="9">
        <v>0</v>
      </c>
      <c r="IK65" s="9">
        <v>0</v>
      </c>
      <c r="IL65" s="9">
        <v>0</v>
      </c>
      <c r="IM65" s="9">
        <v>0</v>
      </c>
      <c r="IN65" s="9">
        <v>0</v>
      </c>
      <c r="IO65" s="9">
        <v>0</v>
      </c>
      <c r="IP65" s="9">
        <v>0</v>
      </c>
      <c r="IQ65" s="9">
        <v>0</v>
      </c>
      <c r="IR65" s="9">
        <v>0</v>
      </c>
      <c r="IS65" s="9">
        <v>0</v>
      </c>
      <c r="IT65" s="9">
        <v>0</v>
      </c>
      <c r="IU65" s="9">
        <v>0</v>
      </c>
      <c r="IV65" s="9">
        <v>0</v>
      </c>
      <c r="IW65" s="9">
        <v>0</v>
      </c>
      <c r="IX65" s="9">
        <v>0</v>
      </c>
      <c r="IY65" s="9">
        <v>0</v>
      </c>
      <c r="IZ65" s="9">
        <v>0</v>
      </c>
      <c r="JA65" s="9">
        <v>0</v>
      </c>
      <c r="JB65" s="9">
        <v>0</v>
      </c>
      <c r="JC65" s="9">
        <v>0</v>
      </c>
      <c r="JD65" s="9">
        <v>0</v>
      </c>
      <c r="JE65" s="9">
        <v>0</v>
      </c>
      <c r="JF65" s="9">
        <v>0</v>
      </c>
      <c r="JG65" s="9">
        <v>0</v>
      </c>
      <c r="JH65" s="9">
        <v>0</v>
      </c>
      <c r="JI65" s="9">
        <v>0</v>
      </c>
      <c r="JJ65" s="9">
        <v>0</v>
      </c>
      <c r="JK65" s="9">
        <v>0</v>
      </c>
      <c r="JL65" s="9">
        <v>0</v>
      </c>
      <c r="JM65" s="9">
        <v>0</v>
      </c>
      <c r="JN65" s="9">
        <v>0</v>
      </c>
      <c r="JO65" s="9">
        <v>0</v>
      </c>
      <c r="JP65" s="9">
        <v>0</v>
      </c>
      <c r="JQ65" s="9">
        <v>0</v>
      </c>
      <c r="JR65" s="9">
        <v>0</v>
      </c>
      <c r="JS65" s="9">
        <v>0</v>
      </c>
      <c r="JT65" s="9">
        <v>0</v>
      </c>
      <c r="JU65" s="9">
        <v>0</v>
      </c>
      <c r="JV65" s="9">
        <v>0</v>
      </c>
      <c r="JW65" s="9">
        <v>0</v>
      </c>
      <c r="JX65" s="9">
        <v>0</v>
      </c>
      <c r="JY65" s="9">
        <v>0</v>
      </c>
      <c r="JZ65" s="9">
        <v>0</v>
      </c>
      <c r="KA65" s="9">
        <v>0</v>
      </c>
    </row>
    <row r="66" spans="1:287" ht="16.5" thickTop="1" thickBot="1" x14ac:dyDescent="0.3">
      <c r="C66" s="85" t="s">
        <v>44</v>
      </c>
      <c r="D66" s="85"/>
      <c r="E66" s="58">
        <v>490</v>
      </c>
      <c r="F66" s="58">
        <v>219</v>
      </c>
      <c r="G66" s="58">
        <v>246</v>
      </c>
      <c r="H66" s="58">
        <v>34</v>
      </c>
      <c r="I66" s="58">
        <v>33</v>
      </c>
      <c r="J66" s="58">
        <v>21</v>
      </c>
      <c r="K66" s="58">
        <v>457</v>
      </c>
      <c r="L66" s="58">
        <v>224</v>
      </c>
      <c r="M66" s="58">
        <v>239</v>
      </c>
      <c r="N66" s="58">
        <v>61</v>
      </c>
      <c r="O66" s="58">
        <v>91</v>
      </c>
      <c r="P66" s="58">
        <v>71</v>
      </c>
      <c r="Q66" s="58">
        <v>75</v>
      </c>
      <c r="R66" s="58">
        <v>105</v>
      </c>
      <c r="S66" s="58">
        <v>120</v>
      </c>
      <c r="T66" s="58">
        <v>8</v>
      </c>
      <c r="U66" s="58">
        <v>7</v>
      </c>
      <c r="V66" s="58">
        <v>8</v>
      </c>
      <c r="W66" s="58">
        <v>10</v>
      </c>
      <c r="X66" s="58">
        <v>12</v>
      </c>
      <c r="Y66" s="58">
        <v>14</v>
      </c>
      <c r="Z66" s="58">
        <v>51</v>
      </c>
      <c r="AA66" s="58">
        <v>49</v>
      </c>
      <c r="AB66" s="58">
        <v>23</v>
      </c>
      <c r="AC66" s="58">
        <v>15</v>
      </c>
      <c r="AD66" s="58">
        <v>7</v>
      </c>
      <c r="AE66" s="58">
        <v>17</v>
      </c>
      <c r="AF66" s="58">
        <v>17</v>
      </c>
      <c r="AG66" s="58">
        <v>40</v>
      </c>
      <c r="AH66" s="58">
        <v>12</v>
      </c>
      <c r="AI66" s="58">
        <v>1</v>
      </c>
      <c r="AJ66" s="58">
        <v>2</v>
      </c>
      <c r="AK66" s="58">
        <v>1</v>
      </c>
      <c r="AL66" s="58">
        <v>1</v>
      </c>
      <c r="AM66" s="58">
        <v>4</v>
      </c>
      <c r="AN66" s="58">
        <v>6</v>
      </c>
      <c r="AO66" s="58">
        <v>70</v>
      </c>
      <c r="AP66" s="58">
        <v>100</v>
      </c>
      <c r="AQ66" s="58">
        <v>52</v>
      </c>
      <c r="AR66" s="58">
        <v>1290</v>
      </c>
      <c r="AS66" s="58">
        <v>893</v>
      </c>
      <c r="AT66" s="58">
        <v>830</v>
      </c>
      <c r="AU66" s="58">
        <v>3013</v>
      </c>
      <c r="AV66" s="58">
        <v>17</v>
      </c>
      <c r="AW66" s="58">
        <v>10</v>
      </c>
      <c r="AX66" s="58">
        <v>9</v>
      </c>
      <c r="AY66" s="58">
        <v>1</v>
      </c>
      <c r="AZ66" s="58">
        <v>1</v>
      </c>
      <c r="BA66" s="58">
        <v>0</v>
      </c>
      <c r="BB66" s="58">
        <v>4</v>
      </c>
      <c r="BC66" s="58">
        <v>2</v>
      </c>
      <c r="BD66" s="58">
        <v>10</v>
      </c>
      <c r="BE66" s="58">
        <v>5</v>
      </c>
      <c r="BF66" s="58">
        <v>2</v>
      </c>
      <c r="BG66" s="58">
        <v>1</v>
      </c>
      <c r="BH66" s="58">
        <v>8</v>
      </c>
      <c r="BI66" s="58">
        <v>2</v>
      </c>
      <c r="BJ66" s="58">
        <v>2</v>
      </c>
      <c r="BK66" s="58">
        <v>0</v>
      </c>
      <c r="BL66" s="58">
        <v>0</v>
      </c>
      <c r="BM66" s="58">
        <v>0</v>
      </c>
      <c r="BN66" s="58">
        <v>4</v>
      </c>
      <c r="BO66" s="58">
        <v>3</v>
      </c>
      <c r="BP66" s="58">
        <v>0</v>
      </c>
      <c r="BQ66" s="58">
        <v>0</v>
      </c>
      <c r="BR66" s="58">
        <v>0</v>
      </c>
      <c r="BS66" s="58">
        <v>0</v>
      </c>
      <c r="BT66" s="58">
        <v>0</v>
      </c>
      <c r="BU66" s="58">
        <v>0</v>
      </c>
      <c r="BV66" s="58">
        <v>1</v>
      </c>
      <c r="BW66" s="58">
        <v>11</v>
      </c>
      <c r="BX66" s="58">
        <v>2</v>
      </c>
      <c r="BY66" s="58">
        <v>4</v>
      </c>
      <c r="BZ66" s="58">
        <v>0</v>
      </c>
      <c r="CA66" s="58">
        <v>0</v>
      </c>
      <c r="CB66" s="58">
        <v>1</v>
      </c>
      <c r="CC66" s="58">
        <v>0</v>
      </c>
      <c r="CD66" s="58">
        <v>0</v>
      </c>
      <c r="CE66" s="58">
        <v>0</v>
      </c>
      <c r="CF66" s="58">
        <v>2</v>
      </c>
      <c r="CG66" s="58">
        <v>8</v>
      </c>
      <c r="CH66" s="58">
        <v>5</v>
      </c>
      <c r="CI66" s="58">
        <v>52</v>
      </c>
      <c r="CJ66" s="58">
        <v>30</v>
      </c>
      <c r="CK66" s="58">
        <v>33</v>
      </c>
      <c r="CL66" s="58">
        <v>115</v>
      </c>
      <c r="CM66" s="58">
        <v>984</v>
      </c>
      <c r="CN66" s="58">
        <v>627</v>
      </c>
      <c r="CO66" s="58">
        <v>668</v>
      </c>
      <c r="CP66" s="58">
        <v>143</v>
      </c>
      <c r="CQ66" s="58">
        <v>57</v>
      </c>
      <c r="CR66" s="58">
        <v>81</v>
      </c>
      <c r="CS66" s="58">
        <v>981</v>
      </c>
      <c r="CT66" s="58">
        <v>822</v>
      </c>
      <c r="CU66" s="58">
        <v>805</v>
      </c>
      <c r="CV66" s="58">
        <v>178</v>
      </c>
      <c r="CW66" s="58">
        <v>214</v>
      </c>
      <c r="CX66" s="58">
        <v>171</v>
      </c>
      <c r="CY66" s="58">
        <v>430</v>
      </c>
      <c r="CZ66" s="58">
        <v>541</v>
      </c>
      <c r="DA66" s="58">
        <v>415</v>
      </c>
      <c r="DB66" s="58">
        <v>12</v>
      </c>
      <c r="DC66" s="58">
        <v>6</v>
      </c>
      <c r="DD66" s="58">
        <v>31</v>
      </c>
      <c r="DE66" s="58">
        <v>70</v>
      </c>
      <c r="DF66" s="58">
        <v>59</v>
      </c>
      <c r="DG66" s="58">
        <v>66</v>
      </c>
      <c r="DH66" s="58">
        <v>156</v>
      </c>
      <c r="DI66" s="58">
        <v>100</v>
      </c>
      <c r="DJ66" s="58">
        <v>117</v>
      </c>
      <c r="DK66" s="58">
        <v>115</v>
      </c>
      <c r="DL66" s="58">
        <v>62</v>
      </c>
      <c r="DM66" s="58">
        <v>102</v>
      </c>
      <c r="DN66" s="58">
        <v>342</v>
      </c>
      <c r="DO66" s="58">
        <v>263</v>
      </c>
      <c r="DP66" s="58">
        <v>271</v>
      </c>
      <c r="DQ66" s="58">
        <v>5</v>
      </c>
      <c r="DR66" s="58">
        <v>3</v>
      </c>
      <c r="DS66" s="58">
        <v>7</v>
      </c>
      <c r="DT66" s="58">
        <v>1</v>
      </c>
      <c r="DU66" s="58">
        <v>12</v>
      </c>
      <c r="DV66" s="58">
        <v>28</v>
      </c>
      <c r="DW66" s="58">
        <v>349</v>
      </c>
      <c r="DX66" s="58">
        <v>203</v>
      </c>
      <c r="DY66" s="58">
        <v>194</v>
      </c>
      <c r="DZ66" s="58">
        <v>3766</v>
      </c>
      <c r="EA66" s="58">
        <v>2969</v>
      </c>
      <c r="EB66" s="58">
        <v>2956</v>
      </c>
      <c r="EC66" s="58">
        <v>9691</v>
      </c>
      <c r="EE66" s="163">
        <v>3013</v>
      </c>
      <c r="EF66" s="164">
        <v>115</v>
      </c>
      <c r="EG66" s="164">
        <v>9691</v>
      </c>
      <c r="EH66" s="165">
        <v>12819</v>
      </c>
      <c r="EJ66" s="163">
        <v>6450</v>
      </c>
      <c r="EK66" s="163">
        <v>4815</v>
      </c>
      <c r="EL66" s="163">
        <v>4682</v>
      </c>
      <c r="EM66" s="165">
        <v>15947</v>
      </c>
      <c r="EO66" s="58">
        <v>17</v>
      </c>
      <c r="EP66" s="58">
        <v>3013</v>
      </c>
      <c r="EQ66" s="58">
        <v>115</v>
      </c>
      <c r="ER66" s="58">
        <v>9691</v>
      </c>
      <c r="ES66" s="58">
        <v>7</v>
      </c>
      <c r="ET66" s="58">
        <v>4</v>
      </c>
      <c r="EU66" s="58">
        <v>0</v>
      </c>
      <c r="EV66" s="58">
        <v>12847</v>
      </c>
      <c r="EX66" s="58">
        <v>5122</v>
      </c>
      <c r="EY66" s="58">
        <v>3896</v>
      </c>
      <c r="EZ66" s="58">
        <v>3829</v>
      </c>
      <c r="FA66" s="58">
        <v>12847</v>
      </c>
      <c r="FC66" s="58">
        <v>0</v>
      </c>
      <c r="FD66" s="58">
        <v>0</v>
      </c>
      <c r="FE66" s="58">
        <v>0</v>
      </c>
      <c r="FF66" s="58">
        <v>0</v>
      </c>
      <c r="FG66" s="58">
        <v>0</v>
      </c>
      <c r="FH66" s="58">
        <v>0</v>
      </c>
      <c r="FI66" s="58">
        <v>0</v>
      </c>
      <c r="FJ66" s="58">
        <v>0</v>
      </c>
      <c r="FK66" s="58">
        <v>0</v>
      </c>
      <c r="FL66" s="58">
        <v>2</v>
      </c>
      <c r="FM66" s="58">
        <v>0</v>
      </c>
      <c r="FN66" s="58">
        <v>0</v>
      </c>
      <c r="FO66" s="58">
        <v>2</v>
      </c>
      <c r="FP66" s="58">
        <v>1</v>
      </c>
      <c r="FQ66" s="58">
        <v>1</v>
      </c>
      <c r="FR66" s="58">
        <v>0</v>
      </c>
      <c r="FS66" s="58">
        <v>0</v>
      </c>
      <c r="FT66" s="58">
        <v>0</v>
      </c>
      <c r="FU66" s="58">
        <v>0</v>
      </c>
      <c r="FV66" s="58">
        <v>0</v>
      </c>
      <c r="FW66" s="58">
        <v>0</v>
      </c>
      <c r="FX66" s="58">
        <v>0</v>
      </c>
      <c r="FY66" s="58">
        <v>0</v>
      </c>
      <c r="FZ66" s="58">
        <v>0</v>
      </c>
      <c r="GA66" s="58">
        <v>0</v>
      </c>
      <c r="GB66" s="58">
        <v>0</v>
      </c>
      <c r="GC66" s="58">
        <v>0</v>
      </c>
      <c r="GD66" s="58">
        <v>0</v>
      </c>
      <c r="GE66" s="58">
        <v>0</v>
      </c>
      <c r="GF66" s="58">
        <v>0</v>
      </c>
      <c r="GG66" s="58">
        <v>0</v>
      </c>
      <c r="GH66" s="58">
        <v>0</v>
      </c>
      <c r="GI66" s="58">
        <v>0</v>
      </c>
      <c r="GJ66" s="58">
        <v>0</v>
      </c>
      <c r="GK66" s="58">
        <v>0</v>
      </c>
      <c r="GL66" s="58">
        <v>0</v>
      </c>
      <c r="GM66" s="58">
        <v>0</v>
      </c>
      <c r="GN66" s="58">
        <v>0</v>
      </c>
      <c r="GO66" s="58">
        <v>1</v>
      </c>
      <c r="GP66" s="58">
        <v>4</v>
      </c>
      <c r="GQ66" s="58">
        <v>1</v>
      </c>
      <c r="GR66" s="58">
        <v>2</v>
      </c>
      <c r="GS66" s="58">
        <v>7</v>
      </c>
      <c r="GT66" s="58">
        <v>0</v>
      </c>
      <c r="GU66" s="58">
        <v>0</v>
      </c>
      <c r="GV66" s="58">
        <v>0</v>
      </c>
      <c r="GW66" s="58">
        <v>0</v>
      </c>
      <c r="GX66" s="58">
        <v>0</v>
      </c>
      <c r="GY66" s="58">
        <v>0</v>
      </c>
      <c r="GZ66" s="58">
        <v>0</v>
      </c>
      <c r="HA66" s="58">
        <v>0</v>
      </c>
      <c r="HB66" s="58">
        <v>0</v>
      </c>
      <c r="HC66" s="58">
        <v>0</v>
      </c>
      <c r="HD66" s="58">
        <v>0</v>
      </c>
      <c r="HE66" s="58">
        <v>0</v>
      </c>
      <c r="HF66" s="58">
        <v>0</v>
      </c>
      <c r="HG66" s="58">
        <v>0</v>
      </c>
      <c r="HH66" s="58">
        <v>0</v>
      </c>
      <c r="HI66" s="58">
        <v>0</v>
      </c>
      <c r="HJ66" s="58">
        <v>0</v>
      </c>
      <c r="HK66" s="58">
        <v>0</v>
      </c>
      <c r="HL66" s="58">
        <v>0</v>
      </c>
      <c r="HM66" s="58">
        <v>0</v>
      </c>
      <c r="HN66" s="58">
        <v>0</v>
      </c>
      <c r="HO66" s="58">
        <v>0</v>
      </c>
      <c r="HP66" s="58">
        <v>0</v>
      </c>
      <c r="HQ66" s="58">
        <v>0</v>
      </c>
      <c r="HR66" s="58">
        <v>0</v>
      </c>
      <c r="HS66" s="58">
        <v>0</v>
      </c>
      <c r="HT66" s="58">
        <v>0</v>
      </c>
      <c r="HU66" s="58">
        <v>4</v>
      </c>
      <c r="HV66" s="58">
        <v>0</v>
      </c>
      <c r="HW66" s="58">
        <v>0</v>
      </c>
      <c r="HX66" s="58">
        <v>0</v>
      </c>
      <c r="HY66" s="58">
        <v>0</v>
      </c>
      <c r="HZ66" s="58">
        <v>0</v>
      </c>
      <c r="IA66" s="58">
        <v>0</v>
      </c>
      <c r="IB66" s="58">
        <v>0</v>
      </c>
      <c r="IC66" s="58">
        <v>0</v>
      </c>
      <c r="ID66" s="58">
        <v>0</v>
      </c>
      <c r="IE66" s="58">
        <v>0</v>
      </c>
      <c r="IF66" s="58">
        <v>0</v>
      </c>
      <c r="IG66" s="58">
        <v>4</v>
      </c>
      <c r="IH66" s="58">
        <v>0</v>
      </c>
      <c r="II66" s="58">
        <v>0</v>
      </c>
      <c r="IJ66" s="58">
        <v>4</v>
      </c>
      <c r="IK66" s="58">
        <v>3</v>
      </c>
      <c r="IL66" s="58">
        <v>3</v>
      </c>
      <c r="IM66" s="58">
        <v>7</v>
      </c>
      <c r="IN66" s="58">
        <v>0</v>
      </c>
      <c r="IO66" s="58">
        <v>0</v>
      </c>
      <c r="IP66" s="58">
        <v>0</v>
      </c>
      <c r="IQ66" s="58">
        <v>3</v>
      </c>
      <c r="IR66" s="58">
        <v>0</v>
      </c>
      <c r="IS66" s="58">
        <v>1</v>
      </c>
      <c r="IT66" s="58">
        <v>0</v>
      </c>
      <c r="IU66" s="58">
        <v>0</v>
      </c>
      <c r="IV66" s="58">
        <v>0</v>
      </c>
      <c r="IW66" s="58">
        <v>0</v>
      </c>
      <c r="IX66" s="58">
        <v>0</v>
      </c>
      <c r="IY66" s="58">
        <v>0</v>
      </c>
      <c r="IZ66" s="58">
        <v>0</v>
      </c>
      <c r="JA66" s="58">
        <v>0</v>
      </c>
      <c r="JB66" s="58">
        <v>0</v>
      </c>
      <c r="JC66" s="58">
        <v>0</v>
      </c>
      <c r="JD66" s="58">
        <v>0</v>
      </c>
      <c r="JE66" s="58">
        <v>0</v>
      </c>
      <c r="JF66" s="58">
        <v>0</v>
      </c>
      <c r="JG66" s="58">
        <v>0</v>
      </c>
      <c r="JH66" s="58">
        <v>0</v>
      </c>
      <c r="JI66" s="58">
        <v>0</v>
      </c>
      <c r="JJ66" s="58">
        <v>0</v>
      </c>
      <c r="JK66" s="58">
        <v>0</v>
      </c>
      <c r="JL66" s="58">
        <v>0</v>
      </c>
      <c r="JM66" s="58">
        <v>0</v>
      </c>
      <c r="JN66" s="58">
        <v>0</v>
      </c>
      <c r="JO66" s="58">
        <v>0</v>
      </c>
      <c r="JP66" s="58">
        <v>0</v>
      </c>
      <c r="JQ66" s="58">
        <v>0</v>
      </c>
      <c r="JR66" s="58">
        <v>0</v>
      </c>
      <c r="JS66" s="58">
        <v>0</v>
      </c>
      <c r="JT66" s="58">
        <v>0</v>
      </c>
      <c r="JU66" s="58">
        <v>0</v>
      </c>
      <c r="JV66" s="58">
        <v>0</v>
      </c>
      <c r="JW66" s="58">
        <v>0</v>
      </c>
      <c r="JX66" s="58">
        <v>6</v>
      </c>
      <c r="JY66" s="58">
        <v>3</v>
      </c>
      <c r="JZ66" s="58">
        <v>8</v>
      </c>
      <c r="KA66" s="58">
        <v>17</v>
      </c>
    </row>
    <row r="67" spans="1:287" ht="15.75" thickTop="1" x14ac:dyDescent="0.25"/>
  </sheetData>
  <mergeCells count="94">
    <mergeCell ref="EO1:EV1"/>
    <mergeCell ref="EX1:FA1"/>
    <mergeCell ref="AY2:BA2"/>
    <mergeCell ref="BB2:BD2"/>
    <mergeCell ref="AV2:AX2"/>
    <mergeCell ref="CP2:CR2"/>
    <mergeCell ref="CC2:CE2"/>
    <mergeCell ref="CF2:CH2"/>
    <mergeCell ref="CI2:CL2"/>
    <mergeCell ref="CM2:CO2"/>
    <mergeCell ref="BK2:BM2"/>
    <mergeCell ref="BN2:BP2"/>
    <mergeCell ref="BQ2:BS2"/>
    <mergeCell ref="BT2:BV2"/>
    <mergeCell ref="BW2:BY2"/>
    <mergeCell ref="CS2:CU2"/>
    <mergeCell ref="E2:G2"/>
    <mergeCell ref="H2:J2"/>
    <mergeCell ref="K2:M2"/>
    <mergeCell ref="N2:P2"/>
    <mergeCell ref="AR2:AU2"/>
    <mergeCell ref="E1:AU1"/>
    <mergeCell ref="AV1:CL1"/>
    <mergeCell ref="CM1:EC1"/>
    <mergeCell ref="Q2:S2"/>
    <mergeCell ref="T2:V2"/>
    <mergeCell ref="W2:Y2"/>
    <mergeCell ref="Z2:AB2"/>
    <mergeCell ref="AC2:AE2"/>
    <mergeCell ref="AF2:AH2"/>
    <mergeCell ref="AI2:AK2"/>
    <mergeCell ref="AL2:AN2"/>
    <mergeCell ref="BE2:BG2"/>
    <mergeCell ref="BH2:BJ2"/>
    <mergeCell ref="AO2:AQ2"/>
    <mergeCell ref="BZ2:CB2"/>
    <mergeCell ref="CV2:CX2"/>
    <mergeCell ref="CY2:DA2"/>
    <mergeCell ref="EE2:EH2"/>
    <mergeCell ref="EJ2:EM2"/>
    <mergeCell ref="DN2:DP2"/>
    <mergeCell ref="DQ2:DS2"/>
    <mergeCell ref="DT2:DV2"/>
    <mergeCell ref="DW2:DY2"/>
    <mergeCell ref="DZ2:EC2"/>
    <mergeCell ref="DB2:DD2"/>
    <mergeCell ref="DE2:DG2"/>
    <mergeCell ref="DH2:DJ2"/>
    <mergeCell ref="DK2:DM2"/>
    <mergeCell ref="FC1:GS1"/>
    <mergeCell ref="GT1:IJ1"/>
    <mergeCell ref="FC2:FE2"/>
    <mergeCell ref="FF2:FH2"/>
    <mergeCell ref="FI2:FK2"/>
    <mergeCell ref="FL2:FN2"/>
    <mergeCell ref="FO2:FQ2"/>
    <mergeCell ref="FR2:FT2"/>
    <mergeCell ref="FU2:FW2"/>
    <mergeCell ref="FX2:FZ2"/>
    <mergeCell ref="GA2:GC2"/>
    <mergeCell ref="GD2:GF2"/>
    <mergeCell ref="GG2:GI2"/>
    <mergeCell ref="GJ2:GL2"/>
    <mergeCell ref="GM2:GO2"/>
    <mergeCell ref="GP2:GS2"/>
    <mergeCell ref="HX2:HZ2"/>
    <mergeCell ref="IA2:IC2"/>
    <mergeCell ref="ID2:IF2"/>
    <mergeCell ref="IG2:IJ2"/>
    <mergeCell ref="GT2:GV2"/>
    <mergeCell ref="GW2:GY2"/>
    <mergeCell ref="GZ2:HB2"/>
    <mergeCell ref="HC2:HE2"/>
    <mergeCell ref="HF2:HH2"/>
    <mergeCell ref="HI2:HK2"/>
    <mergeCell ref="HL2:HN2"/>
    <mergeCell ref="HO2:HQ2"/>
    <mergeCell ref="HR2:HT2"/>
    <mergeCell ref="HU2:HW2"/>
    <mergeCell ref="IK1:KA1"/>
    <mergeCell ref="IK2:IM2"/>
    <mergeCell ref="IN2:IP2"/>
    <mergeCell ref="IQ2:IS2"/>
    <mergeCell ref="IT2:IV2"/>
    <mergeCell ref="IW2:IY2"/>
    <mergeCell ref="IZ2:JB2"/>
    <mergeCell ref="JC2:JE2"/>
    <mergeCell ref="JF2:JH2"/>
    <mergeCell ref="JI2:JK2"/>
    <mergeCell ref="JL2:JN2"/>
    <mergeCell ref="JO2:JQ2"/>
    <mergeCell ref="JR2:JT2"/>
    <mergeCell ref="JU2:JW2"/>
    <mergeCell ref="JX2:KA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65"/>
  <sheetViews>
    <sheetView showGridLines="0" view="pageBreakPreview" zoomScaleSheetLayoutView="100" workbookViewId="0">
      <pane xSplit="3" ySplit="2" topLeftCell="D3" activePane="bottomRight" state="frozen"/>
      <selection activeCell="G20" sqref="G20"/>
      <selection pane="topRight" activeCell="G20" sqref="G20"/>
      <selection pane="bottomLeft" activeCell="G20" sqref="G20"/>
      <selection pane="bottomRight" activeCell="C37" sqref="C37"/>
    </sheetView>
  </sheetViews>
  <sheetFormatPr baseColWidth="10" defaultRowHeight="12" x14ac:dyDescent="0.2"/>
  <cols>
    <col min="1" max="1" width="6.42578125" style="76" customWidth="1"/>
    <col min="2" max="2" width="9.140625" style="76" customWidth="1"/>
    <col min="3" max="3" width="66.28515625" style="76" customWidth="1"/>
    <col min="4" max="4" width="20.140625" style="76" customWidth="1"/>
    <col min="5" max="5" width="17" style="76" customWidth="1"/>
    <col min="6" max="6" width="14.42578125" style="195" customWidth="1"/>
    <col min="7" max="7" width="5.7109375" style="76" customWidth="1"/>
    <col min="8" max="8" width="9.5703125" style="76" customWidth="1"/>
    <col min="9" max="9" width="3.42578125" style="76" customWidth="1"/>
    <col min="10" max="10" width="8.5703125" style="76" customWidth="1"/>
    <col min="11" max="16384" width="11.42578125" style="76"/>
  </cols>
  <sheetData>
    <row r="1" spans="1:12" ht="22.5" customHeight="1" thickBot="1" x14ac:dyDescent="0.25">
      <c r="A1" s="462" t="s">
        <v>1312</v>
      </c>
      <c r="B1" s="462"/>
      <c r="C1" s="462"/>
      <c r="D1" s="462"/>
      <c r="E1" s="462"/>
      <c r="F1" s="462"/>
    </row>
    <row r="2" spans="1:12" ht="29.25" customHeight="1" thickTop="1" thickBot="1" x14ac:dyDescent="0.25">
      <c r="A2" s="14" t="s">
        <v>265</v>
      </c>
      <c r="B2" s="14" t="s">
        <v>277</v>
      </c>
      <c r="C2" s="14" t="s">
        <v>1</v>
      </c>
      <c r="D2" s="14" t="s">
        <v>408</v>
      </c>
      <c r="E2" s="14" t="s">
        <v>409</v>
      </c>
      <c r="F2" s="14" t="s">
        <v>267</v>
      </c>
    </row>
    <row r="3" spans="1:12" ht="12.75" thickTop="1" x14ac:dyDescent="0.2">
      <c r="A3" s="20">
        <v>35</v>
      </c>
      <c r="B3" s="16">
        <v>2008</v>
      </c>
      <c r="C3" s="13" t="s">
        <v>345</v>
      </c>
      <c r="D3" s="193">
        <v>39</v>
      </c>
      <c r="E3" s="193">
        <v>36</v>
      </c>
      <c r="F3" s="193">
        <v>92.307692307692307</v>
      </c>
    </row>
    <row r="4" spans="1:12" x14ac:dyDescent="0.2">
      <c r="A4" s="20">
        <v>47</v>
      </c>
      <c r="B4" s="16">
        <v>2011</v>
      </c>
      <c r="C4" s="13" t="s">
        <v>357</v>
      </c>
      <c r="D4" s="193">
        <v>65</v>
      </c>
      <c r="E4" s="193">
        <v>50</v>
      </c>
      <c r="F4" s="193">
        <v>76.923076923076934</v>
      </c>
    </row>
    <row r="5" spans="1:12" x14ac:dyDescent="0.2">
      <c r="A5" s="20">
        <v>2</v>
      </c>
      <c r="B5" s="16">
        <v>2002</v>
      </c>
      <c r="C5" s="13" t="s">
        <v>312</v>
      </c>
      <c r="D5" s="193">
        <v>119</v>
      </c>
      <c r="E5" s="193">
        <v>87</v>
      </c>
      <c r="F5" s="193">
        <v>73.109243697478988</v>
      </c>
      <c r="J5" s="185"/>
    </row>
    <row r="6" spans="1:12" x14ac:dyDescent="0.2">
      <c r="A6" s="20">
        <v>56</v>
      </c>
      <c r="B6" s="16">
        <v>2013</v>
      </c>
      <c r="C6" s="13" t="s">
        <v>366</v>
      </c>
      <c r="D6" s="193">
        <v>104</v>
      </c>
      <c r="E6" s="193">
        <v>75</v>
      </c>
      <c r="F6" s="193">
        <v>72.115384615384613</v>
      </c>
    </row>
    <row r="7" spans="1:12" x14ac:dyDescent="0.2">
      <c r="A7" s="20">
        <v>5</v>
      </c>
      <c r="B7" s="16">
        <v>2004</v>
      </c>
      <c r="C7" s="13" t="s">
        <v>315</v>
      </c>
      <c r="D7" s="193">
        <v>149</v>
      </c>
      <c r="E7" s="193">
        <v>104</v>
      </c>
      <c r="F7" s="193">
        <v>69.798657718120808</v>
      </c>
    </row>
    <row r="8" spans="1:12" x14ac:dyDescent="0.2">
      <c r="A8" s="20">
        <v>42</v>
      </c>
      <c r="B8" s="16">
        <v>2012</v>
      </c>
      <c r="C8" s="13" t="s">
        <v>352</v>
      </c>
      <c r="D8" s="193">
        <v>48</v>
      </c>
      <c r="E8" s="193">
        <v>32</v>
      </c>
      <c r="F8" s="193">
        <v>66.666666666666657</v>
      </c>
      <c r="J8" s="185"/>
      <c r="L8" s="185"/>
    </row>
    <row r="9" spans="1:12" x14ac:dyDescent="0.2">
      <c r="A9" s="20">
        <v>28</v>
      </c>
      <c r="B9" s="16">
        <v>2008</v>
      </c>
      <c r="C9" s="13" t="s">
        <v>338</v>
      </c>
      <c r="D9" s="193">
        <v>298</v>
      </c>
      <c r="E9" s="193">
        <v>190</v>
      </c>
      <c r="F9" s="193">
        <v>63.758389261744966</v>
      </c>
      <c r="J9" s="185"/>
      <c r="L9" s="185"/>
    </row>
    <row r="10" spans="1:12" x14ac:dyDescent="0.2">
      <c r="A10" s="20">
        <v>46</v>
      </c>
      <c r="B10" s="16">
        <v>2012</v>
      </c>
      <c r="C10" s="13" t="s">
        <v>356</v>
      </c>
      <c r="D10" s="193">
        <v>72</v>
      </c>
      <c r="E10" s="193">
        <v>45</v>
      </c>
      <c r="F10" s="193">
        <v>62.5</v>
      </c>
      <c r="J10" s="185"/>
      <c r="L10" s="185"/>
    </row>
    <row r="11" spans="1:12" x14ac:dyDescent="0.2">
      <c r="A11" s="20">
        <v>6</v>
      </c>
      <c r="B11" s="16">
        <v>2004</v>
      </c>
      <c r="C11" s="13" t="s">
        <v>316</v>
      </c>
      <c r="D11" s="193">
        <v>210</v>
      </c>
      <c r="E11" s="193">
        <v>129</v>
      </c>
      <c r="F11" s="193">
        <v>61.428571428571431</v>
      </c>
    </row>
    <row r="12" spans="1:12" x14ac:dyDescent="0.2">
      <c r="A12" s="20">
        <v>14</v>
      </c>
      <c r="B12" s="16">
        <v>2004</v>
      </c>
      <c r="C12" s="13" t="s">
        <v>324</v>
      </c>
      <c r="D12" s="193">
        <v>203</v>
      </c>
      <c r="E12" s="193">
        <v>121</v>
      </c>
      <c r="F12" s="193">
        <v>59.605911330049267</v>
      </c>
    </row>
    <row r="13" spans="1:12" x14ac:dyDescent="0.2">
      <c r="A13" s="20">
        <v>45</v>
      </c>
      <c r="B13" s="16">
        <v>2012</v>
      </c>
      <c r="C13" s="13" t="s">
        <v>355</v>
      </c>
      <c r="D13" s="193">
        <v>81</v>
      </c>
      <c r="E13" s="193">
        <v>45</v>
      </c>
      <c r="F13" s="193">
        <v>55.555555555555557</v>
      </c>
    </row>
    <row r="14" spans="1:12" x14ac:dyDescent="0.2">
      <c r="A14" s="20">
        <v>31</v>
      </c>
      <c r="B14" s="16">
        <v>2008</v>
      </c>
      <c r="C14" s="13" t="s">
        <v>341</v>
      </c>
      <c r="D14" s="193">
        <v>286</v>
      </c>
      <c r="E14" s="193">
        <v>146</v>
      </c>
      <c r="F14" s="193">
        <v>51.048951048951054</v>
      </c>
    </row>
    <row r="15" spans="1:12" x14ac:dyDescent="0.2">
      <c r="A15" s="20">
        <v>40</v>
      </c>
      <c r="B15" s="16">
        <v>2011</v>
      </c>
      <c r="C15" s="13" t="s">
        <v>350</v>
      </c>
      <c r="D15" s="193">
        <v>214</v>
      </c>
      <c r="E15" s="193">
        <v>107</v>
      </c>
      <c r="F15" s="193">
        <v>50</v>
      </c>
    </row>
    <row r="16" spans="1:12" x14ac:dyDescent="0.2">
      <c r="A16" s="20">
        <v>23</v>
      </c>
      <c r="B16" s="16">
        <v>2006</v>
      </c>
      <c r="C16" s="13" t="s">
        <v>333</v>
      </c>
      <c r="D16" s="193">
        <v>98</v>
      </c>
      <c r="E16" s="193">
        <v>47</v>
      </c>
      <c r="F16" s="193">
        <v>47.959183673469383</v>
      </c>
    </row>
    <row r="17" spans="1:10" x14ac:dyDescent="0.2">
      <c r="A17" s="20">
        <v>4</v>
      </c>
      <c r="B17" s="16">
        <v>2002</v>
      </c>
      <c r="C17" s="13" t="s">
        <v>314</v>
      </c>
      <c r="D17" s="193">
        <v>172</v>
      </c>
      <c r="E17" s="193">
        <v>78</v>
      </c>
      <c r="F17" s="193">
        <v>45.348837209302324</v>
      </c>
    </row>
    <row r="18" spans="1:10" x14ac:dyDescent="0.2">
      <c r="A18" s="20">
        <v>32</v>
      </c>
      <c r="B18" s="16">
        <v>2009</v>
      </c>
      <c r="C18" s="13" t="s">
        <v>342</v>
      </c>
      <c r="D18" s="193">
        <v>240</v>
      </c>
      <c r="E18" s="193">
        <v>105</v>
      </c>
      <c r="F18" s="193">
        <v>43.75</v>
      </c>
    </row>
    <row r="19" spans="1:10" x14ac:dyDescent="0.2">
      <c r="A19" s="20">
        <v>19</v>
      </c>
      <c r="B19" s="16">
        <v>2004</v>
      </c>
      <c r="C19" s="13" t="s">
        <v>329</v>
      </c>
      <c r="D19" s="193">
        <v>231</v>
      </c>
      <c r="E19" s="193">
        <v>101</v>
      </c>
      <c r="F19" s="193">
        <v>43.722943722943725</v>
      </c>
    </row>
    <row r="20" spans="1:10" x14ac:dyDescent="0.2">
      <c r="A20" s="20">
        <v>58</v>
      </c>
      <c r="B20" s="16">
        <v>2014</v>
      </c>
      <c r="C20" s="13" t="s">
        <v>368</v>
      </c>
      <c r="D20" s="193">
        <v>46</v>
      </c>
      <c r="E20" s="193">
        <v>19</v>
      </c>
      <c r="F20" s="193">
        <v>41.304347826086953</v>
      </c>
    </row>
    <row r="21" spans="1:10" x14ac:dyDescent="0.2">
      <c r="A21" s="20">
        <v>44</v>
      </c>
      <c r="B21" s="16">
        <v>2012</v>
      </c>
      <c r="C21" s="13" t="s">
        <v>354</v>
      </c>
      <c r="D21" s="193">
        <v>66</v>
      </c>
      <c r="E21" s="193">
        <v>27</v>
      </c>
      <c r="F21" s="193">
        <v>40.909090909090914</v>
      </c>
    </row>
    <row r="22" spans="1:10" x14ac:dyDescent="0.2">
      <c r="A22" s="20">
        <v>30</v>
      </c>
      <c r="B22" s="16">
        <v>2006</v>
      </c>
      <c r="C22" s="13" t="s">
        <v>340</v>
      </c>
      <c r="D22" s="193">
        <v>54</v>
      </c>
      <c r="E22" s="193">
        <v>21</v>
      </c>
      <c r="F22" s="193">
        <v>38.888888888888893</v>
      </c>
    </row>
    <row r="23" spans="1:10" x14ac:dyDescent="0.2">
      <c r="A23" s="20">
        <v>50</v>
      </c>
      <c r="B23" s="16">
        <v>2013</v>
      </c>
      <c r="C23" s="13" t="s">
        <v>360</v>
      </c>
      <c r="D23" s="193">
        <v>129</v>
      </c>
      <c r="E23" s="193">
        <v>49</v>
      </c>
      <c r="F23" s="193">
        <v>37.984496124031011</v>
      </c>
      <c r="H23" s="185"/>
      <c r="J23" s="185"/>
    </row>
    <row r="24" spans="1:10" x14ac:dyDescent="0.2">
      <c r="A24" s="20">
        <v>43</v>
      </c>
      <c r="B24" s="16">
        <v>2012</v>
      </c>
      <c r="C24" s="13" t="s">
        <v>353</v>
      </c>
      <c r="D24" s="193">
        <v>119</v>
      </c>
      <c r="E24" s="193">
        <v>43</v>
      </c>
      <c r="F24" s="193">
        <v>36.134453781512605</v>
      </c>
    </row>
    <row r="25" spans="1:10" x14ac:dyDescent="0.2">
      <c r="A25" s="20">
        <v>34</v>
      </c>
      <c r="B25" s="16">
        <v>2009</v>
      </c>
      <c r="C25" s="13" t="s">
        <v>344</v>
      </c>
      <c r="D25" s="193">
        <v>39</v>
      </c>
      <c r="E25" s="193">
        <v>13</v>
      </c>
      <c r="F25" s="193">
        <v>33.333333333333329</v>
      </c>
    </row>
    <row r="26" spans="1:10" x14ac:dyDescent="0.2">
      <c r="A26" s="20"/>
      <c r="B26" s="16"/>
      <c r="C26" s="115" t="s">
        <v>407</v>
      </c>
      <c r="D26" s="194">
        <v>6504</v>
      </c>
      <c r="E26" s="194">
        <v>2207</v>
      </c>
      <c r="F26" s="194">
        <v>33.932964329643298</v>
      </c>
    </row>
    <row r="27" spans="1:10" x14ac:dyDescent="0.2">
      <c r="A27" s="20">
        <v>10</v>
      </c>
      <c r="B27" s="16">
        <v>2005</v>
      </c>
      <c r="C27" s="13" t="s">
        <v>320</v>
      </c>
      <c r="D27" s="193">
        <v>189</v>
      </c>
      <c r="E27" s="193">
        <v>58</v>
      </c>
      <c r="F27" s="193">
        <v>30.687830687830687</v>
      </c>
    </row>
    <row r="28" spans="1:10" x14ac:dyDescent="0.2">
      <c r="A28" s="20">
        <v>17</v>
      </c>
      <c r="B28" s="16">
        <v>2005</v>
      </c>
      <c r="C28" s="13" t="s">
        <v>327</v>
      </c>
      <c r="D28" s="193">
        <v>324</v>
      </c>
      <c r="E28" s="193">
        <v>99</v>
      </c>
      <c r="F28" s="193">
        <v>30.555555555555557</v>
      </c>
    </row>
    <row r="29" spans="1:10" x14ac:dyDescent="0.2">
      <c r="A29" s="20">
        <v>37</v>
      </c>
      <c r="B29" s="16">
        <v>2010</v>
      </c>
      <c r="C29" s="13" t="s">
        <v>347</v>
      </c>
      <c r="D29" s="193">
        <v>109</v>
      </c>
      <c r="E29" s="193">
        <v>32</v>
      </c>
      <c r="F29" s="193">
        <v>29.357798165137616</v>
      </c>
    </row>
    <row r="30" spans="1:10" x14ac:dyDescent="0.2">
      <c r="A30" s="20">
        <v>57</v>
      </c>
      <c r="B30" s="16">
        <v>2012</v>
      </c>
      <c r="C30" s="13" t="s">
        <v>367</v>
      </c>
      <c r="D30" s="193">
        <v>38</v>
      </c>
      <c r="E30" s="193">
        <v>11</v>
      </c>
      <c r="F30" s="193">
        <v>28.947368421052634</v>
      </c>
    </row>
    <row r="31" spans="1:10" x14ac:dyDescent="0.2">
      <c r="A31" s="20">
        <v>38</v>
      </c>
      <c r="B31" s="16">
        <v>2010</v>
      </c>
      <c r="C31" s="13" t="s">
        <v>348</v>
      </c>
      <c r="D31" s="193">
        <v>243</v>
      </c>
      <c r="E31" s="193">
        <v>53</v>
      </c>
      <c r="F31" s="193">
        <v>21.810699588477366</v>
      </c>
    </row>
    <row r="32" spans="1:10" x14ac:dyDescent="0.2">
      <c r="A32" s="20">
        <v>61</v>
      </c>
      <c r="B32" s="16">
        <v>2016</v>
      </c>
      <c r="C32" s="13" t="s">
        <v>821</v>
      </c>
      <c r="D32" s="193">
        <v>58</v>
      </c>
      <c r="E32" s="193">
        <v>12</v>
      </c>
      <c r="F32" s="193">
        <v>20.689655172413794</v>
      </c>
    </row>
    <row r="33" spans="1:6" x14ac:dyDescent="0.2">
      <c r="A33" s="20">
        <v>16</v>
      </c>
      <c r="B33" s="16">
        <v>2005</v>
      </c>
      <c r="C33" s="13" t="s">
        <v>326</v>
      </c>
      <c r="D33" s="193">
        <v>224</v>
      </c>
      <c r="E33" s="193">
        <v>33</v>
      </c>
      <c r="F33" s="193">
        <v>14.732142857142858</v>
      </c>
    </row>
    <row r="34" spans="1:6" x14ac:dyDescent="0.2">
      <c r="A34" s="20">
        <v>54</v>
      </c>
      <c r="B34" s="16">
        <v>2013</v>
      </c>
      <c r="C34" s="13" t="s">
        <v>364</v>
      </c>
      <c r="D34" s="193">
        <v>62</v>
      </c>
      <c r="E34" s="193">
        <v>9</v>
      </c>
      <c r="F34" s="193">
        <v>14.516129032258066</v>
      </c>
    </row>
    <row r="35" spans="1:6" x14ac:dyDescent="0.2">
      <c r="A35" s="20">
        <v>13</v>
      </c>
      <c r="B35" s="16">
        <v>2005</v>
      </c>
      <c r="C35" s="13" t="s">
        <v>323</v>
      </c>
      <c r="D35" s="193">
        <v>191</v>
      </c>
      <c r="E35" s="193">
        <v>26</v>
      </c>
      <c r="F35" s="193">
        <v>13.612565445026178</v>
      </c>
    </row>
    <row r="36" spans="1:6" x14ac:dyDescent="0.2">
      <c r="A36" s="20">
        <v>48</v>
      </c>
      <c r="B36" s="16">
        <v>2013</v>
      </c>
      <c r="C36" s="13" t="s">
        <v>358</v>
      </c>
      <c r="D36" s="193">
        <v>191</v>
      </c>
      <c r="E36" s="193">
        <v>24</v>
      </c>
      <c r="F36" s="193">
        <v>12.56544502617801</v>
      </c>
    </row>
    <row r="37" spans="1:6" x14ac:dyDescent="0.2">
      <c r="A37" s="20">
        <v>8</v>
      </c>
      <c r="B37" s="16">
        <v>2003</v>
      </c>
      <c r="C37" s="13" t="s">
        <v>318</v>
      </c>
      <c r="D37" s="193">
        <v>1155</v>
      </c>
      <c r="E37" s="193">
        <v>133</v>
      </c>
      <c r="F37" s="193">
        <v>11.515151515151516</v>
      </c>
    </row>
    <row r="38" spans="1:6" x14ac:dyDescent="0.2">
      <c r="A38" s="20">
        <v>18</v>
      </c>
      <c r="B38" s="16">
        <v>2006</v>
      </c>
      <c r="C38" s="13" t="s">
        <v>328</v>
      </c>
      <c r="D38" s="193">
        <v>190</v>
      </c>
      <c r="E38" s="193">
        <v>16</v>
      </c>
      <c r="F38" s="193">
        <v>8.4210526315789469</v>
      </c>
    </row>
    <row r="39" spans="1:6" x14ac:dyDescent="0.2">
      <c r="A39" s="20">
        <v>49</v>
      </c>
      <c r="B39" s="16">
        <v>2013</v>
      </c>
      <c r="C39" s="13" t="s">
        <v>359</v>
      </c>
      <c r="D39" s="193">
        <v>306</v>
      </c>
      <c r="E39" s="193">
        <v>25</v>
      </c>
      <c r="F39" s="193">
        <v>8.1699346405228752</v>
      </c>
    </row>
    <row r="40" spans="1:6" x14ac:dyDescent="0.2">
      <c r="A40" s="20">
        <v>22</v>
      </c>
      <c r="B40" s="16">
        <v>2008</v>
      </c>
      <c r="C40" s="13" t="s">
        <v>332</v>
      </c>
      <c r="D40" s="193">
        <v>142</v>
      </c>
      <c r="E40" s="193">
        <v>6</v>
      </c>
      <c r="F40" s="193">
        <v>4.225352112676056</v>
      </c>
    </row>
    <row r="41" spans="1:6" x14ac:dyDescent="0.2">
      <c r="A41" s="20">
        <v>1</v>
      </c>
      <c r="B41" s="16">
        <v>2001</v>
      </c>
      <c r="C41" s="13" t="s">
        <v>311</v>
      </c>
      <c r="D41" s="193">
        <v>0</v>
      </c>
      <c r="E41" s="193">
        <v>0</v>
      </c>
      <c r="F41" s="193">
        <v>0</v>
      </c>
    </row>
    <row r="42" spans="1:6" x14ac:dyDescent="0.2">
      <c r="A42" s="20">
        <v>3</v>
      </c>
      <c r="B42" s="16">
        <v>2002</v>
      </c>
      <c r="C42" s="13" t="s">
        <v>313</v>
      </c>
      <c r="D42" s="193">
        <v>0</v>
      </c>
      <c r="E42" s="193">
        <v>0</v>
      </c>
      <c r="F42" s="193">
        <v>0</v>
      </c>
    </row>
    <row r="43" spans="1:6" x14ac:dyDescent="0.2">
      <c r="A43" s="20">
        <v>7</v>
      </c>
      <c r="B43" s="16">
        <v>2004</v>
      </c>
      <c r="C43" s="13" t="s">
        <v>317</v>
      </c>
      <c r="D43" s="193">
        <v>0</v>
      </c>
      <c r="E43" s="193">
        <v>0</v>
      </c>
      <c r="F43" s="193">
        <v>0</v>
      </c>
    </row>
    <row r="44" spans="1:6" x14ac:dyDescent="0.2">
      <c r="A44" s="20">
        <v>9</v>
      </c>
      <c r="B44" s="16">
        <v>2004</v>
      </c>
      <c r="C44" s="13" t="s">
        <v>319</v>
      </c>
      <c r="D44" s="193">
        <v>0</v>
      </c>
      <c r="E44" s="193">
        <v>0</v>
      </c>
      <c r="F44" s="193">
        <v>0</v>
      </c>
    </row>
    <row r="45" spans="1:6" x14ac:dyDescent="0.2">
      <c r="A45" s="20">
        <v>11</v>
      </c>
      <c r="B45" s="16">
        <v>2005</v>
      </c>
      <c r="C45" s="13" t="s">
        <v>321</v>
      </c>
      <c r="D45" s="193">
        <v>0</v>
      </c>
      <c r="E45" s="193">
        <v>0</v>
      </c>
      <c r="F45" s="193">
        <v>0</v>
      </c>
    </row>
    <row r="46" spans="1:6" x14ac:dyDescent="0.2">
      <c r="A46" s="20">
        <v>12</v>
      </c>
      <c r="B46" s="16">
        <v>2005</v>
      </c>
      <c r="C46" s="13" t="s">
        <v>322</v>
      </c>
      <c r="D46" s="193">
        <v>0</v>
      </c>
      <c r="E46" s="193">
        <v>0</v>
      </c>
      <c r="F46" s="193">
        <v>0</v>
      </c>
    </row>
    <row r="47" spans="1:6" x14ac:dyDescent="0.2">
      <c r="A47" s="20">
        <v>15</v>
      </c>
      <c r="B47" s="16">
        <v>2004</v>
      </c>
      <c r="C47" s="13" t="s">
        <v>325</v>
      </c>
      <c r="D47" s="193">
        <v>0</v>
      </c>
      <c r="E47" s="193">
        <v>0</v>
      </c>
      <c r="F47" s="193">
        <v>0</v>
      </c>
    </row>
    <row r="48" spans="1:6" x14ac:dyDescent="0.2">
      <c r="A48" s="20">
        <v>20</v>
      </c>
      <c r="B48" s="16">
        <v>2006</v>
      </c>
      <c r="C48" s="13" t="s">
        <v>330</v>
      </c>
      <c r="D48" s="193">
        <v>0</v>
      </c>
      <c r="E48" s="193">
        <v>0</v>
      </c>
      <c r="F48" s="193">
        <v>0</v>
      </c>
    </row>
    <row r="49" spans="1:10" x14ac:dyDescent="0.2">
      <c r="A49" s="20">
        <v>21</v>
      </c>
      <c r="B49" s="16">
        <v>2008</v>
      </c>
      <c r="C49" s="13" t="s">
        <v>331</v>
      </c>
      <c r="D49" s="193">
        <v>0</v>
      </c>
      <c r="E49" s="193">
        <v>0</v>
      </c>
      <c r="F49" s="193">
        <v>0</v>
      </c>
    </row>
    <row r="50" spans="1:10" x14ac:dyDescent="0.2">
      <c r="A50" s="20">
        <v>24</v>
      </c>
      <c r="B50" s="16">
        <v>2006</v>
      </c>
      <c r="C50" s="13" t="s">
        <v>334</v>
      </c>
      <c r="D50" s="193">
        <v>0</v>
      </c>
      <c r="E50" s="193">
        <v>0</v>
      </c>
      <c r="F50" s="193">
        <v>0</v>
      </c>
    </row>
    <row r="51" spans="1:10" x14ac:dyDescent="0.2">
      <c r="A51" s="20">
        <v>25</v>
      </c>
      <c r="B51" s="16">
        <v>2008</v>
      </c>
      <c r="C51" s="13" t="s">
        <v>335</v>
      </c>
      <c r="D51" s="193">
        <v>0</v>
      </c>
      <c r="E51" s="193">
        <v>0</v>
      </c>
      <c r="F51" s="193">
        <v>0</v>
      </c>
    </row>
    <row r="52" spans="1:10" x14ac:dyDescent="0.2">
      <c r="A52" s="20">
        <v>26</v>
      </c>
      <c r="B52" s="16">
        <v>2008</v>
      </c>
      <c r="C52" s="13" t="s">
        <v>336</v>
      </c>
      <c r="D52" s="193">
        <v>0</v>
      </c>
      <c r="E52" s="193">
        <v>0</v>
      </c>
      <c r="F52" s="193">
        <v>0</v>
      </c>
    </row>
    <row r="53" spans="1:10" x14ac:dyDescent="0.2">
      <c r="A53" s="20">
        <v>27</v>
      </c>
      <c r="B53" s="16">
        <v>2008</v>
      </c>
      <c r="C53" s="13" t="s">
        <v>337</v>
      </c>
      <c r="D53" s="193">
        <v>0</v>
      </c>
      <c r="E53" s="193">
        <v>0</v>
      </c>
      <c r="F53" s="193">
        <v>0</v>
      </c>
    </row>
    <row r="54" spans="1:10" x14ac:dyDescent="0.2">
      <c r="A54" s="20">
        <v>29</v>
      </c>
      <c r="B54" s="16">
        <v>2008</v>
      </c>
      <c r="C54" s="13" t="s">
        <v>339</v>
      </c>
      <c r="D54" s="193">
        <v>0</v>
      </c>
      <c r="E54" s="193">
        <v>0</v>
      </c>
      <c r="F54" s="193">
        <v>0</v>
      </c>
    </row>
    <row r="55" spans="1:10" x14ac:dyDescent="0.2">
      <c r="A55" s="20">
        <v>33</v>
      </c>
      <c r="B55" s="16">
        <v>2009</v>
      </c>
      <c r="C55" s="13" t="s">
        <v>343</v>
      </c>
      <c r="D55" s="193">
        <v>0</v>
      </c>
      <c r="E55" s="193">
        <v>0</v>
      </c>
      <c r="F55" s="193">
        <v>0</v>
      </c>
    </row>
    <row r="56" spans="1:10" x14ac:dyDescent="0.2">
      <c r="A56" s="20">
        <v>36</v>
      </c>
      <c r="B56" s="16">
        <v>2011</v>
      </c>
      <c r="C56" s="13" t="s">
        <v>346</v>
      </c>
      <c r="D56" s="193">
        <v>0</v>
      </c>
      <c r="E56" s="193">
        <v>0</v>
      </c>
      <c r="F56" s="193">
        <v>0</v>
      </c>
    </row>
    <row r="57" spans="1:10" x14ac:dyDescent="0.2">
      <c r="A57" s="20">
        <v>39</v>
      </c>
      <c r="B57" s="16">
        <v>2010</v>
      </c>
      <c r="C57" s="13" t="s">
        <v>349</v>
      </c>
      <c r="D57" s="193">
        <v>0</v>
      </c>
      <c r="E57" s="193">
        <v>0</v>
      </c>
      <c r="F57" s="193">
        <v>0</v>
      </c>
    </row>
    <row r="58" spans="1:10" x14ac:dyDescent="0.2">
      <c r="A58" s="20">
        <v>41</v>
      </c>
      <c r="B58" s="16">
        <v>2010</v>
      </c>
      <c r="C58" s="13" t="s">
        <v>351</v>
      </c>
      <c r="D58" s="193">
        <v>0</v>
      </c>
      <c r="E58" s="193">
        <v>0</v>
      </c>
      <c r="F58" s="193">
        <v>0</v>
      </c>
    </row>
    <row r="59" spans="1:10" x14ac:dyDescent="0.2">
      <c r="A59" s="20">
        <v>51</v>
      </c>
      <c r="B59" s="16">
        <v>2013</v>
      </c>
      <c r="C59" s="13" t="s">
        <v>361</v>
      </c>
      <c r="D59" s="193">
        <v>0</v>
      </c>
      <c r="E59" s="193">
        <v>0</v>
      </c>
      <c r="F59" s="193">
        <v>0</v>
      </c>
    </row>
    <row r="60" spans="1:10" x14ac:dyDescent="0.2">
      <c r="A60" s="20">
        <v>52</v>
      </c>
      <c r="B60" s="16">
        <v>2013</v>
      </c>
      <c r="C60" s="13" t="s">
        <v>362</v>
      </c>
      <c r="D60" s="193">
        <v>0</v>
      </c>
      <c r="E60" s="193">
        <v>0</v>
      </c>
      <c r="F60" s="193">
        <v>0</v>
      </c>
    </row>
    <row r="61" spans="1:10" x14ac:dyDescent="0.2">
      <c r="A61" s="20">
        <v>53</v>
      </c>
      <c r="B61" s="16">
        <v>2012</v>
      </c>
      <c r="C61" s="13" t="s">
        <v>363</v>
      </c>
      <c r="D61" s="193">
        <v>0</v>
      </c>
      <c r="E61" s="193">
        <v>0</v>
      </c>
      <c r="F61" s="193">
        <v>0</v>
      </c>
    </row>
    <row r="62" spans="1:10" x14ac:dyDescent="0.2">
      <c r="A62" s="20">
        <v>55</v>
      </c>
      <c r="B62" s="16">
        <v>2012</v>
      </c>
      <c r="C62" s="13" t="s">
        <v>365</v>
      </c>
      <c r="D62" s="193">
        <v>0</v>
      </c>
      <c r="E62" s="193">
        <v>0</v>
      </c>
      <c r="F62" s="193">
        <v>0</v>
      </c>
    </row>
    <row r="63" spans="1:10" customFormat="1" ht="15" x14ac:dyDescent="0.25">
      <c r="A63" s="20">
        <v>59</v>
      </c>
      <c r="B63" s="16">
        <v>2014</v>
      </c>
      <c r="C63" s="13" t="s">
        <v>369</v>
      </c>
      <c r="D63" s="193">
        <v>0</v>
      </c>
      <c r="E63" s="193">
        <v>0</v>
      </c>
      <c r="F63" s="193">
        <v>0</v>
      </c>
      <c r="G63" s="76"/>
      <c r="H63" s="76"/>
      <c r="I63" s="76"/>
      <c r="J63" s="76"/>
    </row>
    <row r="64" spans="1:10" customFormat="1" ht="15" x14ac:dyDescent="0.25">
      <c r="A64" s="20">
        <v>60</v>
      </c>
      <c r="B64" s="16">
        <v>2014</v>
      </c>
      <c r="C64" s="13" t="s">
        <v>370</v>
      </c>
      <c r="D64" s="193">
        <v>0</v>
      </c>
      <c r="E64" s="193">
        <v>0</v>
      </c>
      <c r="F64" s="193">
        <v>0</v>
      </c>
      <c r="G64" s="76"/>
      <c r="H64" s="76"/>
      <c r="I64" s="76"/>
      <c r="J64" s="76"/>
    </row>
    <row r="65" spans="1:6" ht="16.5" customHeight="1" x14ac:dyDescent="0.2">
      <c r="A65" s="20">
        <v>62</v>
      </c>
      <c r="B65" s="16">
        <v>2016</v>
      </c>
      <c r="C65" s="13" t="s">
        <v>822</v>
      </c>
      <c r="D65" s="193">
        <v>0</v>
      </c>
      <c r="E65" s="193">
        <v>0</v>
      </c>
      <c r="F65" s="193">
        <v>0</v>
      </c>
    </row>
  </sheetData>
  <sortState ref="A3:F65">
    <sortCondition descending="1" ref="F3:F65"/>
  </sortState>
  <mergeCells count="1">
    <mergeCell ref="A1:F1"/>
  </mergeCells>
  <printOptions horizontalCentered="1"/>
  <pageMargins left="0.35433070866141736" right="0.35433070866141736" top="0.19685039370078741" bottom="0.19685039370078741" header="0" footer="0"/>
  <pageSetup scale="3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9"/>
  <sheetViews>
    <sheetView showGridLines="0" view="pageBreakPreview" zoomScaleSheetLayoutView="100" workbookViewId="0">
      <pane xSplit="3" ySplit="2" topLeftCell="D3" activePane="bottomRight" state="frozen"/>
      <selection sqref="A1:XFD1048576"/>
      <selection pane="topRight" sqref="A1:XFD1048576"/>
      <selection pane="bottomLeft" sqref="A1:XFD1048576"/>
      <selection pane="bottomRight" activeCell="I25" sqref="I25"/>
    </sheetView>
  </sheetViews>
  <sheetFormatPr baseColWidth="10" defaultRowHeight="12" x14ac:dyDescent="0.2"/>
  <cols>
    <col min="1" max="1" width="6.5703125" style="76" customWidth="1"/>
    <col min="2" max="2" width="8.28515625" style="76" customWidth="1"/>
    <col min="3" max="3" width="58.85546875" style="76" customWidth="1"/>
    <col min="4" max="4" width="25.85546875" style="76" customWidth="1"/>
    <col min="5" max="5" width="25.42578125" style="76" customWidth="1"/>
    <col min="6" max="6" width="13.28515625" style="76" customWidth="1"/>
    <col min="7" max="7" width="5.42578125" style="76" customWidth="1"/>
    <col min="8" max="8" width="9.140625" style="76" customWidth="1"/>
    <col min="9" max="9" width="11.28515625" style="76" customWidth="1"/>
    <col min="10" max="10" width="8.140625" style="76" customWidth="1"/>
    <col min="11" max="11" width="7.5703125" style="76" customWidth="1"/>
    <col min="12" max="16384" width="11.42578125" style="76"/>
  </cols>
  <sheetData>
    <row r="1" spans="1:10" ht="24" customHeight="1" thickBot="1" x14ac:dyDescent="0.25">
      <c r="A1" s="462" t="s">
        <v>1313</v>
      </c>
      <c r="B1" s="462"/>
      <c r="C1" s="462"/>
      <c r="D1" s="462"/>
      <c r="E1" s="462"/>
      <c r="F1" s="462"/>
    </row>
    <row r="2" spans="1:10" ht="29.25" customHeight="1" thickTop="1" thickBot="1" x14ac:dyDescent="0.25">
      <c r="A2" s="14" t="s">
        <v>265</v>
      </c>
      <c r="B2" s="14" t="s">
        <v>277</v>
      </c>
      <c r="C2" s="14" t="s">
        <v>1</v>
      </c>
      <c r="D2" s="14" t="s">
        <v>408</v>
      </c>
      <c r="E2" s="14" t="s">
        <v>410</v>
      </c>
      <c r="F2" s="14" t="s">
        <v>267</v>
      </c>
    </row>
    <row r="3" spans="1:10" ht="12.75" thickTop="1" x14ac:dyDescent="0.2">
      <c r="A3" s="20">
        <v>35</v>
      </c>
      <c r="B3" s="16">
        <v>2008</v>
      </c>
      <c r="C3" s="13" t="s">
        <v>345</v>
      </c>
      <c r="D3" s="190">
        <v>39</v>
      </c>
      <c r="E3" s="190">
        <v>36</v>
      </c>
      <c r="F3" s="190">
        <v>92.307692307692307</v>
      </c>
    </row>
    <row r="4" spans="1:10" x14ac:dyDescent="0.2">
      <c r="A4" s="20">
        <v>42</v>
      </c>
      <c r="B4" s="16">
        <v>2012</v>
      </c>
      <c r="C4" s="13" t="s">
        <v>352</v>
      </c>
      <c r="D4" s="190">
        <v>48</v>
      </c>
      <c r="E4" s="190">
        <v>31</v>
      </c>
      <c r="F4" s="190">
        <v>64.583333333333343</v>
      </c>
    </row>
    <row r="5" spans="1:10" x14ac:dyDescent="0.2">
      <c r="A5" s="20">
        <v>46</v>
      </c>
      <c r="B5" s="16">
        <v>2012</v>
      </c>
      <c r="C5" s="13" t="s">
        <v>356</v>
      </c>
      <c r="D5" s="190">
        <v>72</v>
      </c>
      <c r="E5" s="190">
        <v>45</v>
      </c>
      <c r="F5" s="190">
        <v>62.5</v>
      </c>
    </row>
    <row r="6" spans="1:10" x14ac:dyDescent="0.2">
      <c r="A6" s="20">
        <v>28</v>
      </c>
      <c r="B6" s="16">
        <v>2008</v>
      </c>
      <c r="C6" s="13" t="s">
        <v>338</v>
      </c>
      <c r="D6" s="190">
        <v>298</v>
      </c>
      <c r="E6" s="190">
        <v>183</v>
      </c>
      <c r="F6" s="190">
        <v>61.409395973154361</v>
      </c>
    </row>
    <row r="7" spans="1:10" x14ac:dyDescent="0.2">
      <c r="A7" s="20">
        <v>2</v>
      </c>
      <c r="B7" s="16">
        <v>2002</v>
      </c>
      <c r="C7" s="13" t="s">
        <v>312</v>
      </c>
      <c r="D7" s="190">
        <v>119</v>
      </c>
      <c r="E7" s="190">
        <v>63</v>
      </c>
      <c r="F7" s="190">
        <v>52.941176470588239</v>
      </c>
    </row>
    <row r="8" spans="1:10" x14ac:dyDescent="0.2">
      <c r="A8" s="20">
        <v>31</v>
      </c>
      <c r="B8" s="16">
        <v>2008</v>
      </c>
      <c r="C8" s="13" t="s">
        <v>341</v>
      </c>
      <c r="D8" s="190">
        <v>286</v>
      </c>
      <c r="E8" s="190">
        <v>146</v>
      </c>
      <c r="F8" s="190">
        <v>51.048951048951054</v>
      </c>
      <c r="I8" s="185"/>
    </row>
    <row r="9" spans="1:10" x14ac:dyDescent="0.2">
      <c r="A9" s="20">
        <v>45</v>
      </c>
      <c r="B9" s="16">
        <v>2012</v>
      </c>
      <c r="C9" s="13" t="s">
        <v>355</v>
      </c>
      <c r="D9" s="190">
        <v>81</v>
      </c>
      <c r="E9" s="190">
        <v>40</v>
      </c>
      <c r="F9" s="190">
        <v>49.382716049382715</v>
      </c>
    </row>
    <row r="10" spans="1:10" x14ac:dyDescent="0.2">
      <c r="A10" s="20">
        <v>14</v>
      </c>
      <c r="B10" s="16">
        <v>2004</v>
      </c>
      <c r="C10" s="13" t="s">
        <v>324</v>
      </c>
      <c r="D10" s="190">
        <v>203</v>
      </c>
      <c r="E10" s="190">
        <v>98</v>
      </c>
      <c r="F10" s="190">
        <v>48.275862068965516</v>
      </c>
      <c r="I10" s="185"/>
      <c r="J10" s="185"/>
    </row>
    <row r="11" spans="1:10" x14ac:dyDescent="0.2">
      <c r="A11" s="20">
        <v>23</v>
      </c>
      <c r="B11" s="16">
        <v>2006</v>
      </c>
      <c r="C11" s="13" t="s">
        <v>333</v>
      </c>
      <c r="D11" s="190">
        <v>98</v>
      </c>
      <c r="E11" s="190">
        <v>46</v>
      </c>
      <c r="F11" s="190">
        <v>46.938775510204081</v>
      </c>
      <c r="I11" s="185"/>
      <c r="J11" s="185"/>
    </row>
    <row r="12" spans="1:10" x14ac:dyDescent="0.2">
      <c r="A12" s="20">
        <v>47</v>
      </c>
      <c r="B12" s="16">
        <v>2011</v>
      </c>
      <c r="C12" s="13" t="s">
        <v>357</v>
      </c>
      <c r="D12" s="190">
        <v>65</v>
      </c>
      <c r="E12" s="190">
        <v>28</v>
      </c>
      <c r="F12" s="190">
        <v>43.07692307692308</v>
      </c>
      <c r="I12" s="185"/>
      <c r="J12" s="185"/>
    </row>
    <row r="13" spans="1:10" x14ac:dyDescent="0.2">
      <c r="A13" s="20">
        <v>40</v>
      </c>
      <c r="B13" s="16">
        <v>2011</v>
      </c>
      <c r="C13" s="13" t="s">
        <v>350</v>
      </c>
      <c r="D13" s="190">
        <v>214</v>
      </c>
      <c r="E13" s="190">
        <v>92</v>
      </c>
      <c r="F13" s="190">
        <v>42.990654205607477</v>
      </c>
    </row>
    <row r="14" spans="1:10" x14ac:dyDescent="0.2">
      <c r="A14" s="20">
        <v>32</v>
      </c>
      <c r="B14" s="16">
        <v>2009</v>
      </c>
      <c r="C14" s="13" t="s">
        <v>342</v>
      </c>
      <c r="D14" s="190">
        <v>240</v>
      </c>
      <c r="E14" s="190">
        <v>102</v>
      </c>
      <c r="F14" s="190">
        <v>42.5</v>
      </c>
    </row>
    <row r="15" spans="1:10" x14ac:dyDescent="0.2">
      <c r="A15" s="20">
        <v>30</v>
      </c>
      <c r="B15" s="16">
        <v>2006</v>
      </c>
      <c r="C15" s="13" t="s">
        <v>340</v>
      </c>
      <c r="D15" s="190">
        <v>54</v>
      </c>
      <c r="E15" s="190">
        <v>21</v>
      </c>
      <c r="F15" s="190">
        <v>38.888888888888893</v>
      </c>
    </row>
    <row r="16" spans="1:10" x14ac:dyDescent="0.2">
      <c r="A16" s="20">
        <v>43</v>
      </c>
      <c r="B16" s="16">
        <v>2012</v>
      </c>
      <c r="C16" s="13" t="s">
        <v>353</v>
      </c>
      <c r="D16" s="190">
        <v>119</v>
      </c>
      <c r="E16" s="190">
        <v>43</v>
      </c>
      <c r="F16" s="190">
        <v>36.134453781512605</v>
      </c>
    </row>
    <row r="17" spans="1:6" x14ac:dyDescent="0.2">
      <c r="A17" s="20">
        <v>34</v>
      </c>
      <c r="B17" s="16">
        <v>2009</v>
      </c>
      <c r="C17" s="13" t="s">
        <v>344</v>
      </c>
      <c r="D17" s="190">
        <v>39</v>
      </c>
      <c r="E17" s="190">
        <v>13</v>
      </c>
      <c r="F17" s="190">
        <v>33.333333333333329</v>
      </c>
    </row>
    <row r="18" spans="1:6" x14ac:dyDescent="0.2">
      <c r="A18" s="20">
        <v>17</v>
      </c>
      <c r="B18" s="16">
        <v>2005</v>
      </c>
      <c r="C18" s="13" t="s">
        <v>327</v>
      </c>
      <c r="D18" s="190">
        <v>324</v>
      </c>
      <c r="E18" s="190">
        <v>96</v>
      </c>
      <c r="F18" s="190">
        <v>29.629629629629626</v>
      </c>
    </row>
    <row r="19" spans="1:6" x14ac:dyDescent="0.2">
      <c r="A19" s="20">
        <v>57</v>
      </c>
      <c r="B19" s="16">
        <v>2012</v>
      </c>
      <c r="C19" s="13" t="s">
        <v>367</v>
      </c>
      <c r="D19" s="190">
        <v>38</v>
      </c>
      <c r="E19" s="190">
        <v>11</v>
      </c>
      <c r="F19" s="190">
        <v>28.947368421052634</v>
      </c>
    </row>
    <row r="20" spans="1:6" x14ac:dyDescent="0.2">
      <c r="A20" s="20">
        <v>10</v>
      </c>
      <c r="B20" s="16">
        <v>2005</v>
      </c>
      <c r="C20" s="13" t="s">
        <v>320</v>
      </c>
      <c r="D20" s="190">
        <v>189</v>
      </c>
      <c r="E20" s="190">
        <v>48</v>
      </c>
      <c r="F20" s="190">
        <v>25.396825396825395</v>
      </c>
    </row>
    <row r="21" spans="1:6" x14ac:dyDescent="0.2">
      <c r="A21" s="20"/>
      <c r="B21" s="16"/>
      <c r="C21" s="115" t="s">
        <v>407</v>
      </c>
      <c r="D21" s="190">
        <v>5678</v>
      </c>
      <c r="E21" s="190">
        <v>1484</v>
      </c>
      <c r="F21" s="190">
        <v>26.135963367382882</v>
      </c>
    </row>
    <row r="22" spans="1:6" x14ac:dyDescent="0.2">
      <c r="A22" s="20">
        <v>19</v>
      </c>
      <c r="B22" s="16">
        <v>2004</v>
      </c>
      <c r="C22" s="13" t="s">
        <v>329</v>
      </c>
      <c r="D22" s="190">
        <v>231</v>
      </c>
      <c r="E22" s="190">
        <v>47</v>
      </c>
      <c r="F22" s="190">
        <v>20.346320346320347</v>
      </c>
    </row>
    <row r="23" spans="1:6" x14ac:dyDescent="0.2">
      <c r="A23" s="20">
        <v>38</v>
      </c>
      <c r="B23" s="16">
        <v>2010</v>
      </c>
      <c r="C23" s="13" t="s">
        <v>348</v>
      </c>
      <c r="D23" s="190">
        <v>243</v>
      </c>
      <c r="E23" s="190">
        <v>44</v>
      </c>
      <c r="F23" s="190">
        <v>18.106995884773664</v>
      </c>
    </row>
    <row r="24" spans="1:6" x14ac:dyDescent="0.2">
      <c r="A24" s="20">
        <v>37</v>
      </c>
      <c r="B24" s="16">
        <v>2010</v>
      </c>
      <c r="C24" s="13" t="s">
        <v>347</v>
      </c>
      <c r="D24" s="190">
        <v>109</v>
      </c>
      <c r="E24" s="190">
        <v>19</v>
      </c>
      <c r="F24" s="190">
        <v>17.431192660550458</v>
      </c>
    </row>
    <row r="25" spans="1:6" x14ac:dyDescent="0.2">
      <c r="A25" s="20">
        <v>48</v>
      </c>
      <c r="B25" s="16">
        <v>2013</v>
      </c>
      <c r="C25" s="13" t="s">
        <v>358</v>
      </c>
      <c r="D25" s="190">
        <v>191</v>
      </c>
      <c r="E25" s="190">
        <v>27</v>
      </c>
      <c r="F25" s="190">
        <v>14.136125654450263</v>
      </c>
    </row>
    <row r="26" spans="1:6" x14ac:dyDescent="0.2">
      <c r="A26" s="20">
        <v>13</v>
      </c>
      <c r="B26" s="16">
        <v>2005</v>
      </c>
      <c r="C26" s="13" t="s">
        <v>323</v>
      </c>
      <c r="D26" s="190">
        <v>191</v>
      </c>
      <c r="E26" s="190">
        <v>26</v>
      </c>
      <c r="F26" s="190">
        <v>13.612565445026178</v>
      </c>
    </row>
    <row r="27" spans="1:6" x14ac:dyDescent="0.2">
      <c r="A27" s="20">
        <v>58</v>
      </c>
      <c r="B27" s="16">
        <v>2014</v>
      </c>
      <c r="C27" s="13" t="s">
        <v>368</v>
      </c>
      <c r="D27" s="190">
        <v>46</v>
      </c>
      <c r="E27" s="190">
        <v>5</v>
      </c>
      <c r="F27" s="190">
        <v>10.869565217391305</v>
      </c>
    </row>
    <row r="28" spans="1:6" x14ac:dyDescent="0.2">
      <c r="A28" s="20">
        <v>8</v>
      </c>
      <c r="B28" s="16">
        <v>2003</v>
      </c>
      <c r="C28" s="13" t="s">
        <v>318</v>
      </c>
      <c r="D28" s="190">
        <v>1155</v>
      </c>
      <c r="E28" s="190">
        <v>120</v>
      </c>
      <c r="F28" s="190">
        <v>10.38961038961039</v>
      </c>
    </row>
    <row r="29" spans="1:6" x14ac:dyDescent="0.2">
      <c r="A29" s="20">
        <v>49</v>
      </c>
      <c r="B29" s="16">
        <v>2013</v>
      </c>
      <c r="C29" s="13" t="s">
        <v>359</v>
      </c>
      <c r="D29" s="190">
        <v>306</v>
      </c>
      <c r="E29" s="190">
        <v>25</v>
      </c>
      <c r="F29" s="190">
        <v>8.1699346405228752</v>
      </c>
    </row>
    <row r="30" spans="1:6" x14ac:dyDescent="0.2">
      <c r="A30" s="20">
        <v>16</v>
      </c>
      <c r="B30" s="16">
        <v>2005</v>
      </c>
      <c r="C30" s="13" t="s">
        <v>326</v>
      </c>
      <c r="D30" s="190">
        <v>224</v>
      </c>
      <c r="E30" s="190">
        <v>11</v>
      </c>
      <c r="F30" s="190">
        <v>4.9107142857142856</v>
      </c>
    </row>
    <row r="31" spans="1:6" x14ac:dyDescent="0.2">
      <c r="A31" s="20">
        <v>6</v>
      </c>
      <c r="B31" s="16">
        <v>2004</v>
      </c>
      <c r="C31" s="13" t="s">
        <v>316</v>
      </c>
      <c r="D31" s="190">
        <v>210</v>
      </c>
      <c r="E31" s="190">
        <v>9</v>
      </c>
      <c r="F31" s="190">
        <v>4.2857142857142856</v>
      </c>
    </row>
    <row r="32" spans="1:6" x14ac:dyDescent="0.2">
      <c r="A32" s="20">
        <v>56</v>
      </c>
      <c r="B32" s="16">
        <v>2013</v>
      </c>
      <c r="C32" s="13" t="s">
        <v>366</v>
      </c>
      <c r="D32" s="190">
        <v>104</v>
      </c>
      <c r="E32" s="190">
        <v>4</v>
      </c>
      <c r="F32" s="190">
        <v>3.8461538461538463</v>
      </c>
    </row>
    <row r="33" spans="1:6" x14ac:dyDescent="0.2">
      <c r="A33" s="20">
        <v>22</v>
      </c>
      <c r="B33" s="16">
        <v>2008</v>
      </c>
      <c r="C33" s="13" t="s">
        <v>332</v>
      </c>
      <c r="D33" s="190">
        <v>142</v>
      </c>
      <c r="E33" s="190">
        <v>5</v>
      </c>
      <c r="F33" s="190">
        <v>3.5211267605633805</v>
      </c>
    </row>
    <row r="34" spans="1:6" x14ac:dyDescent="0.2">
      <c r="A34" s="20">
        <v>1</v>
      </c>
      <c r="B34" s="16">
        <v>2001</v>
      </c>
      <c r="C34" s="13" t="s">
        <v>311</v>
      </c>
      <c r="D34" s="190">
        <v>0</v>
      </c>
      <c r="E34" s="190">
        <v>0</v>
      </c>
      <c r="F34" s="190">
        <v>0</v>
      </c>
    </row>
    <row r="35" spans="1:6" x14ac:dyDescent="0.2">
      <c r="A35" s="20">
        <v>3</v>
      </c>
      <c r="B35" s="16">
        <v>2002</v>
      </c>
      <c r="C35" s="13" t="s">
        <v>313</v>
      </c>
      <c r="D35" s="190">
        <v>0</v>
      </c>
      <c r="E35" s="190">
        <v>0</v>
      </c>
      <c r="F35" s="190">
        <v>0</v>
      </c>
    </row>
    <row r="36" spans="1:6" x14ac:dyDescent="0.2">
      <c r="A36" s="20">
        <v>4</v>
      </c>
      <c r="B36" s="16">
        <v>2002</v>
      </c>
      <c r="C36" s="13" t="s">
        <v>314</v>
      </c>
      <c r="D36" s="190">
        <v>0</v>
      </c>
      <c r="E36" s="190">
        <v>0</v>
      </c>
      <c r="F36" s="190">
        <v>0</v>
      </c>
    </row>
    <row r="37" spans="1:6" x14ac:dyDescent="0.2">
      <c r="A37" s="20">
        <v>5</v>
      </c>
      <c r="B37" s="16">
        <v>2004</v>
      </c>
      <c r="C37" s="13" t="s">
        <v>315</v>
      </c>
      <c r="D37" s="190">
        <v>0</v>
      </c>
      <c r="E37" s="190">
        <v>0</v>
      </c>
      <c r="F37" s="190">
        <v>0</v>
      </c>
    </row>
    <row r="38" spans="1:6" x14ac:dyDescent="0.2">
      <c r="A38" s="20">
        <v>7</v>
      </c>
      <c r="B38" s="16">
        <v>2004</v>
      </c>
      <c r="C38" s="13" t="s">
        <v>317</v>
      </c>
      <c r="D38" s="190">
        <v>0</v>
      </c>
      <c r="E38" s="190">
        <v>0</v>
      </c>
      <c r="F38" s="190">
        <v>0</v>
      </c>
    </row>
    <row r="39" spans="1:6" x14ac:dyDescent="0.2">
      <c r="A39" s="20">
        <v>9</v>
      </c>
      <c r="B39" s="16">
        <v>2004</v>
      </c>
      <c r="C39" s="13" t="s">
        <v>319</v>
      </c>
      <c r="D39" s="190">
        <v>0</v>
      </c>
      <c r="E39" s="190">
        <v>0</v>
      </c>
      <c r="F39" s="190">
        <v>0</v>
      </c>
    </row>
    <row r="40" spans="1:6" x14ac:dyDescent="0.2">
      <c r="A40" s="20">
        <v>11</v>
      </c>
      <c r="B40" s="16">
        <v>2005</v>
      </c>
      <c r="C40" s="13" t="s">
        <v>321</v>
      </c>
      <c r="D40" s="190">
        <v>0</v>
      </c>
      <c r="E40" s="190">
        <v>0</v>
      </c>
      <c r="F40" s="190">
        <v>0</v>
      </c>
    </row>
    <row r="41" spans="1:6" x14ac:dyDescent="0.2">
      <c r="A41" s="20">
        <v>12</v>
      </c>
      <c r="B41" s="16">
        <v>2005</v>
      </c>
      <c r="C41" s="13" t="s">
        <v>322</v>
      </c>
      <c r="D41" s="190">
        <v>0</v>
      </c>
      <c r="E41" s="190">
        <v>0</v>
      </c>
      <c r="F41" s="190">
        <v>0</v>
      </c>
    </row>
    <row r="42" spans="1:6" x14ac:dyDescent="0.2">
      <c r="A42" s="20">
        <v>15</v>
      </c>
      <c r="B42" s="16">
        <v>2004</v>
      </c>
      <c r="C42" s="13" t="s">
        <v>325</v>
      </c>
      <c r="D42" s="190">
        <v>0</v>
      </c>
      <c r="E42" s="190">
        <v>0</v>
      </c>
      <c r="F42" s="190">
        <v>0</v>
      </c>
    </row>
    <row r="43" spans="1:6" x14ac:dyDescent="0.2">
      <c r="A43" s="20">
        <v>18</v>
      </c>
      <c r="B43" s="16">
        <v>2006</v>
      </c>
      <c r="C43" s="13" t="s">
        <v>328</v>
      </c>
      <c r="D43" s="190">
        <v>0</v>
      </c>
      <c r="E43" s="190">
        <v>0</v>
      </c>
      <c r="F43" s="190">
        <v>0</v>
      </c>
    </row>
    <row r="44" spans="1:6" x14ac:dyDescent="0.2">
      <c r="A44" s="20">
        <v>20</v>
      </c>
      <c r="B44" s="16">
        <v>2006</v>
      </c>
      <c r="C44" s="13" t="s">
        <v>330</v>
      </c>
      <c r="D44" s="190">
        <v>0</v>
      </c>
      <c r="E44" s="190">
        <v>0</v>
      </c>
      <c r="F44" s="190">
        <v>0</v>
      </c>
    </row>
    <row r="45" spans="1:6" x14ac:dyDescent="0.2">
      <c r="A45" s="20">
        <v>21</v>
      </c>
      <c r="B45" s="16">
        <v>2008</v>
      </c>
      <c r="C45" s="13" t="s">
        <v>331</v>
      </c>
      <c r="D45" s="190">
        <v>0</v>
      </c>
      <c r="E45" s="190">
        <v>0</v>
      </c>
      <c r="F45" s="190">
        <v>0</v>
      </c>
    </row>
    <row r="46" spans="1:6" x14ac:dyDescent="0.2">
      <c r="A46" s="20">
        <v>24</v>
      </c>
      <c r="B46" s="16">
        <v>2006</v>
      </c>
      <c r="C46" s="13" t="s">
        <v>334</v>
      </c>
      <c r="D46" s="190">
        <v>0</v>
      </c>
      <c r="E46" s="190">
        <v>0</v>
      </c>
      <c r="F46" s="190">
        <v>0</v>
      </c>
    </row>
    <row r="47" spans="1:6" x14ac:dyDescent="0.2">
      <c r="A47" s="20">
        <v>25</v>
      </c>
      <c r="B47" s="16">
        <v>2008</v>
      </c>
      <c r="C47" s="13" t="s">
        <v>335</v>
      </c>
      <c r="D47" s="190">
        <v>0</v>
      </c>
      <c r="E47" s="190">
        <v>0</v>
      </c>
      <c r="F47" s="190">
        <v>0</v>
      </c>
    </row>
    <row r="48" spans="1:6" x14ac:dyDescent="0.2">
      <c r="A48" s="20">
        <v>26</v>
      </c>
      <c r="B48" s="16">
        <v>2008</v>
      </c>
      <c r="C48" s="13" t="s">
        <v>336</v>
      </c>
      <c r="D48" s="190">
        <v>0</v>
      </c>
      <c r="E48" s="190">
        <v>0</v>
      </c>
      <c r="F48" s="190">
        <v>0</v>
      </c>
    </row>
    <row r="49" spans="1:10" x14ac:dyDescent="0.2">
      <c r="A49" s="20">
        <v>27</v>
      </c>
      <c r="B49" s="16">
        <v>2008</v>
      </c>
      <c r="C49" s="13" t="s">
        <v>337</v>
      </c>
      <c r="D49" s="190">
        <v>0</v>
      </c>
      <c r="E49" s="190">
        <v>0</v>
      </c>
      <c r="F49" s="190">
        <v>0</v>
      </c>
    </row>
    <row r="50" spans="1:10" x14ac:dyDescent="0.2">
      <c r="A50" s="20">
        <v>29</v>
      </c>
      <c r="B50" s="16">
        <v>2008</v>
      </c>
      <c r="C50" s="13" t="s">
        <v>339</v>
      </c>
      <c r="D50" s="190">
        <v>0</v>
      </c>
      <c r="E50" s="190">
        <v>0</v>
      </c>
      <c r="F50" s="190">
        <v>0</v>
      </c>
      <c r="I50" s="192"/>
    </row>
    <row r="51" spans="1:10" x14ac:dyDescent="0.2">
      <c r="A51" s="20">
        <v>33</v>
      </c>
      <c r="B51" s="16">
        <v>2009</v>
      </c>
      <c r="C51" s="13" t="s">
        <v>343</v>
      </c>
      <c r="D51" s="190">
        <v>0</v>
      </c>
      <c r="E51" s="190">
        <v>0</v>
      </c>
      <c r="F51" s="190">
        <v>0</v>
      </c>
    </row>
    <row r="52" spans="1:10" x14ac:dyDescent="0.2">
      <c r="A52" s="20">
        <v>36</v>
      </c>
      <c r="B52" s="16">
        <v>2011</v>
      </c>
      <c r="C52" s="13" t="s">
        <v>346</v>
      </c>
      <c r="D52" s="190">
        <v>0</v>
      </c>
      <c r="E52" s="190">
        <v>0</v>
      </c>
      <c r="F52" s="190">
        <v>0</v>
      </c>
    </row>
    <row r="53" spans="1:10" x14ac:dyDescent="0.2">
      <c r="A53" s="20">
        <v>39</v>
      </c>
      <c r="B53" s="16">
        <v>2010</v>
      </c>
      <c r="C53" s="13" t="s">
        <v>349</v>
      </c>
      <c r="D53" s="190">
        <v>0</v>
      </c>
      <c r="E53" s="190">
        <v>0</v>
      </c>
      <c r="F53" s="190">
        <v>0</v>
      </c>
    </row>
    <row r="54" spans="1:10" x14ac:dyDescent="0.2">
      <c r="A54" s="20">
        <v>41</v>
      </c>
      <c r="B54" s="16">
        <v>2010</v>
      </c>
      <c r="C54" s="13" t="s">
        <v>351</v>
      </c>
      <c r="D54" s="190">
        <v>0</v>
      </c>
      <c r="E54" s="190">
        <v>0</v>
      </c>
      <c r="F54" s="190">
        <v>0</v>
      </c>
    </row>
    <row r="55" spans="1:10" x14ac:dyDescent="0.2">
      <c r="A55" s="20">
        <v>44</v>
      </c>
      <c r="B55" s="16">
        <v>2012</v>
      </c>
      <c r="C55" s="13" t="s">
        <v>354</v>
      </c>
      <c r="D55" s="190">
        <v>0</v>
      </c>
      <c r="E55" s="190">
        <v>0</v>
      </c>
      <c r="F55" s="190">
        <v>0</v>
      </c>
    </row>
    <row r="56" spans="1:10" x14ac:dyDescent="0.2">
      <c r="A56" s="20">
        <v>50</v>
      </c>
      <c r="B56" s="16">
        <v>2013</v>
      </c>
      <c r="C56" s="13" t="s">
        <v>360</v>
      </c>
      <c r="D56" s="190">
        <v>0</v>
      </c>
      <c r="E56" s="190">
        <v>0</v>
      </c>
      <c r="F56" s="190">
        <v>0</v>
      </c>
    </row>
    <row r="57" spans="1:10" x14ac:dyDescent="0.2">
      <c r="A57" s="20">
        <v>51</v>
      </c>
      <c r="B57" s="16">
        <v>2013</v>
      </c>
      <c r="C57" s="13" t="s">
        <v>361</v>
      </c>
      <c r="D57" s="190">
        <v>0</v>
      </c>
      <c r="E57" s="190">
        <v>0</v>
      </c>
      <c r="F57" s="190">
        <v>0</v>
      </c>
    </row>
    <row r="58" spans="1:10" x14ac:dyDescent="0.2">
      <c r="A58" s="20">
        <v>52</v>
      </c>
      <c r="B58" s="16">
        <v>2013</v>
      </c>
      <c r="C58" s="13" t="s">
        <v>362</v>
      </c>
      <c r="D58" s="190">
        <v>0</v>
      </c>
      <c r="E58" s="190">
        <v>0</v>
      </c>
      <c r="F58" s="190">
        <v>0</v>
      </c>
    </row>
    <row r="59" spans="1:10" x14ac:dyDescent="0.2">
      <c r="A59" s="20">
        <v>53</v>
      </c>
      <c r="B59" s="16">
        <v>2012</v>
      </c>
      <c r="C59" s="13" t="s">
        <v>363</v>
      </c>
      <c r="D59" s="190">
        <v>0</v>
      </c>
      <c r="E59" s="190">
        <v>0</v>
      </c>
      <c r="F59" s="190">
        <v>0</v>
      </c>
    </row>
    <row r="60" spans="1:10" x14ac:dyDescent="0.2">
      <c r="A60" s="20">
        <v>54</v>
      </c>
      <c r="B60" s="16">
        <v>2013</v>
      </c>
      <c r="C60" s="13" t="s">
        <v>364</v>
      </c>
      <c r="D60" s="190">
        <v>0</v>
      </c>
      <c r="E60" s="190">
        <v>0</v>
      </c>
      <c r="F60" s="190">
        <v>0</v>
      </c>
    </row>
    <row r="61" spans="1:10" x14ac:dyDescent="0.2">
      <c r="A61" s="20">
        <v>55</v>
      </c>
      <c r="B61" s="16">
        <v>2012</v>
      </c>
      <c r="C61" s="13" t="s">
        <v>365</v>
      </c>
      <c r="D61" s="190">
        <v>0</v>
      </c>
      <c r="E61" s="190">
        <v>0</v>
      </c>
      <c r="F61" s="190">
        <v>0</v>
      </c>
    </row>
    <row r="62" spans="1:10" x14ac:dyDescent="0.2">
      <c r="A62" s="20">
        <v>59</v>
      </c>
      <c r="B62" s="16">
        <v>2014</v>
      </c>
      <c r="C62" s="13" t="s">
        <v>369</v>
      </c>
      <c r="D62" s="190">
        <v>0</v>
      </c>
      <c r="E62" s="190">
        <v>0</v>
      </c>
      <c r="F62" s="190">
        <v>0</v>
      </c>
    </row>
    <row r="63" spans="1:10" x14ac:dyDescent="0.2">
      <c r="A63" s="20">
        <v>60</v>
      </c>
      <c r="B63" s="16">
        <v>2014</v>
      </c>
      <c r="C63" s="13" t="s">
        <v>370</v>
      </c>
      <c r="D63" s="190">
        <v>0</v>
      </c>
      <c r="E63" s="190">
        <v>0</v>
      </c>
      <c r="F63" s="190">
        <v>0</v>
      </c>
    </row>
    <row r="64" spans="1:10" customFormat="1" ht="15" x14ac:dyDescent="0.25">
      <c r="A64" s="20">
        <v>61</v>
      </c>
      <c r="B64" s="16">
        <v>2016</v>
      </c>
      <c r="C64" s="13" t="s">
        <v>821</v>
      </c>
      <c r="D64" s="190">
        <v>0</v>
      </c>
      <c r="E64" s="190">
        <v>0</v>
      </c>
      <c r="F64" s="190">
        <v>0</v>
      </c>
      <c r="G64" s="76"/>
      <c r="H64" s="76"/>
      <c r="I64" s="96"/>
      <c r="J64" s="96"/>
    </row>
    <row r="65" spans="1:10" customFormat="1" ht="15" x14ac:dyDescent="0.25">
      <c r="A65" s="20">
        <v>62</v>
      </c>
      <c r="B65" s="16">
        <v>2016</v>
      </c>
      <c r="C65" s="13" t="s">
        <v>822</v>
      </c>
      <c r="D65" s="190">
        <v>0</v>
      </c>
      <c r="E65" s="190">
        <v>0</v>
      </c>
      <c r="F65" s="190">
        <v>0</v>
      </c>
      <c r="G65" s="76"/>
      <c r="H65" s="76"/>
      <c r="I65" s="96"/>
      <c r="J65" s="96"/>
    </row>
    <row r="69" spans="1:10" x14ac:dyDescent="0.2">
      <c r="D69" s="190">
        <v>3682</v>
      </c>
      <c r="E69" s="190">
        <v>1408</v>
      </c>
      <c r="F69" s="9">
        <v>38.240086909288401</v>
      </c>
    </row>
  </sheetData>
  <sortState ref="A3:F65">
    <sortCondition descending="1" ref="F3:F65"/>
  </sortState>
  <mergeCells count="1">
    <mergeCell ref="A1:F1"/>
  </mergeCells>
  <printOptions horizontalCentered="1"/>
  <pageMargins left="0.35433070866141736" right="0.35433070866141736" top="0.19685039370078741" bottom="0.19685039370078741" header="0" footer="0"/>
  <pageSetup paperSize="256" scale="41" orientation="portrait" r:id="rId1"/>
  <headerFooter alignWithMargins="0"/>
  <rowBreaks count="1" manualBreakCount="1">
    <brk id="68" max="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65"/>
  <sheetViews>
    <sheetView showGridLines="0" view="pageBreakPreview" zoomScaleSheetLayoutView="100" workbookViewId="0">
      <pane xSplit="3" ySplit="2" topLeftCell="D29" activePane="bottomRight" state="frozen"/>
      <selection sqref="A1:XFD1048576"/>
      <selection pane="topRight" sqref="A1:XFD1048576"/>
      <selection pane="bottomLeft" sqref="A1:XFD1048576"/>
      <selection pane="bottomRight" activeCell="J52" sqref="J52"/>
    </sheetView>
  </sheetViews>
  <sheetFormatPr baseColWidth="10" defaultRowHeight="12" x14ac:dyDescent="0.2"/>
  <cols>
    <col min="1" max="1" width="6.5703125" style="70" customWidth="1"/>
    <col min="2" max="2" width="9" style="70" customWidth="1"/>
    <col min="3" max="3" width="56.42578125" style="70" customWidth="1"/>
    <col min="4" max="4" width="20" style="70" customWidth="1"/>
    <col min="5" max="5" width="18.85546875" style="70" customWidth="1"/>
    <col min="6" max="6" width="11.7109375" style="70" customWidth="1"/>
    <col min="7" max="7" width="9.140625" style="70" customWidth="1"/>
    <col min="8" max="8" width="6.42578125" style="70" customWidth="1"/>
    <col min="9" max="9" width="9.28515625" style="70" customWidth="1"/>
    <col min="10" max="10" width="15.7109375" style="70" customWidth="1"/>
    <col min="11" max="11" width="21.7109375" style="70" customWidth="1"/>
    <col min="12" max="12" width="16" style="70" customWidth="1"/>
    <col min="13" max="16384" width="11.42578125" style="70"/>
  </cols>
  <sheetData>
    <row r="1" spans="1:9" ht="18" customHeight="1" thickBot="1" x14ac:dyDescent="0.25">
      <c r="A1" s="462" t="s">
        <v>1314</v>
      </c>
      <c r="B1" s="462"/>
      <c r="C1" s="462"/>
      <c r="D1" s="462"/>
      <c r="E1" s="462"/>
      <c r="F1" s="462"/>
      <c r="G1" s="76"/>
      <c r="H1" s="76"/>
      <c r="I1" s="76"/>
    </row>
    <row r="2" spans="1:9" ht="51" customHeight="1" thickTop="1" thickBot="1" x14ac:dyDescent="0.25">
      <c r="A2" s="14" t="s">
        <v>265</v>
      </c>
      <c r="B2" s="14" t="s">
        <v>277</v>
      </c>
      <c r="C2" s="14" t="s">
        <v>1</v>
      </c>
      <c r="D2" s="14" t="s">
        <v>411</v>
      </c>
      <c r="E2" s="14" t="s">
        <v>418</v>
      </c>
      <c r="F2" s="14" t="s">
        <v>267</v>
      </c>
      <c r="G2" s="76"/>
      <c r="H2" s="76"/>
      <c r="I2" s="76"/>
    </row>
    <row r="3" spans="1:9" ht="17.25" customHeight="1" thickTop="1" x14ac:dyDescent="0.2">
      <c r="A3" s="20">
        <v>41</v>
      </c>
      <c r="B3" s="16">
        <v>2010</v>
      </c>
      <c r="C3" s="13" t="s">
        <v>351</v>
      </c>
      <c r="D3" s="181">
        <v>99</v>
      </c>
      <c r="E3" s="181">
        <v>115</v>
      </c>
      <c r="F3" s="181">
        <v>116.16161616161615</v>
      </c>
      <c r="G3" s="76"/>
      <c r="H3" s="76"/>
      <c r="I3" s="76"/>
    </row>
    <row r="4" spans="1:9" x14ac:dyDescent="0.2">
      <c r="A4" s="20">
        <v>35</v>
      </c>
      <c r="B4" s="16">
        <v>2008</v>
      </c>
      <c r="C4" s="13" t="s">
        <v>345</v>
      </c>
      <c r="D4" s="181">
        <v>42</v>
      </c>
      <c r="E4" s="181">
        <v>37</v>
      </c>
      <c r="F4" s="181">
        <v>88.095238095238088</v>
      </c>
      <c r="G4" s="76"/>
    </row>
    <row r="5" spans="1:9" x14ac:dyDescent="0.2">
      <c r="A5" s="20">
        <v>59</v>
      </c>
      <c r="B5" s="16">
        <v>2014</v>
      </c>
      <c r="C5" s="13" t="s">
        <v>369</v>
      </c>
      <c r="D5" s="181">
        <v>227</v>
      </c>
      <c r="E5" s="181">
        <v>183</v>
      </c>
      <c r="F5" s="181">
        <v>80.616740088105729</v>
      </c>
      <c r="G5" s="76"/>
    </row>
    <row r="6" spans="1:9" x14ac:dyDescent="0.2">
      <c r="A6" s="20">
        <v>2</v>
      </c>
      <c r="B6" s="16">
        <v>2002</v>
      </c>
      <c r="C6" s="13" t="s">
        <v>312</v>
      </c>
      <c r="D6" s="181">
        <v>460</v>
      </c>
      <c r="E6" s="181">
        <v>358</v>
      </c>
      <c r="F6" s="181">
        <v>77.826086956521735</v>
      </c>
      <c r="G6" s="76"/>
    </row>
    <row r="7" spans="1:9" x14ac:dyDescent="0.2">
      <c r="A7" s="20">
        <v>26</v>
      </c>
      <c r="B7" s="16">
        <v>2008</v>
      </c>
      <c r="C7" s="13" t="s">
        <v>336</v>
      </c>
      <c r="D7" s="181">
        <v>384</v>
      </c>
      <c r="E7" s="181">
        <v>259</v>
      </c>
      <c r="F7" s="181">
        <v>67.447916666666657</v>
      </c>
      <c r="G7" s="76"/>
    </row>
    <row r="8" spans="1:9" x14ac:dyDescent="0.2">
      <c r="A8" s="20">
        <v>28</v>
      </c>
      <c r="B8" s="16">
        <v>2008</v>
      </c>
      <c r="C8" s="13" t="s">
        <v>338</v>
      </c>
      <c r="D8" s="181">
        <v>198</v>
      </c>
      <c r="E8" s="181">
        <v>131</v>
      </c>
      <c r="F8" s="181">
        <v>66.161616161616166</v>
      </c>
      <c r="G8" s="76"/>
      <c r="H8" s="185"/>
      <c r="I8" s="185"/>
    </row>
    <row r="9" spans="1:9" x14ac:dyDescent="0.2">
      <c r="A9" s="20">
        <v>60</v>
      </c>
      <c r="B9" s="16">
        <v>2014</v>
      </c>
      <c r="C9" s="13" t="s">
        <v>370</v>
      </c>
      <c r="D9" s="181">
        <v>170</v>
      </c>
      <c r="E9" s="181">
        <v>108</v>
      </c>
      <c r="F9" s="181">
        <v>63.529411764705877</v>
      </c>
      <c r="G9" s="76"/>
      <c r="H9" s="185"/>
      <c r="I9" s="185"/>
    </row>
    <row r="10" spans="1:9" x14ac:dyDescent="0.2">
      <c r="A10" s="20">
        <v>56</v>
      </c>
      <c r="B10" s="16">
        <v>2013</v>
      </c>
      <c r="C10" s="13" t="s">
        <v>366</v>
      </c>
      <c r="D10" s="181">
        <v>124</v>
      </c>
      <c r="E10" s="181">
        <v>73</v>
      </c>
      <c r="F10" s="181">
        <v>58.870967741935488</v>
      </c>
      <c r="G10" s="76"/>
      <c r="H10" s="185"/>
      <c r="I10" s="185"/>
    </row>
    <row r="11" spans="1:9" x14ac:dyDescent="0.2">
      <c r="A11" s="20">
        <v>14</v>
      </c>
      <c r="B11" s="16">
        <v>2004</v>
      </c>
      <c r="C11" s="13" t="s">
        <v>324</v>
      </c>
      <c r="D11" s="181">
        <v>776</v>
      </c>
      <c r="E11" s="181">
        <v>439</v>
      </c>
      <c r="F11" s="181">
        <v>56.572164948453604</v>
      </c>
      <c r="G11" s="76"/>
      <c r="H11" s="185"/>
      <c r="I11" s="185"/>
    </row>
    <row r="12" spans="1:9" x14ac:dyDescent="0.2">
      <c r="A12" s="20">
        <v>45</v>
      </c>
      <c r="B12" s="16">
        <v>2012</v>
      </c>
      <c r="C12" s="13" t="s">
        <v>355</v>
      </c>
      <c r="D12" s="181">
        <v>115</v>
      </c>
      <c r="E12" s="181">
        <v>65</v>
      </c>
      <c r="F12" s="181">
        <v>56.521739130434781</v>
      </c>
      <c r="G12" s="76"/>
      <c r="H12" s="185"/>
      <c r="I12" s="185"/>
    </row>
    <row r="13" spans="1:9" x14ac:dyDescent="0.2">
      <c r="A13" s="20">
        <v>34</v>
      </c>
      <c r="B13" s="16">
        <v>2009</v>
      </c>
      <c r="C13" s="13" t="s">
        <v>344</v>
      </c>
      <c r="D13" s="181">
        <v>76</v>
      </c>
      <c r="E13" s="181">
        <v>42</v>
      </c>
      <c r="F13" s="181">
        <v>55.26315789473685</v>
      </c>
      <c r="G13" s="76"/>
      <c r="H13" s="185"/>
      <c r="I13" s="185"/>
    </row>
    <row r="14" spans="1:9" x14ac:dyDescent="0.2">
      <c r="A14" s="20">
        <v>30</v>
      </c>
      <c r="B14" s="16">
        <v>2006</v>
      </c>
      <c r="C14" s="13" t="s">
        <v>340</v>
      </c>
      <c r="D14" s="181">
        <v>58</v>
      </c>
      <c r="E14" s="181">
        <v>30</v>
      </c>
      <c r="F14" s="181">
        <v>51.724137931034484</v>
      </c>
      <c r="G14" s="76"/>
      <c r="H14" s="185"/>
      <c r="I14" s="185"/>
    </row>
    <row r="15" spans="1:9" x14ac:dyDescent="0.2">
      <c r="A15" s="20">
        <v>46</v>
      </c>
      <c r="B15" s="16">
        <v>2012</v>
      </c>
      <c r="C15" s="13" t="s">
        <v>356</v>
      </c>
      <c r="D15" s="181">
        <v>82</v>
      </c>
      <c r="E15" s="181">
        <v>42</v>
      </c>
      <c r="F15" s="181">
        <v>51.219512195121951</v>
      </c>
      <c r="G15" s="76"/>
      <c r="H15" s="185"/>
      <c r="I15" s="185"/>
    </row>
    <row r="16" spans="1:9" x14ac:dyDescent="0.2">
      <c r="A16" s="20">
        <v>33</v>
      </c>
      <c r="B16" s="16">
        <v>2009</v>
      </c>
      <c r="C16" s="13" t="s">
        <v>343</v>
      </c>
      <c r="D16" s="181">
        <v>113</v>
      </c>
      <c r="E16" s="181">
        <v>55</v>
      </c>
      <c r="F16" s="181">
        <v>48.672566371681413</v>
      </c>
      <c r="G16" s="76"/>
      <c r="H16" s="185"/>
      <c r="I16" s="185"/>
    </row>
    <row r="17" spans="1:9" x14ac:dyDescent="0.2">
      <c r="A17" s="20">
        <v>11</v>
      </c>
      <c r="B17" s="16">
        <v>2005</v>
      </c>
      <c r="C17" s="13" t="s">
        <v>321</v>
      </c>
      <c r="D17" s="181">
        <v>934</v>
      </c>
      <c r="E17" s="181">
        <v>446</v>
      </c>
      <c r="F17" s="181">
        <v>47.751605995717341</v>
      </c>
      <c r="G17" s="76"/>
      <c r="H17" s="185"/>
      <c r="I17" s="185"/>
    </row>
    <row r="18" spans="1:9" x14ac:dyDescent="0.2">
      <c r="A18" s="20">
        <v>31</v>
      </c>
      <c r="B18" s="16">
        <v>2008</v>
      </c>
      <c r="C18" s="13" t="s">
        <v>341</v>
      </c>
      <c r="D18" s="181">
        <v>430</v>
      </c>
      <c r="E18" s="181">
        <v>204</v>
      </c>
      <c r="F18" s="181">
        <v>47.441860465116278</v>
      </c>
      <c r="G18" s="76"/>
      <c r="H18" s="185"/>
    </row>
    <row r="19" spans="1:9" x14ac:dyDescent="0.2">
      <c r="A19" s="20">
        <v>57</v>
      </c>
      <c r="B19" s="16">
        <v>2012</v>
      </c>
      <c r="C19" s="13" t="s">
        <v>367</v>
      </c>
      <c r="D19" s="181">
        <v>70</v>
      </c>
      <c r="E19" s="181">
        <v>33</v>
      </c>
      <c r="F19" s="181">
        <v>47.142857142857139</v>
      </c>
    </row>
    <row r="20" spans="1:9" x14ac:dyDescent="0.2">
      <c r="A20" s="20">
        <v>47</v>
      </c>
      <c r="B20" s="16">
        <v>2011</v>
      </c>
      <c r="C20" s="13" t="s">
        <v>357</v>
      </c>
      <c r="D20" s="181">
        <v>332</v>
      </c>
      <c r="E20" s="181">
        <v>155</v>
      </c>
      <c r="F20" s="181">
        <v>46.686746987951807</v>
      </c>
    </row>
    <row r="21" spans="1:9" x14ac:dyDescent="0.2">
      <c r="A21" s="20">
        <v>32</v>
      </c>
      <c r="B21" s="16">
        <v>2009</v>
      </c>
      <c r="C21" s="13" t="s">
        <v>342</v>
      </c>
      <c r="D21" s="181">
        <v>538</v>
      </c>
      <c r="E21" s="181">
        <v>242</v>
      </c>
      <c r="F21" s="181">
        <v>44.981412639405207</v>
      </c>
    </row>
    <row r="22" spans="1:9" x14ac:dyDescent="0.2">
      <c r="A22" s="20">
        <v>5</v>
      </c>
      <c r="B22" s="16">
        <v>2004</v>
      </c>
      <c r="C22" s="13" t="s">
        <v>315</v>
      </c>
      <c r="D22" s="181">
        <v>698</v>
      </c>
      <c r="E22" s="181">
        <v>303</v>
      </c>
      <c r="F22" s="181">
        <v>43.409742120343843</v>
      </c>
    </row>
    <row r="23" spans="1:9" x14ac:dyDescent="0.2">
      <c r="A23" s="20">
        <v>50</v>
      </c>
      <c r="B23" s="16">
        <v>2013</v>
      </c>
      <c r="C23" s="13" t="s">
        <v>360</v>
      </c>
      <c r="D23" s="181">
        <v>235</v>
      </c>
      <c r="E23" s="181">
        <v>100</v>
      </c>
      <c r="F23" s="181">
        <v>42.553191489361701</v>
      </c>
      <c r="G23" s="76"/>
      <c r="H23" s="185"/>
      <c r="I23" s="185"/>
    </row>
    <row r="24" spans="1:9" x14ac:dyDescent="0.2">
      <c r="A24" s="20">
        <v>4</v>
      </c>
      <c r="B24" s="16">
        <v>2002</v>
      </c>
      <c r="C24" s="13" t="s">
        <v>314</v>
      </c>
      <c r="D24" s="181">
        <v>325</v>
      </c>
      <c r="E24" s="181">
        <v>138</v>
      </c>
      <c r="F24" s="181">
        <v>42.46153846153846</v>
      </c>
      <c r="G24" s="76"/>
      <c r="H24" s="185"/>
      <c r="I24" s="185"/>
    </row>
    <row r="25" spans="1:9" x14ac:dyDescent="0.2">
      <c r="A25" s="20">
        <v>42</v>
      </c>
      <c r="B25" s="16">
        <v>2012</v>
      </c>
      <c r="C25" s="13" t="s">
        <v>352</v>
      </c>
      <c r="D25" s="181">
        <v>105</v>
      </c>
      <c r="E25" s="181">
        <v>43</v>
      </c>
      <c r="F25" s="181">
        <v>40.952380952380949</v>
      </c>
      <c r="G25" s="76"/>
      <c r="H25" s="185"/>
      <c r="I25" s="185"/>
    </row>
    <row r="26" spans="1:9" x14ac:dyDescent="0.2">
      <c r="A26" s="20">
        <v>24</v>
      </c>
      <c r="B26" s="16">
        <v>2006</v>
      </c>
      <c r="C26" s="13" t="s">
        <v>334</v>
      </c>
      <c r="D26" s="181">
        <v>274</v>
      </c>
      <c r="E26" s="181">
        <v>112</v>
      </c>
      <c r="F26" s="181">
        <v>40.875912408759127</v>
      </c>
      <c r="G26" s="76"/>
      <c r="H26" s="185"/>
      <c r="I26" s="185"/>
    </row>
    <row r="27" spans="1:9" x14ac:dyDescent="0.2">
      <c r="A27" s="20">
        <v>39</v>
      </c>
      <c r="B27" s="16">
        <v>2010</v>
      </c>
      <c r="C27" s="13" t="s">
        <v>349</v>
      </c>
      <c r="D27" s="181">
        <v>272</v>
      </c>
      <c r="E27" s="181">
        <v>110</v>
      </c>
      <c r="F27" s="181">
        <v>40.441176470588239</v>
      </c>
      <c r="G27" s="76"/>
      <c r="H27" s="185"/>
      <c r="I27" s="185"/>
    </row>
    <row r="28" spans="1:9" x14ac:dyDescent="0.2">
      <c r="A28" s="20">
        <v>40</v>
      </c>
      <c r="B28" s="16">
        <v>2011</v>
      </c>
      <c r="C28" s="13" t="s">
        <v>350</v>
      </c>
      <c r="D28" s="181">
        <v>247</v>
      </c>
      <c r="E28" s="181">
        <v>95</v>
      </c>
      <c r="F28" s="181">
        <v>38.461538461538467</v>
      </c>
      <c r="G28" s="76"/>
      <c r="H28" s="185"/>
      <c r="I28" s="185"/>
    </row>
    <row r="29" spans="1:9" x14ac:dyDescent="0.2">
      <c r="A29" s="20">
        <v>43</v>
      </c>
      <c r="B29" s="16">
        <v>2012</v>
      </c>
      <c r="C29" s="13" t="s">
        <v>353</v>
      </c>
      <c r="D29" s="181">
        <v>39</v>
      </c>
      <c r="E29" s="181">
        <v>14</v>
      </c>
      <c r="F29" s="181">
        <v>35.897435897435898</v>
      </c>
      <c r="G29" s="76"/>
      <c r="H29" s="185"/>
      <c r="I29" s="185"/>
    </row>
    <row r="30" spans="1:9" x14ac:dyDescent="0.2">
      <c r="A30" s="20">
        <v>6</v>
      </c>
      <c r="B30" s="16">
        <v>2004</v>
      </c>
      <c r="C30" s="13" t="s">
        <v>316</v>
      </c>
      <c r="D30" s="181">
        <v>1208</v>
      </c>
      <c r="E30" s="181">
        <v>382</v>
      </c>
      <c r="F30" s="181">
        <v>31.622516556291391</v>
      </c>
      <c r="G30" s="76"/>
      <c r="H30" s="185"/>
      <c r="I30" s="185"/>
    </row>
    <row r="31" spans="1:9" x14ac:dyDescent="0.2">
      <c r="A31" s="20">
        <v>19</v>
      </c>
      <c r="B31" s="16">
        <v>2004</v>
      </c>
      <c r="C31" s="13" t="s">
        <v>329</v>
      </c>
      <c r="D31" s="181">
        <v>225</v>
      </c>
      <c r="E31" s="181">
        <v>71</v>
      </c>
      <c r="F31" s="181">
        <v>31.555555555555554</v>
      </c>
      <c r="G31" s="76"/>
      <c r="H31" s="185"/>
      <c r="I31" s="185"/>
    </row>
    <row r="32" spans="1:9" x14ac:dyDescent="0.2">
      <c r="A32" s="20">
        <v>23</v>
      </c>
      <c r="B32" s="16">
        <v>2006</v>
      </c>
      <c r="C32" s="13" t="s">
        <v>333</v>
      </c>
      <c r="D32" s="181">
        <v>315</v>
      </c>
      <c r="E32" s="181">
        <v>91</v>
      </c>
      <c r="F32" s="181">
        <v>28.888888888888886</v>
      </c>
      <c r="G32" s="76"/>
      <c r="H32" s="185"/>
      <c r="I32" s="185"/>
    </row>
    <row r="33" spans="1:11" x14ac:dyDescent="0.2">
      <c r="A33" s="20">
        <v>37</v>
      </c>
      <c r="B33" s="16">
        <v>2010</v>
      </c>
      <c r="C33" s="13" t="s">
        <v>347</v>
      </c>
      <c r="D33" s="181">
        <v>237</v>
      </c>
      <c r="E33" s="181">
        <v>67</v>
      </c>
      <c r="F33" s="181">
        <v>28.270042194092827</v>
      </c>
      <c r="G33" s="76"/>
      <c r="H33" s="185"/>
      <c r="I33" s="185"/>
    </row>
    <row r="34" spans="1:11" x14ac:dyDescent="0.2">
      <c r="A34" s="20">
        <v>10</v>
      </c>
      <c r="B34" s="16">
        <v>2005</v>
      </c>
      <c r="C34" s="13" t="s">
        <v>320</v>
      </c>
      <c r="D34" s="181">
        <v>554</v>
      </c>
      <c r="E34" s="181">
        <v>155</v>
      </c>
      <c r="F34" s="181">
        <v>27.978339350180505</v>
      </c>
      <c r="G34" s="76"/>
      <c r="H34" s="185"/>
      <c r="I34" s="185"/>
    </row>
    <row r="35" spans="1:11" x14ac:dyDescent="0.2">
      <c r="A35" s="20"/>
      <c r="B35" s="16"/>
      <c r="C35" s="115" t="s">
        <v>407</v>
      </c>
      <c r="D35" s="181">
        <v>24870</v>
      </c>
      <c r="E35" s="181">
        <v>6681</v>
      </c>
      <c r="F35" s="181">
        <v>26.863691194209892</v>
      </c>
      <c r="G35" s="76"/>
      <c r="H35" s="185"/>
      <c r="I35" s="76"/>
      <c r="J35" s="185"/>
      <c r="K35" s="76"/>
    </row>
    <row r="36" spans="1:11" x14ac:dyDescent="0.2">
      <c r="A36" s="20">
        <v>3</v>
      </c>
      <c r="B36" s="16">
        <v>2002</v>
      </c>
      <c r="C36" s="13" t="s">
        <v>313</v>
      </c>
      <c r="D36" s="181">
        <v>648</v>
      </c>
      <c r="E36" s="181">
        <v>174</v>
      </c>
      <c r="F36" s="181">
        <v>26.851851851851855</v>
      </c>
      <c r="G36" s="76"/>
      <c r="H36" s="185"/>
      <c r="I36" s="76"/>
      <c r="J36" s="185"/>
      <c r="K36" s="185"/>
    </row>
    <row r="37" spans="1:11" x14ac:dyDescent="0.2">
      <c r="A37" s="20">
        <v>58</v>
      </c>
      <c r="B37" s="16">
        <v>2014</v>
      </c>
      <c r="C37" s="13" t="s">
        <v>368</v>
      </c>
      <c r="D37" s="181">
        <v>158</v>
      </c>
      <c r="E37" s="181">
        <v>41</v>
      </c>
      <c r="F37" s="181">
        <v>25.949367088607595</v>
      </c>
      <c r="G37" s="76"/>
      <c r="H37" s="185"/>
      <c r="I37" s="76"/>
      <c r="J37" s="185"/>
      <c r="K37" s="185"/>
    </row>
    <row r="38" spans="1:11" x14ac:dyDescent="0.2">
      <c r="A38" s="20">
        <v>15</v>
      </c>
      <c r="B38" s="16">
        <v>2004</v>
      </c>
      <c r="C38" s="13" t="s">
        <v>325</v>
      </c>
      <c r="D38" s="181">
        <v>1157</v>
      </c>
      <c r="E38" s="181">
        <v>285</v>
      </c>
      <c r="F38" s="181">
        <v>24.632670700086432</v>
      </c>
      <c r="G38" s="76"/>
      <c r="H38" s="185"/>
      <c r="I38" s="76"/>
      <c r="J38" s="185"/>
      <c r="K38" s="185"/>
    </row>
    <row r="39" spans="1:11" x14ac:dyDescent="0.2">
      <c r="A39" s="20">
        <v>48</v>
      </c>
      <c r="B39" s="16">
        <v>2013</v>
      </c>
      <c r="C39" s="13" t="s">
        <v>358</v>
      </c>
      <c r="D39" s="181">
        <v>109</v>
      </c>
      <c r="E39" s="181">
        <v>26</v>
      </c>
      <c r="F39" s="181">
        <v>23.853211009174313</v>
      </c>
      <c r="G39" s="76"/>
      <c r="H39" s="185"/>
    </row>
    <row r="40" spans="1:11" x14ac:dyDescent="0.2">
      <c r="A40" s="20">
        <v>9</v>
      </c>
      <c r="B40" s="16">
        <v>2004</v>
      </c>
      <c r="C40" s="13" t="s">
        <v>319</v>
      </c>
      <c r="D40" s="181">
        <v>758</v>
      </c>
      <c r="E40" s="181">
        <v>180</v>
      </c>
      <c r="F40" s="181">
        <v>23.746701846965699</v>
      </c>
      <c r="G40" s="76"/>
      <c r="H40" s="185"/>
      <c r="I40" s="185"/>
    </row>
    <row r="41" spans="1:11" x14ac:dyDescent="0.2">
      <c r="A41" s="20">
        <v>52</v>
      </c>
      <c r="B41" s="16">
        <v>2013</v>
      </c>
      <c r="C41" s="13" t="s">
        <v>362</v>
      </c>
      <c r="D41" s="181">
        <v>86</v>
      </c>
      <c r="E41" s="181">
        <v>20</v>
      </c>
      <c r="F41" s="181">
        <v>23.255813953488371</v>
      </c>
      <c r="G41" s="76"/>
      <c r="H41" s="185"/>
      <c r="I41" s="185"/>
    </row>
    <row r="42" spans="1:11" x14ac:dyDescent="0.2">
      <c r="A42" s="20">
        <v>36</v>
      </c>
      <c r="B42" s="16">
        <v>2011</v>
      </c>
      <c r="C42" s="13" t="s">
        <v>346</v>
      </c>
      <c r="D42" s="181">
        <v>182</v>
      </c>
      <c r="E42" s="181">
        <v>38</v>
      </c>
      <c r="F42" s="181">
        <v>20.87912087912088</v>
      </c>
      <c r="G42" s="76"/>
      <c r="H42" s="185"/>
      <c r="I42" s="185"/>
    </row>
    <row r="43" spans="1:11" x14ac:dyDescent="0.2">
      <c r="A43" s="20">
        <v>17</v>
      </c>
      <c r="B43" s="16">
        <v>2005</v>
      </c>
      <c r="C43" s="13" t="s">
        <v>327</v>
      </c>
      <c r="D43" s="181">
        <v>748</v>
      </c>
      <c r="E43" s="181">
        <v>154</v>
      </c>
      <c r="F43" s="181">
        <v>20.588235294117645</v>
      </c>
      <c r="G43" s="76"/>
      <c r="H43" s="185"/>
      <c r="I43" s="185"/>
    </row>
    <row r="44" spans="1:11" x14ac:dyDescent="0.2">
      <c r="A44" s="20">
        <v>21</v>
      </c>
      <c r="B44" s="16">
        <v>2008</v>
      </c>
      <c r="C44" s="13" t="s">
        <v>331</v>
      </c>
      <c r="D44" s="181">
        <v>506</v>
      </c>
      <c r="E44" s="181">
        <v>100</v>
      </c>
      <c r="F44" s="181">
        <v>19.762845849802371</v>
      </c>
      <c r="G44" s="76"/>
      <c r="H44" s="185"/>
      <c r="I44" s="185"/>
    </row>
    <row r="45" spans="1:11" x14ac:dyDescent="0.2">
      <c r="A45" s="20">
        <v>62</v>
      </c>
      <c r="B45" s="16">
        <v>2016</v>
      </c>
      <c r="C45" s="13" t="s">
        <v>822</v>
      </c>
      <c r="D45" s="181">
        <v>133</v>
      </c>
      <c r="E45" s="181">
        <v>26</v>
      </c>
      <c r="F45" s="181">
        <v>19.548872180451127</v>
      </c>
      <c r="G45" s="76"/>
      <c r="H45" s="185"/>
      <c r="I45" s="185"/>
    </row>
    <row r="46" spans="1:11" x14ac:dyDescent="0.2">
      <c r="A46" s="20">
        <v>51</v>
      </c>
      <c r="B46" s="16">
        <v>2013</v>
      </c>
      <c r="C46" s="13" t="s">
        <v>361</v>
      </c>
      <c r="D46" s="181">
        <v>401</v>
      </c>
      <c r="E46" s="181">
        <v>64</v>
      </c>
      <c r="F46" s="181">
        <v>15.96009975062344</v>
      </c>
      <c r="G46" s="76"/>
      <c r="H46" s="185"/>
      <c r="I46" s="185"/>
    </row>
    <row r="47" spans="1:11" x14ac:dyDescent="0.2">
      <c r="A47" s="20">
        <v>44</v>
      </c>
      <c r="B47" s="16">
        <v>2012</v>
      </c>
      <c r="C47" s="13" t="s">
        <v>354</v>
      </c>
      <c r="D47" s="181">
        <v>131</v>
      </c>
      <c r="E47" s="181">
        <v>16</v>
      </c>
      <c r="F47" s="181">
        <v>12.213740458015266</v>
      </c>
      <c r="G47" s="76"/>
      <c r="H47" s="185"/>
      <c r="I47" s="185"/>
    </row>
    <row r="48" spans="1:11" x14ac:dyDescent="0.2">
      <c r="A48" s="20">
        <v>8</v>
      </c>
      <c r="B48" s="16">
        <v>2003</v>
      </c>
      <c r="C48" s="13" t="s">
        <v>318</v>
      </c>
      <c r="D48" s="181">
        <v>3860</v>
      </c>
      <c r="E48" s="181">
        <v>453</v>
      </c>
      <c r="F48" s="181">
        <v>11.735751295336788</v>
      </c>
      <c r="G48" s="76"/>
      <c r="H48" s="185"/>
      <c r="I48" s="185"/>
    </row>
    <row r="49" spans="1:10" x14ac:dyDescent="0.2">
      <c r="A49" s="20">
        <v>22</v>
      </c>
      <c r="B49" s="16">
        <v>2008</v>
      </c>
      <c r="C49" s="13" t="s">
        <v>332</v>
      </c>
      <c r="D49" s="181">
        <v>379</v>
      </c>
      <c r="E49" s="181">
        <v>44</v>
      </c>
      <c r="F49" s="181">
        <v>11.609498680738787</v>
      </c>
      <c r="G49" s="76"/>
      <c r="H49" s="185"/>
      <c r="I49" s="185"/>
    </row>
    <row r="50" spans="1:10" x14ac:dyDescent="0.2">
      <c r="A50" s="20">
        <v>16</v>
      </c>
      <c r="B50" s="16">
        <v>2005</v>
      </c>
      <c r="C50" s="13" t="s">
        <v>326</v>
      </c>
      <c r="D50" s="181">
        <v>432</v>
      </c>
      <c r="E50" s="181">
        <v>40</v>
      </c>
      <c r="F50" s="181">
        <v>9.2592592592592595</v>
      </c>
      <c r="G50" s="76"/>
      <c r="H50" s="185"/>
      <c r="I50" s="185"/>
    </row>
    <row r="51" spans="1:10" x14ac:dyDescent="0.2">
      <c r="A51" s="20">
        <v>49</v>
      </c>
      <c r="B51" s="16">
        <v>2013</v>
      </c>
      <c r="C51" s="13" t="s">
        <v>359</v>
      </c>
      <c r="D51" s="181">
        <v>462</v>
      </c>
      <c r="E51" s="181">
        <v>41</v>
      </c>
      <c r="F51" s="181">
        <v>8.8744588744588757</v>
      </c>
      <c r="G51" s="76"/>
      <c r="H51" s="185"/>
      <c r="I51" s="185"/>
    </row>
    <row r="52" spans="1:10" x14ac:dyDescent="0.2">
      <c r="A52" s="20">
        <v>54</v>
      </c>
      <c r="B52" s="16">
        <v>2013</v>
      </c>
      <c r="C52" s="13" t="s">
        <v>364</v>
      </c>
      <c r="D52" s="181">
        <v>154</v>
      </c>
      <c r="E52" s="181">
        <v>13</v>
      </c>
      <c r="F52" s="181">
        <v>8.4415584415584419</v>
      </c>
      <c r="G52" s="76"/>
      <c r="H52" s="185"/>
      <c r="I52" s="185"/>
    </row>
    <row r="53" spans="1:10" x14ac:dyDescent="0.2">
      <c r="A53" s="20">
        <v>7</v>
      </c>
      <c r="B53" s="16">
        <v>2004</v>
      </c>
      <c r="C53" s="13" t="s">
        <v>317</v>
      </c>
      <c r="D53" s="181">
        <v>2389</v>
      </c>
      <c r="E53" s="181">
        <v>167</v>
      </c>
      <c r="F53" s="181">
        <v>6.9903725408120554</v>
      </c>
      <c r="G53" s="76"/>
      <c r="H53" s="185"/>
      <c r="I53" s="185"/>
    </row>
    <row r="54" spans="1:10" x14ac:dyDescent="0.2">
      <c r="A54" s="20">
        <v>13</v>
      </c>
      <c r="B54" s="16">
        <v>2005</v>
      </c>
      <c r="C54" s="13" t="s">
        <v>323</v>
      </c>
      <c r="D54" s="181">
        <v>1216</v>
      </c>
      <c r="E54" s="181">
        <v>61</v>
      </c>
      <c r="F54" s="181">
        <v>5.0164473684210531</v>
      </c>
      <c r="G54" s="76"/>
      <c r="H54" s="185"/>
      <c r="I54" s="185"/>
    </row>
    <row r="55" spans="1:10" x14ac:dyDescent="0.2">
      <c r="A55" s="20">
        <v>18</v>
      </c>
      <c r="B55" s="16">
        <v>2006</v>
      </c>
      <c r="C55" s="13" t="s">
        <v>328</v>
      </c>
      <c r="D55" s="181">
        <v>999</v>
      </c>
      <c r="E55" s="181">
        <v>40</v>
      </c>
      <c r="F55" s="181">
        <v>4.0040040040040044</v>
      </c>
      <c r="G55" s="76"/>
      <c r="H55" s="185"/>
      <c r="I55" s="185"/>
    </row>
    <row r="56" spans="1:10" x14ac:dyDescent="0.2">
      <c r="A56" s="20">
        <v>1</v>
      </c>
      <c r="B56" s="16">
        <v>2001</v>
      </c>
      <c r="C56" s="13" t="s">
        <v>311</v>
      </c>
      <c r="D56" s="181">
        <v>0</v>
      </c>
      <c r="E56" s="181">
        <v>0</v>
      </c>
      <c r="F56" s="181">
        <v>0</v>
      </c>
      <c r="G56" s="76"/>
      <c r="H56" s="185"/>
      <c r="I56" s="185"/>
    </row>
    <row r="57" spans="1:10" x14ac:dyDescent="0.2">
      <c r="A57" s="20">
        <v>12</v>
      </c>
      <c r="B57" s="16">
        <v>2005</v>
      </c>
      <c r="C57" s="13" t="s">
        <v>322</v>
      </c>
      <c r="D57" s="181">
        <v>0</v>
      </c>
      <c r="E57" s="181">
        <v>0</v>
      </c>
      <c r="F57" s="181">
        <v>0</v>
      </c>
      <c r="G57" s="76"/>
      <c r="H57" s="185"/>
      <c r="I57" s="185"/>
    </row>
    <row r="58" spans="1:10" x14ac:dyDescent="0.2">
      <c r="A58" s="20">
        <v>20</v>
      </c>
      <c r="B58" s="16">
        <v>2006</v>
      </c>
      <c r="C58" s="13" t="s">
        <v>330</v>
      </c>
      <c r="D58" s="181">
        <v>0</v>
      </c>
      <c r="E58" s="181">
        <v>0</v>
      </c>
      <c r="F58" s="181">
        <v>0</v>
      </c>
      <c r="G58" s="76"/>
      <c r="H58" s="185"/>
      <c r="I58" s="185"/>
    </row>
    <row r="59" spans="1:10" x14ac:dyDescent="0.2">
      <c r="A59" s="20">
        <v>25</v>
      </c>
      <c r="B59" s="16">
        <v>2008</v>
      </c>
      <c r="C59" s="13" t="s">
        <v>335</v>
      </c>
      <c r="D59" s="181">
        <v>0</v>
      </c>
      <c r="E59" s="181">
        <v>0</v>
      </c>
      <c r="F59" s="181">
        <v>0</v>
      </c>
      <c r="G59" s="76"/>
      <c r="H59" s="185"/>
      <c r="I59" s="185"/>
    </row>
    <row r="60" spans="1:10" x14ac:dyDescent="0.2">
      <c r="A60" s="20">
        <v>27</v>
      </c>
      <c r="B60" s="16">
        <v>2008</v>
      </c>
      <c r="C60" s="13" t="s">
        <v>337</v>
      </c>
      <c r="D60" s="181">
        <v>0</v>
      </c>
      <c r="E60" s="181">
        <v>0</v>
      </c>
      <c r="F60" s="181">
        <v>0</v>
      </c>
      <c r="G60" s="76"/>
      <c r="H60" s="185"/>
      <c r="I60" s="185"/>
    </row>
    <row r="61" spans="1:10" x14ac:dyDescent="0.2">
      <c r="A61" s="20">
        <v>29</v>
      </c>
      <c r="B61" s="16">
        <v>2008</v>
      </c>
      <c r="C61" s="13" t="s">
        <v>339</v>
      </c>
      <c r="D61" s="181">
        <v>0</v>
      </c>
      <c r="E61" s="181">
        <v>0</v>
      </c>
      <c r="F61" s="181">
        <v>0</v>
      </c>
      <c r="G61" s="76"/>
      <c r="H61" s="185"/>
      <c r="I61" s="185"/>
    </row>
    <row r="62" spans="1:10" x14ac:dyDescent="0.2">
      <c r="A62" s="20">
        <v>38</v>
      </c>
      <c r="B62" s="16">
        <v>2010</v>
      </c>
      <c r="C62" s="13" t="s">
        <v>348</v>
      </c>
      <c r="D62" s="181">
        <v>0</v>
      </c>
      <c r="E62" s="181">
        <v>0</v>
      </c>
      <c r="F62" s="181">
        <v>0</v>
      </c>
      <c r="G62" s="76"/>
      <c r="H62" s="185"/>
      <c r="I62" s="185"/>
    </row>
    <row r="63" spans="1:10" customFormat="1" ht="15" x14ac:dyDescent="0.25">
      <c r="A63" s="20">
        <v>53</v>
      </c>
      <c r="B63" s="16">
        <v>2012</v>
      </c>
      <c r="C63" s="13" t="s">
        <v>363</v>
      </c>
      <c r="D63" s="181">
        <v>0</v>
      </c>
      <c r="E63" s="181">
        <v>0</v>
      </c>
      <c r="F63" s="181">
        <v>0</v>
      </c>
      <c r="G63" s="76"/>
      <c r="H63" s="76"/>
      <c r="I63" s="185"/>
      <c r="J63" s="185"/>
    </row>
    <row r="64" spans="1:10" customFormat="1" ht="15" x14ac:dyDescent="0.25">
      <c r="A64" s="20">
        <v>55</v>
      </c>
      <c r="B64" s="16">
        <v>2012</v>
      </c>
      <c r="C64" s="13" t="s">
        <v>365</v>
      </c>
      <c r="D64" s="181">
        <v>0</v>
      </c>
      <c r="E64" s="181">
        <v>0</v>
      </c>
      <c r="F64" s="181">
        <v>0</v>
      </c>
      <c r="G64" s="76"/>
      <c r="H64" s="76"/>
      <c r="I64" s="185"/>
      <c r="J64" s="185"/>
    </row>
    <row r="65" spans="1:6" ht="16.5" customHeight="1" x14ac:dyDescent="0.2">
      <c r="A65" s="20">
        <v>61</v>
      </c>
      <c r="B65" s="16">
        <v>2016</v>
      </c>
      <c r="C65" s="13" t="s">
        <v>821</v>
      </c>
      <c r="D65" s="181">
        <v>0</v>
      </c>
      <c r="E65" s="181">
        <v>0</v>
      </c>
      <c r="F65" s="181">
        <v>0</v>
      </c>
    </row>
  </sheetData>
  <sortState ref="A3:F65">
    <sortCondition descending="1" ref="F3:F65"/>
  </sortState>
  <mergeCells count="1">
    <mergeCell ref="A1:F1"/>
  </mergeCells>
  <printOptions horizontalCentered="1"/>
  <pageMargins left="0.35433070866141736" right="0.35433070866141736" top="0.19685039370078741" bottom="0.19685039370078741" header="0" footer="0"/>
  <pageSetup paperSize="256" scale="4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68"/>
  <sheetViews>
    <sheetView showGridLines="0" view="pageBreakPreview" zoomScaleSheetLayoutView="100" workbookViewId="0">
      <pane xSplit="3" ySplit="2" topLeftCell="D17" activePane="bottomRight" state="frozen"/>
      <selection sqref="A1:XFD1048576"/>
      <selection pane="topRight" sqref="A1:XFD1048576"/>
      <selection pane="bottomLeft" sqref="A1:XFD1048576"/>
      <selection pane="bottomRight" activeCell="H21" sqref="H21"/>
    </sheetView>
  </sheetViews>
  <sheetFormatPr baseColWidth="10" defaultRowHeight="12" x14ac:dyDescent="0.2"/>
  <cols>
    <col min="1" max="1" width="6.5703125" style="76" customWidth="1"/>
    <col min="2" max="2" width="9.140625" style="76" customWidth="1"/>
    <col min="3" max="3" width="56.42578125" style="76" customWidth="1"/>
    <col min="4" max="4" width="21.85546875" style="76" customWidth="1"/>
    <col min="5" max="5" width="24.28515625" style="76" customWidth="1"/>
    <col min="6" max="6" width="13.28515625" style="76" customWidth="1"/>
    <col min="7" max="7" width="5.85546875" style="76" customWidth="1"/>
    <col min="8" max="8" width="6.42578125" style="76" customWidth="1"/>
    <col min="9" max="9" width="13.85546875" style="76" customWidth="1"/>
    <col min="10" max="10" width="7.85546875" style="76" customWidth="1"/>
    <col min="11" max="11" width="21.7109375" style="76" customWidth="1"/>
    <col min="12" max="12" width="4.28515625" style="76" customWidth="1"/>
    <col min="13" max="16384" width="11.42578125" style="76"/>
  </cols>
  <sheetData>
    <row r="1" spans="1:9" ht="18" customHeight="1" thickBot="1" x14ac:dyDescent="0.25">
      <c r="A1" s="462" t="s">
        <v>1315</v>
      </c>
      <c r="B1" s="462"/>
      <c r="C1" s="462"/>
      <c r="D1" s="462"/>
      <c r="E1" s="462"/>
      <c r="F1" s="462"/>
    </row>
    <row r="2" spans="1:9" ht="66.75" customHeight="1" thickTop="1" thickBot="1" x14ac:dyDescent="0.25">
      <c r="A2" s="14" t="s">
        <v>265</v>
      </c>
      <c r="B2" s="14" t="s">
        <v>277</v>
      </c>
      <c r="C2" s="14" t="s">
        <v>1</v>
      </c>
      <c r="D2" s="14" t="s">
        <v>411</v>
      </c>
      <c r="E2" s="14" t="s">
        <v>412</v>
      </c>
      <c r="F2" s="14" t="s">
        <v>267</v>
      </c>
    </row>
    <row r="3" spans="1:9" ht="12.75" thickTop="1" x14ac:dyDescent="0.2">
      <c r="A3" s="20">
        <v>35</v>
      </c>
      <c r="B3" s="16">
        <v>2008</v>
      </c>
      <c r="C3" s="13" t="s">
        <v>345</v>
      </c>
      <c r="D3" s="181">
        <v>42</v>
      </c>
      <c r="E3" s="181">
        <v>37</v>
      </c>
      <c r="F3" s="181">
        <v>88.095238095238088</v>
      </c>
    </row>
    <row r="4" spans="1:9" x14ac:dyDescent="0.2">
      <c r="A4" s="20">
        <v>26</v>
      </c>
      <c r="B4" s="16">
        <v>2008</v>
      </c>
      <c r="C4" s="13" t="s">
        <v>336</v>
      </c>
      <c r="D4" s="181">
        <v>384</v>
      </c>
      <c r="E4" s="181">
        <v>259</v>
      </c>
      <c r="F4" s="181">
        <v>67.447916666666657</v>
      </c>
    </row>
    <row r="5" spans="1:9" x14ac:dyDescent="0.2">
      <c r="A5" s="20">
        <v>28</v>
      </c>
      <c r="B5" s="16">
        <v>2008</v>
      </c>
      <c r="C5" s="13" t="s">
        <v>338</v>
      </c>
      <c r="D5" s="181">
        <v>198</v>
      </c>
      <c r="E5" s="181">
        <v>131</v>
      </c>
      <c r="F5" s="181">
        <v>66.161616161616166</v>
      </c>
    </row>
    <row r="6" spans="1:9" x14ac:dyDescent="0.2">
      <c r="A6" s="20">
        <v>2</v>
      </c>
      <c r="B6" s="16">
        <v>2002</v>
      </c>
      <c r="C6" s="13" t="s">
        <v>312</v>
      </c>
      <c r="D6" s="181">
        <v>460</v>
      </c>
      <c r="E6" s="181">
        <v>264</v>
      </c>
      <c r="F6" s="181">
        <v>57.391304347826086</v>
      </c>
    </row>
    <row r="7" spans="1:9" x14ac:dyDescent="0.2">
      <c r="A7" s="20">
        <v>34</v>
      </c>
      <c r="B7" s="16">
        <v>2009</v>
      </c>
      <c r="C7" s="13" t="s">
        <v>344</v>
      </c>
      <c r="D7" s="181">
        <v>76</v>
      </c>
      <c r="E7" s="181">
        <v>42</v>
      </c>
      <c r="F7" s="181">
        <v>55.26315789473685</v>
      </c>
    </row>
    <row r="8" spans="1:9" x14ac:dyDescent="0.2">
      <c r="A8" s="20">
        <v>45</v>
      </c>
      <c r="B8" s="16">
        <v>2012</v>
      </c>
      <c r="C8" s="13" t="s">
        <v>355</v>
      </c>
      <c r="D8" s="181">
        <v>115</v>
      </c>
      <c r="E8" s="181">
        <v>63</v>
      </c>
      <c r="F8" s="181">
        <v>54.782608695652172</v>
      </c>
    </row>
    <row r="9" spans="1:9" x14ac:dyDescent="0.2">
      <c r="A9" s="20">
        <v>30</v>
      </c>
      <c r="B9" s="16">
        <v>2006</v>
      </c>
      <c r="C9" s="13" t="s">
        <v>340</v>
      </c>
      <c r="D9" s="181">
        <v>58</v>
      </c>
      <c r="E9" s="181">
        <v>30</v>
      </c>
      <c r="F9" s="181">
        <v>51.724137931034484</v>
      </c>
      <c r="H9" s="185"/>
      <c r="I9" s="185"/>
    </row>
    <row r="10" spans="1:9" x14ac:dyDescent="0.2">
      <c r="A10" s="20">
        <v>31</v>
      </c>
      <c r="B10" s="16">
        <v>2008</v>
      </c>
      <c r="C10" s="13" t="s">
        <v>341</v>
      </c>
      <c r="D10" s="181">
        <v>430</v>
      </c>
      <c r="E10" s="181">
        <v>204</v>
      </c>
      <c r="F10" s="181">
        <v>47.441860465116278</v>
      </c>
      <c r="H10" s="185"/>
      <c r="I10" s="185"/>
    </row>
    <row r="11" spans="1:9" x14ac:dyDescent="0.2">
      <c r="A11" s="20">
        <v>57</v>
      </c>
      <c r="B11" s="16">
        <v>2012</v>
      </c>
      <c r="C11" s="13" t="s">
        <v>367</v>
      </c>
      <c r="D11" s="181">
        <v>70</v>
      </c>
      <c r="E11" s="181">
        <v>33</v>
      </c>
      <c r="F11" s="181">
        <v>47.142857142857139</v>
      </c>
      <c r="H11" s="185"/>
      <c r="I11" s="185"/>
    </row>
    <row r="12" spans="1:9" x14ac:dyDescent="0.2">
      <c r="A12" s="20">
        <v>14</v>
      </c>
      <c r="B12" s="16">
        <v>2004</v>
      </c>
      <c r="C12" s="13" t="s">
        <v>324</v>
      </c>
      <c r="D12" s="181">
        <v>776</v>
      </c>
      <c r="E12" s="181">
        <v>325</v>
      </c>
      <c r="F12" s="181">
        <v>41.881443298969074</v>
      </c>
      <c r="H12" s="185"/>
      <c r="I12" s="185"/>
    </row>
    <row r="13" spans="1:9" x14ac:dyDescent="0.2">
      <c r="A13" s="20">
        <v>42</v>
      </c>
      <c r="B13" s="16">
        <v>2012</v>
      </c>
      <c r="C13" s="13" t="s">
        <v>352</v>
      </c>
      <c r="D13" s="181">
        <v>105</v>
      </c>
      <c r="E13" s="181">
        <v>43</v>
      </c>
      <c r="F13" s="181">
        <v>40.952380952380949</v>
      </c>
      <c r="H13" s="185"/>
      <c r="I13" s="185"/>
    </row>
    <row r="14" spans="1:9" x14ac:dyDescent="0.2">
      <c r="A14" s="20">
        <v>24</v>
      </c>
      <c r="B14" s="16">
        <v>2006</v>
      </c>
      <c r="C14" s="13" t="s">
        <v>334</v>
      </c>
      <c r="D14" s="181">
        <v>274</v>
      </c>
      <c r="E14" s="181">
        <v>112</v>
      </c>
      <c r="F14" s="181">
        <v>40.875912408759127</v>
      </c>
      <c r="H14" s="185"/>
      <c r="I14" s="185"/>
    </row>
    <row r="15" spans="1:9" x14ac:dyDescent="0.2">
      <c r="A15" s="20">
        <v>39</v>
      </c>
      <c r="B15" s="16">
        <v>2010</v>
      </c>
      <c r="C15" s="13" t="s">
        <v>349</v>
      </c>
      <c r="D15" s="181">
        <v>272</v>
      </c>
      <c r="E15" s="181">
        <v>108</v>
      </c>
      <c r="F15" s="181">
        <v>39.705882352941174</v>
      </c>
      <c r="H15" s="185"/>
      <c r="I15" s="185"/>
    </row>
    <row r="16" spans="1:9" x14ac:dyDescent="0.2">
      <c r="A16" s="20">
        <v>11</v>
      </c>
      <c r="B16" s="16">
        <v>2005</v>
      </c>
      <c r="C16" s="13" t="s">
        <v>321</v>
      </c>
      <c r="D16" s="181">
        <v>934</v>
      </c>
      <c r="E16" s="181">
        <v>365</v>
      </c>
      <c r="F16" s="181">
        <v>39.079229122055672</v>
      </c>
      <c r="H16" s="185"/>
      <c r="I16" s="185"/>
    </row>
    <row r="17" spans="1:9" x14ac:dyDescent="0.2">
      <c r="A17" s="20">
        <v>32</v>
      </c>
      <c r="B17" s="16">
        <v>2009</v>
      </c>
      <c r="C17" s="13" t="s">
        <v>342</v>
      </c>
      <c r="D17" s="181">
        <v>538</v>
      </c>
      <c r="E17" s="181">
        <v>206</v>
      </c>
      <c r="F17" s="181">
        <v>38.289962825278813</v>
      </c>
      <c r="H17" s="185"/>
      <c r="I17" s="185"/>
    </row>
    <row r="18" spans="1:9" x14ac:dyDescent="0.2">
      <c r="A18" s="20">
        <v>43</v>
      </c>
      <c r="B18" s="16">
        <v>2012</v>
      </c>
      <c r="C18" s="13" t="s">
        <v>353</v>
      </c>
      <c r="D18" s="181">
        <v>39</v>
      </c>
      <c r="E18" s="181">
        <v>14</v>
      </c>
      <c r="F18" s="181">
        <v>35.897435897435898</v>
      </c>
      <c r="H18" s="185"/>
      <c r="I18" s="185"/>
    </row>
    <row r="19" spans="1:9" x14ac:dyDescent="0.2">
      <c r="A19" s="20">
        <v>33</v>
      </c>
      <c r="B19" s="16">
        <v>2009</v>
      </c>
      <c r="C19" s="13" t="s">
        <v>343</v>
      </c>
      <c r="D19" s="181">
        <v>113</v>
      </c>
      <c r="E19" s="181">
        <v>39</v>
      </c>
      <c r="F19" s="181">
        <v>34.513274336283182</v>
      </c>
      <c r="H19" s="185"/>
      <c r="I19" s="185"/>
    </row>
    <row r="20" spans="1:9" x14ac:dyDescent="0.2">
      <c r="A20" s="20">
        <v>59</v>
      </c>
      <c r="B20" s="16">
        <v>2014</v>
      </c>
      <c r="C20" s="13" t="s">
        <v>369</v>
      </c>
      <c r="D20" s="181">
        <v>227</v>
      </c>
      <c r="E20" s="181">
        <v>77</v>
      </c>
      <c r="F20" s="181">
        <v>33.920704845814981</v>
      </c>
      <c r="H20" s="185"/>
      <c r="I20" s="185"/>
    </row>
    <row r="21" spans="1:9" x14ac:dyDescent="0.2">
      <c r="A21" s="20">
        <v>23</v>
      </c>
      <c r="B21" s="16">
        <v>2006</v>
      </c>
      <c r="C21" s="13" t="s">
        <v>333</v>
      </c>
      <c r="D21" s="181">
        <v>315</v>
      </c>
      <c r="E21" s="181">
        <v>91</v>
      </c>
      <c r="F21" s="181">
        <v>28.888888888888886</v>
      </c>
      <c r="H21" s="185"/>
      <c r="I21" s="185"/>
    </row>
    <row r="22" spans="1:9" x14ac:dyDescent="0.2">
      <c r="A22" s="20">
        <v>37</v>
      </c>
      <c r="B22" s="16">
        <v>2010</v>
      </c>
      <c r="C22" s="13" t="s">
        <v>347</v>
      </c>
      <c r="D22" s="181">
        <v>237</v>
      </c>
      <c r="E22" s="181">
        <v>66</v>
      </c>
      <c r="F22" s="181">
        <v>27.848101265822784</v>
      </c>
      <c r="H22" s="185"/>
      <c r="I22" s="185"/>
    </row>
    <row r="23" spans="1:9" x14ac:dyDescent="0.2">
      <c r="A23" s="20">
        <v>10</v>
      </c>
      <c r="B23" s="16">
        <v>2005</v>
      </c>
      <c r="C23" s="13" t="s">
        <v>320</v>
      </c>
      <c r="D23" s="181">
        <v>554</v>
      </c>
      <c r="E23" s="181">
        <v>148</v>
      </c>
      <c r="F23" s="181">
        <v>26.714801444043324</v>
      </c>
      <c r="H23" s="185"/>
      <c r="I23" s="185"/>
    </row>
    <row r="24" spans="1:9" x14ac:dyDescent="0.2">
      <c r="A24" s="20">
        <v>60</v>
      </c>
      <c r="B24" s="16">
        <v>2014</v>
      </c>
      <c r="C24" s="13" t="s">
        <v>370</v>
      </c>
      <c r="D24" s="181">
        <v>170</v>
      </c>
      <c r="E24" s="181">
        <v>42</v>
      </c>
      <c r="F24" s="181">
        <v>24.705882352941178</v>
      </c>
      <c r="H24" s="185"/>
      <c r="I24" s="185"/>
    </row>
    <row r="25" spans="1:9" x14ac:dyDescent="0.2">
      <c r="A25" s="20">
        <v>9</v>
      </c>
      <c r="B25" s="16">
        <v>2004</v>
      </c>
      <c r="C25" s="13" t="s">
        <v>319</v>
      </c>
      <c r="D25" s="181">
        <v>758</v>
      </c>
      <c r="E25" s="181">
        <v>180</v>
      </c>
      <c r="F25" s="181">
        <v>23.746701846965699</v>
      </c>
      <c r="H25" s="185"/>
      <c r="I25" s="185"/>
    </row>
    <row r="26" spans="1:9" x14ac:dyDescent="0.2">
      <c r="A26" s="20">
        <v>19</v>
      </c>
      <c r="B26" s="16">
        <v>2004</v>
      </c>
      <c r="C26" s="13" t="s">
        <v>329</v>
      </c>
      <c r="D26" s="181">
        <v>225</v>
      </c>
      <c r="E26" s="181">
        <v>46</v>
      </c>
      <c r="F26" s="181">
        <v>20.444444444444446</v>
      </c>
    </row>
    <row r="27" spans="1:9" x14ac:dyDescent="0.2">
      <c r="A27" s="20">
        <v>17</v>
      </c>
      <c r="B27" s="16">
        <v>2005</v>
      </c>
      <c r="C27" s="13" t="s">
        <v>327</v>
      </c>
      <c r="D27" s="181">
        <v>748</v>
      </c>
      <c r="E27" s="181">
        <v>149</v>
      </c>
      <c r="F27" s="181">
        <v>19.919786096256683</v>
      </c>
    </row>
    <row r="28" spans="1:9" x14ac:dyDescent="0.2">
      <c r="A28" s="20">
        <v>46</v>
      </c>
      <c r="B28" s="16">
        <v>2012</v>
      </c>
      <c r="C28" s="13" t="s">
        <v>356</v>
      </c>
      <c r="D28" s="181">
        <v>82</v>
      </c>
      <c r="E28" s="181">
        <v>16</v>
      </c>
      <c r="F28" s="181">
        <v>19.512195121951219</v>
      </c>
    </row>
    <row r="29" spans="1:9" x14ac:dyDescent="0.2">
      <c r="A29" s="20"/>
      <c r="B29" s="16"/>
      <c r="C29" s="115" t="s">
        <v>407</v>
      </c>
      <c r="D29" s="181">
        <v>20440</v>
      </c>
      <c r="E29" s="181">
        <v>4035</v>
      </c>
      <c r="F29" s="181">
        <v>19.740704500978474</v>
      </c>
    </row>
    <row r="30" spans="1:9" x14ac:dyDescent="0.2">
      <c r="A30" s="20">
        <v>47</v>
      </c>
      <c r="B30" s="16">
        <v>2011</v>
      </c>
      <c r="C30" s="13" t="s">
        <v>357</v>
      </c>
      <c r="D30" s="181">
        <v>332</v>
      </c>
      <c r="E30" s="181">
        <v>63</v>
      </c>
      <c r="F30" s="181">
        <v>18.975903614457831</v>
      </c>
    </row>
    <row r="31" spans="1:9" x14ac:dyDescent="0.2">
      <c r="A31" s="20">
        <v>58</v>
      </c>
      <c r="B31" s="16">
        <v>2014</v>
      </c>
      <c r="C31" s="13" t="s">
        <v>368</v>
      </c>
      <c r="D31" s="181">
        <v>158</v>
      </c>
      <c r="E31" s="181">
        <v>29</v>
      </c>
      <c r="F31" s="181">
        <v>18.354430379746837</v>
      </c>
    </row>
    <row r="32" spans="1:9" x14ac:dyDescent="0.2">
      <c r="A32" s="20">
        <v>6</v>
      </c>
      <c r="B32" s="16">
        <v>2004</v>
      </c>
      <c r="C32" s="13" t="s">
        <v>316</v>
      </c>
      <c r="D32" s="181">
        <v>1208</v>
      </c>
      <c r="E32" s="181">
        <v>209</v>
      </c>
      <c r="F32" s="181">
        <v>17.301324503311257</v>
      </c>
      <c r="H32" s="185"/>
      <c r="I32" s="185"/>
    </row>
    <row r="33" spans="1:11" x14ac:dyDescent="0.2">
      <c r="A33" s="20">
        <v>21</v>
      </c>
      <c r="B33" s="16">
        <v>2008</v>
      </c>
      <c r="C33" s="13" t="s">
        <v>331</v>
      </c>
      <c r="D33" s="181">
        <v>506</v>
      </c>
      <c r="E33" s="181">
        <v>84</v>
      </c>
      <c r="F33" s="181">
        <v>16.600790513833992</v>
      </c>
      <c r="H33" s="185"/>
      <c r="I33" s="185"/>
    </row>
    <row r="34" spans="1:11" x14ac:dyDescent="0.2">
      <c r="A34" s="20">
        <v>51</v>
      </c>
      <c r="B34" s="16">
        <v>2013</v>
      </c>
      <c r="C34" s="13" t="s">
        <v>361</v>
      </c>
      <c r="D34" s="181">
        <v>401</v>
      </c>
      <c r="E34" s="181">
        <v>64</v>
      </c>
      <c r="F34" s="181">
        <v>15.96009975062344</v>
      </c>
      <c r="H34" s="185"/>
      <c r="I34" s="185"/>
    </row>
    <row r="35" spans="1:11" x14ac:dyDescent="0.2">
      <c r="A35" s="20">
        <v>48</v>
      </c>
      <c r="B35" s="16">
        <v>2013</v>
      </c>
      <c r="C35" s="13" t="s">
        <v>358</v>
      </c>
      <c r="D35" s="181">
        <v>109</v>
      </c>
      <c r="E35" s="181">
        <v>16</v>
      </c>
      <c r="F35" s="181">
        <v>14.678899082568808</v>
      </c>
      <c r="H35" s="185"/>
      <c r="I35" s="185"/>
    </row>
    <row r="36" spans="1:11" x14ac:dyDescent="0.2">
      <c r="A36" s="20">
        <v>40</v>
      </c>
      <c r="B36" s="16">
        <v>2011</v>
      </c>
      <c r="C36" s="13" t="s">
        <v>350</v>
      </c>
      <c r="D36" s="181">
        <v>247</v>
      </c>
      <c r="E36" s="181">
        <v>33</v>
      </c>
      <c r="F36" s="181">
        <v>13.360323886639677</v>
      </c>
      <c r="H36" s="185"/>
      <c r="I36" s="185"/>
    </row>
    <row r="37" spans="1:11" x14ac:dyDescent="0.2">
      <c r="A37" s="20">
        <v>36</v>
      </c>
      <c r="B37" s="16">
        <v>2011</v>
      </c>
      <c r="C37" s="13" t="s">
        <v>346</v>
      </c>
      <c r="D37" s="181">
        <v>182</v>
      </c>
      <c r="E37" s="181">
        <v>22</v>
      </c>
      <c r="F37" s="181">
        <v>12.087912087912088</v>
      </c>
      <c r="H37" s="185"/>
      <c r="I37" s="186"/>
      <c r="J37" s="189"/>
      <c r="K37" s="189"/>
    </row>
    <row r="38" spans="1:11" x14ac:dyDescent="0.2">
      <c r="A38" s="20">
        <v>22</v>
      </c>
      <c r="B38" s="16">
        <v>2008</v>
      </c>
      <c r="C38" s="13" t="s">
        <v>332</v>
      </c>
      <c r="D38" s="181">
        <v>379</v>
      </c>
      <c r="E38" s="181">
        <v>42</v>
      </c>
      <c r="F38" s="181">
        <v>11.081794195250659</v>
      </c>
      <c r="H38" s="185"/>
      <c r="I38" s="189"/>
      <c r="J38" s="189"/>
      <c r="K38" s="189"/>
    </row>
    <row r="39" spans="1:11" x14ac:dyDescent="0.2">
      <c r="A39" s="20">
        <v>16</v>
      </c>
      <c r="B39" s="16">
        <v>2005</v>
      </c>
      <c r="C39" s="13" t="s">
        <v>326</v>
      </c>
      <c r="D39" s="181">
        <v>432</v>
      </c>
      <c r="E39" s="181">
        <v>28</v>
      </c>
      <c r="F39" s="181">
        <v>6.481481481481481</v>
      </c>
      <c r="H39" s="185"/>
      <c r="I39" s="186"/>
      <c r="J39" s="186"/>
      <c r="K39" s="189"/>
    </row>
    <row r="40" spans="1:11" x14ac:dyDescent="0.2">
      <c r="A40" s="20">
        <v>8</v>
      </c>
      <c r="B40" s="16">
        <v>2003</v>
      </c>
      <c r="C40" s="13" t="s">
        <v>318</v>
      </c>
      <c r="D40" s="181">
        <v>3860</v>
      </c>
      <c r="E40" s="181">
        <v>247</v>
      </c>
      <c r="F40" s="181">
        <v>6.3989637305699478</v>
      </c>
      <c r="H40" s="185"/>
      <c r="I40" s="186"/>
      <c r="J40" s="186"/>
      <c r="K40" s="189"/>
    </row>
    <row r="41" spans="1:11" x14ac:dyDescent="0.2">
      <c r="A41" s="20">
        <v>56</v>
      </c>
      <c r="B41" s="16">
        <v>2013</v>
      </c>
      <c r="C41" s="13" t="s">
        <v>366</v>
      </c>
      <c r="D41" s="181">
        <v>124</v>
      </c>
      <c r="E41" s="181">
        <v>6</v>
      </c>
      <c r="F41" s="181">
        <v>4.838709677419355</v>
      </c>
      <c r="H41" s="185"/>
      <c r="I41" s="186"/>
      <c r="J41" s="186"/>
      <c r="K41" s="189"/>
    </row>
    <row r="42" spans="1:11" x14ac:dyDescent="0.2">
      <c r="A42" s="20">
        <v>13</v>
      </c>
      <c r="B42" s="16">
        <v>2005</v>
      </c>
      <c r="C42" s="13" t="s">
        <v>323</v>
      </c>
      <c r="D42" s="181">
        <v>1216</v>
      </c>
      <c r="E42" s="181">
        <v>58</v>
      </c>
      <c r="F42" s="181">
        <v>4.7697368421052637</v>
      </c>
      <c r="H42" s="185"/>
      <c r="I42" s="186"/>
      <c r="J42" s="186"/>
      <c r="K42" s="189"/>
    </row>
    <row r="43" spans="1:11" x14ac:dyDescent="0.2">
      <c r="A43" s="20">
        <v>49</v>
      </c>
      <c r="B43" s="16">
        <v>2013</v>
      </c>
      <c r="C43" s="13" t="s">
        <v>359</v>
      </c>
      <c r="D43" s="181">
        <v>462</v>
      </c>
      <c r="E43" s="181">
        <v>20</v>
      </c>
      <c r="F43" s="181">
        <v>4.329004329004329</v>
      </c>
      <c r="H43" s="185"/>
      <c r="I43" s="185"/>
    </row>
    <row r="44" spans="1:11" x14ac:dyDescent="0.2">
      <c r="A44" s="20">
        <v>7</v>
      </c>
      <c r="B44" s="16">
        <v>2004</v>
      </c>
      <c r="C44" s="13" t="s">
        <v>317</v>
      </c>
      <c r="D44" s="181">
        <v>2389</v>
      </c>
      <c r="E44" s="181">
        <v>23</v>
      </c>
      <c r="F44" s="181">
        <v>0.96274591879447458</v>
      </c>
      <c r="H44" s="185"/>
      <c r="I44" s="185"/>
    </row>
    <row r="45" spans="1:11" x14ac:dyDescent="0.2">
      <c r="A45" s="20">
        <v>50</v>
      </c>
      <c r="B45" s="16">
        <v>2013</v>
      </c>
      <c r="C45" s="13" t="s">
        <v>360</v>
      </c>
      <c r="D45" s="181">
        <v>235</v>
      </c>
      <c r="E45" s="181">
        <v>1</v>
      </c>
      <c r="F45" s="181">
        <v>0.42553191489361702</v>
      </c>
      <c r="H45" s="185"/>
      <c r="I45" s="185"/>
    </row>
    <row r="46" spans="1:11" x14ac:dyDescent="0.2">
      <c r="A46" s="20">
        <v>1</v>
      </c>
      <c r="B46" s="16">
        <v>2001</v>
      </c>
      <c r="C46" s="13" t="s">
        <v>311</v>
      </c>
      <c r="D46" s="181">
        <v>0</v>
      </c>
      <c r="E46" s="181">
        <v>0</v>
      </c>
      <c r="F46" s="181">
        <v>0</v>
      </c>
      <c r="H46" s="185"/>
      <c r="I46" s="185"/>
    </row>
    <row r="47" spans="1:11" x14ac:dyDescent="0.2">
      <c r="A47" s="20">
        <v>3</v>
      </c>
      <c r="B47" s="16">
        <v>2002</v>
      </c>
      <c r="C47" s="13" t="s">
        <v>313</v>
      </c>
      <c r="D47" s="181">
        <v>0</v>
      </c>
      <c r="E47" s="181">
        <v>0</v>
      </c>
      <c r="F47" s="181">
        <v>0</v>
      </c>
      <c r="H47" s="185"/>
      <c r="I47" s="185"/>
    </row>
    <row r="48" spans="1:11" x14ac:dyDescent="0.2">
      <c r="A48" s="20">
        <v>4</v>
      </c>
      <c r="B48" s="16">
        <v>2002</v>
      </c>
      <c r="C48" s="13" t="s">
        <v>314</v>
      </c>
      <c r="D48" s="181">
        <v>0</v>
      </c>
      <c r="E48" s="181">
        <v>0</v>
      </c>
      <c r="F48" s="181">
        <v>0</v>
      </c>
      <c r="H48" s="185"/>
      <c r="I48" s="185"/>
    </row>
    <row r="49" spans="1:10" x14ac:dyDescent="0.2">
      <c r="A49" s="20">
        <v>5</v>
      </c>
      <c r="B49" s="16">
        <v>2004</v>
      </c>
      <c r="C49" s="13" t="s">
        <v>315</v>
      </c>
      <c r="D49" s="181">
        <v>0</v>
      </c>
      <c r="E49" s="181">
        <v>0</v>
      </c>
      <c r="F49" s="181">
        <v>0</v>
      </c>
      <c r="H49" s="185"/>
      <c r="I49" s="185"/>
    </row>
    <row r="50" spans="1:10" x14ac:dyDescent="0.2">
      <c r="A50" s="20">
        <v>12</v>
      </c>
      <c r="B50" s="16">
        <v>2005</v>
      </c>
      <c r="C50" s="13" t="s">
        <v>322</v>
      </c>
      <c r="D50" s="181">
        <v>0</v>
      </c>
      <c r="E50" s="181">
        <v>0</v>
      </c>
      <c r="F50" s="181">
        <v>0</v>
      </c>
      <c r="H50" s="185"/>
      <c r="I50" s="185"/>
    </row>
    <row r="51" spans="1:10" x14ac:dyDescent="0.2">
      <c r="A51" s="20">
        <v>15</v>
      </c>
      <c r="B51" s="16">
        <v>2004</v>
      </c>
      <c r="C51" s="13" t="s">
        <v>325</v>
      </c>
      <c r="D51" s="181">
        <v>0</v>
      </c>
      <c r="E51" s="181">
        <v>0</v>
      </c>
      <c r="F51" s="181">
        <v>0</v>
      </c>
      <c r="H51" s="185"/>
      <c r="I51" s="185"/>
    </row>
    <row r="52" spans="1:10" x14ac:dyDescent="0.2">
      <c r="A52" s="20">
        <v>18</v>
      </c>
      <c r="B52" s="16">
        <v>2006</v>
      </c>
      <c r="C52" s="13" t="s">
        <v>328</v>
      </c>
      <c r="D52" s="181">
        <v>0</v>
      </c>
      <c r="E52" s="181">
        <v>0</v>
      </c>
      <c r="F52" s="181">
        <v>0</v>
      </c>
      <c r="H52" s="185"/>
      <c r="I52" s="185"/>
    </row>
    <row r="53" spans="1:10" x14ac:dyDescent="0.2">
      <c r="A53" s="20">
        <v>20</v>
      </c>
      <c r="B53" s="16">
        <v>2006</v>
      </c>
      <c r="C53" s="13" t="s">
        <v>330</v>
      </c>
      <c r="D53" s="181">
        <v>0</v>
      </c>
      <c r="E53" s="181">
        <v>0</v>
      </c>
      <c r="F53" s="181">
        <v>0</v>
      </c>
      <c r="H53" s="185"/>
      <c r="I53" s="185"/>
    </row>
    <row r="54" spans="1:10" x14ac:dyDescent="0.2">
      <c r="A54" s="20">
        <v>25</v>
      </c>
      <c r="B54" s="16">
        <v>2008</v>
      </c>
      <c r="C54" s="13" t="s">
        <v>335</v>
      </c>
      <c r="D54" s="181">
        <v>0</v>
      </c>
      <c r="E54" s="181">
        <v>0</v>
      </c>
      <c r="F54" s="181">
        <v>0</v>
      </c>
      <c r="H54" s="185"/>
      <c r="I54" s="185"/>
    </row>
    <row r="55" spans="1:10" x14ac:dyDescent="0.2">
      <c r="A55" s="20">
        <v>27</v>
      </c>
      <c r="B55" s="16">
        <v>2008</v>
      </c>
      <c r="C55" s="13" t="s">
        <v>337</v>
      </c>
      <c r="D55" s="181">
        <v>0</v>
      </c>
      <c r="E55" s="181">
        <v>0</v>
      </c>
      <c r="F55" s="181">
        <v>0</v>
      </c>
      <c r="H55" s="185"/>
      <c r="I55" s="185"/>
    </row>
    <row r="56" spans="1:10" x14ac:dyDescent="0.2">
      <c r="A56" s="20">
        <v>29</v>
      </c>
      <c r="B56" s="16">
        <v>2008</v>
      </c>
      <c r="C56" s="13" t="s">
        <v>339</v>
      </c>
      <c r="D56" s="181">
        <v>0</v>
      </c>
      <c r="E56" s="181">
        <v>0</v>
      </c>
      <c r="F56" s="181">
        <v>0</v>
      </c>
      <c r="H56" s="185"/>
      <c r="I56" s="185"/>
    </row>
    <row r="57" spans="1:10" x14ac:dyDescent="0.2">
      <c r="A57" s="20">
        <v>38</v>
      </c>
      <c r="B57" s="16">
        <v>2010</v>
      </c>
      <c r="C57" s="13" t="s">
        <v>348</v>
      </c>
      <c r="D57" s="181">
        <v>0</v>
      </c>
      <c r="E57" s="181">
        <v>0</v>
      </c>
      <c r="F57" s="181">
        <v>0</v>
      </c>
      <c r="H57" s="185"/>
      <c r="I57" s="185"/>
    </row>
    <row r="58" spans="1:10" x14ac:dyDescent="0.2">
      <c r="A58" s="20">
        <v>41</v>
      </c>
      <c r="B58" s="16">
        <v>2010</v>
      </c>
      <c r="C58" s="13" t="s">
        <v>351</v>
      </c>
      <c r="D58" s="181">
        <v>0</v>
      </c>
      <c r="E58" s="181">
        <v>0</v>
      </c>
      <c r="F58" s="181">
        <v>0</v>
      </c>
      <c r="H58" s="185"/>
      <c r="I58" s="185"/>
    </row>
    <row r="59" spans="1:10" x14ac:dyDescent="0.2">
      <c r="A59" s="20">
        <v>44</v>
      </c>
      <c r="B59" s="16">
        <v>2012</v>
      </c>
      <c r="C59" s="13" t="s">
        <v>354</v>
      </c>
      <c r="D59" s="181">
        <v>0</v>
      </c>
      <c r="E59" s="181">
        <v>0</v>
      </c>
      <c r="F59" s="181">
        <v>0</v>
      </c>
      <c r="H59" s="185"/>
      <c r="I59" s="185"/>
    </row>
    <row r="60" spans="1:10" x14ac:dyDescent="0.2">
      <c r="A60" s="20">
        <v>52</v>
      </c>
      <c r="B60" s="16">
        <v>2013</v>
      </c>
      <c r="C60" s="13" t="s">
        <v>362</v>
      </c>
      <c r="D60" s="181">
        <v>0</v>
      </c>
      <c r="E60" s="181">
        <v>0</v>
      </c>
      <c r="F60" s="181">
        <v>0</v>
      </c>
      <c r="H60" s="185"/>
      <c r="I60" s="185"/>
    </row>
    <row r="61" spans="1:10" x14ac:dyDescent="0.2">
      <c r="A61" s="20">
        <v>53</v>
      </c>
      <c r="B61" s="16">
        <v>2012</v>
      </c>
      <c r="C61" s="13" t="s">
        <v>363</v>
      </c>
      <c r="D61" s="181">
        <v>0</v>
      </c>
      <c r="E61" s="181">
        <v>0</v>
      </c>
      <c r="F61" s="181">
        <v>0</v>
      </c>
      <c r="H61" s="185"/>
      <c r="I61" s="185"/>
    </row>
    <row r="62" spans="1:10" x14ac:dyDescent="0.2">
      <c r="A62" s="20">
        <v>54</v>
      </c>
      <c r="B62" s="16">
        <v>2013</v>
      </c>
      <c r="C62" s="13" t="s">
        <v>364</v>
      </c>
      <c r="D62" s="181">
        <v>0</v>
      </c>
      <c r="E62" s="181">
        <v>0</v>
      </c>
      <c r="F62" s="181">
        <v>0</v>
      </c>
      <c r="H62" s="185"/>
      <c r="I62" s="185"/>
    </row>
    <row r="63" spans="1:10" x14ac:dyDescent="0.2">
      <c r="A63" s="20">
        <v>55</v>
      </c>
      <c r="B63" s="16">
        <v>2012</v>
      </c>
      <c r="C63" s="13" t="s">
        <v>365</v>
      </c>
      <c r="D63" s="181">
        <v>0</v>
      </c>
      <c r="E63" s="181">
        <v>0</v>
      </c>
      <c r="F63" s="181">
        <v>0</v>
      </c>
    </row>
    <row r="64" spans="1:10" customFormat="1" ht="15" x14ac:dyDescent="0.25">
      <c r="A64" s="20">
        <v>61</v>
      </c>
      <c r="B64" s="16">
        <v>2016</v>
      </c>
      <c r="C64" s="13" t="s">
        <v>821</v>
      </c>
      <c r="D64" s="181">
        <v>0</v>
      </c>
      <c r="E64" s="181">
        <v>0</v>
      </c>
      <c r="F64" s="181">
        <v>0</v>
      </c>
      <c r="G64" s="96"/>
      <c r="H64" s="96"/>
      <c r="I64" s="96"/>
      <c r="J64" s="96"/>
    </row>
    <row r="65" spans="1:10" customFormat="1" ht="15" x14ac:dyDescent="0.25">
      <c r="A65" s="20">
        <v>62</v>
      </c>
      <c r="B65" s="16">
        <v>2016</v>
      </c>
      <c r="C65" s="13" t="s">
        <v>822</v>
      </c>
      <c r="D65" s="181">
        <v>0</v>
      </c>
      <c r="E65" s="181">
        <v>0</v>
      </c>
      <c r="F65" s="181">
        <v>0</v>
      </c>
      <c r="G65" s="96"/>
      <c r="H65" s="96"/>
      <c r="I65" s="96"/>
      <c r="J65" s="96"/>
    </row>
    <row r="68" spans="1:10" x14ac:dyDescent="0.2">
      <c r="D68" s="181">
        <v>18044</v>
      </c>
      <c r="E68" s="181">
        <v>5186</v>
      </c>
      <c r="F68" s="9">
        <v>28.740855686100641</v>
      </c>
    </row>
  </sheetData>
  <sortState ref="A3:F65">
    <sortCondition descending="1" ref="F3:F65"/>
  </sortState>
  <mergeCells count="1">
    <mergeCell ref="A1:F1"/>
  </mergeCells>
  <printOptions horizontalCentered="1"/>
  <pageMargins left="0.35433070866141736" right="0.35433070866141736" top="0.19685039370078741" bottom="0.19685039370078741" header="0" footer="0"/>
  <pageSetup paperSize="256" scale="4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66"/>
  <sheetViews>
    <sheetView showGridLines="0" view="pageBreakPreview" zoomScaleSheetLayoutView="100" workbookViewId="0">
      <pane xSplit="3" ySplit="2" topLeftCell="D3" activePane="bottomRight" state="frozen"/>
      <selection sqref="A1:XFD1048576"/>
      <selection pane="topRight" sqref="A1:XFD1048576"/>
      <selection pane="bottomLeft" sqref="A1:XFD1048576"/>
      <selection pane="bottomRight" activeCell="I6" sqref="I6:K12"/>
    </sheetView>
  </sheetViews>
  <sheetFormatPr baseColWidth="10" defaultRowHeight="12" x14ac:dyDescent="0.2"/>
  <cols>
    <col min="1" max="1" width="6.5703125" style="70" customWidth="1"/>
    <col min="2" max="2" width="9" style="70" customWidth="1"/>
    <col min="3" max="3" width="56.42578125" style="70" customWidth="1"/>
    <col min="4" max="4" width="20" style="70" customWidth="1"/>
    <col min="5" max="5" width="18.85546875" style="70" customWidth="1"/>
    <col min="6" max="7" width="11.7109375" style="70" customWidth="1"/>
    <col min="8" max="8" width="9.140625" style="70" customWidth="1"/>
    <col min="9" max="9" width="6.42578125" style="70" customWidth="1"/>
    <col min="10" max="10" width="9.28515625" style="70" customWidth="1"/>
    <col min="11" max="11" width="15.7109375" style="70" customWidth="1"/>
    <col min="12" max="12" width="21.7109375" style="70" customWidth="1"/>
    <col min="13" max="13" width="16" style="70" customWidth="1"/>
    <col min="14" max="16384" width="11.42578125" style="70"/>
  </cols>
  <sheetData>
    <row r="1" spans="1:11" ht="18" customHeight="1" thickBot="1" x14ac:dyDescent="0.25">
      <c r="A1" s="462" t="s">
        <v>1316</v>
      </c>
      <c r="B1" s="462"/>
      <c r="C1" s="462"/>
      <c r="D1" s="462"/>
      <c r="E1" s="462"/>
      <c r="F1" s="462"/>
      <c r="G1" s="90"/>
      <c r="H1" s="76"/>
      <c r="I1" s="76"/>
      <c r="J1" s="76"/>
    </row>
    <row r="2" spans="1:11" ht="51" customHeight="1" thickTop="1" thickBot="1" x14ac:dyDescent="0.25">
      <c r="A2" s="14" t="s">
        <v>265</v>
      </c>
      <c r="B2" s="14" t="s">
        <v>277</v>
      </c>
      <c r="C2" s="14" t="s">
        <v>1</v>
      </c>
      <c r="D2" s="14" t="s">
        <v>808</v>
      </c>
      <c r="E2" s="14" t="s">
        <v>419</v>
      </c>
      <c r="F2" s="14" t="s">
        <v>420</v>
      </c>
      <c r="G2" s="14" t="s">
        <v>421</v>
      </c>
      <c r="H2" s="76"/>
      <c r="I2" s="76"/>
      <c r="J2" s="76"/>
    </row>
    <row r="3" spans="1:11" ht="12.75" thickTop="1" x14ac:dyDescent="0.2">
      <c r="A3" s="20">
        <v>9</v>
      </c>
      <c r="B3" s="16">
        <v>2004</v>
      </c>
      <c r="C3" s="13" t="s">
        <v>319</v>
      </c>
      <c r="D3" s="181">
        <v>9</v>
      </c>
      <c r="E3" s="181">
        <v>9</v>
      </c>
      <c r="F3" s="181">
        <v>100</v>
      </c>
      <c r="G3" s="182">
        <v>22.222222222222221</v>
      </c>
      <c r="H3" s="76"/>
    </row>
    <row r="4" spans="1:11" x14ac:dyDescent="0.2">
      <c r="A4" s="20">
        <v>31</v>
      </c>
      <c r="B4" s="16">
        <v>2008</v>
      </c>
      <c r="C4" s="13" t="s">
        <v>341</v>
      </c>
      <c r="D4" s="181">
        <v>8</v>
      </c>
      <c r="E4" s="181">
        <v>7</v>
      </c>
      <c r="F4" s="181">
        <v>87.5</v>
      </c>
      <c r="G4" s="182">
        <v>0</v>
      </c>
      <c r="H4" s="76"/>
    </row>
    <row r="5" spans="1:11" x14ac:dyDescent="0.2">
      <c r="A5" s="20">
        <v>3</v>
      </c>
      <c r="B5" s="16">
        <v>2002</v>
      </c>
      <c r="C5" s="13" t="s">
        <v>313</v>
      </c>
      <c r="D5" s="181">
        <v>5</v>
      </c>
      <c r="E5" s="181">
        <v>4</v>
      </c>
      <c r="F5" s="181">
        <v>80</v>
      </c>
      <c r="G5" s="182">
        <v>0</v>
      </c>
      <c r="H5" s="76"/>
    </row>
    <row r="6" spans="1:11" x14ac:dyDescent="0.2">
      <c r="A6" s="20">
        <v>14</v>
      </c>
      <c r="B6" s="16">
        <v>2004</v>
      </c>
      <c r="C6" s="13" t="s">
        <v>324</v>
      </c>
      <c r="D6" s="181">
        <v>26</v>
      </c>
      <c r="E6" s="181">
        <v>18</v>
      </c>
      <c r="F6" s="181">
        <v>69.230769230769226</v>
      </c>
      <c r="G6" s="182">
        <v>26.923076923076923</v>
      </c>
      <c r="H6" s="76"/>
      <c r="I6" s="185"/>
      <c r="J6" s="76"/>
      <c r="K6" s="76"/>
    </row>
    <row r="7" spans="1:11" x14ac:dyDescent="0.2">
      <c r="A7" s="20">
        <v>18</v>
      </c>
      <c r="B7" s="16">
        <v>2006</v>
      </c>
      <c r="C7" s="13" t="s">
        <v>328</v>
      </c>
      <c r="D7" s="181">
        <v>9</v>
      </c>
      <c r="E7" s="181">
        <v>6</v>
      </c>
      <c r="F7" s="181">
        <v>66.666666666666657</v>
      </c>
      <c r="G7" s="182">
        <v>0</v>
      </c>
      <c r="H7" s="76"/>
      <c r="I7" s="76"/>
      <c r="J7" s="76"/>
      <c r="K7" s="76"/>
    </row>
    <row r="8" spans="1:11" x14ac:dyDescent="0.2">
      <c r="A8" s="20">
        <v>23</v>
      </c>
      <c r="B8" s="16">
        <v>2006</v>
      </c>
      <c r="C8" s="13" t="s">
        <v>333</v>
      </c>
      <c r="D8" s="181">
        <v>21</v>
      </c>
      <c r="E8" s="181">
        <v>14</v>
      </c>
      <c r="F8" s="181">
        <v>66.666666666666657</v>
      </c>
      <c r="G8" s="182">
        <v>42.857142857142854</v>
      </c>
      <c r="H8" s="76"/>
      <c r="I8" s="185"/>
      <c r="J8" s="186"/>
      <c r="K8" s="76"/>
    </row>
    <row r="9" spans="1:11" x14ac:dyDescent="0.2">
      <c r="A9" s="20">
        <v>6</v>
      </c>
      <c r="B9" s="16">
        <v>2004</v>
      </c>
      <c r="C9" s="13" t="s">
        <v>316</v>
      </c>
      <c r="D9" s="181">
        <v>31</v>
      </c>
      <c r="E9" s="181">
        <v>20</v>
      </c>
      <c r="F9" s="181">
        <v>64.516129032258064</v>
      </c>
      <c r="G9" s="182">
        <v>41.935483870967744</v>
      </c>
      <c r="H9" s="76"/>
      <c r="I9" s="185"/>
      <c r="J9" s="186"/>
      <c r="K9" s="76"/>
    </row>
    <row r="10" spans="1:11" x14ac:dyDescent="0.2">
      <c r="A10" s="20">
        <v>2</v>
      </c>
      <c r="B10" s="16">
        <v>2002</v>
      </c>
      <c r="C10" s="13" t="s">
        <v>312</v>
      </c>
      <c r="D10" s="181">
        <v>45</v>
      </c>
      <c r="E10" s="181">
        <v>20</v>
      </c>
      <c r="F10" s="181">
        <v>44.444444444444443</v>
      </c>
      <c r="G10" s="182">
        <v>24.444444444444443</v>
      </c>
      <c r="H10" s="76"/>
      <c r="I10" s="185"/>
      <c r="J10" s="186"/>
      <c r="K10" s="76"/>
    </row>
    <row r="11" spans="1:11" x14ac:dyDescent="0.2">
      <c r="A11" s="20">
        <v>13</v>
      </c>
      <c r="B11" s="16">
        <v>2005</v>
      </c>
      <c r="C11" s="13" t="s">
        <v>323</v>
      </c>
      <c r="D11" s="181">
        <v>33</v>
      </c>
      <c r="E11" s="181">
        <v>14</v>
      </c>
      <c r="F11" s="181">
        <v>42.424242424242422</v>
      </c>
      <c r="G11" s="182">
        <v>3.0303030303030303</v>
      </c>
      <c r="H11" s="76"/>
      <c r="I11" s="185"/>
      <c r="J11" s="185"/>
    </row>
    <row r="12" spans="1:11" x14ac:dyDescent="0.2">
      <c r="A12" s="20">
        <v>11</v>
      </c>
      <c r="B12" s="16">
        <v>2005</v>
      </c>
      <c r="C12" s="13" t="s">
        <v>321</v>
      </c>
      <c r="D12" s="181">
        <v>26</v>
      </c>
      <c r="E12" s="181">
        <v>9</v>
      </c>
      <c r="F12" s="181">
        <v>34.615384615384613</v>
      </c>
      <c r="G12" s="182">
        <v>34.615384615384613</v>
      </c>
      <c r="H12" s="76"/>
      <c r="I12" s="185"/>
      <c r="J12" s="185"/>
    </row>
    <row r="13" spans="1:11" ht="12.75" x14ac:dyDescent="0.2">
      <c r="A13" s="20"/>
      <c r="B13" s="16"/>
      <c r="C13" s="115" t="s">
        <v>407</v>
      </c>
      <c r="D13" s="201">
        <v>328</v>
      </c>
      <c r="E13" s="201">
        <v>128</v>
      </c>
      <c r="F13" s="201">
        <v>39.024390243902438</v>
      </c>
      <c r="G13" s="202">
        <v>19.281045751633989</v>
      </c>
      <c r="H13" s="76"/>
      <c r="I13" s="185"/>
      <c r="J13" s="185"/>
    </row>
    <row r="14" spans="1:11" x14ac:dyDescent="0.2">
      <c r="A14" s="20">
        <v>5</v>
      </c>
      <c r="B14" s="16">
        <v>2004</v>
      </c>
      <c r="C14" s="13" t="s">
        <v>315</v>
      </c>
      <c r="D14" s="181">
        <v>27</v>
      </c>
      <c r="E14" s="181">
        <v>4</v>
      </c>
      <c r="F14" s="181">
        <v>14.814814814814813</v>
      </c>
      <c r="G14" s="182">
        <v>14.814814814814813</v>
      </c>
      <c r="H14" s="76"/>
      <c r="I14" s="185"/>
      <c r="J14" s="185"/>
    </row>
    <row r="15" spans="1:11" x14ac:dyDescent="0.2">
      <c r="A15" s="20">
        <v>7</v>
      </c>
      <c r="B15" s="16">
        <v>2004</v>
      </c>
      <c r="C15" s="13" t="s">
        <v>317</v>
      </c>
      <c r="D15" s="181">
        <v>88</v>
      </c>
      <c r="E15" s="181">
        <v>3</v>
      </c>
      <c r="F15" s="181">
        <v>3.4090909090909087</v>
      </c>
      <c r="G15" s="182">
        <v>3.4090909090909087</v>
      </c>
      <c r="H15" s="76"/>
      <c r="I15" s="185"/>
      <c r="J15" s="185"/>
    </row>
    <row r="16" spans="1:11" x14ac:dyDescent="0.2">
      <c r="A16" s="20">
        <v>8</v>
      </c>
      <c r="B16" s="16">
        <v>2003</v>
      </c>
      <c r="C16" s="13" t="s">
        <v>318</v>
      </c>
      <c r="D16" s="181">
        <v>0</v>
      </c>
      <c r="E16" s="181">
        <v>0</v>
      </c>
      <c r="F16" s="181">
        <v>0</v>
      </c>
      <c r="G16" s="182">
        <v>0</v>
      </c>
      <c r="H16" s="76"/>
      <c r="I16" s="185"/>
      <c r="J16" s="185"/>
    </row>
    <row r="17" spans="1:10" x14ac:dyDescent="0.2">
      <c r="A17" s="20">
        <v>1</v>
      </c>
      <c r="B17" s="16">
        <v>2001</v>
      </c>
      <c r="C17" s="13" t="s">
        <v>311</v>
      </c>
      <c r="D17" s="181">
        <v>0</v>
      </c>
      <c r="E17" s="181">
        <v>0</v>
      </c>
      <c r="F17" s="181">
        <v>0</v>
      </c>
      <c r="G17" s="182">
        <v>0</v>
      </c>
      <c r="H17" s="76"/>
      <c r="I17" s="185"/>
      <c r="J17" s="185"/>
    </row>
    <row r="18" spans="1:10" x14ac:dyDescent="0.2">
      <c r="A18" s="20">
        <v>4</v>
      </c>
      <c r="B18" s="16">
        <v>2002</v>
      </c>
      <c r="C18" s="13" t="s">
        <v>314</v>
      </c>
      <c r="D18" s="181">
        <v>0</v>
      </c>
      <c r="E18" s="181">
        <v>0</v>
      </c>
      <c r="F18" s="181">
        <v>0</v>
      </c>
      <c r="G18" s="182">
        <v>0</v>
      </c>
      <c r="H18" s="76"/>
      <c r="I18" s="185"/>
      <c r="J18" s="185"/>
    </row>
    <row r="19" spans="1:10" x14ac:dyDescent="0.2">
      <c r="A19" s="20">
        <v>10</v>
      </c>
      <c r="B19" s="16">
        <v>2005</v>
      </c>
      <c r="C19" s="13" t="s">
        <v>320</v>
      </c>
      <c r="D19" s="181">
        <v>0</v>
      </c>
      <c r="E19" s="181">
        <v>0</v>
      </c>
      <c r="F19" s="181">
        <v>0</v>
      </c>
      <c r="G19" s="182">
        <v>0</v>
      </c>
      <c r="H19" s="76"/>
      <c r="I19" s="185"/>
      <c r="J19" s="185"/>
    </row>
    <row r="20" spans="1:10" x14ac:dyDescent="0.2">
      <c r="A20" s="20">
        <v>12</v>
      </c>
      <c r="B20" s="16">
        <v>2005</v>
      </c>
      <c r="C20" s="13" t="s">
        <v>322</v>
      </c>
      <c r="D20" s="181">
        <v>0</v>
      </c>
      <c r="E20" s="181">
        <v>0</v>
      </c>
      <c r="F20" s="181">
        <v>0</v>
      </c>
      <c r="G20" s="182">
        <v>0</v>
      </c>
      <c r="H20" s="76"/>
      <c r="I20" s="185"/>
      <c r="J20" s="185"/>
    </row>
    <row r="21" spans="1:10" x14ac:dyDescent="0.2">
      <c r="A21" s="20">
        <v>15</v>
      </c>
      <c r="B21" s="16">
        <v>2004</v>
      </c>
      <c r="C21" s="13" t="s">
        <v>325</v>
      </c>
      <c r="D21" s="181">
        <v>0</v>
      </c>
      <c r="E21" s="181">
        <v>0</v>
      </c>
      <c r="F21" s="181">
        <v>0</v>
      </c>
      <c r="G21" s="182">
        <v>0</v>
      </c>
      <c r="H21" s="76"/>
      <c r="I21" s="185"/>
      <c r="J21" s="185"/>
    </row>
    <row r="22" spans="1:10" x14ac:dyDescent="0.2">
      <c r="A22" s="20">
        <v>16</v>
      </c>
      <c r="B22" s="16">
        <v>2005</v>
      </c>
      <c r="C22" s="13" t="s">
        <v>326</v>
      </c>
      <c r="D22" s="181">
        <v>0</v>
      </c>
      <c r="E22" s="181">
        <v>0</v>
      </c>
      <c r="F22" s="181">
        <v>0</v>
      </c>
      <c r="G22" s="182">
        <v>0</v>
      </c>
      <c r="H22" s="76"/>
      <c r="I22" s="185"/>
      <c r="J22" s="185"/>
    </row>
    <row r="23" spans="1:10" x14ac:dyDescent="0.2">
      <c r="A23" s="20">
        <v>17</v>
      </c>
      <c r="B23" s="16">
        <v>2005</v>
      </c>
      <c r="C23" s="13" t="s">
        <v>327</v>
      </c>
      <c r="D23" s="181">
        <v>0</v>
      </c>
      <c r="E23" s="181">
        <v>0</v>
      </c>
      <c r="F23" s="181">
        <v>0</v>
      </c>
      <c r="G23" s="182">
        <v>0</v>
      </c>
      <c r="H23" s="76"/>
      <c r="I23" s="185"/>
      <c r="J23" s="185"/>
    </row>
    <row r="24" spans="1:10" x14ac:dyDescent="0.2">
      <c r="A24" s="20">
        <v>19</v>
      </c>
      <c r="B24" s="16">
        <v>2004</v>
      </c>
      <c r="C24" s="13" t="s">
        <v>329</v>
      </c>
      <c r="D24" s="181">
        <v>0</v>
      </c>
      <c r="E24" s="181">
        <v>0</v>
      </c>
      <c r="F24" s="181">
        <v>0</v>
      </c>
      <c r="G24" s="182">
        <v>0</v>
      </c>
      <c r="H24" s="76"/>
      <c r="I24" s="185"/>
      <c r="J24" s="185"/>
    </row>
    <row r="25" spans="1:10" x14ac:dyDescent="0.2">
      <c r="A25" s="20">
        <v>20</v>
      </c>
      <c r="B25" s="16">
        <v>2006</v>
      </c>
      <c r="C25" s="13" t="s">
        <v>330</v>
      </c>
      <c r="D25" s="181">
        <v>0</v>
      </c>
      <c r="E25" s="181">
        <v>0</v>
      </c>
      <c r="F25" s="181">
        <v>0</v>
      </c>
      <c r="G25" s="182">
        <v>0</v>
      </c>
      <c r="H25" s="76"/>
      <c r="I25" s="185"/>
      <c r="J25" s="185"/>
    </row>
    <row r="26" spans="1:10" x14ac:dyDescent="0.2">
      <c r="A26" s="20">
        <v>21</v>
      </c>
      <c r="B26" s="16">
        <v>2008</v>
      </c>
      <c r="C26" s="13" t="s">
        <v>331</v>
      </c>
      <c r="D26" s="181">
        <v>0</v>
      </c>
      <c r="E26" s="181">
        <v>0</v>
      </c>
      <c r="F26" s="181">
        <v>0</v>
      </c>
      <c r="G26" s="182">
        <v>0</v>
      </c>
      <c r="H26" s="76"/>
      <c r="I26" s="185"/>
      <c r="J26" s="185"/>
    </row>
    <row r="27" spans="1:10" x14ac:dyDescent="0.2">
      <c r="A27" s="20">
        <v>22</v>
      </c>
      <c r="B27" s="16">
        <v>2008</v>
      </c>
      <c r="C27" s="13" t="s">
        <v>332</v>
      </c>
      <c r="D27" s="181">
        <v>0</v>
      </c>
      <c r="E27" s="181">
        <v>0</v>
      </c>
      <c r="F27" s="181">
        <v>0</v>
      </c>
      <c r="G27" s="182">
        <v>0</v>
      </c>
      <c r="H27" s="76"/>
      <c r="I27" s="185"/>
      <c r="J27" s="185"/>
    </row>
    <row r="28" spans="1:10" x14ac:dyDescent="0.2">
      <c r="A28" s="20">
        <v>24</v>
      </c>
      <c r="B28" s="16">
        <v>2006</v>
      </c>
      <c r="C28" s="13" t="s">
        <v>334</v>
      </c>
      <c r="D28" s="181">
        <v>0</v>
      </c>
      <c r="E28" s="181">
        <v>0</v>
      </c>
      <c r="F28" s="181">
        <v>0</v>
      </c>
      <c r="G28" s="182">
        <v>0</v>
      </c>
      <c r="H28" s="76"/>
      <c r="I28" s="185"/>
      <c r="J28" s="185"/>
    </row>
    <row r="29" spans="1:10" x14ac:dyDescent="0.2">
      <c r="A29" s="20">
        <v>25</v>
      </c>
      <c r="B29" s="16">
        <v>2008</v>
      </c>
      <c r="C29" s="13" t="s">
        <v>335</v>
      </c>
      <c r="D29" s="181">
        <v>0</v>
      </c>
      <c r="E29" s="181">
        <v>0</v>
      </c>
      <c r="F29" s="181">
        <v>0</v>
      </c>
      <c r="G29" s="182">
        <v>0</v>
      </c>
      <c r="H29" s="76"/>
      <c r="I29" s="185"/>
      <c r="J29" s="185"/>
    </row>
    <row r="30" spans="1:10" x14ac:dyDescent="0.2">
      <c r="A30" s="20">
        <v>26</v>
      </c>
      <c r="B30" s="16">
        <v>2008</v>
      </c>
      <c r="C30" s="13" t="s">
        <v>336</v>
      </c>
      <c r="D30" s="181">
        <v>0</v>
      </c>
      <c r="E30" s="181">
        <v>0</v>
      </c>
      <c r="F30" s="181">
        <v>0</v>
      </c>
      <c r="G30" s="182">
        <v>0</v>
      </c>
      <c r="H30" s="76"/>
      <c r="I30" s="185"/>
      <c r="J30" s="185"/>
    </row>
    <row r="31" spans="1:10" x14ac:dyDescent="0.2">
      <c r="A31" s="20">
        <v>27</v>
      </c>
      <c r="B31" s="16">
        <v>2008</v>
      </c>
      <c r="C31" s="13" t="s">
        <v>337</v>
      </c>
      <c r="D31" s="181">
        <v>0</v>
      </c>
      <c r="E31" s="181">
        <v>0</v>
      </c>
      <c r="F31" s="181">
        <v>0</v>
      </c>
      <c r="G31" s="182">
        <v>0</v>
      </c>
      <c r="H31" s="76"/>
      <c r="I31" s="185"/>
      <c r="J31" s="185"/>
    </row>
    <row r="32" spans="1:10" x14ac:dyDescent="0.2">
      <c r="A32" s="20">
        <v>28</v>
      </c>
      <c r="B32" s="16">
        <v>2008</v>
      </c>
      <c r="C32" s="13" t="s">
        <v>338</v>
      </c>
      <c r="D32" s="181">
        <v>0</v>
      </c>
      <c r="E32" s="181">
        <v>0</v>
      </c>
      <c r="F32" s="181">
        <v>0</v>
      </c>
      <c r="G32" s="182">
        <v>0</v>
      </c>
      <c r="H32" s="76"/>
      <c r="I32" s="185"/>
      <c r="J32" s="185"/>
    </row>
    <row r="33" spans="1:10" x14ac:dyDescent="0.2">
      <c r="A33" s="20">
        <v>29</v>
      </c>
      <c r="B33" s="16">
        <v>2008</v>
      </c>
      <c r="C33" s="13" t="s">
        <v>339</v>
      </c>
      <c r="D33" s="181">
        <v>0</v>
      </c>
      <c r="E33" s="181">
        <v>0</v>
      </c>
      <c r="F33" s="181">
        <v>0</v>
      </c>
      <c r="G33" s="182">
        <v>0</v>
      </c>
      <c r="H33" s="76"/>
      <c r="I33" s="185"/>
      <c r="J33" s="185"/>
    </row>
    <row r="34" spans="1:10" x14ac:dyDescent="0.2">
      <c r="A34" s="20">
        <v>30</v>
      </c>
      <c r="B34" s="16">
        <v>2006</v>
      </c>
      <c r="C34" s="13" t="s">
        <v>340</v>
      </c>
      <c r="D34" s="181">
        <v>0</v>
      </c>
      <c r="E34" s="181">
        <v>0</v>
      </c>
      <c r="F34" s="181">
        <v>0</v>
      </c>
      <c r="G34" s="182">
        <v>0</v>
      </c>
      <c r="H34" s="76"/>
      <c r="I34" s="185"/>
      <c r="J34" s="185"/>
    </row>
    <row r="35" spans="1:10" x14ac:dyDescent="0.2">
      <c r="A35" s="20">
        <v>32</v>
      </c>
      <c r="B35" s="16">
        <v>2009</v>
      </c>
      <c r="C35" s="13" t="s">
        <v>342</v>
      </c>
      <c r="D35" s="181">
        <v>0</v>
      </c>
      <c r="E35" s="181">
        <v>0</v>
      </c>
      <c r="F35" s="181">
        <v>0</v>
      </c>
      <c r="G35" s="182">
        <v>0</v>
      </c>
      <c r="H35" s="76"/>
      <c r="I35" s="185"/>
      <c r="J35" s="185"/>
    </row>
    <row r="36" spans="1:10" x14ac:dyDescent="0.2">
      <c r="A36" s="20">
        <v>33</v>
      </c>
      <c r="B36" s="16">
        <v>2009</v>
      </c>
      <c r="C36" s="13" t="s">
        <v>343</v>
      </c>
      <c r="D36" s="181">
        <v>0</v>
      </c>
      <c r="E36" s="181">
        <v>0</v>
      </c>
      <c r="F36" s="181">
        <v>0</v>
      </c>
      <c r="G36" s="182">
        <v>0</v>
      </c>
      <c r="H36" s="76"/>
      <c r="I36" s="185"/>
      <c r="J36" s="185"/>
    </row>
    <row r="37" spans="1:10" x14ac:dyDescent="0.2">
      <c r="A37" s="20">
        <v>34</v>
      </c>
      <c r="B37" s="16">
        <v>2009</v>
      </c>
      <c r="C37" s="13" t="s">
        <v>344</v>
      </c>
      <c r="D37" s="181">
        <v>0</v>
      </c>
      <c r="E37" s="181">
        <v>0</v>
      </c>
      <c r="F37" s="181">
        <v>0</v>
      </c>
      <c r="G37" s="182">
        <v>0</v>
      </c>
      <c r="H37" s="76"/>
      <c r="I37" s="185"/>
      <c r="J37" s="185"/>
    </row>
    <row r="38" spans="1:10" x14ac:dyDescent="0.2">
      <c r="A38" s="20">
        <v>35</v>
      </c>
      <c r="B38" s="16">
        <v>2008</v>
      </c>
      <c r="C38" s="13" t="s">
        <v>345</v>
      </c>
      <c r="D38" s="181">
        <v>0</v>
      </c>
      <c r="E38" s="181">
        <v>0</v>
      </c>
      <c r="F38" s="181">
        <v>0</v>
      </c>
      <c r="G38" s="182">
        <v>0</v>
      </c>
      <c r="H38" s="76"/>
      <c r="I38" s="185"/>
      <c r="J38" s="185"/>
    </row>
    <row r="39" spans="1:10" x14ac:dyDescent="0.2">
      <c r="A39" s="20">
        <v>36</v>
      </c>
      <c r="B39" s="16">
        <v>2011</v>
      </c>
      <c r="C39" s="13" t="s">
        <v>346</v>
      </c>
      <c r="D39" s="181">
        <v>0</v>
      </c>
      <c r="E39" s="181">
        <v>0</v>
      </c>
      <c r="F39" s="181">
        <v>0</v>
      </c>
      <c r="G39" s="182">
        <v>0</v>
      </c>
      <c r="H39" s="76"/>
      <c r="I39" s="185"/>
      <c r="J39" s="185"/>
    </row>
    <row r="40" spans="1:10" x14ac:dyDescent="0.2">
      <c r="A40" s="20">
        <v>37</v>
      </c>
      <c r="B40" s="16">
        <v>2010</v>
      </c>
      <c r="C40" s="13" t="s">
        <v>347</v>
      </c>
      <c r="D40" s="181">
        <v>0</v>
      </c>
      <c r="E40" s="181">
        <v>0</v>
      </c>
      <c r="F40" s="181">
        <v>0</v>
      </c>
      <c r="G40" s="182">
        <v>0</v>
      </c>
      <c r="H40" s="76"/>
      <c r="I40" s="185"/>
      <c r="J40" s="185"/>
    </row>
    <row r="41" spans="1:10" x14ac:dyDescent="0.2">
      <c r="A41" s="20">
        <v>38</v>
      </c>
      <c r="B41" s="16">
        <v>2010</v>
      </c>
      <c r="C41" s="13" t="s">
        <v>348</v>
      </c>
      <c r="D41" s="181">
        <v>0</v>
      </c>
      <c r="E41" s="181">
        <v>0</v>
      </c>
      <c r="F41" s="181">
        <v>0</v>
      </c>
      <c r="G41" s="182">
        <v>0</v>
      </c>
      <c r="H41" s="76"/>
      <c r="I41" s="185"/>
      <c r="J41" s="185"/>
    </row>
    <row r="42" spans="1:10" x14ac:dyDescent="0.2">
      <c r="A42" s="20">
        <v>39</v>
      </c>
      <c r="B42" s="16">
        <v>2010</v>
      </c>
      <c r="C42" s="13" t="s">
        <v>349</v>
      </c>
      <c r="D42" s="181">
        <v>0</v>
      </c>
      <c r="E42" s="181">
        <v>0</v>
      </c>
      <c r="F42" s="181">
        <v>0</v>
      </c>
      <c r="G42" s="182">
        <v>0</v>
      </c>
      <c r="H42" s="76"/>
      <c r="I42" s="185"/>
      <c r="J42" s="185"/>
    </row>
    <row r="43" spans="1:10" x14ac:dyDescent="0.2">
      <c r="A43" s="20">
        <v>40</v>
      </c>
      <c r="B43" s="16">
        <v>2011</v>
      </c>
      <c r="C43" s="13" t="s">
        <v>350</v>
      </c>
      <c r="D43" s="181">
        <v>0</v>
      </c>
      <c r="E43" s="181">
        <v>0</v>
      </c>
      <c r="F43" s="181">
        <v>0</v>
      </c>
      <c r="G43" s="182">
        <v>0</v>
      </c>
      <c r="H43" s="76"/>
      <c r="I43" s="185"/>
      <c r="J43" s="185"/>
    </row>
    <row r="44" spans="1:10" x14ac:dyDescent="0.2">
      <c r="A44" s="20">
        <v>41</v>
      </c>
      <c r="B44" s="16">
        <v>2010</v>
      </c>
      <c r="C44" s="13" t="s">
        <v>351</v>
      </c>
      <c r="D44" s="181">
        <v>0</v>
      </c>
      <c r="E44" s="181">
        <v>0</v>
      </c>
      <c r="F44" s="181">
        <v>0</v>
      </c>
      <c r="G44" s="182">
        <v>0</v>
      </c>
      <c r="H44" s="76"/>
      <c r="I44" s="185"/>
      <c r="J44" s="185"/>
    </row>
    <row r="45" spans="1:10" x14ac:dyDescent="0.2">
      <c r="A45" s="20">
        <v>42</v>
      </c>
      <c r="B45" s="16">
        <v>2012</v>
      </c>
      <c r="C45" s="13" t="s">
        <v>352</v>
      </c>
      <c r="D45" s="181">
        <v>0</v>
      </c>
      <c r="E45" s="181">
        <v>0</v>
      </c>
      <c r="F45" s="181">
        <v>0</v>
      </c>
      <c r="G45" s="182">
        <v>0</v>
      </c>
      <c r="H45" s="76"/>
      <c r="I45" s="185"/>
      <c r="J45" s="185"/>
    </row>
    <row r="46" spans="1:10" x14ac:dyDescent="0.2">
      <c r="A46" s="20">
        <v>43</v>
      </c>
      <c r="B46" s="16">
        <v>2012</v>
      </c>
      <c r="C46" s="13" t="s">
        <v>353</v>
      </c>
      <c r="D46" s="181">
        <v>0</v>
      </c>
      <c r="E46" s="181">
        <v>0</v>
      </c>
      <c r="F46" s="181">
        <v>0</v>
      </c>
      <c r="G46" s="182">
        <v>0</v>
      </c>
      <c r="H46" s="76"/>
      <c r="I46" s="185"/>
      <c r="J46" s="185"/>
    </row>
    <row r="47" spans="1:10" x14ac:dyDescent="0.2">
      <c r="A47" s="20">
        <v>44</v>
      </c>
      <c r="B47" s="16">
        <v>2012</v>
      </c>
      <c r="C47" s="13" t="s">
        <v>354</v>
      </c>
      <c r="D47" s="181">
        <v>0</v>
      </c>
      <c r="E47" s="181">
        <v>0</v>
      </c>
      <c r="F47" s="181">
        <v>0</v>
      </c>
      <c r="G47" s="182">
        <v>0</v>
      </c>
      <c r="H47" s="76"/>
      <c r="I47" s="185"/>
      <c r="J47" s="185"/>
    </row>
    <row r="48" spans="1:10" x14ac:dyDescent="0.2">
      <c r="A48" s="20">
        <v>45</v>
      </c>
      <c r="B48" s="16">
        <v>2012</v>
      </c>
      <c r="C48" s="13" t="s">
        <v>355</v>
      </c>
      <c r="D48" s="181">
        <v>0</v>
      </c>
      <c r="E48" s="181">
        <v>0</v>
      </c>
      <c r="F48" s="181">
        <v>0</v>
      </c>
      <c r="G48" s="182">
        <v>0</v>
      </c>
      <c r="H48" s="76"/>
      <c r="I48" s="185"/>
      <c r="J48" s="185"/>
    </row>
    <row r="49" spans="1:11" x14ac:dyDescent="0.2">
      <c r="A49" s="20">
        <v>46</v>
      </c>
      <c r="B49" s="16">
        <v>2012</v>
      </c>
      <c r="C49" s="13" t="s">
        <v>356</v>
      </c>
      <c r="D49" s="181">
        <v>0</v>
      </c>
      <c r="E49" s="181">
        <v>0</v>
      </c>
      <c r="F49" s="181">
        <v>0</v>
      </c>
      <c r="G49" s="182">
        <v>0</v>
      </c>
      <c r="H49" s="76"/>
      <c r="I49" s="185"/>
      <c r="J49" s="185"/>
    </row>
    <row r="50" spans="1:11" x14ac:dyDescent="0.2">
      <c r="A50" s="20">
        <v>47</v>
      </c>
      <c r="B50" s="16">
        <v>2011</v>
      </c>
      <c r="C50" s="13" t="s">
        <v>357</v>
      </c>
      <c r="D50" s="181">
        <v>0</v>
      </c>
      <c r="E50" s="181">
        <v>0</v>
      </c>
      <c r="F50" s="181">
        <v>0</v>
      </c>
      <c r="G50" s="182">
        <v>0</v>
      </c>
      <c r="H50" s="76"/>
      <c r="I50" s="185"/>
      <c r="J50" s="185"/>
    </row>
    <row r="51" spans="1:11" x14ac:dyDescent="0.2">
      <c r="A51" s="20">
        <v>48</v>
      </c>
      <c r="B51" s="16">
        <v>2013</v>
      </c>
      <c r="C51" s="13" t="s">
        <v>358</v>
      </c>
      <c r="D51" s="181">
        <v>0</v>
      </c>
      <c r="E51" s="181">
        <v>0</v>
      </c>
      <c r="F51" s="181">
        <v>0</v>
      </c>
      <c r="G51" s="182">
        <v>0</v>
      </c>
      <c r="H51" s="76"/>
      <c r="I51" s="185"/>
      <c r="J51" s="185"/>
    </row>
    <row r="52" spans="1:11" x14ac:dyDescent="0.2">
      <c r="A52" s="20">
        <v>49</v>
      </c>
      <c r="B52" s="16">
        <v>2013</v>
      </c>
      <c r="C52" s="13" t="s">
        <v>359</v>
      </c>
      <c r="D52" s="181">
        <v>0</v>
      </c>
      <c r="E52" s="181">
        <v>0</v>
      </c>
      <c r="F52" s="181">
        <v>0</v>
      </c>
      <c r="G52" s="182">
        <v>0</v>
      </c>
      <c r="H52" s="76"/>
      <c r="I52" s="185"/>
      <c r="J52" s="185"/>
    </row>
    <row r="53" spans="1:11" x14ac:dyDescent="0.2">
      <c r="A53" s="20">
        <v>50</v>
      </c>
      <c r="B53" s="16">
        <v>2013</v>
      </c>
      <c r="C53" s="13" t="s">
        <v>360</v>
      </c>
      <c r="D53" s="181">
        <v>0</v>
      </c>
      <c r="E53" s="181">
        <v>0</v>
      </c>
      <c r="F53" s="181">
        <v>0</v>
      </c>
      <c r="G53" s="182">
        <v>0</v>
      </c>
      <c r="H53" s="76"/>
      <c r="I53" s="185"/>
      <c r="J53" s="185"/>
    </row>
    <row r="54" spans="1:11" x14ac:dyDescent="0.2">
      <c r="A54" s="20">
        <v>51</v>
      </c>
      <c r="B54" s="16">
        <v>2013</v>
      </c>
      <c r="C54" s="13" t="s">
        <v>361</v>
      </c>
      <c r="D54" s="181">
        <v>0</v>
      </c>
      <c r="E54" s="181">
        <v>0</v>
      </c>
      <c r="F54" s="181">
        <v>0</v>
      </c>
      <c r="G54" s="182">
        <v>0</v>
      </c>
      <c r="H54" s="76"/>
      <c r="I54" s="185"/>
      <c r="J54" s="185"/>
    </row>
    <row r="55" spans="1:11" x14ac:dyDescent="0.2">
      <c r="A55" s="20">
        <v>52</v>
      </c>
      <c r="B55" s="16">
        <v>2013</v>
      </c>
      <c r="C55" s="13" t="s">
        <v>362</v>
      </c>
      <c r="D55" s="181">
        <v>0</v>
      </c>
      <c r="E55" s="181">
        <v>0</v>
      </c>
      <c r="F55" s="181">
        <v>0</v>
      </c>
      <c r="G55" s="182">
        <v>0</v>
      </c>
      <c r="H55" s="76"/>
      <c r="I55" s="185"/>
      <c r="J55" s="185"/>
    </row>
    <row r="56" spans="1:11" x14ac:dyDescent="0.2">
      <c r="A56" s="20">
        <v>53</v>
      </c>
      <c r="B56" s="16">
        <v>2012</v>
      </c>
      <c r="C56" s="13" t="s">
        <v>363</v>
      </c>
      <c r="D56" s="181">
        <v>0</v>
      </c>
      <c r="E56" s="181">
        <v>0</v>
      </c>
      <c r="F56" s="181">
        <v>0</v>
      </c>
      <c r="G56" s="182">
        <v>0</v>
      </c>
      <c r="H56" s="76"/>
      <c r="I56" s="185"/>
      <c r="J56" s="185"/>
      <c r="K56" s="76"/>
    </row>
    <row r="57" spans="1:11" x14ac:dyDescent="0.2">
      <c r="A57" s="20">
        <v>54</v>
      </c>
      <c r="B57" s="16">
        <v>2013</v>
      </c>
      <c r="C57" s="13" t="s">
        <v>364</v>
      </c>
      <c r="D57" s="181">
        <v>0</v>
      </c>
      <c r="E57" s="181">
        <v>0</v>
      </c>
      <c r="F57" s="181">
        <v>0</v>
      </c>
      <c r="G57" s="182">
        <v>0</v>
      </c>
      <c r="H57" s="76"/>
    </row>
    <row r="58" spans="1:11" x14ac:dyDescent="0.2">
      <c r="A58" s="20">
        <v>55</v>
      </c>
      <c r="B58" s="16">
        <v>2012</v>
      </c>
      <c r="C58" s="13" t="s">
        <v>365</v>
      </c>
      <c r="D58" s="181">
        <v>0</v>
      </c>
      <c r="E58" s="181">
        <v>0</v>
      </c>
      <c r="F58" s="181">
        <v>0</v>
      </c>
      <c r="G58" s="182">
        <v>0</v>
      </c>
      <c r="H58" s="76"/>
    </row>
    <row r="59" spans="1:11" x14ac:dyDescent="0.2">
      <c r="A59" s="20">
        <v>56</v>
      </c>
      <c r="B59" s="16">
        <v>2013</v>
      </c>
      <c r="C59" s="13" t="s">
        <v>366</v>
      </c>
      <c r="D59" s="181">
        <v>0</v>
      </c>
      <c r="E59" s="181">
        <v>0</v>
      </c>
      <c r="F59" s="181">
        <v>0</v>
      </c>
      <c r="G59" s="182">
        <v>0</v>
      </c>
      <c r="H59" s="76"/>
    </row>
    <row r="60" spans="1:11" x14ac:dyDescent="0.2">
      <c r="A60" s="20">
        <v>57</v>
      </c>
      <c r="B60" s="16">
        <v>2012</v>
      </c>
      <c r="C60" s="13" t="s">
        <v>367</v>
      </c>
      <c r="D60" s="181">
        <v>0</v>
      </c>
      <c r="E60" s="181">
        <v>0</v>
      </c>
      <c r="F60" s="181">
        <v>0</v>
      </c>
      <c r="G60" s="182">
        <v>0</v>
      </c>
      <c r="H60" s="76"/>
    </row>
    <row r="61" spans="1:11" x14ac:dyDescent="0.2">
      <c r="A61" s="20">
        <v>58</v>
      </c>
      <c r="B61" s="16">
        <v>2014</v>
      </c>
      <c r="C61" s="13" t="s">
        <v>368</v>
      </c>
      <c r="D61" s="181">
        <v>0</v>
      </c>
      <c r="E61" s="181">
        <v>0</v>
      </c>
      <c r="F61" s="181">
        <v>0</v>
      </c>
      <c r="G61" s="182">
        <v>0</v>
      </c>
      <c r="H61" s="76"/>
    </row>
    <row r="62" spans="1:11" x14ac:dyDescent="0.2">
      <c r="A62" s="20">
        <v>59</v>
      </c>
      <c r="B62" s="16">
        <v>2014</v>
      </c>
      <c r="C62" s="13" t="s">
        <v>369</v>
      </c>
      <c r="D62" s="181">
        <v>0</v>
      </c>
      <c r="E62" s="181">
        <v>0</v>
      </c>
      <c r="F62" s="181">
        <v>0</v>
      </c>
      <c r="G62" s="182">
        <v>0</v>
      </c>
      <c r="H62" s="76"/>
    </row>
    <row r="63" spans="1:11" customFormat="1" ht="15" x14ac:dyDescent="0.25">
      <c r="A63" s="20">
        <v>60</v>
      </c>
      <c r="B63" s="16">
        <v>2014</v>
      </c>
      <c r="C63" s="13" t="s">
        <v>370</v>
      </c>
      <c r="D63" s="181">
        <v>0</v>
      </c>
      <c r="E63" s="181">
        <v>0</v>
      </c>
      <c r="F63" s="181">
        <v>0</v>
      </c>
      <c r="G63" s="182">
        <v>0</v>
      </c>
      <c r="H63" s="76"/>
      <c r="I63" s="96"/>
      <c r="J63" s="96"/>
    </row>
    <row r="64" spans="1:11" customFormat="1" ht="15" x14ac:dyDescent="0.25">
      <c r="A64" s="20">
        <v>61</v>
      </c>
      <c r="B64" s="16">
        <v>2016</v>
      </c>
      <c r="C64" s="13" t="s">
        <v>821</v>
      </c>
      <c r="D64" s="181">
        <v>0</v>
      </c>
      <c r="E64" s="181">
        <v>0</v>
      </c>
      <c r="F64" s="181">
        <v>0</v>
      </c>
      <c r="G64" s="182">
        <v>0</v>
      </c>
      <c r="H64" s="76"/>
      <c r="I64" s="96"/>
      <c r="J64" s="96"/>
    </row>
    <row r="65" spans="1:8" ht="16.5" customHeight="1" x14ac:dyDescent="0.2">
      <c r="A65" s="20">
        <v>62</v>
      </c>
      <c r="B65" s="16">
        <v>2016</v>
      </c>
      <c r="C65" s="13" t="s">
        <v>822</v>
      </c>
      <c r="D65" s="181">
        <v>0</v>
      </c>
      <c r="E65" s="181">
        <v>0</v>
      </c>
      <c r="F65" s="181">
        <v>0</v>
      </c>
      <c r="G65" s="182">
        <v>0</v>
      </c>
      <c r="H65" s="76"/>
    </row>
    <row r="66" spans="1:8" x14ac:dyDescent="0.2">
      <c r="A66" s="76"/>
      <c r="B66" s="76"/>
      <c r="C66" s="76"/>
      <c r="D66" s="76"/>
      <c r="E66" s="76"/>
      <c r="F66" s="76"/>
      <c r="G66" s="76"/>
    </row>
  </sheetData>
  <sortState ref="A3:G65">
    <sortCondition descending="1" ref="F3:F65"/>
  </sortState>
  <mergeCells count="1">
    <mergeCell ref="A1:F1"/>
  </mergeCells>
  <printOptions horizontalCentered="1"/>
  <pageMargins left="0.35433070866141736" right="0.35433070866141736" top="0.19685039370078741" bottom="0.19685039370078741" header="0" footer="0"/>
  <pageSetup paperSize="256" scale="4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6"/>
  <sheetViews>
    <sheetView showGridLines="0" view="pageBreakPreview" zoomScaleSheetLayoutView="100" workbookViewId="0">
      <pane xSplit="3" ySplit="2" topLeftCell="D3" activePane="bottomRight" state="frozen"/>
      <selection sqref="A1:XFD1048576"/>
      <selection pane="topRight" sqref="A1:XFD1048576"/>
      <selection pane="bottomLeft" sqref="A1:XFD1048576"/>
      <selection pane="bottomRight" activeCell="H12" sqref="H12:J17"/>
    </sheetView>
  </sheetViews>
  <sheetFormatPr baseColWidth="10" defaultRowHeight="12" x14ac:dyDescent="0.2"/>
  <cols>
    <col min="1" max="1" width="6.5703125" style="70" customWidth="1"/>
    <col min="2" max="2" width="9" style="70" customWidth="1"/>
    <col min="3" max="3" width="56.42578125" style="70" customWidth="1"/>
    <col min="4" max="4" width="20" style="70" customWidth="1"/>
    <col min="5" max="5" width="18.85546875" style="70" customWidth="1"/>
    <col min="6" max="6" width="11.7109375" style="70" customWidth="1"/>
    <col min="7" max="7" width="9.140625" style="70" customWidth="1"/>
    <col min="8" max="8" width="6.42578125" style="70" customWidth="1"/>
    <col min="9" max="9" width="9.28515625" style="70" customWidth="1"/>
    <col min="10" max="10" width="8.5703125" style="70" customWidth="1"/>
    <col min="11" max="16384" width="11.42578125" style="70"/>
  </cols>
  <sheetData>
    <row r="1" spans="1:10" ht="18" customHeight="1" thickBot="1" x14ac:dyDescent="0.25">
      <c r="A1" s="462" t="s">
        <v>1317</v>
      </c>
      <c r="B1" s="462"/>
      <c r="C1" s="462"/>
      <c r="D1" s="462"/>
      <c r="E1" s="462"/>
      <c r="F1" s="462"/>
      <c r="G1" s="76"/>
      <c r="H1" s="76"/>
      <c r="I1" s="76"/>
    </row>
    <row r="2" spans="1:10" ht="51" customHeight="1" thickTop="1" thickBot="1" x14ac:dyDescent="0.25">
      <c r="A2" s="14" t="s">
        <v>1319</v>
      </c>
      <c r="B2" s="14" t="s">
        <v>277</v>
      </c>
      <c r="C2" s="14" t="s">
        <v>1</v>
      </c>
      <c r="D2" s="14" t="s">
        <v>808</v>
      </c>
      <c r="E2" s="14" t="s">
        <v>1318</v>
      </c>
      <c r="F2" s="14" t="s">
        <v>421</v>
      </c>
      <c r="G2" s="76"/>
      <c r="H2" s="76"/>
      <c r="I2" s="76"/>
    </row>
    <row r="3" spans="1:10" ht="12.75" thickTop="1" x14ac:dyDescent="0.2">
      <c r="A3" s="20">
        <v>23</v>
      </c>
      <c r="B3" s="16">
        <v>2006</v>
      </c>
      <c r="C3" s="13" t="s">
        <v>333</v>
      </c>
      <c r="D3" s="181">
        <v>21</v>
      </c>
      <c r="E3" s="181">
        <v>9</v>
      </c>
      <c r="F3" s="181">
        <v>42.857142857142854</v>
      </c>
      <c r="G3" s="76"/>
    </row>
    <row r="4" spans="1:10" x14ac:dyDescent="0.2">
      <c r="A4" s="20">
        <v>6</v>
      </c>
      <c r="B4" s="16">
        <v>2004</v>
      </c>
      <c r="C4" s="13" t="s">
        <v>316</v>
      </c>
      <c r="D4" s="181">
        <v>31</v>
      </c>
      <c r="E4" s="181">
        <v>13</v>
      </c>
      <c r="F4" s="181">
        <v>41.935483870967744</v>
      </c>
      <c r="G4" s="76"/>
    </row>
    <row r="5" spans="1:10" x14ac:dyDescent="0.2">
      <c r="A5" s="20">
        <v>11</v>
      </c>
      <c r="B5" s="16">
        <v>2005</v>
      </c>
      <c r="C5" s="13" t="s">
        <v>321</v>
      </c>
      <c r="D5" s="181">
        <v>26</v>
      </c>
      <c r="E5" s="181">
        <v>9</v>
      </c>
      <c r="F5" s="181">
        <v>34.615384615384613</v>
      </c>
      <c r="G5" s="76"/>
    </row>
    <row r="6" spans="1:10" x14ac:dyDescent="0.2">
      <c r="A6" s="20">
        <v>14</v>
      </c>
      <c r="B6" s="16">
        <v>2004</v>
      </c>
      <c r="C6" s="13" t="s">
        <v>324</v>
      </c>
      <c r="D6" s="181">
        <v>26</v>
      </c>
      <c r="E6" s="181">
        <v>7</v>
      </c>
      <c r="F6" s="181">
        <v>26.923076923076923</v>
      </c>
      <c r="G6" s="76"/>
      <c r="H6" s="185"/>
      <c r="I6" s="76"/>
      <c r="J6" s="76"/>
    </row>
    <row r="7" spans="1:10" x14ac:dyDescent="0.2">
      <c r="A7" s="20">
        <v>2</v>
      </c>
      <c r="B7" s="16">
        <v>2002</v>
      </c>
      <c r="C7" s="13" t="s">
        <v>312</v>
      </c>
      <c r="D7" s="181">
        <v>45</v>
      </c>
      <c r="E7" s="181">
        <v>11</v>
      </c>
      <c r="F7" s="181">
        <v>24.444444444444443</v>
      </c>
      <c r="G7" s="76"/>
      <c r="H7" s="76"/>
      <c r="I7" s="76"/>
      <c r="J7" s="76"/>
    </row>
    <row r="8" spans="1:10" x14ac:dyDescent="0.2">
      <c r="A8" s="20">
        <v>9</v>
      </c>
      <c r="B8" s="16">
        <v>2004</v>
      </c>
      <c r="C8" s="13" t="s">
        <v>319</v>
      </c>
      <c r="D8" s="181">
        <v>9</v>
      </c>
      <c r="E8" s="181">
        <v>2</v>
      </c>
      <c r="F8" s="181">
        <v>22.222222222222221</v>
      </c>
      <c r="G8" s="76"/>
      <c r="H8" s="185"/>
      <c r="I8" s="186"/>
      <c r="J8" s="76"/>
    </row>
    <row r="9" spans="1:10" x14ac:dyDescent="0.2">
      <c r="A9" s="20"/>
      <c r="B9" s="16"/>
      <c r="C9" s="115" t="s">
        <v>407</v>
      </c>
      <c r="D9" s="181">
        <v>306</v>
      </c>
      <c r="E9" s="181">
        <v>59</v>
      </c>
      <c r="F9" s="181">
        <v>19.281045751633989</v>
      </c>
      <c r="G9" s="76"/>
      <c r="H9" s="185"/>
      <c r="I9" s="186"/>
      <c r="J9" s="76"/>
    </row>
    <row r="10" spans="1:10" x14ac:dyDescent="0.2">
      <c r="A10" s="20">
        <v>5</v>
      </c>
      <c r="B10" s="16">
        <v>2004</v>
      </c>
      <c r="C10" s="13" t="s">
        <v>315</v>
      </c>
      <c r="D10" s="181">
        <v>27</v>
      </c>
      <c r="E10" s="181">
        <v>4</v>
      </c>
      <c r="F10" s="181">
        <v>14.814814814814813</v>
      </c>
      <c r="G10" s="76"/>
      <c r="H10" s="185"/>
      <c r="I10" s="186"/>
      <c r="J10" s="76"/>
    </row>
    <row r="11" spans="1:10" x14ac:dyDescent="0.2">
      <c r="A11" s="20">
        <v>7</v>
      </c>
      <c r="B11" s="16">
        <v>2004</v>
      </c>
      <c r="C11" s="13" t="s">
        <v>317</v>
      </c>
      <c r="D11" s="181">
        <v>88</v>
      </c>
      <c r="E11" s="181">
        <v>3</v>
      </c>
      <c r="F11" s="181">
        <v>3.4090909090909087</v>
      </c>
      <c r="G11" s="76"/>
      <c r="H11" s="185"/>
      <c r="I11" s="185"/>
    </row>
    <row r="12" spans="1:10" x14ac:dyDescent="0.2">
      <c r="A12" s="20">
        <v>13</v>
      </c>
      <c r="B12" s="16">
        <v>2005</v>
      </c>
      <c r="C12" s="13" t="s">
        <v>323</v>
      </c>
      <c r="D12" s="181">
        <v>33</v>
      </c>
      <c r="E12" s="181">
        <v>1</v>
      </c>
      <c r="F12" s="181">
        <v>3.0303030303030303</v>
      </c>
      <c r="G12" s="76"/>
      <c r="H12" s="185"/>
      <c r="I12" s="76"/>
      <c r="J12" s="76"/>
    </row>
    <row r="13" spans="1:10" x14ac:dyDescent="0.2">
      <c r="A13" s="20">
        <v>1</v>
      </c>
      <c r="B13" s="16">
        <v>2001</v>
      </c>
      <c r="C13" s="13" t="s">
        <v>311</v>
      </c>
      <c r="D13" s="181">
        <v>0</v>
      </c>
      <c r="E13" s="181">
        <v>0</v>
      </c>
      <c r="F13" s="181">
        <v>0</v>
      </c>
      <c r="G13" s="76"/>
      <c r="H13" s="76"/>
      <c r="I13" s="76"/>
      <c r="J13" s="76"/>
    </row>
    <row r="14" spans="1:10" x14ac:dyDescent="0.2">
      <c r="A14" s="20">
        <v>3</v>
      </c>
      <c r="B14" s="16">
        <v>2002</v>
      </c>
      <c r="C14" s="13" t="s">
        <v>313</v>
      </c>
      <c r="D14" s="181">
        <v>0</v>
      </c>
      <c r="E14" s="181">
        <v>0</v>
      </c>
      <c r="F14" s="181">
        <v>0</v>
      </c>
      <c r="G14" s="76"/>
      <c r="H14" s="185"/>
      <c r="I14" s="186"/>
      <c r="J14" s="76"/>
    </row>
    <row r="15" spans="1:10" x14ac:dyDescent="0.2">
      <c r="A15" s="20">
        <v>4</v>
      </c>
      <c r="B15" s="16">
        <v>2002</v>
      </c>
      <c r="C15" s="13" t="s">
        <v>314</v>
      </c>
      <c r="D15" s="181">
        <v>0</v>
      </c>
      <c r="E15" s="181">
        <v>0</v>
      </c>
      <c r="F15" s="181">
        <v>0</v>
      </c>
      <c r="G15" s="76"/>
      <c r="H15" s="185"/>
      <c r="I15" s="186"/>
      <c r="J15" s="76"/>
    </row>
    <row r="16" spans="1:10" x14ac:dyDescent="0.2">
      <c r="A16" s="20">
        <v>8</v>
      </c>
      <c r="B16" s="16">
        <v>2003</v>
      </c>
      <c r="C16" s="13" t="s">
        <v>318</v>
      </c>
      <c r="D16" s="181">
        <v>0</v>
      </c>
      <c r="E16" s="181">
        <v>0</v>
      </c>
      <c r="F16" s="181">
        <v>0</v>
      </c>
      <c r="G16" s="76"/>
      <c r="H16" s="185"/>
      <c r="I16" s="186"/>
      <c r="J16" s="76"/>
    </row>
    <row r="17" spans="1:9" x14ac:dyDescent="0.2">
      <c r="A17" s="20">
        <v>10</v>
      </c>
      <c r="B17" s="16">
        <v>2005</v>
      </c>
      <c r="C17" s="13" t="s">
        <v>320</v>
      </c>
      <c r="D17" s="181">
        <v>0</v>
      </c>
      <c r="E17" s="181">
        <v>0</v>
      </c>
      <c r="F17" s="181">
        <v>0</v>
      </c>
      <c r="G17" s="76"/>
      <c r="H17" s="185"/>
      <c r="I17" s="185"/>
    </row>
    <row r="18" spans="1:9" x14ac:dyDescent="0.2">
      <c r="A18" s="20">
        <v>12</v>
      </c>
      <c r="B18" s="16">
        <v>2005</v>
      </c>
      <c r="C18" s="13" t="s">
        <v>322</v>
      </c>
      <c r="D18" s="181">
        <v>0</v>
      </c>
      <c r="E18" s="181">
        <v>0</v>
      </c>
      <c r="F18" s="181">
        <v>0</v>
      </c>
      <c r="G18" s="76"/>
      <c r="H18" s="185"/>
      <c r="I18" s="185"/>
    </row>
    <row r="19" spans="1:9" x14ac:dyDescent="0.2">
      <c r="A19" s="20">
        <v>15</v>
      </c>
      <c r="B19" s="16">
        <v>2004</v>
      </c>
      <c r="C19" s="13" t="s">
        <v>325</v>
      </c>
      <c r="D19" s="181">
        <v>0</v>
      </c>
      <c r="E19" s="181">
        <v>0</v>
      </c>
      <c r="F19" s="181">
        <v>0</v>
      </c>
      <c r="G19" s="76"/>
      <c r="H19" s="185"/>
      <c r="I19" s="185"/>
    </row>
    <row r="20" spans="1:9" x14ac:dyDescent="0.2">
      <c r="A20" s="20">
        <v>16</v>
      </c>
      <c r="B20" s="16">
        <v>2005</v>
      </c>
      <c r="C20" s="13" t="s">
        <v>326</v>
      </c>
      <c r="D20" s="181">
        <v>0</v>
      </c>
      <c r="E20" s="181">
        <v>0</v>
      </c>
      <c r="F20" s="181">
        <v>0</v>
      </c>
      <c r="G20" s="76"/>
      <c r="H20" s="185"/>
      <c r="I20" s="185"/>
    </row>
    <row r="21" spans="1:9" x14ac:dyDescent="0.2">
      <c r="A21" s="20">
        <v>17</v>
      </c>
      <c r="B21" s="16">
        <v>2005</v>
      </c>
      <c r="C21" s="13" t="s">
        <v>327</v>
      </c>
      <c r="D21" s="181">
        <v>0</v>
      </c>
      <c r="E21" s="181">
        <v>0</v>
      </c>
      <c r="F21" s="181">
        <v>0</v>
      </c>
      <c r="G21" s="76"/>
      <c r="H21" s="185"/>
      <c r="I21" s="185"/>
    </row>
    <row r="22" spans="1:9" x14ac:dyDescent="0.2">
      <c r="A22" s="20">
        <v>18</v>
      </c>
      <c r="B22" s="16">
        <v>2006</v>
      </c>
      <c r="C22" s="13" t="s">
        <v>328</v>
      </c>
      <c r="D22" s="181">
        <v>0</v>
      </c>
      <c r="E22" s="181">
        <v>0</v>
      </c>
      <c r="F22" s="181">
        <v>0</v>
      </c>
      <c r="G22" s="76"/>
      <c r="H22" s="185"/>
      <c r="I22" s="185"/>
    </row>
    <row r="23" spans="1:9" x14ac:dyDescent="0.2">
      <c r="A23" s="20">
        <v>19</v>
      </c>
      <c r="B23" s="16">
        <v>2004</v>
      </c>
      <c r="C23" s="13" t="s">
        <v>329</v>
      </c>
      <c r="D23" s="181">
        <v>0</v>
      </c>
      <c r="E23" s="181">
        <v>0</v>
      </c>
      <c r="F23" s="181">
        <v>0</v>
      </c>
      <c r="G23" s="76"/>
      <c r="H23" s="185"/>
      <c r="I23" s="185"/>
    </row>
    <row r="24" spans="1:9" x14ac:dyDescent="0.2">
      <c r="A24" s="20">
        <v>20</v>
      </c>
      <c r="B24" s="16">
        <v>2006</v>
      </c>
      <c r="C24" s="13" t="s">
        <v>330</v>
      </c>
      <c r="D24" s="181">
        <v>0</v>
      </c>
      <c r="E24" s="181">
        <v>0</v>
      </c>
      <c r="F24" s="181">
        <v>0</v>
      </c>
      <c r="G24" s="76"/>
      <c r="H24" s="185"/>
      <c r="I24" s="185"/>
    </row>
    <row r="25" spans="1:9" x14ac:dyDescent="0.2">
      <c r="A25" s="20">
        <v>21</v>
      </c>
      <c r="B25" s="16">
        <v>2008</v>
      </c>
      <c r="C25" s="13" t="s">
        <v>331</v>
      </c>
      <c r="D25" s="181">
        <v>0</v>
      </c>
      <c r="E25" s="181">
        <v>0</v>
      </c>
      <c r="F25" s="181">
        <v>0</v>
      </c>
      <c r="G25" s="76"/>
      <c r="H25" s="185"/>
      <c r="I25" s="185"/>
    </row>
    <row r="26" spans="1:9" x14ac:dyDescent="0.2">
      <c r="A26" s="20">
        <v>22</v>
      </c>
      <c r="B26" s="16">
        <v>2008</v>
      </c>
      <c r="C26" s="13" t="s">
        <v>332</v>
      </c>
      <c r="D26" s="181">
        <v>0</v>
      </c>
      <c r="E26" s="181">
        <v>0</v>
      </c>
      <c r="F26" s="181">
        <v>0</v>
      </c>
      <c r="G26" s="76"/>
      <c r="H26" s="185"/>
      <c r="I26" s="185"/>
    </row>
    <row r="27" spans="1:9" x14ac:dyDescent="0.2">
      <c r="A27" s="20">
        <v>24</v>
      </c>
      <c r="B27" s="16">
        <v>2006</v>
      </c>
      <c r="C27" s="13" t="s">
        <v>334</v>
      </c>
      <c r="D27" s="181">
        <v>0</v>
      </c>
      <c r="E27" s="181">
        <v>0</v>
      </c>
      <c r="F27" s="181">
        <v>0</v>
      </c>
      <c r="G27" s="76"/>
      <c r="H27" s="185"/>
      <c r="I27" s="185"/>
    </row>
    <row r="28" spans="1:9" x14ac:dyDescent="0.2">
      <c r="A28" s="20">
        <v>25</v>
      </c>
      <c r="B28" s="16">
        <v>2008</v>
      </c>
      <c r="C28" s="13" t="s">
        <v>335</v>
      </c>
      <c r="D28" s="181">
        <v>0</v>
      </c>
      <c r="E28" s="181">
        <v>0</v>
      </c>
      <c r="F28" s="181">
        <v>0</v>
      </c>
      <c r="G28" s="76"/>
      <c r="H28" s="185"/>
      <c r="I28" s="185"/>
    </row>
    <row r="29" spans="1:9" x14ac:dyDescent="0.2">
      <c r="A29" s="20">
        <v>26</v>
      </c>
      <c r="B29" s="16">
        <v>2008</v>
      </c>
      <c r="C29" s="13" t="s">
        <v>336</v>
      </c>
      <c r="D29" s="181">
        <v>0</v>
      </c>
      <c r="E29" s="181">
        <v>0</v>
      </c>
      <c r="F29" s="181">
        <v>0</v>
      </c>
      <c r="G29" s="76"/>
      <c r="H29" s="185"/>
      <c r="I29" s="185"/>
    </row>
    <row r="30" spans="1:9" x14ac:dyDescent="0.2">
      <c r="A30" s="20">
        <v>27</v>
      </c>
      <c r="B30" s="16">
        <v>2008</v>
      </c>
      <c r="C30" s="13" t="s">
        <v>337</v>
      </c>
      <c r="D30" s="181">
        <v>0</v>
      </c>
      <c r="E30" s="181">
        <v>0</v>
      </c>
      <c r="F30" s="181">
        <v>0</v>
      </c>
      <c r="G30" s="76"/>
      <c r="H30" s="185"/>
      <c r="I30" s="185"/>
    </row>
    <row r="31" spans="1:9" x14ac:dyDescent="0.2">
      <c r="A31" s="20">
        <v>28</v>
      </c>
      <c r="B31" s="16">
        <v>2008</v>
      </c>
      <c r="C31" s="13" t="s">
        <v>338</v>
      </c>
      <c r="D31" s="181">
        <v>0</v>
      </c>
      <c r="E31" s="181">
        <v>0</v>
      </c>
      <c r="F31" s="181">
        <v>0</v>
      </c>
      <c r="G31" s="76"/>
      <c r="H31" s="185"/>
      <c r="I31" s="185"/>
    </row>
    <row r="32" spans="1:9" x14ac:dyDescent="0.2">
      <c r="A32" s="20">
        <v>29</v>
      </c>
      <c r="B32" s="16">
        <v>2008</v>
      </c>
      <c r="C32" s="13" t="s">
        <v>339</v>
      </c>
      <c r="D32" s="181">
        <v>0</v>
      </c>
      <c r="E32" s="181">
        <v>0</v>
      </c>
      <c r="F32" s="181">
        <v>0</v>
      </c>
      <c r="G32" s="76"/>
      <c r="H32" s="185"/>
      <c r="I32" s="185"/>
    </row>
    <row r="33" spans="1:9" x14ac:dyDescent="0.2">
      <c r="A33" s="20">
        <v>30</v>
      </c>
      <c r="B33" s="16">
        <v>2006</v>
      </c>
      <c r="C33" s="13" t="s">
        <v>340</v>
      </c>
      <c r="D33" s="181">
        <v>0</v>
      </c>
      <c r="E33" s="181">
        <v>0</v>
      </c>
      <c r="F33" s="181">
        <v>0</v>
      </c>
      <c r="G33" s="76"/>
      <c r="H33" s="185"/>
      <c r="I33" s="185"/>
    </row>
    <row r="34" spans="1:9" x14ac:dyDescent="0.2">
      <c r="A34" s="20">
        <v>31</v>
      </c>
      <c r="B34" s="16">
        <v>2008</v>
      </c>
      <c r="C34" s="13" t="s">
        <v>341</v>
      </c>
      <c r="D34" s="181">
        <v>0</v>
      </c>
      <c r="E34" s="181">
        <v>0</v>
      </c>
      <c r="F34" s="181">
        <v>0</v>
      </c>
      <c r="G34" s="76"/>
      <c r="H34" s="185"/>
      <c r="I34" s="185"/>
    </row>
    <row r="35" spans="1:9" x14ac:dyDescent="0.2">
      <c r="A35" s="20">
        <v>32</v>
      </c>
      <c r="B35" s="16">
        <v>2009</v>
      </c>
      <c r="C35" s="13" t="s">
        <v>342</v>
      </c>
      <c r="D35" s="181">
        <v>0</v>
      </c>
      <c r="E35" s="181">
        <v>0</v>
      </c>
      <c r="F35" s="181">
        <v>0</v>
      </c>
      <c r="G35" s="76"/>
      <c r="H35" s="185"/>
      <c r="I35" s="185"/>
    </row>
    <row r="36" spans="1:9" x14ac:dyDescent="0.2">
      <c r="A36" s="20">
        <v>33</v>
      </c>
      <c r="B36" s="16">
        <v>2009</v>
      </c>
      <c r="C36" s="13" t="s">
        <v>343</v>
      </c>
      <c r="D36" s="181">
        <v>0</v>
      </c>
      <c r="E36" s="181">
        <v>0</v>
      </c>
      <c r="F36" s="181">
        <v>0</v>
      </c>
      <c r="G36" s="76"/>
      <c r="H36" s="185"/>
      <c r="I36" s="185"/>
    </row>
    <row r="37" spans="1:9" x14ac:dyDescent="0.2">
      <c r="A37" s="20">
        <v>34</v>
      </c>
      <c r="B37" s="16">
        <v>2009</v>
      </c>
      <c r="C37" s="13" t="s">
        <v>344</v>
      </c>
      <c r="D37" s="181">
        <v>0</v>
      </c>
      <c r="E37" s="181">
        <v>0</v>
      </c>
      <c r="F37" s="181">
        <v>0</v>
      </c>
      <c r="G37" s="76"/>
      <c r="H37" s="185"/>
      <c r="I37" s="185"/>
    </row>
    <row r="38" spans="1:9" x14ac:dyDescent="0.2">
      <c r="A38" s="20">
        <v>35</v>
      </c>
      <c r="B38" s="16">
        <v>2008</v>
      </c>
      <c r="C38" s="13" t="s">
        <v>345</v>
      </c>
      <c r="D38" s="181">
        <v>0</v>
      </c>
      <c r="E38" s="181">
        <v>0</v>
      </c>
      <c r="F38" s="181">
        <v>0</v>
      </c>
      <c r="G38" s="76"/>
      <c r="H38" s="185"/>
      <c r="I38" s="185"/>
    </row>
    <row r="39" spans="1:9" x14ac:dyDescent="0.2">
      <c r="A39" s="20">
        <v>36</v>
      </c>
      <c r="B39" s="16">
        <v>2011</v>
      </c>
      <c r="C39" s="13" t="s">
        <v>346</v>
      </c>
      <c r="D39" s="181">
        <v>0</v>
      </c>
      <c r="E39" s="181">
        <v>0</v>
      </c>
      <c r="F39" s="181">
        <v>0</v>
      </c>
      <c r="G39" s="76"/>
      <c r="H39" s="185"/>
      <c r="I39" s="185"/>
    </row>
    <row r="40" spans="1:9" x14ac:dyDescent="0.2">
      <c r="A40" s="20">
        <v>37</v>
      </c>
      <c r="B40" s="16">
        <v>2010</v>
      </c>
      <c r="C40" s="13" t="s">
        <v>347</v>
      </c>
      <c r="D40" s="181">
        <v>0</v>
      </c>
      <c r="E40" s="181">
        <v>0</v>
      </c>
      <c r="F40" s="181">
        <v>0</v>
      </c>
      <c r="G40" s="76"/>
      <c r="H40" s="185"/>
      <c r="I40" s="185"/>
    </row>
    <row r="41" spans="1:9" x14ac:dyDescent="0.2">
      <c r="A41" s="20">
        <v>38</v>
      </c>
      <c r="B41" s="16">
        <v>2010</v>
      </c>
      <c r="C41" s="13" t="s">
        <v>348</v>
      </c>
      <c r="D41" s="181">
        <v>0</v>
      </c>
      <c r="E41" s="181">
        <v>0</v>
      </c>
      <c r="F41" s="181">
        <v>0</v>
      </c>
      <c r="G41" s="76"/>
      <c r="H41" s="185"/>
      <c r="I41" s="185"/>
    </row>
    <row r="42" spans="1:9" x14ac:dyDescent="0.2">
      <c r="A42" s="20">
        <v>39</v>
      </c>
      <c r="B42" s="16">
        <v>2010</v>
      </c>
      <c r="C42" s="13" t="s">
        <v>349</v>
      </c>
      <c r="D42" s="181">
        <v>0</v>
      </c>
      <c r="E42" s="181">
        <v>0</v>
      </c>
      <c r="F42" s="181">
        <v>0</v>
      </c>
      <c r="G42" s="76"/>
      <c r="H42" s="185"/>
      <c r="I42" s="185"/>
    </row>
    <row r="43" spans="1:9" x14ac:dyDescent="0.2">
      <c r="A43" s="20">
        <v>40</v>
      </c>
      <c r="B43" s="16">
        <v>2011</v>
      </c>
      <c r="C43" s="13" t="s">
        <v>350</v>
      </c>
      <c r="D43" s="181">
        <v>0</v>
      </c>
      <c r="E43" s="181">
        <v>0</v>
      </c>
      <c r="F43" s="181">
        <v>0</v>
      </c>
      <c r="G43" s="76"/>
      <c r="H43" s="185"/>
      <c r="I43" s="185"/>
    </row>
    <row r="44" spans="1:9" x14ac:dyDescent="0.2">
      <c r="A44" s="20">
        <v>41</v>
      </c>
      <c r="B44" s="16">
        <v>2010</v>
      </c>
      <c r="C44" s="13" t="s">
        <v>351</v>
      </c>
      <c r="D44" s="181">
        <v>0</v>
      </c>
      <c r="E44" s="181">
        <v>0</v>
      </c>
      <c r="F44" s="181">
        <v>0</v>
      </c>
      <c r="G44" s="76"/>
      <c r="H44" s="185"/>
      <c r="I44" s="185"/>
    </row>
    <row r="45" spans="1:9" x14ac:dyDescent="0.2">
      <c r="A45" s="20">
        <v>42</v>
      </c>
      <c r="B45" s="16">
        <v>2012</v>
      </c>
      <c r="C45" s="13" t="s">
        <v>352</v>
      </c>
      <c r="D45" s="181">
        <v>0</v>
      </c>
      <c r="E45" s="181">
        <v>0</v>
      </c>
      <c r="F45" s="181">
        <v>0</v>
      </c>
      <c r="G45" s="76"/>
      <c r="H45" s="185"/>
      <c r="I45" s="185"/>
    </row>
    <row r="46" spans="1:9" x14ac:dyDescent="0.2">
      <c r="A46" s="20">
        <v>43</v>
      </c>
      <c r="B46" s="16">
        <v>2012</v>
      </c>
      <c r="C46" s="13" t="s">
        <v>353</v>
      </c>
      <c r="D46" s="181">
        <v>0</v>
      </c>
      <c r="E46" s="181">
        <v>0</v>
      </c>
      <c r="F46" s="181">
        <v>0</v>
      </c>
      <c r="G46" s="76"/>
      <c r="H46" s="185"/>
      <c r="I46" s="185"/>
    </row>
    <row r="47" spans="1:9" x14ac:dyDescent="0.2">
      <c r="A47" s="20">
        <v>44</v>
      </c>
      <c r="B47" s="16">
        <v>2012</v>
      </c>
      <c r="C47" s="13" t="s">
        <v>354</v>
      </c>
      <c r="D47" s="181">
        <v>0</v>
      </c>
      <c r="E47" s="181">
        <v>0</v>
      </c>
      <c r="F47" s="181">
        <v>0</v>
      </c>
      <c r="G47" s="76"/>
      <c r="H47" s="185"/>
      <c r="I47" s="185"/>
    </row>
    <row r="48" spans="1:9" x14ac:dyDescent="0.2">
      <c r="A48" s="20">
        <v>45</v>
      </c>
      <c r="B48" s="16">
        <v>2012</v>
      </c>
      <c r="C48" s="13" t="s">
        <v>355</v>
      </c>
      <c r="D48" s="181">
        <v>0</v>
      </c>
      <c r="E48" s="181">
        <v>0</v>
      </c>
      <c r="F48" s="181">
        <v>0</v>
      </c>
      <c r="G48" s="76"/>
      <c r="H48" s="185"/>
      <c r="I48" s="185"/>
    </row>
    <row r="49" spans="1:10" x14ac:dyDescent="0.2">
      <c r="A49" s="20">
        <v>46</v>
      </c>
      <c r="B49" s="16">
        <v>2012</v>
      </c>
      <c r="C49" s="13" t="s">
        <v>356</v>
      </c>
      <c r="D49" s="181">
        <v>0</v>
      </c>
      <c r="E49" s="181">
        <v>0</v>
      </c>
      <c r="F49" s="181">
        <v>0</v>
      </c>
      <c r="G49" s="76"/>
      <c r="H49" s="185"/>
      <c r="I49" s="185"/>
    </row>
    <row r="50" spans="1:10" x14ac:dyDescent="0.2">
      <c r="A50" s="20">
        <v>47</v>
      </c>
      <c r="B50" s="16">
        <v>2011</v>
      </c>
      <c r="C50" s="13" t="s">
        <v>357</v>
      </c>
      <c r="D50" s="181">
        <v>0</v>
      </c>
      <c r="E50" s="181">
        <v>0</v>
      </c>
      <c r="F50" s="181">
        <v>0</v>
      </c>
      <c r="G50" s="76"/>
      <c r="H50" s="185"/>
      <c r="I50" s="185"/>
    </row>
    <row r="51" spans="1:10" x14ac:dyDescent="0.2">
      <c r="A51" s="20">
        <v>48</v>
      </c>
      <c r="B51" s="16">
        <v>2013</v>
      </c>
      <c r="C51" s="13" t="s">
        <v>358</v>
      </c>
      <c r="D51" s="181">
        <v>0</v>
      </c>
      <c r="E51" s="181">
        <v>0</v>
      </c>
      <c r="F51" s="181">
        <v>0</v>
      </c>
      <c r="G51" s="76"/>
      <c r="H51" s="185"/>
      <c r="I51" s="185"/>
    </row>
    <row r="52" spans="1:10" x14ac:dyDescent="0.2">
      <c r="A52" s="20">
        <v>49</v>
      </c>
      <c r="B52" s="16">
        <v>2013</v>
      </c>
      <c r="C52" s="13" t="s">
        <v>359</v>
      </c>
      <c r="D52" s="181">
        <v>0</v>
      </c>
      <c r="E52" s="181">
        <v>0</v>
      </c>
      <c r="F52" s="181">
        <v>0</v>
      </c>
      <c r="G52" s="76"/>
      <c r="H52" s="185"/>
      <c r="I52" s="185"/>
    </row>
    <row r="53" spans="1:10" x14ac:dyDescent="0.2">
      <c r="A53" s="20">
        <v>50</v>
      </c>
      <c r="B53" s="16">
        <v>2013</v>
      </c>
      <c r="C53" s="13" t="s">
        <v>360</v>
      </c>
      <c r="D53" s="181">
        <v>0</v>
      </c>
      <c r="E53" s="181">
        <v>0</v>
      </c>
      <c r="F53" s="181">
        <v>0</v>
      </c>
      <c r="G53" s="76"/>
      <c r="H53" s="185"/>
      <c r="I53" s="185"/>
    </row>
    <row r="54" spans="1:10" x14ac:dyDescent="0.2">
      <c r="A54" s="20">
        <v>51</v>
      </c>
      <c r="B54" s="16">
        <v>2013</v>
      </c>
      <c r="C54" s="13" t="s">
        <v>361</v>
      </c>
      <c r="D54" s="181">
        <v>0</v>
      </c>
      <c r="E54" s="181">
        <v>0</v>
      </c>
      <c r="F54" s="181">
        <v>0</v>
      </c>
      <c r="G54" s="76"/>
      <c r="H54" s="185"/>
      <c r="I54" s="185"/>
    </row>
    <row r="55" spans="1:10" x14ac:dyDescent="0.2">
      <c r="A55" s="20">
        <v>52</v>
      </c>
      <c r="B55" s="16">
        <v>2013</v>
      </c>
      <c r="C55" s="13" t="s">
        <v>362</v>
      </c>
      <c r="D55" s="181">
        <v>0</v>
      </c>
      <c r="E55" s="181">
        <v>0</v>
      </c>
      <c r="F55" s="181">
        <v>0</v>
      </c>
      <c r="G55" s="76"/>
      <c r="H55" s="185"/>
      <c r="I55" s="185"/>
    </row>
    <row r="56" spans="1:10" x14ac:dyDescent="0.2">
      <c r="A56" s="20">
        <v>53</v>
      </c>
      <c r="B56" s="16">
        <v>2012</v>
      </c>
      <c r="C56" s="13" t="s">
        <v>363</v>
      </c>
      <c r="D56" s="181">
        <v>0</v>
      </c>
      <c r="E56" s="181">
        <v>0</v>
      </c>
      <c r="F56" s="181">
        <v>0</v>
      </c>
      <c r="G56" s="76"/>
      <c r="H56" s="185"/>
      <c r="I56" s="185"/>
      <c r="J56" s="76"/>
    </row>
    <row r="57" spans="1:10" x14ac:dyDescent="0.2">
      <c r="A57" s="20">
        <v>54</v>
      </c>
      <c r="B57" s="16">
        <v>2013</v>
      </c>
      <c r="C57" s="13" t="s">
        <v>364</v>
      </c>
      <c r="D57" s="181">
        <v>0</v>
      </c>
      <c r="E57" s="181">
        <v>0</v>
      </c>
      <c r="F57" s="181">
        <v>0</v>
      </c>
      <c r="G57" s="76"/>
    </row>
    <row r="58" spans="1:10" x14ac:dyDescent="0.2">
      <c r="A58" s="20">
        <v>55</v>
      </c>
      <c r="B58" s="16">
        <v>2012</v>
      </c>
      <c r="C58" s="13" t="s">
        <v>365</v>
      </c>
      <c r="D58" s="181">
        <v>0</v>
      </c>
      <c r="E58" s="181">
        <v>0</v>
      </c>
      <c r="F58" s="181">
        <v>0</v>
      </c>
      <c r="G58" s="76"/>
    </row>
    <row r="59" spans="1:10" x14ac:dyDescent="0.2">
      <c r="A59" s="20">
        <v>56</v>
      </c>
      <c r="B59" s="16">
        <v>2013</v>
      </c>
      <c r="C59" s="13" t="s">
        <v>366</v>
      </c>
      <c r="D59" s="181">
        <v>0</v>
      </c>
      <c r="E59" s="181">
        <v>0</v>
      </c>
      <c r="F59" s="181">
        <v>0</v>
      </c>
      <c r="G59" s="76"/>
    </row>
    <row r="60" spans="1:10" x14ac:dyDescent="0.2">
      <c r="A60" s="20">
        <v>57</v>
      </c>
      <c r="B60" s="16">
        <v>2012</v>
      </c>
      <c r="C60" s="13" t="s">
        <v>367</v>
      </c>
      <c r="D60" s="181">
        <v>0</v>
      </c>
      <c r="E60" s="181">
        <v>0</v>
      </c>
      <c r="F60" s="181">
        <v>0</v>
      </c>
      <c r="G60" s="76"/>
    </row>
    <row r="61" spans="1:10" x14ac:dyDescent="0.2">
      <c r="A61" s="20">
        <v>58</v>
      </c>
      <c r="B61" s="16">
        <v>2014</v>
      </c>
      <c r="C61" s="13" t="s">
        <v>368</v>
      </c>
      <c r="D61" s="181">
        <v>0</v>
      </c>
      <c r="E61" s="181">
        <v>0</v>
      </c>
      <c r="F61" s="181">
        <v>0</v>
      </c>
      <c r="G61" s="76"/>
    </row>
    <row r="62" spans="1:10" x14ac:dyDescent="0.2">
      <c r="A62" s="20">
        <v>59</v>
      </c>
      <c r="B62" s="16">
        <v>2014</v>
      </c>
      <c r="C62" s="13" t="s">
        <v>369</v>
      </c>
      <c r="D62" s="181">
        <v>0</v>
      </c>
      <c r="E62" s="181">
        <v>0</v>
      </c>
      <c r="F62" s="181">
        <v>0</v>
      </c>
      <c r="G62" s="76"/>
    </row>
    <row r="63" spans="1:10" customFormat="1" ht="15" x14ac:dyDescent="0.25">
      <c r="A63" s="20">
        <v>60</v>
      </c>
      <c r="B63" s="16">
        <v>2014</v>
      </c>
      <c r="C63" s="13" t="s">
        <v>370</v>
      </c>
      <c r="D63" s="181">
        <v>0</v>
      </c>
      <c r="E63" s="181">
        <v>0</v>
      </c>
      <c r="F63" s="181">
        <v>0</v>
      </c>
      <c r="G63" s="76"/>
      <c r="H63" s="70"/>
      <c r="I63" s="70"/>
    </row>
    <row r="64" spans="1:10" customFormat="1" ht="15" x14ac:dyDescent="0.25">
      <c r="A64" s="20">
        <v>61</v>
      </c>
      <c r="B64" s="16">
        <v>2016</v>
      </c>
      <c r="C64" s="13" t="s">
        <v>821</v>
      </c>
      <c r="D64" s="181">
        <v>0</v>
      </c>
      <c r="E64" s="181">
        <v>0</v>
      </c>
      <c r="F64" s="181">
        <v>0</v>
      </c>
      <c r="G64" s="76"/>
      <c r="H64" s="70"/>
      <c r="I64" s="70"/>
    </row>
    <row r="65" spans="1:7" ht="16.5" customHeight="1" x14ac:dyDescent="0.2">
      <c r="A65" s="20">
        <v>62</v>
      </c>
      <c r="B65" s="16">
        <v>2016</v>
      </c>
      <c r="C65" s="13" t="s">
        <v>822</v>
      </c>
      <c r="D65" s="181">
        <v>0</v>
      </c>
      <c r="E65" s="181">
        <v>0</v>
      </c>
      <c r="F65" s="181">
        <v>0</v>
      </c>
      <c r="G65" s="76"/>
    </row>
    <row r="66" spans="1:7" x14ac:dyDescent="0.2">
      <c r="A66" s="76"/>
      <c r="B66" s="76"/>
      <c r="C66" s="76"/>
      <c r="D66" s="76"/>
      <c r="E66" s="76"/>
      <c r="F66" s="76"/>
    </row>
  </sheetData>
  <sortState ref="A3:F65">
    <sortCondition descending="1" ref="F3:F65"/>
  </sortState>
  <mergeCells count="1">
    <mergeCell ref="A1:F1"/>
  </mergeCells>
  <printOptions horizontalCentered="1"/>
  <pageMargins left="0.35433070866141736" right="0.35433070866141736" top="0.19685039370078741" bottom="0.19685039370078741" header="0" footer="0"/>
  <pageSetup paperSize="256" scale="41"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DJ67"/>
  <sheetViews>
    <sheetView zoomScaleNormal="100" workbookViewId="0">
      <pane xSplit="3" ySplit="3" topLeftCell="D52" activePane="bottomRight" state="frozen"/>
      <selection sqref="A1:XFD1048576"/>
      <selection pane="topRight" sqref="A1:XFD1048576"/>
      <selection pane="bottomLeft" sqref="A1:XFD1048576"/>
      <selection pane="bottomRight" activeCell="O68" sqref="O68"/>
    </sheetView>
  </sheetViews>
  <sheetFormatPr baseColWidth="10" defaultColWidth="9.140625" defaultRowHeight="15" x14ac:dyDescent="0.25"/>
  <cols>
    <col min="1" max="1" width="4.28515625" customWidth="1"/>
    <col min="2" max="2" width="8.85546875" style="10" customWidth="1"/>
    <col min="3" max="3" width="37.28515625" style="108" customWidth="1"/>
    <col min="4" max="4" width="15.140625" style="108" customWidth="1"/>
    <col min="5" max="10" width="6.7109375" hidden="1" customWidth="1"/>
    <col min="11" max="20" width="6.7109375" customWidth="1"/>
    <col min="21" max="26" width="6.7109375" hidden="1" customWidth="1"/>
    <col min="27" max="36" width="6.7109375" customWidth="1"/>
    <col min="37" max="42" width="6.7109375" hidden="1" customWidth="1"/>
    <col min="43" max="52" width="6.7109375" customWidth="1"/>
    <col min="53" max="93" width="16.5703125" hidden="1" customWidth="1"/>
    <col min="94" max="94" width="5.28515625" customWidth="1"/>
    <col min="95" max="95" width="12" customWidth="1"/>
    <col min="96" max="97" width="9.7109375" customWidth="1"/>
    <col min="98" max="98" width="11" customWidth="1"/>
    <col min="99" max="99" width="10.7109375" customWidth="1"/>
    <col min="100" max="102" width="16.5703125" customWidth="1"/>
    <col min="103" max="114" width="6.7109375" customWidth="1"/>
  </cols>
  <sheetData>
    <row r="1" spans="1:114" s="4" customFormat="1" ht="40.5" customHeight="1" thickTop="1" thickBot="1" x14ac:dyDescent="0.25">
      <c r="A1" s="83" t="s">
        <v>0</v>
      </c>
      <c r="B1" s="14" t="s">
        <v>259</v>
      </c>
      <c r="C1" s="83" t="s">
        <v>1</v>
      </c>
      <c r="D1" s="83"/>
      <c r="E1" s="479" t="s">
        <v>1205</v>
      </c>
      <c r="F1" s="479" t="s">
        <v>111</v>
      </c>
      <c r="G1" s="479" t="s">
        <v>111</v>
      </c>
      <c r="H1" s="480" t="s">
        <v>1205</v>
      </c>
      <c r="I1" s="485"/>
      <c r="J1" s="197"/>
      <c r="K1" s="479" t="s">
        <v>1206</v>
      </c>
      <c r="L1" s="479" t="s">
        <v>117</v>
      </c>
      <c r="M1" s="479"/>
      <c r="N1" s="479" t="s">
        <v>117</v>
      </c>
      <c r="O1" s="196"/>
      <c r="P1" s="196"/>
      <c r="Q1" s="196"/>
      <c r="R1" s="480" t="s">
        <v>1132</v>
      </c>
      <c r="S1" s="485"/>
      <c r="T1" s="197"/>
      <c r="U1" s="479" t="s">
        <v>1207</v>
      </c>
      <c r="V1" s="479" t="s">
        <v>118</v>
      </c>
      <c r="W1" s="479" t="s">
        <v>118</v>
      </c>
      <c r="X1" s="480" t="s">
        <v>1207</v>
      </c>
      <c r="Y1" s="485"/>
      <c r="Z1" s="197"/>
      <c r="AA1" s="479" t="s">
        <v>1133</v>
      </c>
      <c r="AB1" s="479" t="s">
        <v>119</v>
      </c>
      <c r="AC1" s="479"/>
      <c r="AD1" s="479" t="s">
        <v>119</v>
      </c>
      <c r="AE1" s="196"/>
      <c r="AF1" s="196"/>
      <c r="AG1" s="196"/>
      <c r="AH1" s="480" t="s">
        <v>1133</v>
      </c>
      <c r="AI1" s="485"/>
      <c r="AJ1" s="197"/>
      <c r="AK1" s="479" t="s">
        <v>1208</v>
      </c>
      <c r="AL1" s="479" t="s">
        <v>120</v>
      </c>
      <c r="AM1" s="479" t="s">
        <v>120</v>
      </c>
      <c r="AN1" s="480" t="s">
        <v>1208</v>
      </c>
      <c r="AO1" s="481"/>
      <c r="AP1" s="198"/>
      <c r="AQ1" s="479" t="s">
        <v>1134</v>
      </c>
      <c r="AR1" s="479" t="s">
        <v>120</v>
      </c>
      <c r="AS1" s="479"/>
      <c r="AT1" s="479" t="s">
        <v>120</v>
      </c>
      <c r="AU1" s="196"/>
      <c r="AV1" s="196"/>
      <c r="AW1" s="196"/>
      <c r="AX1" s="480" t="s">
        <v>1134</v>
      </c>
      <c r="AY1" s="481" t="s">
        <v>121</v>
      </c>
      <c r="AZ1" s="198"/>
      <c r="BA1" s="480" t="s">
        <v>121</v>
      </c>
      <c r="BB1" s="481" t="s">
        <v>121</v>
      </c>
      <c r="BC1" s="480" t="s">
        <v>121</v>
      </c>
      <c r="BD1" s="481" t="s">
        <v>121</v>
      </c>
      <c r="BE1" s="196" t="s">
        <v>121</v>
      </c>
      <c r="BF1" s="479" t="s">
        <v>122</v>
      </c>
      <c r="BG1" s="479" t="s">
        <v>122</v>
      </c>
      <c r="BH1" s="479" t="s">
        <v>122</v>
      </c>
      <c r="BI1" s="479" t="s">
        <v>122</v>
      </c>
      <c r="BJ1" s="479" t="s">
        <v>122</v>
      </c>
      <c r="BK1" s="479" t="s">
        <v>122</v>
      </c>
      <c r="BL1" s="479" t="s">
        <v>123</v>
      </c>
      <c r="BM1" s="479" t="s">
        <v>123</v>
      </c>
      <c r="BN1" s="479" t="s">
        <v>123</v>
      </c>
      <c r="BO1" s="479" t="s">
        <v>123</v>
      </c>
      <c r="BP1" s="479" t="s">
        <v>123</v>
      </c>
      <c r="BQ1" s="479" t="s">
        <v>123</v>
      </c>
      <c r="BR1" s="479" t="s">
        <v>124</v>
      </c>
      <c r="BS1" s="479" t="s">
        <v>124</v>
      </c>
      <c r="BT1" s="479" t="s">
        <v>124</v>
      </c>
      <c r="BU1" s="479" t="s">
        <v>124</v>
      </c>
      <c r="BV1" s="479" t="s">
        <v>124</v>
      </c>
      <c r="BW1" s="479" t="s">
        <v>124</v>
      </c>
      <c r="BX1" s="479" t="s">
        <v>125</v>
      </c>
      <c r="BY1" s="479" t="s">
        <v>125</v>
      </c>
      <c r="BZ1" s="479" t="s">
        <v>125</v>
      </c>
      <c r="CA1" s="479" t="s">
        <v>125</v>
      </c>
      <c r="CB1" s="479" t="s">
        <v>125</v>
      </c>
      <c r="CC1" s="479" t="s">
        <v>125</v>
      </c>
      <c r="CD1" s="479" t="s">
        <v>126</v>
      </c>
      <c r="CE1" s="479" t="s">
        <v>126</v>
      </c>
      <c r="CF1" s="479" t="s">
        <v>126</v>
      </c>
      <c r="CG1" s="479" t="s">
        <v>126</v>
      </c>
      <c r="CH1" s="479" t="s">
        <v>126</v>
      </c>
      <c r="CI1" s="479" t="s">
        <v>126</v>
      </c>
      <c r="CJ1" s="479" t="s">
        <v>127</v>
      </c>
      <c r="CK1" s="479" t="s">
        <v>127</v>
      </c>
      <c r="CL1" s="479" t="s">
        <v>127</v>
      </c>
      <c r="CM1" s="479" t="s">
        <v>127</v>
      </c>
      <c r="CN1" s="479" t="s">
        <v>127</v>
      </c>
      <c r="CO1" s="479" t="s">
        <v>127</v>
      </c>
      <c r="CQ1" s="475" t="s">
        <v>860</v>
      </c>
      <c r="CR1" s="476"/>
      <c r="CS1" s="476"/>
      <c r="CT1" s="476"/>
      <c r="CU1" s="476"/>
      <c r="CV1" s="476"/>
      <c r="CY1" s="470" t="s">
        <v>1209</v>
      </c>
      <c r="CZ1" s="470" t="s">
        <v>1209</v>
      </c>
      <c r="DA1" s="470" t="s">
        <v>1209</v>
      </c>
      <c r="DB1" s="470" t="s">
        <v>1210</v>
      </c>
      <c r="DC1" s="470" t="s">
        <v>1210</v>
      </c>
      <c r="DD1" s="470" t="s">
        <v>1210</v>
      </c>
      <c r="DE1" s="470" t="s">
        <v>1211</v>
      </c>
      <c r="DF1" s="470" t="s">
        <v>1211</v>
      </c>
      <c r="DG1" s="470" t="s">
        <v>1211</v>
      </c>
      <c r="DH1" s="470" t="s">
        <v>1212</v>
      </c>
      <c r="DI1" s="470" t="s">
        <v>1212</v>
      </c>
      <c r="DJ1" s="470" t="s">
        <v>1212</v>
      </c>
    </row>
    <row r="2" spans="1:114" ht="20.25" customHeight="1" thickTop="1" thickBot="1" x14ac:dyDescent="0.3">
      <c r="A2" s="14" t="s">
        <v>0</v>
      </c>
      <c r="B2" s="14" t="s">
        <v>259</v>
      </c>
      <c r="C2" s="14" t="s">
        <v>1</v>
      </c>
      <c r="D2" s="48"/>
      <c r="E2" s="482" t="s">
        <v>112</v>
      </c>
      <c r="F2" s="483" t="s">
        <v>112</v>
      </c>
      <c r="G2" s="484" t="s">
        <v>112</v>
      </c>
      <c r="H2" s="482" t="s">
        <v>246</v>
      </c>
      <c r="I2" s="483"/>
      <c r="J2" s="50"/>
      <c r="K2" s="482" t="s">
        <v>112</v>
      </c>
      <c r="L2" s="483" t="s">
        <v>112</v>
      </c>
      <c r="M2" s="483"/>
      <c r="N2" s="484" t="s">
        <v>112</v>
      </c>
      <c r="O2" s="50"/>
      <c r="P2" s="50"/>
      <c r="Q2" s="50"/>
      <c r="R2" s="482" t="s">
        <v>246</v>
      </c>
      <c r="S2" s="483"/>
      <c r="T2" s="50"/>
      <c r="U2" s="470" t="s">
        <v>112</v>
      </c>
      <c r="V2" s="470" t="s">
        <v>112</v>
      </c>
      <c r="W2" s="470" t="s">
        <v>112</v>
      </c>
      <c r="X2" s="482" t="s">
        <v>246</v>
      </c>
      <c r="Y2" s="483"/>
      <c r="Z2" s="50"/>
      <c r="AA2" s="470" t="s">
        <v>112</v>
      </c>
      <c r="AB2" s="470" t="s">
        <v>112</v>
      </c>
      <c r="AC2" s="470"/>
      <c r="AD2" s="470" t="s">
        <v>112</v>
      </c>
      <c r="AE2" s="48"/>
      <c r="AF2" s="48"/>
      <c r="AG2" s="48"/>
      <c r="AH2" s="482" t="s">
        <v>246</v>
      </c>
      <c r="AI2" s="483"/>
      <c r="AJ2" s="50"/>
      <c r="AK2" s="470" t="s">
        <v>112</v>
      </c>
      <c r="AL2" s="470" t="s">
        <v>112</v>
      </c>
      <c r="AM2" s="470" t="s">
        <v>112</v>
      </c>
      <c r="AN2" s="482" t="s">
        <v>246</v>
      </c>
      <c r="AO2" s="483"/>
      <c r="AP2" s="50"/>
      <c r="AQ2" s="470" t="s">
        <v>112</v>
      </c>
      <c r="AR2" s="470" t="s">
        <v>112</v>
      </c>
      <c r="AS2" s="470"/>
      <c r="AT2" s="470" t="s">
        <v>112</v>
      </c>
      <c r="AU2" s="14"/>
      <c r="AV2" s="14"/>
      <c r="AW2" s="14"/>
      <c r="AX2" s="14" t="s">
        <v>116</v>
      </c>
      <c r="AY2" s="470" t="s">
        <v>112</v>
      </c>
      <c r="AZ2" s="470"/>
      <c r="BA2" s="470" t="s">
        <v>112</v>
      </c>
      <c r="BB2" s="470" t="s">
        <v>112</v>
      </c>
      <c r="BC2" s="470" t="s">
        <v>116</v>
      </c>
      <c r="BD2" s="470" t="s">
        <v>116</v>
      </c>
      <c r="BE2" s="470" t="s">
        <v>116</v>
      </c>
      <c r="BF2" s="470" t="s">
        <v>112</v>
      </c>
      <c r="BG2" s="470" t="s">
        <v>112</v>
      </c>
      <c r="BH2" s="470" t="s">
        <v>112</v>
      </c>
      <c r="BI2" s="470" t="s">
        <v>116</v>
      </c>
      <c r="BJ2" s="470" t="s">
        <v>116</v>
      </c>
      <c r="BK2" s="470" t="s">
        <v>116</v>
      </c>
      <c r="BL2" s="470" t="s">
        <v>112</v>
      </c>
      <c r="BM2" s="470" t="s">
        <v>112</v>
      </c>
      <c r="BN2" s="470" t="s">
        <v>112</v>
      </c>
      <c r="BO2" s="470" t="s">
        <v>116</v>
      </c>
      <c r="BP2" s="470" t="s">
        <v>116</v>
      </c>
      <c r="BQ2" s="470" t="s">
        <v>116</v>
      </c>
      <c r="BR2" s="470" t="s">
        <v>112</v>
      </c>
      <c r="BS2" s="470" t="s">
        <v>112</v>
      </c>
      <c r="BT2" s="470" t="s">
        <v>112</v>
      </c>
      <c r="BU2" s="470" t="s">
        <v>116</v>
      </c>
      <c r="BV2" s="470" t="s">
        <v>116</v>
      </c>
      <c r="BW2" s="470" t="s">
        <v>116</v>
      </c>
      <c r="BX2" s="470" t="s">
        <v>112</v>
      </c>
      <c r="BY2" s="470" t="s">
        <v>112</v>
      </c>
      <c r="BZ2" s="470" t="s">
        <v>112</v>
      </c>
      <c r="CA2" s="470" t="s">
        <v>116</v>
      </c>
      <c r="CB2" s="470" t="s">
        <v>116</v>
      </c>
      <c r="CC2" s="470" t="s">
        <v>116</v>
      </c>
      <c r="CD2" s="470" t="s">
        <v>112</v>
      </c>
      <c r="CE2" s="470" t="s">
        <v>112</v>
      </c>
      <c r="CF2" s="470" t="s">
        <v>112</v>
      </c>
      <c r="CG2" s="470" t="s">
        <v>116</v>
      </c>
      <c r="CH2" s="470" t="s">
        <v>116</v>
      </c>
      <c r="CI2" s="470" t="s">
        <v>116</v>
      </c>
      <c r="CJ2" s="470" t="s">
        <v>112</v>
      </c>
      <c r="CK2" s="470" t="s">
        <v>112</v>
      </c>
      <c r="CL2" s="470" t="s">
        <v>112</v>
      </c>
      <c r="CM2" s="470" t="s">
        <v>116</v>
      </c>
      <c r="CN2" s="470" t="s">
        <v>116</v>
      </c>
      <c r="CO2" s="470" t="s">
        <v>116</v>
      </c>
      <c r="CQ2" s="477"/>
      <c r="CR2" s="478"/>
      <c r="CS2" s="478"/>
      <c r="CT2" s="478"/>
      <c r="CU2" s="478"/>
      <c r="CV2" s="478"/>
      <c r="CY2" s="470" t="s">
        <v>112</v>
      </c>
      <c r="CZ2" s="470" t="s">
        <v>112</v>
      </c>
      <c r="DA2" s="470" t="s">
        <v>112</v>
      </c>
      <c r="DB2" s="470" t="s">
        <v>112</v>
      </c>
      <c r="DC2" s="470" t="s">
        <v>112</v>
      </c>
      <c r="DD2" s="470" t="s">
        <v>112</v>
      </c>
      <c r="DE2" s="470" t="s">
        <v>112</v>
      </c>
      <c r="DF2" s="470" t="s">
        <v>112</v>
      </c>
      <c r="DG2" s="470" t="s">
        <v>112</v>
      </c>
      <c r="DH2" s="470" t="s">
        <v>112</v>
      </c>
      <c r="DI2" s="470" t="s">
        <v>112</v>
      </c>
      <c r="DJ2" s="470" t="s">
        <v>112</v>
      </c>
    </row>
    <row r="3" spans="1:114" ht="35.25" customHeight="1" thickTop="1" thickBot="1" x14ac:dyDescent="0.3">
      <c r="A3" s="14" t="s">
        <v>0</v>
      </c>
      <c r="B3" s="14" t="s">
        <v>259</v>
      </c>
      <c r="C3" s="14" t="s">
        <v>1</v>
      </c>
      <c r="D3" s="82" t="s">
        <v>815</v>
      </c>
      <c r="E3" s="7" t="s">
        <v>113</v>
      </c>
      <c r="F3" s="7" t="s">
        <v>114</v>
      </c>
      <c r="G3" s="7" t="s">
        <v>115</v>
      </c>
      <c r="H3" s="150" t="s">
        <v>244</v>
      </c>
      <c r="I3" s="150" t="s">
        <v>245</v>
      </c>
      <c r="J3" s="150" t="s">
        <v>950</v>
      </c>
      <c r="K3" s="7" t="s">
        <v>113</v>
      </c>
      <c r="L3" s="7" t="s">
        <v>114</v>
      </c>
      <c r="M3" s="7" t="s">
        <v>1302</v>
      </c>
      <c r="N3" s="7" t="s">
        <v>115</v>
      </c>
      <c r="O3" s="7" t="s">
        <v>113</v>
      </c>
      <c r="P3" s="7" t="s">
        <v>115</v>
      </c>
      <c r="Q3" s="7" t="s">
        <v>1303</v>
      </c>
      <c r="R3" s="150" t="s">
        <v>244</v>
      </c>
      <c r="S3" s="150" t="s">
        <v>245</v>
      </c>
      <c r="T3" s="150" t="s">
        <v>950</v>
      </c>
      <c r="U3" s="7" t="s">
        <v>113</v>
      </c>
      <c r="V3" s="7" t="s">
        <v>114</v>
      </c>
      <c r="W3" s="7" t="s">
        <v>115</v>
      </c>
      <c r="X3" s="150" t="s">
        <v>244</v>
      </c>
      <c r="Y3" s="150" t="s">
        <v>245</v>
      </c>
      <c r="Z3" s="150" t="s">
        <v>950</v>
      </c>
      <c r="AA3" s="7" t="s">
        <v>113</v>
      </c>
      <c r="AB3" s="7" t="s">
        <v>114</v>
      </c>
      <c r="AC3" s="7" t="s">
        <v>1302</v>
      </c>
      <c r="AD3" s="7" t="s">
        <v>115</v>
      </c>
      <c r="AE3" s="7" t="s">
        <v>113</v>
      </c>
      <c r="AF3" s="7" t="s">
        <v>115</v>
      </c>
      <c r="AG3" s="7" t="s">
        <v>1303</v>
      </c>
      <c r="AH3" s="150" t="s">
        <v>244</v>
      </c>
      <c r="AI3" s="150" t="s">
        <v>245</v>
      </c>
      <c r="AJ3" s="150" t="s">
        <v>950</v>
      </c>
      <c r="AK3" s="7" t="s">
        <v>113</v>
      </c>
      <c r="AL3" s="7" t="s">
        <v>114</v>
      </c>
      <c r="AM3" s="7" t="s">
        <v>115</v>
      </c>
      <c r="AN3" s="150" t="s">
        <v>244</v>
      </c>
      <c r="AO3" s="150" t="s">
        <v>245</v>
      </c>
      <c r="AP3" s="150" t="s">
        <v>950</v>
      </c>
      <c r="AQ3" s="7" t="s">
        <v>113</v>
      </c>
      <c r="AR3" s="7" t="s">
        <v>114</v>
      </c>
      <c r="AS3" s="7" t="s">
        <v>1302</v>
      </c>
      <c r="AT3" s="7" t="s">
        <v>115</v>
      </c>
      <c r="AU3" s="7" t="s">
        <v>113</v>
      </c>
      <c r="AV3" s="7" t="s">
        <v>115</v>
      </c>
      <c r="AW3" s="7" t="s">
        <v>1303</v>
      </c>
      <c r="AX3" s="150" t="s">
        <v>244</v>
      </c>
      <c r="AY3" s="150" t="s">
        <v>245</v>
      </c>
      <c r="AZ3" s="150" t="s">
        <v>950</v>
      </c>
      <c r="BA3" s="7" t="s">
        <v>114</v>
      </c>
      <c r="BB3" s="7" t="s">
        <v>115</v>
      </c>
      <c r="BC3" s="7" t="s">
        <v>113</v>
      </c>
      <c r="BD3" s="7" t="s">
        <v>114</v>
      </c>
      <c r="BE3" s="7" t="s">
        <v>115</v>
      </c>
      <c r="BF3" s="7" t="s">
        <v>113</v>
      </c>
      <c r="BG3" s="7" t="s">
        <v>114</v>
      </c>
      <c r="BH3" s="7" t="s">
        <v>115</v>
      </c>
      <c r="BI3" s="7" t="s">
        <v>113</v>
      </c>
      <c r="BJ3" s="7" t="s">
        <v>114</v>
      </c>
      <c r="BK3" s="7" t="s">
        <v>115</v>
      </c>
      <c r="BL3" s="7" t="s">
        <v>113</v>
      </c>
      <c r="BM3" s="7" t="s">
        <v>114</v>
      </c>
      <c r="BN3" s="7" t="s">
        <v>115</v>
      </c>
      <c r="BO3" s="7" t="s">
        <v>113</v>
      </c>
      <c r="BP3" s="7" t="s">
        <v>114</v>
      </c>
      <c r="BQ3" s="7" t="s">
        <v>115</v>
      </c>
      <c r="BR3" s="7" t="s">
        <v>113</v>
      </c>
      <c r="BS3" s="7" t="s">
        <v>114</v>
      </c>
      <c r="BT3" s="7" t="s">
        <v>115</v>
      </c>
      <c r="BU3" s="7" t="s">
        <v>113</v>
      </c>
      <c r="BV3" s="7" t="s">
        <v>114</v>
      </c>
      <c r="BW3" s="7" t="s">
        <v>115</v>
      </c>
      <c r="BX3" s="7" t="s">
        <v>113</v>
      </c>
      <c r="BY3" s="7" t="s">
        <v>114</v>
      </c>
      <c r="BZ3" s="7" t="s">
        <v>115</v>
      </c>
      <c r="CA3" s="7" t="s">
        <v>113</v>
      </c>
      <c r="CB3" s="7" t="s">
        <v>114</v>
      </c>
      <c r="CC3" s="7" t="s">
        <v>115</v>
      </c>
      <c r="CD3" s="7" t="s">
        <v>113</v>
      </c>
      <c r="CE3" s="7" t="s">
        <v>114</v>
      </c>
      <c r="CF3" s="7" t="s">
        <v>115</v>
      </c>
      <c r="CG3" s="7" t="s">
        <v>113</v>
      </c>
      <c r="CH3" s="7" t="s">
        <v>114</v>
      </c>
      <c r="CI3" s="7" t="s">
        <v>115</v>
      </c>
      <c r="CJ3" s="7" t="s">
        <v>113</v>
      </c>
      <c r="CK3" s="7" t="s">
        <v>114</v>
      </c>
      <c r="CL3" s="7" t="s">
        <v>115</v>
      </c>
      <c r="CM3" s="7" t="s">
        <v>113</v>
      </c>
      <c r="CN3" s="7" t="s">
        <v>114</v>
      </c>
      <c r="CO3" s="7" t="s">
        <v>115</v>
      </c>
      <c r="CQ3" s="150" t="s">
        <v>861</v>
      </c>
      <c r="CR3" s="150" t="s">
        <v>862</v>
      </c>
      <c r="CS3" s="150" t="s">
        <v>865</v>
      </c>
      <c r="CT3" s="150" t="s">
        <v>863</v>
      </c>
      <c r="CU3" s="150" t="s">
        <v>864</v>
      </c>
      <c r="CV3" s="150" t="s">
        <v>866</v>
      </c>
      <c r="CY3" s="7" t="s">
        <v>113</v>
      </c>
      <c r="CZ3" s="7" t="s">
        <v>114</v>
      </c>
      <c r="DA3" s="7" t="s">
        <v>115</v>
      </c>
      <c r="DB3" s="7" t="s">
        <v>113</v>
      </c>
      <c r="DC3" s="7" t="s">
        <v>114</v>
      </c>
      <c r="DD3" s="7" t="s">
        <v>115</v>
      </c>
      <c r="DE3" s="7" t="s">
        <v>113</v>
      </c>
      <c r="DF3" s="7" t="s">
        <v>114</v>
      </c>
      <c r="DG3" s="7" t="s">
        <v>115</v>
      </c>
      <c r="DH3" s="7" t="s">
        <v>113</v>
      </c>
      <c r="DI3" s="7" t="s">
        <v>114</v>
      </c>
      <c r="DJ3" s="7" t="s">
        <v>115</v>
      </c>
    </row>
    <row r="4" spans="1:114" ht="26.25" thickTop="1" x14ac:dyDescent="0.25">
      <c r="A4" s="20">
        <v>1</v>
      </c>
      <c r="B4" s="16">
        <v>2001</v>
      </c>
      <c r="C4" s="13" t="s">
        <v>311</v>
      </c>
      <c r="D4" s="22" t="s">
        <v>299</v>
      </c>
      <c r="E4" s="9">
        <v>476</v>
      </c>
      <c r="F4" s="9">
        <v>162</v>
      </c>
      <c r="G4" s="9">
        <v>21</v>
      </c>
      <c r="H4" s="9">
        <v>34.033613445378151</v>
      </c>
      <c r="I4" s="9">
        <v>4.4117647058823533</v>
      </c>
      <c r="J4" s="9">
        <v>12.962962962962962</v>
      </c>
      <c r="K4" s="9">
        <v>0</v>
      </c>
      <c r="L4" s="9">
        <v>0</v>
      </c>
      <c r="M4" s="9">
        <v>0</v>
      </c>
      <c r="N4" s="9">
        <v>0</v>
      </c>
      <c r="O4" s="9">
        <v>0</v>
      </c>
      <c r="P4" s="9">
        <v>0</v>
      </c>
      <c r="Q4" s="9">
        <v>0</v>
      </c>
      <c r="R4" s="9">
        <v>0</v>
      </c>
      <c r="S4" s="9">
        <v>0</v>
      </c>
      <c r="T4" s="9">
        <v>0</v>
      </c>
      <c r="U4" s="9">
        <v>0</v>
      </c>
      <c r="V4" s="9">
        <v>0</v>
      </c>
      <c r="W4" s="9">
        <v>0</v>
      </c>
      <c r="X4" s="9">
        <v>0</v>
      </c>
      <c r="Y4" s="9">
        <v>0</v>
      </c>
      <c r="Z4" s="9">
        <v>0</v>
      </c>
      <c r="AA4" s="9">
        <v>0</v>
      </c>
      <c r="AB4" s="9">
        <v>0</v>
      </c>
      <c r="AC4" s="9">
        <v>0</v>
      </c>
      <c r="AD4" s="9">
        <v>0</v>
      </c>
      <c r="AE4" s="9">
        <v>0</v>
      </c>
      <c r="AF4" s="9">
        <v>0</v>
      </c>
      <c r="AG4" s="9">
        <v>0</v>
      </c>
      <c r="AH4" s="9">
        <v>0</v>
      </c>
      <c r="AI4" s="9">
        <v>0</v>
      </c>
      <c r="AJ4" s="9">
        <v>0</v>
      </c>
      <c r="AK4" s="9">
        <v>880</v>
      </c>
      <c r="AL4" s="9">
        <v>211</v>
      </c>
      <c r="AM4" s="9">
        <v>35</v>
      </c>
      <c r="AN4" s="9">
        <v>23.977272727272727</v>
      </c>
      <c r="AO4" s="9">
        <v>3.9772727272727271</v>
      </c>
      <c r="AP4" s="9">
        <v>16.587677725118482</v>
      </c>
      <c r="AQ4" s="9">
        <v>0</v>
      </c>
      <c r="AR4" s="9">
        <v>0</v>
      </c>
      <c r="AS4" s="9">
        <v>0</v>
      </c>
      <c r="AT4" s="9">
        <v>0</v>
      </c>
      <c r="AU4" s="9">
        <v>0</v>
      </c>
      <c r="AV4" s="9">
        <v>0</v>
      </c>
      <c r="AW4" s="9">
        <v>0</v>
      </c>
      <c r="AX4" s="9">
        <v>0</v>
      </c>
      <c r="AY4" s="9">
        <v>0</v>
      </c>
      <c r="AZ4" s="9">
        <v>0</v>
      </c>
      <c r="BA4" s="9">
        <v>0</v>
      </c>
      <c r="BB4" s="9">
        <v>0</v>
      </c>
      <c r="BC4" s="9">
        <v>0</v>
      </c>
      <c r="BD4" s="9">
        <v>0</v>
      </c>
      <c r="BE4" s="9">
        <v>0</v>
      </c>
      <c r="BF4" s="9">
        <v>0</v>
      </c>
      <c r="BG4" s="9">
        <v>0</v>
      </c>
      <c r="BH4" s="9">
        <v>0</v>
      </c>
      <c r="BI4" s="9">
        <v>0</v>
      </c>
      <c r="BJ4" s="9">
        <v>0</v>
      </c>
      <c r="BK4" s="9">
        <v>0</v>
      </c>
      <c r="BL4" s="9">
        <v>0</v>
      </c>
      <c r="BM4" s="9">
        <v>0</v>
      </c>
      <c r="BN4" s="9">
        <v>0</v>
      </c>
      <c r="BO4" s="9">
        <v>0</v>
      </c>
      <c r="BP4" s="9">
        <v>0</v>
      </c>
      <c r="BQ4" s="9">
        <v>0</v>
      </c>
      <c r="BR4" s="9">
        <v>0</v>
      </c>
      <c r="BS4" s="9">
        <v>0</v>
      </c>
      <c r="BT4" s="9">
        <v>0</v>
      </c>
      <c r="BU4" s="9">
        <v>0</v>
      </c>
      <c r="BV4" s="9">
        <v>0</v>
      </c>
      <c r="BW4" s="9">
        <v>0</v>
      </c>
      <c r="BX4" s="9">
        <v>0</v>
      </c>
      <c r="BY4" s="9">
        <v>0</v>
      </c>
      <c r="BZ4" s="9">
        <v>0</v>
      </c>
      <c r="CA4" s="9">
        <v>0</v>
      </c>
      <c r="CB4" s="9">
        <v>0</v>
      </c>
      <c r="CC4" s="9">
        <v>0</v>
      </c>
      <c r="CD4" s="9">
        <v>0</v>
      </c>
      <c r="CE4" s="9">
        <v>0</v>
      </c>
      <c r="CF4" s="9">
        <v>0</v>
      </c>
      <c r="CG4" s="9">
        <v>0</v>
      </c>
      <c r="CH4" s="9">
        <v>0</v>
      </c>
      <c r="CI4" s="9">
        <v>0</v>
      </c>
      <c r="CJ4" s="9">
        <v>0</v>
      </c>
      <c r="CK4" s="9">
        <v>0</v>
      </c>
      <c r="CL4" s="9">
        <v>0</v>
      </c>
      <c r="CM4" s="9">
        <v>0</v>
      </c>
      <c r="CN4" s="9">
        <v>0</v>
      </c>
      <c r="CO4" s="9">
        <v>0</v>
      </c>
      <c r="CQ4" s="8">
        <v>34.033613445378151</v>
      </c>
      <c r="CR4" s="9">
        <v>23.977272727272727</v>
      </c>
      <c r="CS4" s="9">
        <v>29.005443086325439</v>
      </c>
      <c r="CT4" s="8">
        <v>4.4117647058823533</v>
      </c>
      <c r="CU4" s="9">
        <v>3.9772727272727271</v>
      </c>
      <c r="CV4" s="9">
        <v>4.1945187165775399</v>
      </c>
      <c r="CY4" s="9">
        <v>0</v>
      </c>
      <c r="CZ4" s="9">
        <v>0</v>
      </c>
      <c r="DA4" s="9">
        <v>0</v>
      </c>
      <c r="DB4" s="9">
        <v>0</v>
      </c>
      <c r="DC4" s="9">
        <v>0</v>
      </c>
      <c r="DD4" s="9">
        <v>0</v>
      </c>
      <c r="DE4" s="9">
        <v>0</v>
      </c>
      <c r="DF4" s="9">
        <v>0</v>
      </c>
      <c r="DG4" s="9">
        <v>0</v>
      </c>
      <c r="DH4" s="9">
        <v>0</v>
      </c>
      <c r="DI4" s="9">
        <v>0</v>
      </c>
      <c r="DJ4" s="9">
        <v>0</v>
      </c>
    </row>
    <row r="5" spans="1:114" ht="25.5" x14ac:dyDescent="0.25">
      <c r="A5" s="20">
        <v>2</v>
      </c>
      <c r="B5" s="16">
        <v>2002</v>
      </c>
      <c r="C5" s="13" t="s">
        <v>312</v>
      </c>
      <c r="D5" s="22" t="s">
        <v>287</v>
      </c>
      <c r="E5" s="9">
        <v>116</v>
      </c>
      <c r="F5" s="9">
        <v>77</v>
      </c>
      <c r="G5" s="9">
        <v>21</v>
      </c>
      <c r="H5" s="9">
        <v>66.379310344827587</v>
      </c>
      <c r="I5" s="9">
        <v>18.103448275862068</v>
      </c>
      <c r="J5" s="9">
        <v>27.27272727272727</v>
      </c>
      <c r="K5" s="9">
        <v>119</v>
      </c>
      <c r="L5" s="9">
        <v>87</v>
      </c>
      <c r="M5" s="9">
        <v>73.109243697478988</v>
      </c>
      <c r="N5" s="9">
        <v>63</v>
      </c>
      <c r="O5" s="9">
        <v>119</v>
      </c>
      <c r="P5" s="9">
        <v>63</v>
      </c>
      <c r="Q5" s="9">
        <v>52.941176470588239</v>
      </c>
      <c r="R5" s="9">
        <v>73.109243697478988</v>
      </c>
      <c r="S5" s="9">
        <v>52.941176470588239</v>
      </c>
      <c r="T5" s="9">
        <v>72.41379310344827</v>
      </c>
      <c r="U5" s="9">
        <v>25</v>
      </c>
      <c r="V5" s="9">
        <v>21</v>
      </c>
      <c r="W5" s="9">
        <v>0</v>
      </c>
      <c r="X5" s="9">
        <v>84</v>
      </c>
      <c r="Y5" s="9">
        <v>0</v>
      </c>
      <c r="Z5" s="9">
        <v>0</v>
      </c>
      <c r="AA5" s="9">
        <v>45</v>
      </c>
      <c r="AB5" s="9">
        <v>20</v>
      </c>
      <c r="AC5" s="9">
        <v>44.444444444444443</v>
      </c>
      <c r="AD5" s="9">
        <v>11</v>
      </c>
      <c r="AE5" s="9">
        <v>45</v>
      </c>
      <c r="AF5" s="9">
        <v>11</v>
      </c>
      <c r="AG5" s="9">
        <v>24.444444444444443</v>
      </c>
      <c r="AH5" s="9">
        <v>44.444444444444443</v>
      </c>
      <c r="AI5" s="9">
        <v>24.444444444444443</v>
      </c>
      <c r="AJ5" s="9">
        <v>55.000000000000007</v>
      </c>
      <c r="AK5" s="9">
        <v>456</v>
      </c>
      <c r="AL5" s="9">
        <v>285</v>
      </c>
      <c r="AM5" s="9">
        <v>61</v>
      </c>
      <c r="AN5" s="9">
        <v>62.5</v>
      </c>
      <c r="AO5" s="9">
        <v>13.37719298245614</v>
      </c>
      <c r="AP5" s="9">
        <v>21.403508771929825</v>
      </c>
      <c r="AQ5" s="9">
        <v>460</v>
      </c>
      <c r="AR5" s="9">
        <v>358</v>
      </c>
      <c r="AS5" s="9">
        <v>77.826086956521735</v>
      </c>
      <c r="AT5" s="9">
        <v>264</v>
      </c>
      <c r="AU5" s="9">
        <v>460</v>
      </c>
      <c r="AV5" s="9">
        <v>264</v>
      </c>
      <c r="AW5" s="9">
        <v>57.391304347826086</v>
      </c>
      <c r="AX5" s="9">
        <v>77.826086956521735</v>
      </c>
      <c r="AY5" s="9">
        <v>57.391304347826086</v>
      </c>
      <c r="AZ5" s="9">
        <v>73.743016759776538</v>
      </c>
      <c r="BA5" s="9">
        <v>0</v>
      </c>
      <c r="BB5" s="9">
        <v>0</v>
      </c>
      <c r="BC5" s="9">
        <v>0</v>
      </c>
      <c r="BD5" s="9">
        <v>0</v>
      </c>
      <c r="BE5" s="9">
        <v>0</v>
      </c>
      <c r="BF5" s="9">
        <v>0</v>
      </c>
      <c r="BG5" s="9">
        <v>0</v>
      </c>
      <c r="BH5" s="9">
        <v>0</v>
      </c>
      <c r="BI5" s="9">
        <v>0</v>
      </c>
      <c r="BJ5" s="9">
        <v>0</v>
      </c>
      <c r="BK5" s="9">
        <v>0</v>
      </c>
      <c r="BL5" s="9">
        <v>0</v>
      </c>
      <c r="BM5" s="9">
        <v>0</v>
      </c>
      <c r="BN5" s="9">
        <v>0</v>
      </c>
      <c r="BO5" s="9">
        <v>0</v>
      </c>
      <c r="BP5" s="9">
        <v>0</v>
      </c>
      <c r="BQ5" s="9">
        <v>0</v>
      </c>
      <c r="BR5" s="9">
        <v>0</v>
      </c>
      <c r="BS5" s="9">
        <v>0</v>
      </c>
      <c r="BT5" s="9">
        <v>0</v>
      </c>
      <c r="BU5" s="9">
        <v>0</v>
      </c>
      <c r="BV5" s="9">
        <v>0</v>
      </c>
      <c r="BW5" s="9">
        <v>0</v>
      </c>
      <c r="BX5" s="9">
        <v>0</v>
      </c>
      <c r="BY5" s="9">
        <v>0</v>
      </c>
      <c r="BZ5" s="9">
        <v>0</v>
      </c>
      <c r="CA5" s="9">
        <v>0</v>
      </c>
      <c r="CB5" s="9">
        <v>0</v>
      </c>
      <c r="CC5" s="9">
        <v>0</v>
      </c>
      <c r="CD5" s="9">
        <v>0</v>
      </c>
      <c r="CE5" s="9">
        <v>0</v>
      </c>
      <c r="CF5" s="9">
        <v>0</v>
      </c>
      <c r="CG5" s="9">
        <v>0</v>
      </c>
      <c r="CH5" s="9">
        <v>0</v>
      </c>
      <c r="CI5" s="9">
        <v>0</v>
      </c>
      <c r="CJ5" s="9">
        <v>0</v>
      </c>
      <c r="CK5" s="9">
        <v>0</v>
      </c>
      <c r="CL5" s="9">
        <v>0</v>
      </c>
      <c r="CM5" s="9">
        <v>0</v>
      </c>
      <c r="CN5" s="9">
        <v>0</v>
      </c>
      <c r="CO5" s="9">
        <v>0</v>
      </c>
      <c r="CQ5" s="8">
        <v>66.379310344827587</v>
      </c>
      <c r="CR5" s="9">
        <v>62.5</v>
      </c>
      <c r="CS5" s="9">
        <v>64.439655172413794</v>
      </c>
      <c r="CT5" s="8">
        <v>18.103448275862068</v>
      </c>
      <c r="CU5" s="9">
        <v>13.37719298245614</v>
      </c>
      <c r="CV5" s="9">
        <v>15.740320629159104</v>
      </c>
      <c r="CY5" s="9">
        <v>0</v>
      </c>
      <c r="CZ5" s="9">
        <v>0</v>
      </c>
      <c r="DA5" s="9">
        <v>0</v>
      </c>
      <c r="DB5" s="9">
        <v>0</v>
      </c>
      <c r="DC5" s="9">
        <v>0</v>
      </c>
      <c r="DD5" s="9">
        <v>0</v>
      </c>
      <c r="DE5" s="9">
        <v>0</v>
      </c>
      <c r="DF5" s="9">
        <v>0</v>
      </c>
      <c r="DG5" s="9">
        <v>0</v>
      </c>
      <c r="DH5" s="9">
        <v>0</v>
      </c>
      <c r="DI5" s="9">
        <v>0</v>
      </c>
      <c r="DJ5" s="9">
        <v>0</v>
      </c>
    </row>
    <row r="6" spans="1:114" x14ac:dyDescent="0.25">
      <c r="A6" s="20">
        <v>3</v>
      </c>
      <c r="B6" s="16">
        <v>2002</v>
      </c>
      <c r="C6" s="13" t="s">
        <v>313</v>
      </c>
      <c r="D6" s="22" t="s">
        <v>292</v>
      </c>
      <c r="E6" s="9">
        <v>243</v>
      </c>
      <c r="F6" s="9">
        <v>135</v>
      </c>
      <c r="G6" s="9">
        <v>0</v>
      </c>
      <c r="H6" s="9">
        <v>55.555555555555557</v>
      </c>
      <c r="I6" s="9">
        <v>0</v>
      </c>
      <c r="J6" s="9">
        <v>0</v>
      </c>
      <c r="K6" s="9">
        <v>0</v>
      </c>
      <c r="L6" s="9">
        <v>0</v>
      </c>
      <c r="M6" s="9">
        <v>0</v>
      </c>
      <c r="N6" s="9">
        <v>0</v>
      </c>
      <c r="O6" s="9">
        <v>0</v>
      </c>
      <c r="P6" s="9">
        <v>0</v>
      </c>
      <c r="Q6" s="9">
        <v>0</v>
      </c>
      <c r="R6" s="9">
        <v>0</v>
      </c>
      <c r="S6" s="9">
        <v>0</v>
      </c>
      <c r="T6" s="9">
        <v>0</v>
      </c>
      <c r="U6" s="9">
        <v>0</v>
      </c>
      <c r="V6" s="9">
        <v>0</v>
      </c>
      <c r="W6" s="9">
        <v>0</v>
      </c>
      <c r="X6" s="9">
        <v>0</v>
      </c>
      <c r="Y6" s="9">
        <v>0</v>
      </c>
      <c r="Z6" s="9">
        <v>0</v>
      </c>
      <c r="AA6" s="9">
        <v>5</v>
      </c>
      <c r="AB6" s="9">
        <v>4</v>
      </c>
      <c r="AC6" s="9">
        <v>80</v>
      </c>
      <c r="AD6" s="9">
        <v>0</v>
      </c>
      <c r="AE6" s="9">
        <v>0</v>
      </c>
      <c r="AF6" s="9">
        <v>0</v>
      </c>
      <c r="AG6" s="9">
        <v>0</v>
      </c>
      <c r="AH6" s="9">
        <v>80</v>
      </c>
      <c r="AI6" s="9">
        <v>0</v>
      </c>
      <c r="AJ6" s="9">
        <v>0</v>
      </c>
      <c r="AK6" s="9">
        <v>0</v>
      </c>
      <c r="AL6" s="9">
        <v>0</v>
      </c>
      <c r="AM6" s="9">
        <v>0</v>
      </c>
      <c r="AN6" s="9">
        <v>0</v>
      </c>
      <c r="AO6" s="9">
        <v>0</v>
      </c>
      <c r="AP6" s="9">
        <v>0</v>
      </c>
      <c r="AQ6" s="9">
        <v>648</v>
      </c>
      <c r="AR6" s="9">
        <v>174</v>
      </c>
      <c r="AS6" s="9">
        <v>26.851851851851855</v>
      </c>
      <c r="AT6" s="9">
        <v>0</v>
      </c>
      <c r="AU6" s="9">
        <v>0</v>
      </c>
      <c r="AV6" s="9">
        <v>0</v>
      </c>
      <c r="AW6" s="9">
        <v>0</v>
      </c>
      <c r="AX6" s="9">
        <v>26.851851851851855</v>
      </c>
      <c r="AY6" s="9">
        <v>0</v>
      </c>
      <c r="AZ6" s="9">
        <v>0</v>
      </c>
      <c r="BA6" s="9">
        <v>0</v>
      </c>
      <c r="BB6" s="9">
        <v>0</v>
      </c>
      <c r="BC6" s="9">
        <v>0</v>
      </c>
      <c r="BD6" s="9">
        <v>0</v>
      </c>
      <c r="BE6" s="9">
        <v>0</v>
      </c>
      <c r="BF6" s="9">
        <v>0</v>
      </c>
      <c r="BG6" s="9">
        <v>0</v>
      </c>
      <c r="BH6" s="9">
        <v>0</v>
      </c>
      <c r="BI6" s="9">
        <v>0</v>
      </c>
      <c r="BJ6" s="9">
        <v>0</v>
      </c>
      <c r="BK6" s="9">
        <v>0</v>
      </c>
      <c r="BL6" s="9">
        <v>0</v>
      </c>
      <c r="BM6" s="9">
        <v>0</v>
      </c>
      <c r="BN6" s="9">
        <v>0</v>
      </c>
      <c r="BO6" s="9">
        <v>0</v>
      </c>
      <c r="BP6" s="9">
        <v>0</v>
      </c>
      <c r="BQ6" s="9">
        <v>0</v>
      </c>
      <c r="BR6" s="9">
        <v>0</v>
      </c>
      <c r="BS6" s="9">
        <v>0</v>
      </c>
      <c r="BT6" s="9">
        <v>0</v>
      </c>
      <c r="BU6" s="9">
        <v>0</v>
      </c>
      <c r="BV6" s="9">
        <v>0</v>
      </c>
      <c r="BW6" s="9">
        <v>0</v>
      </c>
      <c r="BX6" s="9">
        <v>0</v>
      </c>
      <c r="BY6" s="9">
        <v>0</v>
      </c>
      <c r="BZ6" s="9">
        <v>0</v>
      </c>
      <c r="CA6" s="9">
        <v>0</v>
      </c>
      <c r="CB6" s="9">
        <v>0</v>
      </c>
      <c r="CC6" s="9">
        <v>0</v>
      </c>
      <c r="CD6" s="9">
        <v>0</v>
      </c>
      <c r="CE6" s="9">
        <v>0</v>
      </c>
      <c r="CF6" s="9">
        <v>0</v>
      </c>
      <c r="CG6" s="9">
        <v>0</v>
      </c>
      <c r="CH6" s="9">
        <v>0</v>
      </c>
      <c r="CI6" s="9">
        <v>0</v>
      </c>
      <c r="CJ6" s="9">
        <v>0</v>
      </c>
      <c r="CK6" s="9">
        <v>0</v>
      </c>
      <c r="CL6" s="9">
        <v>0</v>
      </c>
      <c r="CM6" s="9">
        <v>0</v>
      </c>
      <c r="CN6" s="9">
        <v>0</v>
      </c>
      <c r="CO6" s="9">
        <v>0</v>
      </c>
      <c r="CQ6" s="8">
        <v>55.555555555555557</v>
      </c>
      <c r="CR6" s="9">
        <v>0</v>
      </c>
      <c r="CS6" s="9">
        <v>27.777777777777779</v>
      </c>
      <c r="CT6" s="8">
        <v>0</v>
      </c>
      <c r="CU6" s="9">
        <v>0</v>
      </c>
      <c r="CV6" s="9">
        <v>0</v>
      </c>
      <c r="CY6" s="9">
        <v>5</v>
      </c>
      <c r="CZ6" s="9">
        <v>5</v>
      </c>
      <c r="DA6" s="9">
        <v>0</v>
      </c>
      <c r="DB6" s="9">
        <v>0</v>
      </c>
      <c r="DC6" s="9">
        <v>0</v>
      </c>
      <c r="DD6" s="9">
        <v>0</v>
      </c>
      <c r="DE6" s="9">
        <v>0</v>
      </c>
      <c r="DF6" s="9">
        <v>0</v>
      </c>
      <c r="DG6" s="9">
        <v>0</v>
      </c>
      <c r="DH6" s="9">
        <v>0</v>
      </c>
      <c r="DI6" s="9">
        <v>0</v>
      </c>
      <c r="DJ6" s="9">
        <v>0</v>
      </c>
    </row>
    <row r="7" spans="1:114" x14ac:dyDescent="0.25">
      <c r="A7" s="20">
        <v>4</v>
      </c>
      <c r="B7" s="16">
        <v>2002</v>
      </c>
      <c r="C7" s="13" t="s">
        <v>314</v>
      </c>
      <c r="D7" s="22" t="s">
        <v>304</v>
      </c>
      <c r="E7" s="9">
        <v>143</v>
      </c>
      <c r="F7" s="9">
        <v>78</v>
      </c>
      <c r="G7" s="9">
        <v>0</v>
      </c>
      <c r="H7" s="9">
        <v>54.54545454545454</v>
      </c>
      <c r="I7" s="9">
        <v>0</v>
      </c>
      <c r="J7" s="9">
        <v>0</v>
      </c>
      <c r="K7" s="9">
        <v>172</v>
      </c>
      <c r="L7" s="9">
        <v>78</v>
      </c>
      <c r="M7" s="9">
        <v>45.348837209302324</v>
      </c>
      <c r="N7" s="9">
        <v>0</v>
      </c>
      <c r="O7" s="9">
        <v>0</v>
      </c>
      <c r="P7" s="9">
        <v>0</v>
      </c>
      <c r="Q7" s="9">
        <v>0</v>
      </c>
      <c r="R7" s="9">
        <v>45.348837209302324</v>
      </c>
      <c r="S7" s="9">
        <v>0</v>
      </c>
      <c r="T7" s="9">
        <v>0</v>
      </c>
      <c r="U7" s="9">
        <v>0</v>
      </c>
      <c r="V7" s="9">
        <v>0</v>
      </c>
      <c r="W7" s="9">
        <v>0</v>
      </c>
      <c r="X7" s="9">
        <v>0</v>
      </c>
      <c r="Y7" s="9">
        <v>0</v>
      </c>
      <c r="Z7" s="9">
        <v>0</v>
      </c>
      <c r="AA7" s="9">
        <v>0</v>
      </c>
      <c r="AB7" s="9">
        <v>0</v>
      </c>
      <c r="AC7" s="9">
        <v>0</v>
      </c>
      <c r="AD7" s="9">
        <v>0</v>
      </c>
      <c r="AE7" s="9">
        <v>0</v>
      </c>
      <c r="AF7" s="9">
        <v>0</v>
      </c>
      <c r="AG7" s="9">
        <v>0</v>
      </c>
      <c r="AH7" s="9">
        <v>0</v>
      </c>
      <c r="AI7" s="9">
        <v>0</v>
      </c>
      <c r="AJ7" s="9">
        <v>0</v>
      </c>
      <c r="AK7" s="9">
        <v>325</v>
      </c>
      <c r="AL7" s="9">
        <v>161</v>
      </c>
      <c r="AM7" s="9">
        <v>152</v>
      </c>
      <c r="AN7" s="9">
        <v>49.53846153846154</v>
      </c>
      <c r="AO7" s="9">
        <v>46.769230769230766</v>
      </c>
      <c r="AP7" s="9">
        <v>94.409937888198755</v>
      </c>
      <c r="AQ7" s="9">
        <v>325</v>
      </c>
      <c r="AR7" s="9">
        <v>138</v>
      </c>
      <c r="AS7" s="9">
        <v>42.46153846153846</v>
      </c>
      <c r="AT7" s="9">
        <v>0</v>
      </c>
      <c r="AU7" s="9">
        <v>0</v>
      </c>
      <c r="AV7" s="9">
        <v>0</v>
      </c>
      <c r="AW7" s="9">
        <v>0</v>
      </c>
      <c r="AX7" s="9">
        <v>42.46153846153846</v>
      </c>
      <c r="AY7" s="9">
        <v>0</v>
      </c>
      <c r="AZ7" s="9">
        <v>0</v>
      </c>
      <c r="BA7" s="9">
        <v>0</v>
      </c>
      <c r="BB7" s="9">
        <v>0</v>
      </c>
      <c r="BC7" s="9">
        <v>0</v>
      </c>
      <c r="BD7" s="9">
        <v>0</v>
      </c>
      <c r="BE7" s="9">
        <v>0</v>
      </c>
      <c r="BF7" s="9">
        <v>0</v>
      </c>
      <c r="BG7" s="9">
        <v>0</v>
      </c>
      <c r="BH7" s="9">
        <v>0</v>
      </c>
      <c r="BI7" s="9">
        <v>0</v>
      </c>
      <c r="BJ7" s="9">
        <v>0</v>
      </c>
      <c r="BK7" s="9">
        <v>0</v>
      </c>
      <c r="BL7" s="9">
        <v>0</v>
      </c>
      <c r="BM7" s="9">
        <v>0</v>
      </c>
      <c r="BN7" s="9">
        <v>0</v>
      </c>
      <c r="BO7" s="9">
        <v>0</v>
      </c>
      <c r="BP7" s="9">
        <v>0</v>
      </c>
      <c r="BQ7" s="9">
        <v>0</v>
      </c>
      <c r="BR7" s="9">
        <v>0</v>
      </c>
      <c r="BS7" s="9">
        <v>0</v>
      </c>
      <c r="BT7" s="9">
        <v>0</v>
      </c>
      <c r="BU7" s="9">
        <v>0</v>
      </c>
      <c r="BV7" s="9">
        <v>0</v>
      </c>
      <c r="BW7" s="9">
        <v>0</v>
      </c>
      <c r="BX7" s="9">
        <v>0</v>
      </c>
      <c r="BY7" s="9">
        <v>0</v>
      </c>
      <c r="BZ7" s="9">
        <v>0</v>
      </c>
      <c r="CA7" s="9">
        <v>0</v>
      </c>
      <c r="CB7" s="9">
        <v>0</v>
      </c>
      <c r="CC7" s="9">
        <v>0</v>
      </c>
      <c r="CD7" s="9">
        <v>0</v>
      </c>
      <c r="CE7" s="9">
        <v>0</v>
      </c>
      <c r="CF7" s="9">
        <v>0</v>
      </c>
      <c r="CG7" s="9">
        <v>0</v>
      </c>
      <c r="CH7" s="9">
        <v>0</v>
      </c>
      <c r="CI7" s="9">
        <v>0</v>
      </c>
      <c r="CJ7" s="9">
        <v>0</v>
      </c>
      <c r="CK7" s="9">
        <v>0</v>
      </c>
      <c r="CL7" s="9">
        <v>0</v>
      </c>
      <c r="CM7" s="9">
        <v>0</v>
      </c>
      <c r="CN7" s="9">
        <v>0</v>
      </c>
      <c r="CO7" s="9">
        <v>0</v>
      </c>
      <c r="CQ7" s="8">
        <v>54.54545454545454</v>
      </c>
      <c r="CR7" s="9">
        <v>49.53846153846154</v>
      </c>
      <c r="CS7" s="9">
        <v>52.04195804195804</v>
      </c>
      <c r="CT7" s="8">
        <v>0</v>
      </c>
      <c r="CU7" s="9">
        <v>46.769230769230766</v>
      </c>
      <c r="CV7" s="9">
        <v>23.384615384615383</v>
      </c>
      <c r="CY7" s="9">
        <v>0</v>
      </c>
      <c r="CZ7" s="9">
        <v>0</v>
      </c>
      <c r="DA7" s="9">
        <v>0</v>
      </c>
      <c r="DB7" s="9">
        <v>0</v>
      </c>
      <c r="DC7" s="9">
        <v>0</v>
      </c>
      <c r="DD7" s="9">
        <v>0</v>
      </c>
      <c r="DE7" s="9">
        <v>0</v>
      </c>
      <c r="DF7" s="9">
        <v>0</v>
      </c>
      <c r="DG7" s="9">
        <v>0</v>
      </c>
      <c r="DH7" s="9">
        <v>0</v>
      </c>
      <c r="DI7" s="9">
        <v>0</v>
      </c>
      <c r="DJ7" s="9">
        <v>0</v>
      </c>
    </row>
    <row r="8" spans="1:114" ht="25.5" x14ac:dyDescent="0.25">
      <c r="A8" s="20">
        <v>5</v>
      </c>
      <c r="B8" s="16">
        <v>2004</v>
      </c>
      <c r="C8" s="13" t="s">
        <v>315</v>
      </c>
      <c r="D8" s="22" t="s">
        <v>816</v>
      </c>
      <c r="E8" s="9">
        <v>141</v>
      </c>
      <c r="F8" s="9">
        <v>95</v>
      </c>
      <c r="G8" s="9">
        <v>0</v>
      </c>
      <c r="H8" s="9">
        <v>67.37588652482269</v>
      </c>
      <c r="I8" s="9">
        <v>0</v>
      </c>
      <c r="J8" s="9">
        <v>0</v>
      </c>
      <c r="K8" s="9">
        <v>149</v>
      </c>
      <c r="L8" s="9">
        <v>104</v>
      </c>
      <c r="M8" s="9">
        <v>69.798657718120808</v>
      </c>
      <c r="N8" s="9">
        <v>0</v>
      </c>
      <c r="O8" s="9">
        <v>0</v>
      </c>
      <c r="P8" s="9">
        <v>0</v>
      </c>
      <c r="Q8" s="9">
        <v>0</v>
      </c>
      <c r="R8" s="9">
        <v>69.798657718120808</v>
      </c>
      <c r="S8" s="9">
        <v>0</v>
      </c>
      <c r="T8" s="9">
        <v>0</v>
      </c>
      <c r="U8" s="9">
        <v>37</v>
      </c>
      <c r="V8" s="9">
        <v>23</v>
      </c>
      <c r="W8" s="9">
        <v>3</v>
      </c>
      <c r="X8" s="9">
        <v>62.162162162162161</v>
      </c>
      <c r="Y8" s="9">
        <v>8.1081081081081088</v>
      </c>
      <c r="Z8" s="9">
        <v>13.043478260869565</v>
      </c>
      <c r="AA8" s="9">
        <v>27</v>
      </c>
      <c r="AB8" s="9">
        <v>4</v>
      </c>
      <c r="AC8" s="9">
        <v>14.814814814814813</v>
      </c>
      <c r="AD8" s="9">
        <v>4</v>
      </c>
      <c r="AE8" s="9">
        <v>27</v>
      </c>
      <c r="AF8" s="9">
        <v>4</v>
      </c>
      <c r="AG8" s="9">
        <v>14.814814814814813</v>
      </c>
      <c r="AH8" s="9">
        <v>14.814814814814813</v>
      </c>
      <c r="AI8" s="9">
        <v>14.814814814814813</v>
      </c>
      <c r="AJ8" s="9">
        <v>100</v>
      </c>
      <c r="AK8" s="9">
        <v>630</v>
      </c>
      <c r="AL8" s="9">
        <v>263</v>
      </c>
      <c r="AM8" s="9">
        <v>0</v>
      </c>
      <c r="AN8" s="9">
        <v>41.746031746031747</v>
      </c>
      <c r="AO8" s="9">
        <v>0</v>
      </c>
      <c r="AP8" s="9">
        <v>0</v>
      </c>
      <c r="AQ8" s="9">
        <v>698</v>
      </c>
      <c r="AR8" s="9">
        <v>303</v>
      </c>
      <c r="AS8" s="9">
        <v>43.409742120343843</v>
      </c>
      <c r="AT8" s="9">
        <v>0</v>
      </c>
      <c r="AU8" s="9">
        <v>0</v>
      </c>
      <c r="AV8" s="9">
        <v>0</v>
      </c>
      <c r="AW8" s="9">
        <v>0</v>
      </c>
      <c r="AX8" s="9">
        <v>43.409742120343843</v>
      </c>
      <c r="AY8" s="9">
        <v>0</v>
      </c>
      <c r="AZ8" s="9">
        <v>0</v>
      </c>
      <c r="BA8" s="9">
        <v>0</v>
      </c>
      <c r="BB8" s="9">
        <v>0</v>
      </c>
      <c r="BC8" s="9">
        <v>0</v>
      </c>
      <c r="BD8" s="9">
        <v>0</v>
      </c>
      <c r="BE8" s="9">
        <v>0</v>
      </c>
      <c r="BF8" s="9">
        <v>0</v>
      </c>
      <c r="BG8" s="9">
        <v>0</v>
      </c>
      <c r="BH8" s="9">
        <v>0</v>
      </c>
      <c r="BI8" s="9">
        <v>0</v>
      </c>
      <c r="BJ8" s="9">
        <v>0</v>
      </c>
      <c r="BK8" s="9">
        <v>0</v>
      </c>
      <c r="BL8" s="9">
        <v>0</v>
      </c>
      <c r="BM8" s="9">
        <v>0</v>
      </c>
      <c r="BN8" s="9">
        <v>0</v>
      </c>
      <c r="BO8" s="9">
        <v>0</v>
      </c>
      <c r="BP8" s="9">
        <v>0</v>
      </c>
      <c r="BQ8" s="9">
        <v>0</v>
      </c>
      <c r="BR8" s="9">
        <v>0</v>
      </c>
      <c r="BS8" s="9">
        <v>0</v>
      </c>
      <c r="BT8" s="9">
        <v>0</v>
      </c>
      <c r="BU8" s="9">
        <v>0</v>
      </c>
      <c r="BV8" s="9">
        <v>0</v>
      </c>
      <c r="BW8" s="9">
        <v>0</v>
      </c>
      <c r="BX8" s="9">
        <v>0</v>
      </c>
      <c r="BY8" s="9">
        <v>0</v>
      </c>
      <c r="BZ8" s="9">
        <v>0</v>
      </c>
      <c r="CA8" s="9">
        <v>0</v>
      </c>
      <c r="CB8" s="9">
        <v>0</v>
      </c>
      <c r="CC8" s="9">
        <v>0</v>
      </c>
      <c r="CD8" s="9">
        <v>0</v>
      </c>
      <c r="CE8" s="9">
        <v>0</v>
      </c>
      <c r="CF8" s="9">
        <v>0</v>
      </c>
      <c r="CG8" s="9">
        <v>0</v>
      </c>
      <c r="CH8" s="9">
        <v>0</v>
      </c>
      <c r="CI8" s="9">
        <v>0</v>
      </c>
      <c r="CJ8" s="9">
        <v>0</v>
      </c>
      <c r="CK8" s="9">
        <v>0</v>
      </c>
      <c r="CL8" s="9">
        <v>0</v>
      </c>
      <c r="CM8" s="9">
        <v>0</v>
      </c>
      <c r="CN8" s="9">
        <v>0</v>
      </c>
      <c r="CO8" s="9">
        <v>0</v>
      </c>
      <c r="CQ8" s="8">
        <v>67.37588652482269</v>
      </c>
      <c r="CR8" s="9">
        <v>41.746031746031747</v>
      </c>
      <c r="CS8" s="9">
        <v>54.560959135427218</v>
      </c>
      <c r="CT8" s="8">
        <v>0</v>
      </c>
      <c r="CU8" s="9">
        <v>0</v>
      </c>
      <c r="CV8" s="9">
        <v>0</v>
      </c>
      <c r="CY8" s="9">
        <v>0</v>
      </c>
      <c r="CZ8" s="9">
        <v>0</v>
      </c>
      <c r="DA8" s="9">
        <v>0</v>
      </c>
      <c r="DB8" s="9">
        <v>0</v>
      </c>
      <c r="DC8" s="9">
        <v>0</v>
      </c>
      <c r="DD8" s="9">
        <v>0</v>
      </c>
      <c r="DE8" s="9">
        <v>0</v>
      </c>
      <c r="DF8" s="9">
        <v>0</v>
      </c>
      <c r="DG8" s="9">
        <v>0</v>
      </c>
      <c r="DH8" s="9">
        <v>0</v>
      </c>
      <c r="DI8" s="9">
        <v>0</v>
      </c>
      <c r="DJ8" s="9">
        <v>0</v>
      </c>
    </row>
    <row r="9" spans="1:114" x14ac:dyDescent="0.25">
      <c r="A9" s="20">
        <v>6</v>
      </c>
      <c r="B9" s="16">
        <v>2004</v>
      </c>
      <c r="C9" s="13" t="s">
        <v>316</v>
      </c>
      <c r="D9" s="22" t="s">
        <v>292</v>
      </c>
      <c r="E9" s="9">
        <v>273</v>
      </c>
      <c r="F9" s="9">
        <v>156</v>
      </c>
      <c r="G9" s="9">
        <v>0</v>
      </c>
      <c r="H9" s="9">
        <v>57.142857142857139</v>
      </c>
      <c r="I9" s="9">
        <v>0</v>
      </c>
      <c r="J9" s="9">
        <v>0</v>
      </c>
      <c r="K9" s="9">
        <v>210</v>
      </c>
      <c r="L9" s="9">
        <v>129</v>
      </c>
      <c r="M9" s="9">
        <v>61.428571428571431</v>
      </c>
      <c r="N9" s="9">
        <v>9</v>
      </c>
      <c r="O9" s="9">
        <v>210</v>
      </c>
      <c r="P9" s="9">
        <v>9</v>
      </c>
      <c r="Q9" s="9">
        <v>4.2857142857142856</v>
      </c>
      <c r="R9" s="9">
        <v>61.428571428571431</v>
      </c>
      <c r="S9" s="9">
        <v>4.2857142857142856</v>
      </c>
      <c r="T9" s="9">
        <v>6.9767441860465116</v>
      </c>
      <c r="U9" s="9">
        <v>30</v>
      </c>
      <c r="V9" s="9">
        <v>24</v>
      </c>
      <c r="W9" s="9">
        <v>21</v>
      </c>
      <c r="X9" s="9">
        <v>80</v>
      </c>
      <c r="Y9" s="9">
        <v>70</v>
      </c>
      <c r="Z9" s="9">
        <v>87.5</v>
      </c>
      <c r="AA9" s="9">
        <v>31</v>
      </c>
      <c r="AB9" s="9">
        <v>20</v>
      </c>
      <c r="AC9" s="9">
        <v>64.516129032258064</v>
      </c>
      <c r="AD9" s="9">
        <v>13</v>
      </c>
      <c r="AE9" s="9">
        <v>31</v>
      </c>
      <c r="AF9" s="9">
        <v>13</v>
      </c>
      <c r="AG9" s="9">
        <v>41.935483870967744</v>
      </c>
      <c r="AH9" s="9">
        <v>64.516129032258064</v>
      </c>
      <c r="AI9" s="9">
        <v>41.935483870967744</v>
      </c>
      <c r="AJ9" s="9">
        <v>65</v>
      </c>
      <c r="AK9" s="9">
        <v>1062</v>
      </c>
      <c r="AL9" s="9">
        <v>485</v>
      </c>
      <c r="AM9" s="9">
        <v>170</v>
      </c>
      <c r="AN9" s="9">
        <v>45.668549905838042</v>
      </c>
      <c r="AO9" s="9">
        <v>16.007532956685498</v>
      </c>
      <c r="AP9" s="9">
        <v>35.051546391752574</v>
      </c>
      <c r="AQ9" s="9">
        <v>1208</v>
      </c>
      <c r="AR9" s="9">
        <v>382</v>
      </c>
      <c r="AS9" s="9">
        <v>31.622516556291391</v>
      </c>
      <c r="AT9" s="9">
        <v>209</v>
      </c>
      <c r="AU9" s="9">
        <v>1208</v>
      </c>
      <c r="AV9" s="9">
        <v>209</v>
      </c>
      <c r="AW9" s="9">
        <v>17.301324503311257</v>
      </c>
      <c r="AX9" s="9">
        <v>31.622516556291391</v>
      </c>
      <c r="AY9" s="9">
        <v>17.301324503311257</v>
      </c>
      <c r="AZ9" s="9">
        <v>54.712041884816756</v>
      </c>
      <c r="BA9" s="9">
        <v>0</v>
      </c>
      <c r="BB9" s="9">
        <v>0</v>
      </c>
      <c r="BC9" s="9">
        <v>0</v>
      </c>
      <c r="BD9" s="9">
        <v>0</v>
      </c>
      <c r="BE9" s="9">
        <v>0</v>
      </c>
      <c r="BF9" s="9">
        <v>0</v>
      </c>
      <c r="BG9" s="9">
        <v>0</v>
      </c>
      <c r="BH9" s="9">
        <v>0</v>
      </c>
      <c r="BI9" s="9">
        <v>0</v>
      </c>
      <c r="BJ9" s="9">
        <v>0</v>
      </c>
      <c r="BK9" s="9">
        <v>0</v>
      </c>
      <c r="BL9" s="9">
        <v>0</v>
      </c>
      <c r="BM9" s="9">
        <v>0</v>
      </c>
      <c r="BN9" s="9">
        <v>0</v>
      </c>
      <c r="BO9" s="9">
        <v>0</v>
      </c>
      <c r="BP9" s="9">
        <v>0</v>
      </c>
      <c r="BQ9" s="9">
        <v>0</v>
      </c>
      <c r="BR9" s="9">
        <v>0</v>
      </c>
      <c r="BS9" s="9">
        <v>0</v>
      </c>
      <c r="BT9" s="9">
        <v>0</v>
      </c>
      <c r="BU9" s="9">
        <v>0</v>
      </c>
      <c r="BV9" s="9">
        <v>0</v>
      </c>
      <c r="BW9" s="9">
        <v>0</v>
      </c>
      <c r="BX9" s="9">
        <v>0</v>
      </c>
      <c r="BY9" s="9">
        <v>0</v>
      </c>
      <c r="BZ9" s="9">
        <v>0</v>
      </c>
      <c r="CA9" s="9">
        <v>0</v>
      </c>
      <c r="CB9" s="9">
        <v>0</v>
      </c>
      <c r="CC9" s="9">
        <v>0</v>
      </c>
      <c r="CD9" s="9">
        <v>0</v>
      </c>
      <c r="CE9" s="9">
        <v>0</v>
      </c>
      <c r="CF9" s="9">
        <v>0</v>
      </c>
      <c r="CG9" s="9">
        <v>0</v>
      </c>
      <c r="CH9" s="9">
        <v>0</v>
      </c>
      <c r="CI9" s="9">
        <v>0</v>
      </c>
      <c r="CJ9" s="9">
        <v>0</v>
      </c>
      <c r="CK9" s="9">
        <v>0</v>
      </c>
      <c r="CL9" s="9">
        <v>0</v>
      </c>
      <c r="CM9" s="9">
        <v>0</v>
      </c>
      <c r="CN9" s="9">
        <v>0</v>
      </c>
      <c r="CO9" s="9">
        <v>0</v>
      </c>
      <c r="CQ9" s="8">
        <v>57.142857142857139</v>
      </c>
      <c r="CR9" s="9">
        <v>45.668549905838042</v>
      </c>
      <c r="CS9" s="9">
        <v>51.405703524347587</v>
      </c>
      <c r="CT9" s="8">
        <v>0</v>
      </c>
      <c r="CU9" s="9">
        <v>16.007532956685498</v>
      </c>
      <c r="CV9" s="9">
        <v>8.0037664783427491</v>
      </c>
      <c r="CY9" s="9">
        <v>3</v>
      </c>
      <c r="CZ9" s="9">
        <v>1</v>
      </c>
      <c r="DA9" s="9">
        <v>0</v>
      </c>
      <c r="DB9" s="9">
        <v>1</v>
      </c>
      <c r="DC9" s="9">
        <v>1</v>
      </c>
      <c r="DD9" s="9">
        <v>1</v>
      </c>
      <c r="DE9" s="9">
        <v>0</v>
      </c>
      <c r="DF9" s="9">
        <v>0</v>
      </c>
      <c r="DG9" s="9">
        <v>0</v>
      </c>
      <c r="DH9" s="9">
        <v>0</v>
      </c>
      <c r="DI9" s="9">
        <v>0</v>
      </c>
      <c r="DJ9" s="9">
        <v>0</v>
      </c>
    </row>
    <row r="10" spans="1:114" x14ac:dyDescent="0.25">
      <c r="A10" s="20">
        <v>7</v>
      </c>
      <c r="B10" s="16">
        <v>2004</v>
      </c>
      <c r="C10" s="13" t="s">
        <v>317</v>
      </c>
      <c r="D10" s="22" t="s">
        <v>296</v>
      </c>
      <c r="E10" s="9">
        <v>0</v>
      </c>
      <c r="F10" s="9">
        <v>0</v>
      </c>
      <c r="G10" s="9">
        <v>0</v>
      </c>
      <c r="H10" s="9">
        <v>0</v>
      </c>
      <c r="I10" s="9">
        <v>0</v>
      </c>
      <c r="J10" s="9">
        <v>0</v>
      </c>
      <c r="K10" s="9">
        <v>0</v>
      </c>
      <c r="L10" s="9">
        <v>0</v>
      </c>
      <c r="M10" s="9">
        <v>0</v>
      </c>
      <c r="N10" s="9">
        <v>0</v>
      </c>
      <c r="O10" s="9">
        <v>0</v>
      </c>
      <c r="P10" s="9">
        <v>0</v>
      </c>
      <c r="Q10" s="9">
        <v>0</v>
      </c>
      <c r="R10" s="9">
        <v>0</v>
      </c>
      <c r="S10" s="9">
        <v>0</v>
      </c>
      <c r="T10" s="9">
        <v>0</v>
      </c>
      <c r="U10" s="9">
        <v>89</v>
      </c>
      <c r="V10" s="9">
        <v>4</v>
      </c>
      <c r="W10" s="9">
        <v>2</v>
      </c>
      <c r="X10" s="9">
        <v>4.4943820224719104</v>
      </c>
      <c r="Y10" s="9">
        <v>2.2471910112359552</v>
      </c>
      <c r="Z10" s="9">
        <v>50</v>
      </c>
      <c r="AA10" s="9">
        <v>88</v>
      </c>
      <c r="AB10" s="9">
        <v>3</v>
      </c>
      <c r="AC10" s="9">
        <v>3.4090909090909087</v>
      </c>
      <c r="AD10" s="9">
        <v>3</v>
      </c>
      <c r="AE10" s="9">
        <v>88</v>
      </c>
      <c r="AF10" s="9">
        <v>3</v>
      </c>
      <c r="AG10" s="9">
        <v>3.4090909090909087</v>
      </c>
      <c r="AH10" s="9">
        <v>3.4090909090909087</v>
      </c>
      <c r="AI10" s="9">
        <v>3.4090909090909087</v>
      </c>
      <c r="AJ10" s="9">
        <v>100</v>
      </c>
      <c r="AK10" s="9">
        <v>2545</v>
      </c>
      <c r="AL10" s="9">
        <v>98</v>
      </c>
      <c r="AM10" s="9">
        <v>0</v>
      </c>
      <c r="AN10" s="9">
        <v>3.8506876227897844</v>
      </c>
      <c r="AO10" s="9">
        <v>0</v>
      </c>
      <c r="AP10" s="9">
        <v>0</v>
      </c>
      <c r="AQ10" s="9">
        <v>2389</v>
      </c>
      <c r="AR10" s="9">
        <v>167</v>
      </c>
      <c r="AS10" s="9">
        <v>6.9903725408120554</v>
      </c>
      <c r="AT10" s="9">
        <v>23</v>
      </c>
      <c r="AU10" s="9">
        <v>2389</v>
      </c>
      <c r="AV10" s="9">
        <v>23</v>
      </c>
      <c r="AW10" s="9">
        <v>0.96274591879447458</v>
      </c>
      <c r="AX10" s="9">
        <v>6.9903725408120554</v>
      </c>
      <c r="AY10" s="8">
        <v>0.96274591879447458</v>
      </c>
      <c r="AZ10" s="9">
        <v>13.77245508982036</v>
      </c>
      <c r="BA10" s="9">
        <v>0</v>
      </c>
      <c r="BB10" s="9">
        <v>0</v>
      </c>
      <c r="BC10" s="9">
        <v>0</v>
      </c>
      <c r="BD10" s="9">
        <v>0</v>
      </c>
      <c r="BE10" s="9">
        <v>0</v>
      </c>
      <c r="BF10" s="9">
        <v>0</v>
      </c>
      <c r="BG10" s="9">
        <v>0</v>
      </c>
      <c r="BH10" s="9">
        <v>0</v>
      </c>
      <c r="BI10" s="9">
        <v>0</v>
      </c>
      <c r="BJ10" s="9">
        <v>0</v>
      </c>
      <c r="BK10" s="9">
        <v>0</v>
      </c>
      <c r="BL10" s="9">
        <v>0</v>
      </c>
      <c r="BM10" s="9">
        <v>0</v>
      </c>
      <c r="BN10" s="9">
        <v>0</v>
      </c>
      <c r="BO10" s="9">
        <v>0</v>
      </c>
      <c r="BP10" s="9">
        <v>0</v>
      </c>
      <c r="BQ10" s="9">
        <v>0</v>
      </c>
      <c r="BR10" s="9">
        <v>0</v>
      </c>
      <c r="BS10" s="9">
        <v>0</v>
      </c>
      <c r="BT10" s="9">
        <v>0</v>
      </c>
      <c r="BU10" s="9">
        <v>0</v>
      </c>
      <c r="BV10" s="9">
        <v>0</v>
      </c>
      <c r="BW10" s="9">
        <v>0</v>
      </c>
      <c r="BX10" s="9">
        <v>0</v>
      </c>
      <c r="BY10" s="9">
        <v>0</v>
      </c>
      <c r="BZ10" s="9">
        <v>0</v>
      </c>
      <c r="CA10" s="9">
        <v>0</v>
      </c>
      <c r="CB10" s="9">
        <v>0</v>
      </c>
      <c r="CC10" s="9">
        <v>0</v>
      </c>
      <c r="CD10" s="9">
        <v>0</v>
      </c>
      <c r="CE10" s="9">
        <v>0</v>
      </c>
      <c r="CF10" s="9">
        <v>0</v>
      </c>
      <c r="CG10" s="9">
        <v>0</v>
      </c>
      <c r="CH10" s="9">
        <v>0</v>
      </c>
      <c r="CI10" s="9">
        <v>0</v>
      </c>
      <c r="CJ10" s="9">
        <v>0</v>
      </c>
      <c r="CK10" s="9">
        <v>0</v>
      </c>
      <c r="CL10" s="9">
        <v>0</v>
      </c>
      <c r="CM10" s="9">
        <v>0</v>
      </c>
      <c r="CN10" s="9">
        <v>0</v>
      </c>
      <c r="CO10" s="9">
        <v>0</v>
      </c>
      <c r="CQ10" s="8">
        <v>0</v>
      </c>
      <c r="CR10" s="9">
        <v>3.8506876227897844</v>
      </c>
      <c r="CS10" s="9">
        <v>3.8506876227897844</v>
      </c>
      <c r="CT10" s="8">
        <v>0</v>
      </c>
      <c r="CU10" s="9">
        <v>0</v>
      </c>
      <c r="CV10" s="9">
        <v>0</v>
      </c>
      <c r="CY10" s="9">
        <v>0</v>
      </c>
      <c r="CZ10" s="9">
        <v>0</v>
      </c>
      <c r="DA10" s="9">
        <v>0</v>
      </c>
      <c r="DB10" s="9">
        <v>0</v>
      </c>
      <c r="DC10" s="9">
        <v>0</v>
      </c>
      <c r="DD10" s="9">
        <v>0</v>
      </c>
      <c r="DE10" s="9">
        <v>4</v>
      </c>
      <c r="DF10" s="9">
        <v>0</v>
      </c>
      <c r="DG10" s="9">
        <v>0</v>
      </c>
      <c r="DH10" s="9">
        <v>6</v>
      </c>
      <c r="DI10" s="9">
        <v>0</v>
      </c>
      <c r="DJ10" s="9">
        <v>0</v>
      </c>
    </row>
    <row r="11" spans="1:114" ht="25.5" x14ac:dyDescent="0.25">
      <c r="A11" s="20">
        <v>8</v>
      </c>
      <c r="B11" s="16">
        <v>2003</v>
      </c>
      <c r="C11" s="13" t="s">
        <v>318</v>
      </c>
      <c r="D11" s="22" t="s">
        <v>817</v>
      </c>
      <c r="E11" s="9">
        <v>38</v>
      </c>
      <c r="F11" s="9">
        <v>16</v>
      </c>
      <c r="G11" s="9">
        <v>13</v>
      </c>
      <c r="H11" s="9">
        <v>42.105263157894733</v>
      </c>
      <c r="I11" s="9">
        <v>34.210526315789473</v>
      </c>
      <c r="J11" s="9">
        <v>81.25</v>
      </c>
      <c r="K11" s="9">
        <v>1155</v>
      </c>
      <c r="L11" s="9">
        <v>133</v>
      </c>
      <c r="M11" s="9">
        <v>11.515151515151516</v>
      </c>
      <c r="N11" s="9">
        <v>120</v>
      </c>
      <c r="O11" s="9">
        <v>1155</v>
      </c>
      <c r="P11" s="9">
        <v>120</v>
      </c>
      <c r="Q11" s="9">
        <v>10.38961038961039</v>
      </c>
      <c r="R11" s="9">
        <v>11.515151515151516</v>
      </c>
      <c r="S11" s="9">
        <v>10.38961038961039</v>
      </c>
      <c r="T11" s="9">
        <v>90.225563909774436</v>
      </c>
      <c r="U11" s="9">
        <v>64</v>
      </c>
      <c r="V11" s="9">
        <v>31</v>
      </c>
      <c r="W11" s="9">
        <v>0</v>
      </c>
      <c r="X11" s="9">
        <v>48.4375</v>
      </c>
      <c r="Y11" s="9">
        <v>0</v>
      </c>
      <c r="Z11" s="9">
        <v>0</v>
      </c>
      <c r="AA11" s="9">
        <v>0</v>
      </c>
      <c r="AB11" s="9">
        <v>0</v>
      </c>
      <c r="AC11" s="9">
        <v>0</v>
      </c>
      <c r="AD11" s="9">
        <v>0</v>
      </c>
      <c r="AE11" s="9">
        <v>0</v>
      </c>
      <c r="AF11" s="9">
        <v>0</v>
      </c>
      <c r="AG11" s="9">
        <v>0</v>
      </c>
      <c r="AH11" s="9">
        <v>0</v>
      </c>
      <c r="AI11" s="9">
        <v>0</v>
      </c>
      <c r="AJ11" s="9">
        <v>0</v>
      </c>
      <c r="AK11" s="9">
        <v>3488</v>
      </c>
      <c r="AL11" s="9">
        <v>209</v>
      </c>
      <c r="AM11" s="9">
        <v>29</v>
      </c>
      <c r="AN11" s="9">
        <v>5.9919724770642206</v>
      </c>
      <c r="AO11" s="9">
        <v>0.83142201834862395</v>
      </c>
      <c r="AP11" s="9">
        <v>13.875598086124402</v>
      </c>
      <c r="AQ11" s="9">
        <v>3860</v>
      </c>
      <c r="AR11" s="9">
        <v>453</v>
      </c>
      <c r="AS11" s="9">
        <v>11.735751295336788</v>
      </c>
      <c r="AT11" s="9">
        <v>247</v>
      </c>
      <c r="AU11" s="9">
        <v>3860</v>
      </c>
      <c r="AV11" s="9">
        <v>247</v>
      </c>
      <c r="AW11" s="9">
        <v>6.3989637305699478</v>
      </c>
      <c r="AX11" s="9">
        <v>11.735751295336788</v>
      </c>
      <c r="AY11" s="9">
        <v>6.3989637305699478</v>
      </c>
      <c r="AZ11" s="9">
        <v>54.525386313465788</v>
      </c>
      <c r="BA11" s="9">
        <v>0</v>
      </c>
      <c r="BB11" s="9">
        <v>0</v>
      </c>
      <c r="BC11" s="9">
        <v>0</v>
      </c>
      <c r="BD11" s="9">
        <v>0</v>
      </c>
      <c r="BE11" s="9">
        <v>0</v>
      </c>
      <c r="BF11" s="9">
        <v>0</v>
      </c>
      <c r="BG11" s="9">
        <v>0</v>
      </c>
      <c r="BH11" s="9">
        <v>0</v>
      </c>
      <c r="BI11" s="9">
        <v>0</v>
      </c>
      <c r="BJ11" s="9">
        <v>0</v>
      </c>
      <c r="BK11" s="9">
        <v>0</v>
      </c>
      <c r="BL11" s="9">
        <v>0</v>
      </c>
      <c r="BM11" s="9">
        <v>0</v>
      </c>
      <c r="BN11" s="9">
        <v>0</v>
      </c>
      <c r="BO11" s="9">
        <v>0</v>
      </c>
      <c r="BP11" s="9">
        <v>0</v>
      </c>
      <c r="BQ11" s="9">
        <v>0</v>
      </c>
      <c r="BR11" s="9">
        <v>0</v>
      </c>
      <c r="BS11" s="9">
        <v>0</v>
      </c>
      <c r="BT11" s="9">
        <v>0</v>
      </c>
      <c r="BU11" s="9">
        <v>0</v>
      </c>
      <c r="BV11" s="9">
        <v>0</v>
      </c>
      <c r="BW11" s="9">
        <v>0</v>
      </c>
      <c r="BX11" s="9">
        <v>0</v>
      </c>
      <c r="BY11" s="9">
        <v>0</v>
      </c>
      <c r="BZ11" s="9">
        <v>0</v>
      </c>
      <c r="CA11" s="9">
        <v>0</v>
      </c>
      <c r="CB11" s="9">
        <v>0</v>
      </c>
      <c r="CC11" s="9">
        <v>0</v>
      </c>
      <c r="CD11" s="9">
        <v>0</v>
      </c>
      <c r="CE11" s="9">
        <v>0</v>
      </c>
      <c r="CF11" s="9">
        <v>0</v>
      </c>
      <c r="CG11" s="9">
        <v>0</v>
      </c>
      <c r="CH11" s="9">
        <v>0</v>
      </c>
      <c r="CI11" s="9">
        <v>0</v>
      </c>
      <c r="CJ11" s="9">
        <v>0</v>
      </c>
      <c r="CK11" s="9">
        <v>0</v>
      </c>
      <c r="CL11" s="9">
        <v>0</v>
      </c>
      <c r="CM11" s="9">
        <v>0</v>
      </c>
      <c r="CN11" s="9">
        <v>0</v>
      </c>
      <c r="CO11" s="9">
        <v>0</v>
      </c>
      <c r="CQ11" s="8">
        <v>42.105263157894733</v>
      </c>
      <c r="CR11" s="9">
        <v>5.9919724770642206</v>
      </c>
      <c r="CS11" s="9">
        <v>24.048617817479478</v>
      </c>
      <c r="CT11" s="8">
        <v>34.210526315789473</v>
      </c>
      <c r="CU11" s="9">
        <v>0.83142201834862395</v>
      </c>
      <c r="CV11" s="9">
        <v>17.520974167069049</v>
      </c>
      <c r="CY11" s="9">
        <v>0</v>
      </c>
      <c r="CZ11" s="9">
        <v>0</v>
      </c>
      <c r="DA11" s="9">
        <v>0</v>
      </c>
      <c r="DB11" s="9">
        <v>0</v>
      </c>
      <c r="DC11" s="9">
        <v>0</v>
      </c>
      <c r="DD11" s="9">
        <v>0</v>
      </c>
      <c r="DE11" s="9">
        <v>0</v>
      </c>
      <c r="DF11" s="9">
        <v>0</v>
      </c>
      <c r="DG11" s="9">
        <v>0</v>
      </c>
      <c r="DH11" s="9">
        <v>0</v>
      </c>
      <c r="DI11" s="9">
        <v>0</v>
      </c>
      <c r="DJ11" s="9">
        <v>0</v>
      </c>
    </row>
    <row r="12" spans="1:114" x14ac:dyDescent="0.25">
      <c r="A12" s="20">
        <v>9</v>
      </c>
      <c r="B12" s="16">
        <v>2004</v>
      </c>
      <c r="C12" s="13" t="s">
        <v>319</v>
      </c>
      <c r="D12" s="22" t="s">
        <v>289</v>
      </c>
      <c r="E12" s="9">
        <v>0</v>
      </c>
      <c r="F12" s="9">
        <v>0</v>
      </c>
      <c r="G12" s="9">
        <v>0</v>
      </c>
      <c r="H12" s="9">
        <v>0</v>
      </c>
      <c r="I12" s="9">
        <v>0</v>
      </c>
      <c r="J12" s="9">
        <v>0</v>
      </c>
      <c r="K12" s="9">
        <v>0</v>
      </c>
      <c r="L12" s="9">
        <v>0</v>
      </c>
      <c r="M12" s="9">
        <v>0</v>
      </c>
      <c r="N12" s="9">
        <v>0</v>
      </c>
      <c r="O12" s="9">
        <v>0</v>
      </c>
      <c r="P12" s="9">
        <v>0</v>
      </c>
      <c r="Q12" s="9">
        <v>0</v>
      </c>
      <c r="R12" s="9">
        <v>0</v>
      </c>
      <c r="S12" s="9">
        <v>0</v>
      </c>
      <c r="T12" s="9">
        <v>0</v>
      </c>
      <c r="U12" s="9">
        <v>9</v>
      </c>
      <c r="V12" s="9">
        <v>9</v>
      </c>
      <c r="W12" s="9">
        <v>3</v>
      </c>
      <c r="X12" s="9">
        <v>100</v>
      </c>
      <c r="Y12" s="9">
        <v>33.333333333333329</v>
      </c>
      <c r="Z12" s="9">
        <v>33.333333333333329</v>
      </c>
      <c r="AA12" s="9">
        <v>9</v>
      </c>
      <c r="AB12" s="9">
        <v>9</v>
      </c>
      <c r="AC12" s="9">
        <v>100</v>
      </c>
      <c r="AD12" s="9">
        <v>2</v>
      </c>
      <c r="AE12" s="9">
        <v>9</v>
      </c>
      <c r="AF12" s="9">
        <v>2</v>
      </c>
      <c r="AG12" s="9">
        <v>22.222222222222221</v>
      </c>
      <c r="AH12" s="9">
        <v>100</v>
      </c>
      <c r="AI12" s="9">
        <v>22.222222222222221</v>
      </c>
      <c r="AJ12" s="9">
        <v>22.222222222222221</v>
      </c>
      <c r="AK12" s="9">
        <v>850</v>
      </c>
      <c r="AL12" s="9">
        <v>109</v>
      </c>
      <c r="AM12" s="9">
        <v>109</v>
      </c>
      <c r="AN12" s="9">
        <v>12.823529411764707</v>
      </c>
      <c r="AO12" s="9">
        <v>12.823529411764707</v>
      </c>
      <c r="AP12" s="9">
        <v>100</v>
      </c>
      <c r="AQ12" s="9">
        <v>758</v>
      </c>
      <c r="AR12" s="9">
        <v>180</v>
      </c>
      <c r="AS12" s="9">
        <v>23.746701846965699</v>
      </c>
      <c r="AT12" s="9">
        <v>180</v>
      </c>
      <c r="AU12" s="9">
        <v>758</v>
      </c>
      <c r="AV12" s="9">
        <v>180</v>
      </c>
      <c r="AW12" s="9">
        <v>23.746701846965699</v>
      </c>
      <c r="AX12" s="9">
        <v>23.746701846965699</v>
      </c>
      <c r="AY12" s="9">
        <v>23.746701846965699</v>
      </c>
      <c r="AZ12" s="9">
        <v>100</v>
      </c>
      <c r="BA12" s="9">
        <v>0</v>
      </c>
      <c r="BB12" s="9">
        <v>0</v>
      </c>
      <c r="BC12" s="9">
        <v>0</v>
      </c>
      <c r="BD12" s="9">
        <v>0</v>
      </c>
      <c r="BE12" s="9">
        <v>0</v>
      </c>
      <c r="BF12" s="9">
        <v>0</v>
      </c>
      <c r="BG12" s="9">
        <v>0</v>
      </c>
      <c r="BH12" s="9">
        <v>0</v>
      </c>
      <c r="BI12" s="9">
        <v>0</v>
      </c>
      <c r="BJ12" s="9">
        <v>0</v>
      </c>
      <c r="BK12" s="9">
        <v>0</v>
      </c>
      <c r="BL12" s="9">
        <v>0</v>
      </c>
      <c r="BM12" s="9">
        <v>0</v>
      </c>
      <c r="BN12" s="9">
        <v>0</v>
      </c>
      <c r="BO12" s="9">
        <v>0</v>
      </c>
      <c r="BP12" s="9">
        <v>0</v>
      </c>
      <c r="BQ12" s="9">
        <v>0</v>
      </c>
      <c r="BR12" s="9">
        <v>0</v>
      </c>
      <c r="BS12" s="9">
        <v>0</v>
      </c>
      <c r="BT12" s="9">
        <v>0</v>
      </c>
      <c r="BU12" s="9">
        <v>0</v>
      </c>
      <c r="BV12" s="9">
        <v>0</v>
      </c>
      <c r="BW12" s="9">
        <v>0</v>
      </c>
      <c r="BX12" s="9">
        <v>0</v>
      </c>
      <c r="BY12" s="9">
        <v>0</v>
      </c>
      <c r="BZ12" s="9">
        <v>0</v>
      </c>
      <c r="CA12" s="9">
        <v>0</v>
      </c>
      <c r="CB12" s="9">
        <v>0</v>
      </c>
      <c r="CC12" s="9">
        <v>0</v>
      </c>
      <c r="CD12" s="9">
        <v>0</v>
      </c>
      <c r="CE12" s="9">
        <v>0</v>
      </c>
      <c r="CF12" s="9">
        <v>0</v>
      </c>
      <c r="CG12" s="9">
        <v>0</v>
      </c>
      <c r="CH12" s="9">
        <v>0</v>
      </c>
      <c r="CI12" s="9">
        <v>0</v>
      </c>
      <c r="CJ12" s="9">
        <v>0</v>
      </c>
      <c r="CK12" s="9">
        <v>0</v>
      </c>
      <c r="CL12" s="9">
        <v>0</v>
      </c>
      <c r="CM12" s="9">
        <v>0</v>
      </c>
      <c r="CN12" s="9">
        <v>0</v>
      </c>
      <c r="CO12" s="9">
        <v>0</v>
      </c>
      <c r="CQ12" s="8">
        <v>0</v>
      </c>
      <c r="CR12" s="9">
        <v>12.823529411764707</v>
      </c>
      <c r="CS12" s="9">
        <v>12.823529411764707</v>
      </c>
      <c r="CT12" s="8">
        <v>0</v>
      </c>
      <c r="CU12" s="9">
        <v>12.823529411764707</v>
      </c>
      <c r="CV12" s="9">
        <v>12.823529411764707</v>
      </c>
      <c r="CY12" s="9">
        <v>0</v>
      </c>
      <c r="CZ12" s="9">
        <v>0</v>
      </c>
      <c r="DA12" s="9">
        <v>0</v>
      </c>
      <c r="DB12" s="9">
        <v>0</v>
      </c>
      <c r="DC12" s="9">
        <v>0</v>
      </c>
      <c r="DD12" s="9">
        <v>0</v>
      </c>
      <c r="DE12" s="9">
        <v>0</v>
      </c>
      <c r="DF12" s="9">
        <v>0</v>
      </c>
      <c r="DG12" s="9">
        <v>0</v>
      </c>
      <c r="DH12" s="9">
        <v>0</v>
      </c>
      <c r="DI12" s="9">
        <v>0</v>
      </c>
      <c r="DJ12" s="9">
        <v>0</v>
      </c>
    </row>
    <row r="13" spans="1:114" x14ac:dyDescent="0.25">
      <c r="A13" s="20">
        <v>10</v>
      </c>
      <c r="B13" s="16">
        <v>2005</v>
      </c>
      <c r="C13" s="13" t="s">
        <v>320</v>
      </c>
      <c r="D13" s="22" t="s">
        <v>268</v>
      </c>
      <c r="E13" s="9">
        <v>140</v>
      </c>
      <c r="F13" s="9">
        <v>77</v>
      </c>
      <c r="G13" s="9">
        <v>0</v>
      </c>
      <c r="H13" s="9">
        <v>55.000000000000007</v>
      </c>
      <c r="I13" s="9">
        <v>0</v>
      </c>
      <c r="J13" s="9">
        <v>0</v>
      </c>
      <c r="K13" s="9">
        <v>189</v>
      </c>
      <c r="L13" s="9">
        <v>58</v>
      </c>
      <c r="M13" s="9">
        <v>30.687830687830687</v>
      </c>
      <c r="N13" s="9">
        <v>48</v>
      </c>
      <c r="O13" s="9">
        <v>189</v>
      </c>
      <c r="P13" s="9">
        <v>48</v>
      </c>
      <c r="Q13" s="9">
        <v>25.396825396825395</v>
      </c>
      <c r="R13" s="9">
        <v>30.687830687830687</v>
      </c>
      <c r="S13" s="9">
        <v>25.396825396825395</v>
      </c>
      <c r="T13" s="9">
        <v>82.758620689655174</v>
      </c>
      <c r="U13" s="9">
        <v>0</v>
      </c>
      <c r="V13" s="9">
        <v>0</v>
      </c>
      <c r="W13" s="9">
        <v>0</v>
      </c>
      <c r="X13" s="9">
        <v>0</v>
      </c>
      <c r="Y13" s="9">
        <v>0</v>
      </c>
      <c r="Z13" s="9">
        <v>0</v>
      </c>
      <c r="AA13" s="9">
        <v>0</v>
      </c>
      <c r="AB13" s="9">
        <v>0</v>
      </c>
      <c r="AC13" s="9">
        <v>0</v>
      </c>
      <c r="AD13" s="9">
        <v>0</v>
      </c>
      <c r="AE13" s="9">
        <v>0</v>
      </c>
      <c r="AF13" s="9">
        <v>0</v>
      </c>
      <c r="AG13" s="9">
        <v>0</v>
      </c>
      <c r="AH13" s="9">
        <v>0</v>
      </c>
      <c r="AI13" s="9">
        <v>0</v>
      </c>
      <c r="AJ13" s="9">
        <v>0</v>
      </c>
      <c r="AK13" s="9">
        <v>229</v>
      </c>
      <c r="AL13" s="9">
        <v>103</v>
      </c>
      <c r="AM13" s="9">
        <v>0</v>
      </c>
      <c r="AN13" s="9">
        <v>44.978165938864628</v>
      </c>
      <c r="AO13" s="9">
        <v>0</v>
      </c>
      <c r="AP13" s="9">
        <v>0</v>
      </c>
      <c r="AQ13" s="9">
        <v>554</v>
      </c>
      <c r="AR13" s="9">
        <v>155</v>
      </c>
      <c r="AS13" s="9">
        <v>27.978339350180505</v>
      </c>
      <c r="AT13" s="9">
        <v>148</v>
      </c>
      <c r="AU13" s="9">
        <v>554</v>
      </c>
      <c r="AV13" s="9">
        <v>148</v>
      </c>
      <c r="AW13" s="9">
        <v>26.714801444043324</v>
      </c>
      <c r="AX13" s="9">
        <v>27.978339350180505</v>
      </c>
      <c r="AY13" s="9">
        <v>26.714801444043324</v>
      </c>
      <c r="AZ13" s="9">
        <v>95.483870967741936</v>
      </c>
      <c r="BA13" s="9">
        <v>0</v>
      </c>
      <c r="BB13" s="9">
        <v>0</v>
      </c>
      <c r="BC13" s="9">
        <v>0</v>
      </c>
      <c r="BD13" s="9">
        <v>0</v>
      </c>
      <c r="BE13" s="9">
        <v>0</v>
      </c>
      <c r="BF13" s="9">
        <v>0</v>
      </c>
      <c r="BG13" s="9">
        <v>0</v>
      </c>
      <c r="BH13" s="9">
        <v>0</v>
      </c>
      <c r="BI13" s="9">
        <v>0</v>
      </c>
      <c r="BJ13" s="9">
        <v>0</v>
      </c>
      <c r="BK13" s="9">
        <v>0</v>
      </c>
      <c r="BL13" s="9">
        <v>0</v>
      </c>
      <c r="BM13" s="9">
        <v>0</v>
      </c>
      <c r="BN13" s="9">
        <v>0</v>
      </c>
      <c r="BO13" s="9">
        <v>0</v>
      </c>
      <c r="BP13" s="9">
        <v>0</v>
      </c>
      <c r="BQ13" s="9">
        <v>0</v>
      </c>
      <c r="BR13" s="9">
        <v>0</v>
      </c>
      <c r="BS13" s="9">
        <v>0</v>
      </c>
      <c r="BT13" s="9">
        <v>0</v>
      </c>
      <c r="BU13" s="9">
        <v>0</v>
      </c>
      <c r="BV13" s="9">
        <v>0</v>
      </c>
      <c r="BW13" s="9">
        <v>0</v>
      </c>
      <c r="BX13" s="9">
        <v>0</v>
      </c>
      <c r="BY13" s="9">
        <v>0</v>
      </c>
      <c r="BZ13" s="9">
        <v>0</v>
      </c>
      <c r="CA13" s="9">
        <v>0</v>
      </c>
      <c r="CB13" s="9">
        <v>0</v>
      </c>
      <c r="CC13" s="9">
        <v>0</v>
      </c>
      <c r="CD13" s="9">
        <v>0</v>
      </c>
      <c r="CE13" s="9">
        <v>0</v>
      </c>
      <c r="CF13" s="9">
        <v>0</v>
      </c>
      <c r="CG13" s="9">
        <v>0</v>
      </c>
      <c r="CH13" s="9">
        <v>0</v>
      </c>
      <c r="CI13" s="9">
        <v>0</v>
      </c>
      <c r="CJ13" s="9">
        <v>0</v>
      </c>
      <c r="CK13" s="9">
        <v>0</v>
      </c>
      <c r="CL13" s="9">
        <v>0</v>
      </c>
      <c r="CM13" s="9">
        <v>0</v>
      </c>
      <c r="CN13" s="9">
        <v>0</v>
      </c>
      <c r="CO13" s="9">
        <v>0</v>
      </c>
      <c r="CQ13" s="8">
        <v>55.000000000000007</v>
      </c>
      <c r="CR13" s="9">
        <v>44.978165938864628</v>
      </c>
      <c r="CS13" s="9">
        <v>49.989082969432317</v>
      </c>
      <c r="CT13" s="8">
        <v>0</v>
      </c>
      <c r="CU13" s="9">
        <v>0</v>
      </c>
      <c r="CV13" s="9">
        <v>0</v>
      </c>
      <c r="CY13" s="9">
        <v>0</v>
      </c>
      <c r="CZ13" s="9">
        <v>0</v>
      </c>
      <c r="DA13" s="9">
        <v>0</v>
      </c>
      <c r="DB13" s="9">
        <v>0</v>
      </c>
      <c r="DC13" s="9">
        <v>0</v>
      </c>
      <c r="DD13" s="9">
        <v>0</v>
      </c>
      <c r="DE13" s="9">
        <v>0</v>
      </c>
      <c r="DF13" s="9">
        <v>0</v>
      </c>
      <c r="DG13" s="9">
        <v>0</v>
      </c>
      <c r="DH13" s="9">
        <v>0</v>
      </c>
      <c r="DI13" s="9">
        <v>0</v>
      </c>
      <c r="DJ13" s="9">
        <v>0</v>
      </c>
    </row>
    <row r="14" spans="1:114" x14ac:dyDescent="0.25">
      <c r="A14" s="20">
        <v>11</v>
      </c>
      <c r="B14" s="16">
        <v>2005</v>
      </c>
      <c r="C14" s="13" t="s">
        <v>321</v>
      </c>
      <c r="D14" s="22" t="s">
        <v>292</v>
      </c>
      <c r="E14" s="9">
        <v>0</v>
      </c>
      <c r="F14" s="9">
        <v>0</v>
      </c>
      <c r="G14" s="9">
        <v>0</v>
      </c>
      <c r="H14" s="9">
        <v>0</v>
      </c>
      <c r="I14" s="9">
        <v>0</v>
      </c>
      <c r="J14" s="9">
        <v>0</v>
      </c>
      <c r="K14" s="9">
        <v>0</v>
      </c>
      <c r="L14" s="9">
        <v>0</v>
      </c>
      <c r="M14" s="9">
        <v>0</v>
      </c>
      <c r="N14" s="9">
        <v>0</v>
      </c>
      <c r="O14" s="9">
        <v>0</v>
      </c>
      <c r="P14" s="9">
        <v>0</v>
      </c>
      <c r="Q14" s="9">
        <v>0</v>
      </c>
      <c r="R14" s="9">
        <v>0</v>
      </c>
      <c r="S14" s="9">
        <v>0</v>
      </c>
      <c r="T14" s="9">
        <v>0</v>
      </c>
      <c r="U14" s="9">
        <v>11</v>
      </c>
      <c r="V14" s="9">
        <v>1</v>
      </c>
      <c r="W14" s="9">
        <v>0</v>
      </c>
      <c r="X14" s="9">
        <v>9.0909090909090917</v>
      </c>
      <c r="Y14" s="9">
        <v>0</v>
      </c>
      <c r="Z14" s="9">
        <v>0</v>
      </c>
      <c r="AA14" s="9">
        <v>26</v>
      </c>
      <c r="AB14" s="9">
        <v>9</v>
      </c>
      <c r="AC14" s="9">
        <v>34.615384615384613</v>
      </c>
      <c r="AD14" s="9">
        <v>9</v>
      </c>
      <c r="AE14" s="9">
        <v>26</v>
      </c>
      <c r="AF14" s="9">
        <v>9</v>
      </c>
      <c r="AG14" s="9">
        <v>34.615384615384613</v>
      </c>
      <c r="AH14" s="9">
        <v>34.615384615384613</v>
      </c>
      <c r="AI14" s="9">
        <v>34.615384615384613</v>
      </c>
      <c r="AJ14" s="9">
        <v>100</v>
      </c>
      <c r="AK14" s="9">
        <v>920</v>
      </c>
      <c r="AL14" s="9">
        <v>340</v>
      </c>
      <c r="AM14" s="9">
        <v>213</v>
      </c>
      <c r="AN14" s="9">
        <v>36.95652173913043</v>
      </c>
      <c r="AO14" s="9">
        <v>23.152173913043477</v>
      </c>
      <c r="AP14" s="9">
        <v>62.647058823529413</v>
      </c>
      <c r="AQ14" s="9">
        <v>934</v>
      </c>
      <c r="AR14" s="9">
        <v>446</v>
      </c>
      <c r="AS14" s="9">
        <v>47.751605995717341</v>
      </c>
      <c r="AT14" s="9">
        <v>365</v>
      </c>
      <c r="AU14" s="9">
        <v>934</v>
      </c>
      <c r="AV14" s="9">
        <v>365</v>
      </c>
      <c r="AW14" s="9">
        <v>39.079229122055672</v>
      </c>
      <c r="AX14" s="9">
        <v>47.751605995717341</v>
      </c>
      <c r="AY14" s="9">
        <v>39.079229122055672</v>
      </c>
      <c r="AZ14" s="9">
        <v>81.838565022421534</v>
      </c>
      <c r="BA14" s="9">
        <v>0</v>
      </c>
      <c r="BB14" s="9">
        <v>0</v>
      </c>
      <c r="BC14" s="9">
        <v>0</v>
      </c>
      <c r="BD14" s="9">
        <v>0</v>
      </c>
      <c r="BE14" s="9">
        <v>0</v>
      </c>
      <c r="BF14" s="9">
        <v>0</v>
      </c>
      <c r="BG14" s="9">
        <v>0</v>
      </c>
      <c r="BH14" s="9">
        <v>0</v>
      </c>
      <c r="BI14" s="9">
        <v>0</v>
      </c>
      <c r="BJ14" s="9">
        <v>0</v>
      </c>
      <c r="BK14" s="9">
        <v>0</v>
      </c>
      <c r="BL14" s="9">
        <v>0</v>
      </c>
      <c r="BM14" s="9">
        <v>0</v>
      </c>
      <c r="BN14" s="9">
        <v>0</v>
      </c>
      <c r="BO14" s="9">
        <v>0</v>
      </c>
      <c r="BP14" s="9">
        <v>0</v>
      </c>
      <c r="BQ14" s="9">
        <v>0</v>
      </c>
      <c r="BR14" s="9">
        <v>0</v>
      </c>
      <c r="BS14" s="9">
        <v>0</v>
      </c>
      <c r="BT14" s="9">
        <v>0</v>
      </c>
      <c r="BU14" s="9">
        <v>0</v>
      </c>
      <c r="BV14" s="9">
        <v>0</v>
      </c>
      <c r="BW14" s="9">
        <v>0</v>
      </c>
      <c r="BX14" s="9">
        <v>0</v>
      </c>
      <c r="BY14" s="9">
        <v>0</v>
      </c>
      <c r="BZ14" s="9">
        <v>0</v>
      </c>
      <c r="CA14" s="9">
        <v>0</v>
      </c>
      <c r="CB14" s="9">
        <v>0</v>
      </c>
      <c r="CC14" s="9">
        <v>0</v>
      </c>
      <c r="CD14" s="9">
        <v>0</v>
      </c>
      <c r="CE14" s="9">
        <v>0</v>
      </c>
      <c r="CF14" s="9">
        <v>0</v>
      </c>
      <c r="CG14" s="9">
        <v>0</v>
      </c>
      <c r="CH14" s="9">
        <v>0</v>
      </c>
      <c r="CI14" s="9">
        <v>0</v>
      </c>
      <c r="CJ14" s="9">
        <v>0</v>
      </c>
      <c r="CK14" s="9">
        <v>0</v>
      </c>
      <c r="CL14" s="9">
        <v>0</v>
      </c>
      <c r="CM14" s="9">
        <v>0</v>
      </c>
      <c r="CN14" s="9">
        <v>0</v>
      </c>
      <c r="CO14" s="9">
        <v>0</v>
      </c>
      <c r="CQ14" s="8">
        <v>0</v>
      </c>
      <c r="CR14" s="9">
        <v>36.95652173913043</v>
      </c>
      <c r="CS14" s="9">
        <v>36.95652173913043</v>
      </c>
      <c r="CT14" s="8">
        <v>0</v>
      </c>
      <c r="CU14" s="9">
        <v>23.152173913043477</v>
      </c>
      <c r="CV14" s="9">
        <v>23.152173913043477</v>
      </c>
      <c r="CY14" s="9">
        <v>0</v>
      </c>
      <c r="CZ14" s="9">
        <v>0</v>
      </c>
      <c r="DA14" s="9">
        <v>0</v>
      </c>
      <c r="DB14" s="9">
        <v>0</v>
      </c>
      <c r="DC14" s="9">
        <v>0</v>
      </c>
      <c r="DD14" s="9">
        <v>0</v>
      </c>
      <c r="DE14" s="9">
        <v>0</v>
      </c>
      <c r="DF14" s="9">
        <v>0</v>
      </c>
      <c r="DG14" s="9">
        <v>0</v>
      </c>
      <c r="DH14" s="9">
        <v>0</v>
      </c>
      <c r="DI14" s="9">
        <v>0</v>
      </c>
      <c r="DJ14" s="9">
        <v>0</v>
      </c>
    </row>
    <row r="15" spans="1:114" x14ac:dyDescent="0.25">
      <c r="A15" s="20">
        <v>12</v>
      </c>
      <c r="B15" s="16">
        <v>2005</v>
      </c>
      <c r="C15" s="13" t="s">
        <v>322</v>
      </c>
      <c r="D15" s="22" t="s">
        <v>268</v>
      </c>
      <c r="E15" s="9">
        <v>155</v>
      </c>
      <c r="F15" s="9">
        <v>98</v>
      </c>
      <c r="G15" s="9">
        <v>98</v>
      </c>
      <c r="H15" s="9">
        <v>63.225806451612897</v>
      </c>
      <c r="I15" s="9">
        <v>63.225806451612897</v>
      </c>
      <c r="J15" s="9">
        <v>100</v>
      </c>
      <c r="K15" s="9">
        <v>0</v>
      </c>
      <c r="L15" s="9">
        <v>0</v>
      </c>
      <c r="M15" s="9">
        <v>0</v>
      </c>
      <c r="N15" s="9">
        <v>0</v>
      </c>
      <c r="O15" s="9">
        <v>0</v>
      </c>
      <c r="P15" s="9">
        <v>0</v>
      </c>
      <c r="Q15" s="9">
        <v>0</v>
      </c>
      <c r="R15" s="9">
        <v>0</v>
      </c>
      <c r="S15" s="9">
        <v>0</v>
      </c>
      <c r="T15" s="9">
        <v>0</v>
      </c>
      <c r="U15" s="9">
        <v>0</v>
      </c>
      <c r="V15" s="9">
        <v>0</v>
      </c>
      <c r="W15" s="9">
        <v>0</v>
      </c>
      <c r="X15" s="9">
        <v>0</v>
      </c>
      <c r="Y15" s="9">
        <v>0</v>
      </c>
      <c r="Z15" s="9">
        <v>0</v>
      </c>
      <c r="AA15" s="9">
        <v>0</v>
      </c>
      <c r="AB15" s="9">
        <v>0</v>
      </c>
      <c r="AC15" s="9">
        <v>0</v>
      </c>
      <c r="AD15" s="9">
        <v>0</v>
      </c>
      <c r="AE15" s="9">
        <v>0</v>
      </c>
      <c r="AF15" s="9">
        <v>0</v>
      </c>
      <c r="AG15" s="9">
        <v>0</v>
      </c>
      <c r="AH15" s="9">
        <v>0</v>
      </c>
      <c r="AI15" s="9">
        <v>0</v>
      </c>
      <c r="AJ15" s="9">
        <v>0</v>
      </c>
      <c r="AK15" s="9">
        <v>419</v>
      </c>
      <c r="AL15" s="9">
        <v>158</v>
      </c>
      <c r="AM15" s="9">
        <v>158</v>
      </c>
      <c r="AN15" s="9">
        <v>37.708830548926016</v>
      </c>
      <c r="AO15" s="9">
        <v>37.708830548926016</v>
      </c>
      <c r="AP15" s="9">
        <v>100</v>
      </c>
      <c r="AQ15" s="9">
        <v>0</v>
      </c>
      <c r="AR15" s="9">
        <v>0</v>
      </c>
      <c r="AS15" s="9">
        <v>0</v>
      </c>
      <c r="AT15" s="9">
        <v>0</v>
      </c>
      <c r="AU15" s="9">
        <v>0</v>
      </c>
      <c r="AV15" s="9">
        <v>0</v>
      </c>
      <c r="AW15" s="9">
        <v>0</v>
      </c>
      <c r="AX15" s="9">
        <v>0</v>
      </c>
      <c r="AY15" s="9">
        <v>0</v>
      </c>
      <c r="AZ15" s="9">
        <v>0</v>
      </c>
      <c r="BA15" s="9">
        <v>0</v>
      </c>
      <c r="BB15" s="9">
        <v>0</v>
      </c>
      <c r="BC15" s="9">
        <v>0</v>
      </c>
      <c r="BD15" s="9">
        <v>0</v>
      </c>
      <c r="BE15" s="9">
        <v>0</v>
      </c>
      <c r="BF15" s="9">
        <v>0</v>
      </c>
      <c r="BG15" s="9">
        <v>0</v>
      </c>
      <c r="BH15" s="9">
        <v>0</v>
      </c>
      <c r="BI15" s="9">
        <v>0</v>
      </c>
      <c r="BJ15" s="9">
        <v>0</v>
      </c>
      <c r="BK15" s="9">
        <v>0</v>
      </c>
      <c r="BL15" s="9">
        <v>0</v>
      </c>
      <c r="BM15" s="9">
        <v>0</v>
      </c>
      <c r="BN15" s="9">
        <v>0</v>
      </c>
      <c r="BO15" s="9">
        <v>0</v>
      </c>
      <c r="BP15" s="9">
        <v>0</v>
      </c>
      <c r="BQ15" s="9">
        <v>0</v>
      </c>
      <c r="BR15" s="9">
        <v>0</v>
      </c>
      <c r="BS15" s="9">
        <v>0</v>
      </c>
      <c r="BT15" s="9">
        <v>0</v>
      </c>
      <c r="BU15" s="9">
        <v>0</v>
      </c>
      <c r="BV15" s="9">
        <v>0</v>
      </c>
      <c r="BW15" s="9">
        <v>0</v>
      </c>
      <c r="BX15" s="9">
        <v>0</v>
      </c>
      <c r="BY15" s="9">
        <v>0</v>
      </c>
      <c r="BZ15" s="9">
        <v>0</v>
      </c>
      <c r="CA15" s="9">
        <v>0</v>
      </c>
      <c r="CB15" s="9">
        <v>0</v>
      </c>
      <c r="CC15" s="9">
        <v>0</v>
      </c>
      <c r="CD15" s="9">
        <v>0</v>
      </c>
      <c r="CE15" s="9">
        <v>0</v>
      </c>
      <c r="CF15" s="9">
        <v>0</v>
      </c>
      <c r="CG15" s="9">
        <v>0</v>
      </c>
      <c r="CH15" s="9">
        <v>0</v>
      </c>
      <c r="CI15" s="9">
        <v>0</v>
      </c>
      <c r="CJ15" s="9">
        <v>0</v>
      </c>
      <c r="CK15" s="9">
        <v>0</v>
      </c>
      <c r="CL15" s="9">
        <v>0</v>
      </c>
      <c r="CM15" s="9">
        <v>0</v>
      </c>
      <c r="CN15" s="9">
        <v>0</v>
      </c>
      <c r="CO15" s="9">
        <v>0</v>
      </c>
      <c r="CQ15" s="8">
        <v>63.225806451612897</v>
      </c>
      <c r="CR15" s="9">
        <v>37.708830548926016</v>
      </c>
      <c r="CS15" s="9">
        <v>50.467318500269457</v>
      </c>
      <c r="CT15" s="8">
        <v>63.225806451612897</v>
      </c>
      <c r="CU15" s="9">
        <v>37.708830548926016</v>
      </c>
      <c r="CV15" s="9">
        <v>50.467318500269457</v>
      </c>
      <c r="CY15" s="9">
        <v>0</v>
      </c>
      <c r="CZ15" s="9">
        <v>0</v>
      </c>
      <c r="DA15" s="9">
        <v>0</v>
      </c>
      <c r="DB15" s="9">
        <v>0</v>
      </c>
      <c r="DC15" s="9">
        <v>0</v>
      </c>
      <c r="DD15" s="9">
        <v>0</v>
      </c>
      <c r="DE15" s="9">
        <v>0</v>
      </c>
      <c r="DF15" s="9">
        <v>0</v>
      </c>
      <c r="DG15" s="9">
        <v>0</v>
      </c>
      <c r="DH15" s="9">
        <v>0</v>
      </c>
      <c r="DI15" s="9">
        <v>0</v>
      </c>
      <c r="DJ15" s="9">
        <v>0</v>
      </c>
    </row>
    <row r="16" spans="1:114" x14ac:dyDescent="0.25">
      <c r="A16" s="20">
        <v>13</v>
      </c>
      <c r="B16" s="16">
        <v>2005</v>
      </c>
      <c r="C16" s="13" t="s">
        <v>323</v>
      </c>
      <c r="D16" s="22" t="s">
        <v>291</v>
      </c>
      <c r="E16" s="9">
        <v>237</v>
      </c>
      <c r="F16" s="9">
        <v>25</v>
      </c>
      <c r="G16" s="9">
        <v>24</v>
      </c>
      <c r="H16" s="9">
        <v>10.548523206751055</v>
      </c>
      <c r="I16" s="9">
        <v>10.126582278481013</v>
      </c>
      <c r="J16" s="9">
        <v>96</v>
      </c>
      <c r="K16" s="9">
        <v>191</v>
      </c>
      <c r="L16" s="9">
        <v>26</v>
      </c>
      <c r="M16" s="9">
        <v>13.612565445026178</v>
      </c>
      <c r="N16" s="9">
        <v>26</v>
      </c>
      <c r="O16" s="9">
        <v>191</v>
      </c>
      <c r="P16" s="9">
        <v>26</v>
      </c>
      <c r="Q16" s="9">
        <v>13.612565445026178</v>
      </c>
      <c r="R16" s="9">
        <v>13.612565445026178</v>
      </c>
      <c r="S16" s="9">
        <v>13.612565445026178</v>
      </c>
      <c r="T16" s="9">
        <v>100</v>
      </c>
      <c r="U16" s="9">
        <v>33</v>
      </c>
      <c r="V16" s="9">
        <v>1</v>
      </c>
      <c r="W16" s="9">
        <v>0</v>
      </c>
      <c r="X16" s="9">
        <v>3.0303030303030303</v>
      </c>
      <c r="Y16" s="9">
        <v>0</v>
      </c>
      <c r="Z16" s="9">
        <v>0</v>
      </c>
      <c r="AA16" s="9">
        <v>33</v>
      </c>
      <c r="AB16" s="9">
        <v>14</v>
      </c>
      <c r="AC16" s="9">
        <v>42.424242424242422</v>
      </c>
      <c r="AD16" s="9">
        <v>1</v>
      </c>
      <c r="AE16" s="9">
        <v>33</v>
      </c>
      <c r="AF16" s="9">
        <v>1</v>
      </c>
      <c r="AG16" s="9">
        <v>3.0303030303030303</v>
      </c>
      <c r="AH16" s="9">
        <v>42.424242424242422</v>
      </c>
      <c r="AI16" s="9">
        <v>3.0303030303030303</v>
      </c>
      <c r="AJ16" s="9">
        <v>7.1428571428571423</v>
      </c>
      <c r="AK16" s="9">
        <v>987</v>
      </c>
      <c r="AL16" s="9">
        <v>39</v>
      </c>
      <c r="AM16" s="9">
        <v>29</v>
      </c>
      <c r="AN16" s="9">
        <v>3.9513677811550152</v>
      </c>
      <c r="AO16" s="9">
        <v>2.9381965552178317</v>
      </c>
      <c r="AP16" s="9">
        <v>74.358974358974365</v>
      </c>
      <c r="AQ16" s="9">
        <v>1216</v>
      </c>
      <c r="AR16" s="9">
        <v>61</v>
      </c>
      <c r="AS16" s="9">
        <v>5.0164473684210531</v>
      </c>
      <c r="AT16" s="9">
        <v>58</v>
      </c>
      <c r="AU16" s="9">
        <v>1216</v>
      </c>
      <c r="AV16" s="9">
        <v>58</v>
      </c>
      <c r="AW16" s="9">
        <v>4.7697368421052637</v>
      </c>
      <c r="AX16" s="9">
        <v>5.0164473684210531</v>
      </c>
      <c r="AY16" s="9">
        <v>4.7697368421052637</v>
      </c>
      <c r="AZ16" s="9">
        <v>95.081967213114751</v>
      </c>
      <c r="BA16" s="9">
        <v>0</v>
      </c>
      <c r="BB16" s="9">
        <v>0</v>
      </c>
      <c r="BC16" s="9">
        <v>0</v>
      </c>
      <c r="BD16" s="9">
        <v>0</v>
      </c>
      <c r="BE16" s="9">
        <v>0</v>
      </c>
      <c r="BF16" s="9">
        <v>0</v>
      </c>
      <c r="BG16" s="9">
        <v>0</v>
      </c>
      <c r="BH16" s="9">
        <v>0</v>
      </c>
      <c r="BI16" s="9">
        <v>0</v>
      </c>
      <c r="BJ16" s="9">
        <v>0</v>
      </c>
      <c r="BK16" s="9">
        <v>0</v>
      </c>
      <c r="BL16" s="9">
        <v>0</v>
      </c>
      <c r="BM16" s="9">
        <v>0</v>
      </c>
      <c r="BN16" s="9">
        <v>0</v>
      </c>
      <c r="BO16" s="9">
        <v>0</v>
      </c>
      <c r="BP16" s="9">
        <v>0</v>
      </c>
      <c r="BQ16" s="9">
        <v>0</v>
      </c>
      <c r="BR16" s="9">
        <v>0</v>
      </c>
      <c r="BS16" s="9">
        <v>0</v>
      </c>
      <c r="BT16" s="9">
        <v>0</v>
      </c>
      <c r="BU16" s="9">
        <v>0</v>
      </c>
      <c r="BV16" s="9">
        <v>0</v>
      </c>
      <c r="BW16" s="9">
        <v>0</v>
      </c>
      <c r="BX16" s="9">
        <v>0</v>
      </c>
      <c r="BY16" s="9">
        <v>0</v>
      </c>
      <c r="BZ16" s="9">
        <v>0</v>
      </c>
      <c r="CA16" s="9">
        <v>0</v>
      </c>
      <c r="CB16" s="9">
        <v>0</v>
      </c>
      <c r="CC16" s="9">
        <v>0</v>
      </c>
      <c r="CD16" s="9">
        <v>0</v>
      </c>
      <c r="CE16" s="9">
        <v>0</v>
      </c>
      <c r="CF16" s="9">
        <v>0</v>
      </c>
      <c r="CG16" s="9">
        <v>0</v>
      </c>
      <c r="CH16" s="9">
        <v>0</v>
      </c>
      <c r="CI16" s="9">
        <v>0</v>
      </c>
      <c r="CJ16" s="9">
        <v>0</v>
      </c>
      <c r="CK16" s="9">
        <v>0</v>
      </c>
      <c r="CL16" s="9">
        <v>0</v>
      </c>
      <c r="CM16" s="9">
        <v>0</v>
      </c>
      <c r="CN16" s="9">
        <v>0</v>
      </c>
      <c r="CO16" s="9">
        <v>0</v>
      </c>
      <c r="CQ16" s="8">
        <v>10.548523206751055</v>
      </c>
      <c r="CR16" s="9">
        <v>3.9513677811550152</v>
      </c>
      <c r="CS16" s="9">
        <v>7.2499454939530352</v>
      </c>
      <c r="CT16" s="8">
        <v>10.126582278481013</v>
      </c>
      <c r="CU16" s="9">
        <v>2.9381965552178317</v>
      </c>
      <c r="CV16" s="9">
        <v>6.5323894168494228</v>
      </c>
      <c r="CY16" s="9">
        <v>0</v>
      </c>
      <c r="CZ16" s="9">
        <v>0</v>
      </c>
      <c r="DA16" s="9">
        <v>0</v>
      </c>
      <c r="DB16" s="9">
        <v>0</v>
      </c>
      <c r="DC16" s="9">
        <v>0</v>
      </c>
      <c r="DD16" s="9">
        <v>0</v>
      </c>
      <c r="DE16" s="9">
        <v>0</v>
      </c>
      <c r="DF16" s="9">
        <v>0</v>
      </c>
      <c r="DG16" s="9">
        <v>0</v>
      </c>
      <c r="DH16" s="9">
        <v>0</v>
      </c>
      <c r="DI16" s="9">
        <v>0</v>
      </c>
      <c r="DJ16" s="9">
        <v>0</v>
      </c>
    </row>
    <row r="17" spans="1:114" x14ac:dyDescent="0.25">
      <c r="A17" s="20">
        <v>14</v>
      </c>
      <c r="B17" s="16">
        <v>2004</v>
      </c>
      <c r="C17" s="13" t="s">
        <v>324</v>
      </c>
      <c r="D17" s="22" t="s">
        <v>300</v>
      </c>
      <c r="E17" s="9">
        <v>182</v>
      </c>
      <c r="F17" s="9">
        <v>101</v>
      </c>
      <c r="G17" s="9">
        <v>24</v>
      </c>
      <c r="H17" s="9">
        <v>55.494505494505496</v>
      </c>
      <c r="I17" s="9">
        <v>13.186813186813188</v>
      </c>
      <c r="J17" s="9">
        <v>23.762376237623762</v>
      </c>
      <c r="K17" s="9">
        <v>203</v>
      </c>
      <c r="L17" s="9">
        <v>121</v>
      </c>
      <c r="M17" s="9">
        <v>59.605911330049267</v>
      </c>
      <c r="N17" s="9">
        <v>98</v>
      </c>
      <c r="O17" s="9">
        <v>203</v>
      </c>
      <c r="P17" s="9">
        <v>98</v>
      </c>
      <c r="Q17" s="9">
        <v>48.275862068965516</v>
      </c>
      <c r="R17" s="9">
        <v>59.605911330049267</v>
      </c>
      <c r="S17" s="9">
        <v>48.275862068965516</v>
      </c>
      <c r="T17" s="9">
        <v>80.991735537190081</v>
      </c>
      <c r="U17" s="9">
        <v>20</v>
      </c>
      <c r="V17" s="9">
        <v>7</v>
      </c>
      <c r="W17" s="9">
        <v>0</v>
      </c>
      <c r="X17" s="9">
        <v>35</v>
      </c>
      <c r="Y17" s="9">
        <v>0</v>
      </c>
      <c r="Z17" s="9">
        <v>0</v>
      </c>
      <c r="AA17" s="9">
        <v>26</v>
      </c>
      <c r="AB17" s="9">
        <v>18</v>
      </c>
      <c r="AC17" s="9">
        <v>69.230769230769226</v>
      </c>
      <c r="AD17" s="9">
        <v>7</v>
      </c>
      <c r="AE17" s="9">
        <v>26</v>
      </c>
      <c r="AF17" s="9">
        <v>7</v>
      </c>
      <c r="AG17" s="9">
        <v>26.923076923076923</v>
      </c>
      <c r="AH17" s="9">
        <v>69.230769230769226</v>
      </c>
      <c r="AI17" s="9">
        <v>26.923076923076923</v>
      </c>
      <c r="AJ17" s="9">
        <v>38.888888888888893</v>
      </c>
      <c r="AK17" s="9">
        <v>898</v>
      </c>
      <c r="AL17" s="9">
        <v>531</v>
      </c>
      <c r="AM17" s="9">
        <v>449</v>
      </c>
      <c r="AN17" s="9">
        <v>59.13140311804009</v>
      </c>
      <c r="AO17" s="9">
        <v>50</v>
      </c>
      <c r="AP17" s="9">
        <v>84.557438794726934</v>
      </c>
      <c r="AQ17" s="9">
        <v>776</v>
      </c>
      <c r="AR17" s="9">
        <v>439</v>
      </c>
      <c r="AS17" s="9">
        <v>56.572164948453604</v>
      </c>
      <c r="AT17" s="9">
        <v>325</v>
      </c>
      <c r="AU17" s="9">
        <v>776</v>
      </c>
      <c r="AV17" s="9">
        <v>325</v>
      </c>
      <c r="AW17" s="9">
        <v>41.881443298969074</v>
      </c>
      <c r="AX17" s="9">
        <v>56.572164948453604</v>
      </c>
      <c r="AY17" s="9">
        <v>41.881443298969074</v>
      </c>
      <c r="AZ17" s="9">
        <v>74.031890660592254</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Q17" s="8">
        <v>55.494505494505496</v>
      </c>
      <c r="CR17" s="9">
        <v>59.13140311804009</v>
      </c>
      <c r="CS17" s="9">
        <v>55.494505494505496</v>
      </c>
      <c r="CT17" s="8">
        <v>13.186813186813188</v>
      </c>
      <c r="CU17" s="9">
        <v>50</v>
      </c>
      <c r="CV17" s="9">
        <v>13.186813186813188</v>
      </c>
      <c r="CY17" s="9">
        <v>0</v>
      </c>
      <c r="CZ17" s="9">
        <v>0</v>
      </c>
      <c r="DA17" s="9">
        <v>0</v>
      </c>
      <c r="DB17" s="9">
        <v>0</v>
      </c>
      <c r="DC17" s="9">
        <v>0</v>
      </c>
      <c r="DD17" s="9">
        <v>0</v>
      </c>
      <c r="DE17" s="9">
        <v>0</v>
      </c>
      <c r="DF17" s="9">
        <v>0</v>
      </c>
      <c r="DG17" s="9">
        <v>0</v>
      </c>
      <c r="DH17" s="9">
        <v>0</v>
      </c>
      <c r="DI17" s="9">
        <v>0</v>
      </c>
      <c r="DJ17" s="9">
        <v>0</v>
      </c>
    </row>
    <row r="18" spans="1:114" x14ac:dyDescent="0.25">
      <c r="A18" s="20">
        <v>15</v>
      </c>
      <c r="B18" s="16">
        <v>2004</v>
      </c>
      <c r="C18" s="13" t="s">
        <v>325</v>
      </c>
      <c r="D18" s="22" t="s">
        <v>303</v>
      </c>
      <c r="E18" s="9">
        <v>0</v>
      </c>
      <c r="F18" s="9">
        <v>0</v>
      </c>
      <c r="G18" s="9">
        <v>0</v>
      </c>
      <c r="H18" s="9">
        <v>0</v>
      </c>
      <c r="I18" s="9">
        <v>0</v>
      </c>
      <c r="J18" s="9">
        <v>0</v>
      </c>
      <c r="K18" s="9">
        <v>0</v>
      </c>
      <c r="L18" s="9">
        <v>0</v>
      </c>
      <c r="M18" s="9">
        <v>0</v>
      </c>
      <c r="N18" s="9">
        <v>0</v>
      </c>
      <c r="O18" s="9">
        <v>0</v>
      </c>
      <c r="P18" s="9">
        <v>0</v>
      </c>
      <c r="Q18" s="9">
        <v>0</v>
      </c>
      <c r="R18" s="9">
        <v>0</v>
      </c>
      <c r="S18" s="9">
        <v>0</v>
      </c>
      <c r="T18" s="9">
        <v>0</v>
      </c>
      <c r="U18" s="9">
        <v>0</v>
      </c>
      <c r="V18" s="9">
        <v>7</v>
      </c>
      <c r="W18" s="9">
        <v>0</v>
      </c>
      <c r="X18" s="9">
        <v>0</v>
      </c>
      <c r="Y18" s="9">
        <v>0</v>
      </c>
      <c r="Z18" s="9">
        <v>0</v>
      </c>
      <c r="AA18" s="9">
        <v>0</v>
      </c>
      <c r="AB18" s="9">
        <v>0</v>
      </c>
      <c r="AC18" s="9">
        <v>0</v>
      </c>
      <c r="AD18" s="9">
        <v>0</v>
      </c>
      <c r="AE18" s="9">
        <v>0</v>
      </c>
      <c r="AF18" s="9">
        <v>0</v>
      </c>
      <c r="AG18" s="9">
        <v>0</v>
      </c>
      <c r="AH18" s="9">
        <v>0</v>
      </c>
      <c r="AI18" s="9">
        <v>0</v>
      </c>
      <c r="AJ18" s="9">
        <v>0</v>
      </c>
      <c r="AK18" s="9">
        <v>1463</v>
      </c>
      <c r="AL18" s="9">
        <v>404</v>
      </c>
      <c r="AM18" s="9">
        <v>321</v>
      </c>
      <c r="AN18" s="9">
        <v>27.614490772385508</v>
      </c>
      <c r="AO18" s="9">
        <v>21.941216678058783</v>
      </c>
      <c r="AP18" s="9">
        <v>79.455445544554465</v>
      </c>
      <c r="AQ18" s="9">
        <v>1157</v>
      </c>
      <c r="AR18" s="9">
        <v>285</v>
      </c>
      <c r="AS18" s="9">
        <v>24.632670700086432</v>
      </c>
      <c r="AT18" s="9">
        <v>0</v>
      </c>
      <c r="AU18" s="9">
        <v>0</v>
      </c>
      <c r="AV18" s="9">
        <v>0</v>
      </c>
      <c r="AW18" s="9">
        <v>0</v>
      </c>
      <c r="AX18" s="9">
        <v>24.632670700086432</v>
      </c>
      <c r="AY18" s="9">
        <v>0</v>
      </c>
      <c r="AZ18" s="9">
        <v>0</v>
      </c>
      <c r="BA18" s="9">
        <v>0</v>
      </c>
      <c r="BB18" s="9">
        <v>0</v>
      </c>
      <c r="BC18" s="9">
        <v>0</v>
      </c>
      <c r="BD18" s="9">
        <v>0</v>
      </c>
      <c r="BE18" s="9">
        <v>0</v>
      </c>
      <c r="BF18" s="9">
        <v>0</v>
      </c>
      <c r="BG18" s="9">
        <v>0</v>
      </c>
      <c r="BH18" s="9">
        <v>0</v>
      </c>
      <c r="BI18" s="9">
        <v>0</v>
      </c>
      <c r="BJ18" s="9">
        <v>0</v>
      </c>
      <c r="BK18" s="9">
        <v>0</v>
      </c>
      <c r="BL18" s="9">
        <v>0</v>
      </c>
      <c r="BM18" s="9">
        <v>0</v>
      </c>
      <c r="BN18" s="9">
        <v>0</v>
      </c>
      <c r="BO18" s="9">
        <v>0</v>
      </c>
      <c r="BP18" s="9">
        <v>0</v>
      </c>
      <c r="BQ18" s="9">
        <v>0</v>
      </c>
      <c r="BR18" s="9">
        <v>0</v>
      </c>
      <c r="BS18" s="9">
        <v>0</v>
      </c>
      <c r="BT18" s="9">
        <v>0</v>
      </c>
      <c r="BU18" s="9">
        <v>0</v>
      </c>
      <c r="BV18" s="9">
        <v>0</v>
      </c>
      <c r="BW18" s="9">
        <v>0</v>
      </c>
      <c r="BX18" s="9">
        <v>0</v>
      </c>
      <c r="BY18" s="9">
        <v>0</v>
      </c>
      <c r="BZ18" s="9">
        <v>0</v>
      </c>
      <c r="CA18" s="9">
        <v>0</v>
      </c>
      <c r="CB18" s="9">
        <v>0</v>
      </c>
      <c r="CC18" s="9">
        <v>0</v>
      </c>
      <c r="CD18" s="9">
        <v>0</v>
      </c>
      <c r="CE18" s="9">
        <v>0</v>
      </c>
      <c r="CF18" s="9">
        <v>0</v>
      </c>
      <c r="CG18" s="9">
        <v>0</v>
      </c>
      <c r="CH18" s="9">
        <v>0</v>
      </c>
      <c r="CI18" s="9">
        <v>0</v>
      </c>
      <c r="CJ18" s="9">
        <v>0</v>
      </c>
      <c r="CK18" s="9">
        <v>0</v>
      </c>
      <c r="CL18" s="9">
        <v>0</v>
      </c>
      <c r="CM18" s="9">
        <v>0</v>
      </c>
      <c r="CN18" s="9">
        <v>0</v>
      </c>
      <c r="CO18" s="9">
        <v>0</v>
      </c>
      <c r="CQ18" s="8">
        <v>0</v>
      </c>
      <c r="CR18" s="9">
        <v>27.614490772385508</v>
      </c>
      <c r="CS18" s="9">
        <v>27.614490772385508</v>
      </c>
      <c r="CT18" s="8">
        <v>0</v>
      </c>
      <c r="CU18" s="9">
        <v>21.941216678058783</v>
      </c>
      <c r="CV18" s="9">
        <v>21.941216678058783</v>
      </c>
      <c r="CY18" s="9">
        <v>0</v>
      </c>
      <c r="CZ18" s="9">
        <v>0</v>
      </c>
      <c r="DA18" s="9">
        <v>0</v>
      </c>
      <c r="DB18" s="9">
        <v>0</v>
      </c>
      <c r="DC18" s="9">
        <v>0</v>
      </c>
      <c r="DD18" s="9">
        <v>0</v>
      </c>
      <c r="DE18" s="9">
        <v>0</v>
      </c>
      <c r="DF18" s="9">
        <v>0</v>
      </c>
      <c r="DG18" s="9">
        <v>0</v>
      </c>
      <c r="DH18" s="9">
        <v>0</v>
      </c>
      <c r="DI18" s="9">
        <v>0</v>
      </c>
      <c r="DJ18" s="9">
        <v>0</v>
      </c>
    </row>
    <row r="19" spans="1:114" ht="25.5" x14ac:dyDescent="0.25">
      <c r="A19" s="20">
        <v>16</v>
      </c>
      <c r="B19" s="16">
        <v>2005</v>
      </c>
      <c r="C19" s="13" t="s">
        <v>326</v>
      </c>
      <c r="D19" s="22" t="s">
        <v>288</v>
      </c>
      <c r="E19" s="9">
        <v>85</v>
      </c>
      <c r="F19" s="9">
        <v>25</v>
      </c>
      <c r="G19" s="9">
        <v>11</v>
      </c>
      <c r="H19" s="9">
        <v>29.411764705882355</v>
      </c>
      <c r="I19" s="9">
        <v>12.941176470588237</v>
      </c>
      <c r="J19" s="9">
        <v>44</v>
      </c>
      <c r="K19" s="9">
        <v>224</v>
      </c>
      <c r="L19" s="9">
        <v>33</v>
      </c>
      <c r="M19" s="9">
        <v>14.732142857142858</v>
      </c>
      <c r="N19" s="9">
        <v>11</v>
      </c>
      <c r="O19" s="9">
        <v>224</v>
      </c>
      <c r="P19" s="9">
        <v>11</v>
      </c>
      <c r="Q19" s="9">
        <v>4.9107142857142856</v>
      </c>
      <c r="R19" s="9">
        <v>14.732142857142858</v>
      </c>
      <c r="S19" s="9">
        <v>4.9107142857142856</v>
      </c>
      <c r="T19" s="9">
        <v>33.333333333333329</v>
      </c>
      <c r="U19" s="9">
        <v>0</v>
      </c>
      <c r="V19" s="9">
        <v>0</v>
      </c>
      <c r="W19" s="9">
        <v>0</v>
      </c>
      <c r="X19" s="9">
        <v>0</v>
      </c>
      <c r="Y19" s="9">
        <v>0</v>
      </c>
      <c r="Z19" s="9">
        <v>0</v>
      </c>
      <c r="AA19" s="9">
        <v>0</v>
      </c>
      <c r="AB19" s="9">
        <v>0</v>
      </c>
      <c r="AC19" s="9">
        <v>0</v>
      </c>
      <c r="AD19" s="9">
        <v>0</v>
      </c>
      <c r="AE19" s="9">
        <v>0</v>
      </c>
      <c r="AF19" s="9">
        <v>0</v>
      </c>
      <c r="AG19" s="9">
        <v>0</v>
      </c>
      <c r="AH19" s="9">
        <v>0</v>
      </c>
      <c r="AI19" s="9">
        <v>0</v>
      </c>
      <c r="AJ19" s="9">
        <v>0</v>
      </c>
      <c r="AK19" s="9">
        <v>407</v>
      </c>
      <c r="AL19" s="9">
        <v>54</v>
      </c>
      <c r="AM19" s="9">
        <v>17</v>
      </c>
      <c r="AN19" s="9">
        <v>13.267813267813267</v>
      </c>
      <c r="AO19" s="9">
        <v>4.176904176904177</v>
      </c>
      <c r="AP19" s="9">
        <v>31.481481481481481</v>
      </c>
      <c r="AQ19" s="9">
        <v>432</v>
      </c>
      <c r="AR19" s="9">
        <v>40</v>
      </c>
      <c r="AS19" s="9">
        <v>9.2592592592592595</v>
      </c>
      <c r="AT19" s="9">
        <v>28</v>
      </c>
      <c r="AU19" s="9">
        <v>432</v>
      </c>
      <c r="AV19" s="9">
        <v>28</v>
      </c>
      <c r="AW19" s="9">
        <v>6.481481481481481</v>
      </c>
      <c r="AX19" s="9">
        <v>9.2592592592592595</v>
      </c>
      <c r="AY19" s="9">
        <v>6.481481481481481</v>
      </c>
      <c r="AZ19" s="9">
        <v>70</v>
      </c>
      <c r="BA19" s="9">
        <v>0</v>
      </c>
      <c r="BB19" s="9">
        <v>0</v>
      </c>
      <c r="BC19" s="9">
        <v>0</v>
      </c>
      <c r="BD19" s="9">
        <v>0</v>
      </c>
      <c r="BE19" s="9">
        <v>0</v>
      </c>
      <c r="BF19" s="9">
        <v>0</v>
      </c>
      <c r="BG19" s="9">
        <v>0</v>
      </c>
      <c r="BH19" s="9">
        <v>0</v>
      </c>
      <c r="BI19" s="9">
        <v>0</v>
      </c>
      <c r="BJ19" s="9">
        <v>0</v>
      </c>
      <c r="BK19" s="9">
        <v>0</v>
      </c>
      <c r="BL19" s="9">
        <v>0</v>
      </c>
      <c r="BM19" s="9">
        <v>0</v>
      </c>
      <c r="BN19" s="9">
        <v>0</v>
      </c>
      <c r="BO19" s="9">
        <v>0</v>
      </c>
      <c r="BP19" s="9">
        <v>0</v>
      </c>
      <c r="BQ19" s="9">
        <v>0</v>
      </c>
      <c r="BR19" s="9">
        <v>0</v>
      </c>
      <c r="BS19" s="9">
        <v>0</v>
      </c>
      <c r="BT19" s="9">
        <v>0</v>
      </c>
      <c r="BU19" s="9">
        <v>0</v>
      </c>
      <c r="BV19" s="9">
        <v>0</v>
      </c>
      <c r="BW19" s="9">
        <v>0</v>
      </c>
      <c r="BX19" s="9">
        <v>0</v>
      </c>
      <c r="BY19" s="9">
        <v>0</v>
      </c>
      <c r="BZ19" s="9">
        <v>0</v>
      </c>
      <c r="CA19" s="9">
        <v>0</v>
      </c>
      <c r="CB19" s="9">
        <v>0</v>
      </c>
      <c r="CC19" s="9">
        <v>0</v>
      </c>
      <c r="CD19" s="9">
        <v>0</v>
      </c>
      <c r="CE19" s="9">
        <v>0</v>
      </c>
      <c r="CF19" s="9">
        <v>0</v>
      </c>
      <c r="CG19" s="9">
        <v>0</v>
      </c>
      <c r="CH19" s="9">
        <v>0</v>
      </c>
      <c r="CI19" s="9">
        <v>0</v>
      </c>
      <c r="CJ19" s="9">
        <v>0</v>
      </c>
      <c r="CK19" s="9">
        <v>0</v>
      </c>
      <c r="CL19" s="9">
        <v>0</v>
      </c>
      <c r="CM19" s="9">
        <v>0</v>
      </c>
      <c r="CN19" s="9">
        <v>0</v>
      </c>
      <c r="CO19" s="9">
        <v>0</v>
      </c>
      <c r="CQ19" s="8">
        <v>29.411764705882355</v>
      </c>
      <c r="CR19" s="9">
        <v>13.267813267813267</v>
      </c>
      <c r="CS19" s="9">
        <v>21.339788986847811</v>
      </c>
      <c r="CT19" s="8">
        <v>12.941176470588237</v>
      </c>
      <c r="CU19" s="9">
        <v>4.176904176904177</v>
      </c>
      <c r="CV19" s="9">
        <v>8.5590403237462063</v>
      </c>
      <c r="CY19" s="9">
        <v>0</v>
      </c>
      <c r="CZ19" s="9">
        <v>0</v>
      </c>
      <c r="DA19" s="9">
        <v>0</v>
      </c>
      <c r="DB19" s="9">
        <v>0</v>
      </c>
      <c r="DC19" s="9">
        <v>0</v>
      </c>
      <c r="DD19" s="9">
        <v>0</v>
      </c>
      <c r="DE19" s="9">
        <v>0</v>
      </c>
      <c r="DF19" s="9">
        <v>0</v>
      </c>
      <c r="DG19" s="9">
        <v>0</v>
      </c>
      <c r="DH19" s="9">
        <v>0</v>
      </c>
      <c r="DI19" s="9">
        <v>0</v>
      </c>
      <c r="DJ19" s="9">
        <v>0</v>
      </c>
    </row>
    <row r="20" spans="1:114" x14ac:dyDescent="0.25">
      <c r="A20" s="20">
        <v>17</v>
      </c>
      <c r="B20" s="16">
        <v>2005</v>
      </c>
      <c r="C20" s="13" t="s">
        <v>327</v>
      </c>
      <c r="D20" s="22" t="s">
        <v>297</v>
      </c>
      <c r="E20" s="9">
        <v>419</v>
      </c>
      <c r="F20" s="9">
        <v>159</v>
      </c>
      <c r="G20" s="9">
        <v>143</v>
      </c>
      <c r="H20" s="9">
        <v>37.947494033412887</v>
      </c>
      <c r="I20" s="9">
        <v>34.12887828162291</v>
      </c>
      <c r="J20" s="9">
        <v>89.937106918238996</v>
      </c>
      <c r="K20" s="9">
        <v>324</v>
      </c>
      <c r="L20" s="9">
        <v>99</v>
      </c>
      <c r="M20" s="9">
        <v>30.555555555555557</v>
      </c>
      <c r="N20" s="9">
        <v>96</v>
      </c>
      <c r="O20" s="9">
        <v>324</v>
      </c>
      <c r="P20" s="9">
        <v>96</v>
      </c>
      <c r="Q20" s="9">
        <v>29.629629629629626</v>
      </c>
      <c r="R20" s="9">
        <v>30.555555555555557</v>
      </c>
      <c r="S20" s="9">
        <v>29.629629629629626</v>
      </c>
      <c r="T20" s="9">
        <v>96.969696969696969</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753</v>
      </c>
      <c r="AL20" s="9">
        <v>167</v>
      </c>
      <c r="AM20" s="9">
        <v>149</v>
      </c>
      <c r="AN20" s="9">
        <v>22.177954847277555</v>
      </c>
      <c r="AO20" s="9">
        <v>19.787516600265604</v>
      </c>
      <c r="AP20" s="9">
        <v>89.221556886227546</v>
      </c>
      <c r="AQ20" s="9">
        <v>748</v>
      </c>
      <c r="AR20" s="9">
        <v>154</v>
      </c>
      <c r="AS20" s="9">
        <v>20.588235294117645</v>
      </c>
      <c r="AT20" s="9">
        <v>149</v>
      </c>
      <c r="AU20" s="9">
        <v>748</v>
      </c>
      <c r="AV20" s="9">
        <v>149</v>
      </c>
      <c r="AW20" s="9">
        <v>19.919786096256683</v>
      </c>
      <c r="AX20" s="9">
        <v>20.588235294117645</v>
      </c>
      <c r="AY20" s="9">
        <v>19.919786096256683</v>
      </c>
      <c r="AZ20" s="9">
        <v>96.753246753246756</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Q20" s="8">
        <v>37.947494033412887</v>
      </c>
      <c r="CR20" s="9">
        <v>22.177954847277555</v>
      </c>
      <c r="CS20" s="9">
        <v>30.062724440345221</v>
      </c>
      <c r="CT20" s="8">
        <v>34.12887828162291</v>
      </c>
      <c r="CU20" s="9">
        <v>19.787516600265604</v>
      </c>
      <c r="CV20" s="9">
        <v>26.958197440944257</v>
      </c>
      <c r="CY20" s="9">
        <v>0</v>
      </c>
      <c r="CZ20" s="9">
        <v>0</v>
      </c>
      <c r="DA20" s="9">
        <v>0</v>
      </c>
      <c r="DB20" s="9">
        <v>0</v>
      </c>
      <c r="DC20" s="9">
        <v>0</v>
      </c>
      <c r="DD20" s="9">
        <v>0</v>
      </c>
      <c r="DE20" s="9">
        <v>0</v>
      </c>
      <c r="DF20" s="9">
        <v>0</v>
      </c>
      <c r="DG20" s="9">
        <v>0</v>
      </c>
      <c r="DH20" s="9">
        <v>0</v>
      </c>
      <c r="DI20" s="9">
        <v>0</v>
      </c>
      <c r="DJ20" s="9">
        <v>0</v>
      </c>
    </row>
    <row r="21" spans="1:114" ht="25.5" x14ac:dyDescent="0.25">
      <c r="A21" s="20">
        <v>18</v>
      </c>
      <c r="B21" s="16">
        <v>2006</v>
      </c>
      <c r="C21" s="13" t="s">
        <v>328</v>
      </c>
      <c r="D21" s="22" t="s">
        <v>817</v>
      </c>
      <c r="E21" s="9">
        <v>44</v>
      </c>
      <c r="F21" s="9">
        <v>10</v>
      </c>
      <c r="G21" s="9">
        <v>0</v>
      </c>
      <c r="H21" s="9">
        <v>22.727272727272727</v>
      </c>
      <c r="I21" s="9">
        <v>0</v>
      </c>
      <c r="J21" s="9">
        <v>0</v>
      </c>
      <c r="K21" s="9">
        <v>190</v>
      </c>
      <c r="L21" s="9">
        <v>16</v>
      </c>
      <c r="M21" s="9">
        <v>8.4210526315789469</v>
      </c>
      <c r="N21" s="9">
        <v>0</v>
      </c>
      <c r="O21" s="9">
        <v>0</v>
      </c>
      <c r="P21" s="9">
        <v>0</v>
      </c>
      <c r="Q21" s="9">
        <v>0</v>
      </c>
      <c r="R21" s="9">
        <v>8.4210526315789469</v>
      </c>
      <c r="S21" s="9">
        <v>0</v>
      </c>
      <c r="T21" s="9">
        <v>0</v>
      </c>
      <c r="U21" s="9">
        <v>14</v>
      </c>
      <c r="V21" s="9">
        <v>11</v>
      </c>
      <c r="W21" s="9">
        <v>0</v>
      </c>
      <c r="X21" s="9">
        <v>78.571428571428569</v>
      </c>
      <c r="Y21" s="9">
        <v>0</v>
      </c>
      <c r="Z21" s="9">
        <v>0</v>
      </c>
      <c r="AA21" s="9">
        <v>9</v>
      </c>
      <c r="AB21" s="9">
        <v>6</v>
      </c>
      <c r="AC21" s="9">
        <v>66.666666666666657</v>
      </c>
      <c r="AD21" s="9">
        <v>0</v>
      </c>
      <c r="AE21" s="9">
        <v>0</v>
      </c>
      <c r="AF21" s="9">
        <v>0</v>
      </c>
      <c r="AG21" s="9">
        <v>0</v>
      </c>
      <c r="AH21" s="9">
        <v>66.666666666666657</v>
      </c>
      <c r="AI21" s="9">
        <v>0</v>
      </c>
      <c r="AJ21" s="9">
        <v>0</v>
      </c>
      <c r="AK21" s="9">
        <v>318</v>
      </c>
      <c r="AL21" s="9">
        <v>12</v>
      </c>
      <c r="AM21" s="9">
        <v>0</v>
      </c>
      <c r="AN21" s="9">
        <v>3.7735849056603774</v>
      </c>
      <c r="AO21" s="9">
        <v>0</v>
      </c>
      <c r="AP21" s="9">
        <v>0</v>
      </c>
      <c r="AQ21" s="9">
        <v>999</v>
      </c>
      <c r="AR21" s="9">
        <v>40</v>
      </c>
      <c r="AS21" s="9">
        <v>4.0040040040040044</v>
      </c>
      <c r="AT21" s="9">
        <v>0</v>
      </c>
      <c r="AU21" s="9">
        <v>0</v>
      </c>
      <c r="AV21" s="9">
        <v>0</v>
      </c>
      <c r="AW21" s="9">
        <v>0</v>
      </c>
      <c r="AX21" s="9">
        <v>4.0040040040040044</v>
      </c>
      <c r="AY21" s="9">
        <v>0</v>
      </c>
      <c r="AZ21" s="9">
        <v>0</v>
      </c>
      <c r="BA21" s="9">
        <v>0</v>
      </c>
      <c r="BB21" s="9">
        <v>0</v>
      </c>
      <c r="BC21" s="9">
        <v>0</v>
      </c>
      <c r="BD21" s="9">
        <v>0</v>
      </c>
      <c r="BE21" s="9">
        <v>0</v>
      </c>
      <c r="BF21" s="9">
        <v>0</v>
      </c>
      <c r="BG21" s="9">
        <v>0</v>
      </c>
      <c r="BH21" s="9">
        <v>0</v>
      </c>
      <c r="BI21" s="9">
        <v>0</v>
      </c>
      <c r="BJ21" s="9">
        <v>0</v>
      </c>
      <c r="BK21" s="9">
        <v>0</v>
      </c>
      <c r="BL21" s="9">
        <v>0</v>
      </c>
      <c r="BM21" s="9">
        <v>0</v>
      </c>
      <c r="BN21" s="9">
        <v>0</v>
      </c>
      <c r="BO21" s="9">
        <v>0</v>
      </c>
      <c r="BP21" s="9">
        <v>0</v>
      </c>
      <c r="BQ21" s="9">
        <v>0</v>
      </c>
      <c r="BR21" s="9">
        <v>0</v>
      </c>
      <c r="BS21" s="9">
        <v>0</v>
      </c>
      <c r="BT21" s="9">
        <v>0</v>
      </c>
      <c r="BU21" s="9">
        <v>0</v>
      </c>
      <c r="BV21" s="9">
        <v>0</v>
      </c>
      <c r="BW21" s="9">
        <v>0</v>
      </c>
      <c r="BX21" s="9">
        <v>0</v>
      </c>
      <c r="BY21" s="9">
        <v>0</v>
      </c>
      <c r="BZ21" s="9">
        <v>0</v>
      </c>
      <c r="CA21" s="9">
        <v>0</v>
      </c>
      <c r="CB21" s="9">
        <v>0</v>
      </c>
      <c r="CC21" s="9">
        <v>0</v>
      </c>
      <c r="CD21" s="9">
        <v>0</v>
      </c>
      <c r="CE21" s="9">
        <v>0</v>
      </c>
      <c r="CF21" s="9">
        <v>0</v>
      </c>
      <c r="CG21" s="9">
        <v>0</v>
      </c>
      <c r="CH21" s="9">
        <v>0</v>
      </c>
      <c r="CI21" s="9">
        <v>0</v>
      </c>
      <c r="CJ21" s="9">
        <v>0</v>
      </c>
      <c r="CK21" s="9">
        <v>0</v>
      </c>
      <c r="CL21" s="9">
        <v>0</v>
      </c>
      <c r="CM21" s="9">
        <v>0</v>
      </c>
      <c r="CN21" s="9">
        <v>0</v>
      </c>
      <c r="CO21" s="9">
        <v>0</v>
      </c>
      <c r="CQ21" s="8">
        <v>22.727272727272727</v>
      </c>
      <c r="CR21" s="9">
        <v>3.7735849056603774</v>
      </c>
      <c r="CS21" s="9">
        <v>13.250428816466552</v>
      </c>
      <c r="CT21" s="8">
        <v>0</v>
      </c>
      <c r="CU21" s="9">
        <v>0</v>
      </c>
      <c r="CV21" s="9">
        <v>0</v>
      </c>
      <c r="CY21" s="9">
        <v>0</v>
      </c>
      <c r="CZ21" s="9">
        <v>0</v>
      </c>
      <c r="DA21" s="9">
        <v>0</v>
      </c>
      <c r="DB21" s="9">
        <v>0</v>
      </c>
      <c r="DC21" s="9">
        <v>0</v>
      </c>
      <c r="DD21" s="9">
        <v>0</v>
      </c>
      <c r="DE21" s="9">
        <v>0</v>
      </c>
      <c r="DF21" s="9">
        <v>0</v>
      </c>
      <c r="DG21" s="9">
        <v>0</v>
      </c>
      <c r="DH21" s="9">
        <v>0</v>
      </c>
      <c r="DI21" s="9">
        <v>0</v>
      </c>
      <c r="DJ21" s="9">
        <v>0</v>
      </c>
    </row>
    <row r="22" spans="1:114" x14ac:dyDescent="0.25">
      <c r="A22" s="20">
        <v>19</v>
      </c>
      <c r="B22" s="16">
        <v>2004</v>
      </c>
      <c r="C22" s="13" t="s">
        <v>329</v>
      </c>
      <c r="D22" s="22" t="s">
        <v>293</v>
      </c>
      <c r="E22" s="9">
        <v>251</v>
      </c>
      <c r="F22" s="9">
        <v>99</v>
      </c>
      <c r="G22" s="9">
        <v>0</v>
      </c>
      <c r="H22" s="9">
        <v>39.442231075697208</v>
      </c>
      <c r="I22" s="9">
        <v>0</v>
      </c>
      <c r="J22" s="9">
        <v>0</v>
      </c>
      <c r="K22" s="9">
        <v>231</v>
      </c>
      <c r="L22" s="9">
        <v>101</v>
      </c>
      <c r="M22" s="9">
        <v>43.722943722943725</v>
      </c>
      <c r="N22" s="9">
        <v>47</v>
      </c>
      <c r="O22" s="9">
        <v>231</v>
      </c>
      <c r="P22" s="9">
        <v>47</v>
      </c>
      <c r="Q22" s="9">
        <v>20.346320346320347</v>
      </c>
      <c r="R22" s="9">
        <v>43.722943722943725</v>
      </c>
      <c r="S22" s="9">
        <v>20.346320346320347</v>
      </c>
      <c r="T22" s="9">
        <v>46.534653465346537</v>
      </c>
      <c r="U22" s="9">
        <v>0</v>
      </c>
      <c r="V22" s="9">
        <v>0</v>
      </c>
      <c r="W22" s="9">
        <v>0</v>
      </c>
      <c r="X22" s="9">
        <v>0</v>
      </c>
      <c r="Y22" s="9">
        <v>0</v>
      </c>
      <c r="Z22" s="9">
        <v>0</v>
      </c>
      <c r="AA22" s="9">
        <v>0</v>
      </c>
      <c r="AB22" s="9">
        <v>0</v>
      </c>
      <c r="AC22" s="9">
        <v>0</v>
      </c>
      <c r="AD22" s="9">
        <v>0</v>
      </c>
      <c r="AE22" s="9">
        <v>0</v>
      </c>
      <c r="AF22" s="9">
        <v>0</v>
      </c>
      <c r="AG22" s="9">
        <v>0</v>
      </c>
      <c r="AH22" s="9">
        <v>0</v>
      </c>
      <c r="AI22" s="9">
        <v>0</v>
      </c>
      <c r="AJ22" s="9">
        <v>0</v>
      </c>
      <c r="AK22" s="9">
        <v>218</v>
      </c>
      <c r="AL22" s="9">
        <v>81</v>
      </c>
      <c r="AM22" s="9">
        <v>0</v>
      </c>
      <c r="AN22" s="9">
        <v>37.155963302752291</v>
      </c>
      <c r="AO22" s="9">
        <v>0</v>
      </c>
      <c r="AP22" s="9">
        <v>0</v>
      </c>
      <c r="AQ22" s="9">
        <v>225</v>
      </c>
      <c r="AR22" s="9">
        <v>71</v>
      </c>
      <c r="AS22" s="9">
        <v>31.555555555555554</v>
      </c>
      <c r="AT22" s="9">
        <v>46</v>
      </c>
      <c r="AU22" s="9">
        <v>225</v>
      </c>
      <c r="AV22" s="9">
        <v>46</v>
      </c>
      <c r="AW22" s="9">
        <v>20.444444444444446</v>
      </c>
      <c r="AX22" s="9">
        <v>31.555555555555554</v>
      </c>
      <c r="AY22" s="9">
        <v>20.444444444444446</v>
      </c>
      <c r="AZ22" s="9">
        <v>64.788732394366207</v>
      </c>
      <c r="BA22" s="9">
        <v>0</v>
      </c>
      <c r="BB22" s="9">
        <v>0</v>
      </c>
      <c r="BC22" s="9">
        <v>0</v>
      </c>
      <c r="BD22" s="9">
        <v>0</v>
      </c>
      <c r="BE22" s="9">
        <v>0</v>
      </c>
      <c r="BF22" s="9">
        <v>0</v>
      </c>
      <c r="BG22" s="9">
        <v>0</v>
      </c>
      <c r="BH22" s="9">
        <v>0</v>
      </c>
      <c r="BI22" s="9">
        <v>0</v>
      </c>
      <c r="BJ22" s="9">
        <v>0</v>
      </c>
      <c r="BK22" s="9">
        <v>0</v>
      </c>
      <c r="BL22" s="9">
        <v>0</v>
      </c>
      <c r="BM22" s="9">
        <v>0</v>
      </c>
      <c r="BN22" s="9">
        <v>0</v>
      </c>
      <c r="BO22" s="9">
        <v>0</v>
      </c>
      <c r="BP22" s="9">
        <v>0</v>
      </c>
      <c r="BQ22" s="9">
        <v>0</v>
      </c>
      <c r="BR22" s="9">
        <v>0</v>
      </c>
      <c r="BS22" s="9">
        <v>0</v>
      </c>
      <c r="BT22" s="9">
        <v>0</v>
      </c>
      <c r="BU22" s="9">
        <v>0</v>
      </c>
      <c r="BV22" s="9">
        <v>0</v>
      </c>
      <c r="BW22" s="9">
        <v>0</v>
      </c>
      <c r="BX22" s="9">
        <v>0</v>
      </c>
      <c r="BY22" s="9">
        <v>0</v>
      </c>
      <c r="BZ22" s="9">
        <v>0</v>
      </c>
      <c r="CA22" s="9">
        <v>0</v>
      </c>
      <c r="CB22" s="9">
        <v>0</v>
      </c>
      <c r="CC22" s="9">
        <v>0</v>
      </c>
      <c r="CD22" s="9">
        <v>0</v>
      </c>
      <c r="CE22" s="9">
        <v>0</v>
      </c>
      <c r="CF22" s="9">
        <v>0</v>
      </c>
      <c r="CG22" s="9">
        <v>0</v>
      </c>
      <c r="CH22" s="9">
        <v>0</v>
      </c>
      <c r="CI22" s="9">
        <v>0</v>
      </c>
      <c r="CJ22" s="9">
        <v>0</v>
      </c>
      <c r="CK22" s="9">
        <v>0</v>
      </c>
      <c r="CL22" s="9">
        <v>0</v>
      </c>
      <c r="CM22" s="9">
        <v>0</v>
      </c>
      <c r="CN22" s="9">
        <v>0</v>
      </c>
      <c r="CO22" s="9">
        <v>0</v>
      </c>
      <c r="CQ22" s="8">
        <v>39.442231075697208</v>
      </c>
      <c r="CR22" s="9">
        <v>37.155963302752291</v>
      </c>
      <c r="CS22" s="9">
        <v>38.299097189224753</v>
      </c>
      <c r="CT22" s="8">
        <v>0</v>
      </c>
      <c r="CU22" s="9">
        <v>0</v>
      </c>
      <c r="CV22" s="9">
        <v>0</v>
      </c>
      <c r="CY22" s="9">
        <v>0</v>
      </c>
      <c r="CZ22" s="9">
        <v>0</v>
      </c>
      <c r="DA22" s="9">
        <v>0</v>
      </c>
      <c r="DB22" s="9">
        <v>0</v>
      </c>
      <c r="DC22" s="9">
        <v>0</v>
      </c>
      <c r="DD22" s="9">
        <v>0</v>
      </c>
      <c r="DE22" s="9">
        <v>0</v>
      </c>
      <c r="DF22" s="9">
        <v>0</v>
      </c>
      <c r="DG22" s="9">
        <v>0</v>
      </c>
      <c r="DH22" s="9">
        <v>0</v>
      </c>
      <c r="DI22" s="9">
        <v>0</v>
      </c>
      <c r="DJ22" s="9">
        <v>0</v>
      </c>
    </row>
    <row r="23" spans="1:114" x14ac:dyDescent="0.25">
      <c r="A23" s="20">
        <v>20</v>
      </c>
      <c r="B23" s="16">
        <v>2006</v>
      </c>
      <c r="C23" s="13" t="s">
        <v>330</v>
      </c>
      <c r="D23" s="22" t="s">
        <v>301</v>
      </c>
      <c r="E23" s="9">
        <v>160</v>
      </c>
      <c r="F23" s="9">
        <v>75</v>
      </c>
      <c r="G23" s="9">
        <v>48</v>
      </c>
      <c r="H23" s="9">
        <v>46.875</v>
      </c>
      <c r="I23" s="9">
        <v>30</v>
      </c>
      <c r="J23" s="9">
        <v>64</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169</v>
      </c>
      <c r="AL23" s="9">
        <v>104</v>
      </c>
      <c r="AM23" s="9">
        <v>103</v>
      </c>
      <c r="AN23" s="9">
        <v>61.53846153846154</v>
      </c>
      <c r="AO23" s="9">
        <v>60.946745562130175</v>
      </c>
      <c r="AP23" s="9">
        <v>99.038461538461547</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Q23" s="8">
        <v>46.875</v>
      </c>
      <c r="CR23" s="9">
        <v>61.53846153846154</v>
      </c>
      <c r="CS23" s="9">
        <v>54.206730769230774</v>
      </c>
      <c r="CT23" s="8">
        <v>30</v>
      </c>
      <c r="CU23" s="9">
        <v>60.946745562130175</v>
      </c>
      <c r="CV23" s="9">
        <v>45.473372781065088</v>
      </c>
      <c r="CY23" s="9">
        <v>0</v>
      </c>
      <c r="CZ23" s="9">
        <v>0</v>
      </c>
      <c r="DA23" s="9">
        <v>0</v>
      </c>
      <c r="DB23" s="9">
        <v>0</v>
      </c>
      <c r="DC23" s="9">
        <v>0</v>
      </c>
      <c r="DD23" s="9">
        <v>0</v>
      </c>
      <c r="DE23" s="9">
        <v>0</v>
      </c>
      <c r="DF23" s="9">
        <v>0</v>
      </c>
      <c r="DG23" s="9">
        <v>0</v>
      </c>
      <c r="DH23" s="9">
        <v>0</v>
      </c>
      <c r="DI23" s="9">
        <v>0</v>
      </c>
      <c r="DJ23" s="9">
        <v>0</v>
      </c>
    </row>
    <row r="24" spans="1:114" x14ac:dyDescent="0.25">
      <c r="A24" s="20">
        <v>21</v>
      </c>
      <c r="B24" s="16">
        <v>2008</v>
      </c>
      <c r="C24" s="13" t="s">
        <v>331</v>
      </c>
      <c r="D24" s="22" t="s">
        <v>291</v>
      </c>
      <c r="E24" s="9">
        <v>0</v>
      </c>
      <c r="F24" s="9">
        <v>0</v>
      </c>
      <c r="G24" s="9">
        <v>0</v>
      </c>
      <c r="H24" s="9">
        <v>0</v>
      </c>
      <c r="I24" s="9">
        <v>0</v>
      </c>
      <c r="J24" s="9">
        <v>0</v>
      </c>
      <c r="K24" s="9">
        <v>0</v>
      </c>
      <c r="L24" s="9">
        <v>0</v>
      </c>
      <c r="M24" s="9">
        <v>0</v>
      </c>
      <c r="N24" s="9">
        <v>0</v>
      </c>
      <c r="O24" s="9">
        <v>0</v>
      </c>
      <c r="P24" s="9">
        <v>0</v>
      </c>
      <c r="Q24" s="9">
        <v>0</v>
      </c>
      <c r="R24" s="9">
        <v>0</v>
      </c>
      <c r="S24" s="9">
        <v>0</v>
      </c>
      <c r="T24" s="9">
        <v>0</v>
      </c>
      <c r="U24" s="9">
        <v>5</v>
      </c>
      <c r="V24" s="9">
        <v>5</v>
      </c>
      <c r="W24" s="9">
        <v>0</v>
      </c>
      <c r="X24" s="9">
        <v>100</v>
      </c>
      <c r="Y24" s="9">
        <v>0</v>
      </c>
      <c r="Z24" s="9">
        <v>0</v>
      </c>
      <c r="AA24" s="9">
        <v>0</v>
      </c>
      <c r="AB24" s="9">
        <v>0</v>
      </c>
      <c r="AC24" s="9">
        <v>0</v>
      </c>
      <c r="AD24" s="9">
        <v>0</v>
      </c>
      <c r="AE24" s="9">
        <v>0</v>
      </c>
      <c r="AF24" s="9">
        <v>0</v>
      </c>
      <c r="AG24" s="9">
        <v>0</v>
      </c>
      <c r="AH24" s="9">
        <v>0</v>
      </c>
      <c r="AI24" s="9">
        <v>0</v>
      </c>
      <c r="AJ24" s="9">
        <v>0</v>
      </c>
      <c r="AK24" s="9">
        <v>573</v>
      </c>
      <c r="AL24" s="9">
        <v>67</v>
      </c>
      <c r="AM24" s="9">
        <v>0</v>
      </c>
      <c r="AN24" s="9">
        <v>11.69284467713787</v>
      </c>
      <c r="AO24" s="9">
        <v>0</v>
      </c>
      <c r="AP24" s="9">
        <v>0</v>
      </c>
      <c r="AQ24" s="9">
        <v>506</v>
      </c>
      <c r="AR24" s="9">
        <v>100</v>
      </c>
      <c r="AS24" s="9">
        <v>19.762845849802371</v>
      </c>
      <c r="AT24" s="9">
        <v>84</v>
      </c>
      <c r="AU24" s="9">
        <v>506</v>
      </c>
      <c r="AV24" s="9">
        <v>84</v>
      </c>
      <c r="AW24" s="9">
        <v>16.600790513833992</v>
      </c>
      <c r="AX24" s="9">
        <v>19.762845849802371</v>
      </c>
      <c r="AY24" s="9">
        <v>16.600790513833992</v>
      </c>
      <c r="AZ24" s="9">
        <v>84</v>
      </c>
      <c r="BA24" s="9">
        <v>0</v>
      </c>
      <c r="BB24" s="9">
        <v>0</v>
      </c>
      <c r="BC24" s="9">
        <v>0</v>
      </c>
      <c r="BD24" s="9">
        <v>0</v>
      </c>
      <c r="BE24" s="9">
        <v>0</v>
      </c>
      <c r="BF24" s="9">
        <v>0</v>
      </c>
      <c r="BG24" s="9">
        <v>0</v>
      </c>
      <c r="BH24" s="9">
        <v>0</v>
      </c>
      <c r="BI24" s="9">
        <v>0</v>
      </c>
      <c r="BJ24" s="9">
        <v>0</v>
      </c>
      <c r="BK24" s="9">
        <v>0</v>
      </c>
      <c r="BL24" s="9">
        <v>0</v>
      </c>
      <c r="BM24" s="9">
        <v>0</v>
      </c>
      <c r="BN24" s="9">
        <v>0</v>
      </c>
      <c r="BO24" s="9">
        <v>0</v>
      </c>
      <c r="BP24" s="9">
        <v>0</v>
      </c>
      <c r="BQ24" s="9">
        <v>0</v>
      </c>
      <c r="BR24" s="9">
        <v>0</v>
      </c>
      <c r="BS24" s="9">
        <v>0</v>
      </c>
      <c r="BT24" s="9">
        <v>0</v>
      </c>
      <c r="BU24" s="9">
        <v>0</v>
      </c>
      <c r="BV24" s="9">
        <v>0</v>
      </c>
      <c r="BW24" s="9">
        <v>0</v>
      </c>
      <c r="BX24" s="9">
        <v>0</v>
      </c>
      <c r="BY24" s="9">
        <v>0</v>
      </c>
      <c r="BZ24" s="9">
        <v>0</v>
      </c>
      <c r="CA24" s="9">
        <v>0</v>
      </c>
      <c r="CB24" s="9">
        <v>0</v>
      </c>
      <c r="CC24" s="9">
        <v>0</v>
      </c>
      <c r="CD24" s="9">
        <v>0</v>
      </c>
      <c r="CE24" s="9">
        <v>0</v>
      </c>
      <c r="CF24" s="9">
        <v>0</v>
      </c>
      <c r="CG24" s="9">
        <v>0</v>
      </c>
      <c r="CH24" s="9">
        <v>0</v>
      </c>
      <c r="CI24" s="9">
        <v>0</v>
      </c>
      <c r="CJ24" s="9">
        <v>0</v>
      </c>
      <c r="CK24" s="9">
        <v>0</v>
      </c>
      <c r="CL24" s="9">
        <v>0</v>
      </c>
      <c r="CM24" s="9">
        <v>0</v>
      </c>
      <c r="CN24" s="9">
        <v>0</v>
      </c>
      <c r="CO24" s="9">
        <v>0</v>
      </c>
      <c r="CQ24" s="8">
        <v>0</v>
      </c>
      <c r="CR24" s="9">
        <v>11.69284467713787</v>
      </c>
      <c r="CS24" s="9">
        <v>11.69284467713787</v>
      </c>
      <c r="CT24" s="8">
        <v>0</v>
      </c>
      <c r="CU24" s="9">
        <v>0</v>
      </c>
      <c r="CV24" s="9">
        <v>0</v>
      </c>
      <c r="CY24" s="9">
        <v>0</v>
      </c>
      <c r="CZ24" s="9">
        <v>0</v>
      </c>
      <c r="DA24" s="9">
        <v>0</v>
      </c>
      <c r="DB24" s="9">
        <v>0</v>
      </c>
      <c r="DC24" s="9">
        <v>0</v>
      </c>
      <c r="DD24" s="9">
        <v>0</v>
      </c>
      <c r="DE24" s="9">
        <v>0</v>
      </c>
      <c r="DF24" s="9">
        <v>0</v>
      </c>
      <c r="DG24" s="9">
        <v>0</v>
      </c>
      <c r="DH24" s="9">
        <v>0</v>
      </c>
      <c r="DI24" s="9">
        <v>0</v>
      </c>
      <c r="DJ24" s="9">
        <v>0</v>
      </c>
    </row>
    <row r="25" spans="1:114" x14ac:dyDescent="0.25">
      <c r="A25" s="20">
        <v>22</v>
      </c>
      <c r="B25" s="16">
        <v>2008</v>
      </c>
      <c r="C25" s="13" t="s">
        <v>332</v>
      </c>
      <c r="D25" s="22" t="s">
        <v>291</v>
      </c>
      <c r="E25" s="9">
        <v>0</v>
      </c>
      <c r="F25" s="9">
        <v>0</v>
      </c>
      <c r="G25" s="9">
        <v>0</v>
      </c>
      <c r="H25" s="9">
        <v>0</v>
      </c>
      <c r="I25" s="9">
        <v>0</v>
      </c>
      <c r="J25" s="9">
        <v>0</v>
      </c>
      <c r="K25" s="9">
        <v>142</v>
      </c>
      <c r="L25" s="9">
        <v>6</v>
      </c>
      <c r="M25" s="9">
        <v>4.225352112676056</v>
      </c>
      <c r="N25" s="9">
        <v>5</v>
      </c>
      <c r="O25" s="9">
        <v>142</v>
      </c>
      <c r="P25" s="9">
        <v>5</v>
      </c>
      <c r="Q25" s="9">
        <v>3.5211267605633805</v>
      </c>
      <c r="R25" s="9">
        <v>4.225352112676056</v>
      </c>
      <c r="S25" s="9">
        <v>3.5211267605633805</v>
      </c>
      <c r="T25" s="9">
        <v>83.333333333333343</v>
      </c>
      <c r="U25" s="9">
        <v>0</v>
      </c>
      <c r="V25" s="9">
        <v>0</v>
      </c>
      <c r="W25" s="9">
        <v>0</v>
      </c>
      <c r="X25" s="9">
        <v>0</v>
      </c>
      <c r="Y25" s="9">
        <v>0</v>
      </c>
      <c r="Z25" s="9">
        <v>0</v>
      </c>
      <c r="AA25" s="9">
        <v>0</v>
      </c>
      <c r="AB25" s="9">
        <v>0</v>
      </c>
      <c r="AC25" s="9">
        <v>0</v>
      </c>
      <c r="AD25" s="9">
        <v>0</v>
      </c>
      <c r="AE25" s="9">
        <v>0</v>
      </c>
      <c r="AF25" s="9">
        <v>0</v>
      </c>
      <c r="AG25" s="9">
        <v>0</v>
      </c>
      <c r="AH25" s="9">
        <v>0</v>
      </c>
      <c r="AI25" s="9">
        <v>0</v>
      </c>
      <c r="AJ25" s="9">
        <v>0</v>
      </c>
      <c r="AK25" s="9">
        <v>0</v>
      </c>
      <c r="AL25" s="9">
        <v>0</v>
      </c>
      <c r="AM25" s="9">
        <v>0</v>
      </c>
      <c r="AN25" s="9">
        <v>0</v>
      </c>
      <c r="AO25" s="9">
        <v>0</v>
      </c>
      <c r="AP25" s="9">
        <v>0</v>
      </c>
      <c r="AQ25" s="9">
        <v>379</v>
      </c>
      <c r="AR25" s="9">
        <v>44</v>
      </c>
      <c r="AS25" s="9">
        <v>11.609498680738787</v>
      </c>
      <c r="AT25" s="9">
        <v>42</v>
      </c>
      <c r="AU25" s="9">
        <v>379</v>
      </c>
      <c r="AV25" s="9">
        <v>42</v>
      </c>
      <c r="AW25" s="9">
        <v>11.081794195250659</v>
      </c>
      <c r="AX25" s="9">
        <v>11.609498680738787</v>
      </c>
      <c r="AY25" s="9">
        <v>11.081794195250659</v>
      </c>
      <c r="AZ25" s="9">
        <v>95.454545454545453</v>
      </c>
      <c r="BA25" s="9">
        <v>0</v>
      </c>
      <c r="BB25" s="9">
        <v>0</v>
      </c>
      <c r="BC25" s="9">
        <v>0</v>
      </c>
      <c r="BD25" s="9">
        <v>0</v>
      </c>
      <c r="BE25" s="9">
        <v>0</v>
      </c>
      <c r="BF25" s="9">
        <v>0</v>
      </c>
      <c r="BG25" s="9">
        <v>0</v>
      </c>
      <c r="BH25" s="9">
        <v>0</v>
      </c>
      <c r="BI25" s="9">
        <v>0</v>
      </c>
      <c r="BJ25" s="9">
        <v>0</v>
      </c>
      <c r="BK25" s="9">
        <v>0</v>
      </c>
      <c r="BL25" s="9">
        <v>0</v>
      </c>
      <c r="BM25" s="9">
        <v>0</v>
      </c>
      <c r="BN25" s="9">
        <v>0</v>
      </c>
      <c r="BO25" s="9">
        <v>0</v>
      </c>
      <c r="BP25" s="9">
        <v>0</v>
      </c>
      <c r="BQ25" s="9">
        <v>0</v>
      </c>
      <c r="BR25" s="9">
        <v>0</v>
      </c>
      <c r="BS25" s="9">
        <v>0</v>
      </c>
      <c r="BT25" s="9">
        <v>0</v>
      </c>
      <c r="BU25" s="9">
        <v>0</v>
      </c>
      <c r="BV25" s="9">
        <v>0</v>
      </c>
      <c r="BW25" s="9">
        <v>0</v>
      </c>
      <c r="BX25" s="9">
        <v>0</v>
      </c>
      <c r="BY25" s="9">
        <v>0</v>
      </c>
      <c r="BZ25" s="9">
        <v>0</v>
      </c>
      <c r="CA25" s="9">
        <v>0</v>
      </c>
      <c r="CB25" s="9">
        <v>0</v>
      </c>
      <c r="CC25" s="9">
        <v>0</v>
      </c>
      <c r="CD25" s="9">
        <v>0</v>
      </c>
      <c r="CE25" s="9">
        <v>0</v>
      </c>
      <c r="CF25" s="9">
        <v>0</v>
      </c>
      <c r="CG25" s="9">
        <v>0</v>
      </c>
      <c r="CH25" s="9">
        <v>0</v>
      </c>
      <c r="CI25" s="9">
        <v>0</v>
      </c>
      <c r="CJ25" s="9">
        <v>0</v>
      </c>
      <c r="CK25" s="9">
        <v>0</v>
      </c>
      <c r="CL25" s="9">
        <v>0</v>
      </c>
      <c r="CM25" s="9">
        <v>0</v>
      </c>
      <c r="CN25" s="9">
        <v>0</v>
      </c>
      <c r="CO25" s="9">
        <v>0</v>
      </c>
      <c r="CQ25" s="8">
        <v>0</v>
      </c>
      <c r="CR25" s="9">
        <v>0</v>
      </c>
      <c r="CS25" s="9">
        <v>0</v>
      </c>
      <c r="CT25" s="8">
        <v>0</v>
      </c>
      <c r="CU25" s="9">
        <v>0</v>
      </c>
      <c r="CV25" s="9">
        <v>0</v>
      </c>
      <c r="CY25" s="9">
        <v>0</v>
      </c>
      <c r="CZ25" s="9">
        <v>0</v>
      </c>
      <c r="DA25" s="9">
        <v>0</v>
      </c>
      <c r="DB25" s="9">
        <v>0</v>
      </c>
      <c r="DC25" s="9">
        <v>0</v>
      </c>
      <c r="DD25" s="9">
        <v>0</v>
      </c>
      <c r="DE25" s="9">
        <v>0</v>
      </c>
      <c r="DF25" s="9">
        <v>0</v>
      </c>
      <c r="DG25" s="9">
        <v>0</v>
      </c>
      <c r="DH25" s="9">
        <v>0</v>
      </c>
      <c r="DI25" s="9">
        <v>0</v>
      </c>
      <c r="DJ25" s="9">
        <v>0</v>
      </c>
    </row>
    <row r="26" spans="1:114" x14ac:dyDescent="0.25">
      <c r="A26" s="20">
        <v>23</v>
      </c>
      <c r="B26" s="16">
        <v>2006</v>
      </c>
      <c r="C26" s="13" t="s">
        <v>333</v>
      </c>
      <c r="D26" s="22" t="s">
        <v>302</v>
      </c>
      <c r="E26" s="9">
        <v>98</v>
      </c>
      <c r="F26" s="9">
        <v>57</v>
      </c>
      <c r="G26" s="9">
        <v>57</v>
      </c>
      <c r="H26" s="9">
        <v>58.163265306122447</v>
      </c>
      <c r="I26" s="9">
        <v>58.163265306122447</v>
      </c>
      <c r="J26" s="9">
        <v>100</v>
      </c>
      <c r="K26" s="9">
        <v>98</v>
      </c>
      <c r="L26" s="9">
        <v>47</v>
      </c>
      <c r="M26" s="9">
        <v>47.959183673469383</v>
      </c>
      <c r="N26" s="9">
        <v>46</v>
      </c>
      <c r="O26" s="9">
        <v>98</v>
      </c>
      <c r="P26" s="9">
        <v>46</v>
      </c>
      <c r="Q26" s="9">
        <v>46.938775510204081</v>
      </c>
      <c r="R26" s="9">
        <v>47.959183673469383</v>
      </c>
      <c r="S26" s="9">
        <v>46.938775510204081</v>
      </c>
      <c r="T26" s="9">
        <v>97.872340425531917</v>
      </c>
      <c r="U26" s="9">
        <v>19</v>
      </c>
      <c r="V26" s="9">
        <v>12</v>
      </c>
      <c r="W26" s="9">
        <v>6</v>
      </c>
      <c r="X26" s="9">
        <v>63.157894736842103</v>
      </c>
      <c r="Y26" s="9">
        <v>31.578947368421051</v>
      </c>
      <c r="Z26" s="9">
        <v>50</v>
      </c>
      <c r="AA26" s="9">
        <v>21</v>
      </c>
      <c r="AB26" s="9">
        <v>14</v>
      </c>
      <c r="AC26" s="9">
        <v>66.666666666666657</v>
      </c>
      <c r="AD26" s="9">
        <v>9</v>
      </c>
      <c r="AE26" s="9">
        <v>21</v>
      </c>
      <c r="AF26" s="9">
        <v>9</v>
      </c>
      <c r="AG26" s="9">
        <v>42.857142857142854</v>
      </c>
      <c r="AH26" s="9">
        <v>66.666666666666657</v>
      </c>
      <c r="AI26" s="9">
        <v>42.857142857142854</v>
      </c>
      <c r="AJ26" s="9">
        <v>64.285714285714292</v>
      </c>
      <c r="AK26" s="9">
        <v>357</v>
      </c>
      <c r="AL26" s="9">
        <v>125</v>
      </c>
      <c r="AM26" s="9">
        <v>125</v>
      </c>
      <c r="AN26" s="9">
        <v>35.014005602240893</v>
      </c>
      <c r="AO26" s="9">
        <v>35.014005602240893</v>
      </c>
      <c r="AP26" s="9">
        <v>100</v>
      </c>
      <c r="AQ26" s="9">
        <v>315</v>
      </c>
      <c r="AR26" s="9">
        <v>91</v>
      </c>
      <c r="AS26" s="9">
        <v>28.888888888888886</v>
      </c>
      <c r="AT26" s="9">
        <v>91</v>
      </c>
      <c r="AU26" s="9">
        <v>315</v>
      </c>
      <c r="AV26" s="9">
        <v>91</v>
      </c>
      <c r="AW26" s="9">
        <v>28.888888888888886</v>
      </c>
      <c r="AX26" s="9">
        <v>28.888888888888886</v>
      </c>
      <c r="AY26" s="9">
        <v>28.888888888888886</v>
      </c>
      <c r="AZ26" s="9">
        <v>100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Q26" s="8">
        <v>58.163265306122447</v>
      </c>
      <c r="CR26" s="9">
        <v>35.014005602240893</v>
      </c>
      <c r="CS26" s="9">
        <v>46.58863545418167</v>
      </c>
      <c r="CT26" s="8">
        <v>58.163265306122447</v>
      </c>
      <c r="CU26" s="9">
        <v>35.014005602240893</v>
      </c>
      <c r="CV26" s="9">
        <v>46.58863545418167</v>
      </c>
      <c r="CY26" s="9">
        <v>0</v>
      </c>
      <c r="CZ26" s="9">
        <v>0</v>
      </c>
      <c r="DA26" s="9">
        <v>0</v>
      </c>
      <c r="DB26" s="9">
        <v>0</v>
      </c>
      <c r="DC26" s="9">
        <v>0</v>
      </c>
      <c r="DD26" s="9">
        <v>0</v>
      </c>
      <c r="DE26" s="9">
        <v>0</v>
      </c>
      <c r="DF26" s="9">
        <v>0</v>
      </c>
      <c r="DG26" s="9">
        <v>0</v>
      </c>
      <c r="DH26" s="9">
        <v>0</v>
      </c>
      <c r="DI26" s="9">
        <v>0</v>
      </c>
      <c r="DJ26" s="9">
        <v>0</v>
      </c>
    </row>
    <row r="27" spans="1:114" x14ac:dyDescent="0.25">
      <c r="A27" s="20">
        <v>24</v>
      </c>
      <c r="B27" s="16">
        <v>2006</v>
      </c>
      <c r="C27" s="13" t="s">
        <v>334</v>
      </c>
      <c r="D27" s="22" t="s">
        <v>302</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0</v>
      </c>
      <c r="AH27" s="9">
        <v>0</v>
      </c>
      <c r="AI27" s="9">
        <v>0</v>
      </c>
      <c r="AJ27" s="9">
        <v>0</v>
      </c>
      <c r="AK27" s="9">
        <v>194</v>
      </c>
      <c r="AL27" s="9">
        <v>124</v>
      </c>
      <c r="AM27" s="9">
        <v>124</v>
      </c>
      <c r="AN27" s="9">
        <v>63.917525773195869</v>
      </c>
      <c r="AO27" s="9">
        <v>63.917525773195869</v>
      </c>
      <c r="AP27" s="9">
        <v>100</v>
      </c>
      <c r="AQ27" s="9">
        <v>274</v>
      </c>
      <c r="AR27" s="9">
        <v>112</v>
      </c>
      <c r="AS27" s="9">
        <v>40.875912408759127</v>
      </c>
      <c r="AT27" s="9">
        <v>112</v>
      </c>
      <c r="AU27" s="9">
        <v>274</v>
      </c>
      <c r="AV27" s="9">
        <v>112</v>
      </c>
      <c r="AW27" s="9">
        <v>40.875912408759127</v>
      </c>
      <c r="AX27" s="9">
        <v>40.875912408759127</v>
      </c>
      <c r="AY27" s="9">
        <v>40.875912408759127</v>
      </c>
      <c r="AZ27" s="9">
        <v>100</v>
      </c>
      <c r="BA27" s="9">
        <v>0</v>
      </c>
      <c r="BB27" s="9">
        <v>0</v>
      </c>
      <c r="BC27" s="9">
        <v>0</v>
      </c>
      <c r="BD27" s="9">
        <v>0</v>
      </c>
      <c r="BE27" s="9">
        <v>0</v>
      </c>
      <c r="BF27" s="9">
        <v>0</v>
      </c>
      <c r="BG27" s="9">
        <v>0</v>
      </c>
      <c r="BH27" s="9">
        <v>0</v>
      </c>
      <c r="BI27" s="9">
        <v>0</v>
      </c>
      <c r="BJ27" s="9">
        <v>0</v>
      </c>
      <c r="BK27" s="9">
        <v>0</v>
      </c>
      <c r="BL27" s="9">
        <v>0</v>
      </c>
      <c r="BM27" s="9">
        <v>0</v>
      </c>
      <c r="BN27" s="9">
        <v>0</v>
      </c>
      <c r="BO27" s="9">
        <v>0</v>
      </c>
      <c r="BP27" s="9">
        <v>0</v>
      </c>
      <c r="BQ27" s="9">
        <v>0</v>
      </c>
      <c r="BR27" s="9">
        <v>0</v>
      </c>
      <c r="BS27" s="9">
        <v>0</v>
      </c>
      <c r="BT27" s="9">
        <v>0</v>
      </c>
      <c r="BU27" s="9">
        <v>0</v>
      </c>
      <c r="BV27" s="9">
        <v>0</v>
      </c>
      <c r="BW27" s="9">
        <v>0</v>
      </c>
      <c r="BX27" s="9">
        <v>0</v>
      </c>
      <c r="BY27" s="9">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Q27" s="8">
        <v>0</v>
      </c>
      <c r="CR27" s="9">
        <v>63.917525773195869</v>
      </c>
      <c r="CS27" s="9">
        <v>31.958762886597935</v>
      </c>
      <c r="CT27" s="8">
        <v>0</v>
      </c>
      <c r="CU27" s="9">
        <v>63.917525773195869</v>
      </c>
      <c r="CV27" s="9">
        <v>63.917525773195869</v>
      </c>
      <c r="CY27" s="9">
        <v>0</v>
      </c>
      <c r="CZ27" s="9">
        <v>0</v>
      </c>
      <c r="DA27" s="9">
        <v>0</v>
      </c>
      <c r="DB27" s="9">
        <v>0</v>
      </c>
      <c r="DC27" s="9">
        <v>0</v>
      </c>
      <c r="DD27" s="9">
        <v>0</v>
      </c>
      <c r="DE27" s="9">
        <v>0</v>
      </c>
      <c r="DF27" s="9">
        <v>0</v>
      </c>
      <c r="DG27" s="9">
        <v>0</v>
      </c>
      <c r="DH27" s="9">
        <v>0</v>
      </c>
      <c r="DI27" s="9">
        <v>0</v>
      </c>
      <c r="DJ27" s="9">
        <v>0</v>
      </c>
    </row>
    <row r="28" spans="1:114" x14ac:dyDescent="0.25">
      <c r="A28" s="20">
        <v>25</v>
      </c>
      <c r="B28" s="16">
        <v>2008</v>
      </c>
      <c r="C28" s="13" t="s">
        <v>335</v>
      </c>
      <c r="D28" s="22" t="s">
        <v>296</v>
      </c>
      <c r="E28" s="9">
        <v>0</v>
      </c>
      <c r="F28" s="9">
        <v>0</v>
      </c>
      <c r="G28" s="9">
        <v>0</v>
      </c>
      <c r="H28" s="9">
        <v>0</v>
      </c>
      <c r="I28" s="9">
        <v>0</v>
      </c>
      <c r="J28" s="9">
        <v>0</v>
      </c>
      <c r="K28" s="9">
        <v>0</v>
      </c>
      <c r="L28" s="9">
        <v>0</v>
      </c>
      <c r="M28" s="9">
        <v>0</v>
      </c>
      <c r="N28" s="9">
        <v>0</v>
      </c>
      <c r="O28" s="9">
        <v>0</v>
      </c>
      <c r="P28" s="9">
        <v>0</v>
      </c>
      <c r="Q28" s="9">
        <v>0</v>
      </c>
      <c r="R28" s="9">
        <v>0</v>
      </c>
      <c r="S28" s="9">
        <v>0</v>
      </c>
      <c r="T28" s="9">
        <v>0</v>
      </c>
      <c r="U28" s="9">
        <v>0</v>
      </c>
      <c r="V28" s="9">
        <v>0</v>
      </c>
      <c r="W28" s="9">
        <v>0</v>
      </c>
      <c r="X28" s="9">
        <v>0</v>
      </c>
      <c r="Y28" s="9">
        <v>0</v>
      </c>
      <c r="Z28" s="9">
        <v>0</v>
      </c>
      <c r="AA28" s="9">
        <v>0</v>
      </c>
      <c r="AB28" s="9">
        <v>0</v>
      </c>
      <c r="AC28" s="9">
        <v>0</v>
      </c>
      <c r="AD28" s="9">
        <v>0</v>
      </c>
      <c r="AE28" s="9">
        <v>0</v>
      </c>
      <c r="AF28" s="9">
        <v>0</v>
      </c>
      <c r="AG28" s="9">
        <v>0</v>
      </c>
      <c r="AH28" s="9">
        <v>0</v>
      </c>
      <c r="AI28" s="9">
        <v>0</v>
      </c>
      <c r="AJ28" s="9">
        <v>0</v>
      </c>
      <c r="AK28" s="9">
        <v>0</v>
      </c>
      <c r="AL28" s="9">
        <v>92</v>
      </c>
      <c r="AM28" s="9">
        <v>71</v>
      </c>
      <c r="AN28" s="9">
        <v>0</v>
      </c>
      <c r="AO28" s="9">
        <v>0</v>
      </c>
      <c r="AP28" s="9">
        <v>77.173913043478265</v>
      </c>
      <c r="AQ28" s="9">
        <v>0</v>
      </c>
      <c r="AR28" s="9">
        <v>0</v>
      </c>
      <c r="AS28" s="9">
        <v>0</v>
      </c>
      <c r="AT28" s="9">
        <v>0</v>
      </c>
      <c r="AU28" s="9">
        <v>0</v>
      </c>
      <c r="AV28" s="9">
        <v>0</v>
      </c>
      <c r="AW28" s="9">
        <v>0</v>
      </c>
      <c r="AX28" s="9">
        <v>0</v>
      </c>
      <c r="AY28" s="9">
        <v>0</v>
      </c>
      <c r="AZ28" s="9">
        <v>0</v>
      </c>
      <c r="BA28" s="9">
        <v>0</v>
      </c>
      <c r="BB28" s="9">
        <v>0</v>
      </c>
      <c r="BC28" s="9">
        <v>0</v>
      </c>
      <c r="BD28" s="9">
        <v>0</v>
      </c>
      <c r="BE28" s="9">
        <v>0</v>
      </c>
      <c r="BF28" s="9">
        <v>0</v>
      </c>
      <c r="BG28" s="9">
        <v>0</v>
      </c>
      <c r="BH28" s="9">
        <v>0</v>
      </c>
      <c r="BI28" s="9">
        <v>0</v>
      </c>
      <c r="BJ28" s="9">
        <v>0</v>
      </c>
      <c r="BK28" s="9">
        <v>0</v>
      </c>
      <c r="BL28" s="9">
        <v>0</v>
      </c>
      <c r="BM28" s="9">
        <v>0</v>
      </c>
      <c r="BN28" s="9">
        <v>0</v>
      </c>
      <c r="BO28" s="9">
        <v>0</v>
      </c>
      <c r="BP28" s="9">
        <v>0</v>
      </c>
      <c r="BQ28" s="9">
        <v>0</v>
      </c>
      <c r="BR28" s="9">
        <v>0</v>
      </c>
      <c r="BS28" s="9">
        <v>0</v>
      </c>
      <c r="BT28" s="9">
        <v>0</v>
      </c>
      <c r="BU28" s="9">
        <v>0</v>
      </c>
      <c r="BV28" s="9">
        <v>0</v>
      </c>
      <c r="BW28" s="9">
        <v>0</v>
      </c>
      <c r="BX28" s="9">
        <v>0</v>
      </c>
      <c r="BY28" s="9">
        <v>0</v>
      </c>
      <c r="BZ28" s="9">
        <v>0</v>
      </c>
      <c r="CA28" s="9">
        <v>0</v>
      </c>
      <c r="CB28" s="9">
        <v>0</v>
      </c>
      <c r="CC28" s="9">
        <v>0</v>
      </c>
      <c r="CD28" s="9">
        <v>0</v>
      </c>
      <c r="CE28" s="9">
        <v>0</v>
      </c>
      <c r="CF28" s="9">
        <v>0</v>
      </c>
      <c r="CG28" s="9">
        <v>0</v>
      </c>
      <c r="CH28" s="9">
        <v>0</v>
      </c>
      <c r="CI28" s="9">
        <v>0</v>
      </c>
      <c r="CJ28" s="9">
        <v>0</v>
      </c>
      <c r="CK28" s="9">
        <v>0</v>
      </c>
      <c r="CL28" s="9">
        <v>0</v>
      </c>
      <c r="CM28" s="9">
        <v>0</v>
      </c>
      <c r="CN28" s="9">
        <v>0</v>
      </c>
      <c r="CO28" s="9">
        <v>0</v>
      </c>
      <c r="CQ28" s="8">
        <v>0</v>
      </c>
      <c r="CR28" s="9">
        <v>0</v>
      </c>
      <c r="CS28" s="9">
        <v>0</v>
      </c>
      <c r="CT28" s="8">
        <v>0</v>
      </c>
      <c r="CU28" s="9">
        <v>0</v>
      </c>
      <c r="CV28" s="9">
        <v>0</v>
      </c>
      <c r="CY28" s="9">
        <v>0</v>
      </c>
      <c r="CZ28" s="9">
        <v>0</v>
      </c>
      <c r="DA28" s="9">
        <v>0</v>
      </c>
      <c r="DB28" s="9">
        <v>0</v>
      </c>
      <c r="DC28" s="9">
        <v>0</v>
      </c>
      <c r="DD28" s="9">
        <v>0</v>
      </c>
      <c r="DE28" s="9">
        <v>0</v>
      </c>
      <c r="DF28" s="9">
        <v>0</v>
      </c>
      <c r="DG28" s="9">
        <v>0</v>
      </c>
      <c r="DH28" s="9">
        <v>0</v>
      </c>
      <c r="DI28" s="9">
        <v>0</v>
      </c>
      <c r="DJ28" s="9">
        <v>0</v>
      </c>
    </row>
    <row r="29" spans="1:114" x14ac:dyDescent="0.25">
      <c r="A29" s="20">
        <v>26</v>
      </c>
      <c r="B29" s="16">
        <v>2008</v>
      </c>
      <c r="C29" s="13" t="s">
        <v>336</v>
      </c>
      <c r="D29" s="22" t="s">
        <v>301</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352</v>
      </c>
      <c r="AL29" s="9">
        <v>223</v>
      </c>
      <c r="AM29" s="9">
        <v>223</v>
      </c>
      <c r="AN29" s="9">
        <v>63.352272727272727</v>
      </c>
      <c r="AO29" s="9">
        <v>63.352272727272727</v>
      </c>
      <c r="AP29" s="9">
        <v>100</v>
      </c>
      <c r="AQ29" s="9">
        <v>384</v>
      </c>
      <c r="AR29" s="9">
        <v>259</v>
      </c>
      <c r="AS29" s="9">
        <v>67.447916666666657</v>
      </c>
      <c r="AT29" s="9">
        <v>259</v>
      </c>
      <c r="AU29" s="9">
        <v>384</v>
      </c>
      <c r="AV29" s="9">
        <v>259</v>
      </c>
      <c r="AW29" s="9">
        <v>67.447916666666657</v>
      </c>
      <c r="AX29" s="9">
        <v>67.447916666666657</v>
      </c>
      <c r="AY29" s="9">
        <v>67.447916666666657</v>
      </c>
      <c r="AZ29" s="9">
        <v>100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Q29" s="8">
        <v>0</v>
      </c>
      <c r="CR29" s="9">
        <v>63.352272727272727</v>
      </c>
      <c r="CS29" s="9">
        <v>63.352272727272727</v>
      </c>
      <c r="CT29" s="8">
        <v>0</v>
      </c>
      <c r="CU29" s="9">
        <v>63.352272727272727</v>
      </c>
      <c r="CV29" s="9">
        <v>63.352272727272727</v>
      </c>
      <c r="CY29" s="9">
        <v>0</v>
      </c>
      <c r="CZ29" s="9">
        <v>0</v>
      </c>
      <c r="DA29" s="9">
        <v>0</v>
      </c>
      <c r="DB29" s="9">
        <v>0</v>
      </c>
      <c r="DC29" s="9">
        <v>0</v>
      </c>
      <c r="DD29" s="9">
        <v>0</v>
      </c>
      <c r="DE29" s="9">
        <v>0</v>
      </c>
      <c r="DF29" s="9">
        <v>0</v>
      </c>
      <c r="DG29" s="9">
        <v>0</v>
      </c>
      <c r="DH29" s="9">
        <v>0</v>
      </c>
      <c r="DI29" s="9">
        <v>0</v>
      </c>
      <c r="DJ29" s="9">
        <v>0</v>
      </c>
    </row>
    <row r="30" spans="1:114" x14ac:dyDescent="0.25">
      <c r="A30" s="20">
        <v>27</v>
      </c>
      <c r="B30" s="16">
        <v>2008</v>
      </c>
      <c r="C30" s="13" t="s">
        <v>337</v>
      </c>
      <c r="D30" s="22" t="s">
        <v>290</v>
      </c>
      <c r="E30" s="9">
        <v>0</v>
      </c>
      <c r="F30" s="9">
        <v>0</v>
      </c>
      <c r="G30" s="9">
        <v>0</v>
      </c>
      <c r="H30" s="9">
        <v>0</v>
      </c>
      <c r="I30" s="9">
        <v>0</v>
      </c>
      <c r="J30" s="9">
        <v>0</v>
      </c>
      <c r="K30" s="9">
        <v>0</v>
      </c>
      <c r="L30" s="9">
        <v>0</v>
      </c>
      <c r="M30" s="9">
        <v>0</v>
      </c>
      <c r="N30" s="9">
        <v>0</v>
      </c>
      <c r="O30" s="9">
        <v>0</v>
      </c>
      <c r="P30" s="9">
        <v>0</v>
      </c>
      <c r="Q30" s="9">
        <v>0</v>
      </c>
      <c r="R30" s="9">
        <v>0</v>
      </c>
      <c r="S30" s="9">
        <v>0</v>
      </c>
      <c r="T30" s="9">
        <v>0</v>
      </c>
      <c r="U30" s="9">
        <v>0</v>
      </c>
      <c r="V30" s="9">
        <v>0</v>
      </c>
      <c r="W30" s="9">
        <v>0</v>
      </c>
      <c r="X30" s="9">
        <v>0</v>
      </c>
      <c r="Y30" s="9">
        <v>0</v>
      </c>
      <c r="Z30" s="9">
        <v>0</v>
      </c>
      <c r="AA30" s="9">
        <v>0</v>
      </c>
      <c r="AB30" s="9">
        <v>0</v>
      </c>
      <c r="AC30" s="9">
        <v>0</v>
      </c>
      <c r="AD30" s="9">
        <v>0</v>
      </c>
      <c r="AE30" s="9">
        <v>0</v>
      </c>
      <c r="AF30" s="9">
        <v>0</v>
      </c>
      <c r="AG30" s="9">
        <v>0</v>
      </c>
      <c r="AH30" s="9">
        <v>0</v>
      </c>
      <c r="AI30" s="9">
        <v>0</v>
      </c>
      <c r="AJ30" s="9">
        <v>0</v>
      </c>
      <c r="AK30" s="9">
        <v>0</v>
      </c>
      <c r="AL30" s="9">
        <v>0</v>
      </c>
      <c r="AM30" s="9">
        <v>0</v>
      </c>
      <c r="AN30" s="9">
        <v>0</v>
      </c>
      <c r="AO30" s="9">
        <v>0</v>
      </c>
      <c r="AP30" s="9">
        <v>0</v>
      </c>
      <c r="AQ30" s="9">
        <v>0</v>
      </c>
      <c r="AR30" s="9">
        <v>0</v>
      </c>
      <c r="AS30" s="9">
        <v>0</v>
      </c>
      <c r="AT30" s="9">
        <v>0</v>
      </c>
      <c r="AU30" s="9">
        <v>0</v>
      </c>
      <c r="AV30" s="9">
        <v>0</v>
      </c>
      <c r="AW30" s="9">
        <v>0</v>
      </c>
      <c r="AX30" s="9">
        <v>0</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0</v>
      </c>
      <c r="BR30" s="9">
        <v>0</v>
      </c>
      <c r="BS30" s="9">
        <v>0</v>
      </c>
      <c r="BT30" s="9">
        <v>0</v>
      </c>
      <c r="BU30" s="9">
        <v>0</v>
      </c>
      <c r="BV30" s="9">
        <v>0</v>
      </c>
      <c r="BW30" s="9">
        <v>0</v>
      </c>
      <c r="BX30" s="9">
        <v>0</v>
      </c>
      <c r="BY30" s="9">
        <v>0</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Q30" s="8">
        <v>0</v>
      </c>
      <c r="CR30" s="9">
        <v>0</v>
      </c>
      <c r="CS30" s="9">
        <v>0</v>
      </c>
      <c r="CT30" s="8">
        <v>0</v>
      </c>
      <c r="CU30" s="9">
        <v>0</v>
      </c>
      <c r="CV30" s="9">
        <v>0</v>
      </c>
      <c r="CY30" s="9">
        <v>0</v>
      </c>
      <c r="CZ30" s="9">
        <v>0</v>
      </c>
      <c r="DA30" s="9">
        <v>0</v>
      </c>
      <c r="DB30" s="9">
        <v>0</v>
      </c>
      <c r="DC30" s="9">
        <v>0</v>
      </c>
      <c r="DD30" s="9">
        <v>0</v>
      </c>
      <c r="DE30" s="9">
        <v>0</v>
      </c>
      <c r="DF30" s="9">
        <v>0</v>
      </c>
      <c r="DG30" s="9">
        <v>0</v>
      </c>
      <c r="DH30" s="9">
        <v>0</v>
      </c>
      <c r="DI30" s="9">
        <v>0</v>
      </c>
      <c r="DJ30" s="9">
        <v>0</v>
      </c>
    </row>
    <row r="31" spans="1:114" x14ac:dyDescent="0.25">
      <c r="A31" s="20">
        <v>28</v>
      </c>
      <c r="B31" s="16">
        <v>2008</v>
      </c>
      <c r="C31" s="13" t="s">
        <v>338</v>
      </c>
      <c r="D31" s="22" t="s">
        <v>305</v>
      </c>
      <c r="E31" s="9">
        <v>231</v>
      </c>
      <c r="F31" s="9">
        <v>152</v>
      </c>
      <c r="G31" s="9">
        <v>150</v>
      </c>
      <c r="H31" s="9">
        <v>65.800865800865807</v>
      </c>
      <c r="I31" s="9">
        <v>64.935064935064929</v>
      </c>
      <c r="J31" s="9">
        <v>98.68421052631578</v>
      </c>
      <c r="K31" s="9">
        <v>298</v>
      </c>
      <c r="L31" s="9">
        <v>190</v>
      </c>
      <c r="M31" s="9">
        <v>63.758389261744966</v>
      </c>
      <c r="N31" s="9">
        <v>183</v>
      </c>
      <c r="O31" s="9">
        <v>298</v>
      </c>
      <c r="P31" s="9">
        <v>183</v>
      </c>
      <c r="Q31" s="9">
        <v>61.409395973154361</v>
      </c>
      <c r="R31" s="9">
        <v>63.758389261744966</v>
      </c>
      <c r="S31" s="9">
        <v>61.409395973154361</v>
      </c>
      <c r="T31" s="9">
        <v>96.315789473684205</v>
      </c>
      <c r="U31" s="9">
        <v>0</v>
      </c>
      <c r="V31" s="9">
        <v>0</v>
      </c>
      <c r="W31" s="9">
        <v>0</v>
      </c>
      <c r="X31" s="9">
        <v>0</v>
      </c>
      <c r="Y31" s="9">
        <v>0</v>
      </c>
      <c r="Z31" s="9">
        <v>0</v>
      </c>
      <c r="AA31" s="9">
        <v>0</v>
      </c>
      <c r="AB31" s="9">
        <v>0</v>
      </c>
      <c r="AC31" s="9">
        <v>0</v>
      </c>
      <c r="AD31" s="9">
        <v>0</v>
      </c>
      <c r="AE31" s="9">
        <v>0</v>
      </c>
      <c r="AF31" s="9">
        <v>0</v>
      </c>
      <c r="AG31" s="9">
        <v>0</v>
      </c>
      <c r="AH31" s="9">
        <v>0</v>
      </c>
      <c r="AI31" s="9">
        <v>0</v>
      </c>
      <c r="AJ31" s="9">
        <v>0</v>
      </c>
      <c r="AK31" s="9">
        <v>125</v>
      </c>
      <c r="AL31" s="9">
        <v>81</v>
      </c>
      <c r="AM31" s="9">
        <v>81</v>
      </c>
      <c r="AN31" s="9">
        <v>64.8</v>
      </c>
      <c r="AO31" s="9">
        <v>64.8</v>
      </c>
      <c r="AP31" s="9">
        <v>100</v>
      </c>
      <c r="AQ31" s="9">
        <v>198</v>
      </c>
      <c r="AR31" s="9">
        <v>131</v>
      </c>
      <c r="AS31" s="9">
        <v>66.161616161616166</v>
      </c>
      <c r="AT31" s="9">
        <v>131</v>
      </c>
      <c r="AU31" s="9">
        <v>198</v>
      </c>
      <c r="AV31" s="9">
        <v>131</v>
      </c>
      <c r="AW31" s="9">
        <v>66.161616161616166</v>
      </c>
      <c r="AX31" s="9">
        <v>66.161616161616166</v>
      </c>
      <c r="AY31" s="9">
        <v>66.161616161616166</v>
      </c>
      <c r="AZ31" s="9">
        <v>100</v>
      </c>
      <c r="BA31" s="9">
        <v>0</v>
      </c>
      <c r="BB31" s="9">
        <v>0</v>
      </c>
      <c r="BC31" s="9">
        <v>0</v>
      </c>
      <c r="BD31" s="9">
        <v>0</v>
      </c>
      <c r="BE31" s="9">
        <v>0</v>
      </c>
      <c r="BF31" s="9">
        <v>0</v>
      </c>
      <c r="BG31" s="9">
        <v>0</v>
      </c>
      <c r="BH31" s="9">
        <v>0</v>
      </c>
      <c r="BI31" s="9">
        <v>0</v>
      </c>
      <c r="BJ31" s="9">
        <v>0</v>
      </c>
      <c r="BK31" s="9">
        <v>0</v>
      </c>
      <c r="BL31" s="9">
        <v>0</v>
      </c>
      <c r="BM31" s="9">
        <v>0</v>
      </c>
      <c r="BN31" s="9">
        <v>0</v>
      </c>
      <c r="BO31" s="9">
        <v>0</v>
      </c>
      <c r="BP31" s="9">
        <v>0</v>
      </c>
      <c r="BQ31" s="9">
        <v>0</v>
      </c>
      <c r="BR31" s="9">
        <v>0</v>
      </c>
      <c r="BS31" s="9">
        <v>0</v>
      </c>
      <c r="BT31" s="9">
        <v>0</v>
      </c>
      <c r="BU31" s="9">
        <v>0</v>
      </c>
      <c r="BV31" s="9">
        <v>0</v>
      </c>
      <c r="BW31" s="9">
        <v>0</v>
      </c>
      <c r="BX31" s="9">
        <v>0</v>
      </c>
      <c r="BY31" s="9">
        <v>0</v>
      </c>
      <c r="BZ31" s="9">
        <v>0</v>
      </c>
      <c r="CA31" s="9">
        <v>0</v>
      </c>
      <c r="CB31" s="9">
        <v>0</v>
      </c>
      <c r="CC31" s="9">
        <v>0</v>
      </c>
      <c r="CD31" s="9">
        <v>0</v>
      </c>
      <c r="CE31" s="9">
        <v>0</v>
      </c>
      <c r="CF31" s="9">
        <v>0</v>
      </c>
      <c r="CG31" s="9">
        <v>0</v>
      </c>
      <c r="CH31" s="9">
        <v>0</v>
      </c>
      <c r="CI31" s="9">
        <v>0</v>
      </c>
      <c r="CJ31" s="9">
        <v>0</v>
      </c>
      <c r="CK31" s="9">
        <v>0</v>
      </c>
      <c r="CL31" s="9">
        <v>0</v>
      </c>
      <c r="CM31" s="9">
        <v>0</v>
      </c>
      <c r="CN31" s="9">
        <v>0</v>
      </c>
      <c r="CO31" s="9">
        <v>0</v>
      </c>
      <c r="CQ31" s="8">
        <v>65.800865800865807</v>
      </c>
      <c r="CR31" s="9">
        <v>64.8</v>
      </c>
      <c r="CS31" s="9">
        <v>65.300432900432895</v>
      </c>
      <c r="CT31" s="8">
        <v>64.935064935064929</v>
      </c>
      <c r="CU31" s="9">
        <v>64.8</v>
      </c>
      <c r="CV31" s="9">
        <v>64.86753246753247</v>
      </c>
      <c r="CY31" s="9">
        <v>0</v>
      </c>
      <c r="CZ31" s="9">
        <v>0</v>
      </c>
      <c r="DA31" s="9">
        <v>0</v>
      </c>
      <c r="DB31" s="9">
        <v>0</v>
      </c>
      <c r="DC31" s="9">
        <v>0</v>
      </c>
      <c r="DD31" s="9">
        <v>0</v>
      </c>
      <c r="DE31" s="9">
        <v>0</v>
      </c>
      <c r="DF31" s="9">
        <v>0</v>
      </c>
      <c r="DG31" s="9">
        <v>0</v>
      </c>
      <c r="DH31" s="9">
        <v>0</v>
      </c>
      <c r="DI31" s="9">
        <v>0</v>
      </c>
      <c r="DJ31" s="9">
        <v>0</v>
      </c>
    </row>
    <row r="32" spans="1:114" x14ac:dyDescent="0.25">
      <c r="A32" s="20">
        <v>29</v>
      </c>
      <c r="B32" s="16">
        <v>2008</v>
      </c>
      <c r="C32" s="13" t="s">
        <v>339</v>
      </c>
      <c r="D32" s="22" t="s">
        <v>818</v>
      </c>
      <c r="E32" s="9">
        <v>427</v>
      </c>
      <c r="F32" s="9">
        <v>193</v>
      </c>
      <c r="G32" s="9">
        <v>106</v>
      </c>
      <c r="H32" s="9">
        <v>45.199063231850118</v>
      </c>
      <c r="I32" s="9">
        <v>24.824355971896956</v>
      </c>
      <c r="J32" s="9">
        <v>54.92227979274611</v>
      </c>
      <c r="K32" s="9">
        <v>0</v>
      </c>
      <c r="L32" s="9">
        <v>0</v>
      </c>
      <c r="M32" s="9">
        <v>0</v>
      </c>
      <c r="N32" s="9">
        <v>0</v>
      </c>
      <c r="O32" s="9">
        <v>0</v>
      </c>
      <c r="P32" s="9">
        <v>0</v>
      </c>
      <c r="Q32" s="9">
        <v>0</v>
      </c>
      <c r="R32" s="9">
        <v>0</v>
      </c>
      <c r="S32" s="9">
        <v>0</v>
      </c>
      <c r="T32" s="9">
        <v>0</v>
      </c>
      <c r="U32" s="9">
        <v>0</v>
      </c>
      <c r="V32" s="9">
        <v>0</v>
      </c>
      <c r="W32" s="9">
        <v>0</v>
      </c>
      <c r="X32" s="9">
        <v>0</v>
      </c>
      <c r="Y32" s="9">
        <v>0</v>
      </c>
      <c r="Z32" s="9">
        <v>0</v>
      </c>
      <c r="AA32" s="9">
        <v>0</v>
      </c>
      <c r="AB32" s="9">
        <v>0</v>
      </c>
      <c r="AC32" s="9">
        <v>0</v>
      </c>
      <c r="AD32" s="9">
        <v>0</v>
      </c>
      <c r="AE32" s="9">
        <v>0</v>
      </c>
      <c r="AF32" s="9">
        <v>0</v>
      </c>
      <c r="AG32" s="9">
        <v>0</v>
      </c>
      <c r="AH32" s="9">
        <v>0</v>
      </c>
      <c r="AI32" s="9">
        <v>0</v>
      </c>
      <c r="AJ32" s="9">
        <v>0</v>
      </c>
      <c r="AK32" s="9">
        <v>73</v>
      </c>
      <c r="AL32" s="9">
        <v>38</v>
      </c>
      <c r="AM32" s="9">
        <v>30</v>
      </c>
      <c r="AN32" s="9">
        <v>52.054794520547944</v>
      </c>
      <c r="AO32" s="9">
        <v>41.095890410958901</v>
      </c>
      <c r="AP32" s="9">
        <v>78.94736842105263</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Q32" s="8">
        <v>45.199063231850118</v>
      </c>
      <c r="CR32" s="9">
        <v>52.054794520547944</v>
      </c>
      <c r="CS32" s="9">
        <v>48.626928876199031</v>
      </c>
      <c r="CT32" s="8">
        <v>24.824355971896956</v>
      </c>
      <c r="CU32" s="9">
        <v>41.095890410958901</v>
      </c>
      <c r="CV32" s="9">
        <v>32.960123191427925</v>
      </c>
      <c r="CY32" s="9">
        <v>0</v>
      </c>
      <c r="CZ32" s="9">
        <v>0</v>
      </c>
      <c r="DA32" s="9">
        <v>0</v>
      </c>
      <c r="DB32" s="9">
        <v>0</v>
      </c>
      <c r="DC32" s="9">
        <v>0</v>
      </c>
      <c r="DD32" s="9">
        <v>0</v>
      </c>
      <c r="DE32" s="9">
        <v>0</v>
      </c>
      <c r="DF32" s="9">
        <v>0</v>
      </c>
      <c r="DG32" s="9">
        <v>0</v>
      </c>
      <c r="DH32" s="9">
        <v>0</v>
      </c>
      <c r="DI32" s="9">
        <v>0</v>
      </c>
      <c r="DJ32" s="9">
        <v>0</v>
      </c>
    </row>
    <row r="33" spans="1:114" x14ac:dyDescent="0.25">
      <c r="A33" s="20">
        <v>30</v>
      </c>
      <c r="B33" s="16">
        <v>2006</v>
      </c>
      <c r="C33" s="13" t="s">
        <v>340</v>
      </c>
      <c r="D33" s="22" t="s">
        <v>301</v>
      </c>
      <c r="E33" s="9">
        <v>88</v>
      </c>
      <c r="F33" s="9">
        <v>33</v>
      </c>
      <c r="G33" s="9">
        <v>31</v>
      </c>
      <c r="H33" s="9">
        <v>37.5</v>
      </c>
      <c r="I33" s="9">
        <v>35.227272727272727</v>
      </c>
      <c r="J33" s="9">
        <v>93.939393939393938</v>
      </c>
      <c r="K33" s="9">
        <v>54</v>
      </c>
      <c r="L33" s="9">
        <v>21</v>
      </c>
      <c r="M33" s="9">
        <v>38.888888888888893</v>
      </c>
      <c r="N33" s="9">
        <v>21</v>
      </c>
      <c r="O33" s="9">
        <v>54</v>
      </c>
      <c r="P33" s="9">
        <v>21</v>
      </c>
      <c r="Q33" s="9">
        <v>38.888888888888893</v>
      </c>
      <c r="R33" s="9">
        <v>38.888888888888893</v>
      </c>
      <c r="S33" s="9">
        <v>38.888888888888893</v>
      </c>
      <c r="T33" s="9">
        <v>100</v>
      </c>
      <c r="U33" s="9">
        <v>0</v>
      </c>
      <c r="V33" s="9">
        <v>0</v>
      </c>
      <c r="W33" s="9">
        <v>0</v>
      </c>
      <c r="X33" s="9">
        <v>0</v>
      </c>
      <c r="Y33" s="9">
        <v>0</v>
      </c>
      <c r="Z33" s="9">
        <v>0</v>
      </c>
      <c r="AA33" s="9">
        <v>0</v>
      </c>
      <c r="AB33" s="9">
        <v>0</v>
      </c>
      <c r="AC33" s="9">
        <v>0</v>
      </c>
      <c r="AD33" s="9">
        <v>0</v>
      </c>
      <c r="AE33" s="9">
        <v>0</v>
      </c>
      <c r="AF33" s="9">
        <v>0</v>
      </c>
      <c r="AG33" s="9">
        <v>0</v>
      </c>
      <c r="AH33" s="9">
        <v>0</v>
      </c>
      <c r="AI33" s="9">
        <v>0</v>
      </c>
      <c r="AJ33" s="9">
        <v>0</v>
      </c>
      <c r="AK33" s="9">
        <v>49</v>
      </c>
      <c r="AL33" s="9">
        <v>35</v>
      </c>
      <c r="AM33" s="9">
        <v>32</v>
      </c>
      <c r="AN33" s="9">
        <v>71.428571428571431</v>
      </c>
      <c r="AO33" s="9">
        <v>65.306122448979593</v>
      </c>
      <c r="AP33" s="9">
        <v>91.428571428571431</v>
      </c>
      <c r="AQ33" s="9">
        <v>58</v>
      </c>
      <c r="AR33" s="9">
        <v>30</v>
      </c>
      <c r="AS33" s="9">
        <v>51.724137931034484</v>
      </c>
      <c r="AT33" s="9">
        <v>30</v>
      </c>
      <c r="AU33" s="9">
        <v>58</v>
      </c>
      <c r="AV33" s="9">
        <v>30</v>
      </c>
      <c r="AW33" s="9">
        <v>51.724137931034484</v>
      </c>
      <c r="AX33" s="9">
        <v>51.724137931034484</v>
      </c>
      <c r="AY33" s="9">
        <v>51.724137931034484</v>
      </c>
      <c r="AZ33" s="9">
        <v>100</v>
      </c>
      <c r="BA33" s="9">
        <v>0</v>
      </c>
      <c r="BB33" s="9">
        <v>0</v>
      </c>
      <c r="BC33" s="9">
        <v>0</v>
      </c>
      <c r="BD33" s="9">
        <v>0</v>
      </c>
      <c r="BE33" s="9">
        <v>0</v>
      </c>
      <c r="BF33" s="9">
        <v>0</v>
      </c>
      <c r="BG33" s="9">
        <v>0</v>
      </c>
      <c r="BH33" s="9">
        <v>0</v>
      </c>
      <c r="BI33" s="9">
        <v>0</v>
      </c>
      <c r="BJ33" s="9">
        <v>0</v>
      </c>
      <c r="BK33" s="9">
        <v>0</v>
      </c>
      <c r="BL33" s="9">
        <v>0</v>
      </c>
      <c r="BM33" s="9">
        <v>0</v>
      </c>
      <c r="BN33" s="9">
        <v>0</v>
      </c>
      <c r="BO33" s="9">
        <v>0</v>
      </c>
      <c r="BP33" s="9">
        <v>0</v>
      </c>
      <c r="BQ33" s="9">
        <v>0</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9">
        <v>0</v>
      </c>
      <c r="CI33" s="9">
        <v>0</v>
      </c>
      <c r="CJ33" s="9">
        <v>0</v>
      </c>
      <c r="CK33" s="9">
        <v>0</v>
      </c>
      <c r="CL33" s="9">
        <v>0</v>
      </c>
      <c r="CM33" s="9">
        <v>0</v>
      </c>
      <c r="CN33" s="9">
        <v>0</v>
      </c>
      <c r="CO33" s="9">
        <v>0</v>
      </c>
      <c r="CQ33" s="8">
        <v>37.5</v>
      </c>
      <c r="CR33" s="9">
        <v>71.428571428571431</v>
      </c>
      <c r="CS33" s="9">
        <v>54.464285714285715</v>
      </c>
      <c r="CT33" s="8">
        <v>35.227272727272727</v>
      </c>
      <c r="CU33" s="9">
        <v>65.306122448979593</v>
      </c>
      <c r="CV33" s="9">
        <v>50.266697588126164</v>
      </c>
      <c r="CY33" s="9">
        <v>0</v>
      </c>
      <c r="CZ33" s="9">
        <v>0</v>
      </c>
      <c r="DA33" s="9">
        <v>0</v>
      </c>
      <c r="DB33" s="9">
        <v>0</v>
      </c>
      <c r="DC33" s="9">
        <v>0</v>
      </c>
      <c r="DD33" s="9">
        <v>0</v>
      </c>
      <c r="DE33" s="9">
        <v>0</v>
      </c>
      <c r="DF33" s="9">
        <v>0</v>
      </c>
      <c r="DG33" s="9">
        <v>0</v>
      </c>
      <c r="DH33" s="9">
        <v>0</v>
      </c>
      <c r="DI33" s="9">
        <v>0</v>
      </c>
      <c r="DJ33" s="9">
        <v>0</v>
      </c>
    </row>
    <row r="34" spans="1:114" x14ac:dyDescent="0.25">
      <c r="A34" s="20">
        <v>31</v>
      </c>
      <c r="B34" s="16">
        <v>2008</v>
      </c>
      <c r="C34" s="13" t="s">
        <v>341</v>
      </c>
      <c r="D34" s="22" t="s">
        <v>292</v>
      </c>
      <c r="E34" s="9">
        <v>287</v>
      </c>
      <c r="F34" s="9">
        <v>167</v>
      </c>
      <c r="G34" s="9">
        <v>0</v>
      </c>
      <c r="H34" s="9">
        <v>58.188153310104532</v>
      </c>
      <c r="I34" s="9">
        <v>0</v>
      </c>
      <c r="J34" s="9">
        <v>0</v>
      </c>
      <c r="K34" s="9">
        <v>286</v>
      </c>
      <c r="L34" s="9">
        <v>146</v>
      </c>
      <c r="M34" s="9">
        <v>51.048951048951054</v>
      </c>
      <c r="N34" s="9">
        <v>146</v>
      </c>
      <c r="O34" s="9">
        <v>286</v>
      </c>
      <c r="P34" s="9">
        <v>146</v>
      </c>
      <c r="Q34" s="9">
        <v>51.048951048951054</v>
      </c>
      <c r="R34" s="9">
        <v>51.048951048951054</v>
      </c>
      <c r="S34" s="9">
        <v>51.048951048951054</v>
      </c>
      <c r="T34" s="9">
        <v>100</v>
      </c>
      <c r="U34" s="9">
        <v>24</v>
      </c>
      <c r="V34" s="9">
        <v>23</v>
      </c>
      <c r="W34" s="9">
        <v>0</v>
      </c>
      <c r="X34" s="9">
        <v>95.833333333333343</v>
      </c>
      <c r="Y34" s="9">
        <v>0</v>
      </c>
      <c r="Z34" s="9">
        <v>0</v>
      </c>
      <c r="AA34" s="9">
        <v>8</v>
      </c>
      <c r="AB34" s="9">
        <v>7</v>
      </c>
      <c r="AC34" s="9">
        <v>87.5</v>
      </c>
      <c r="AD34" s="9">
        <v>0</v>
      </c>
      <c r="AE34" s="9">
        <v>0</v>
      </c>
      <c r="AF34" s="9">
        <v>0</v>
      </c>
      <c r="AG34" s="9">
        <v>0</v>
      </c>
      <c r="AH34" s="9">
        <v>87.5</v>
      </c>
      <c r="AI34" s="9">
        <v>0</v>
      </c>
      <c r="AJ34" s="9">
        <v>0</v>
      </c>
      <c r="AK34" s="9">
        <v>417</v>
      </c>
      <c r="AL34" s="9">
        <v>246</v>
      </c>
      <c r="AM34" s="9">
        <v>0</v>
      </c>
      <c r="AN34" s="9">
        <v>58.992805755395686</v>
      </c>
      <c r="AO34" s="9">
        <v>0</v>
      </c>
      <c r="AP34" s="9">
        <v>0</v>
      </c>
      <c r="AQ34" s="9">
        <v>430</v>
      </c>
      <c r="AR34" s="9">
        <v>204</v>
      </c>
      <c r="AS34" s="9">
        <v>47.441860465116278</v>
      </c>
      <c r="AT34" s="9">
        <v>204</v>
      </c>
      <c r="AU34" s="9">
        <v>430</v>
      </c>
      <c r="AV34" s="9">
        <v>204</v>
      </c>
      <c r="AW34" s="9">
        <v>47.441860465116278</v>
      </c>
      <c r="AX34" s="9">
        <v>47.441860465116278</v>
      </c>
      <c r="AY34" s="9">
        <v>47.441860465116278</v>
      </c>
      <c r="AZ34" s="9">
        <v>100</v>
      </c>
      <c r="BA34" s="9">
        <v>0</v>
      </c>
      <c r="BB34" s="9">
        <v>0</v>
      </c>
      <c r="BC34" s="9">
        <v>0</v>
      </c>
      <c r="BD34" s="9">
        <v>0</v>
      </c>
      <c r="BE34" s="9">
        <v>0</v>
      </c>
      <c r="BF34" s="9">
        <v>0</v>
      </c>
      <c r="BG34" s="9">
        <v>0</v>
      </c>
      <c r="BH34" s="9">
        <v>0</v>
      </c>
      <c r="BI34" s="9">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0</v>
      </c>
      <c r="CH34" s="9">
        <v>0</v>
      </c>
      <c r="CI34" s="9">
        <v>0</v>
      </c>
      <c r="CJ34" s="9">
        <v>0</v>
      </c>
      <c r="CK34" s="9">
        <v>0</v>
      </c>
      <c r="CL34" s="9">
        <v>0</v>
      </c>
      <c r="CM34" s="9">
        <v>0</v>
      </c>
      <c r="CN34" s="9">
        <v>0</v>
      </c>
      <c r="CO34" s="9">
        <v>0</v>
      </c>
      <c r="CQ34" s="8">
        <v>58.188153310104532</v>
      </c>
      <c r="CR34" s="9">
        <v>58.992805755395686</v>
      </c>
      <c r="CS34" s="9">
        <v>58.590479532750109</v>
      </c>
      <c r="CT34" s="8">
        <v>0</v>
      </c>
      <c r="CU34" s="9">
        <v>0</v>
      </c>
      <c r="CV34" s="9">
        <v>0</v>
      </c>
      <c r="CY34" s="9">
        <v>0</v>
      </c>
      <c r="CZ34" s="9">
        <v>0</v>
      </c>
      <c r="DA34" s="9">
        <v>0</v>
      </c>
      <c r="DB34" s="9">
        <v>0</v>
      </c>
      <c r="DC34" s="9">
        <v>0</v>
      </c>
      <c r="DD34" s="9">
        <v>0</v>
      </c>
      <c r="DE34" s="9">
        <v>0</v>
      </c>
      <c r="DF34" s="9">
        <v>0</v>
      </c>
      <c r="DG34" s="9">
        <v>0</v>
      </c>
      <c r="DH34" s="9">
        <v>0</v>
      </c>
      <c r="DI34" s="9">
        <v>0</v>
      </c>
      <c r="DJ34" s="9">
        <v>0</v>
      </c>
    </row>
    <row r="35" spans="1:114" ht="25.5" x14ac:dyDescent="0.25">
      <c r="A35" s="20">
        <v>32</v>
      </c>
      <c r="B35" s="16">
        <v>2009</v>
      </c>
      <c r="C35" s="13" t="s">
        <v>342</v>
      </c>
      <c r="D35" s="22" t="s">
        <v>817</v>
      </c>
      <c r="E35" s="9">
        <v>239</v>
      </c>
      <c r="F35" s="9">
        <v>132</v>
      </c>
      <c r="G35" s="9">
        <v>127</v>
      </c>
      <c r="H35" s="9">
        <v>55.230125523012553</v>
      </c>
      <c r="I35" s="9">
        <v>53.138075313807533</v>
      </c>
      <c r="J35" s="9">
        <v>96.212121212121218</v>
      </c>
      <c r="K35" s="9">
        <v>240</v>
      </c>
      <c r="L35" s="9">
        <v>105</v>
      </c>
      <c r="M35" s="9">
        <v>43.75</v>
      </c>
      <c r="N35" s="9">
        <v>102</v>
      </c>
      <c r="O35" s="9">
        <v>240</v>
      </c>
      <c r="P35" s="9">
        <v>102</v>
      </c>
      <c r="Q35" s="9">
        <v>42.5</v>
      </c>
      <c r="R35" s="9">
        <v>43.75</v>
      </c>
      <c r="S35" s="9">
        <v>42.5</v>
      </c>
      <c r="T35" s="9">
        <v>97.142857142857139</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586</v>
      </c>
      <c r="AL35" s="9">
        <v>284</v>
      </c>
      <c r="AM35" s="9">
        <v>268</v>
      </c>
      <c r="AN35" s="9">
        <v>48.464163822525599</v>
      </c>
      <c r="AO35" s="9">
        <v>45.733788395904433</v>
      </c>
      <c r="AP35" s="9">
        <v>94.366197183098592</v>
      </c>
      <c r="AQ35" s="9">
        <v>538</v>
      </c>
      <c r="AR35" s="9">
        <v>242</v>
      </c>
      <c r="AS35" s="9">
        <v>44.981412639405207</v>
      </c>
      <c r="AT35" s="9">
        <v>206</v>
      </c>
      <c r="AU35" s="9">
        <v>538</v>
      </c>
      <c r="AV35" s="9">
        <v>206</v>
      </c>
      <c r="AW35" s="9">
        <v>38.289962825278813</v>
      </c>
      <c r="AX35" s="9">
        <v>44.981412639405207</v>
      </c>
      <c r="AY35" s="9">
        <v>38.289962825278813</v>
      </c>
      <c r="AZ35" s="9">
        <v>85.123966942148769</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Q35" s="8">
        <v>55.230125523012553</v>
      </c>
      <c r="CR35" s="9">
        <v>48.464163822525599</v>
      </c>
      <c r="CS35" s="9">
        <v>51.847144672769076</v>
      </c>
      <c r="CT35" s="8">
        <v>53.138075313807533</v>
      </c>
      <c r="CU35" s="9">
        <v>45.733788395904433</v>
      </c>
      <c r="CV35" s="9">
        <v>53.138075313807533</v>
      </c>
      <c r="CY35" s="9">
        <v>0</v>
      </c>
      <c r="CZ35" s="9">
        <v>0</v>
      </c>
      <c r="DA35" s="9">
        <v>0</v>
      </c>
      <c r="DB35" s="9">
        <v>0</v>
      </c>
      <c r="DC35" s="9">
        <v>0</v>
      </c>
      <c r="DD35" s="9">
        <v>0</v>
      </c>
      <c r="DE35" s="9">
        <v>0</v>
      </c>
      <c r="DF35" s="9">
        <v>0</v>
      </c>
      <c r="DG35" s="9">
        <v>0</v>
      </c>
      <c r="DH35" s="9">
        <v>0</v>
      </c>
      <c r="DI35" s="9">
        <v>0</v>
      </c>
      <c r="DJ35" s="9">
        <v>0</v>
      </c>
    </row>
    <row r="36" spans="1:114" x14ac:dyDescent="0.25">
      <c r="A36" s="20">
        <v>33</v>
      </c>
      <c r="B36" s="16">
        <v>2009</v>
      </c>
      <c r="C36" s="13" t="s">
        <v>343</v>
      </c>
      <c r="D36" s="22" t="s">
        <v>291</v>
      </c>
      <c r="E36" s="9">
        <v>0</v>
      </c>
      <c r="F36" s="9">
        <v>0</v>
      </c>
      <c r="G36" s="9">
        <v>0</v>
      </c>
      <c r="H36" s="9">
        <v>0</v>
      </c>
      <c r="I36" s="9">
        <v>0</v>
      </c>
      <c r="J36" s="9">
        <v>0</v>
      </c>
      <c r="K36" s="9">
        <v>0</v>
      </c>
      <c r="L36" s="9">
        <v>0</v>
      </c>
      <c r="M36" s="9">
        <v>0</v>
      </c>
      <c r="N36" s="9">
        <v>0</v>
      </c>
      <c r="O36" s="9">
        <v>0</v>
      </c>
      <c r="P36" s="9">
        <v>0</v>
      </c>
      <c r="Q36" s="9">
        <v>0</v>
      </c>
      <c r="R36" s="9">
        <v>0</v>
      </c>
      <c r="S36" s="9">
        <v>0</v>
      </c>
      <c r="T36" s="9">
        <v>0</v>
      </c>
      <c r="U36" s="9">
        <v>0</v>
      </c>
      <c r="V36" s="9">
        <v>0</v>
      </c>
      <c r="W36" s="9">
        <v>0</v>
      </c>
      <c r="X36" s="9">
        <v>0</v>
      </c>
      <c r="Y36" s="9">
        <v>0</v>
      </c>
      <c r="Z36" s="9">
        <v>0</v>
      </c>
      <c r="AA36" s="9">
        <v>0</v>
      </c>
      <c r="AB36" s="9">
        <v>0</v>
      </c>
      <c r="AC36" s="9">
        <v>0</v>
      </c>
      <c r="AD36" s="9">
        <v>0</v>
      </c>
      <c r="AE36" s="9">
        <v>0</v>
      </c>
      <c r="AF36" s="9">
        <v>0</v>
      </c>
      <c r="AG36" s="9">
        <v>0</v>
      </c>
      <c r="AH36" s="9">
        <v>0</v>
      </c>
      <c r="AI36" s="9">
        <v>0</v>
      </c>
      <c r="AJ36" s="9">
        <v>0</v>
      </c>
      <c r="AK36" s="9">
        <v>81</v>
      </c>
      <c r="AL36" s="9">
        <v>32</v>
      </c>
      <c r="AM36" s="9">
        <v>15</v>
      </c>
      <c r="AN36" s="9">
        <v>39.506172839506171</v>
      </c>
      <c r="AO36" s="9">
        <v>18.518518518518519</v>
      </c>
      <c r="AP36" s="9">
        <v>46.875</v>
      </c>
      <c r="AQ36" s="9">
        <v>113</v>
      </c>
      <c r="AR36" s="9">
        <v>55</v>
      </c>
      <c r="AS36" s="9">
        <v>48.672566371681413</v>
      </c>
      <c r="AT36" s="9">
        <v>39</v>
      </c>
      <c r="AU36" s="9">
        <v>113</v>
      </c>
      <c r="AV36" s="9">
        <v>39</v>
      </c>
      <c r="AW36" s="9">
        <v>34.513274336283182</v>
      </c>
      <c r="AX36" s="9">
        <v>48.672566371681413</v>
      </c>
      <c r="AY36" s="9">
        <v>34.513274336283182</v>
      </c>
      <c r="AZ36" s="9">
        <v>70.909090909090907</v>
      </c>
      <c r="BA36" s="9">
        <v>0</v>
      </c>
      <c r="BB36" s="9">
        <v>0</v>
      </c>
      <c r="BC36" s="9">
        <v>0</v>
      </c>
      <c r="BD36" s="9">
        <v>0</v>
      </c>
      <c r="BE36" s="9">
        <v>0</v>
      </c>
      <c r="BF36" s="9">
        <v>0</v>
      </c>
      <c r="BG36" s="9">
        <v>0</v>
      </c>
      <c r="BH36" s="9">
        <v>0</v>
      </c>
      <c r="BI36" s="9">
        <v>0</v>
      </c>
      <c r="BJ36" s="9">
        <v>0</v>
      </c>
      <c r="BK36" s="9">
        <v>0</v>
      </c>
      <c r="BL36" s="9">
        <v>0</v>
      </c>
      <c r="BM36" s="9">
        <v>0</v>
      </c>
      <c r="BN36" s="9">
        <v>0</v>
      </c>
      <c r="BO36" s="9">
        <v>0</v>
      </c>
      <c r="BP36" s="9">
        <v>0</v>
      </c>
      <c r="BQ36" s="9">
        <v>0</v>
      </c>
      <c r="BR36" s="9">
        <v>0</v>
      </c>
      <c r="BS36" s="9">
        <v>0</v>
      </c>
      <c r="BT36" s="9">
        <v>0</v>
      </c>
      <c r="BU36" s="9">
        <v>0</v>
      </c>
      <c r="BV36" s="9">
        <v>0</v>
      </c>
      <c r="BW36" s="9">
        <v>0</v>
      </c>
      <c r="BX36" s="9">
        <v>0</v>
      </c>
      <c r="BY36" s="9">
        <v>0</v>
      </c>
      <c r="BZ36" s="9">
        <v>0</v>
      </c>
      <c r="CA36" s="9">
        <v>0</v>
      </c>
      <c r="CB36" s="9">
        <v>0</v>
      </c>
      <c r="CC36" s="9">
        <v>0</v>
      </c>
      <c r="CD36" s="9">
        <v>0</v>
      </c>
      <c r="CE36" s="9">
        <v>0</v>
      </c>
      <c r="CF36" s="9">
        <v>0</v>
      </c>
      <c r="CG36" s="9">
        <v>0</v>
      </c>
      <c r="CH36" s="9">
        <v>0</v>
      </c>
      <c r="CI36" s="9">
        <v>0</v>
      </c>
      <c r="CJ36" s="9">
        <v>0</v>
      </c>
      <c r="CK36" s="9">
        <v>0</v>
      </c>
      <c r="CL36" s="9">
        <v>0</v>
      </c>
      <c r="CM36" s="9">
        <v>0</v>
      </c>
      <c r="CN36" s="9">
        <v>0</v>
      </c>
      <c r="CO36" s="9">
        <v>0</v>
      </c>
      <c r="CQ36" s="8">
        <v>0</v>
      </c>
      <c r="CR36" s="9">
        <v>39.506172839506171</v>
      </c>
      <c r="CS36" s="9">
        <v>39.506172839506171</v>
      </c>
      <c r="CT36" s="8">
        <v>0</v>
      </c>
      <c r="CU36" s="9">
        <v>18.518518518518519</v>
      </c>
      <c r="CV36" s="9">
        <v>18.518518518518519</v>
      </c>
      <c r="CY36" s="9">
        <v>0</v>
      </c>
      <c r="CZ36" s="9">
        <v>0</v>
      </c>
      <c r="DA36" s="9">
        <v>0</v>
      </c>
      <c r="DB36" s="9">
        <v>0</v>
      </c>
      <c r="DC36" s="9">
        <v>0</v>
      </c>
      <c r="DD36" s="9">
        <v>0</v>
      </c>
      <c r="DE36" s="9">
        <v>0</v>
      </c>
      <c r="DF36" s="9">
        <v>0</v>
      </c>
      <c r="DG36" s="9">
        <v>0</v>
      </c>
      <c r="DH36" s="9">
        <v>0</v>
      </c>
      <c r="DI36" s="9">
        <v>0</v>
      </c>
      <c r="DJ36" s="9">
        <v>0</v>
      </c>
    </row>
    <row r="37" spans="1:114" x14ac:dyDescent="0.25">
      <c r="A37" s="20">
        <v>34</v>
      </c>
      <c r="B37" s="16">
        <v>2009</v>
      </c>
      <c r="C37" s="13" t="s">
        <v>344</v>
      </c>
      <c r="D37" s="22" t="s">
        <v>302</v>
      </c>
      <c r="E37" s="9">
        <v>32</v>
      </c>
      <c r="F37" s="9">
        <v>28</v>
      </c>
      <c r="G37" s="9">
        <v>0</v>
      </c>
      <c r="H37" s="9">
        <v>87.5</v>
      </c>
      <c r="I37" s="9">
        <v>0</v>
      </c>
      <c r="J37" s="9">
        <v>0</v>
      </c>
      <c r="K37" s="9">
        <v>39</v>
      </c>
      <c r="L37" s="9">
        <v>13</v>
      </c>
      <c r="M37" s="9">
        <v>33.333333333333329</v>
      </c>
      <c r="N37" s="9">
        <v>13</v>
      </c>
      <c r="O37" s="9">
        <v>39</v>
      </c>
      <c r="P37" s="9">
        <v>13</v>
      </c>
      <c r="Q37" s="9">
        <v>33.333333333333329</v>
      </c>
      <c r="R37" s="9">
        <v>33.333333333333329</v>
      </c>
      <c r="S37" s="9">
        <v>33.333333333333329</v>
      </c>
      <c r="T37" s="9">
        <v>100</v>
      </c>
      <c r="U37" s="9">
        <v>0</v>
      </c>
      <c r="V37" s="9">
        <v>0</v>
      </c>
      <c r="W37" s="9">
        <v>0</v>
      </c>
      <c r="X37" s="9">
        <v>0</v>
      </c>
      <c r="Y37" s="9">
        <v>0</v>
      </c>
      <c r="Z37" s="9">
        <v>0</v>
      </c>
      <c r="AA37" s="9">
        <v>0</v>
      </c>
      <c r="AB37" s="9">
        <v>0</v>
      </c>
      <c r="AC37" s="9">
        <v>0</v>
      </c>
      <c r="AD37" s="9">
        <v>0</v>
      </c>
      <c r="AE37" s="9">
        <v>0</v>
      </c>
      <c r="AF37" s="9">
        <v>0</v>
      </c>
      <c r="AG37" s="9">
        <v>0</v>
      </c>
      <c r="AH37" s="9">
        <v>0</v>
      </c>
      <c r="AI37" s="9">
        <v>0</v>
      </c>
      <c r="AJ37" s="9">
        <v>0</v>
      </c>
      <c r="AK37" s="9">
        <v>29</v>
      </c>
      <c r="AL37" s="9">
        <v>48</v>
      </c>
      <c r="AM37" s="9">
        <v>0</v>
      </c>
      <c r="AN37" s="9">
        <v>165.51724137931035</v>
      </c>
      <c r="AO37" s="9">
        <v>0</v>
      </c>
      <c r="AP37" s="9">
        <v>0</v>
      </c>
      <c r="AQ37" s="9">
        <v>76</v>
      </c>
      <c r="AR37" s="9">
        <v>42</v>
      </c>
      <c r="AS37" s="9">
        <v>55.26315789473685</v>
      </c>
      <c r="AT37" s="9">
        <v>42</v>
      </c>
      <c r="AU37" s="9">
        <v>76</v>
      </c>
      <c r="AV37" s="9">
        <v>42</v>
      </c>
      <c r="AW37" s="9">
        <v>55.26315789473685</v>
      </c>
      <c r="AX37" s="9">
        <v>55.26315789473685</v>
      </c>
      <c r="AY37" s="9">
        <v>55.26315789473685</v>
      </c>
      <c r="AZ37" s="9">
        <v>100</v>
      </c>
      <c r="BA37" s="9">
        <v>0</v>
      </c>
      <c r="BB37" s="9">
        <v>0</v>
      </c>
      <c r="BC37" s="9">
        <v>0</v>
      </c>
      <c r="BD37" s="9">
        <v>0</v>
      </c>
      <c r="BE37" s="9">
        <v>0</v>
      </c>
      <c r="BF37" s="9">
        <v>0</v>
      </c>
      <c r="BG37" s="9">
        <v>0</v>
      </c>
      <c r="BH37" s="9">
        <v>0</v>
      </c>
      <c r="BI37" s="9">
        <v>0</v>
      </c>
      <c r="BJ37" s="9">
        <v>0</v>
      </c>
      <c r="BK37" s="9">
        <v>0</v>
      </c>
      <c r="BL37" s="9">
        <v>0</v>
      </c>
      <c r="BM37" s="9">
        <v>0</v>
      </c>
      <c r="BN37" s="9">
        <v>0</v>
      </c>
      <c r="BO37" s="9">
        <v>0</v>
      </c>
      <c r="BP37" s="9">
        <v>0</v>
      </c>
      <c r="BQ37" s="9">
        <v>0</v>
      </c>
      <c r="BR37" s="9">
        <v>0</v>
      </c>
      <c r="BS37" s="9">
        <v>0</v>
      </c>
      <c r="BT37" s="9">
        <v>0</v>
      </c>
      <c r="BU37" s="9">
        <v>0</v>
      </c>
      <c r="BV37" s="9">
        <v>0</v>
      </c>
      <c r="BW37" s="9">
        <v>0</v>
      </c>
      <c r="BX37" s="9">
        <v>0</v>
      </c>
      <c r="BY37" s="9">
        <v>0</v>
      </c>
      <c r="BZ37" s="9">
        <v>0</v>
      </c>
      <c r="CA37" s="9">
        <v>0</v>
      </c>
      <c r="CB37" s="9">
        <v>0</v>
      </c>
      <c r="CC37" s="9">
        <v>0</v>
      </c>
      <c r="CD37" s="9">
        <v>0</v>
      </c>
      <c r="CE37" s="9">
        <v>0</v>
      </c>
      <c r="CF37" s="9">
        <v>0</v>
      </c>
      <c r="CG37" s="9">
        <v>0</v>
      </c>
      <c r="CH37" s="9">
        <v>0</v>
      </c>
      <c r="CI37" s="9">
        <v>0</v>
      </c>
      <c r="CJ37" s="9">
        <v>0</v>
      </c>
      <c r="CK37" s="9">
        <v>0</v>
      </c>
      <c r="CL37" s="9">
        <v>0</v>
      </c>
      <c r="CM37" s="9">
        <v>0</v>
      </c>
      <c r="CN37" s="9">
        <v>0</v>
      </c>
      <c r="CO37" s="9">
        <v>0</v>
      </c>
      <c r="CQ37" s="8">
        <v>87.5</v>
      </c>
      <c r="CR37" s="9">
        <v>165.51724137931035</v>
      </c>
      <c r="CS37" s="9">
        <v>126.50862068965517</v>
      </c>
      <c r="CT37" s="8">
        <v>0</v>
      </c>
      <c r="CU37" s="9">
        <v>0</v>
      </c>
      <c r="CV37" s="9">
        <v>0</v>
      </c>
      <c r="CY37" s="9">
        <v>0</v>
      </c>
      <c r="CZ37" s="9">
        <v>0</v>
      </c>
      <c r="DA37" s="9">
        <v>0</v>
      </c>
      <c r="DB37" s="9">
        <v>0</v>
      </c>
      <c r="DC37" s="9">
        <v>0</v>
      </c>
      <c r="DD37" s="9">
        <v>0</v>
      </c>
      <c r="DE37" s="9">
        <v>0</v>
      </c>
      <c r="DF37" s="9">
        <v>0</v>
      </c>
      <c r="DG37" s="9">
        <v>0</v>
      </c>
      <c r="DH37" s="9">
        <v>0</v>
      </c>
      <c r="DI37" s="9">
        <v>0</v>
      </c>
      <c r="DJ37" s="9">
        <v>0</v>
      </c>
    </row>
    <row r="38" spans="1:114" x14ac:dyDescent="0.25">
      <c r="A38" s="20">
        <v>35</v>
      </c>
      <c r="B38" s="16">
        <v>2008</v>
      </c>
      <c r="C38" s="13" t="s">
        <v>345</v>
      </c>
      <c r="D38" s="22" t="s">
        <v>304</v>
      </c>
      <c r="E38" s="9">
        <v>71</v>
      </c>
      <c r="F38" s="9">
        <v>52</v>
      </c>
      <c r="G38" s="9">
        <v>52</v>
      </c>
      <c r="H38" s="9">
        <v>73.239436619718319</v>
      </c>
      <c r="I38" s="9">
        <v>73.239436619718319</v>
      </c>
      <c r="J38" s="9">
        <v>100</v>
      </c>
      <c r="K38" s="9">
        <v>39</v>
      </c>
      <c r="L38" s="9">
        <v>36</v>
      </c>
      <c r="M38" s="9">
        <v>92.307692307692307</v>
      </c>
      <c r="N38" s="9">
        <v>36</v>
      </c>
      <c r="O38" s="9">
        <v>39</v>
      </c>
      <c r="P38" s="9">
        <v>36</v>
      </c>
      <c r="Q38" s="9">
        <v>92.307692307692307</v>
      </c>
      <c r="R38" s="9">
        <v>92.307692307692307</v>
      </c>
      <c r="S38" s="9">
        <v>92.307692307692307</v>
      </c>
      <c r="T38" s="9">
        <v>100</v>
      </c>
      <c r="U38" s="9">
        <v>0</v>
      </c>
      <c r="V38" s="9">
        <v>0</v>
      </c>
      <c r="W38" s="9">
        <v>0</v>
      </c>
      <c r="X38" s="9">
        <v>0</v>
      </c>
      <c r="Y38" s="9">
        <v>0</v>
      </c>
      <c r="Z38" s="9">
        <v>0</v>
      </c>
      <c r="AA38" s="9">
        <v>0</v>
      </c>
      <c r="AB38" s="9">
        <v>0</v>
      </c>
      <c r="AC38" s="9">
        <v>0</v>
      </c>
      <c r="AD38" s="9">
        <v>0</v>
      </c>
      <c r="AE38" s="9">
        <v>0</v>
      </c>
      <c r="AF38" s="9">
        <v>0</v>
      </c>
      <c r="AG38" s="9">
        <v>0</v>
      </c>
      <c r="AH38" s="9">
        <v>0</v>
      </c>
      <c r="AI38" s="9">
        <v>0</v>
      </c>
      <c r="AJ38" s="9">
        <v>0</v>
      </c>
      <c r="AK38" s="9">
        <v>0</v>
      </c>
      <c r="AL38" s="9">
        <v>0</v>
      </c>
      <c r="AM38" s="9">
        <v>0</v>
      </c>
      <c r="AN38" s="9">
        <v>0</v>
      </c>
      <c r="AO38" s="9">
        <v>0</v>
      </c>
      <c r="AP38" s="9">
        <v>0</v>
      </c>
      <c r="AQ38" s="9">
        <v>42</v>
      </c>
      <c r="AR38" s="9">
        <v>37</v>
      </c>
      <c r="AS38" s="9">
        <v>88.095238095238088</v>
      </c>
      <c r="AT38" s="9">
        <v>37</v>
      </c>
      <c r="AU38" s="9">
        <v>42</v>
      </c>
      <c r="AV38" s="9">
        <v>37</v>
      </c>
      <c r="AW38" s="9">
        <v>88.095238095238088</v>
      </c>
      <c r="AX38" s="9">
        <v>88.095238095238088</v>
      </c>
      <c r="AY38" s="9">
        <v>88.095238095238088</v>
      </c>
      <c r="AZ38" s="9">
        <v>100</v>
      </c>
      <c r="BA38" s="9">
        <v>0</v>
      </c>
      <c r="BB38" s="9">
        <v>0</v>
      </c>
      <c r="BC38" s="9">
        <v>0</v>
      </c>
      <c r="BD38" s="9">
        <v>0</v>
      </c>
      <c r="BE38" s="9">
        <v>0</v>
      </c>
      <c r="BF38" s="9">
        <v>0</v>
      </c>
      <c r="BG38" s="9">
        <v>0</v>
      </c>
      <c r="BH38" s="9">
        <v>0</v>
      </c>
      <c r="BI38" s="9">
        <v>0</v>
      </c>
      <c r="BJ38" s="9">
        <v>0</v>
      </c>
      <c r="BK38" s="9">
        <v>0</v>
      </c>
      <c r="BL38" s="9">
        <v>0</v>
      </c>
      <c r="BM38" s="9">
        <v>0</v>
      </c>
      <c r="BN38" s="9">
        <v>0</v>
      </c>
      <c r="BO38" s="9">
        <v>0</v>
      </c>
      <c r="BP38" s="9">
        <v>0</v>
      </c>
      <c r="BQ38" s="9">
        <v>0</v>
      </c>
      <c r="BR38" s="9">
        <v>0</v>
      </c>
      <c r="BS38" s="9">
        <v>0</v>
      </c>
      <c r="BT38" s="9">
        <v>0</v>
      </c>
      <c r="BU38" s="9">
        <v>0</v>
      </c>
      <c r="BV38" s="9">
        <v>0</v>
      </c>
      <c r="BW38" s="9">
        <v>0</v>
      </c>
      <c r="BX38" s="9">
        <v>0</v>
      </c>
      <c r="BY38" s="9">
        <v>0</v>
      </c>
      <c r="BZ38" s="9">
        <v>0</v>
      </c>
      <c r="CA38" s="9">
        <v>0</v>
      </c>
      <c r="CB38" s="9">
        <v>0</v>
      </c>
      <c r="CC38" s="9">
        <v>0</v>
      </c>
      <c r="CD38" s="9">
        <v>0</v>
      </c>
      <c r="CE38" s="9">
        <v>0</v>
      </c>
      <c r="CF38" s="9">
        <v>0</v>
      </c>
      <c r="CG38" s="9">
        <v>0</v>
      </c>
      <c r="CH38" s="9">
        <v>0</v>
      </c>
      <c r="CI38" s="9">
        <v>0</v>
      </c>
      <c r="CJ38" s="9">
        <v>0</v>
      </c>
      <c r="CK38" s="9">
        <v>0</v>
      </c>
      <c r="CL38" s="9">
        <v>0</v>
      </c>
      <c r="CM38" s="9">
        <v>0</v>
      </c>
      <c r="CN38" s="9">
        <v>0</v>
      </c>
      <c r="CO38" s="9">
        <v>0</v>
      </c>
      <c r="CQ38" s="8">
        <v>73.239436619718319</v>
      </c>
      <c r="CR38" s="9">
        <v>0</v>
      </c>
      <c r="CS38" s="9">
        <v>36.619718309859159</v>
      </c>
      <c r="CT38" s="8">
        <v>73.239436619718319</v>
      </c>
      <c r="CU38" s="9">
        <v>0</v>
      </c>
      <c r="CV38" s="9">
        <v>36.619718309859159</v>
      </c>
      <c r="CY38" s="9">
        <v>0</v>
      </c>
      <c r="CZ38" s="9">
        <v>0</v>
      </c>
      <c r="DA38" s="9">
        <v>0</v>
      </c>
      <c r="DB38" s="9">
        <v>0</v>
      </c>
      <c r="DC38" s="9">
        <v>0</v>
      </c>
      <c r="DD38" s="9">
        <v>0</v>
      </c>
      <c r="DE38" s="9">
        <v>0</v>
      </c>
      <c r="DF38" s="9">
        <v>0</v>
      </c>
      <c r="DG38" s="9">
        <v>0</v>
      </c>
      <c r="DH38" s="9">
        <v>0</v>
      </c>
      <c r="DI38" s="9">
        <v>0</v>
      </c>
      <c r="DJ38" s="9">
        <v>0</v>
      </c>
    </row>
    <row r="39" spans="1:114" x14ac:dyDescent="0.25">
      <c r="A39" s="20">
        <v>36</v>
      </c>
      <c r="B39" s="16">
        <v>2011</v>
      </c>
      <c r="C39" s="13" t="s">
        <v>346</v>
      </c>
      <c r="D39" s="22" t="s">
        <v>295</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0</v>
      </c>
      <c r="Y39" s="9">
        <v>0</v>
      </c>
      <c r="Z39" s="9">
        <v>0</v>
      </c>
      <c r="AA39" s="9">
        <v>0</v>
      </c>
      <c r="AB39" s="9">
        <v>0</v>
      </c>
      <c r="AC39" s="9">
        <v>0</v>
      </c>
      <c r="AD39" s="9">
        <v>0</v>
      </c>
      <c r="AE39" s="9">
        <v>0</v>
      </c>
      <c r="AF39" s="9">
        <v>0</v>
      </c>
      <c r="AG39" s="9">
        <v>0</v>
      </c>
      <c r="AH39" s="9">
        <v>0</v>
      </c>
      <c r="AI39" s="9">
        <v>0</v>
      </c>
      <c r="AJ39" s="9">
        <v>0</v>
      </c>
      <c r="AK39" s="9">
        <v>65</v>
      </c>
      <c r="AL39" s="9">
        <v>25</v>
      </c>
      <c r="AM39" s="9">
        <v>21</v>
      </c>
      <c r="AN39" s="9">
        <v>38.461538461538467</v>
      </c>
      <c r="AO39" s="9">
        <v>32.307692307692307</v>
      </c>
      <c r="AP39" s="9">
        <v>84</v>
      </c>
      <c r="AQ39" s="9">
        <v>182</v>
      </c>
      <c r="AR39" s="9">
        <v>38</v>
      </c>
      <c r="AS39" s="9">
        <v>20.87912087912088</v>
      </c>
      <c r="AT39" s="9">
        <v>22</v>
      </c>
      <c r="AU39" s="9">
        <v>182</v>
      </c>
      <c r="AV39" s="9">
        <v>22</v>
      </c>
      <c r="AW39" s="9">
        <v>12.087912087912088</v>
      </c>
      <c r="AX39" s="9">
        <v>20.87912087912088</v>
      </c>
      <c r="AY39" s="9">
        <v>12.087912087912088</v>
      </c>
      <c r="AZ39" s="9">
        <v>57.894736842105267</v>
      </c>
      <c r="BA39" s="9">
        <v>0</v>
      </c>
      <c r="BB39" s="9">
        <v>0</v>
      </c>
      <c r="BC39" s="9">
        <v>0</v>
      </c>
      <c r="BD39" s="9">
        <v>0</v>
      </c>
      <c r="BE39" s="9">
        <v>0</v>
      </c>
      <c r="BF39" s="9">
        <v>0</v>
      </c>
      <c r="BG39" s="9">
        <v>0</v>
      </c>
      <c r="BH39" s="9">
        <v>0</v>
      </c>
      <c r="BI39" s="9">
        <v>0</v>
      </c>
      <c r="BJ39" s="9">
        <v>0</v>
      </c>
      <c r="BK39" s="9">
        <v>0</v>
      </c>
      <c r="BL39" s="9">
        <v>0</v>
      </c>
      <c r="BM39" s="9">
        <v>0</v>
      </c>
      <c r="BN39" s="9">
        <v>0</v>
      </c>
      <c r="BO39" s="9">
        <v>0</v>
      </c>
      <c r="BP39" s="9">
        <v>0</v>
      </c>
      <c r="BQ39" s="9">
        <v>0</v>
      </c>
      <c r="BR39" s="9">
        <v>0</v>
      </c>
      <c r="BS39" s="9">
        <v>0</v>
      </c>
      <c r="BT39" s="9">
        <v>0</v>
      </c>
      <c r="BU39" s="9">
        <v>0</v>
      </c>
      <c r="BV39" s="9">
        <v>0</v>
      </c>
      <c r="BW39" s="9">
        <v>0</v>
      </c>
      <c r="BX39" s="9">
        <v>0</v>
      </c>
      <c r="BY39" s="9">
        <v>0</v>
      </c>
      <c r="BZ39" s="9">
        <v>0</v>
      </c>
      <c r="CA39" s="9">
        <v>0</v>
      </c>
      <c r="CB39" s="9">
        <v>0</v>
      </c>
      <c r="CC39" s="9">
        <v>0</v>
      </c>
      <c r="CD39" s="9">
        <v>0</v>
      </c>
      <c r="CE39" s="9">
        <v>0</v>
      </c>
      <c r="CF39" s="9">
        <v>0</v>
      </c>
      <c r="CG39" s="9">
        <v>0</v>
      </c>
      <c r="CH39" s="9">
        <v>0</v>
      </c>
      <c r="CI39" s="9">
        <v>0</v>
      </c>
      <c r="CJ39" s="9">
        <v>0</v>
      </c>
      <c r="CK39" s="9">
        <v>0</v>
      </c>
      <c r="CL39" s="9">
        <v>0</v>
      </c>
      <c r="CM39" s="9">
        <v>0</v>
      </c>
      <c r="CN39" s="9">
        <v>0</v>
      </c>
      <c r="CO39" s="9">
        <v>0</v>
      </c>
      <c r="CQ39" s="8">
        <v>0</v>
      </c>
      <c r="CR39" s="9">
        <v>38.461538461538467</v>
      </c>
      <c r="CS39" s="9">
        <v>38.461538461538467</v>
      </c>
      <c r="CT39" s="8">
        <v>0</v>
      </c>
      <c r="CU39" s="9">
        <v>32.307692307692307</v>
      </c>
      <c r="CV39" s="9">
        <v>16.153846153846153</v>
      </c>
      <c r="CY39" s="9">
        <v>0</v>
      </c>
      <c r="CZ39" s="9">
        <v>0</v>
      </c>
      <c r="DA39" s="9">
        <v>0</v>
      </c>
      <c r="DB39" s="9">
        <v>0</v>
      </c>
      <c r="DC39" s="9">
        <v>0</v>
      </c>
      <c r="DD39" s="9">
        <v>0</v>
      </c>
      <c r="DE39" s="9">
        <v>0</v>
      </c>
      <c r="DF39" s="9">
        <v>0</v>
      </c>
      <c r="DG39" s="9">
        <v>0</v>
      </c>
      <c r="DH39" s="9">
        <v>0</v>
      </c>
      <c r="DI39" s="9">
        <v>0</v>
      </c>
      <c r="DJ39" s="9">
        <v>0</v>
      </c>
    </row>
    <row r="40" spans="1:114" x14ac:dyDescent="0.25">
      <c r="A40" s="20">
        <v>37</v>
      </c>
      <c r="B40" s="16">
        <v>2010</v>
      </c>
      <c r="C40" s="13" t="s">
        <v>347</v>
      </c>
      <c r="D40" s="22" t="s">
        <v>296</v>
      </c>
      <c r="E40" s="9">
        <v>58</v>
      </c>
      <c r="F40" s="9">
        <v>17</v>
      </c>
      <c r="G40" s="9">
        <v>17</v>
      </c>
      <c r="H40" s="9">
        <v>29.310344827586203</v>
      </c>
      <c r="I40" s="9">
        <v>29.310344827586203</v>
      </c>
      <c r="J40" s="9">
        <v>100</v>
      </c>
      <c r="K40" s="9">
        <v>109</v>
      </c>
      <c r="L40" s="9">
        <v>32</v>
      </c>
      <c r="M40" s="9">
        <v>29.357798165137616</v>
      </c>
      <c r="N40" s="9">
        <v>19</v>
      </c>
      <c r="O40" s="9">
        <v>109</v>
      </c>
      <c r="P40" s="9">
        <v>19</v>
      </c>
      <c r="Q40" s="9">
        <v>17.431192660550458</v>
      </c>
      <c r="R40" s="9">
        <v>29.357798165137616</v>
      </c>
      <c r="S40" s="9">
        <v>17.431192660550458</v>
      </c>
      <c r="T40" s="9">
        <v>59.375</v>
      </c>
      <c r="U40" s="9">
        <v>0</v>
      </c>
      <c r="V40" s="9">
        <v>0</v>
      </c>
      <c r="W40" s="9">
        <v>0</v>
      </c>
      <c r="X40" s="9">
        <v>0</v>
      </c>
      <c r="Y40" s="9">
        <v>0</v>
      </c>
      <c r="Z40" s="9">
        <v>0</v>
      </c>
      <c r="AA40" s="9">
        <v>0</v>
      </c>
      <c r="AB40" s="9">
        <v>0</v>
      </c>
      <c r="AC40" s="9">
        <v>0</v>
      </c>
      <c r="AD40" s="9">
        <v>0</v>
      </c>
      <c r="AE40" s="9">
        <v>0</v>
      </c>
      <c r="AF40" s="9">
        <v>0</v>
      </c>
      <c r="AG40" s="9">
        <v>0</v>
      </c>
      <c r="AH40" s="9">
        <v>0</v>
      </c>
      <c r="AI40" s="9">
        <v>0</v>
      </c>
      <c r="AJ40" s="9">
        <v>0</v>
      </c>
      <c r="AK40" s="9">
        <v>141</v>
      </c>
      <c r="AL40" s="9">
        <v>54</v>
      </c>
      <c r="AM40" s="9">
        <v>54</v>
      </c>
      <c r="AN40" s="9">
        <v>38.297872340425535</v>
      </c>
      <c r="AO40" s="9">
        <v>38.297872340425535</v>
      </c>
      <c r="AP40" s="9">
        <v>100</v>
      </c>
      <c r="AQ40" s="9">
        <v>237</v>
      </c>
      <c r="AR40" s="9">
        <v>67</v>
      </c>
      <c r="AS40" s="9">
        <v>28.270042194092827</v>
      </c>
      <c r="AT40" s="9">
        <v>66</v>
      </c>
      <c r="AU40" s="9">
        <v>237</v>
      </c>
      <c r="AV40" s="9">
        <v>66</v>
      </c>
      <c r="AW40" s="9">
        <v>27.848101265822784</v>
      </c>
      <c r="AX40" s="9">
        <v>28.270042194092827</v>
      </c>
      <c r="AY40" s="9">
        <v>27.848101265822784</v>
      </c>
      <c r="AZ40" s="9">
        <v>98.507462686567166</v>
      </c>
      <c r="BA40" s="9">
        <v>0</v>
      </c>
      <c r="BB40" s="9">
        <v>0</v>
      </c>
      <c r="BC40" s="9">
        <v>0</v>
      </c>
      <c r="BD40" s="9">
        <v>0</v>
      </c>
      <c r="BE40" s="9">
        <v>0</v>
      </c>
      <c r="BF40" s="9">
        <v>0</v>
      </c>
      <c r="BG40" s="9">
        <v>0</v>
      </c>
      <c r="BH40" s="9">
        <v>0</v>
      </c>
      <c r="BI40" s="9">
        <v>0</v>
      </c>
      <c r="BJ40" s="9">
        <v>0</v>
      </c>
      <c r="BK40" s="9">
        <v>0</v>
      </c>
      <c r="BL40" s="9">
        <v>0</v>
      </c>
      <c r="BM40" s="9">
        <v>0</v>
      </c>
      <c r="BN40" s="9">
        <v>0</v>
      </c>
      <c r="BO40" s="9">
        <v>0</v>
      </c>
      <c r="BP40" s="9">
        <v>0</v>
      </c>
      <c r="BQ40" s="9">
        <v>0</v>
      </c>
      <c r="BR40" s="9">
        <v>0</v>
      </c>
      <c r="BS40" s="9">
        <v>0</v>
      </c>
      <c r="BT40" s="9">
        <v>0</v>
      </c>
      <c r="BU40" s="9">
        <v>0</v>
      </c>
      <c r="BV40" s="9">
        <v>0</v>
      </c>
      <c r="BW40" s="9">
        <v>0</v>
      </c>
      <c r="BX40" s="9">
        <v>0</v>
      </c>
      <c r="BY40" s="9">
        <v>0</v>
      </c>
      <c r="BZ40" s="9">
        <v>0</v>
      </c>
      <c r="CA40" s="9">
        <v>0</v>
      </c>
      <c r="CB40" s="9">
        <v>0</v>
      </c>
      <c r="CC40" s="9">
        <v>0</v>
      </c>
      <c r="CD40" s="9">
        <v>0</v>
      </c>
      <c r="CE40" s="9">
        <v>0</v>
      </c>
      <c r="CF40" s="9">
        <v>0</v>
      </c>
      <c r="CG40" s="9">
        <v>0</v>
      </c>
      <c r="CH40" s="9">
        <v>0</v>
      </c>
      <c r="CI40" s="9">
        <v>0</v>
      </c>
      <c r="CJ40" s="9">
        <v>0</v>
      </c>
      <c r="CK40" s="9">
        <v>0</v>
      </c>
      <c r="CL40" s="9">
        <v>0</v>
      </c>
      <c r="CM40" s="9">
        <v>0</v>
      </c>
      <c r="CN40" s="9">
        <v>0</v>
      </c>
      <c r="CO40" s="9">
        <v>0</v>
      </c>
      <c r="CQ40" s="8">
        <v>29.310344827586203</v>
      </c>
      <c r="CR40" s="9">
        <v>38.297872340425535</v>
      </c>
      <c r="CS40" s="9">
        <v>33.804108584005867</v>
      </c>
      <c r="CT40" s="8">
        <v>29.310344827586203</v>
      </c>
      <c r="CU40" s="9">
        <v>38.297872340425535</v>
      </c>
      <c r="CV40" s="9">
        <v>29.310344827586203</v>
      </c>
      <c r="CY40" s="9">
        <v>0</v>
      </c>
      <c r="CZ40" s="9">
        <v>0</v>
      </c>
      <c r="DA40" s="9">
        <v>0</v>
      </c>
      <c r="DB40" s="9">
        <v>0</v>
      </c>
      <c r="DC40" s="9">
        <v>0</v>
      </c>
      <c r="DD40" s="9">
        <v>0</v>
      </c>
      <c r="DE40" s="9">
        <v>0</v>
      </c>
      <c r="DF40" s="9">
        <v>0</v>
      </c>
      <c r="DG40" s="9">
        <v>0</v>
      </c>
      <c r="DH40" s="9">
        <v>0</v>
      </c>
      <c r="DI40" s="9">
        <v>0</v>
      </c>
      <c r="DJ40" s="9">
        <v>0</v>
      </c>
    </row>
    <row r="41" spans="1:114" x14ac:dyDescent="0.25">
      <c r="A41" s="20">
        <v>38</v>
      </c>
      <c r="B41" s="16">
        <v>2010</v>
      </c>
      <c r="C41" s="13" t="s">
        <v>348</v>
      </c>
      <c r="D41" s="22" t="s">
        <v>298</v>
      </c>
      <c r="E41" s="9">
        <v>0</v>
      </c>
      <c r="F41" s="9">
        <v>65</v>
      </c>
      <c r="G41" s="9">
        <v>0</v>
      </c>
      <c r="H41" s="9">
        <v>0</v>
      </c>
      <c r="I41" s="9">
        <v>0</v>
      </c>
      <c r="J41" s="9">
        <v>0</v>
      </c>
      <c r="K41" s="9">
        <v>243</v>
      </c>
      <c r="L41" s="9">
        <v>53</v>
      </c>
      <c r="M41" s="9">
        <v>21.810699588477366</v>
      </c>
      <c r="N41" s="9">
        <v>44</v>
      </c>
      <c r="O41" s="9">
        <v>243</v>
      </c>
      <c r="P41" s="9">
        <v>44</v>
      </c>
      <c r="Q41" s="9">
        <v>18.106995884773664</v>
      </c>
      <c r="R41" s="9">
        <v>21.810699588477366</v>
      </c>
      <c r="S41" s="9">
        <v>18.106995884773664</v>
      </c>
      <c r="T41" s="9">
        <v>83.018867924528308</v>
      </c>
      <c r="U41" s="9">
        <v>0</v>
      </c>
      <c r="V41" s="9">
        <v>0</v>
      </c>
      <c r="W41" s="9">
        <v>0</v>
      </c>
      <c r="X41" s="9">
        <v>0</v>
      </c>
      <c r="Y41" s="9">
        <v>0</v>
      </c>
      <c r="Z41" s="9">
        <v>0</v>
      </c>
      <c r="AA41" s="9">
        <v>0</v>
      </c>
      <c r="AB41" s="9">
        <v>0</v>
      </c>
      <c r="AC41" s="9">
        <v>0</v>
      </c>
      <c r="AD41" s="9">
        <v>0</v>
      </c>
      <c r="AE41" s="9">
        <v>0</v>
      </c>
      <c r="AF41" s="9">
        <v>0</v>
      </c>
      <c r="AG41" s="9">
        <v>0</v>
      </c>
      <c r="AH41" s="9">
        <v>0</v>
      </c>
      <c r="AI41" s="9">
        <v>0</v>
      </c>
      <c r="AJ41" s="9">
        <v>0</v>
      </c>
      <c r="AK41" s="9">
        <v>0</v>
      </c>
      <c r="AL41" s="9">
        <v>70</v>
      </c>
      <c r="AM41" s="9">
        <v>47</v>
      </c>
      <c r="AN41" s="9">
        <v>0</v>
      </c>
      <c r="AO41" s="9">
        <v>0</v>
      </c>
      <c r="AP41" s="9">
        <v>67.142857142857139</v>
      </c>
      <c r="AQ41" s="9">
        <v>0</v>
      </c>
      <c r="AR41" s="9">
        <v>0</v>
      </c>
      <c r="AS41" s="9">
        <v>0</v>
      </c>
      <c r="AT41" s="9">
        <v>47</v>
      </c>
      <c r="AU41" s="9">
        <v>0</v>
      </c>
      <c r="AV41" s="9">
        <v>0</v>
      </c>
      <c r="AW41" s="9">
        <v>0</v>
      </c>
      <c r="AX41" s="9">
        <v>0</v>
      </c>
      <c r="AY41" s="9">
        <v>0</v>
      </c>
      <c r="AZ41" s="9">
        <v>0</v>
      </c>
      <c r="BA41" s="9">
        <v>0</v>
      </c>
      <c r="BB41" s="9">
        <v>0</v>
      </c>
      <c r="BC41" s="9">
        <v>0</v>
      </c>
      <c r="BD41" s="9">
        <v>0</v>
      </c>
      <c r="BE41" s="9">
        <v>0</v>
      </c>
      <c r="BF41" s="9">
        <v>0</v>
      </c>
      <c r="BG41" s="9">
        <v>0</v>
      </c>
      <c r="BH41" s="9">
        <v>0</v>
      </c>
      <c r="BI41" s="9">
        <v>0</v>
      </c>
      <c r="BJ41" s="9">
        <v>0</v>
      </c>
      <c r="BK41" s="9">
        <v>0</v>
      </c>
      <c r="BL41" s="9">
        <v>0</v>
      </c>
      <c r="BM41" s="9">
        <v>0</v>
      </c>
      <c r="BN41" s="9">
        <v>0</v>
      </c>
      <c r="BO41" s="9">
        <v>0</v>
      </c>
      <c r="BP41" s="9">
        <v>0</v>
      </c>
      <c r="BQ41" s="9">
        <v>0</v>
      </c>
      <c r="BR41" s="9">
        <v>0</v>
      </c>
      <c r="BS41" s="9">
        <v>0</v>
      </c>
      <c r="BT41" s="9">
        <v>0</v>
      </c>
      <c r="BU41" s="9">
        <v>0</v>
      </c>
      <c r="BV41" s="9">
        <v>0</v>
      </c>
      <c r="BW41" s="9">
        <v>0</v>
      </c>
      <c r="BX41" s="9">
        <v>0</v>
      </c>
      <c r="BY41" s="9">
        <v>0</v>
      </c>
      <c r="BZ41" s="9">
        <v>0</v>
      </c>
      <c r="CA41" s="9">
        <v>0</v>
      </c>
      <c r="CB41" s="9">
        <v>0</v>
      </c>
      <c r="CC41" s="9">
        <v>0</v>
      </c>
      <c r="CD41" s="9">
        <v>0</v>
      </c>
      <c r="CE41" s="9">
        <v>0</v>
      </c>
      <c r="CF41" s="9">
        <v>0</v>
      </c>
      <c r="CG41" s="9">
        <v>0</v>
      </c>
      <c r="CH41" s="9">
        <v>0</v>
      </c>
      <c r="CI41" s="9">
        <v>0</v>
      </c>
      <c r="CJ41" s="9">
        <v>0</v>
      </c>
      <c r="CK41" s="9">
        <v>0</v>
      </c>
      <c r="CL41" s="9">
        <v>0</v>
      </c>
      <c r="CM41" s="9">
        <v>0</v>
      </c>
      <c r="CN41" s="9">
        <v>0</v>
      </c>
      <c r="CO41" s="9">
        <v>0</v>
      </c>
      <c r="CQ41" s="8">
        <v>0</v>
      </c>
      <c r="CR41" s="9">
        <v>0</v>
      </c>
      <c r="CS41" s="9">
        <v>0</v>
      </c>
      <c r="CT41" s="8">
        <v>0</v>
      </c>
      <c r="CU41" s="9">
        <v>0</v>
      </c>
      <c r="CV41" s="9">
        <v>0</v>
      </c>
      <c r="CY41" s="9">
        <v>0</v>
      </c>
      <c r="CZ41" s="9">
        <v>0</v>
      </c>
      <c r="DA41" s="9">
        <v>0</v>
      </c>
      <c r="DB41" s="9">
        <v>0</v>
      </c>
      <c r="DC41" s="9">
        <v>0</v>
      </c>
      <c r="DD41" s="9">
        <v>0</v>
      </c>
      <c r="DE41" s="9">
        <v>0</v>
      </c>
      <c r="DF41" s="9">
        <v>0</v>
      </c>
      <c r="DG41" s="9">
        <v>0</v>
      </c>
      <c r="DH41" s="9">
        <v>0</v>
      </c>
      <c r="DI41" s="9">
        <v>0</v>
      </c>
      <c r="DJ41" s="9">
        <v>0</v>
      </c>
    </row>
    <row r="42" spans="1:114" x14ac:dyDescent="0.25">
      <c r="A42" s="20">
        <v>39</v>
      </c>
      <c r="B42" s="16">
        <v>2010</v>
      </c>
      <c r="C42" s="13" t="s">
        <v>349</v>
      </c>
      <c r="D42" s="22" t="s">
        <v>289</v>
      </c>
      <c r="E42" s="9">
        <v>0</v>
      </c>
      <c r="F42" s="9">
        <v>0</v>
      </c>
      <c r="G42" s="9">
        <v>0</v>
      </c>
      <c r="H42" s="9">
        <v>0</v>
      </c>
      <c r="I42" s="9">
        <v>0</v>
      </c>
      <c r="J42" s="9">
        <v>0</v>
      </c>
      <c r="K42" s="9">
        <v>0</v>
      </c>
      <c r="L42" s="9">
        <v>0</v>
      </c>
      <c r="M42" s="9">
        <v>0</v>
      </c>
      <c r="N42" s="9">
        <v>0</v>
      </c>
      <c r="O42" s="9">
        <v>0</v>
      </c>
      <c r="P42" s="9">
        <v>0</v>
      </c>
      <c r="Q42" s="9">
        <v>0</v>
      </c>
      <c r="R42" s="9">
        <v>0</v>
      </c>
      <c r="S42" s="9">
        <v>0</v>
      </c>
      <c r="T42" s="9">
        <v>0</v>
      </c>
      <c r="U42" s="9">
        <v>0</v>
      </c>
      <c r="V42" s="9">
        <v>0</v>
      </c>
      <c r="W42" s="9">
        <v>0</v>
      </c>
      <c r="X42" s="9">
        <v>0</v>
      </c>
      <c r="Y42" s="9">
        <v>0</v>
      </c>
      <c r="Z42" s="9">
        <v>0</v>
      </c>
      <c r="AA42" s="9">
        <v>0</v>
      </c>
      <c r="AB42" s="9">
        <v>0</v>
      </c>
      <c r="AC42" s="9">
        <v>0</v>
      </c>
      <c r="AD42" s="9">
        <v>0</v>
      </c>
      <c r="AE42" s="9">
        <v>0</v>
      </c>
      <c r="AF42" s="9">
        <v>0</v>
      </c>
      <c r="AG42" s="9">
        <v>0</v>
      </c>
      <c r="AH42" s="9">
        <v>0</v>
      </c>
      <c r="AI42" s="9">
        <v>0</v>
      </c>
      <c r="AJ42" s="9">
        <v>0</v>
      </c>
      <c r="AK42" s="9">
        <v>251</v>
      </c>
      <c r="AL42" s="9">
        <v>134</v>
      </c>
      <c r="AM42" s="9">
        <v>110</v>
      </c>
      <c r="AN42" s="9">
        <v>53.386454183266927</v>
      </c>
      <c r="AO42" s="9">
        <v>43.82470119521912</v>
      </c>
      <c r="AP42" s="9">
        <v>82.089552238805979</v>
      </c>
      <c r="AQ42" s="9">
        <v>272</v>
      </c>
      <c r="AR42" s="9">
        <v>110</v>
      </c>
      <c r="AS42" s="9">
        <v>40.441176470588239</v>
      </c>
      <c r="AT42" s="9">
        <v>108</v>
      </c>
      <c r="AU42" s="9">
        <v>272</v>
      </c>
      <c r="AV42" s="9">
        <v>108</v>
      </c>
      <c r="AW42" s="9">
        <v>39.705882352941174</v>
      </c>
      <c r="AX42" s="9">
        <v>40.441176470588239</v>
      </c>
      <c r="AY42" s="9">
        <v>39.705882352941174</v>
      </c>
      <c r="AZ42" s="9">
        <v>98.181818181818187</v>
      </c>
      <c r="BA42" s="9">
        <v>0</v>
      </c>
      <c r="BB42" s="9">
        <v>0</v>
      </c>
      <c r="BC42" s="9">
        <v>0</v>
      </c>
      <c r="BD42" s="9">
        <v>0</v>
      </c>
      <c r="BE42" s="9">
        <v>0</v>
      </c>
      <c r="BF42" s="9">
        <v>0</v>
      </c>
      <c r="BG42" s="9">
        <v>0</v>
      </c>
      <c r="BH42" s="9">
        <v>0</v>
      </c>
      <c r="BI42" s="9">
        <v>0</v>
      </c>
      <c r="BJ42" s="9">
        <v>0</v>
      </c>
      <c r="BK42" s="9">
        <v>0</v>
      </c>
      <c r="BL42" s="9">
        <v>0</v>
      </c>
      <c r="BM42" s="9">
        <v>0</v>
      </c>
      <c r="BN42" s="9">
        <v>0</v>
      </c>
      <c r="BO42" s="9">
        <v>0</v>
      </c>
      <c r="BP42" s="9">
        <v>0</v>
      </c>
      <c r="BQ42" s="9">
        <v>0</v>
      </c>
      <c r="BR42" s="9">
        <v>0</v>
      </c>
      <c r="BS42" s="9">
        <v>0</v>
      </c>
      <c r="BT42" s="9">
        <v>0</v>
      </c>
      <c r="BU42" s="9">
        <v>0</v>
      </c>
      <c r="BV42" s="9">
        <v>0</v>
      </c>
      <c r="BW42" s="9">
        <v>0</v>
      </c>
      <c r="BX42" s="9">
        <v>0</v>
      </c>
      <c r="BY42" s="9">
        <v>0</v>
      </c>
      <c r="BZ42" s="9">
        <v>0</v>
      </c>
      <c r="CA42" s="9">
        <v>0</v>
      </c>
      <c r="CB42" s="9">
        <v>0</v>
      </c>
      <c r="CC42" s="9">
        <v>0</v>
      </c>
      <c r="CD42" s="9">
        <v>0</v>
      </c>
      <c r="CE42" s="9">
        <v>0</v>
      </c>
      <c r="CF42" s="9">
        <v>0</v>
      </c>
      <c r="CG42" s="9">
        <v>0</v>
      </c>
      <c r="CH42" s="9">
        <v>0</v>
      </c>
      <c r="CI42" s="9">
        <v>0</v>
      </c>
      <c r="CJ42" s="9">
        <v>0</v>
      </c>
      <c r="CK42" s="9">
        <v>0</v>
      </c>
      <c r="CL42" s="9">
        <v>0</v>
      </c>
      <c r="CM42" s="9">
        <v>0</v>
      </c>
      <c r="CN42" s="9">
        <v>0</v>
      </c>
      <c r="CO42" s="9">
        <v>0</v>
      </c>
      <c r="CQ42" s="8">
        <v>0</v>
      </c>
      <c r="CR42" s="9">
        <v>53.386454183266927</v>
      </c>
      <c r="CS42" s="9">
        <v>53.386454183266927</v>
      </c>
      <c r="CT42" s="8">
        <v>0</v>
      </c>
      <c r="CU42" s="9">
        <v>43.82470119521912</v>
      </c>
      <c r="CV42" s="9">
        <v>43.82470119521912</v>
      </c>
      <c r="CY42" s="9">
        <v>0</v>
      </c>
      <c r="CZ42" s="9">
        <v>0</v>
      </c>
      <c r="DA42" s="9">
        <v>0</v>
      </c>
      <c r="DB42" s="9">
        <v>0</v>
      </c>
      <c r="DC42" s="9">
        <v>0</v>
      </c>
      <c r="DD42" s="9">
        <v>0</v>
      </c>
      <c r="DE42" s="9">
        <v>0</v>
      </c>
      <c r="DF42" s="9">
        <v>0</v>
      </c>
      <c r="DG42" s="9">
        <v>0</v>
      </c>
      <c r="DH42" s="9">
        <v>0</v>
      </c>
      <c r="DI42" s="9">
        <v>0</v>
      </c>
      <c r="DJ42" s="9">
        <v>0</v>
      </c>
    </row>
    <row r="43" spans="1:114" ht="25.5" x14ac:dyDescent="0.25">
      <c r="A43" s="20">
        <v>40</v>
      </c>
      <c r="B43" s="16">
        <v>2011</v>
      </c>
      <c r="C43" s="13" t="s">
        <v>350</v>
      </c>
      <c r="D43" s="22" t="s">
        <v>817</v>
      </c>
      <c r="E43" s="9">
        <v>0</v>
      </c>
      <c r="F43" s="9">
        <v>0</v>
      </c>
      <c r="G43" s="9">
        <v>0</v>
      </c>
      <c r="H43" s="9">
        <v>0</v>
      </c>
      <c r="I43" s="9">
        <v>0</v>
      </c>
      <c r="J43" s="9">
        <v>0</v>
      </c>
      <c r="K43" s="9">
        <v>214</v>
      </c>
      <c r="L43" s="9">
        <v>107</v>
      </c>
      <c r="M43" s="9">
        <v>50</v>
      </c>
      <c r="N43" s="9">
        <v>92</v>
      </c>
      <c r="O43" s="9">
        <v>214</v>
      </c>
      <c r="P43" s="9">
        <v>92</v>
      </c>
      <c r="Q43" s="9">
        <v>42.990654205607477</v>
      </c>
      <c r="R43" s="9">
        <v>50</v>
      </c>
      <c r="S43" s="9">
        <v>42.990654205607477</v>
      </c>
      <c r="T43" s="9">
        <v>85.981308411214954</v>
      </c>
      <c r="U43" s="9">
        <v>0</v>
      </c>
      <c r="V43" s="9">
        <v>0</v>
      </c>
      <c r="W43" s="9">
        <v>0</v>
      </c>
      <c r="X43" s="9">
        <v>0</v>
      </c>
      <c r="Y43" s="9">
        <v>0</v>
      </c>
      <c r="Z43" s="9">
        <v>0</v>
      </c>
      <c r="AA43" s="9">
        <v>0</v>
      </c>
      <c r="AB43" s="9">
        <v>0</v>
      </c>
      <c r="AC43" s="9">
        <v>0</v>
      </c>
      <c r="AD43" s="9">
        <v>0</v>
      </c>
      <c r="AE43" s="9">
        <v>0</v>
      </c>
      <c r="AF43" s="9">
        <v>0</v>
      </c>
      <c r="AG43" s="9">
        <v>0</v>
      </c>
      <c r="AH43" s="9">
        <v>0</v>
      </c>
      <c r="AI43" s="9">
        <v>0</v>
      </c>
      <c r="AJ43" s="9">
        <v>0</v>
      </c>
      <c r="AK43" s="9">
        <v>0</v>
      </c>
      <c r="AL43" s="9">
        <v>0</v>
      </c>
      <c r="AM43" s="9">
        <v>0</v>
      </c>
      <c r="AN43" s="9">
        <v>0</v>
      </c>
      <c r="AO43" s="9">
        <v>0</v>
      </c>
      <c r="AP43" s="9">
        <v>0</v>
      </c>
      <c r="AQ43" s="9">
        <v>247</v>
      </c>
      <c r="AR43" s="9">
        <v>95</v>
      </c>
      <c r="AS43" s="9">
        <v>38.461538461538467</v>
      </c>
      <c r="AT43" s="9">
        <v>33</v>
      </c>
      <c r="AU43" s="9">
        <v>247</v>
      </c>
      <c r="AV43" s="9">
        <v>33</v>
      </c>
      <c r="AW43" s="9">
        <v>13.360323886639677</v>
      </c>
      <c r="AX43" s="9">
        <v>38.461538461538467</v>
      </c>
      <c r="AY43" s="9">
        <v>13.360323886639677</v>
      </c>
      <c r="AZ43" s="9">
        <v>34.736842105263158</v>
      </c>
      <c r="BA43" s="9">
        <v>0</v>
      </c>
      <c r="BB43" s="9">
        <v>0</v>
      </c>
      <c r="BC43" s="9">
        <v>0</v>
      </c>
      <c r="BD43" s="9">
        <v>0</v>
      </c>
      <c r="BE43" s="9">
        <v>0</v>
      </c>
      <c r="BF43" s="9">
        <v>0</v>
      </c>
      <c r="BG43" s="9">
        <v>0</v>
      </c>
      <c r="BH43" s="9">
        <v>0</v>
      </c>
      <c r="BI43" s="9">
        <v>0</v>
      </c>
      <c r="BJ43" s="9">
        <v>0</v>
      </c>
      <c r="BK43" s="9">
        <v>0</v>
      </c>
      <c r="BL43" s="9">
        <v>0</v>
      </c>
      <c r="BM43" s="9">
        <v>0</v>
      </c>
      <c r="BN43" s="9">
        <v>0</v>
      </c>
      <c r="BO43" s="9">
        <v>0</v>
      </c>
      <c r="BP43" s="9">
        <v>0</v>
      </c>
      <c r="BQ43" s="9">
        <v>0</v>
      </c>
      <c r="BR43" s="9">
        <v>0</v>
      </c>
      <c r="BS43" s="9">
        <v>0</v>
      </c>
      <c r="BT43" s="9">
        <v>0</v>
      </c>
      <c r="BU43" s="9">
        <v>0</v>
      </c>
      <c r="BV43" s="9">
        <v>0</v>
      </c>
      <c r="BW43" s="9">
        <v>0</v>
      </c>
      <c r="BX43" s="9">
        <v>0</v>
      </c>
      <c r="BY43" s="9">
        <v>0</v>
      </c>
      <c r="BZ43" s="9">
        <v>0</v>
      </c>
      <c r="CA43" s="9">
        <v>0</v>
      </c>
      <c r="CB43" s="9">
        <v>0</v>
      </c>
      <c r="CC43" s="9">
        <v>0</v>
      </c>
      <c r="CD43" s="9">
        <v>0</v>
      </c>
      <c r="CE43" s="9">
        <v>0</v>
      </c>
      <c r="CF43" s="9">
        <v>0</v>
      </c>
      <c r="CG43" s="9">
        <v>0</v>
      </c>
      <c r="CH43" s="9">
        <v>0</v>
      </c>
      <c r="CI43" s="9">
        <v>0</v>
      </c>
      <c r="CJ43" s="9">
        <v>0</v>
      </c>
      <c r="CK43" s="9">
        <v>0</v>
      </c>
      <c r="CL43" s="9">
        <v>0</v>
      </c>
      <c r="CM43" s="9">
        <v>0</v>
      </c>
      <c r="CN43" s="9">
        <v>0</v>
      </c>
      <c r="CO43" s="9">
        <v>0</v>
      </c>
      <c r="CQ43" s="8">
        <v>0</v>
      </c>
      <c r="CR43" s="9">
        <v>0</v>
      </c>
      <c r="CS43" s="9">
        <v>0</v>
      </c>
      <c r="CT43" s="8">
        <v>0</v>
      </c>
      <c r="CU43" s="9">
        <v>0</v>
      </c>
      <c r="CV43" s="9">
        <v>0</v>
      </c>
      <c r="CY43" s="9">
        <v>0</v>
      </c>
      <c r="CZ43" s="9">
        <v>0</v>
      </c>
      <c r="DA43" s="9">
        <v>0</v>
      </c>
      <c r="DB43" s="9">
        <v>0</v>
      </c>
      <c r="DC43" s="9">
        <v>0</v>
      </c>
      <c r="DD43" s="9">
        <v>0</v>
      </c>
      <c r="DE43" s="9">
        <v>0</v>
      </c>
      <c r="DF43" s="9">
        <v>0</v>
      </c>
      <c r="DG43" s="9">
        <v>0</v>
      </c>
      <c r="DH43" s="9">
        <v>0</v>
      </c>
      <c r="DI43" s="9">
        <v>0</v>
      </c>
      <c r="DJ43" s="9">
        <v>0</v>
      </c>
    </row>
    <row r="44" spans="1:114" x14ac:dyDescent="0.25">
      <c r="A44" s="20">
        <v>41</v>
      </c>
      <c r="B44" s="16">
        <v>2010</v>
      </c>
      <c r="C44" s="13" t="s">
        <v>351</v>
      </c>
      <c r="D44" s="22" t="s">
        <v>303</v>
      </c>
      <c r="E44" s="9">
        <v>48</v>
      </c>
      <c r="F44" s="9">
        <v>0</v>
      </c>
      <c r="G44" s="9">
        <v>0</v>
      </c>
      <c r="H44" s="9">
        <v>0</v>
      </c>
      <c r="I44" s="9">
        <v>0</v>
      </c>
      <c r="J44" s="9">
        <v>0</v>
      </c>
      <c r="K44" s="9">
        <v>0</v>
      </c>
      <c r="L44" s="9">
        <v>0</v>
      </c>
      <c r="M44" s="9">
        <v>0</v>
      </c>
      <c r="N44" s="9">
        <v>0</v>
      </c>
      <c r="O44" s="9">
        <v>0</v>
      </c>
      <c r="P44" s="9">
        <v>0</v>
      </c>
      <c r="Q44" s="9">
        <v>0</v>
      </c>
      <c r="R44" s="9">
        <v>0</v>
      </c>
      <c r="S44" s="9">
        <v>0</v>
      </c>
      <c r="T44" s="9">
        <v>0</v>
      </c>
      <c r="U44" s="9">
        <v>0</v>
      </c>
      <c r="V44" s="9">
        <v>0</v>
      </c>
      <c r="W44" s="9">
        <v>0</v>
      </c>
      <c r="X44" s="9">
        <v>0</v>
      </c>
      <c r="Y44" s="9">
        <v>0</v>
      </c>
      <c r="Z44" s="9">
        <v>0</v>
      </c>
      <c r="AA44" s="9">
        <v>0</v>
      </c>
      <c r="AB44" s="9">
        <v>0</v>
      </c>
      <c r="AC44" s="9">
        <v>0</v>
      </c>
      <c r="AD44" s="9">
        <v>0</v>
      </c>
      <c r="AE44" s="9">
        <v>0</v>
      </c>
      <c r="AF44" s="9">
        <v>0</v>
      </c>
      <c r="AG44" s="9">
        <v>0</v>
      </c>
      <c r="AH44" s="9">
        <v>0</v>
      </c>
      <c r="AI44" s="9">
        <v>0</v>
      </c>
      <c r="AJ44" s="9">
        <v>0</v>
      </c>
      <c r="AK44" s="9">
        <v>204</v>
      </c>
      <c r="AL44" s="9">
        <v>110</v>
      </c>
      <c r="AM44" s="9">
        <v>0</v>
      </c>
      <c r="AN44" s="9">
        <v>53.921568627450981</v>
      </c>
      <c r="AO44" s="9">
        <v>0</v>
      </c>
      <c r="AP44" s="9">
        <v>0</v>
      </c>
      <c r="AQ44" s="9">
        <v>99</v>
      </c>
      <c r="AR44" s="9">
        <v>115</v>
      </c>
      <c r="AS44" s="9">
        <v>116.16161616161615</v>
      </c>
      <c r="AT44" s="9">
        <v>0</v>
      </c>
      <c r="AU44" s="9">
        <v>0</v>
      </c>
      <c r="AV44" s="9">
        <v>0</v>
      </c>
      <c r="AW44" s="9">
        <v>0</v>
      </c>
      <c r="AX44" s="9">
        <v>116.16161616161615</v>
      </c>
      <c r="AY44" s="9">
        <v>0</v>
      </c>
      <c r="AZ44" s="9">
        <v>0</v>
      </c>
      <c r="BA44" s="9">
        <v>0</v>
      </c>
      <c r="BB44" s="9">
        <v>0</v>
      </c>
      <c r="BC44" s="9">
        <v>0</v>
      </c>
      <c r="BD44" s="9">
        <v>0</v>
      </c>
      <c r="BE44" s="9">
        <v>0</v>
      </c>
      <c r="BF44" s="9">
        <v>0</v>
      </c>
      <c r="BG44" s="9">
        <v>0</v>
      </c>
      <c r="BH44" s="9">
        <v>0</v>
      </c>
      <c r="BI44" s="9">
        <v>0</v>
      </c>
      <c r="BJ44" s="9">
        <v>0</v>
      </c>
      <c r="BK44" s="9">
        <v>0</v>
      </c>
      <c r="BL44" s="9">
        <v>0</v>
      </c>
      <c r="BM44" s="9">
        <v>0</v>
      </c>
      <c r="BN44" s="9">
        <v>0</v>
      </c>
      <c r="BO44" s="9">
        <v>0</v>
      </c>
      <c r="BP44" s="9">
        <v>0</v>
      </c>
      <c r="BQ44" s="9">
        <v>0</v>
      </c>
      <c r="BR44" s="9">
        <v>0</v>
      </c>
      <c r="BS44" s="9">
        <v>0</v>
      </c>
      <c r="BT44" s="9">
        <v>0</v>
      </c>
      <c r="BU44" s="9">
        <v>0</v>
      </c>
      <c r="BV44" s="9">
        <v>0</v>
      </c>
      <c r="BW44" s="9">
        <v>0</v>
      </c>
      <c r="BX44" s="9">
        <v>0</v>
      </c>
      <c r="BY44" s="9">
        <v>0</v>
      </c>
      <c r="BZ44" s="9">
        <v>0</v>
      </c>
      <c r="CA44" s="9">
        <v>0</v>
      </c>
      <c r="CB44" s="9">
        <v>0</v>
      </c>
      <c r="CC44" s="9">
        <v>0</v>
      </c>
      <c r="CD44" s="9">
        <v>0</v>
      </c>
      <c r="CE44" s="9">
        <v>0</v>
      </c>
      <c r="CF44" s="9">
        <v>0</v>
      </c>
      <c r="CG44" s="9">
        <v>0</v>
      </c>
      <c r="CH44" s="9">
        <v>0</v>
      </c>
      <c r="CI44" s="9">
        <v>0</v>
      </c>
      <c r="CJ44" s="9">
        <v>0</v>
      </c>
      <c r="CK44" s="9">
        <v>0</v>
      </c>
      <c r="CL44" s="9">
        <v>0</v>
      </c>
      <c r="CM44" s="9">
        <v>0</v>
      </c>
      <c r="CN44" s="9">
        <v>0</v>
      </c>
      <c r="CO44" s="9">
        <v>0</v>
      </c>
      <c r="CQ44" s="8">
        <v>0</v>
      </c>
      <c r="CR44" s="9">
        <v>53.921568627450981</v>
      </c>
      <c r="CS44" s="9">
        <v>53.921568627450981</v>
      </c>
      <c r="CT44" s="8">
        <v>0</v>
      </c>
      <c r="CU44" s="9">
        <v>0</v>
      </c>
      <c r="CV44" s="9">
        <v>0</v>
      </c>
      <c r="CY44" s="9">
        <v>0</v>
      </c>
      <c r="CZ44" s="9">
        <v>0</v>
      </c>
      <c r="DA44" s="9">
        <v>0</v>
      </c>
      <c r="DB44" s="9">
        <v>0</v>
      </c>
      <c r="DC44" s="9">
        <v>0</v>
      </c>
      <c r="DD44" s="9">
        <v>0</v>
      </c>
      <c r="DE44" s="9">
        <v>0</v>
      </c>
      <c r="DF44" s="9">
        <v>0</v>
      </c>
      <c r="DG44" s="9">
        <v>0</v>
      </c>
      <c r="DH44" s="9">
        <v>0</v>
      </c>
      <c r="DI44" s="9">
        <v>0</v>
      </c>
      <c r="DJ44" s="9">
        <v>0</v>
      </c>
    </row>
    <row r="45" spans="1:114" x14ac:dyDescent="0.25">
      <c r="A45" s="20">
        <v>42</v>
      </c>
      <c r="B45" s="16">
        <v>2012</v>
      </c>
      <c r="C45" s="13" t="s">
        <v>352</v>
      </c>
      <c r="D45" s="22" t="s">
        <v>300</v>
      </c>
      <c r="E45" s="9">
        <v>43</v>
      </c>
      <c r="F45" s="9">
        <v>23</v>
      </c>
      <c r="G45" s="9">
        <v>20</v>
      </c>
      <c r="H45" s="9">
        <v>53.488372093023251</v>
      </c>
      <c r="I45" s="9">
        <v>46.511627906976742</v>
      </c>
      <c r="J45" s="9">
        <v>86.956521739130437</v>
      </c>
      <c r="K45" s="9">
        <v>48</v>
      </c>
      <c r="L45" s="9">
        <v>32</v>
      </c>
      <c r="M45" s="9">
        <v>66.666666666666657</v>
      </c>
      <c r="N45" s="9">
        <v>31</v>
      </c>
      <c r="O45" s="9">
        <v>48</v>
      </c>
      <c r="P45" s="9">
        <v>31</v>
      </c>
      <c r="Q45" s="9">
        <v>64.583333333333343</v>
      </c>
      <c r="R45" s="9">
        <v>66.666666666666657</v>
      </c>
      <c r="S45" s="9">
        <v>64.583333333333343</v>
      </c>
      <c r="T45" s="9">
        <v>96.875</v>
      </c>
      <c r="U45" s="9">
        <v>0</v>
      </c>
      <c r="V45" s="9">
        <v>0</v>
      </c>
      <c r="W45" s="9">
        <v>0</v>
      </c>
      <c r="X45" s="9">
        <v>0</v>
      </c>
      <c r="Y45" s="9">
        <v>0</v>
      </c>
      <c r="Z45" s="9">
        <v>0</v>
      </c>
      <c r="AA45" s="9">
        <v>0</v>
      </c>
      <c r="AB45" s="9">
        <v>0</v>
      </c>
      <c r="AC45" s="9">
        <v>0</v>
      </c>
      <c r="AD45" s="9">
        <v>0</v>
      </c>
      <c r="AE45" s="9">
        <v>0</v>
      </c>
      <c r="AF45" s="9">
        <v>0</v>
      </c>
      <c r="AG45" s="9">
        <v>0</v>
      </c>
      <c r="AH45" s="9">
        <v>0</v>
      </c>
      <c r="AI45" s="9">
        <v>0</v>
      </c>
      <c r="AJ45" s="9">
        <v>0</v>
      </c>
      <c r="AK45" s="9">
        <v>96</v>
      </c>
      <c r="AL45" s="9">
        <v>29</v>
      </c>
      <c r="AM45" s="9">
        <v>29</v>
      </c>
      <c r="AN45" s="9">
        <v>30.208333333333332</v>
      </c>
      <c r="AO45" s="9">
        <v>30.208333333333332</v>
      </c>
      <c r="AP45" s="9">
        <v>100</v>
      </c>
      <c r="AQ45" s="9">
        <v>105</v>
      </c>
      <c r="AR45" s="9">
        <v>43</v>
      </c>
      <c r="AS45" s="9">
        <v>40.952380952380949</v>
      </c>
      <c r="AT45" s="9">
        <v>43</v>
      </c>
      <c r="AU45" s="9">
        <v>105</v>
      </c>
      <c r="AV45" s="9">
        <v>43</v>
      </c>
      <c r="AW45" s="9">
        <v>40.952380952380949</v>
      </c>
      <c r="AX45" s="9">
        <v>40.952380952380949</v>
      </c>
      <c r="AY45" s="9">
        <v>40.952380952380949</v>
      </c>
      <c r="AZ45" s="9">
        <v>100</v>
      </c>
      <c r="BA45" s="9">
        <v>0</v>
      </c>
      <c r="BB45" s="9">
        <v>0</v>
      </c>
      <c r="BC45" s="9">
        <v>0</v>
      </c>
      <c r="BD45" s="9">
        <v>0</v>
      </c>
      <c r="BE45" s="9">
        <v>0</v>
      </c>
      <c r="BF45" s="9">
        <v>0</v>
      </c>
      <c r="BG45" s="9">
        <v>0</v>
      </c>
      <c r="BH45" s="9">
        <v>0</v>
      </c>
      <c r="BI45" s="9">
        <v>0</v>
      </c>
      <c r="BJ45" s="9">
        <v>0</v>
      </c>
      <c r="BK45" s="9">
        <v>0</v>
      </c>
      <c r="BL45" s="9">
        <v>0</v>
      </c>
      <c r="BM45" s="9">
        <v>0</v>
      </c>
      <c r="BN45" s="9">
        <v>0</v>
      </c>
      <c r="BO45" s="9">
        <v>0</v>
      </c>
      <c r="BP45" s="9">
        <v>0</v>
      </c>
      <c r="BQ45" s="9">
        <v>0</v>
      </c>
      <c r="BR45" s="9">
        <v>0</v>
      </c>
      <c r="BS45" s="9">
        <v>0</v>
      </c>
      <c r="BT45" s="9">
        <v>0</v>
      </c>
      <c r="BU45" s="9">
        <v>0</v>
      </c>
      <c r="BV45" s="9">
        <v>0</v>
      </c>
      <c r="BW45" s="9">
        <v>0</v>
      </c>
      <c r="BX45" s="9">
        <v>0</v>
      </c>
      <c r="BY45" s="9">
        <v>0</v>
      </c>
      <c r="BZ45" s="9">
        <v>0</v>
      </c>
      <c r="CA45" s="9">
        <v>0</v>
      </c>
      <c r="CB45" s="9">
        <v>0</v>
      </c>
      <c r="CC45" s="9">
        <v>0</v>
      </c>
      <c r="CD45" s="9">
        <v>0</v>
      </c>
      <c r="CE45" s="9">
        <v>0</v>
      </c>
      <c r="CF45" s="9">
        <v>0</v>
      </c>
      <c r="CG45" s="9">
        <v>0</v>
      </c>
      <c r="CH45" s="9">
        <v>0</v>
      </c>
      <c r="CI45" s="9">
        <v>0</v>
      </c>
      <c r="CJ45" s="9">
        <v>0</v>
      </c>
      <c r="CK45" s="9">
        <v>0</v>
      </c>
      <c r="CL45" s="9">
        <v>0</v>
      </c>
      <c r="CM45" s="9">
        <v>0</v>
      </c>
      <c r="CN45" s="9">
        <v>0</v>
      </c>
      <c r="CO45" s="9">
        <v>0</v>
      </c>
      <c r="CQ45" s="8">
        <v>53.488372093023251</v>
      </c>
      <c r="CR45" s="9">
        <v>30.208333333333332</v>
      </c>
      <c r="CS45" s="9">
        <v>41.848352713178294</v>
      </c>
      <c r="CT45" s="8">
        <v>46.511627906976742</v>
      </c>
      <c r="CU45" s="9">
        <v>30.208333333333332</v>
      </c>
      <c r="CV45" s="9">
        <v>38.359980620155035</v>
      </c>
      <c r="CY45" s="9">
        <v>0</v>
      </c>
      <c r="CZ45" s="9">
        <v>0</v>
      </c>
      <c r="DA45" s="9">
        <v>0</v>
      </c>
      <c r="DB45" s="9">
        <v>0</v>
      </c>
      <c r="DC45" s="9">
        <v>0</v>
      </c>
      <c r="DD45" s="9">
        <v>0</v>
      </c>
      <c r="DE45" s="9">
        <v>0</v>
      </c>
      <c r="DF45" s="9">
        <v>0</v>
      </c>
      <c r="DG45" s="9">
        <v>0</v>
      </c>
      <c r="DH45" s="9">
        <v>0</v>
      </c>
      <c r="DI45" s="9">
        <v>0</v>
      </c>
      <c r="DJ45" s="9">
        <v>0</v>
      </c>
    </row>
    <row r="46" spans="1:114" x14ac:dyDescent="0.25">
      <c r="A46" s="20">
        <v>43</v>
      </c>
      <c r="B46" s="16">
        <v>2012</v>
      </c>
      <c r="C46" s="13" t="s">
        <v>353</v>
      </c>
      <c r="D46" s="22" t="s">
        <v>298</v>
      </c>
      <c r="E46" s="9">
        <v>80</v>
      </c>
      <c r="F46" s="9">
        <v>24</v>
      </c>
      <c r="G46" s="9">
        <v>24</v>
      </c>
      <c r="H46" s="9">
        <v>30</v>
      </c>
      <c r="I46" s="9">
        <v>30</v>
      </c>
      <c r="J46" s="9">
        <v>100</v>
      </c>
      <c r="K46" s="9">
        <v>119</v>
      </c>
      <c r="L46" s="9">
        <v>43</v>
      </c>
      <c r="M46" s="9">
        <v>36.134453781512605</v>
      </c>
      <c r="N46" s="9">
        <v>43</v>
      </c>
      <c r="O46" s="9">
        <v>119</v>
      </c>
      <c r="P46" s="9">
        <v>43</v>
      </c>
      <c r="Q46" s="9">
        <v>36.134453781512605</v>
      </c>
      <c r="R46" s="9">
        <v>36.134453781512605</v>
      </c>
      <c r="S46" s="9">
        <v>36.134453781512605</v>
      </c>
      <c r="T46" s="9">
        <v>100</v>
      </c>
      <c r="U46" s="9">
        <v>0</v>
      </c>
      <c r="V46" s="9">
        <v>0</v>
      </c>
      <c r="W46" s="9">
        <v>0</v>
      </c>
      <c r="X46" s="9">
        <v>0</v>
      </c>
      <c r="Y46" s="9">
        <v>0</v>
      </c>
      <c r="Z46" s="9">
        <v>0</v>
      </c>
      <c r="AA46" s="9">
        <v>0</v>
      </c>
      <c r="AB46" s="9">
        <v>0</v>
      </c>
      <c r="AC46" s="9">
        <v>0</v>
      </c>
      <c r="AD46" s="9">
        <v>0</v>
      </c>
      <c r="AE46" s="9">
        <v>0</v>
      </c>
      <c r="AF46" s="9">
        <v>0</v>
      </c>
      <c r="AG46" s="9">
        <v>0</v>
      </c>
      <c r="AH46" s="9">
        <v>0</v>
      </c>
      <c r="AI46" s="9">
        <v>0</v>
      </c>
      <c r="AJ46" s="9">
        <v>0</v>
      </c>
      <c r="AK46" s="9">
        <v>19</v>
      </c>
      <c r="AL46" s="9">
        <v>15</v>
      </c>
      <c r="AM46" s="9">
        <v>15</v>
      </c>
      <c r="AN46" s="9">
        <v>78.94736842105263</v>
      </c>
      <c r="AO46" s="9">
        <v>78.94736842105263</v>
      </c>
      <c r="AP46" s="9">
        <v>100</v>
      </c>
      <c r="AQ46" s="9">
        <v>39</v>
      </c>
      <c r="AR46" s="9">
        <v>14</v>
      </c>
      <c r="AS46" s="9">
        <v>35.897435897435898</v>
      </c>
      <c r="AT46" s="9">
        <v>14</v>
      </c>
      <c r="AU46" s="9">
        <v>39</v>
      </c>
      <c r="AV46" s="9">
        <v>14</v>
      </c>
      <c r="AW46" s="9">
        <v>35.897435897435898</v>
      </c>
      <c r="AX46" s="9">
        <v>35.897435897435898</v>
      </c>
      <c r="AY46" s="9">
        <v>35.897435897435898</v>
      </c>
      <c r="AZ46" s="9">
        <v>100</v>
      </c>
      <c r="BA46" s="9">
        <v>0</v>
      </c>
      <c r="BB46" s="9">
        <v>0</v>
      </c>
      <c r="BC46" s="9">
        <v>0</v>
      </c>
      <c r="BD46" s="9">
        <v>0</v>
      </c>
      <c r="BE46" s="9">
        <v>0</v>
      </c>
      <c r="BF46" s="9">
        <v>0</v>
      </c>
      <c r="BG46" s="9">
        <v>0</v>
      </c>
      <c r="BH46" s="9">
        <v>0</v>
      </c>
      <c r="BI46" s="9">
        <v>0</v>
      </c>
      <c r="BJ46" s="9">
        <v>0</v>
      </c>
      <c r="BK46" s="9">
        <v>0</v>
      </c>
      <c r="BL46" s="9">
        <v>0</v>
      </c>
      <c r="BM46" s="9">
        <v>0</v>
      </c>
      <c r="BN46" s="9">
        <v>0</v>
      </c>
      <c r="BO46" s="9">
        <v>0</v>
      </c>
      <c r="BP46" s="9">
        <v>0</v>
      </c>
      <c r="BQ46" s="9">
        <v>0</v>
      </c>
      <c r="BR46" s="9">
        <v>0</v>
      </c>
      <c r="BS46" s="9">
        <v>0</v>
      </c>
      <c r="BT46" s="9">
        <v>0</v>
      </c>
      <c r="BU46" s="9">
        <v>0</v>
      </c>
      <c r="BV46" s="9">
        <v>0</v>
      </c>
      <c r="BW46" s="9">
        <v>0</v>
      </c>
      <c r="BX46" s="9">
        <v>0</v>
      </c>
      <c r="BY46" s="9">
        <v>0</v>
      </c>
      <c r="BZ46" s="9">
        <v>0</v>
      </c>
      <c r="CA46" s="9">
        <v>0</v>
      </c>
      <c r="CB46" s="9">
        <v>0</v>
      </c>
      <c r="CC46" s="9">
        <v>0</v>
      </c>
      <c r="CD46" s="9">
        <v>0</v>
      </c>
      <c r="CE46" s="9">
        <v>0</v>
      </c>
      <c r="CF46" s="9">
        <v>0</v>
      </c>
      <c r="CG46" s="9">
        <v>0</v>
      </c>
      <c r="CH46" s="9">
        <v>0</v>
      </c>
      <c r="CI46" s="9">
        <v>0</v>
      </c>
      <c r="CJ46" s="9">
        <v>0</v>
      </c>
      <c r="CK46" s="9">
        <v>0</v>
      </c>
      <c r="CL46" s="9">
        <v>0</v>
      </c>
      <c r="CM46" s="9">
        <v>0</v>
      </c>
      <c r="CN46" s="9">
        <v>0</v>
      </c>
      <c r="CO46" s="9">
        <v>0</v>
      </c>
      <c r="CQ46" s="8">
        <v>30</v>
      </c>
      <c r="CR46" s="9">
        <v>78.94736842105263</v>
      </c>
      <c r="CS46" s="9">
        <v>54.473684210526315</v>
      </c>
      <c r="CT46" s="8">
        <v>30</v>
      </c>
      <c r="CU46" s="9">
        <v>78.94736842105263</v>
      </c>
      <c r="CV46" s="9">
        <v>54.473684210526315</v>
      </c>
      <c r="CY46" s="9">
        <v>0</v>
      </c>
      <c r="CZ46" s="9">
        <v>0</v>
      </c>
      <c r="DA46" s="9">
        <v>0</v>
      </c>
      <c r="DB46" s="9">
        <v>0</v>
      </c>
      <c r="DC46" s="9">
        <v>0</v>
      </c>
      <c r="DD46" s="9">
        <v>0</v>
      </c>
      <c r="DE46" s="9">
        <v>0</v>
      </c>
      <c r="DF46" s="9">
        <v>0</v>
      </c>
      <c r="DG46" s="9">
        <v>0</v>
      </c>
      <c r="DH46" s="9">
        <v>0</v>
      </c>
      <c r="DI46" s="9">
        <v>0</v>
      </c>
      <c r="DJ46" s="9">
        <v>0</v>
      </c>
    </row>
    <row r="47" spans="1:114" x14ac:dyDescent="0.25">
      <c r="A47" s="20">
        <v>44</v>
      </c>
      <c r="B47" s="16">
        <v>2012</v>
      </c>
      <c r="C47" s="13" t="s">
        <v>354</v>
      </c>
      <c r="D47" s="22" t="s">
        <v>268</v>
      </c>
      <c r="E47" s="9">
        <v>57</v>
      </c>
      <c r="F47" s="9">
        <v>22</v>
      </c>
      <c r="G47" s="9">
        <v>0</v>
      </c>
      <c r="H47" s="9">
        <v>38.596491228070171</v>
      </c>
      <c r="I47" s="9">
        <v>0</v>
      </c>
      <c r="J47" s="9">
        <v>0</v>
      </c>
      <c r="K47" s="9">
        <v>66</v>
      </c>
      <c r="L47" s="9">
        <v>27</v>
      </c>
      <c r="M47" s="9">
        <v>40.909090909090914</v>
      </c>
      <c r="N47" s="9">
        <v>0</v>
      </c>
      <c r="O47" s="9">
        <v>0</v>
      </c>
      <c r="P47" s="9">
        <v>0</v>
      </c>
      <c r="Q47" s="9">
        <v>0</v>
      </c>
      <c r="R47" s="9">
        <v>40.909090909090914</v>
      </c>
      <c r="S47" s="9">
        <v>0</v>
      </c>
      <c r="T47" s="9">
        <v>0</v>
      </c>
      <c r="U47" s="9">
        <v>0</v>
      </c>
      <c r="V47" s="9">
        <v>0</v>
      </c>
      <c r="W47" s="9">
        <v>0</v>
      </c>
      <c r="X47" s="9">
        <v>0</v>
      </c>
      <c r="Y47" s="9">
        <v>0</v>
      </c>
      <c r="Z47" s="9">
        <v>0</v>
      </c>
      <c r="AA47" s="9">
        <v>0</v>
      </c>
      <c r="AB47" s="9">
        <v>0</v>
      </c>
      <c r="AC47" s="9">
        <v>0</v>
      </c>
      <c r="AD47" s="9">
        <v>0</v>
      </c>
      <c r="AE47" s="9">
        <v>0</v>
      </c>
      <c r="AF47" s="9">
        <v>0</v>
      </c>
      <c r="AG47" s="9">
        <v>0</v>
      </c>
      <c r="AH47" s="9">
        <v>0</v>
      </c>
      <c r="AI47" s="9">
        <v>0</v>
      </c>
      <c r="AJ47" s="9">
        <v>0</v>
      </c>
      <c r="AK47" s="9">
        <v>0</v>
      </c>
      <c r="AL47" s="9">
        <v>0</v>
      </c>
      <c r="AM47" s="9">
        <v>0</v>
      </c>
      <c r="AN47" s="9">
        <v>0</v>
      </c>
      <c r="AO47" s="9">
        <v>0</v>
      </c>
      <c r="AP47" s="9">
        <v>0</v>
      </c>
      <c r="AQ47" s="9">
        <v>131</v>
      </c>
      <c r="AR47" s="9">
        <v>16</v>
      </c>
      <c r="AS47" s="9">
        <v>12.213740458015266</v>
      </c>
      <c r="AT47" s="9">
        <v>0</v>
      </c>
      <c r="AU47" s="9">
        <v>0</v>
      </c>
      <c r="AV47" s="9">
        <v>0</v>
      </c>
      <c r="AW47" s="9">
        <v>0</v>
      </c>
      <c r="AX47" s="9">
        <v>12.213740458015266</v>
      </c>
      <c r="AY47" s="9">
        <v>0</v>
      </c>
      <c r="AZ47" s="9">
        <v>0</v>
      </c>
      <c r="BA47" s="9">
        <v>0</v>
      </c>
      <c r="BB47" s="9">
        <v>0</v>
      </c>
      <c r="BC47" s="9">
        <v>0</v>
      </c>
      <c r="BD47" s="9">
        <v>0</v>
      </c>
      <c r="BE47" s="9">
        <v>0</v>
      </c>
      <c r="BF47" s="9">
        <v>0</v>
      </c>
      <c r="BG47" s="9">
        <v>0</v>
      </c>
      <c r="BH47" s="9">
        <v>0</v>
      </c>
      <c r="BI47" s="9">
        <v>0</v>
      </c>
      <c r="BJ47" s="9">
        <v>0</v>
      </c>
      <c r="BK47" s="9">
        <v>0</v>
      </c>
      <c r="BL47" s="9">
        <v>0</v>
      </c>
      <c r="BM47" s="9">
        <v>0</v>
      </c>
      <c r="BN47" s="9">
        <v>0</v>
      </c>
      <c r="BO47" s="9">
        <v>0</v>
      </c>
      <c r="BP47" s="9">
        <v>0</v>
      </c>
      <c r="BQ47" s="9">
        <v>0</v>
      </c>
      <c r="BR47" s="9">
        <v>0</v>
      </c>
      <c r="BS47" s="9">
        <v>0</v>
      </c>
      <c r="BT47" s="9">
        <v>0</v>
      </c>
      <c r="BU47" s="9">
        <v>0</v>
      </c>
      <c r="BV47" s="9">
        <v>0</v>
      </c>
      <c r="BW47" s="9">
        <v>0</v>
      </c>
      <c r="BX47" s="9">
        <v>0</v>
      </c>
      <c r="BY47" s="9">
        <v>0</v>
      </c>
      <c r="BZ47" s="9">
        <v>0</v>
      </c>
      <c r="CA47" s="9">
        <v>0</v>
      </c>
      <c r="CB47" s="9">
        <v>0</v>
      </c>
      <c r="CC47" s="9">
        <v>0</v>
      </c>
      <c r="CD47" s="9">
        <v>0</v>
      </c>
      <c r="CE47" s="9">
        <v>0</v>
      </c>
      <c r="CF47" s="9">
        <v>0</v>
      </c>
      <c r="CG47" s="9">
        <v>0</v>
      </c>
      <c r="CH47" s="9">
        <v>0</v>
      </c>
      <c r="CI47" s="9">
        <v>0</v>
      </c>
      <c r="CJ47" s="9">
        <v>0</v>
      </c>
      <c r="CK47" s="9">
        <v>0</v>
      </c>
      <c r="CL47" s="9">
        <v>0</v>
      </c>
      <c r="CM47" s="9">
        <v>0</v>
      </c>
      <c r="CN47" s="9">
        <v>0</v>
      </c>
      <c r="CO47" s="9">
        <v>0</v>
      </c>
      <c r="CQ47" s="8">
        <v>38.596491228070171</v>
      </c>
      <c r="CR47" s="9">
        <v>0</v>
      </c>
      <c r="CS47" s="9">
        <v>19.298245614035086</v>
      </c>
      <c r="CT47" s="8">
        <v>0</v>
      </c>
      <c r="CU47" s="9">
        <v>0</v>
      </c>
      <c r="CV47" s="9">
        <v>0</v>
      </c>
      <c r="CY47" s="9">
        <v>0</v>
      </c>
      <c r="CZ47" s="9">
        <v>0</v>
      </c>
      <c r="DA47" s="9">
        <v>0</v>
      </c>
      <c r="DB47" s="9">
        <v>0</v>
      </c>
      <c r="DC47" s="9">
        <v>0</v>
      </c>
      <c r="DD47" s="9">
        <v>0</v>
      </c>
      <c r="DE47" s="9">
        <v>0</v>
      </c>
      <c r="DF47" s="9">
        <v>0</v>
      </c>
      <c r="DG47" s="9">
        <v>0</v>
      </c>
      <c r="DH47" s="9">
        <v>0</v>
      </c>
      <c r="DI47" s="9">
        <v>0</v>
      </c>
      <c r="DJ47" s="9">
        <v>0</v>
      </c>
    </row>
    <row r="48" spans="1:114" x14ac:dyDescent="0.25">
      <c r="A48" s="20">
        <v>45</v>
      </c>
      <c r="B48" s="16">
        <v>2012</v>
      </c>
      <c r="C48" s="13" t="s">
        <v>355</v>
      </c>
      <c r="D48" s="22" t="s">
        <v>292</v>
      </c>
      <c r="E48" s="9">
        <v>94</v>
      </c>
      <c r="F48" s="9">
        <v>54</v>
      </c>
      <c r="G48" s="9">
        <v>54</v>
      </c>
      <c r="H48" s="9">
        <v>57.446808510638306</v>
      </c>
      <c r="I48" s="9">
        <v>57.446808510638306</v>
      </c>
      <c r="J48" s="9">
        <v>100</v>
      </c>
      <c r="K48" s="9">
        <v>81</v>
      </c>
      <c r="L48" s="9">
        <v>45</v>
      </c>
      <c r="M48" s="9">
        <v>55.555555555555557</v>
      </c>
      <c r="N48" s="9">
        <v>40</v>
      </c>
      <c r="O48" s="9">
        <v>81</v>
      </c>
      <c r="P48" s="9">
        <v>40</v>
      </c>
      <c r="Q48" s="9">
        <v>49.382716049382715</v>
      </c>
      <c r="R48" s="9">
        <v>55.555555555555557</v>
      </c>
      <c r="S48" s="9">
        <v>49.382716049382715</v>
      </c>
      <c r="T48" s="9">
        <v>88.888888888888886</v>
      </c>
      <c r="U48" s="9">
        <v>0</v>
      </c>
      <c r="V48" s="9">
        <v>0</v>
      </c>
      <c r="W48" s="9">
        <v>0</v>
      </c>
      <c r="X48" s="9">
        <v>0</v>
      </c>
      <c r="Y48" s="9">
        <v>0</v>
      </c>
      <c r="Z48" s="9">
        <v>0</v>
      </c>
      <c r="AA48" s="9">
        <v>0</v>
      </c>
      <c r="AB48" s="9">
        <v>0</v>
      </c>
      <c r="AC48" s="9">
        <v>0</v>
      </c>
      <c r="AD48" s="9">
        <v>0</v>
      </c>
      <c r="AE48" s="9">
        <v>0</v>
      </c>
      <c r="AF48" s="9">
        <v>0</v>
      </c>
      <c r="AG48" s="9">
        <v>0</v>
      </c>
      <c r="AH48" s="9">
        <v>0</v>
      </c>
      <c r="AI48" s="9">
        <v>0</v>
      </c>
      <c r="AJ48" s="9">
        <v>0</v>
      </c>
      <c r="AK48" s="9">
        <v>139</v>
      </c>
      <c r="AL48" s="9">
        <v>75</v>
      </c>
      <c r="AM48" s="9">
        <v>67</v>
      </c>
      <c r="AN48" s="9">
        <v>53.956834532374096</v>
      </c>
      <c r="AO48" s="9">
        <v>48.201438848920866</v>
      </c>
      <c r="AP48" s="9">
        <v>89.333333333333329</v>
      </c>
      <c r="AQ48" s="9">
        <v>115</v>
      </c>
      <c r="AR48" s="9">
        <v>65</v>
      </c>
      <c r="AS48" s="9">
        <v>56.521739130434781</v>
      </c>
      <c r="AT48" s="9">
        <v>63</v>
      </c>
      <c r="AU48" s="9">
        <v>115</v>
      </c>
      <c r="AV48" s="9">
        <v>63</v>
      </c>
      <c r="AW48" s="9">
        <v>54.782608695652172</v>
      </c>
      <c r="AX48" s="9">
        <v>56.521739130434781</v>
      </c>
      <c r="AY48" s="9">
        <v>54.782608695652172</v>
      </c>
      <c r="AZ48" s="9">
        <v>96.92307692307692</v>
      </c>
      <c r="BA48" s="9">
        <v>0</v>
      </c>
      <c r="BB48" s="9">
        <v>0</v>
      </c>
      <c r="BC48" s="9">
        <v>0</v>
      </c>
      <c r="BD48" s="9">
        <v>0</v>
      </c>
      <c r="BE48" s="9">
        <v>0</v>
      </c>
      <c r="BF48" s="9">
        <v>0</v>
      </c>
      <c r="BG48" s="9">
        <v>0</v>
      </c>
      <c r="BH48" s="9">
        <v>0</v>
      </c>
      <c r="BI48" s="9">
        <v>0</v>
      </c>
      <c r="BJ48" s="9">
        <v>0</v>
      </c>
      <c r="BK48" s="9">
        <v>0</v>
      </c>
      <c r="BL48" s="9">
        <v>0</v>
      </c>
      <c r="BM48" s="9">
        <v>0</v>
      </c>
      <c r="BN48" s="9">
        <v>0</v>
      </c>
      <c r="BO48" s="9">
        <v>0</v>
      </c>
      <c r="BP48" s="9">
        <v>0</v>
      </c>
      <c r="BQ48" s="9">
        <v>0</v>
      </c>
      <c r="BR48" s="9">
        <v>0</v>
      </c>
      <c r="BS48" s="9">
        <v>0</v>
      </c>
      <c r="BT48" s="9">
        <v>0</v>
      </c>
      <c r="BU48" s="9">
        <v>0</v>
      </c>
      <c r="BV48" s="9">
        <v>0</v>
      </c>
      <c r="BW48" s="9">
        <v>0</v>
      </c>
      <c r="BX48" s="9">
        <v>0</v>
      </c>
      <c r="BY48" s="9">
        <v>0</v>
      </c>
      <c r="BZ48" s="9">
        <v>0</v>
      </c>
      <c r="CA48" s="9">
        <v>0</v>
      </c>
      <c r="CB48" s="9">
        <v>0</v>
      </c>
      <c r="CC48" s="9">
        <v>0</v>
      </c>
      <c r="CD48" s="9">
        <v>0</v>
      </c>
      <c r="CE48" s="9">
        <v>0</v>
      </c>
      <c r="CF48" s="9">
        <v>0</v>
      </c>
      <c r="CG48" s="9">
        <v>0</v>
      </c>
      <c r="CH48" s="9">
        <v>0</v>
      </c>
      <c r="CI48" s="9">
        <v>0</v>
      </c>
      <c r="CJ48" s="9">
        <v>0</v>
      </c>
      <c r="CK48" s="9">
        <v>0</v>
      </c>
      <c r="CL48" s="9">
        <v>0</v>
      </c>
      <c r="CM48" s="9">
        <v>0</v>
      </c>
      <c r="CN48" s="9">
        <v>0</v>
      </c>
      <c r="CO48" s="9">
        <v>0</v>
      </c>
      <c r="CQ48" s="8">
        <v>57.446808510638306</v>
      </c>
      <c r="CR48" s="9">
        <v>53.956834532374096</v>
      </c>
      <c r="CS48" s="9">
        <v>55.701821521506204</v>
      </c>
      <c r="CT48" s="8">
        <v>57.446808510638306</v>
      </c>
      <c r="CU48" s="9">
        <v>48.201438848920866</v>
      </c>
      <c r="CV48" s="9">
        <v>52.824123679779589</v>
      </c>
      <c r="CY48" s="9">
        <v>0</v>
      </c>
      <c r="CZ48" s="9">
        <v>0</v>
      </c>
      <c r="DA48" s="9">
        <v>0</v>
      </c>
      <c r="DB48" s="9">
        <v>0</v>
      </c>
      <c r="DC48" s="9">
        <v>0</v>
      </c>
      <c r="DD48" s="9">
        <v>0</v>
      </c>
      <c r="DE48" s="9">
        <v>0</v>
      </c>
      <c r="DF48" s="9">
        <v>0</v>
      </c>
      <c r="DG48" s="9">
        <v>0</v>
      </c>
      <c r="DH48" s="9">
        <v>0</v>
      </c>
      <c r="DI48" s="9">
        <v>0</v>
      </c>
      <c r="DJ48" s="9">
        <v>0</v>
      </c>
    </row>
    <row r="49" spans="1:114" x14ac:dyDescent="0.25">
      <c r="A49" s="20">
        <v>46</v>
      </c>
      <c r="B49" s="16">
        <v>2012</v>
      </c>
      <c r="C49" s="13" t="s">
        <v>356</v>
      </c>
      <c r="D49" s="22" t="s">
        <v>300</v>
      </c>
      <c r="E49" s="9">
        <v>65</v>
      </c>
      <c r="F49" s="9">
        <v>31</v>
      </c>
      <c r="G49" s="9">
        <v>31</v>
      </c>
      <c r="H49" s="9">
        <v>47.692307692307693</v>
      </c>
      <c r="I49" s="9">
        <v>47.692307692307693</v>
      </c>
      <c r="J49" s="9">
        <v>100</v>
      </c>
      <c r="K49" s="9">
        <v>72</v>
      </c>
      <c r="L49" s="9">
        <v>45</v>
      </c>
      <c r="M49" s="9">
        <v>62.5</v>
      </c>
      <c r="N49" s="9">
        <v>45</v>
      </c>
      <c r="O49" s="9">
        <v>72</v>
      </c>
      <c r="P49" s="9">
        <v>45</v>
      </c>
      <c r="Q49" s="9">
        <v>62.5</v>
      </c>
      <c r="R49" s="9">
        <v>62.5</v>
      </c>
      <c r="S49" s="9">
        <v>62.5</v>
      </c>
      <c r="T49" s="9">
        <v>100</v>
      </c>
      <c r="U49" s="9">
        <v>0</v>
      </c>
      <c r="V49" s="9">
        <v>0</v>
      </c>
      <c r="W49" s="9">
        <v>0</v>
      </c>
      <c r="X49" s="9">
        <v>0</v>
      </c>
      <c r="Y49" s="9">
        <v>0</v>
      </c>
      <c r="Z49" s="9">
        <v>0</v>
      </c>
      <c r="AA49" s="9">
        <v>0</v>
      </c>
      <c r="AB49" s="9">
        <v>0</v>
      </c>
      <c r="AC49" s="9">
        <v>0</v>
      </c>
      <c r="AD49" s="9">
        <v>0</v>
      </c>
      <c r="AE49" s="9">
        <v>0</v>
      </c>
      <c r="AF49" s="9">
        <v>0</v>
      </c>
      <c r="AG49" s="9">
        <v>0</v>
      </c>
      <c r="AH49" s="9">
        <v>0</v>
      </c>
      <c r="AI49" s="9">
        <v>0</v>
      </c>
      <c r="AJ49" s="9">
        <v>0</v>
      </c>
      <c r="AK49" s="9">
        <v>51</v>
      </c>
      <c r="AL49" s="9">
        <v>30</v>
      </c>
      <c r="AM49" s="9">
        <v>30</v>
      </c>
      <c r="AN49" s="9">
        <v>58.82352941176471</v>
      </c>
      <c r="AO49" s="9">
        <v>58.82352941176471</v>
      </c>
      <c r="AP49" s="9">
        <v>100</v>
      </c>
      <c r="AQ49" s="9">
        <v>82</v>
      </c>
      <c r="AR49" s="9">
        <v>42</v>
      </c>
      <c r="AS49" s="9">
        <v>51.219512195121951</v>
      </c>
      <c r="AT49" s="9">
        <v>16</v>
      </c>
      <c r="AU49" s="9">
        <v>82</v>
      </c>
      <c r="AV49" s="9">
        <v>16</v>
      </c>
      <c r="AW49" s="9">
        <v>19.512195121951219</v>
      </c>
      <c r="AX49" s="9">
        <v>51.219512195121951</v>
      </c>
      <c r="AY49" s="9">
        <v>19.512195121951219</v>
      </c>
      <c r="AZ49" s="9">
        <v>38.095238095238095</v>
      </c>
      <c r="BA49" s="9">
        <v>0</v>
      </c>
      <c r="BB49" s="9">
        <v>0</v>
      </c>
      <c r="BC49" s="9">
        <v>0</v>
      </c>
      <c r="BD49" s="9">
        <v>0</v>
      </c>
      <c r="BE49" s="9">
        <v>0</v>
      </c>
      <c r="BF49" s="9">
        <v>0</v>
      </c>
      <c r="BG49" s="9">
        <v>0</v>
      </c>
      <c r="BH49" s="9">
        <v>0</v>
      </c>
      <c r="BI49" s="9">
        <v>0</v>
      </c>
      <c r="BJ49" s="9">
        <v>0</v>
      </c>
      <c r="BK49" s="9">
        <v>0</v>
      </c>
      <c r="BL49" s="9">
        <v>0</v>
      </c>
      <c r="BM49" s="9">
        <v>0</v>
      </c>
      <c r="BN49" s="9">
        <v>0</v>
      </c>
      <c r="BO49" s="9">
        <v>0</v>
      </c>
      <c r="BP49" s="9">
        <v>0</v>
      </c>
      <c r="BQ49" s="9">
        <v>0</v>
      </c>
      <c r="BR49" s="9">
        <v>0</v>
      </c>
      <c r="BS49" s="9">
        <v>0</v>
      </c>
      <c r="BT49" s="9">
        <v>0</v>
      </c>
      <c r="BU49" s="9">
        <v>0</v>
      </c>
      <c r="BV49" s="9">
        <v>0</v>
      </c>
      <c r="BW49" s="9">
        <v>0</v>
      </c>
      <c r="BX49" s="9">
        <v>0</v>
      </c>
      <c r="BY49" s="9">
        <v>0</v>
      </c>
      <c r="BZ49" s="9">
        <v>0</v>
      </c>
      <c r="CA49" s="9">
        <v>0</v>
      </c>
      <c r="CB49" s="9">
        <v>0</v>
      </c>
      <c r="CC49" s="9">
        <v>0</v>
      </c>
      <c r="CD49" s="9">
        <v>0</v>
      </c>
      <c r="CE49" s="9">
        <v>0</v>
      </c>
      <c r="CF49" s="9">
        <v>0</v>
      </c>
      <c r="CG49" s="9">
        <v>0</v>
      </c>
      <c r="CH49" s="9">
        <v>0</v>
      </c>
      <c r="CI49" s="9">
        <v>0</v>
      </c>
      <c r="CJ49" s="9">
        <v>0</v>
      </c>
      <c r="CK49" s="9">
        <v>0</v>
      </c>
      <c r="CL49" s="9">
        <v>0</v>
      </c>
      <c r="CM49" s="9">
        <v>0</v>
      </c>
      <c r="CN49" s="9">
        <v>0</v>
      </c>
      <c r="CO49" s="9">
        <v>0</v>
      </c>
      <c r="CQ49" s="8">
        <v>47.692307692307693</v>
      </c>
      <c r="CR49" s="9">
        <v>58.82352941176471</v>
      </c>
      <c r="CS49" s="9">
        <v>53.257918552036202</v>
      </c>
      <c r="CT49" s="8">
        <v>47.692307692307693</v>
      </c>
      <c r="CU49" s="9">
        <v>58.82352941176471</v>
      </c>
      <c r="CV49" s="9">
        <v>53.257918552036202</v>
      </c>
      <c r="CY49" s="9">
        <v>0</v>
      </c>
      <c r="CZ49" s="9">
        <v>0</v>
      </c>
      <c r="DA49" s="9">
        <v>0</v>
      </c>
      <c r="DB49" s="9">
        <v>0</v>
      </c>
      <c r="DC49" s="9">
        <v>0</v>
      </c>
      <c r="DD49" s="9">
        <v>0</v>
      </c>
      <c r="DE49" s="9">
        <v>0</v>
      </c>
      <c r="DF49" s="9">
        <v>0</v>
      </c>
      <c r="DG49" s="9">
        <v>0</v>
      </c>
      <c r="DH49" s="9">
        <v>0</v>
      </c>
      <c r="DI49" s="9">
        <v>0</v>
      </c>
      <c r="DJ49" s="9">
        <v>0</v>
      </c>
    </row>
    <row r="50" spans="1:114" x14ac:dyDescent="0.25">
      <c r="A50" s="20">
        <v>47</v>
      </c>
      <c r="B50" s="16">
        <v>2011</v>
      </c>
      <c r="C50" s="13" t="s">
        <v>357</v>
      </c>
      <c r="D50" s="22" t="s">
        <v>297</v>
      </c>
      <c r="E50" s="9">
        <v>65</v>
      </c>
      <c r="F50" s="9">
        <v>43</v>
      </c>
      <c r="G50" s="9">
        <v>8</v>
      </c>
      <c r="H50" s="9">
        <v>66.153846153846146</v>
      </c>
      <c r="I50" s="9">
        <v>12.307692307692308</v>
      </c>
      <c r="J50" s="9">
        <v>18.604651162790699</v>
      </c>
      <c r="K50" s="9">
        <v>65</v>
      </c>
      <c r="L50" s="9">
        <v>50</v>
      </c>
      <c r="M50" s="9">
        <v>76.923076923076934</v>
      </c>
      <c r="N50" s="9">
        <v>28</v>
      </c>
      <c r="O50" s="9">
        <v>65</v>
      </c>
      <c r="P50" s="9">
        <v>28</v>
      </c>
      <c r="Q50" s="9">
        <v>43.07692307692308</v>
      </c>
      <c r="R50" s="9">
        <v>76.923076923076934</v>
      </c>
      <c r="S50" s="9">
        <v>43.07692307692308</v>
      </c>
      <c r="T50" s="9">
        <v>56.000000000000007</v>
      </c>
      <c r="U50" s="9">
        <v>0</v>
      </c>
      <c r="V50" s="9">
        <v>0</v>
      </c>
      <c r="W50" s="9">
        <v>0</v>
      </c>
      <c r="X50" s="9">
        <v>0</v>
      </c>
      <c r="Y50" s="9">
        <v>0</v>
      </c>
      <c r="Z50" s="9">
        <v>0</v>
      </c>
      <c r="AA50" s="9">
        <v>0</v>
      </c>
      <c r="AB50" s="9">
        <v>0</v>
      </c>
      <c r="AC50" s="9">
        <v>0</v>
      </c>
      <c r="AD50" s="9">
        <v>0</v>
      </c>
      <c r="AE50" s="9">
        <v>0</v>
      </c>
      <c r="AF50" s="9">
        <v>0</v>
      </c>
      <c r="AG50" s="9">
        <v>0</v>
      </c>
      <c r="AH50" s="9">
        <v>0</v>
      </c>
      <c r="AI50" s="9">
        <v>0</v>
      </c>
      <c r="AJ50" s="9">
        <v>0</v>
      </c>
      <c r="AK50" s="9">
        <v>332</v>
      </c>
      <c r="AL50" s="9">
        <v>181</v>
      </c>
      <c r="AM50" s="9">
        <v>5</v>
      </c>
      <c r="AN50" s="9">
        <v>54.518072289156628</v>
      </c>
      <c r="AO50" s="9">
        <v>1.5060240963855422</v>
      </c>
      <c r="AP50" s="9">
        <v>2.7624309392265194</v>
      </c>
      <c r="AQ50" s="9">
        <v>332</v>
      </c>
      <c r="AR50" s="9">
        <v>155</v>
      </c>
      <c r="AS50" s="9">
        <v>46.686746987951807</v>
      </c>
      <c r="AT50" s="9">
        <v>63</v>
      </c>
      <c r="AU50" s="9">
        <v>332</v>
      </c>
      <c r="AV50" s="9">
        <v>63</v>
      </c>
      <c r="AW50" s="9">
        <v>18.975903614457831</v>
      </c>
      <c r="AX50" s="9">
        <v>46.686746987951807</v>
      </c>
      <c r="AY50" s="9">
        <v>18.975903614457831</v>
      </c>
      <c r="AZ50" s="9">
        <v>40.645161290322577</v>
      </c>
      <c r="BA50" s="9">
        <v>0</v>
      </c>
      <c r="BB50" s="9">
        <v>0</v>
      </c>
      <c r="BC50" s="9">
        <v>0</v>
      </c>
      <c r="BD50" s="9">
        <v>0</v>
      </c>
      <c r="BE50" s="9">
        <v>0</v>
      </c>
      <c r="BF50" s="9">
        <v>0</v>
      </c>
      <c r="BG50" s="9">
        <v>0</v>
      </c>
      <c r="BH50" s="9">
        <v>0</v>
      </c>
      <c r="BI50" s="9">
        <v>0</v>
      </c>
      <c r="BJ50" s="9">
        <v>0</v>
      </c>
      <c r="BK50" s="9">
        <v>0</v>
      </c>
      <c r="BL50" s="9">
        <v>0</v>
      </c>
      <c r="BM50" s="9">
        <v>0</v>
      </c>
      <c r="BN50" s="9">
        <v>0</v>
      </c>
      <c r="BO50" s="9">
        <v>0</v>
      </c>
      <c r="BP50" s="9">
        <v>0</v>
      </c>
      <c r="BQ50" s="9">
        <v>0</v>
      </c>
      <c r="BR50" s="9">
        <v>0</v>
      </c>
      <c r="BS50" s="9">
        <v>0</v>
      </c>
      <c r="BT50" s="9">
        <v>0</v>
      </c>
      <c r="BU50" s="9">
        <v>0</v>
      </c>
      <c r="BV50" s="9">
        <v>0</v>
      </c>
      <c r="BW50" s="9">
        <v>0</v>
      </c>
      <c r="BX50" s="9">
        <v>0</v>
      </c>
      <c r="BY50" s="9">
        <v>0</v>
      </c>
      <c r="BZ50" s="9">
        <v>0</v>
      </c>
      <c r="CA50" s="9">
        <v>0</v>
      </c>
      <c r="CB50" s="9">
        <v>0</v>
      </c>
      <c r="CC50" s="9">
        <v>0</v>
      </c>
      <c r="CD50" s="9">
        <v>0</v>
      </c>
      <c r="CE50" s="9">
        <v>0</v>
      </c>
      <c r="CF50" s="9">
        <v>0</v>
      </c>
      <c r="CG50" s="9">
        <v>0</v>
      </c>
      <c r="CH50" s="9">
        <v>0</v>
      </c>
      <c r="CI50" s="9">
        <v>0</v>
      </c>
      <c r="CJ50" s="9">
        <v>0</v>
      </c>
      <c r="CK50" s="9">
        <v>0</v>
      </c>
      <c r="CL50" s="9">
        <v>0</v>
      </c>
      <c r="CM50" s="9">
        <v>0</v>
      </c>
      <c r="CN50" s="9">
        <v>0</v>
      </c>
      <c r="CO50" s="9">
        <v>0</v>
      </c>
      <c r="CQ50" s="8">
        <v>66.153846153846146</v>
      </c>
      <c r="CR50" s="9">
        <v>54.518072289156628</v>
      </c>
      <c r="CS50" s="9">
        <v>60.335959221501383</v>
      </c>
      <c r="CT50" s="8">
        <v>12.307692307692308</v>
      </c>
      <c r="CU50" s="9">
        <v>1.5060240963855422</v>
      </c>
      <c r="CV50" s="9">
        <v>6.9068582020389258</v>
      </c>
      <c r="CY50" s="9">
        <v>0</v>
      </c>
      <c r="CZ50" s="9">
        <v>0</v>
      </c>
      <c r="DA50" s="9">
        <v>0</v>
      </c>
      <c r="DB50" s="9">
        <v>0</v>
      </c>
      <c r="DC50" s="9">
        <v>0</v>
      </c>
      <c r="DD50" s="9">
        <v>0</v>
      </c>
      <c r="DE50" s="9">
        <v>0</v>
      </c>
      <c r="DF50" s="9">
        <v>0</v>
      </c>
      <c r="DG50" s="9">
        <v>0</v>
      </c>
      <c r="DH50" s="9">
        <v>0</v>
      </c>
      <c r="DI50" s="9">
        <v>0</v>
      </c>
      <c r="DJ50" s="9">
        <v>0</v>
      </c>
    </row>
    <row r="51" spans="1:114" ht="25.5" x14ac:dyDescent="0.25">
      <c r="A51" s="20">
        <v>48</v>
      </c>
      <c r="B51" s="16">
        <v>2013</v>
      </c>
      <c r="C51" s="13" t="s">
        <v>358</v>
      </c>
      <c r="D51" s="22" t="s">
        <v>817</v>
      </c>
      <c r="E51" s="9">
        <v>191</v>
      </c>
      <c r="F51" s="9">
        <v>53</v>
      </c>
      <c r="G51" s="9">
        <v>55</v>
      </c>
      <c r="H51" s="9">
        <v>27.748691099476442</v>
      </c>
      <c r="I51" s="9">
        <v>28.795811518324609</v>
      </c>
      <c r="J51" s="9">
        <v>103.77358490566037</v>
      </c>
      <c r="K51" s="9">
        <v>191</v>
      </c>
      <c r="L51" s="9">
        <v>24</v>
      </c>
      <c r="M51" s="9">
        <v>12.56544502617801</v>
      </c>
      <c r="N51" s="9">
        <v>27</v>
      </c>
      <c r="O51" s="9">
        <v>191</v>
      </c>
      <c r="P51" s="9">
        <v>27</v>
      </c>
      <c r="Q51" s="9">
        <v>14.136125654450263</v>
      </c>
      <c r="R51" s="9">
        <v>12.56544502617801</v>
      </c>
      <c r="S51" s="9">
        <v>14.136125654450263</v>
      </c>
      <c r="T51" s="9">
        <v>112.5</v>
      </c>
      <c r="U51" s="9">
        <v>0</v>
      </c>
      <c r="V51" s="9">
        <v>0</v>
      </c>
      <c r="W51" s="9">
        <v>0</v>
      </c>
      <c r="X51" s="9">
        <v>0</v>
      </c>
      <c r="Y51" s="9">
        <v>0</v>
      </c>
      <c r="Z51" s="9">
        <v>0</v>
      </c>
      <c r="AA51" s="9">
        <v>0</v>
      </c>
      <c r="AB51" s="9">
        <v>0</v>
      </c>
      <c r="AC51" s="9">
        <v>0</v>
      </c>
      <c r="AD51" s="9">
        <v>0</v>
      </c>
      <c r="AE51" s="9">
        <v>0</v>
      </c>
      <c r="AF51" s="9">
        <v>0</v>
      </c>
      <c r="AG51" s="9">
        <v>0</v>
      </c>
      <c r="AH51" s="9">
        <v>0</v>
      </c>
      <c r="AI51" s="9">
        <v>0</v>
      </c>
      <c r="AJ51" s="9">
        <v>0</v>
      </c>
      <c r="AK51" s="9">
        <v>109</v>
      </c>
      <c r="AL51" s="9">
        <v>60</v>
      </c>
      <c r="AM51" s="9">
        <v>45</v>
      </c>
      <c r="AN51" s="9">
        <v>55.045871559633028</v>
      </c>
      <c r="AO51" s="9">
        <v>41.284403669724774</v>
      </c>
      <c r="AP51" s="9">
        <v>75</v>
      </c>
      <c r="AQ51" s="9">
        <v>109</v>
      </c>
      <c r="AR51" s="9">
        <v>26</v>
      </c>
      <c r="AS51" s="9">
        <v>23.853211009174313</v>
      </c>
      <c r="AT51" s="9">
        <v>16</v>
      </c>
      <c r="AU51" s="9">
        <v>109</v>
      </c>
      <c r="AV51" s="9">
        <v>16</v>
      </c>
      <c r="AW51" s="9">
        <v>14.678899082568808</v>
      </c>
      <c r="AX51" s="9">
        <v>23.853211009174313</v>
      </c>
      <c r="AY51" s="9">
        <v>14.678899082568808</v>
      </c>
      <c r="AZ51" s="9">
        <v>61.53846153846154</v>
      </c>
      <c r="BA51" s="9">
        <v>0</v>
      </c>
      <c r="BB51" s="9">
        <v>0</v>
      </c>
      <c r="BC51" s="9">
        <v>0</v>
      </c>
      <c r="BD51" s="9">
        <v>0</v>
      </c>
      <c r="BE51" s="9">
        <v>0</v>
      </c>
      <c r="BF51" s="9">
        <v>0</v>
      </c>
      <c r="BG51" s="9">
        <v>0</v>
      </c>
      <c r="BH51" s="9">
        <v>0</v>
      </c>
      <c r="BI51" s="9">
        <v>0</v>
      </c>
      <c r="BJ51" s="9">
        <v>0</v>
      </c>
      <c r="BK51" s="9">
        <v>0</v>
      </c>
      <c r="BL51" s="9">
        <v>0</v>
      </c>
      <c r="BM51" s="9">
        <v>0</v>
      </c>
      <c r="BN51" s="9">
        <v>0</v>
      </c>
      <c r="BO51" s="9">
        <v>0</v>
      </c>
      <c r="BP51" s="9">
        <v>0</v>
      </c>
      <c r="BQ51" s="9">
        <v>0</v>
      </c>
      <c r="BR51" s="9">
        <v>0</v>
      </c>
      <c r="BS51" s="9">
        <v>0</v>
      </c>
      <c r="BT51" s="9">
        <v>0</v>
      </c>
      <c r="BU51" s="9">
        <v>0</v>
      </c>
      <c r="BV51" s="9">
        <v>0</v>
      </c>
      <c r="BW51" s="9">
        <v>0</v>
      </c>
      <c r="BX51" s="9">
        <v>0</v>
      </c>
      <c r="BY51" s="9">
        <v>0</v>
      </c>
      <c r="BZ51" s="9">
        <v>0</v>
      </c>
      <c r="CA51" s="9">
        <v>0</v>
      </c>
      <c r="CB51" s="9">
        <v>0</v>
      </c>
      <c r="CC51" s="9">
        <v>0</v>
      </c>
      <c r="CD51" s="9">
        <v>0</v>
      </c>
      <c r="CE51" s="9">
        <v>0</v>
      </c>
      <c r="CF51" s="9">
        <v>0</v>
      </c>
      <c r="CG51" s="9">
        <v>0</v>
      </c>
      <c r="CH51" s="9">
        <v>0</v>
      </c>
      <c r="CI51" s="9">
        <v>0</v>
      </c>
      <c r="CJ51" s="9">
        <v>0</v>
      </c>
      <c r="CK51" s="9">
        <v>0</v>
      </c>
      <c r="CL51" s="9">
        <v>0</v>
      </c>
      <c r="CM51" s="9">
        <v>0</v>
      </c>
      <c r="CN51" s="9">
        <v>0</v>
      </c>
      <c r="CO51" s="9">
        <v>0</v>
      </c>
      <c r="CQ51" s="8">
        <v>27.748691099476442</v>
      </c>
      <c r="CR51" s="9">
        <v>55.045871559633028</v>
      </c>
      <c r="CS51" s="9">
        <v>41.397281329554737</v>
      </c>
      <c r="CT51" s="8">
        <v>28.795811518324609</v>
      </c>
      <c r="CU51" s="9">
        <v>41.284403669724774</v>
      </c>
      <c r="CV51" s="9">
        <v>35.04010759402469</v>
      </c>
      <c r="CY51" s="9">
        <v>0</v>
      </c>
      <c r="CZ51" s="9">
        <v>0</v>
      </c>
      <c r="DA51" s="9">
        <v>0</v>
      </c>
      <c r="DB51" s="9">
        <v>0</v>
      </c>
      <c r="DC51" s="9">
        <v>0</v>
      </c>
      <c r="DD51" s="9">
        <v>0</v>
      </c>
      <c r="DE51" s="9">
        <v>0</v>
      </c>
      <c r="DF51" s="9">
        <v>0</v>
      </c>
      <c r="DG51" s="9">
        <v>0</v>
      </c>
      <c r="DH51" s="9">
        <v>0</v>
      </c>
      <c r="DI51" s="9">
        <v>0</v>
      </c>
      <c r="DJ51" s="9">
        <v>0</v>
      </c>
    </row>
    <row r="52" spans="1:114" ht="25.5" x14ac:dyDescent="0.25">
      <c r="A52" s="20">
        <v>49</v>
      </c>
      <c r="B52" s="16">
        <v>2013</v>
      </c>
      <c r="C52" s="13" t="s">
        <v>359</v>
      </c>
      <c r="D52" s="22" t="s">
        <v>817</v>
      </c>
      <c r="E52" s="9">
        <v>298</v>
      </c>
      <c r="F52" s="9">
        <v>4</v>
      </c>
      <c r="G52" s="9">
        <v>0</v>
      </c>
      <c r="H52" s="9">
        <v>1.3422818791946309</v>
      </c>
      <c r="I52" s="9">
        <v>0</v>
      </c>
      <c r="J52" s="9">
        <v>0</v>
      </c>
      <c r="K52" s="9">
        <v>306</v>
      </c>
      <c r="L52" s="9">
        <v>25</v>
      </c>
      <c r="M52" s="9">
        <v>8.1699346405228752</v>
      </c>
      <c r="N52" s="9">
        <v>25</v>
      </c>
      <c r="O52" s="9">
        <v>306</v>
      </c>
      <c r="P52" s="9">
        <v>25</v>
      </c>
      <c r="Q52" s="9">
        <v>8.1699346405228752</v>
      </c>
      <c r="R52" s="9">
        <v>8.1699346405228752</v>
      </c>
      <c r="S52" s="9">
        <v>8.1699346405228752</v>
      </c>
      <c r="T52" s="9">
        <v>100</v>
      </c>
      <c r="U52" s="9">
        <v>0</v>
      </c>
      <c r="V52" s="9">
        <v>0</v>
      </c>
      <c r="W52" s="9">
        <v>0</v>
      </c>
      <c r="X52" s="9">
        <v>0</v>
      </c>
      <c r="Y52" s="9">
        <v>0</v>
      </c>
      <c r="Z52" s="9">
        <v>0</v>
      </c>
      <c r="AA52" s="9">
        <v>0</v>
      </c>
      <c r="AB52" s="9">
        <v>0</v>
      </c>
      <c r="AC52" s="9">
        <v>0</v>
      </c>
      <c r="AD52" s="9">
        <v>0</v>
      </c>
      <c r="AE52" s="9">
        <v>0</v>
      </c>
      <c r="AF52" s="9">
        <v>0</v>
      </c>
      <c r="AG52" s="9">
        <v>0</v>
      </c>
      <c r="AH52" s="9">
        <v>0</v>
      </c>
      <c r="AI52" s="9">
        <v>0</v>
      </c>
      <c r="AJ52" s="9">
        <v>0</v>
      </c>
      <c r="AK52" s="9">
        <v>409</v>
      </c>
      <c r="AL52" s="9">
        <v>5</v>
      </c>
      <c r="AM52" s="9">
        <v>0</v>
      </c>
      <c r="AN52" s="9">
        <v>1.2224938875305624</v>
      </c>
      <c r="AO52" s="9">
        <v>0</v>
      </c>
      <c r="AP52" s="9">
        <v>0</v>
      </c>
      <c r="AQ52" s="9">
        <v>462</v>
      </c>
      <c r="AR52" s="9">
        <v>41</v>
      </c>
      <c r="AS52" s="9">
        <v>8.8744588744588757</v>
      </c>
      <c r="AT52" s="9">
        <v>20</v>
      </c>
      <c r="AU52" s="9">
        <v>462</v>
      </c>
      <c r="AV52" s="9">
        <v>20</v>
      </c>
      <c r="AW52" s="9">
        <v>4.329004329004329</v>
      </c>
      <c r="AX52" s="9">
        <v>8.8744588744588757</v>
      </c>
      <c r="AY52" s="9">
        <v>4.329004329004329</v>
      </c>
      <c r="AZ52" s="9">
        <v>48.780487804878049</v>
      </c>
      <c r="BA52" s="9">
        <v>0</v>
      </c>
      <c r="BB52" s="9">
        <v>0</v>
      </c>
      <c r="BC52" s="9">
        <v>0</v>
      </c>
      <c r="BD52" s="9">
        <v>0</v>
      </c>
      <c r="BE52" s="9">
        <v>0</v>
      </c>
      <c r="BF52" s="9">
        <v>0</v>
      </c>
      <c r="BG52" s="9">
        <v>0</v>
      </c>
      <c r="BH52" s="9">
        <v>0</v>
      </c>
      <c r="BI52" s="9">
        <v>0</v>
      </c>
      <c r="BJ52" s="9">
        <v>0</v>
      </c>
      <c r="BK52" s="9">
        <v>0</v>
      </c>
      <c r="BL52" s="9">
        <v>0</v>
      </c>
      <c r="BM52" s="9">
        <v>0</v>
      </c>
      <c r="BN52" s="9">
        <v>0</v>
      </c>
      <c r="BO52" s="9">
        <v>0</v>
      </c>
      <c r="BP52" s="9">
        <v>0</v>
      </c>
      <c r="BQ52" s="9">
        <v>0</v>
      </c>
      <c r="BR52" s="9">
        <v>0</v>
      </c>
      <c r="BS52" s="9">
        <v>0</v>
      </c>
      <c r="BT52" s="9">
        <v>0</v>
      </c>
      <c r="BU52" s="9">
        <v>0</v>
      </c>
      <c r="BV52" s="9">
        <v>0</v>
      </c>
      <c r="BW52" s="9">
        <v>0</v>
      </c>
      <c r="BX52" s="9">
        <v>0</v>
      </c>
      <c r="BY52" s="9">
        <v>0</v>
      </c>
      <c r="BZ52" s="9">
        <v>0</v>
      </c>
      <c r="CA52" s="9">
        <v>0</v>
      </c>
      <c r="CB52" s="9">
        <v>0</v>
      </c>
      <c r="CC52" s="9">
        <v>0</v>
      </c>
      <c r="CD52" s="9">
        <v>0</v>
      </c>
      <c r="CE52" s="9">
        <v>0</v>
      </c>
      <c r="CF52" s="9">
        <v>0</v>
      </c>
      <c r="CG52" s="9">
        <v>0</v>
      </c>
      <c r="CH52" s="9">
        <v>0</v>
      </c>
      <c r="CI52" s="9">
        <v>0</v>
      </c>
      <c r="CJ52" s="9">
        <v>0</v>
      </c>
      <c r="CK52" s="9">
        <v>0</v>
      </c>
      <c r="CL52" s="9">
        <v>0</v>
      </c>
      <c r="CM52" s="9">
        <v>0</v>
      </c>
      <c r="CN52" s="9">
        <v>0</v>
      </c>
      <c r="CO52" s="9">
        <v>0</v>
      </c>
      <c r="CQ52" s="8">
        <v>1.3422818791946309</v>
      </c>
      <c r="CR52" s="9">
        <v>1.2224938875305624</v>
      </c>
      <c r="CS52" s="9">
        <v>1.2823878833625968</v>
      </c>
      <c r="CT52" s="8">
        <v>0</v>
      </c>
      <c r="CU52" s="9">
        <v>0</v>
      </c>
      <c r="CV52" s="9">
        <v>0</v>
      </c>
      <c r="CY52" s="9">
        <v>0</v>
      </c>
      <c r="CZ52" s="9">
        <v>0</v>
      </c>
      <c r="DA52" s="9">
        <v>0</v>
      </c>
      <c r="DB52" s="9">
        <v>0</v>
      </c>
      <c r="DC52" s="9">
        <v>0</v>
      </c>
      <c r="DD52" s="9">
        <v>0</v>
      </c>
      <c r="DE52" s="9">
        <v>0</v>
      </c>
      <c r="DF52" s="9">
        <v>0</v>
      </c>
      <c r="DG52" s="9">
        <v>0</v>
      </c>
      <c r="DH52" s="9">
        <v>0</v>
      </c>
      <c r="DI52" s="9">
        <v>0</v>
      </c>
      <c r="DJ52" s="9">
        <v>0</v>
      </c>
    </row>
    <row r="53" spans="1:114" ht="25.5" x14ac:dyDescent="0.25">
      <c r="A53" s="20">
        <v>50</v>
      </c>
      <c r="B53" s="16">
        <v>2013</v>
      </c>
      <c r="C53" s="13" t="s">
        <v>360</v>
      </c>
      <c r="D53" s="22" t="s">
        <v>817</v>
      </c>
      <c r="E53" s="9">
        <v>0</v>
      </c>
      <c r="F53" s="9">
        <v>0</v>
      </c>
      <c r="G53" s="9">
        <v>0</v>
      </c>
      <c r="H53" s="9">
        <v>0</v>
      </c>
      <c r="I53" s="9">
        <v>0</v>
      </c>
      <c r="J53" s="9">
        <v>0</v>
      </c>
      <c r="K53" s="9">
        <v>129</v>
      </c>
      <c r="L53" s="9">
        <v>49</v>
      </c>
      <c r="M53" s="9">
        <v>37.984496124031011</v>
      </c>
      <c r="N53" s="9">
        <v>0</v>
      </c>
      <c r="O53" s="9">
        <v>0</v>
      </c>
      <c r="P53" s="9">
        <v>0</v>
      </c>
      <c r="Q53" s="9">
        <v>0</v>
      </c>
      <c r="R53" s="9">
        <v>37.984496124031011</v>
      </c>
      <c r="S53" s="9">
        <v>0</v>
      </c>
      <c r="T53" s="9">
        <v>0</v>
      </c>
      <c r="U53" s="9">
        <v>0</v>
      </c>
      <c r="V53" s="9">
        <v>0</v>
      </c>
      <c r="W53" s="9">
        <v>0</v>
      </c>
      <c r="X53" s="9">
        <v>0</v>
      </c>
      <c r="Y53" s="9">
        <v>0</v>
      </c>
      <c r="Z53" s="9">
        <v>0</v>
      </c>
      <c r="AA53" s="9">
        <v>0</v>
      </c>
      <c r="AB53" s="9">
        <v>0</v>
      </c>
      <c r="AC53" s="9">
        <v>0</v>
      </c>
      <c r="AD53" s="9">
        <v>0</v>
      </c>
      <c r="AE53" s="9">
        <v>0</v>
      </c>
      <c r="AF53" s="9">
        <v>0</v>
      </c>
      <c r="AG53" s="9">
        <v>0</v>
      </c>
      <c r="AH53" s="9">
        <v>0</v>
      </c>
      <c r="AI53" s="9">
        <v>0</v>
      </c>
      <c r="AJ53" s="9">
        <v>0</v>
      </c>
      <c r="AK53" s="9">
        <v>0</v>
      </c>
      <c r="AL53" s="9">
        <v>0</v>
      </c>
      <c r="AM53" s="9">
        <v>0</v>
      </c>
      <c r="AN53" s="9">
        <v>0</v>
      </c>
      <c r="AO53" s="9">
        <v>0</v>
      </c>
      <c r="AP53" s="9">
        <v>0</v>
      </c>
      <c r="AQ53" s="9">
        <v>235</v>
      </c>
      <c r="AR53" s="9">
        <v>100</v>
      </c>
      <c r="AS53" s="9">
        <v>42.553191489361701</v>
      </c>
      <c r="AT53" s="9">
        <v>1</v>
      </c>
      <c r="AU53" s="9">
        <v>235</v>
      </c>
      <c r="AV53" s="9">
        <v>1</v>
      </c>
      <c r="AW53" s="9">
        <v>0.42553191489361702</v>
      </c>
      <c r="AX53" s="9">
        <v>42.553191489361701</v>
      </c>
      <c r="AY53" s="9">
        <v>0.42553191489361702</v>
      </c>
      <c r="AZ53" s="9">
        <v>1</v>
      </c>
      <c r="BA53" s="9">
        <v>0</v>
      </c>
      <c r="BB53" s="9">
        <v>0</v>
      </c>
      <c r="BC53" s="9">
        <v>0</v>
      </c>
      <c r="BD53" s="9">
        <v>0</v>
      </c>
      <c r="BE53" s="9">
        <v>0</v>
      </c>
      <c r="BF53" s="9">
        <v>0</v>
      </c>
      <c r="BG53" s="9">
        <v>0</v>
      </c>
      <c r="BH53" s="9">
        <v>0</v>
      </c>
      <c r="BI53" s="9">
        <v>0</v>
      </c>
      <c r="BJ53" s="9">
        <v>0</v>
      </c>
      <c r="BK53" s="9">
        <v>0</v>
      </c>
      <c r="BL53" s="9">
        <v>0</v>
      </c>
      <c r="BM53" s="9">
        <v>0</v>
      </c>
      <c r="BN53" s="9">
        <v>0</v>
      </c>
      <c r="BO53" s="9">
        <v>0</v>
      </c>
      <c r="BP53" s="9">
        <v>0</v>
      </c>
      <c r="BQ53" s="9">
        <v>0</v>
      </c>
      <c r="BR53" s="9">
        <v>0</v>
      </c>
      <c r="BS53" s="9">
        <v>0</v>
      </c>
      <c r="BT53" s="9">
        <v>0</v>
      </c>
      <c r="BU53" s="9">
        <v>0</v>
      </c>
      <c r="BV53" s="9">
        <v>0</v>
      </c>
      <c r="BW53" s="9">
        <v>0</v>
      </c>
      <c r="BX53" s="9">
        <v>0</v>
      </c>
      <c r="BY53" s="9">
        <v>0</v>
      </c>
      <c r="BZ53" s="9">
        <v>0</v>
      </c>
      <c r="CA53" s="9">
        <v>0</v>
      </c>
      <c r="CB53" s="9">
        <v>0</v>
      </c>
      <c r="CC53" s="9">
        <v>0</v>
      </c>
      <c r="CD53" s="9">
        <v>0</v>
      </c>
      <c r="CE53" s="9">
        <v>0</v>
      </c>
      <c r="CF53" s="9">
        <v>0</v>
      </c>
      <c r="CG53" s="9">
        <v>0</v>
      </c>
      <c r="CH53" s="9">
        <v>0</v>
      </c>
      <c r="CI53" s="9">
        <v>0</v>
      </c>
      <c r="CJ53" s="9">
        <v>0</v>
      </c>
      <c r="CK53" s="9">
        <v>0</v>
      </c>
      <c r="CL53" s="9">
        <v>0</v>
      </c>
      <c r="CM53" s="9">
        <v>0</v>
      </c>
      <c r="CN53" s="9">
        <v>0</v>
      </c>
      <c r="CO53" s="9">
        <v>0</v>
      </c>
      <c r="CQ53" s="8">
        <v>0</v>
      </c>
      <c r="CR53" s="9">
        <v>0</v>
      </c>
      <c r="CS53" s="9">
        <v>0</v>
      </c>
      <c r="CT53" s="8">
        <v>0</v>
      </c>
      <c r="CU53" s="9">
        <v>0</v>
      </c>
      <c r="CV53" s="9">
        <v>0</v>
      </c>
      <c r="CY53" s="9">
        <v>0</v>
      </c>
      <c r="CZ53" s="9">
        <v>0</v>
      </c>
      <c r="DA53" s="9">
        <v>0</v>
      </c>
      <c r="DB53" s="9">
        <v>0</v>
      </c>
      <c r="DC53" s="9">
        <v>0</v>
      </c>
      <c r="DD53" s="9">
        <v>0</v>
      </c>
      <c r="DE53" s="9">
        <v>0</v>
      </c>
      <c r="DF53" s="9">
        <v>0</v>
      </c>
      <c r="DG53" s="9">
        <v>0</v>
      </c>
      <c r="DH53" s="9">
        <v>0</v>
      </c>
      <c r="DI53" s="9">
        <v>0</v>
      </c>
      <c r="DJ53" s="9">
        <v>0</v>
      </c>
    </row>
    <row r="54" spans="1:114" ht="25.5" x14ac:dyDescent="0.25">
      <c r="A54" s="20">
        <v>51</v>
      </c>
      <c r="B54" s="16">
        <v>2013</v>
      </c>
      <c r="C54" s="13" t="s">
        <v>361</v>
      </c>
      <c r="D54" s="22" t="s">
        <v>817</v>
      </c>
      <c r="E54" s="9">
        <v>0</v>
      </c>
      <c r="F54" s="9">
        <v>0</v>
      </c>
      <c r="G54" s="9">
        <v>0</v>
      </c>
      <c r="H54" s="9">
        <v>0</v>
      </c>
      <c r="I54" s="9">
        <v>0</v>
      </c>
      <c r="J54" s="9">
        <v>0</v>
      </c>
      <c r="K54" s="9">
        <v>0</v>
      </c>
      <c r="L54" s="9">
        <v>0</v>
      </c>
      <c r="M54" s="9">
        <v>0</v>
      </c>
      <c r="N54" s="9">
        <v>0</v>
      </c>
      <c r="O54" s="9">
        <v>0</v>
      </c>
      <c r="P54" s="9">
        <v>0</v>
      </c>
      <c r="Q54" s="9">
        <v>0</v>
      </c>
      <c r="R54" s="9">
        <v>0</v>
      </c>
      <c r="S54" s="9">
        <v>0</v>
      </c>
      <c r="T54" s="9">
        <v>0</v>
      </c>
      <c r="U54" s="9">
        <v>0</v>
      </c>
      <c r="V54" s="9">
        <v>0</v>
      </c>
      <c r="W54" s="9">
        <v>0</v>
      </c>
      <c r="X54" s="9">
        <v>0</v>
      </c>
      <c r="Y54" s="9">
        <v>0</v>
      </c>
      <c r="Z54" s="9">
        <v>0</v>
      </c>
      <c r="AA54" s="9">
        <v>0</v>
      </c>
      <c r="AB54" s="9">
        <v>0</v>
      </c>
      <c r="AC54" s="9">
        <v>0</v>
      </c>
      <c r="AD54" s="9">
        <v>0</v>
      </c>
      <c r="AE54" s="9">
        <v>0</v>
      </c>
      <c r="AF54" s="9">
        <v>0</v>
      </c>
      <c r="AG54" s="9">
        <v>0</v>
      </c>
      <c r="AH54" s="9">
        <v>0</v>
      </c>
      <c r="AI54" s="9">
        <v>0</v>
      </c>
      <c r="AJ54" s="9">
        <v>0</v>
      </c>
      <c r="AK54" s="9">
        <v>338</v>
      </c>
      <c r="AL54" s="9">
        <v>32</v>
      </c>
      <c r="AM54" s="9">
        <v>32</v>
      </c>
      <c r="AN54" s="9">
        <v>9.4674556213017755</v>
      </c>
      <c r="AO54" s="9">
        <v>9.4674556213017755</v>
      </c>
      <c r="AP54" s="9">
        <v>100</v>
      </c>
      <c r="AQ54" s="9">
        <v>401</v>
      </c>
      <c r="AR54" s="9">
        <v>64</v>
      </c>
      <c r="AS54" s="9">
        <v>15.96009975062344</v>
      </c>
      <c r="AT54" s="9">
        <v>64</v>
      </c>
      <c r="AU54" s="9">
        <v>401</v>
      </c>
      <c r="AV54" s="9">
        <v>64</v>
      </c>
      <c r="AW54" s="9">
        <v>15.96009975062344</v>
      </c>
      <c r="AX54" s="9">
        <v>15.96009975062344</v>
      </c>
      <c r="AY54" s="9">
        <v>15.96009975062344</v>
      </c>
      <c r="AZ54" s="9">
        <v>100</v>
      </c>
      <c r="BA54" s="9">
        <v>0</v>
      </c>
      <c r="BB54" s="9">
        <v>0</v>
      </c>
      <c r="BC54" s="9">
        <v>0</v>
      </c>
      <c r="BD54" s="9">
        <v>0</v>
      </c>
      <c r="BE54" s="9">
        <v>0</v>
      </c>
      <c r="BF54" s="9">
        <v>0</v>
      </c>
      <c r="BG54" s="9">
        <v>0</v>
      </c>
      <c r="BH54" s="9">
        <v>0</v>
      </c>
      <c r="BI54" s="9">
        <v>0</v>
      </c>
      <c r="BJ54" s="9">
        <v>0</v>
      </c>
      <c r="BK54" s="9">
        <v>0</v>
      </c>
      <c r="BL54" s="9">
        <v>0</v>
      </c>
      <c r="BM54" s="9">
        <v>0</v>
      </c>
      <c r="BN54" s="9">
        <v>0</v>
      </c>
      <c r="BO54" s="9">
        <v>0</v>
      </c>
      <c r="BP54" s="9">
        <v>0</v>
      </c>
      <c r="BQ54" s="9">
        <v>0</v>
      </c>
      <c r="BR54" s="9">
        <v>0</v>
      </c>
      <c r="BS54" s="9">
        <v>0</v>
      </c>
      <c r="BT54" s="9">
        <v>0</v>
      </c>
      <c r="BU54" s="9">
        <v>0</v>
      </c>
      <c r="BV54" s="9">
        <v>0</v>
      </c>
      <c r="BW54" s="9">
        <v>0</v>
      </c>
      <c r="BX54" s="9">
        <v>0</v>
      </c>
      <c r="BY54" s="9">
        <v>0</v>
      </c>
      <c r="BZ54" s="9">
        <v>0</v>
      </c>
      <c r="CA54" s="9">
        <v>0</v>
      </c>
      <c r="CB54" s="9">
        <v>0</v>
      </c>
      <c r="CC54" s="9">
        <v>0</v>
      </c>
      <c r="CD54" s="9">
        <v>0</v>
      </c>
      <c r="CE54" s="9">
        <v>0</v>
      </c>
      <c r="CF54" s="9">
        <v>0</v>
      </c>
      <c r="CG54" s="9">
        <v>0</v>
      </c>
      <c r="CH54" s="9">
        <v>0</v>
      </c>
      <c r="CI54" s="9">
        <v>0</v>
      </c>
      <c r="CJ54" s="9">
        <v>0</v>
      </c>
      <c r="CK54" s="9">
        <v>0</v>
      </c>
      <c r="CL54" s="9">
        <v>0</v>
      </c>
      <c r="CM54" s="9">
        <v>0</v>
      </c>
      <c r="CN54" s="9">
        <v>0</v>
      </c>
      <c r="CO54" s="9">
        <v>0</v>
      </c>
      <c r="CQ54" s="8">
        <v>0</v>
      </c>
      <c r="CR54" s="9">
        <v>9.4674556213017755</v>
      </c>
      <c r="CS54" s="9">
        <v>9.4674556213017755</v>
      </c>
      <c r="CT54" s="8">
        <v>0</v>
      </c>
      <c r="CU54" s="9">
        <v>9.4674556213017755</v>
      </c>
      <c r="CV54" s="9">
        <v>9.4674556213017755</v>
      </c>
      <c r="CY54" s="9">
        <v>0</v>
      </c>
      <c r="CZ54" s="9">
        <v>0</v>
      </c>
      <c r="DA54" s="9">
        <v>0</v>
      </c>
      <c r="DB54" s="9">
        <v>0</v>
      </c>
      <c r="DC54" s="9">
        <v>0</v>
      </c>
      <c r="DD54" s="9">
        <v>0</v>
      </c>
      <c r="DE54" s="9">
        <v>0</v>
      </c>
      <c r="DF54" s="9">
        <v>0</v>
      </c>
      <c r="DG54" s="9">
        <v>0</v>
      </c>
      <c r="DH54" s="9">
        <v>0</v>
      </c>
      <c r="DI54" s="9">
        <v>0</v>
      </c>
      <c r="DJ54" s="9">
        <v>0</v>
      </c>
    </row>
    <row r="55" spans="1:114" x14ac:dyDescent="0.25">
      <c r="A55" s="20">
        <v>52</v>
      </c>
      <c r="B55" s="16">
        <v>2013</v>
      </c>
      <c r="C55" s="13" t="s">
        <v>362</v>
      </c>
      <c r="D55" s="22" t="s">
        <v>295</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9">
        <v>0</v>
      </c>
      <c r="AA55" s="9">
        <v>0</v>
      </c>
      <c r="AB55" s="9">
        <v>0</v>
      </c>
      <c r="AC55" s="9">
        <v>0</v>
      </c>
      <c r="AD55" s="9">
        <v>0</v>
      </c>
      <c r="AE55" s="9">
        <v>0</v>
      </c>
      <c r="AF55" s="9">
        <v>0</v>
      </c>
      <c r="AG55" s="9">
        <v>0</v>
      </c>
      <c r="AH55" s="9">
        <v>0</v>
      </c>
      <c r="AI55" s="9">
        <v>0</v>
      </c>
      <c r="AJ55" s="9">
        <v>0</v>
      </c>
      <c r="AK55" s="9">
        <v>64</v>
      </c>
      <c r="AL55" s="9">
        <v>23</v>
      </c>
      <c r="AM55" s="9">
        <v>0</v>
      </c>
      <c r="AN55" s="9">
        <v>35.9375</v>
      </c>
      <c r="AO55" s="9">
        <v>0</v>
      </c>
      <c r="AP55" s="9">
        <v>0</v>
      </c>
      <c r="AQ55" s="9">
        <v>86</v>
      </c>
      <c r="AR55" s="9">
        <v>20</v>
      </c>
      <c r="AS55" s="9">
        <v>23.255813953488371</v>
      </c>
      <c r="AT55" s="9">
        <v>0</v>
      </c>
      <c r="AU55" s="9">
        <v>0</v>
      </c>
      <c r="AV55" s="9">
        <v>0</v>
      </c>
      <c r="AW55" s="9">
        <v>0</v>
      </c>
      <c r="AX55" s="9">
        <v>23.255813953488371</v>
      </c>
      <c r="AY55" s="9">
        <v>0</v>
      </c>
      <c r="AZ55" s="9">
        <v>0</v>
      </c>
      <c r="BA55" s="9">
        <v>0</v>
      </c>
      <c r="BB55" s="9">
        <v>0</v>
      </c>
      <c r="BC55" s="9">
        <v>0</v>
      </c>
      <c r="BD55" s="9">
        <v>0</v>
      </c>
      <c r="BE55" s="9">
        <v>0</v>
      </c>
      <c r="BF55" s="9">
        <v>0</v>
      </c>
      <c r="BG55" s="9">
        <v>0</v>
      </c>
      <c r="BH55" s="9">
        <v>0</v>
      </c>
      <c r="BI55" s="9">
        <v>0</v>
      </c>
      <c r="BJ55" s="9">
        <v>0</v>
      </c>
      <c r="BK55" s="9">
        <v>0</v>
      </c>
      <c r="BL55" s="9">
        <v>0</v>
      </c>
      <c r="BM55" s="9">
        <v>0</v>
      </c>
      <c r="BN55" s="9">
        <v>0</v>
      </c>
      <c r="BO55" s="9">
        <v>0</v>
      </c>
      <c r="BP55" s="9">
        <v>0</v>
      </c>
      <c r="BQ55" s="9">
        <v>0</v>
      </c>
      <c r="BR55" s="9">
        <v>0</v>
      </c>
      <c r="BS55" s="9">
        <v>0</v>
      </c>
      <c r="BT55" s="9">
        <v>0</v>
      </c>
      <c r="BU55" s="9">
        <v>0</v>
      </c>
      <c r="BV55" s="9">
        <v>0</v>
      </c>
      <c r="BW55" s="9">
        <v>0</v>
      </c>
      <c r="BX55" s="9">
        <v>0</v>
      </c>
      <c r="BY55" s="9">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Q55" s="8">
        <v>0</v>
      </c>
      <c r="CR55" s="9">
        <v>35.9375</v>
      </c>
      <c r="CS55" s="9">
        <v>17.96875</v>
      </c>
      <c r="CT55" s="8">
        <v>0</v>
      </c>
      <c r="CU55" s="9">
        <v>0</v>
      </c>
      <c r="CV55" s="9">
        <v>0</v>
      </c>
      <c r="CY55" s="9">
        <v>0</v>
      </c>
      <c r="CZ55" s="9">
        <v>0</v>
      </c>
      <c r="DA55" s="9">
        <v>0</v>
      </c>
      <c r="DB55" s="9">
        <v>0</v>
      </c>
      <c r="DC55" s="9">
        <v>0</v>
      </c>
      <c r="DD55" s="9">
        <v>0</v>
      </c>
      <c r="DE55" s="9">
        <v>0</v>
      </c>
      <c r="DF55" s="9">
        <v>0</v>
      </c>
      <c r="DG55" s="9">
        <v>0</v>
      </c>
      <c r="DH55" s="9">
        <v>0</v>
      </c>
      <c r="DI55" s="9">
        <v>0</v>
      </c>
      <c r="DJ55" s="9">
        <v>0</v>
      </c>
    </row>
    <row r="56" spans="1:114" x14ac:dyDescent="0.25">
      <c r="A56" s="20">
        <v>53</v>
      </c>
      <c r="B56" s="16">
        <v>2012</v>
      </c>
      <c r="C56" s="13" t="s">
        <v>363</v>
      </c>
      <c r="D56" s="22" t="s">
        <v>819</v>
      </c>
      <c r="E56" s="9">
        <v>0</v>
      </c>
      <c r="F56" s="9">
        <v>0</v>
      </c>
      <c r="G56" s="9">
        <v>0</v>
      </c>
      <c r="H56" s="9">
        <v>0</v>
      </c>
      <c r="I56" s="9">
        <v>0</v>
      </c>
      <c r="J56" s="9">
        <v>0</v>
      </c>
      <c r="K56" s="9">
        <v>0</v>
      </c>
      <c r="L56" s="9">
        <v>0</v>
      </c>
      <c r="M56" s="9">
        <v>0</v>
      </c>
      <c r="N56" s="9">
        <v>0</v>
      </c>
      <c r="O56" s="9">
        <v>0</v>
      </c>
      <c r="P56" s="9">
        <v>0</v>
      </c>
      <c r="Q56" s="9">
        <v>0</v>
      </c>
      <c r="R56" s="9">
        <v>0</v>
      </c>
      <c r="S56" s="9">
        <v>0</v>
      </c>
      <c r="T56" s="9">
        <v>0</v>
      </c>
      <c r="U56" s="9">
        <v>0</v>
      </c>
      <c r="V56" s="9">
        <v>0</v>
      </c>
      <c r="W56" s="9">
        <v>0</v>
      </c>
      <c r="X56" s="9">
        <v>0</v>
      </c>
      <c r="Y56" s="9">
        <v>0</v>
      </c>
      <c r="Z56" s="9">
        <v>0</v>
      </c>
      <c r="AA56" s="9">
        <v>0</v>
      </c>
      <c r="AB56" s="9">
        <v>0</v>
      </c>
      <c r="AC56" s="9">
        <v>0</v>
      </c>
      <c r="AD56" s="9">
        <v>0</v>
      </c>
      <c r="AE56" s="9">
        <v>0</v>
      </c>
      <c r="AF56" s="9">
        <v>0</v>
      </c>
      <c r="AG56" s="9">
        <v>0</v>
      </c>
      <c r="AH56" s="9">
        <v>0</v>
      </c>
      <c r="AI56" s="9">
        <v>0</v>
      </c>
      <c r="AJ56" s="9">
        <v>0</v>
      </c>
      <c r="AK56" s="9">
        <v>0</v>
      </c>
      <c r="AL56" s="9">
        <v>0</v>
      </c>
      <c r="AM56" s="9">
        <v>0</v>
      </c>
      <c r="AN56" s="9">
        <v>0</v>
      </c>
      <c r="AO56" s="9">
        <v>0</v>
      </c>
      <c r="AP56" s="9">
        <v>0</v>
      </c>
      <c r="AQ56" s="9">
        <v>0</v>
      </c>
      <c r="AR56" s="9">
        <v>0</v>
      </c>
      <c r="AS56" s="9">
        <v>0</v>
      </c>
      <c r="AT56" s="9">
        <v>0</v>
      </c>
      <c r="AU56" s="9">
        <v>0</v>
      </c>
      <c r="AV56" s="9">
        <v>0</v>
      </c>
      <c r="AW56" s="9">
        <v>0</v>
      </c>
      <c r="AX56" s="9">
        <v>0</v>
      </c>
      <c r="AY56" s="9">
        <v>0</v>
      </c>
      <c r="AZ56" s="9">
        <v>0</v>
      </c>
      <c r="BA56" s="9">
        <v>0</v>
      </c>
      <c r="BB56" s="9">
        <v>0</v>
      </c>
      <c r="BC56" s="9">
        <v>0</v>
      </c>
      <c r="BD56" s="9">
        <v>0</v>
      </c>
      <c r="BE56" s="9">
        <v>0</v>
      </c>
      <c r="BF56" s="9">
        <v>0</v>
      </c>
      <c r="BG56" s="9">
        <v>0</v>
      </c>
      <c r="BH56" s="9">
        <v>0</v>
      </c>
      <c r="BI56" s="9">
        <v>0</v>
      </c>
      <c r="BJ56" s="9">
        <v>0</v>
      </c>
      <c r="BK56" s="9">
        <v>0</v>
      </c>
      <c r="BL56" s="9">
        <v>0</v>
      </c>
      <c r="BM56" s="9">
        <v>0</v>
      </c>
      <c r="BN56" s="9">
        <v>0</v>
      </c>
      <c r="BO56" s="9">
        <v>0</v>
      </c>
      <c r="BP56" s="9">
        <v>0</v>
      </c>
      <c r="BQ56" s="9">
        <v>0</v>
      </c>
      <c r="BR56" s="9">
        <v>0</v>
      </c>
      <c r="BS56" s="9">
        <v>0</v>
      </c>
      <c r="BT56" s="9">
        <v>0</v>
      </c>
      <c r="BU56" s="9">
        <v>0</v>
      </c>
      <c r="BV56" s="9">
        <v>0</v>
      </c>
      <c r="BW56" s="9">
        <v>0</v>
      </c>
      <c r="BX56" s="9">
        <v>0</v>
      </c>
      <c r="BY56" s="9">
        <v>0</v>
      </c>
      <c r="BZ56" s="9">
        <v>0</v>
      </c>
      <c r="CA56" s="9">
        <v>0</v>
      </c>
      <c r="CB56" s="9">
        <v>0</v>
      </c>
      <c r="CC56" s="9">
        <v>0</v>
      </c>
      <c r="CD56" s="9">
        <v>0</v>
      </c>
      <c r="CE56" s="9">
        <v>0</v>
      </c>
      <c r="CF56" s="9">
        <v>0</v>
      </c>
      <c r="CG56" s="9">
        <v>0</v>
      </c>
      <c r="CH56" s="9">
        <v>0</v>
      </c>
      <c r="CI56" s="9">
        <v>0</v>
      </c>
      <c r="CJ56" s="9">
        <v>0</v>
      </c>
      <c r="CK56" s="9">
        <v>0</v>
      </c>
      <c r="CL56" s="9">
        <v>0</v>
      </c>
      <c r="CM56" s="9">
        <v>0</v>
      </c>
      <c r="CN56" s="9">
        <v>0</v>
      </c>
      <c r="CO56" s="9">
        <v>0</v>
      </c>
      <c r="CQ56" s="8">
        <v>0</v>
      </c>
      <c r="CR56" s="9">
        <v>0</v>
      </c>
      <c r="CS56" s="9">
        <v>0</v>
      </c>
      <c r="CT56" s="8">
        <v>0</v>
      </c>
      <c r="CU56" s="9">
        <v>0</v>
      </c>
      <c r="CV56" s="9">
        <v>0</v>
      </c>
      <c r="CY56" s="9">
        <v>0</v>
      </c>
      <c r="CZ56" s="9">
        <v>0</v>
      </c>
      <c r="DA56" s="9">
        <v>0</v>
      </c>
      <c r="DB56" s="9">
        <v>0</v>
      </c>
      <c r="DC56" s="9">
        <v>0</v>
      </c>
      <c r="DD56" s="9">
        <v>0</v>
      </c>
      <c r="DE56" s="9">
        <v>0</v>
      </c>
      <c r="DF56" s="9">
        <v>0</v>
      </c>
      <c r="DG56" s="9">
        <v>0</v>
      </c>
      <c r="DH56" s="9">
        <v>0</v>
      </c>
      <c r="DI56" s="9">
        <v>0</v>
      </c>
      <c r="DJ56" s="9">
        <v>0</v>
      </c>
    </row>
    <row r="57" spans="1:114" ht="25.5" x14ac:dyDescent="0.25">
      <c r="A57" s="20">
        <v>54</v>
      </c>
      <c r="B57" s="16">
        <v>2013</v>
      </c>
      <c r="C57" s="13" t="s">
        <v>364</v>
      </c>
      <c r="D57" s="22" t="s">
        <v>817</v>
      </c>
      <c r="E57" s="9">
        <v>47</v>
      </c>
      <c r="F57" s="9">
        <v>3</v>
      </c>
      <c r="G57" s="9">
        <v>0</v>
      </c>
      <c r="H57" s="9">
        <v>6.3829787234042552</v>
      </c>
      <c r="I57" s="9">
        <v>0</v>
      </c>
      <c r="J57" s="9">
        <v>0</v>
      </c>
      <c r="K57" s="9">
        <v>62</v>
      </c>
      <c r="L57" s="9">
        <v>9</v>
      </c>
      <c r="M57" s="9">
        <v>14.516129032258066</v>
      </c>
      <c r="N57" s="9">
        <v>0</v>
      </c>
      <c r="O57" s="9">
        <v>0</v>
      </c>
      <c r="P57" s="9">
        <v>0</v>
      </c>
      <c r="Q57" s="9">
        <v>0</v>
      </c>
      <c r="R57" s="9">
        <v>14.516129032258066</v>
      </c>
      <c r="S57" s="9">
        <v>0</v>
      </c>
      <c r="T57" s="9">
        <v>0</v>
      </c>
      <c r="U57" s="9">
        <v>0</v>
      </c>
      <c r="V57" s="9">
        <v>0</v>
      </c>
      <c r="W57" s="9">
        <v>0</v>
      </c>
      <c r="X57" s="9">
        <v>0</v>
      </c>
      <c r="Y57" s="9">
        <v>0</v>
      </c>
      <c r="Z57" s="9">
        <v>0</v>
      </c>
      <c r="AA57" s="9">
        <v>0</v>
      </c>
      <c r="AB57" s="9">
        <v>0</v>
      </c>
      <c r="AC57" s="9">
        <v>0</v>
      </c>
      <c r="AD57" s="9">
        <v>0</v>
      </c>
      <c r="AE57" s="9">
        <v>0</v>
      </c>
      <c r="AF57" s="9">
        <v>0</v>
      </c>
      <c r="AG57" s="9">
        <v>0</v>
      </c>
      <c r="AH57" s="9">
        <v>0</v>
      </c>
      <c r="AI57" s="9">
        <v>0</v>
      </c>
      <c r="AJ57" s="9">
        <v>0</v>
      </c>
      <c r="AK57" s="9">
        <v>104</v>
      </c>
      <c r="AL57" s="9">
        <v>7</v>
      </c>
      <c r="AM57" s="9">
        <v>0</v>
      </c>
      <c r="AN57" s="9">
        <v>6.7307692307692308</v>
      </c>
      <c r="AO57" s="9">
        <v>0</v>
      </c>
      <c r="AP57" s="9">
        <v>0</v>
      </c>
      <c r="AQ57" s="9">
        <v>154</v>
      </c>
      <c r="AR57" s="9">
        <v>13</v>
      </c>
      <c r="AS57" s="9">
        <v>8.4415584415584419</v>
      </c>
      <c r="AT57" s="9">
        <v>0</v>
      </c>
      <c r="AU57" s="9">
        <v>0</v>
      </c>
      <c r="AV57" s="9">
        <v>0</v>
      </c>
      <c r="AW57" s="9">
        <v>0</v>
      </c>
      <c r="AX57" s="9">
        <v>8.4415584415584419</v>
      </c>
      <c r="AY57" s="9">
        <v>0</v>
      </c>
      <c r="AZ57" s="9">
        <v>0</v>
      </c>
      <c r="BA57" s="9">
        <v>0</v>
      </c>
      <c r="BB57" s="9">
        <v>0</v>
      </c>
      <c r="BC57" s="9">
        <v>0</v>
      </c>
      <c r="BD57" s="9">
        <v>0</v>
      </c>
      <c r="BE57" s="9">
        <v>0</v>
      </c>
      <c r="BF57" s="9">
        <v>0</v>
      </c>
      <c r="BG57" s="9">
        <v>0</v>
      </c>
      <c r="BH57" s="9">
        <v>0</v>
      </c>
      <c r="BI57" s="9">
        <v>0</v>
      </c>
      <c r="BJ57" s="9">
        <v>0</v>
      </c>
      <c r="BK57" s="9">
        <v>0</v>
      </c>
      <c r="BL57" s="9">
        <v>0</v>
      </c>
      <c r="BM57" s="9">
        <v>0</v>
      </c>
      <c r="BN57" s="9">
        <v>0</v>
      </c>
      <c r="BO57" s="9">
        <v>0</v>
      </c>
      <c r="BP57" s="9">
        <v>0</v>
      </c>
      <c r="BQ57" s="9">
        <v>0</v>
      </c>
      <c r="BR57" s="9">
        <v>0</v>
      </c>
      <c r="BS57" s="9">
        <v>0</v>
      </c>
      <c r="BT57" s="9">
        <v>0</v>
      </c>
      <c r="BU57" s="9">
        <v>0</v>
      </c>
      <c r="BV57" s="9">
        <v>0</v>
      </c>
      <c r="BW57" s="9">
        <v>0</v>
      </c>
      <c r="BX57" s="9">
        <v>0</v>
      </c>
      <c r="BY57" s="9">
        <v>0</v>
      </c>
      <c r="BZ57" s="9">
        <v>0</v>
      </c>
      <c r="CA57" s="9">
        <v>0</v>
      </c>
      <c r="CB57" s="9">
        <v>0</v>
      </c>
      <c r="CC57" s="9">
        <v>0</v>
      </c>
      <c r="CD57" s="9">
        <v>0</v>
      </c>
      <c r="CE57" s="9">
        <v>0</v>
      </c>
      <c r="CF57" s="9">
        <v>0</v>
      </c>
      <c r="CG57" s="9">
        <v>0</v>
      </c>
      <c r="CH57" s="9">
        <v>0</v>
      </c>
      <c r="CI57" s="9">
        <v>0</v>
      </c>
      <c r="CJ57" s="9">
        <v>0</v>
      </c>
      <c r="CK57" s="9">
        <v>0</v>
      </c>
      <c r="CL57" s="9">
        <v>0</v>
      </c>
      <c r="CM57" s="9">
        <v>0</v>
      </c>
      <c r="CN57" s="9">
        <v>0</v>
      </c>
      <c r="CO57" s="9">
        <v>0</v>
      </c>
      <c r="CQ57" s="8">
        <v>6.3829787234042552</v>
      </c>
      <c r="CR57" s="9">
        <v>6.7307692307692308</v>
      </c>
      <c r="CS57" s="9">
        <v>6.5568739770867435</v>
      </c>
      <c r="CT57" s="8">
        <v>0</v>
      </c>
      <c r="CU57" s="9">
        <v>0</v>
      </c>
      <c r="CV57" s="9">
        <v>0</v>
      </c>
      <c r="CY57" s="9">
        <v>0</v>
      </c>
      <c r="CZ57" s="9">
        <v>0</v>
      </c>
      <c r="DA57" s="9">
        <v>0</v>
      </c>
      <c r="DB57" s="9">
        <v>0</v>
      </c>
      <c r="DC57" s="9">
        <v>0</v>
      </c>
      <c r="DD57" s="9">
        <v>0</v>
      </c>
      <c r="DE57" s="9">
        <v>0</v>
      </c>
      <c r="DF57" s="9">
        <v>0</v>
      </c>
      <c r="DG57" s="9">
        <v>0</v>
      </c>
      <c r="DH57" s="9">
        <v>0</v>
      </c>
      <c r="DI57" s="9">
        <v>0</v>
      </c>
      <c r="DJ57" s="9">
        <v>0</v>
      </c>
    </row>
    <row r="58" spans="1:114" x14ac:dyDescent="0.25">
      <c r="A58" s="20">
        <v>55</v>
      </c>
      <c r="B58" s="16">
        <v>2012</v>
      </c>
      <c r="C58" s="13" t="s">
        <v>365</v>
      </c>
      <c r="D58" s="22" t="s">
        <v>820</v>
      </c>
      <c r="E58" s="9">
        <v>111</v>
      </c>
      <c r="F58" s="9">
        <v>30</v>
      </c>
      <c r="G58" s="9">
        <v>0</v>
      </c>
      <c r="H58" s="9">
        <v>27.027027027027028</v>
      </c>
      <c r="I58" s="9">
        <v>0</v>
      </c>
      <c r="J58" s="9">
        <v>0</v>
      </c>
      <c r="K58" s="9">
        <v>0</v>
      </c>
      <c r="L58" s="9">
        <v>0</v>
      </c>
      <c r="M58" s="9">
        <v>0</v>
      </c>
      <c r="N58" s="9">
        <v>0</v>
      </c>
      <c r="O58" s="9">
        <v>0</v>
      </c>
      <c r="P58" s="9">
        <v>0</v>
      </c>
      <c r="Q58" s="9">
        <v>0</v>
      </c>
      <c r="R58" s="9">
        <v>0</v>
      </c>
      <c r="S58" s="9">
        <v>0</v>
      </c>
      <c r="T58" s="9">
        <v>0</v>
      </c>
      <c r="U58" s="9">
        <v>0</v>
      </c>
      <c r="V58" s="9">
        <v>0</v>
      </c>
      <c r="W58" s="9">
        <v>0</v>
      </c>
      <c r="X58" s="9">
        <v>0</v>
      </c>
      <c r="Y58" s="9">
        <v>0</v>
      </c>
      <c r="Z58" s="9">
        <v>0</v>
      </c>
      <c r="AA58" s="9">
        <v>0</v>
      </c>
      <c r="AB58" s="9">
        <v>0</v>
      </c>
      <c r="AC58" s="9">
        <v>0</v>
      </c>
      <c r="AD58" s="9">
        <v>0</v>
      </c>
      <c r="AE58" s="9">
        <v>0</v>
      </c>
      <c r="AF58" s="9">
        <v>0</v>
      </c>
      <c r="AG58" s="9">
        <v>0</v>
      </c>
      <c r="AH58" s="9">
        <v>0</v>
      </c>
      <c r="AI58" s="9">
        <v>0</v>
      </c>
      <c r="AJ58" s="9">
        <v>0</v>
      </c>
      <c r="AK58" s="9">
        <v>61</v>
      </c>
      <c r="AL58" s="9">
        <v>29</v>
      </c>
      <c r="AM58" s="9">
        <v>0</v>
      </c>
      <c r="AN58" s="9">
        <v>47.540983606557376</v>
      </c>
      <c r="AO58" s="9">
        <v>0</v>
      </c>
      <c r="AP58" s="9">
        <v>0</v>
      </c>
      <c r="AQ58" s="9">
        <v>0</v>
      </c>
      <c r="AR58" s="9">
        <v>0</v>
      </c>
      <c r="AS58" s="9">
        <v>0</v>
      </c>
      <c r="AT58" s="9">
        <v>0</v>
      </c>
      <c r="AU58" s="9">
        <v>0</v>
      </c>
      <c r="AV58" s="9">
        <v>0</v>
      </c>
      <c r="AW58" s="9">
        <v>0</v>
      </c>
      <c r="AX58" s="9">
        <v>0</v>
      </c>
      <c r="AY58" s="9">
        <v>0</v>
      </c>
      <c r="AZ58" s="9">
        <v>0</v>
      </c>
      <c r="BA58" s="9">
        <v>0</v>
      </c>
      <c r="BB58" s="9">
        <v>0</v>
      </c>
      <c r="BC58" s="9">
        <v>0</v>
      </c>
      <c r="BD58" s="9">
        <v>0</v>
      </c>
      <c r="BE58" s="9">
        <v>0</v>
      </c>
      <c r="BF58" s="9">
        <v>0</v>
      </c>
      <c r="BG58" s="9">
        <v>0</v>
      </c>
      <c r="BH58" s="9">
        <v>0</v>
      </c>
      <c r="BI58" s="9">
        <v>0</v>
      </c>
      <c r="BJ58" s="9">
        <v>0</v>
      </c>
      <c r="BK58" s="9">
        <v>0</v>
      </c>
      <c r="BL58" s="9">
        <v>0</v>
      </c>
      <c r="BM58" s="9">
        <v>0</v>
      </c>
      <c r="BN58" s="9">
        <v>0</v>
      </c>
      <c r="BO58" s="9">
        <v>0</v>
      </c>
      <c r="BP58" s="9">
        <v>0</v>
      </c>
      <c r="BQ58" s="9">
        <v>0</v>
      </c>
      <c r="BR58" s="9">
        <v>0</v>
      </c>
      <c r="BS58" s="9">
        <v>0</v>
      </c>
      <c r="BT58" s="9">
        <v>0</v>
      </c>
      <c r="BU58" s="9">
        <v>0</v>
      </c>
      <c r="BV58" s="9">
        <v>0</v>
      </c>
      <c r="BW58" s="9">
        <v>0</v>
      </c>
      <c r="BX58" s="9">
        <v>0</v>
      </c>
      <c r="BY58" s="9">
        <v>0</v>
      </c>
      <c r="BZ58" s="9">
        <v>0</v>
      </c>
      <c r="CA58" s="9">
        <v>0</v>
      </c>
      <c r="CB58" s="9">
        <v>0</v>
      </c>
      <c r="CC58" s="9">
        <v>0</v>
      </c>
      <c r="CD58" s="9">
        <v>0</v>
      </c>
      <c r="CE58" s="9">
        <v>0</v>
      </c>
      <c r="CF58" s="9">
        <v>0</v>
      </c>
      <c r="CG58" s="9">
        <v>0</v>
      </c>
      <c r="CH58" s="9">
        <v>0</v>
      </c>
      <c r="CI58" s="9">
        <v>0</v>
      </c>
      <c r="CJ58" s="9">
        <v>0</v>
      </c>
      <c r="CK58" s="9">
        <v>0</v>
      </c>
      <c r="CL58" s="9">
        <v>0</v>
      </c>
      <c r="CM58" s="9">
        <v>0</v>
      </c>
      <c r="CN58" s="9">
        <v>0</v>
      </c>
      <c r="CO58" s="9">
        <v>0</v>
      </c>
      <c r="CQ58" s="8">
        <v>27.027027027027028</v>
      </c>
      <c r="CR58" s="9">
        <v>47.540983606557376</v>
      </c>
      <c r="CS58" s="9">
        <v>37.284005316792204</v>
      </c>
      <c r="CT58" s="8">
        <v>0</v>
      </c>
      <c r="CU58" s="9">
        <v>0</v>
      </c>
      <c r="CV58" s="9">
        <v>0</v>
      </c>
      <c r="CY58" s="9">
        <v>0</v>
      </c>
      <c r="CZ58" s="9">
        <v>0</v>
      </c>
      <c r="DA58" s="9">
        <v>0</v>
      </c>
      <c r="DB58" s="9">
        <v>0</v>
      </c>
      <c r="DC58" s="9">
        <v>0</v>
      </c>
      <c r="DD58" s="9">
        <v>0</v>
      </c>
      <c r="DE58" s="9">
        <v>0</v>
      </c>
      <c r="DF58" s="9">
        <v>0</v>
      </c>
      <c r="DG58" s="9">
        <v>0</v>
      </c>
      <c r="DH58" s="9">
        <v>0</v>
      </c>
      <c r="DI58" s="9">
        <v>0</v>
      </c>
      <c r="DJ58" s="9">
        <v>0</v>
      </c>
    </row>
    <row r="59" spans="1:114" x14ac:dyDescent="0.25">
      <c r="A59" s="20">
        <v>56</v>
      </c>
      <c r="B59" s="16">
        <v>2013</v>
      </c>
      <c r="C59" s="13" t="s">
        <v>366</v>
      </c>
      <c r="D59" s="22" t="s">
        <v>268</v>
      </c>
      <c r="E59" s="9">
        <v>100</v>
      </c>
      <c r="F59" s="9">
        <v>61</v>
      </c>
      <c r="G59" s="9">
        <v>15</v>
      </c>
      <c r="H59" s="9">
        <v>61</v>
      </c>
      <c r="I59" s="9">
        <v>15</v>
      </c>
      <c r="J59" s="9">
        <v>24.590163934426229</v>
      </c>
      <c r="K59" s="9">
        <v>104</v>
      </c>
      <c r="L59" s="9">
        <v>75</v>
      </c>
      <c r="M59" s="9">
        <v>72.115384615384613</v>
      </c>
      <c r="N59" s="9">
        <v>4</v>
      </c>
      <c r="O59" s="9">
        <v>104</v>
      </c>
      <c r="P59" s="9">
        <v>4</v>
      </c>
      <c r="Q59" s="9">
        <v>3.8461538461538463</v>
      </c>
      <c r="R59" s="9">
        <v>72.115384615384613</v>
      </c>
      <c r="S59" s="9">
        <v>3.8461538461538463</v>
      </c>
      <c r="T59" s="9">
        <v>5.3333333333333339</v>
      </c>
      <c r="U59" s="9">
        <v>0</v>
      </c>
      <c r="V59" s="9">
        <v>0</v>
      </c>
      <c r="W59" s="9">
        <v>0</v>
      </c>
      <c r="X59" s="9">
        <v>0</v>
      </c>
      <c r="Y59" s="9">
        <v>0</v>
      </c>
      <c r="Z59" s="9">
        <v>0</v>
      </c>
      <c r="AA59" s="9">
        <v>0</v>
      </c>
      <c r="AB59" s="9">
        <v>0</v>
      </c>
      <c r="AC59" s="9">
        <v>0</v>
      </c>
      <c r="AD59" s="9">
        <v>0</v>
      </c>
      <c r="AE59" s="9">
        <v>0</v>
      </c>
      <c r="AF59" s="9">
        <v>0</v>
      </c>
      <c r="AG59" s="9">
        <v>0</v>
      </c>
      <c r="AH59" s="9">
        <v>0</v>
      </c>
      <c r="AI59" s="9">
        <v>0</v>
      </c>
      <c r="AJ59" s="9">
        <v>0</v>
      </c>
      <c r="AK59" s="9">
        <v>91</v>
      </c>
      <c r="AL59" s="9">
        <v>48</v>
      </c>
      <c r="AM59" s="9">
        <v>0</v>
      </c>
      <c r="AN59" s="9">
        <v>52.747252747252752</v>
      </c>
      <c r="AO59" s="9">
        <v>0</v>
      </c>
      <c r="AP59" s="9">
        <v>0</v>
      </c>
      <c r="AQ59" s="9">
        <v>124</v>
      </c>
      <c r="AR59" s="9">
        <v>73</v>
      </c>
      <c r="AS59" s="9">
        <v>58.870967741935488</v>
      </c>
      <c r="AT59" s="9">
        <v>6</v>
      </c>
      <c r="AU59" s="9">
        <v>124</v>
      </c>
      <c r="AV59" s="9">
        <v>6</v>
      </c>
      <c r="AW59" s="9">
        <v>4.838709677419355</v>
      </c>
      <c r="AX59" s="9">
        <v>58.870967741935488</v>
      </c>
      <c r="AY59" s="9">
        <v>4.838709677419355</v>
      </c>
      <c r="AZ59" s="9">
        <v>8.2191780821917799</v>
      </c>
      <c r="BA59" s="9">
        <v>0</v>
      </c>
      <c r="BB59" s="9">
        <v>0</v>
      </c>
      <c r="BC59" s="9">
        <v>0</v>
      </c>
      <c r="BD59" s="9">
        <v>0</v>
      </c>
      <c r="BE59" s="9">
        <v>0</v>
      </c>
      <c r="BF59" s="9">
        <v>0</v>
      </c>
      <c r="BG59" s="9">
        <v>0</v>
      </c>
      <c r="BH59" s="9">
        <v>0</v>
      </c>
      <c r="BI59" s="9">
        <v>0</v>
      </c>
      <c r="BJ59" s="9">
        <v>0</v>
      </c>
      <c r="BK59" s="9">
        <v>0</v>
      </c>
      <c r="BL59" s="9">
        <v>0</v>
      </c>
      <c r="BM59" s="9">
        <v>0</v>
      </c>
      <c r="BN59" s="9">
        <v>0</v>
      </c>
      <c r="BO59" s="9">
        <v>0</v>
      </c>
      <c r="BP59" s="9">
        <v>0</v>
      </c>
      <c r="BQ59" s="9">
        <v>0</v>
      </c>
      <c r="BR59" s="9">
        <v>0</v>
      </c>
      <c r="BS59" s="9">
        <v>0</v>
      </c>
      <c r="BT59" s="9">
        <v>0</v>
      </c>
      <c r="BU59" s="9">
        <v>0</v>
      </c>
      <c r="BV59" s="9">
        <v>0</v>
      </c>
      <c r="BW59" s="9">
        <v>0</v>
      </c>
      <c r="BX59" s="9">
        <v>0</v>
      </c>
      <c r="BY59" s="9">
        <v>0</v>
      </c>
      <c r="BZ59" s="9">
        <v>0</v>
      </c>
      <c r="CA59" s="9">
        <v>0</v>
      </c>
      <c r="CB59" s="9">
        <v>0</v>
      </c>
      <c r="CC59" s="9">
        <v>0</v>
      </c>
      <c r="CD59" s="9">
        <v>0</v>
      </c>
      <c r="CE59" s="9">
        <v>0</v>
      </c>
      <c r="CF59" s="9">
        <v>0</v>
      </c>
      <c r="CG59" s="9">
        <v>0</v>
      </c>
      <c r="CH59" s="9">
        <v>0</v>
      </c>
      <c r="CI59" s="9">
        <v>0</v>
      </c>
      <c r="CJ59" s="9">
        <v>0</v>
      </c>
      <c r="CK59" s="9">
        <v>0</v>
      </c>
      <c r="CL59" s="9">
        <v>0</v>
      </c>
      <c r="CM59" s="9">
        <v>0</v>
      </c>
      <c r="CN59" s="9">
        <v>0</v>
      </c>
      <c r="CO59" s="9">
        <v>0</v>
      </c>
      <c r="CQ59" s="8">
        <v>61</v>
      </c>
      <c r="CR59" s="9">
        <v>52.747252747252752</v>
      </c>
      <c r="CS59" s="9">
        <v>56.873626373626379</v>
      </c>
      <c r="CT59" s="8">
        <v>15</v>
      </c>
      <c r="CU59" s="9">
        <v>0</v>
      </c>
      <c r="CV59" s="9">
        <v>7.5</v>
      </c>
      <c r="CY59" s="9">
        <v>0</v>
      </c>
      <c r="CZ59" s="9">
        <v>0</v>
      </c>
      <c r="DA59" s="9">
        <v>0</v>
      </c>
      <c r="DB59" s="9">
        <v>0</v>
      </c>
      <c r="DC59" s="9">
        <v>0</v>
      </c>
      <c r="DD59" s="9">
        <v>0</v>
      </c>
      <c r="DE59" s="9">
        <v>0</v>
      </c>
      <c r="DF59" s="9">
        <v>0</v>
      </c>
      <c r="DG59" s="9">
        <v>0</v>
      </c>
      <c r="DH59" s="9">
        <v>0</v>
      </c>
      <c r="DI59" s="9">
        <v>0</v>
      </c>
      <c r="DJ59" s="9">
        <v>0</v>
      </c>
    </row>
    <row r="60" spans="1:114" x14ac:dyDescent="0.25">
      <c r="A60" s="20">
        <v>57</v>
      </c>
      <c r="B60" s="16">
        <v>2012</v>
      </c>
      <c r="C60" s="13" t="s">
        <v>367</v>
      </c>
      <c r="D60" s="22" t="s">
        <v>819</v>
      </c>
      <c r="E60" s="9">
        <v>38</v>
      </c>
      <c r="F60" s="9">
        <v>11</v>
      </c>
      <c r="G60" s="9">
        <v>11</v>
      </c>
      <c r="H60" s="9">
        <v>28.947368421052634</v>
      </c>
      <c r="I60" s="9">
        <v>28.947368421052634</v>
      </c>
      <c r="J60" s="9">
        <v>100</v>
      </c>
      <c r="K60" s="9">
        <v>38</v>
      </c>
      <c r="L60" s="9">
        <v>11</v>
      </c>
      <c r="M60" s="9">
        <v>28.947368421052634</v>
      </c>
      <c r="N60" s="9">
        <v>11</v>
      </c>
      <c r="O60" s="9">
        <v>38</v>
      </c>
      <c r="P60" s="9">
        <v>11</v>
      </c>
      <c r="Q60" s="9">
        <v>28.947368421052634</v>
      </c>
      <c r="R60" s="9">
        <v>28.947368421052634</v>
      </c>
      <c r="S60" s="9">
        <v>28.947368421052634</v>
      </c>
      <c r="T60" s="9">
        <v>100</v>
      </c>
      <c r="U60" s="9">
        <v>0</v>
      </c>
      <c r="V60" s="9">
        <v>0</v>
      </c>
      <c r="W60" s="9">
        <v>0</v>
      </c>
      <c r="X60" s="9">
        <v>0</v>
      </c>
      <c r="Y60" s="9">
        <v>0</v>
      </c>
      <c r="Z60" s="9">
        <v>0</v>
      </c>
      <c r="AA60" s="9">
        <v>0</v>
      </c>
      <c r="AB60" s="9">
        <v>0</v>
      </c>
      <c r="AC60" s="9">
        <v>0</v>
      </c>
      <c r="AD60" s="9">
        <v>0</v>
      </c>
      <c r="AE60" s="9">
        <v>0</v>
      </c>
      <c r="AF60" s="9">
        <v>0</v>
      </c>
      <c r="AG60" s="9">
        <v>0</v>
      </c>
      <c r="AH60" s="9">
        <v>0</v>
      </c>
      <c r="AI60" s="9">
        <v>0</v>
      </c>
      <c r="AJ60" s="9">
        <v>0</v>
      </c>
      <c r="AK60" s="9">
        <v>70</v>
      </c>
      <c r="AL60" s="9">
        <v>33</v>
      </c>
      <c r="AM60" s="9">
        <v>33</v>
      </c>
      <c r="AN60" s="9">
        <v>47.142857142857139</v>
      </c>
      <c r="AO60" s="9">
        <v>47.142857142857139</v>
      </c>
      <c r="AP60" s="9">
        <v>100</v>
      </c>
      <c r="AQ60" s="9">
        <v>70</v>
      </c>
      <c r="AR60" s="9">
        <v>33</v>
      </c>
      <c r="AS60" s="9">
        <v>47.142857142857139</v>
      </c>
      <c r="AT60" s="9">
        <v>33</v>
      </c>
      <c r="AU60" s="9">
        <v>70</v>
      </c>
      <c r="AV60" s="9">
        <v>33</v>
      </c>
      <c r="AW60" s="9">
        <v>47.142857142857139</v>
      </c>
      <c r="AX60" s="9">
        <v>47.142857142857139</v>
      </c>
      <c r="AY60" s="9">
        <v>47.142857142857139</v>
      </c>
      <c r="AZ60" s="9">
        <v>100</v>
      </c>
      <c r="BA60" s="9">
        <v>0</v>
      </c>
      <c r="BB60" s="9">
        <v>0</v>
      </c>
      <c r="BC60" s="9">
        <v>0</v>
      </c>
      <c r="BD60" s="9">
        <v>0</v>
      </c>
      <c r="BE60" s="9">
        <v>0</v>
      </c>
      <c r="BF60" s="9">
        <v>0</v>
      </c>
      <c r="BG60" s="9">
        <v>0</v>
      </c>
      <c r="BH60" s="9">
        <v>0</v>
      </c>
      <c r="BI60" s="9">
        <v>0</v>
      </c>
      <c r="BJ60" s="9">
        <v>0</v>
      </c>
      <c r="BK60" s="9">
        <v>0</v>
      </c>
      <c r="BL60" s="9">
        <v>0</v>
      </c>
      <c r="BM60" s="9">
        <v>0</v>
      </c>
      <c r="BN60" s="9">
        <v>0</v>
      </c>
      <c r="BO60" s="9">
        <v>0</v>
      </c>
      <c r="BP60" s="9">
        <v>0</v>
      </c>
      <c r="BQ60" s="9">
        <v>0</v>
      </c>
      <c r="BR60" s="9">
        <v>0</v>
      </c>
      <c r="BS60" s="9">
        <v>0</v>
      </c>
      <c r="BT60" s="9">
        <v>0</v>
      </c>
      <c r="BU60" s="9">
        <v>0</v>
      </c>
      <c r="BV60" s="9">
        <v>0</v>
      </c>
      <c r="BW60" s="9">
        <v>0</v>
      </c>
      <c r="BX60" s="9">
        <v>0</v>
      </c>
      <c r="BY60" s="9">
        <v>0</v>
      </c>
      <c r="BZ60" s="9">
        <v>0</v>
      </c>
      <c r="CA60" s="9">
        <v>0</v>
      </c>
      <c r="CB60" s="9">
        <v>0</v>
      </c>
      <c r="CC60" s="9">
        <v>0</v>
      </c>
      <c r="CD60" s="9">
        <v>0</v>
      </c>
      <c r="CE60" s="9">
        <v>0</v>
      </c>
      <c r="CF60" s="9">
        <v>0</v>
      </c>
      <c r="CG60" s="9">
        <v>0</v>
      </c>
      <c r="CH60" s="9">
        <v>0</v>
      </c>
      <c r="CI60" s="9">
        <v>0</v>
      </c>
      <c r="CJ60" s="9">
        <v>0</v>
      </c>
      <c r="CK60" s="9">
        <v>0</v>
      </c>
      <c r="CL60" s="9">
        <v>0</v>
      </c>
      <c r="CM60" s="9">
        <v>0</v>
      </c>
      <c r="CN60" s="9">
        <v>0</v>
      </c>
      <c r="CO60" s="9">
        <v>0</v>
      </c>
      <c r="CQ60" s="8">
        <v>28.947368421052634</v>
      </c>
      <c r="CR60" s="9">
        <v>47.142857142857139</v>
      </c>
      <c r="CS60" s="9">
        <v>38.045112781954884</v>
      </c>
      <c r="CT60" s="8">
        <v>28.947368421052634</v>
      </c>
      <c r="CU60" s="9">
        <v>47.142857142857139</v>
      </c>
      <c r="CV60" s="9">
        <v>38.045112781954884</v>
      </c>
      <c r="CY60" s="9">
        <v>0</v>
      </c>
      <c r="CZ60" s="9">
        <v>0</v>
      </c>
      <c r="DA60" s="9">
        <v>0</v>
      </c>
      <c r="DB60" s="9">
        <v>0</v>
      </c>
      <c r="DC60" s="9">
        <v>0</v>
      </c>
      <c r="DD60" s="9">
        <v>0</v>
      </c>
      <c r="DE60" s="9">
        <v>0</v>
      </c>
      <c r="DF60" s="9">
        <v>0</v>
      </c>
      <c r="DG60" s="9">
        <v>0</v>
      </c>
      <c r="DH60" s="9">
        <v>0</v>
      </c>
      <c r="DI60" s="9">
        <v>0</v>
      </c>
      <c r="DJ60" s="9">
        <v>0</v>
      </c>
    </row>
    <row r="61" spans="1:114" x14ac:dyDescent="0.25">
      <c r="A61" s="20">
        <v>58</v>
      </c>
      <c r="B61" s="16">
        <v>2014</v>
      </c>
      <c r="C61" s="13" t="s">
        <v>368</v>
      </c>
      <c r="D61" s="22" t="s">
        <v>820</v>
      </c>
      <c r="E61" s="9">
        <v>35</v>
      </c>
      <c r="F61" s="9">
        <v>15</v>
      </c>
      <c r="G61" s="9">
        <v>5</v>
      </c>
      <c r="H61" s="9">
        <v>42.857142857142854</v>
      </c>
      <c r="I61" s="9">
        <v>14.285714285714285</v>
      </c>
      <c r="J61" s="9">
        <v>33.333333333333329</v>
      </c>
      <c r="K61" s="9">
        <v>46</v>
      </c>
      <c r="L61" s="9">
        <v>19</v>
      </c>
      <c r="M61" s="9">
        <v>41.304347826086953</v>
      </c>
      <c r="N61" s="9">
        <v>5</v>
      </c>
      <c r="O61" s="9">
        <v>46</v>
      </c>
      <c r="P61" s="9">
        <v>5</v>
      </c>
      <c r="Q61" s="9">
        <v>10.869565217391305</v>
      </c>
      <c r="R61" s="9">
        <v>41.304347826086953</v>
      </c>
      <c r="S61" s="9">
        <v>10.869565217391305</v>
      </c>
      <c r="T61" s="9">
        <v>26.315789473684209</v>
      </c>
      <c r="U61" s="9">
        <v>0</v>
      </c>
      <c r="V61" s="9">
        <v>0</v>
      </c>
      <c r="W61" s="9">
        <v>0</v>
      </c>
      <c r="X61" s="9">
        <v>0</v>
      </c>
      <c r="Y61" s="9">
        <v>0</v>
      </c>
      <c r="Z61" s="9">
        <v>0</v>
      </c>
      <c r="AA61" s="9">
        <v>0</v>
      </c>
      <c r="AB61" s="9">
        <v>0</v>
      </c>
      <c r="AC61" s="9">
        <v>0</v>
      </c>
      <c r="AD61" s="9">
        <v>0</v>
      </c>
      <c r="AE61" s="9">
        <v>0</v>
      </c>
      <c r="AF61" s="9">
        <v>0</v>
      </c>
      <c r="AG61" s="9">
        <v>0</v>
      </c>
      <c r="AH61" s="9">
        <v>0</v>
      </c>
      <c r="AI61" s="9">
        <v>0</v>
      </c>
      <c r="AJ61" s="9">
        <v>0</v>
      </c>
      <c r="AK61" s="9">
        <v>83</v>
      </c>
      <c r="AL61" s="9">
        <v>38</v>
      </c>
      <c r="AM61" s="9">
        <v>16</v>
      </c>
      <c r="AN61" s="9">
        <v>45.783132530120483</v>
      </c>
      <c r="AO61" s="9">
        <v>19.277108433734941</v>
      </c>
      <c r="AP61" s="9">
        <v>42.105263157894733</v>
      </c>
      <c r="AQ61" s="9">
        <v>158</v>
      </c>
      <c r="AR61" s="9">
        <v>41</v>
      </c>
      <c r="AS61" s="9">
        <v>25.949367088607595</v>
      </c>
      <c r="AT61" s="9">
        <v>29</v>
      </c>
      <c r="AU61" s="9">
        <v>158</v>
      </c>
      <c r="AV61" s="9">
        <v>29</v>
      </c>
      <c r="AW61" s="9">
        <v>18.354430379746837</v>
      </c>
      <c r="AX61" s="9">
        <v>25.949367088607595</v>
      </c>
      <c r="AY61" s="9">
        <v>18.354430379746837</v>
      </c>
      <c r="AZ61" s="9">
        <v>70.731707317073173</v>
      </c>
      <c r="BA61" s="9">
        <v>0</v>
      </c>
      <c r="BB61" s="9">
        <v>0</v>
      </c>
      <c r="BC61" s="9">
        <v>0</v>
      </c>
      <c r="BD61" s="9">
        <v>0</v>
      </c>
      <c r="BE61" s="9">
        <v>0</v>
      </c>
      <c r="BF61" s="9">
        <v>0</v>
      </c>
      <c r="BG61" s="9">
        <v>0</v>
      </c>
      <c r="BH61" s="9">
        <v>0</v>
      </c>
      <c r="BI61" s="9">
        <v>0</v>
      </c>
      <c r="BJ61" s="9">
        <v>0</v>
      </c>
      <c r="BK61" s="9">
        <v>0</v>
      </c>
      <c r="BL61" s="9">
        <v>0</v>
      </c>
      <c r="BM61" s="9">
        <v>0</v>
      </c>
      <c r="BN61" s="9">
        <v>0</v>
      </c>
      <c r="BO61" s="9">
        <v>0</v>
      </c>
      <c r="BP61" s="9">
        <v>0</v>
      </c>
      <c r="BQ61" s="9">
        <v>0</v>
      </c>
      <c r="BR61" s="9">
        <v>0</v>
      </c>
      <c r="BS61" s="9">
        <v>0</v>
      </c>
      <c r="BT61" s="9">
        <v>0</v>
      </c>
      <c r="BU61" s="9">
        <v>0</v>
      </c>
      <c r="BV61" s="9">
        <v>0</v>
      </c>
      <c r="BW61" s="9">
        <v>0</v>
      </c>
      <c r="BX61" s="9">
        <v>0</v>
      </c>
      <c r="BY61" s="9">
        <v>0</v>
      </c>
      <c r="BZ61" s="9">
        <v>0</v>
      </c>
      <c r="CA61" s="9">
        <v>0</v>
      </c>
      <c r="CB61" s="9">
        <v>0</v>
      </c>
      <c r="CC61" s="9">
        <v>0</v>
      </c>
      <c r="CD61" s="9">
        <v>0</v>
      </c>
      <c r="CE61" s="9">
        <v>0</v>
      </c>
      <c r="CF61" s="9">
        <v>0</v>
      </c>
      <c r="CG61" s="9">
        <v>0</v>
      </c>
      <c r="CH61" s="9">
        <v>0</v>
      </c>
      <c r="CI61" s="9">
        <v>0</v>
      </c>
      <c r="CJ61" s="9">
        <v>0</v>
      </c>
      <c r="CK61" s="9">
        <v>0</v>
      </c>
      <c r="CL61" s="9">
        <v>0</v>
      </c>
      <c r="CM61" s="9">
        <v>0</v>
      </c>
      <c r="CN61" s="9">
        <v>0</v>
      </c>
      <c r="CO61" s="9">
        <v>0</v>
      </c>
      <c r="CQ61" s="8">
        <v>42.857142857142854</v>
      </c>
      <c r="CR61" s="9">
        <v>45.783132530120483</v>
      </c>
      <c r="CS61" s="9">
        <v>44.320137693631665</v>
      </c>
      <c r="CT61" s="8">
        <v>14.285714285714285</v>
      </c>
      <c r="CU61" s="9">
        <v>19.277108433734941</v>
      </c>
      <c r="CV61" s="9">
        <v>19.277108433734941</v>
      </c>
      <c r="CY61" s="9">
        <v>0</v>
      </c>
      <c r="CZ61" s="9">
        <v>0</v>
      </c>
      <c r="DA61" s="9">
        <v>0</v>
      </c>
      <c r="DB61" s="9">
        <v>0</v>
      </c>
      <c r="DC61" s="9">
        <v>0</v>
      </c>
      <c r="DD61" s="9">
        <v>0</v>
      </c>
      <c r="DE61" s="9">
        <v>0</v>
      </c>
      <c r="DF61" s="9">
        <v>0</v>
      </c>
      <c r="DG61" s="9">
        <v>0</v>
      </c>
      <c r="DH61" s="9">
        <v>0</v>
      </c>
      <c r="DI61" s="9">
        <v>0</v>
      </c>
      <c r="DJ61" s="9">
        <v>0</v>
      </c>
    </row>
    <row r="62" spans="1:114" x14ac:dyDescent="0.25">
      <c r="A62" s="20">
        <v>59</v>
      </c>
      <c r="B62" s="16">
        <v>2014</v>
      </c>
      <c r="C62" s="13" t="s">
        <v>369</v>
      </c>
      <c r="D62" s="22" t="s">
        <v>820</v>
      </c>
      <c r="E62" s="9">
        <v>0</v>
      </c>
      <c r="F62" s="9">
        <v>0</v>
      </c>
      <c r="G62" s="9">
        <v>0</v>
      </c>
      <c r="H62" s="9">
        <v>0</v>
      </c>
      <c r="I62" s="9">
        <v>0</v>
      </c>
      <c r="J62" s="9">
        <v>0</v>
      </c>
      <c r="K62" s="9">
        <v>0</v>
      </c>
      <c r="L62" s="9">
        <v>0</v>
      </c>
      <c r="M62" s="9">
        <v>0</v>
      </c>
      <c r="N62" s="9">
        <v>0</v>
      </c>
      <c r="O62" s="9">
        <v>0</v>
      </c>
      <c r="P62" s="9">
        <v>0</v>
      </c>
      <c r="Q62" s="9">
        <v>0</v>
      </c>
      <c r="R62" s="9">
        <v>0</v>
      </c>
      <c r="S62" s="9">
        <v>0</v>
      </c>
      <c r="T62" s="9">
        <v>0</v>
      </c>
      <c r="U62" s="9">
        <v>0</v>
      </c>
      <c r="V62" s="9">
        <v>0</v>
      </c>
      <c r="W62" s="9">
        <v>0</v>
      </c>
      <c r="X62" s="9">
        <v>0</v>
      </c>
      <c r="Y62" s="9">
        <v>0</v>
      </c>
      <c r="Z62" s="9">
        <v>0</v>
      </c>
      <c r="AA62" s="9">
        <v>0</v>
      </c>
      <c r="AB62" s="9">
        <v>0</v>
      </c>
      <c r="AC62" s="9">
        <v>0</v>
      </c>
      <c r="AD62" s="9">
        <v>0</v>
      </c>
      <c r="AE62" s="9">
        <v>0</v>
      </c>
      <c r="AF62" s="9">
        <v>0</v>
      </c>
      <c r="AG62" s="9">
        <v>0</v>
      </c>
      <c r="AH62" s="9">
        <v>0</v>
      </c>
      <c r="AI62" s="9">
        <v>0</v>
      </c>
      <c r="AJ62" s="9">
        <v>0</v>
      </c>
      <c r="AK62" s="9">
        <v>109</v>
      </c>
      <c r="AL62" s="9">
        <v>109</v>
      </c>
      <c r="AM62" s="9">
        <v>5</v>
      </c>
      <c r="AN62" s="9">
        <v>100</v>
      </c>
      <c r="AO62" s="9">
        <v>4.5871559633027523</v>
      </c>
      <c r="AP62" s="9">
        <v>4.5871559633027523</v>
      </c>
      <c r="AQ62" s="9">
        <v>227</v>
      </c>
      <c r="AR62" s="9">
        <v>183</v>
      </c>
      <c r="AS62" s="9">
        <v>80.616740088105729</v>
      </c>
      <c r="AT62" s="9">
        <v>77</v>
      </c>
      <c r="AU62" s="9">
        <v>227</v>
      </c>
      <c r="AV62" s="9">
        <v>77</v>
      </c>
      <c r="AW62" s="9">
        <v>33.920704845814981</v>
      </c>
      <c r="AX62" s="9">
        <v>80.616740088105729</v>
      </c>
      <c r="AY62" s="9">
        <v>33.920704845814981</v>
      </c>
      <c r="AZ62" s="9">
        <v>42.076502732240442</v>
      </c>
      <c r="BA62" s="9">
        <v>0</v>
      </c>
      <c r="BB62" s="9">
        <v>0</v>
      </c>
      <c r="BC62" s="9">
        <v>0</v>
      </c>
      <c r="BD62" s="9">
        <v>0</v>
      </c>
      <c r="BE62" s="9">
        <v>0</v>
      </c>
      <c r="BF62" s="9">
        <v>0</v>
      </c>
      <c r="BG62" s="9">
        <v>0</v>
      </c>
      <c r="BH62" s="9">
        <v>0</v>
      </c>
      <c r="BI62" s="9">
        <v>0</v>
      </c>
      <c r="BJ62" s="9">
        <v>0</v>
      </c>
      <c r="BK62" s="9">
        <v>0</v>
      </c>
      <c r="BL62" s="9">
        <v>0</v>
      </c>
      <c r="BM62" s="9">
        <v>0</v>
      </c>
      <c r="BN62" s="9">
        <v>0</v>
      </c>
      <c r="BO62" s="9">
        <v>0</v>
      </c>
      <c r="BP62" s="9">
        <v>0</v>
      </c>
      <c r="BQ62" s="9">
        <v>0</v>
      </c>
      <c r="BR62" s="9">
        <v>0</v>
      </c>
      <c r="BS62" s="9">
        <v>0</v>
      </c>
      <c r="BT62" s="9">
        <v>0</v>
      </c>
      <c r="BU62" s="9">
        <v>0</v>
      </c>
      <c r="BV62" s="9">
        <v>0</v>
      </c>
      <c r="BW62" s="9">
        <v>0</v>
      </c>
      <c r="BX62" s="9">
        <v>0</v>
      </c>
      <c r="BY62" s="9">
        <v>0</v>
      </c>
      <c r="BZ62" s="9">
        <v>0</v>
      </c>
      <c r="CA62" s="9">
        <v>0</v>
      </c>
      <c r="CB62" s="9">
        <v>0</v>
      </c>
      <c r="CC62" s="9">
        <v>0</v>
      </c>
      <c r="CD62" s="9">
        <v>0</v>
      </c>
      <c r="CE62" s="9">
        <v>0</v>
      </c>
      <c r="CF62" s="9">
        <v>0</v>
      </c>
      <c r="CG62" s="9">
        <v>0</v>
      </c>
      <c r="CH62" s="9">
        <v>0</v>
      </c>
      <c r="CI62" s="9">
        <v>0</v>
      </c>
      <c r="CJ62" s="9">
        <v>0</v>
      </c>
      <c r="CK62" s="9">
        <v>0</v>
      </c>
      <c r="CL62" s="9">
        <v>0</v>
      </c>
      <c r="CM62" s="9">
        <v>0</v>
      </c>
      <c r="CN62" s="9">
        <v>0</v>
      </c>
      <c r="CO62" s="9">
        <v>0</v>
      </c>
      <c r="CQ62" s="8">
        <v>0</v>
      </c>
      <c r="CR62" s="9">
        <v>100</v>
      </c>
      <c r="CS62" s="9">
        <v>100</v>
      </c>
      <c r="CT62" s="8">
        <v>0</v>
      </c>
      <c r="CU62" s="9">
        <v>4.5871559633027523</v>
      </c>
      <c r="CV62" s="9">
        <v>4.5871559633027523</v>
      </c>
      <c r="CY62" s="9">
        <v>0</v>
      </c>
      <c r="CZ62" s="9">
        <v>0</v>
      </c>
      <c r="DA62" s="9">
        <v>0</v>
      </c>
      <c r="DB62" s="9">
        <v>0</v>
      </c>
      <c r="DC62" s="9">
        <v>0</v>
      </c>
      <c r="DD62" s="9">
        <v>0</v>
      </c>
      <c r="DE62" s="9">
        <v>0</v>
      </c>
      <c r="DF62" s="9">
        <v>0</v>
      </c>
      <c r="DG62" s="9">
        <v>0</v>
      </c>
      <c r="DH62" s="9">
        <v>0</v>
      </c>
      <c r="DI62" s="9">
        <v>0</v>
      </c>
      <c r="DJ62" s="9">
        <v>0</v>
      </c>
    </row>
    <row r="63" spans="1:114" x14ac:dyDescent="0.25">
      <c r="A63" s="20">
        <v>60</v>
      </c>
      <c r="B63" s="16">
        <v>2014</v>
      </c>
      <c r="C63" s="13" t="s">
        <v>370</v>
      </c>
      <c r="D63" s="22" t="s">
        <v>292</v>
      </c>
      <c r="E63" s="9">
        <v>0</v>
      </c>
      <c r="F63" s="9">
        <v>0</v>
      </c>
      <c r="G63" s="9">
        <v>0</v>
      </c>
      <c r="H63" s="9">
        <v>0</v>
      </c>
      <c r="I63" s="9">
        <v>0</v>
      </c>
      <c r="J63" s="9">
        <v>0</v>
      </c>
      <c r="K63" s="9">
        <v>0</v>
      </c>
      <c r="L63" s="9">
        <v>0</v>
      </c>
      <c r="M63" s="9">
        <v>0</v>
      </c>
      <c r="N63" s="9">
        <v>0</v>
      </c>
      <c r="O63" s="9">
        <v>0</v>
      </c>
      <c r="P63" s="9">
        <v>0</v>
      </c>
      <c r="Q63" s="9">
        <v>0</v>
      </c>
      <c r="R63" s="9">
        <v>0</v>
      </c>
      <c r="S63" s="9">
        <v>0</v>
      </c>
      <c r="T63" s="9">
        <v>0</v>
      </c>
      <c r="U63" s="9">
        <v>0</v>
      </c>
      <c r="V63" s="9">
        <v>0</v>
      </c>
      <c r="W63" s="9">
        <v>0</v>
      </c>
      <c r="X63" s="9">
        <v>0</v>
      </c>
      <c r="Y63" s="9">
        <v>0</v>
      </c>
      <c r="Z63" s="9">
        <v>0</v>
      </c>
      <c r="AA63" s="9">
        <v>0</v>
      </c>
      <c r="AB63" s="9">
        <v>0</v>
      </c>
      <c r="AC63" s="9">
        <v>0</v>
      </c>
      <c r="AD63" s="9">
        <v>0</v>
      </c>
      <c r="AE63" s="9">
        <v>0</v>
      </c>
      <c r="AF63" s="9">
        <v>0</v>
      </c>
      <c r="AG63" s="9">
        <v>0</v>
      </c>
      <c r="AH63" s="9">
        <v>0</v>
      </c>
      <c r="AI63" s="9">
        <v>0</v>
      </c>
      <c r="AJ63" s="9">
        <v>0</v>
      </c>
      <c r="AK63" s="9">
        <v>0</v>
      </c>
      <c r="AL63" s="9">
        <v>0</v>
      </c>
      <c r="AM63" s="9">
        <v>0</v>
      </c>
      <c r="AN63" s="9">
        <v>0</v>
      </c>
      <c r="AO63" s="9">
        <v>0</v>
      </c>
      <c r="AP63" s="9">
        <v>0</v>
      </c>
      <c r="AQ63" s="9">
        <v>170</v>
      </c>
      <c r="AR63" s="9">
        <v>108</v>
      </c>
      <c r="AS63" s="9">
        <v>63.529411764705877</v>
      </c>
      <c r="AT63" s="9">
        <v>42</v>
      </c>
      <c r="AU63" s="9">
        <v>170</v>
      </c>
      <c r="AV63" s="9">
        <v>42</v>
      </c>
      <c r="AW63" s="9">
        <v>24.705882352941178</v>
      </c>
      <c r="AX63" s="9">
        <v>63.529411764705877</v>
      </c>
      <c r="AY63" s="9">
        <v>24.705882352941178</v>
      </c>
      <c r="AZ63" s="9">
        <v>38.888888888888893</v>
      </c>
      <c r="BA63" s="9">
        <v>0</v>
      </c>
      <c r="BB63" s="9">
        <v>0</v>
      </c>
      <c r="BC63" s="9">
        <v>0</v>
      </c>
      <c r="BD63" s="9">
        <v>0</v>
      </c>
      <c r="BE63" s="9">
        <v>0</v>
      </c>
      <c r="BF63" s="9">
        <v>0</v>
      </c>
      <c r="BG63" s="9">
        <v>0</v>
      </c>
      <c r="BH63" s="9">
        <v>0</v>
      </c>
      <c r="BI63" s="9">
        <v>0</v>
      </c>
      <c r="BJ63" s="9">
        <v>0</v>
      </c>
      <c r="BK63" s="9">
        <v>0</v>
      </c>
      <c r="BL63" s="9">
        <v>0</v>
      </c>
      <c r="BM63" s="9">
        <v>0</v>
      </c>
      <c r="BN63" s="9">
        <v>0</v>
      </c>
      <c r="BO63" s="9">
        <v>0</v>
      </c>
      <c r="BP63" s="9">
        <v>0</v>
      </c>
      <c r="BQ63" s="9">
        <v>0</v>
      </c>
      <c r="BR63" s="9">
        <v>0</v>
      </c>
      <c r="BS63" s="9">
        <v>0</v>
      </c>
      <c r="BT63" s="9">
        <v>0</v>
      </c>
      <c r="BU63" s="9">
        <v>0</v>
      </c>
      <c r="BV63" s="9">
        <v>0</v>
      </c>
      <c r="BW63" s="9">
        <v>0</v>
      </c>
      <c r="BX63" s="9">
        <v>0</v>
      </c>
      <c r="BY63" s="9">
        <v>0</v>
      </c>
      <c r="BZ63" s="9">
        <v>0</v>
      </c>
      <c r="CA63" s="9">
        <v>0</v>
      </c>
      <c r="CB63" s="9">
        <v>0</v>
      </c>
      <c r="CC63" s="9">
        <v>0</v>
      </c>
      <c r="CD63" s="9">
        <v>0</v>
      </c>
      <c r="CE63" s="9">
        <v>0</v>
      </c>
      <c r="CF63" s="9">
        <v>0</v>
      </c>
      <c r="CG63" s="9">
        <v>0</v>
      </c>
      <c r="CH63" s="9">
        <v>0</v>
      </c>
      <c r="CI63" s="9">
        <v>0</v>
      </c>
      <c r="CJ63" s="9">
        <v>0</v>
      </c>
      <c r="CK63" s="9">
        <v>0</v>
      </c>
      <c r="CL63" s="9">
        <v>0</v>
      </c>
      <c r="CM63" s="9">
        <v>0</v>
      </c>
      <c r="CN63" s="9">
        <v>0</v>
      </c>
      <c r="CO63" s="9">
        <v>0</v>
      </c>
      <c r="CQ63" s="8">
        <v>0</v>
      </c>
      <c r="CR63" s="9">
        <v>0</v>
      </c>
      <c r="CS63" s="9">
        <v>0</v>
      </c>
      <c r="CT63" s="8">
        <v>0</v>
      </c>
      <c r="CU63" s="9">
        <v>0</v>
      </c>
      <c r="CV63" s="9">
        <v>0</v>
      </c>
      <c r="CY63" s="9">
        <v>0</v>
      </c>
      <c r="CZ63" s="9">
        <v>0</v>
      </c>
      <c r="DA63" s="9">
        <v>0</v>
      </c>
      <c r="DB63" s="9">
        <v>0</v>
      </c>
      <c r="DC63" s="9">
        <v>0</v>
      </c>
      <c r="DD63" s="9">
        <v>0</v>
      </c>
      <c r="DE63" s="9">
        <v>0</v>
      </c>
      <c r="DF63" s="9">
        <v>0</v>
      </c>
      <c r="DG63" s="9">
        <v>0</v>
      </c>
      <c r="DH63" s="9">
        <v>0</v>
      </c>
      <c r="DI63" s="9">
        <v>0</v>
      </c>
      <c r="DJ63" s="9">
        <v>0</v>
      </c>
    </row>
    <row r="64" spans="1:114" x14ac:dyDescent="0.25">
      <c r="A64" s="20">
        <v>61</v>
      </c>
      <c r="B64" s="16">
        <v>2016</v>
      </c>
      <c r="C64" s="13" t="s">
        <v>821</v>
      </c>
      <c r="D64" s="22" t="s">
        <v>294</v>
      </c>
      <c r="E64" s="9">
        <v>58</v>
      </c>
      <c r="F64" s="9">
        <v>12</v>
      </c>
      <c r="G64" s="9">
        <v>0</v>
      </c>
      <c r="H64" s="9">
        <v>20.689655172413794</v>
      </c>
      <c r="I64" s="9">
        <v>0</v>
      </c>
      <c r="J64" s="9">
        <v>0</v>
      </c>
      <c r="K64" s="9">
        <v>58</v>
      </c>
      <c r="L64" s="9">
        <v>12</v>
      </c>
      <c r="M64" s="9">
        <v>20.689655172413794</v>
      </c>
      <c r="N64" s="9">
        <v>0</v>
      </c>
      <c r="O64" s="9">
        <v>0</v>
      </c>
      <c r="P64" s="9">
        <v>0</v>
      </c>
      <c r="Q64" s="9">
        <v>0</v>
      </c>
      <c r="R64" s="9">
        <v>20.689655172413794</v>
      </c>
      <c r="S64" s="9">
        <v>0</v>
      </c>
      <c r="T64" s="9">
        <v>0</v>
      </c>
      <c r="U64" s="9">
        <v>0</v>
      </c>
      <c r="V64" s="9">
        <v>0</v>
      </c>
      <c r="W64" s="9">
        <v>0</v>
      </c>
      <c r="X64" s="9">
        <v>0</v>
      </c>
      <c r="Y64" s="9">
        <v>0</v>
      </c>
      <c r="Z64" s="9">
        <v>0</v>
      </c>
      <c r="AA64" s="9">
        <v>0</v>
      </c>
      <c r="AB64" s="9">
        <v>0</v>
      </c>
      <c r="AC64" s="9">
        <v>0</v>
      </c>
      <c r="AD64" s="9">
        <v>0</v>
      </c>
      <c r="AE64" s="9">
        <v>0</v>
      </c>
      <c r="AF64" s="9">
        <v>0</v>
      </c>
      <c r="AG64" s="9">
        <v>0</v>
      </c>
      <c r="AH64" s="9">
        <v>0</v>
      </c>
      <c r="AI64" s="9">
        <v>0</v>
      </c>
      <c r="AJ64" s="9">
        <v>0</v>
      </c>
      <c r="AK64" s="9">
        <v>56</v>
      </c>
      <c r="AL64" s="9">
        <v>16</v>
      </c>
      <c r="AM64" s="9">
        <v>0</v>
      </c>
      <c r="AN64" s="9">
        <v>28.571428571428569</v>
      </c>
      <c r="AO64" s="9">
        <v>0</v>
      </c>
      <c r="AP64" s="9">
        <v>0</v>
      </c>
      <c r="AQ64" s="9">
        <v>0</v>
      </c>
      <c r="AR64" s="9">
        <v>0</v>
      </c>
      <c r="AS64" s="9">
        <v>0</v>
      </c>
      <c r="AT64" s="9">
        <v>0</v>
      </c>
      <c r="AU64" s="9">
        <v>0</v>
      </c>
      <c r="AV64" s="9">
        <v>0</v>
      </c>
      <c r="AW64" s="9">
        <v>0</v>
      </c>
      <c r="AX64" s="9">
        <v>0</v>
      </c>
      <c r="AY64" s="9">
        <v>0</v>
      </c>
      <c r="AZ64" s="9">
        <v>0</v>
      </c>
      <c r="CQ64" s="8">
        <v>20.689655172413794</v>
      </c>
      <c r="CR64" s="9">
        <v>28.571428571428569</v>
      </c>
      <c r="CS64" s="9">
        <v>24.630541871921181</v>
      </c>
      <c r="CT64" s="8">
        <v>0</v>
      </c>
      <c r="CU64" s="9">
        <v>0</v>
      </c>
      <c r="CV64" s="9">
        <v>0</v>
      </c>
      <c r="CY64" s="9">
        <v>0</v>
      </c>
      <c r="CZ64" s="9">
        <v>0</v>
      </c>
      <c r="DA64" s="9">
        <v>0</v>
      </c>
      <c r="DB64" s="9">
        <v>0</v>
      </c>
      <c r="DC64" s="9">
        <v>0</v>
      </c>
      <c r="DD64" s="9">
        <v>0</v>
      </c>
      <c r="DE64" s="9">
        <v>0</v>
      </c>
      <c r="DF64" s="9">
        <v>0</v>
      </c>
      <c r="DG64" s="9">
        <v>0</v>
      </c>
      <c r="DH64" s="9">
        <v>0</v>
      </c>
      <c r="DI64" s="9">
        <v>0</v>
      </c>
      <c r="DJ64" s="9">
        <v>0</v>
      </c>
    </row>
    <row r="65" spans="1:114" ht="15.75" thickBot="1" x14ac:dyDescent="0.3">
      <c r="A65" s="20">
        <v>62</v>
      </c>
      <c r="B65" s="16">
        <v>2016</v>
      </c>
      <c r="C65" s="13" t="s">
        <v>822</v>
      </c>
      <c r="D65" s="22" t="s">
        <v>850</v>
      </c>
      <c r="E65" s="9">
        <v>0</v>
      </c>
      <c r="F65" s="9">
        <v>0</v>
      </c>
      <c r="G65" s="9">
        <v>0</v>
      </c>
      <c r="H65" s="9">
        <v>0</v>
      </c>
      <c r="I65" s="9">
        <v>0</v>
      </c>
      <c r="J65" s="9">
        <v>0</v>
      </c>
      <c r="K65" s="9">
        <v>0</v>
      </c>
      <c r="L65" s="9">
        <v>0</v>
      </c>
      <c r="M65" s="9">
        <v>0</v>
      </c>
      <c r="N65" s="9">
        <v>0</v>
      </c>
      <c r="O65" s="9">
        <v>0</v>
      </c>
      <c r="P65" s="9">
        <v>0</v>
      </c>
      <c r="Q65" s="9">
        <v>0</v>
      </c>
      <c r="R65" s="9">
        <v>0</v>
      </c>
      <c r="S65" s="9">
        <v>0</v>
      </c>
      <c r="T65" s="9">
        <v>0</v>
      </c>
      <c r="U65" s="9">
        <v>0</v>
      </c>
      <c r="V65" s="9">
        <v>0</v>
      </c>
      <c r="W65" s="9">
        <v>0</v>
      </c>
      <c r="X65" s="9">
        <v>0</v>
      </c>
      <c r="Y65" s="9">
        <v>0</v>
      </c>
      <c r="Z65" s="9">
        <v>0</v>
      </c>
      <c r="AA65" s="9">
        <v>0</v>
      </c>
      <c r="AB65" s="9">
        <v>0</v>
      </c>
      <c r="AC65" s="9">
        <v>0</v>
      </c>
      <c r="AD65" s="9">
        <v>0</v>
      </c>
      <c r="AE65" s="9">
        <v>0</v>
      </c>
      <c r="AF65" s="9">
        <v>0</v>
      </c>
      <c r="AG65" s="9">
        <v>0</v>
      </c>
      <c r="AH65" s="9">
        <v>0</v>
      </c>
      <c r="AI65" s="9">
        <v>0</v>
      </c>
      <c r="AJ65" s="9">
        <v>0</v>
      </c>
      <c r="AK65" s="9">
        <v>162</v>
      </c>
      <c r="AL65" s="9">
        <v>41</v>
      </c>
      <c r="AM65" s="9">
        <v>0</v>
      </c>
      <c r="AN65" s="9">
        <v>25.308641975308642</v>
      </c>
      <c r="AO65" s="9">
        <v>0</v>
      </c>
      <c r="AP65" s="9">
        <v>0</v>
      </c>
      <c r="AQ65" s="9">
        <v>133</v>
      </c>
      <c r="AR65" s="9">
        <v>26</v>
      </c>
      <c r="AS65" s="9">
        <v>19.548872180451127</v>
      </c>
      <c r="AT65" s="9">
        <v>0</v>
      </c>
      <c r="AU65" s="9">
        <v>0</v>
      </c>
      <c r="AV65" s="9">
        <v>0</v>
      </c>
      <c r="AW65" s="9">
        <v>0</v>
      </c>
      <c r="AX65" s="9">
        <v>19.548872180451127</v>
      </c>
      <c r="AY65" s="9">
        <v>0</v>
      </c>
      <c r="AZ65" s="9">
        <v>0</v>
      </c>
      <c r="CQ65" s="8">
        <v>0</v>
      </c>
      <c r="CR65" s="9">
        <v>25.308641975308642</v>
      </c>
      <c r="CS65" s="9">
        <v>12.654320987654321</v>
      </c>
      <c r="CT65" s="8">
        <v>0</v>
      </c>
      <c r="CU65" s="9">
        <v>0</v>
      </c>
      <c r="CV65" s="9">
        <v>0</v>
      </c>
      <c r="CY65" s="9">
        <v>0</v>
      </c>
      <c r="CZ65" s="9">
        <v>0</v>
      </c>
      <c r="DA65" s="9">
        <v>0</v>
      </c>
      <c r="DB65" s="9">
        <v>0</v>
      </c>
      <c r="DC65" s="9">
        <v>0</v>
      </c>
      <c r="DD65" s="9">
        <v>0</v>
      </c>
      <c r="DE65" s="9">
        <v>0</v>
      </c>
      <c r="DF65" s="9">
        <v>0</v>
      </c>
      <c r="DG65" s="9">
        <v>0</v>
      </c>
      <c r="DH65" s="9">
        <v>0</v>
      </c>
      <c r="DI65" s="9">
        <v>0</v>
      </c>
      <c r="DJ65" s="9">
        <v>0</v>
      </c>
    </row>
    <row r="66" spans="1:114" ht="16.5" thickTop="1" thickBot="1" x14ac:dyDescent="0.3">
      <c r="C66" s="85" t="s">
        <v>44</v>
      </c>
      <c r="D66" s="85"/>
      <c r="E66" s="58">
        <v>5964</v>
      </c>
      <c r="F66" s="58">
        <v>2670</v>
      </c>
      <c r="G66" s="58">
        <v>1166</v>
      </c>
      <c r="H66" s="58">
        <v>44.768611670020121</v>
      </c>
      <c r="I66" s="58">
        <v>19.550637156270959</v>
      </c>
      <c r="J66" s="58">
        <v>43.670411985018724</v>
      </c>
      <c r="K66" s="58">
        <v>6504</v>
      </c>
      <c r="L66" s="58">
        <v>2207</v>
      </c>
      <c r="M66" s="58">
        <v>33.932964329643298</v>
      </c>
      <c r="N66" s="58">
        <v>1484</v>
      </c>
      <c r="O66" s="58">
        <v>5678</v>
      </c>
      <c r="P66" s="58">
        <v>1484</v>
      </c>
      <c r="Q66" s="58">
        <v>26.135963367382882</v>
      </c>
      <c r="R66" s="58">
        <v>33.932964329643298</v>
      </c>
      <c r="S66" s="58">
        <v>22.816728167281671</v>
      </c>
      <c r="T66" s="58">
        <v>67.240598096964206</v>
      </c>
      <c r="U66" s="58">
        <v>380</v>
      </c>
      <c r="V66" s="58">
        <v>179</v>
      </c>
      <c r="W66" s="58">
        <v>35</v>
      </c>
      <c r="X66" s="58">
        <v>47.10526315789474</v>
      </c>
      <c r="Y66" s="58">
        <v>9.2105263157894726</v>
      </c>
      <c r="Z66" s="58">
        <v>19.553072625698324</v>
      </c>
      <c r="AA66" s="58">
        <v>328</v>
      </c>
      <c r="AB66" s="58">
        <v>128</v>
      </c>
      <c r="AC66" s="58">
        <v>39.024390243902438</v>
      </c>
      <c r="AD66" s="58">
        <v>59</v>
      </c>
      <c r="AE66" s="58">
        <v>306</v>
      </c>
      <c r="AF66" s="58">
        <v>59</v>
      </c>
      <c r="AG66" s="58">
        <v>19.281045751633989</v>
      </c>
      <c r="AH66" s="58">
        <v>39.024390243902438</v>
      </c>
      <c r="AI66" s="58">
        <v>17.987804878048781</v>
      </c>
      <c r="AJ66" s="58">
        <v>46.09375</v>
      </c>
      <c r="AK66" s="58">
        <v>22807</v>
      </c>
      <c r="AL66" s="58">
        <v>6373</v>
      </c>
      <c r="AM66" s="58">
        <v>3473</v>
      </c>
      <c r="AN66" s="58">
        <v>27.943175340904109</v>
      </c>
      <c r="AO66" s="58">
        <v>15.227780944446881</v>
      </c>
      <c r="AP66" s="58">
        <v>54.495528008787076</v>
      </c>
      <c r="AQ66" s="58">
        <v>24870</v>
      </c>
      <c r="AR66" s="58">
        <v>6681</v>
      </c>
      <c r="AS66" s="9">
        <v>26.863691194209892</v>
      </c>
      <c r="AT66" s="58">
        <v>4082</v>
      </c>
      <c r="AU66" s="58">
        <v>20440</v>
      </c>
      <c r="AV66" s="58">
        <v>4035</v>
      </c>
      <c r="AW66" s="9">
        <v>19.740704500978474</v>
      </c>
      <c r="AX66" s="58">
        <v>26.863691194209892</v>
      </c>
      <c r="AY66" s="58">
        <v>16.413349416968234</v>
      </c>
      <c r="AZ66" s="58">
        <v>61.098637928453826</v>
      </c>
      <c r="BA66" s="58">
        <v>0</v>
      </c>
      <c r="BB66" s="58">
        <v>0</v>
      </c>
      <c r="BC66" s="58">
        <v>0</v>
      </c>
      <c r="BD66" s="58">
        <v>0</v>
      </c>
      <c r="BE66" s="58">
        <v>0</v>
      </c>
      <c r="BF66" s="58">
        <v>0</v>
      </c>
      <c r="BG66" s="58">
        <v>0</v>
      </c>
      <c r="BH66" s="58">
        <v>0</v>
      </c>
      <c r="BI66" s="58">
        <v>0</v>
      </c>
      <c r="BJ66" s="58">
        <v>0</v>
      </c>
      <c r="BK66" s="58">
        <v>0</v>
      </c>
      <c r="BL66" s="58">
        <v>0</v>
      </c>
      <c r="BM66" s="58">
        <v>0</v>
      </c>
      <c r="BN66" s="58">
        <v>0</v>
      </c>
      <c r="BO66" s="58">
        <v>0</v>
      </c>
      <c r="BP66" s="58">
        <v>0</v>
      </c>
      <c r="BQ66" s="58">
        <v>0</v>
      </c>
      <c r="BR66" s="58">
        <v>0</v>
      </c>
      <c r="BS66" s="58">
        <v>0</v>
      </c>
      <c r="BT66" s="58">
        <v>0</v>
      </c>
      <c r="BU66" s="58">
        <v>0</v>
      </c>
      <c r="BV66" s="58">
        <v>0</v>
      </c>
      <c r="BW66" s="58">
        <v>0</v>
      </c>
      <c r="BX66" s="58">
        <v>0</v>
      </c>
      <c r="BY66" s="58">
        <v>0</v>
      </c>
      <c r="BZ66" s="58">
        <v>0</v>
      </c>
      <c r="CA66" s="58">
        <v>0</v>
      </c>
      <c r="CB66" s="58">
        <v>0</v>
      </c>
      <c r="CC66" s="58">
        <v>0</v>
      </c>
      <c r="CD66" s="58">
        <v>0</v>
      </c>
      <c r="CE66" s="58">
        <v>0</v>
      </c>
      <c r="CF66" s="58">
        <v>0</v>
      </c>
      <c r="CG66" s="58">
        <v>0</v>
      </c>
      <c r="CH66" s="58">
        <v>0</v>
      </c>
      <c r="CI66" s="58">
        <v>0</v>
      </c>
      <c r="CJ66" s="58">
        <v>0</v>
      </c>
      <c r="CK66" s="58">
        <v>0</v>
      </c>
      <c r="CL66" s="58">
        <v>0</v>
      </c>
      <c r="CM66" s="58">
        <v>0</v>
      </c>
      <c r="CN66" s="58">
        <v>0</v>
      </c>
      <c r="CO66" s="58">
        <v>0</v>
      </c>
      <c r="CQ66" s="200">
        <v>44.768611670020121</v>
      </c>
      <c r="CR66" s="200">
        <v>27.943175340904109</v>
      </c>
      <c r="CS66" s="200">
        <v>36.355893505462113</v>
      </c>
      <c r="CT66" s="200">
        <v>19.550637156270959</v>
      </c>
      <c r="CU66" s="200">
        <v>15.227780944446881</v>
      </c>
      <c r="CV66" s="200">
        <v>17.389209050358922</v>
      </c>
      <c r="CY66" s="58">
        <v>8</v>
      </c>
      <c r="CZ66" s="58">
        <v>6</v>
      </c>
      <c r="DA66" s="58">
        <v>0</v>
      </c>
      <c r="DB66" s="58">
        <v>1</v>
      </c>
      <c r="DC66" s="58">
        <v>1</v>
      </c>
      <c r="DD66" s="58">
        <v>1</v>
      </c>
      <c r="DE66" s="58">
        <v>4</v>
      </c>
      <c r="DF66" s="58">
        <v>0</v>
      </c>
      <c r="DG66" s="58">
        <v>0</v>
      </c>
      <c r="DH66" s="58">
        <v>6</v>
      </c>
      <c r="DI66" s="58">
        <v>0</v>
      </c>
      <c r="DJ66" s="58">
        <v>0</v>
      </c>
    </row>
    <row r="67" spans="1:114" ht="15.75" thickTop="1" x14ac:dyDescent="0.25"/>
  </sheetData>
  <mergeCells count="54">
    <mergeCell ref="AN1:AO1"/>
    <mergeCell ref="H2:I2"/>
    <mergeCell ref="R2:S2"/>
    <mergeCell ref="X2:Y2"/>
    <mergeCell ref="AH2:AI2"/>
    <mergeCell ref="AN2:AO2"/>
    <mergeCell ref="H1:I1"/>
    <mergeCell ref="R1:S1"/>
    <mergeCell ref="U1:W1"/>
    <mergeCell ref="U2:W2"/>
    <mergeCell ref="AA1:AD1"/>
    <mergeCell ref="AA2:AD2"/>
    <mergeCell ref="E1:G1"/>
    <mergeCell ref="E2:G2"/>
    <mergeCell ref="K1:N1"/>
    <mergeCell ref="K2:N2"/>
    <mergeCell ref="AK1:AM1"/>
    <mergeCell ref="AK2:AM2"/>
    <mergeCell ref="X1:Y1"/>
    <mergeCell ref="AH1:AI1"/>
    <mergeCell ref="AQ1:AT1"/>
    <mergeCell ref="AQ2:AT2"/>
    <mergeCell ref="AY2:BB2"/>
    <mergeCell ref="BC2:BE2"/>
    <mergeCell ref="BF1:BK1"/>
    <mergeCell ref="BF2:BH2"/>
    <mergeCell ref="BI2:BK2"/>
    <mergeCell ref="AX1:AY1"/>
    <mergeCell ref="BA1:BB1"/>
    <mergeCell ref="BC1:BD1"/>
    <mergeCell ref="BL1:BQ1"/>
    <mergeCell ref="BL2:BN2"/>
    <mergeCell ref="BO2:BQ2"/>
    <mergeCell ref="BR1:BW1"/>
    <mergeCell ref="BR2:BT2"/>
    <mergeCell ref="BU2:BW2"/>
    <mergeCell ref="CQ1:CV2"/>
    <mergeCell ref="CJ1:CO1"/>
    <mergeCell ref="CJ2:CL2"/>
    <mergeCell ref="CM2:CO2"/>
    <mergeCell ref="BX1:CC1"/>
    <mergeCell ref="BX2:BZ2"/>
    <mergeCell ref="CA2:CC2"/>
    <mergeCell ref="CD1:CI1"/>
    <mergeCell ref="CD2:CF2"/>
    <mergeCell ref="CG2:CI2"/>
    <mergeCell ref="CY1:DA1"/>
    <mergeCell ref="DB1:DD1"/>
    <mergeCell ref="DE1:DG1"/>
    <mergeCell ref="DH1:DJ1"/>
    <mergeCell ref="CY2:DA2"/>
    <mergeCell ref="DB2:DD2"/>
    <mergeCell ref="DE2:DG2"/>
    <mergeCell ref="DH2:DJ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66"/>
  <sheetViews>
    <sheetView showGridLines="0" view="pageBreakPreview" zoomScaleSheetLayoutView="100" workbookViewId="0">
      <pane xSplit="3" ySplit="2" topLeftCell="D53" activePane="bottomRight" state="frozen"/>
      <selection activeCell="C29" sqref="C29"/>
      <selection pane="topRight" activeCell="C29" sqref="C29"/>
      <selection pane="bottomLeft" activeCell="C29" sqref="C29"/>
      <selection pane="bottomRight" activeCell="C31" sqref="C31"/>
    </sheetView>
  </sheetViews>
  <sheetFormatPr baseColWidth="10" defaultRowHeight="12" x14ac:dyDescent="0.2"/>
  <cols>
    <col min="1" max="1" width="6.5703125" style="154" customWidth="1"/>
    <col min="2" max="2" width="9" style="154" customWidth="1"/>
    <col min="3" max="3" width="65.7109375" style="154" customWidth="1"/>
    <col min="4" max="4" width="26.42578125" style="154" customWidth="1"/>
    <col min="5" max="5" width="19.140625" style="154" customWidth="1"/>
    <col min="6" max="6" width="18.5703125" style="154" customWidth="1"/>
    <col min="7" max="9" width="11.42578125" style="239"/>
    <col min="10" max="16384" width="11.42578125" style="154"/>
  </cols>
  <sheetData>
    <row r="1" spans="1:11" ht="37.5" customHeight="1" thickBot="1" x14ac:dyDescent="0.25">
      <c r="A1" s="467" t="s">
        <v>1320</v>
      </c>
      <c r="B1" s="467"/>
      <c r="C1" s="467"/>
      <c r="D1" s="467"/>
      <c r="E1" s="467"/>
      <c r="F1" s="467"/>
    </row>
    <row r="2" spans="1:11" ht="46.5" customHeight="1" thickTop="1" thickBot="1" x14ac:dyDescent="0.25">
      <c r="A2" s="14" t="s">
        <v>265</v>
      </c>
      <c r="B2" s="14" t="s">
        <v>277</v>
      </c>
      <c r="C2" s="14" t="s">
        <v>413</v>
      </c>
      <c r="D2" s="14" t="s">
        <v>280</v>
      </c>
      <c r="E2" s="14" t="s">
        <v>281</v>
      </c>
      <c r="F2" s="14" t="s">
        <v>395</v>
      </c>
    </row>
    <row r="3" spans="1:11" ht="13.5" thickTop="1" thickBot="1" x14ac:dyDescent="0.25">
      <c r="A3" s="20">
        <v>34</v>
      </c>
      <c r="B3" s="16">
        <v>2009</v>
      </c>
      <c r="C3" s="13" t="s">
        <v>344</v>
      </c>
      <c r="D3" s="77">
        <v>13</v>
      </c>
      <c r="E3" s="77">
        <v>13</v>
      </c>
      <c r="F3" s="241">
        <v>100</v>
      </c>
      <c r="K3" s="159"/>
    </row>
    <row r="4" spans="1:11" ht="13.5" thickTop="1" thickBot="1" x14ac:dyDescent="0.25">
      <c r="A4" s="20">
        <v>58</v>
      </c>
      <c r="B4" s="16">
        <v>2014</v>
      </c>
      <c r="C4" s="13" t="s">
        <v>368</v>
      </c>
      <c r="D4" s="77">
        <v>17</v>
      </c>
      <c r="E4" s="77">
        <v>19</v>
      </c>
      <c r="F4" s="241">
        <v>89.473684210526315</v>
      </c>
      <c r="K4" s="159"/>
    </row>
    <row r="5" spans="1:11" ht="13.5" thickTop="1" thickBot="1" x14ac:dyDescent="0.25">
      <c r="A5" s="20">
        <v>49</v>
      </c>
      <c r="B5" s="16">
        <v>2013</v>
      </c>
      <c r="C5" s="13" t="s">
        <v>359</v>
      </c>
      <c r="D5" s="77">
        <v>22</v>
      </c>
      <c r="E5" s="77">
        <v>25</v>
      </c>
      <c r="F5" s="241">
        <v>88</v>
      </c>
      <c r="K5" s="159"/>
    </row>
    <row r="6" spans="1:11" ht="13.5" thickTop="1" thickBot="1" x14ac:dyDescent="0.25">
      <c r="A6" s="20">
        <v>23</v>
      </c>
      <c r="B6" s="16">
        <v>2006</v>
      </c>
      <c r="C6" s="13" t="s">
        <v>333</v>
      </c>
      <c r="D6" s="77">
        <v>40</v>
      </c>
      <c r="E6" s="77">
        <v>47</v>
      </c>
      <c r="F6" s="241">
        <v>85.106382978723403</v>
      </c>
      <c r="K6" s="159"/>
    </row>
    <row r="7" spans="1:11" ht="13.5" thickTop="1" thickBot="1" x14ac:dyDescent="0.25">
      <c r="A7" s="20">
        <v>2</v>
      </c>
      <c r="B7" s="16">
        <v>2002</v>
      </c>
      <c r="C7" s="13" t="s">
        <v>312</v>
      </c>
      <c r="D7" s="77">
        <v>74</v>
      </c>
      <c r="E7" s="77">
        <v>87</v>
      </c>
      <c r="F7" s="241">
        <v>85.057471264367805</v>
      </c>
      <c r="K7" s="159"/>
    </row>
    <row r="8" spans="1:11" ht="13.5" thickTop="1" thickBot="1" x14ac:dyDescent="0.25">
      <c r="A8" s="20">
        <v>18</v>
      </c>
      <c r="B8" s="16">
        <v>2006</v>
      </c>
      <c r="C8" s="13" t="s">
        <v>328</v>
      </c>
      <c r="D8" s="77">
        <v>12</v>
      </c>
      <c r="E8" s="77">
        <v>16</v>
      </c>
      <c r="F8" s="241">
        <v>75</v>
      </c>
      <c r="G8" s="238"/>
      <c r="K8" s="159"/>
    </row>
    <row r="9" spans="1:11" ht="13.5" thickTop="1" thickBot="1" x14ac:dyDescent="0.25">
      <c r="A9" s="20">
        <v>56</v>
      </c>
      <c r="B9" s="16">
        <v>2013</v>
      </c>
      <c r="C9" s="13" t="s">
        <v>366</v>
      </c>
      <c r="D9" s="77">
        <v>51</v>
      </c>
      <c r="E9" s="77">
        <v>75</v>
      </c>
      <c r="F9" s="241">
        <v>68</v>
      </c>
      <c r="G9" s="238"/>
      <c r="K9" s="159"/>
    </row>
    <row r="10" spans="1:11" ht="13.5" thickTop="1" thickBot="1" x14ac:dyDescent="0.25">
      <c r="A10" s="20">
        <v>8</v>
      </c>
      <c r="B10" s="16">
        <v>2003</v>
      </c>
      <c r="C10" s="13" t="s">
        <v>318</v>
      </c>
      <c r="D10" s="77">
        <v>87</v>
      </c>
      <c r="E10" s="77">
        <v>133</v>
      </c>
      <c r="F10" s="241">
        <v>65.413533834586474</v>
      </c>
      <c r="G10" s="238"/>
      <c r="K10" s="159"/>
    </row>
    <row r="11" spans="1:11" ht="13.5" thickTop="1" thickBot="1" x14ac:dyDescent="0.25">
      <c r="A11" s="20">
        <v>4</v>
      </c>
      <c r="B11" s="16">
        <v>2002</v>
      </c>
      <c r="C11" s="13" t="s">
        <v>314</v>
      </c>
      <c r="D11" s="77">
        <v>47</v>
      </c>
      <c r="E11" s="77">
        <v>78</v>
      </c>
      <c r="F11" s="241">
        <v>60.256410256410255</v>
      </c>
      <c r="G11" s="238"/>
      <c r="K11" s="159"/>
    </row>
    <row r="12" spans="1:11" ht="13.5" thickTop="1" thickBot="1" x14ac:dyDescent="0.25">
      <c r="A12" s="20">
        <v>30</v>
      </c>
      <c r="B12" s="16">
        <v>2006</v>
      </c>
      <c r="C12" s="13" t="s">
        <v>340</v>
      </c>
      <c r="D12" s="77">
        <v>10</v>
      </c>
      <c r="E12" s="77">
        <v>21</v>
      </c>
      <c r="F12" s="241">
        <v>47.619047619047613</v>
      </c>
      <c r="G12" s="238"/>
      <c r="K12" s="159"/>
    </row>
    <row r="13" spans="1:11" ht="13.5" thickTop="1" thickBot="1" x14ac:dyDescent="0.25">
      <c r="A13" s="20">
        <v>42</v>
      </c>
      <c r="B13" s="16">
        <v>2012</v>
      </c>
      <c r="C13" s="13" t="s">
        <v>352</v>
      </c>
      <c r="D13" s="77">
        <v>15</v>
      </c>
      <c r="E13" s="77">
        <v>32</v>
      </c>
      <c r="F13" s="241">
        <v>46.875</v>
      </c>
      <c r="G13" s="238"/>
      <c r="K13" s="159"/>
    </row>
    <row r="14" spans="1:11" ht="13.5" thickTop="1" thickBot="1" x14ac:dyDescent="0.25">
      <c r="A14" s="20">
        <v>45</v>
      </c>
      <c r="B14" s="16">
        <v>2012</v>
      </c>
      <c r="C14" s="13" t="s">
        <v>355</v>
      </c>
      <c r="D14" s="77">
        <v>21</v>
      </c>
      <c r="E14" s="77">
        <v>45</v>
      </c>
      <c r="F14" s="241">
        <v>46.666666666666664</v>
      </c>
      <c r="G14" s="238"/>
      <c r="K14" s="159"/>
    </row>
    <row r="15" spans="1:11" ht="13.5" thickTop="1" thickBot="1" x14ac:dyDescent="0.25">
      <c r="A15" s="20">
        <v>16</v>
      </c>
      <c r="B15" s="16">
        <v>2005</v>
      </c>
      <c r="C15" s="13" t="s">
        <v>326</v>
      </c>
      <c r="D15" s="77">
        <v>15</v>
      </c>
      <c r="E15" s="77">
        <v>33</v>
      </c>
      <c r="F15" s="241">
        <v>45.454545454545453</v>
      </c>
      <c r="G15" s="238"/>
      <c r="K15" s="159"/>
    </row>
    <row r="16" spans="1:11" ht="13.5" thickTop="1" thickBot="1" x14ac:dyDescent="0.25">
      <c r="A16" s="20">
        <v>13</v>
      </c>
      <c r="B16" s="16">
        <v>2005</v>
      </c>
      <c r="C16" s="13" t="s">
        <v>323</v>
      </c>
      <c r="D16" s="77">
        <v>11</v>
      </c>
      <c r="E16" s="77">
        <v>26</v>
      </c>
      <c r="F16" s="241">
        <v>42.307692307692307</v>
      </c>
      <c r="G16" s="238"/>
      <c r="K16" s="159"/>
    </row>
    <row r="17" spans="1:11" ht="13.5" thickTop="1" thickBot="1" x14ac:dyDescent="0.25">
      <c r="A17" s="20">
        <v>37</v>
      </c>
      <c r="B17" s="16">
        <v>2010</v>
      </c>
      <c r="C17" s="13" t="s">
        <v>347</v>
      </c>
      <c r="D17" s="77">
        <v>10</v>
      </c>
      <c r="E17" s="77">
        <v>32</v>
      </c>
      <c r="F17" s="241">
        <v>31.25</v>
      </c>
      <c r="G17" s="238"/>
      <c r="K17" s="159"/>
    </row>
    <row r="18" spans="1:11" ht="13.5" thickTop="1" thickBot="1" x14ac:dyDescent="0.25">
      <c r="A18" s="20">
        <v>10</v>
      </c>
      <c r="B18" s="16">
        <v>2005</v>
      </c>
      <c r="C18" s="13" t="s">
        <v>320</v>
      </c>
      <c r="D18" s="77">
        <v>18</v>
      </c>
      <c r="E18" s="77">
        <v>58</v>
      </c>
      <c r="F18" s="241">
        <v>31.03448275862069</v>
      </c>
      <c r="G18" s="238"/>
      <c r="K18" s="159"/>
    </row>
    <row r="19" spans="1:11" ht="13.5" thickTop="1" thickBot="1" x14ac:dyDescent="0.25">
      <c r="A19" s="20">
        <v>47</v>
      </c>
      <c r="B19" s="16">
        <v>2011</v>
      </c>
      <c r="C19" s="13" t="s">
        <v>357</v>
      </c>
      <c r="D19" s="77">
        <v>15</v>
      </c>
      <c r="E19" s="77">
        <v>50</v>
      </c>
      <c r="F19" s="241">
        <v>30</v>
      </c>
      <c r="G19" s="238"/>
      <c r="K19" s="159"/>
    </row>
    <row r="20" spans="1:11" ht="15" thickTop="1" thickBot="1" x14ac:dyDescent="0.25">
      <c r="A20" s="183"/>
      <c r="B20" s="184"/>
      <c r="C20" s="13" t="s">
        <v>407</v>
      </c>
      <c r="D20" s="77">
        <v>639</v>
      </c>
      <c r="E20" s="77">
        <v>2207</v>
      </c>
      <c r="F20" s="242">
        <v>28.953330312641594</v>
      </c>
      <c r="G20" s="238"/>
      <c r="K20" s="159"/>
    </row>
    <row r="21" spans="1:11" ht="13.5" thickTop="1" thickBot="1" x14ac:dyDescent="0.25">
      <c r="A21" s="20">
        <v>38</v>
      </c>
      <c r="B21" s="16">
        <v>2010</v>
      </c>
      <c r="C21" s="13" t="s">
        <v>348</v>
      </c>
      <c r="D21" s="77">
        <v>15</v>
      </c>
      <c r="E21" s="77">
        <v>53</v>
      </c>
      <c r="F21" s="241">
        <v>28.30188679245283</v>
      </c>
      <c r="G21" s="238"/>
      <c r="K21" s="159"/>
    </row>
    <row r="22" spans="1:11" ht="13.5" thickTop="1" thickBot="1" x14ac:dyDescent="0.25">
      <c r="A22" s="20">
        <v>17</v>
      </c>
      <c r="B22" s="16">
        <v>2005</v>
      </c>
      <c r="C22" s="13" t="s">
        <v>327</v>
      </c>
      <c r="D22" s="77">
        <v>24</v>
      </c>
      <c r="E22" s="77">
        <v>99</v>
      </c>
      <c r="F22" s="241">
        <v>24.242424242424242</v>
      </c>
      <c r="G22" s="238"/>
      <c r="K22" s="159"/>
    </row>
    <row r="23" spans="1:11" ht="13.5" thickTop="1" thickBot="1" x14ac:dyDescent="0.25">
      <c r="A23" s="20">
        <v>54</v>
      </c>
      <c r="B23" s="16">
        <v>2013</v>
      </c>
      <c r="C23" s="13" t="s">
        <v>364</v>
      </c>
      <c r="D23" s="77">
        <v>2</v>
      </c>
      <c r="E23" s="77">
        <v>9</v>
      </c>
      <c r="F23" s="241">
        <v>22.222222222222221</v>
      </c>
      <c r="G23" s="238"/>
      <c r="K23" s="159"/>
    </row>
    <row r="24" spans="1:11" ht="13.5" thickTop="1" thickBot="1" x14ac:dyDescent="0.25">
      <c r="A24" s="20">
        <v>32</v>
      </c>
      <c r="B24" s="16">
        <v>2009</v>
      </c>
      <c r="C24" s="13" t="s">
        <v>342</v>
      </c>
      <c r="D24" s="77">
        <v>22</v>
      </c>
      <c r="E24" s="77">
        <v>105</v>
      </c>
      <c r="F24" s="241">
        <v>20.952380952380953</v>
      </c>
      <c r="G24" s="240"/>
      <c r="H24" s="240"/>
      <c r="K24" s="159"/>
    </row>
    <row r="25" spans="1:11" ht="13.5" thickTop="1" thickBot="1" x14ac:dyDescent="0.25">
      <c r="A25" s="20">
        <v>44</v>
      </c>
      <c r="B25" s="16">
        <v>2012</v>
      </c>
      <c r="C25" s="13" t="s">
        <v>354</v>
      </c>
      <c r="D25" s="77">
        <v>5</v>
      </c>
      <c r="E25" s="77">
        <v>27</v>
      </c>
      <c r="F25" s="241">
        <v>18.518518518518519</v>
      </c>
      <c r="G25" s="240"/>
      <c r="H25" s="240"/>
      <c r="K25" s="159"/>
    </row>
    <row r="26" spans="1:11" ht="13.5" thickTop="1" thickBot="1" x14ac:dyDescent="0.25">
      <c r="A26" s="20">
        <v>50</v>
      </c>
      <c r="B26" s="16">
        <v>2013</v>
      </c>
      <c r="C26" s="13" t="s">
        <v>360</v>
      </c>
      <c r="D26" s="77">
        <v>9</v>
      </c>
      <c r="E26" s="77">
        <v>49</v>
      </c>
      <c r="F26" s="241">
        <v>18.367346938775512</v>
      </c>
      <c r="G26" s="240"/>
      <c r="H26" s="240"/>
      <c r="K26" s="159"/>
    </row>
    <row r="27" spans="1:11" ht="13.5" thickTop="1" thickBot="1" x14ac:dyDescent="0.25">
      <c r="A27" s="20">
        <v>22</v>
      </c>
      <c r="B27" s="16">
        <v>2008</v>
      </c>
      <c r="C27" s="13" t="s">
        <v>332</v>
      </c>
      <c r="D27" s="77">
        <v>1</v>
      </c>
      <c r="E27" s="77">
        <v>6</v>
      </c>
      <c r="F27" s="241">
        <v>16.666666666666664</v>
      </c>
      <c r="G27" s="238"/>
      <c r="K27" s="159"/>
    </row>
    <row r="28" spans="1:11" ht="13.5" thickTop="1" thickBot="1" x14ac:dyDescent="0.25">
      <c r="A28" s="20">
        <v>28</v>
      </c>
      <c r="B28" s="16">
        <v>2008</v>
      </c>
      <c r="C28" s="13" t="s">
        <v>338</v>
      </c>
      <c r="D28" s="77">
        <v>30</v>
      </c>
      <c r="E28" s="77">
        <v>190</v>
      </c>
      <c r="F28" s="241">
        <v>15.789473684210526</v>
      </c>
      <c r="G28" s="238"/>
      <c r="K28" s="159"/>
    </row>
    <row r="29" spans="1:11" ht="13.5" thickTop="1" thickBot="1" x14ac:dyDescent="0.25">
      <c r="A29" s="20">
        <v>19</v>
      </c>
      <c r="B29" s="16">
        <v>2004</v>
      </c>
      <c r="C29" s="13" t="s">
        <v>329</v>
      </c>
      <c r="D29" s="77">
        <v>10</v>
      </c>
      <c r="E29" s="77">
        <v>101</v>
      </c>
      <c r="F29" s="241">
        <v>9.9009900990099009</v>
      </c>
      <c r="G29" s="238"/>
      <c r="K29" s="159"/>
    </row>
    <row r="30" spans="1:11" ht="13.5" thickTop="1" thickBot="1" x14ac:dyDescent="0.25">
      <c r="A30" s="20">
        <v>31</v>
      </c>
      <c r="B30" s="16">
        <v>2008</v>
      </c>
      <c r="C30" s="13" t="s">
        <v>341</v>
      </c>
      <c r="D30" s="77">
        <v>13</v>
      </c>
      <c r="E30" s="77">
        <v>146</v>
      </c>
      <c r="F30" s="241">
        <v>8.9041095890410951</v>
      </c>
      <c r="G30" s="238"/>
      <c r="K30" s="159"/>
    </row>
    <row r="31" spans="1:11" ht="13.5" thickTop="1" thickBot="1" x14ac:dyDescent="0.25">
      <c r="A31" s="20">
        <v>35</v>
      </c>
      <c r="B31" s="16">
        <v>2008</v>
      </c>
      <c r="C31" s="13" t="s">
        <v>345</v>
      </c>
      <c r="D31" s="77">
        <v>3</v>
      </c>
      <c r="E31" s="77">
        <v>36</v>
      </c>
      <c r="F31" s="241">
        <v>8.3333333333333321</v>
      </c>
      <c r="G31" s="238"/>
      <c r="K31" s="159"/>
    </row>
    <row r="32" spans="1:11" ht="13.5" thickTop="1" thickBot="1" x14ac:dyDescent="0.25">
      <c r="A32" s="20">
        <v>14</v>
      </c>
      <c r="B32" s="16">
        <v>2004</v>
      </c>
      <c r="C32" s="13" t="s">
        <v>324</v>
      </c>
      <c r="D32" s="77">
        <v>10</v>
      </c>
      <c r="E32" s="77">
        <v>121</v>
      </c>
      <c r="F32" s="241">
        <v>8.2644628099173563</v>
      </c>
      <c r="G32" s="238"/>
      <c r="K32" s="159"/>
    </row>
    <row r="33" spans="1:11" ht="13.5" thickTop="1" thickBot="1" x14ac:dyDescent="0.25">
      <c r="A33" s="20">
        <v>7</v>
      </c>
      <c r="B33" s="16">
        <v>2004</v>
      </c>
      <c r="C33" s="13" t="s">
        <v>317</v>
      </c>
      <c r="D33" s="77">
        <v>0</v>
      </c>
      <c r="E33" s="77">
        <v>0</v>
      </c>
      <c r="F33" s="241">
        <v>0</v>
      </c>
      <c r="G33" s="238"/>
      <c r="K33" s="159"/>
    </row>
    <row r="34" spans="1:11" ht="13.5" thickTop="1" thickBot="1" x14ac:dyDescent="0.25">
      <c r="A34" s="20">
        <v>9</v>
      </c>
      <c r="B34" s="16">
        <v>2004</v>
      </c>
      <c r="C34" s="13" t="s">
        <v>319</v>
      </c>
      <c r="D34" s="77">
        <v>0</v>
      </c>
      <c r="E34" s="77">
        <v>0</v>
      </c>
      <c r="F34" s="241">
        <v>0</v>
      </c>
      <c r="G34" s="238"/>
      <c r="K34" s="159"/>
    </row>
    <row r="35" spans="1:11" ht="13.5" thickTop="1" thickBot="1" x14ac:dyDescent="0.25">
      <c r="A35" s="20">
        <v>11</v>
      </c>
      <c r="B35" s="16">
        <v>2005</v>
      </c>
      <c r="C35" s="13" t="s">
        <v>321</v>
      </c>
      <c r="D35" s="77">
        <v>0</v>
      </c>
      <c r="E35" s="77">
        <v>0</v>
      </c>
      <c r="F35" s="241">
        <v>0</v>
      </c>
      <c r="G35" s="238"/>
      <c r="K35" s="159"/>
    </row>
    <row r="36" spans="1:11" ht="13.5" thickTop="1" thickBot="1" x14ac:dyDescent="0.25">
      <c r="A36" s="20">
        <v>15</v>
      </c>
      <c r="B36" s="16">
        <v>2004</v>
      </c>
      <c r="C36" s="13" t="s">
        <v>325</v>
      </c>
      <c r="D36" s="77">
        <v>0</v>
      </c>
      <c r="E36" s="77">
        <v>0</v>
      </c>
      <c r="F36" s="241">
        <v>0</v>
      </c>
      <c r="G36" s="238"/>
      <c r="K36" s="159"/>
    </row>
    <row r="37" spans="1:11" ht="13.5" thickTop="1" thickBot="1" x14ac:dyDescent="0.25">
      <c r="A37" s="20">
        <v>21</v>
      </c>
      <c r="B37" s="16">
        <v>2008</v>
      </c>
      <c r="C37" s="13" t="s">
        <v>331</v>
      </c>
      <c r="D37" s="77">
        <v>0</v>
      </c>
      <c r="E37" s="77">
        <v>0</v>
      </c>
      <c r="F37" s="241">
        <v>0</v>
      </c>
      <c r="K37" s="159"/>
    </row>
    <row r="38" spans="1:11" ht="13.5" thickTop="1" thickBot="1" x14ac:dyDescent="0.25">
      <c r="A38" s="20">
        <v>24</v>
      </c>
      <c r="B38" s="16">
        <v>2006</v>
      </c>
      <c r="C38" s="13" t="s">
        <v>334</v>
      </c>
      <c r="D38" s="77">
        <v>0</v>
      </c>
      <c r="E38" s="77">
        <v>0</v>
      </c>
      <c r="F38" s="241">
        <v>0</v>
      </c>
      <c r="K38" s="159"/>
    </row>
    <row r="39" spans="1:11" ht="13.5" thickTop="1" thickBot="1" x14ac:dyDescent="0.25">
      <c r="A39" s="20">
        <v>26</v>
      </c>
      <c r="B39" s="16">
        <v>2008</v>
      </c>
      <c r="C39" s="13" t="s">
        <v>336</v>
      </c>
      <c r="D39" s="77">
        <v>0</v>
      </c>
      <c r="E39" s="77">
        <v>0</v>
      </c>
      <c r="F39" s="241">
        <v>0</v>
      </c>
      <c r="K39" s="159"/>
    </row>
    <row r="40" spans="1:11" ht="13.5" thickTop="1" thickBot="1" x14ac:dyDescent="0.25">
      <c r="A40" s="20">
        <v>33</v>
      </c>
      <c r="B40" s="16">
        <v>2009</v>
      </c>
      <c r="C40" s="13" t="s">
        <v>343</v>
      </c>
      <c r="D40" s="77">
        <v>0</v>
      </c>
      <c r="E40" s="77">
        <v>0</v>
      </c>
      <c r="F40" s="241">
        <v>0</v>
      </c>
      <c r="K40" s="159"/>
    </row>
    <row r="41" spans="1:11" ht="13.5" thickTop="1" thickBot="1" x14ac:dyDescent="0.25">
      <c r="A41" s="20">
        <v>36</v>
      </c>
      <c r="B41" s="16">
        <v>2011</v>
      </c>
      <c r="C41" s="13" t="s">
        <v>346</v>
      </c>
      <c r="D41" s="77">
        <v>0</v>
      </c>
      <c r="E41" s="77">
        <v>0</v>
      </c>
      <c r="F41" s="241">
        <v>0</v>
      </c>
      <c r="K41" s="159"/>
    </row>
    <row r="42" spans="1:11" ht="13.5" thickTop="1" thickBot="1" x14ac:dyDescent="0.25">
      <c r="A42" s="20">
        <v>39</v>
      </c>
      <c r="B42" s="16">
        <v>2010</v>
      </c>
      <c r="C42" s="13" t="s">
        <v>349</v>
      </c>
      <c r="D42" s="77">
        <v>0</v>
      </c>
      <c r="E42" s="77">
        <v>0</v>
      </c>
      <c r="F42" s="241">
        <v>0</v>
      </c>
      <c r="G42" s="238"/>
      <c r="K42" s="159"/>
    </row>
    <row r="43" spans="1:11" ht="13.5" thickTop="1" thickBot="1" x14ac:dyDescent="0.25">
      <c r="A43" s="20">
        <v>41</v>
      </c>
      <c r="B43" s="16">
        <v>2010</v>
      </c>
      <c r="C43" s="13" t="s">
        <v>351</v>
      </c>
      <c r="D43" s="77">
        <v>0</v>
      </c>
      <c r="E43" s="77">
        <v>0</v>
      </c>
      <c r="F43" s="241">
        <v>0</v>
      </c>
      <c r="G43" s="238"/>
      <c r="K43" s="159"/>
    </row>
    <row r="44" spans="1:11" ht="13.5" thickTop="1" thickBot="1" x14ac:dyDescent="0.25">
      <c r="A44" s="20">
        <v>51</v>
      </c>
      <c r="B44" s="16">
        <v>2013</v>
      </c>
      <c r="C44" s="13" t="s">
        <v>361</v>
      </c>
      <c r="D44" s="77">
        <v>0</v>
      </c>
      <c r="E44" s="77">
        <v>0</v>
      </c>
      <c r="F44" s="241">
        <v>0</v>
      </c>
      <c r="G44" s="238"/>
      <c r="K44" s="159"/>
    </row>
    <row r="45" spans="1:11" ht="13.5" thickTop="1" thickBot="1" x14ac:dyDescent="0.25">
      <c r="A45" s="20">
        <v>52</v>
      </c>
      <c r="B45" s="16">
        <v>2013</v>
      </c>
      <c r="C45" s="13" t="s">
        <v>362</v>
      </c>
      <c r="D45" s="77">
        <v>0</v>
      </c>
      <c r="E45" s="77">
        <v>0</v>
      </c>
      <c r="F45" s="241">
        <v>0</v>
      </c>
      <c r="G45" s="238"/>
      <c r="K45" s="159"/>
    </row>
    <row r="46" spans="1:11" ht="13.5" thickTop="1" thickBot="1" x14ac:dyDescent="0.25">
      <c r="A46" s="20">
        <v>53</v>
      </c>
      <c r="B46" s="16">
        <v>2012</v>
      </c>
      <c r="C46" s="13" t="s">
        <v>363</v>
      </c>
      <c r="D46" s="77">
        <v>0</v>
      </c>
      <c r="E46" s="77">
        <v>0</v>
      </c>
      <c r="F46" s="241">
        <v>0</v>
      </c>
      <c r="G46" s="238"/>
      <c r="K46" s="159"/>
    </row>
    <row r="47" spans="1:11" ht="13.5" thickTop="1" thickBot="1" x14ac:dyDescent="0.25">
      <c r="A47" s="20">
        <v>59</v>
      </c>
      <c r="B47" s="16">
        <v>2014</v>
      </c>
      <c r="C47" s="13" t="s">
        <v>369</v>
      </c>
      <c r="D47" s="77">
        <v>0</v>
      </c>
      <c r="E47" s="77">
        <v>0</v>
      </c>
      <c r="F47" s="241">
        <v>0</v>
      </c>
      <c r="G47" s="238"/>
      <c r="K47" s="159"/>
    </row>
    <row r="48" spans="1:11" ht="13.5" thickTop="1" thickBot="1" x14ac:dyDescent="0.25">
      <c r="A48" s="20">
        <v>60</v>
      </c>
      <c r="B48" s="16">
        <v>2014</v>
      </c>
      <c r="C48" s="13" t="s">
        <v>370</v>
      </c>
      <c r="D48" s="77">
        <v>0</v>
      </c>
      <c r="E48" s="77">
        <v>0</v>
      </c>
      <c r="F48" s="241">
        <v>0</v>
      </c>
      <c r="G48" s="238"/>
      <c r="K48" s="159"/>
    </row>
    <row r="49" spans="1:11" ht="13.5" thickTop="1" thickBot="1" x14ac:dyDescent="0.25">
      <c r="A49" s="20">
        <v>61</v>
      </c>
      <c r="B49" s="16">
        <v>2016</v>
      </c>
      <c r="C49" s="13" t="s">
        <v>821</v>
      </c>
      <c r="D49" s="77">
        <v>0</v>
      </c>
      <c r="E49" s="77">
        <v>12</v>
      </c>
      <c r="F49" s="241">
        <v>0</v>
      </c>
      <c r="G49" s="238"/>
      <c r="K49" s="159"/>
    </row>
    <row r="50" spans="1:11" ht="13.5" thickTop="1" thickBot="1" x14ac:dyDescent="0.25">
      <c r="A50" s="20">
        <v>62</v>
      </c>
      <c r="B50" s="16">
        <v>2016</v>
      </c>
      <c r="C50" s="13" t="s">
        <v>822</v>
      </c>
      <c r="D50" s="77">
        <v>0</v>
      </c>
      <c r="E50" s="77">
        <v>0</v>
      </c>
      <c r="F50" s="241">
        <v>0</v>
      </c>
      <c r="G50" s="238"/>
      <c r="K50" s="159"/>
    </row>
    <row r="51" spans="1:11" ht="13.5" thickTop="1" thickBot="1" x14ac:dyDescent="0.25">
      <c r="A51" s="20">
        <v>6</v>
      </c>
      <c r="B51" s="16">
        <v>2004</v>
      </c>
      <c r="C51" s="13" t="s">
        <v>316</v>
      </c>
      <c r="D51" s="77">
        <v>0</v>
      </c>
      <c r="E51" s="77">
        <v>129</v>
      </c>
      <c r="F51" s="241">
        <v>0</v>
      </c>
      <c r="G51" s="238"/>
      <c r="K51" s="159"/>
    </row>
    <row r="52" spans="1:11" ht="13.5" thickTop="1" thickBot="1" x14ac:dyDescent="0.25">
      <c r="A52" s="20">
        <v>1</v>
      </c>
      <c r="B52" s="16">
        <v>2001</v>
      </c>
      <c r="C52" s="13" t="s">
        <v>311</v>
      </c>
      <c r="D52" s="77">
        <v>0</v>
      </c>
      <c r="E52" s="77">
        <v>0</v>
      </c>
      <c r="F52" s="241">
        <v>0</v>
      </c>
      <c r="G52" s="238"/>
      <c r="K52" s="159"/>
    </row>
    <row r="53" spans="1:11" ht="13.5" thickTop="1" thickBot="1" x14ac:dyDescent="0.25">
      <c r="A53" s="20">
        <v>5</v>
      </c>
      <c r="B53" s="16">
        <v>2004</v>
      </c>
      <c r="C53" s="13" t="s">
        <v>315</v>
      </c>
      <c r="D53" s="77">
        <v>0</v>
      </c>
      <c r="E53" s="77">
        <v>104</v>
      </c>
      <c r="F53" s="241">
        <v>0</v>
      </c>
      <c r="G53" s="238"/>
      <c r="K53" s="159"/>
    </row>
    <row r="54" spans="1:11" ht="13.5" thickTop="1" thickBot="1" x14ac:dyDescent="0.25">
      <c r="A54" s="20">
        <v>46</v>
      </c>
      <c r="B54" s="16">
        <v>2012</v>
      </c>
      <c r="C54" s="13" t="s">
        <v>356</v>
      </c>
      <c r="D54" s="77">
        <v>0</v>
      </c>
      <c r="E54" s="77">
        <v>45</v>
      </c>
      <c r="F54" s="241">
        <v>0</v>
      </c>
      <c r="G54" s="238"/>
      <c r="K54" s="159"/>
    </row>
    <row r="55" spans="1:11" ht="13.5" thickTop="1" thickBot="1" x14ac:dyDescent="0.25">
      <c r="A55" s="20">
        <v>40</v>
      </c>
      <c r="B55" s="16">
        <v>2011</v>
      </c>
      <c r="C55" s="13" t="s">
        <v>350</v>
      </c>
      <c r="D55" s="77">
        <v>0</v>
      </c>
      <c r="E55" s="77">
        <v>107</v>
      </c>
      <c r="F55" s="241">
        <v>0</v>
      </c>
      <c r="G55" s="238"/>
      <c r="K55" s="159"/>
    </row>
    <row r="56" spans="1:11" ht="13.5" thickTop="1" thickBot="1" x14ac:dyDescent="0.25">
      <c r="A56" s="20">
        <v>20</v>
      </c>
      <c r="B56" s="16">
        <v>2006</v>
      </c>
      <c r="C56" s="13" t="s">
        <v>330</v>
      </c>
      <c r="D56" s="77">
        <v>0</v>
      </c>
      <c r="E56" s="77">
        <v>0</v>
      </c>
      <c r="F56" s="241">
        <v>0</v>
      </c>
      <c r="G56" s="238"/>
      <c r="K56" s="159"/>
    </row>
    <row r="57" spans="1:11" ht="13.5" thickTop="1" thickBot="1" x14ac:dyDescent="0.25">
      <c r="A57" s="20">
        <v>29</v>
      </c>
      <c r="B57" s="16">
        <v>2008</v>
      </c>
      <c r="C57" s="13" t="s">
        <v>339</v>
      </c>
      <c r="D57" s="77">
        <v>0</v>
      </c>
      <c r="E57" s="77">
        <v>0</v>
      </c>
      <c r="F57" s="241">
        <v>0</v>
      </c>
      <c r="G57" s="238"/>
      <c r="K57" s="159"/>
    </row>
    <row r="58" spans="1:11" ht="20.25" customHeight="1" thickTop="1" thickBot="1" x14ac:dyDescent="0.25">
      <c r="A58" s="20">
        <v>27</v>
      </c>
      <c r="B58" s="16">
        <v>2008</v>
      </c>
      <c r="C58" s="13" t="s">
        <v>337</v>
      </c>
      <c r="D58" s="77">
        <v>17</v>
      </c>
      <c r="E58" s="77">
        <v>0</v>
      </c>
      <c r="F58" s="241">
        <v>0</v>
      </c>
      <c r="G58" s="238"/>
      <c r="K58" s="159"/>
    </row>
    <row r="59" spans="1:11" ht="13.5" thickTop="1" thickBot="1" x14ac:dyDescent="0.25">
      <c r="A59" s="20">
        <v>25</v>
      </c>
      <c r="B59" s="16">
        <v>2008</v>
      </c>
      <c r="C59" s="13" t="s">
        <v>335</v>
      </c>
      <c r="D59" s="77">
        <v>0</v>
      </c>
      <c r="E59" s="77">
        <v>0</v>
      </c>
      <c r="F59" s="241">
        <v>0</v>
      </c>
      <c r="G59" s="238"/>
      <c r="K59" s="159"/>
    </row>
    <row r="60" spans="1:11" ht="13.5" thickTop="1" thickBot="1" x14ac:dyDescent="0.25">
      <c r="A60" s="20">
        <v>12</v>
      </c>
      <c r="B60" s="16">
        <v>2005</v>
      </c>
      <c r="C60" s="13" t="s">
        <v>322</v>
      </c>
      <c r="D60" s="77">
        <v>0</v>
      </c>
      <c r="E60" s="77">
        <v>0</v>
      </c>
      <c r="F60" s="241">
        <v>0</v>
      </c>
      <c r="G60" s="238"/>
      <c r="K60" s="159"/>
    </row>
    <row r="61" spans="1:11" ht="13.5" thickTop="1" thickBot="1" x14ac:dyDescent="0.25">
      <c r="A61" s="20">
        <v>57</v>
      </c>
      <c r="B61" s="16">
        <v>2012</v>
      </c>
      <c r="C61" s="13" t="s">
        <v>367</v>
      </c>
      <c r="D61" s="77">
        <v>0</v>
      </c>
      <c r="E61" s="77">
        <v>11</v>
      </c>
      <c r="F61" s="241">
        <v>0</v>
      </c>
      <c r="G61" s="238"/>
      <c r="K61" s="159"/>
    </row>
    <row r="62" spans="1:11" ht="13.5" thickTop="1" thickBot="1" x14ac:dyDescent="0.25">
      <c r="A62" s="20">
        <v>43</v>
      </c>
      <c r="B62" s="16">
        <v>2012</v>
      </c>
      <c r="C62" s="13" t="s">
        <v>353</v>
      </c>
      <c r="D62" s="77">
        <v>0</v>
      </c>
      <c r="E62" s="77">
        <v>43</v>
      </c>
      <c r="F62" s="241">
        <v>0</v>
      </c>
      <c r="G62" s="238"/>
      <c r="K62" s="159"/>
    </row>
    <row r="63" spans="1:11" customFormat="1" ht="16.5" thickTop="1" thickBot="1" x14ac:dyDescent="0.3">
      <c r="A63" s="20">
        <v>3</v>
      </c>
      <c r="B63" s="16">
        <v>2002</v>
      </c>
      <c r="C63" s="13" t="s">
        <v>313</v>
      </c>
      <c r="D63" s="77">
        <v>0</v>
      </c>
      <c r="E63" s="77">
        <v>0</v>
      </c>
      <c r="F63" s="241">
        <v>0</v>
      </c>
      <c r="G63" s="96"/>
      <c r="H63" s="96"/>
      <c r="I63" s="96"/>
      <c r="J63" s="96"/>
    </row>
    <row r="64" spans="1:11" customFormat="1" ht="16.5" thickTop="1" thickBot="1" x14ac:dyDescent="0.3">
      <c r="A64" s="20">
        <v>48</v>
      </c>
      <c r="B64" s="16">
        <v>2013</v>
      </c>
      <c r="C64" s="13" t="s">
        <v>358</v>
      </c>
      <c r="D64" s="77">
        <v>0</v>
      </c>
      <c r="E64" s="77">
        <v>24</v>
      </c>
      <c r="F64" s="241">
        <v>0</v>
      </c>
      <c r="G64" s="96"/>
      <c r="H64" s="96"/>
      <c r="I64" s="96"/>
      <c r="J64" s="96"/>
    </row>
    <row r="65" spans="1:6" ht="13.5" thickTop="1" thickBot="1" x14ac:dyDescent="0.25">
      <c r="A65" s="187">
        <v>55</v>
      </c>
      <c r="B65" s="16">
        <v>2012</v>
      </c>
      <c r="C65" s="13" t="s">
        <v>365</v>
      </c>
      <c r="D65" s="77">
        <v>0</v>
      </c>
      <c r="E65" s="77">
        <v>0</v>
      </c>
      <c r="F65" s="241">
        <v>0</v>
      </c>
    </row>
    <row r="66" spans="1:6" ht="12.75" thickTop="1" x14ac:dyDescent="0.2">
      <c r="E66" s="159"/>
    </row>
  </sheetData>
  <sortState ref="A3:F65">
    <sortCondition descending="1" ref="F3:F65"/>
  </sortState>
  <mergeCells count="1">
    <mergeCell ref="A1:F1"/>
  </mergeCells>
  <printOptions horizontalCentered="1"/>
  <pageMargins left="0.35433070866141736" right="0.35433070866141736" top="0.19685039370078741" bottom="0.19685039370078741" header="0" footer="0"/>
  <pageSetup paperSize="256" scale="5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65"/>
  <sheetViews>
    <sheetView showGridLines="0" view="pageBreakPreview" zoomScaleSheetLayoutView="100" workbookViewId="0">
      <pane xSplit="3" ySplit="2" topLeftCell="D3" activePane="bottomRight" state="frozen"/>
      <selection activeCell="C29" sqref="C29"/>
      <selection pane="topRight" activeCell="C29" sqref="C29"/>
      <selection pane="bottomLeft" activeCell="C29" sqref="C29"/>
      <selection pane="bottomRight" activeCell="H16" sqref="H16:J22"/>
    </sheetView>
  </sheetViews>
  <sheetFormatPr baseColWidth="10" defaultRowHeight="12" x14ac:dyDescent="0.2"/>
  <cols>
    <col min="1" max="1" width="6.5703125" style="76" customWidth="1"/>
    <col min="2" max="2" width="8.5703125" style="76" customWidth="1"/>
    <col min="3" max="3" width="57.7109375" style="76" customWidth="1"/>
    <col min="4" max="4" width="23.7109375" style="76" customWidth="1"/>
    <col min="5" max="5" width="17.7109375" style="76" customWidth="1"/>
    <col min="6" max="6" width="19.7109375" style="76" customWidth="1"/>
    <col min="7" max="7" width="5.140625" style="76" customWidth="1"/>
    <col min="8" max="8" width="9.42578125" style="195" customWidth="1"/>
    <col min="9" max="9" width="10" style="195" customWidth="1"/>
    <col min="10" max="10" width="11.42578125" style="195"/>
    <col min="11" max="16384" width="11.42578125" style="76"/>
  </cols>
  <sheetData>
    <row r="1" spans="1:11" ht="33" customHeight="1" thickBot="1" x14ac:dyDescent="0.25">
      <c r="A1" s="462" t="s">
        <v>1321</v>
      </c>
      <c r="B1" s="462"/>
      <c r="C1" s="462"/>
      <c r="D1" s="462"/>
      <c r="E1" s="462"/>
      <c r="F1" s="462"/>
      <c r="G1" s="91"/>
      <c r="H1" s="90"/>
    </row>
    <row r="2" spans="1:11" ht="60.75" customHeight="1" thickTop="1" thickBot="1" x14ac:dyDescent="0.25">
      <c r="A2" s="14" t="s">
        <v>265</v>
      </c>
      <c r="B2" s="14" t="s">
        <v>277</v>
      </c>
      <c r="C2" s="14" t="s">
        <v>374</v>
      </c>
      <c r="D2" s="14" t="s">
        <v>282</v>
      </c>
      <c r="E2" s="14" t="s">
        <v>281</v>
      </c>
      <c r="F2" s="14" t="s">
        <v>491</v>
      </c>
    </row>
    <row r="3" spans="1:11" ht="12.75" thickTop="1" x14ac:dyDescent="0.2">
      <c r="A3" s="20">
        <v>52</v>
      </c>
      <c r="B3" s="16">
        <v>2013</v>
      </c>
      <c r="C3" s="13" t="s">
        <v>362</v>
      </c>
      <c r="D3" s="190">
        <v>13</v>
      </c>
      <c r="E3" s="190">
        <v>20</v>
      </c>
      <c r="F3" s="237">
        <v>65</v>
      </c>
      <c r="K3" s="192"/>
    </row>
    <row r="4" spans="1:11" x14ac:dyDescent="0.2">
      <c r="A4" s="20">
        <v>34</v>
      </c>
      <c r="B4" s="16">
        <v>2009</v>
      </c>
      <c r="C4" s="13" t="s">
        <v>344</v>
      </c>
      <c r="D4" s="190">
        <v>27</v>
      </c>
      <c r="E4" s="190">
        <v>42</v>
      </c>
      <c r="F4" s="237">
        <v>64.285714285714292</v>
      </c>
      <c r="K4" s="192"/>
    </row>
    <row r="5" spans="1:11" x14ac:dyDescent="0.2">
      <c r="A5" s="20">
        <v>57</v>
      </c>
      <c r="B5" s="16">
        <v>2012</v>
      </c>
      <c r="C5" s="13" t="s">
        <v>367</v>
      </c>
      <c r="D5" s="190">
        <v>17</v>
      </c>
      <c r="E5" s="190">
        <v>33</v>
      </c>
      <c r="F5" s="237">
        <v>51.515151515151516</v>
      </c>
      <c r="K5" s="192"/>
    </row>
    <row r="6" spans="1:11" x14ac:dyDescent="0.2">
      <c r="A6" s="20">
        <v>50</v>
      </c>
      <c r="B6" s="16">
        <v>2013</v>
      </c>
      <c r="C6" s="13" t="s">
        <v>360</v>
      </c>
      <c r="D6" s="190">
        <v>42</v>
      </c>
      <c r="E6" s="190">
        <v>100</v>
      </c>
      <c r="F6" s="237">
        <v>42</v>
      </c>
      <c r="K6" s="192"/>
    </row>
    <row r="7" spans="1:11" x14ac:dyDescent="0.2">
      <c r="A7" s="20">
        <v>35</v>
      </c>
      <c r="B7" s="16">
        <v>2008</v>
      </c>
      <c r="C7" s="13" t="s">
        <v>345</v>
      </c>
      <c r="D7" s="190">
        <v>14</v>
      </c>
      <c r="E7" s="190">
        <v>37</v>
      </c>
      <c r="F7" s="237">
        <v>37.837837837837839</v>
      </c>
      <c r="K7" s="192"/>
    </row>
    <row r="8" spans="1:11" x14ac:dyDescent="0.2">
      <c r="A8" s="20">
        <v>10</v>
      </c>
      <c r="B8" s="16">
        <v>2005</v>
      </c>
      <c r="C8" s="13" t="s">
        <v>320</v>
      </c>
      <c r="D8" s="190">
        <v>56</v>
      </c>
      <c r="E8" s="190">
        <v>155</v>
      </c>
      <c r="F8" s="237">
        <v>36.129032258064512</v>
      </c>
      <c r="K8" s="192"/>
    </row>
    <row r="9" spans="1:11" x14ac:dyDescent="0.2">
      <c r="A9" s="20">
        <v>23</v>
      </c>
      <c r="B9" s="16">
        <v>2006</v>
      </c>
      <c r="C9" s="13" t="s">
        <v>333</v>
      </c>
      <c r="D9" s="190">
        <v>31</v>
      </c>
      <c r="E9" s="190">
        <v>91</v>
      </c>
      <c r="F9" s="237">
        <v>34.065934065934066</v>
      </c>
      <c r="K9" s="192"/>
    </row>
    <row r="10" spans="1:11" x14ac:dyDescent="0.2">
      <c r="A10" s="20">
        <v>58</v>
      </c>
      <c r="B10" s="16">
        <v>2014</v>
      </c>
      <c r="C10" s="13" t="s">
        <v>368</v>
      </c>
      <c r="D10" s="190">
        <v>13</v>
      </c>
      <c r="E10" s="190">
        <v>41</v>
      </c>
      <c r="F10" s="237">
        <v>31.707317073170731</v>
      </c>
      <c r="K10" s="192"/>
    </row>
    <row r="11" spans="1:11" x14ac:dyDescent="0.2">
      <c r="A11" s="20">
        <v>46</v>
      </c>
      <c r="B11" s="16">
        <v>2012</v>
      </c>
      <c r="C11" s="13" t="s">
        <v>356</v>
      </c>
      <c r="D11" s="190">
        <v>10</v>
      </c>
      <c r="E11" s="190">
        <v>42</v>
      </c>
      <c r="F11" s="237">
        <v>23.809523809523807</v>
      </c>
      <c r="K11" s="192"/>
    </row>
    <row r="12" spans="1:11" x14ac:dyDescent="0.2">
      <c r="A12" s="20">
        <v>43</v>
      </c>
      <c r="B12" s="16">
        <v>2012</v>
      </c>
      <c r="C12" s="13" t="s">
        <v>353</v>
      </c>
      <c r="D12" s="190">
        <v>3</v>
      </c>
      <c r="E12" s="190">
        <v>14</v>
      </c>
      <c r="F12" s="237">
        <v>21.428571428571427</v>
      </c>
      <c r="K12" s="192"/>
    </row>
    <row r="13" spans="1:11" x14ac:dyDescent="0.2">
      <c r="A13" s="20">
        <v>30</v>
      </c>
      <c r="B13" s="16">
        <v>2006</v>
      </c>
      <c r="C13" s="13" t="s">
        <v>340</v>
      </c>
      <c r="D13" s="190">
        <v>6</v>
      </c>
      <c r="E13" s="190">
        <v>30</v>
      </c>
      <c r="F13" s="237">
        <v>20</v>
      </c>
      <c r="K13" s="192"/>
    </row>
    <row r="14" spans="1:11" x14ac:dyDescent="0.2">
      <c r="A14" s="20">
        <v>44</v>
      </c>
      <c r="B14" s="16">
        <v>2012</v>
      </c>
      <c r="C14" s="13" t="s">
        <v>354</v>
      </c>
      <c r="D14" s="190">
        <v>3</v>
      </c>
      <c r="E14" s="190">
        <v>16</v>
      </c>
      <c r="F14" s="237">
        <v>18.75</v>
      </c>
      <c r="K14" s="192"/>
    </row>
    <row r="15" spans="1:11" x14ac:dyDescent="0.2">
      <c r="A15" s="20">
        <v>16</v>
      </c>
      <c r="B15" s="16">
        <v>2005</v>
      </c>
      <c r="C15" s="13" t="s">
        <v>326</v>
      </c>
      <c r="D15" s="190">
        <v>7</v>
      </c>
      <c r="E15" s="190">
        <v>40</v>
      </c>
      <c r="F15" s="237">
        <v>17.5</v>
      </c>
      <c r="K15" s="192"/>
    </row>
    <row r="16" spans="1:11" x14ac:dyDescent="0.2">
      <c r="A16" s="20">
        <v>42</v>
      </c>
      <c r="B16" s="16">
        <v>2012</v>
      </c>
      <c r="C16" s="13" t="s">
        <v>352</v>
      </c>
      <c r="D16" s="190">
        <v>6</v>
      </c>
      <c r="E16" s="190">
        <v>43</v>
      </c>
      <c r="F16" s="237">
        <v>13.953488372093023</v>
      </c>
      <c r="H16" s="238"/>
      <c r="I16" s="239"/>
      <c r="J16" s="239"/>
      <c r="K16" s="192"/>
    </row>
    <row r="17" spans="1:11" x14ac:dyDescent="0.2">
      <c r="A17" s="20">
        <v>60</v>
      </c>
      <c r="B17" s="16">
        <v>2014</v>
      </c>
      <c r="C17" s="13" t="s">
        <v>370</v>
      </c>
      <c r="D17" s="190">
        <v>15</v>
      </c>
      <c r="E17" s="190">
        <v>108</v>
      </c>
      <c r="F17" s="237">
        <v>13.888888888888889</v>
      </c>
      <c r="H17" s="238"/>
      <c r="I17" s="239"/>
      <c r="J17" s="239"/>
      <c r="K17" s="192"/>
    </row>
    <row r="18" spans="1:11" x14ac:dyDescent="0.2">
      <c r="A18" s="20">
        <v>36</v>
      </c>
      <c r="B18" s="16">
        <v>2011</v>
      </c>
      <c r="C18" s="13" t="s">
        <v>346</v>
      </c>
      <c r="D18" s="190">
        <v>5</v>
      </c>
      <c r="E18" s="190">
        <v>38</v>
      </c>
      <c r="F18" s="237">
        <v>13.157894736842104</v>
      </c>
      <c r="H18" s="240"/>
      <c r="I18" s="240"/>
      <c r="J18" s="239"/>
      <c r="K18" s="192"/>
    </row>
    <row r="19" spans="1:11" x14ac:dyDescent="0.2">
      <c r="A19" s="20">
        <v>24</v>
      </c>
      <c r="B19" s="16">
        <v>2006</v>
      </c>
      <c r="C19" s="13" t="s">
        <v>334</v>
      </c>
      <c r="D19" s="190">
        <v>13</v>
      </c>
      <c r="E19" s="190">
        <v>112</v>
      </c>
      <c r="F19" s="237">
        <v>11.607142857142858</v>
      </c>
      <c r="H19" s="240"/>
      <c r="I19" s="240"/>
      <c r="J19" s="239"/>
      <c r="K19" s="192"/>
    </row>
    <row r="20" spans="1:11" x14ac:dyDescent="0.2">
      <c r="A20" s="20">
        <v>38</v>
      </c>
      <c r="B20" s="16">
        <v>2010</v>
      </c>
      <c r="C20" s="13" t="s">
        <v>348</v>
      </c>
      <c r="D20" s="190">
        <v>8</v>
      </c>
      <c r="E20" s="190">
        <v>70</v>
      </c>
      <c r="F20" s="237">
        <v>11.428571428571429</v>
      </c>
      <c r="H20" s="240"/>
      <c r="I20" s="240"/>
      <c r="J20" s="239"/>
      <c r="K20" s="192"/>
    </row>
    <row r="21" spans="1:11" x14ac:dyDescent="0.2">
      <c r="A21" s="20">
        <v>19</v>
      </c>
      <c r="B21" s="16">
        <v>2004</v>
      </c>
      <c r="C21" s="13" t="s">
        <v>329</v>
      </c>
      <c r="D21" s="190">
        <v>8</v>
      </c>
      <c r="E21" s="190">
        <v>71</v>
      </c>
      <c r="F21" s="237">
        <v>11.267605633802818</v>
      </c>
      <c r="K21" s="192"/>
    </row>
    <row r="22" spans="1:11" x14ac:dyDescent="0.2">
      <c r="A22" s="20">
        <v>31</v>
      </c>
      <c r="B22" s="16">
        <v>2008</v>
      </c>
      <c r="C22" s="13" t="s">
        <v>341</v>
      </c>
      <c r="D22" s="190">
        <v>21</v>
      </c>
      <c r="E22" s="190">
        <v>204</v>
      </c>
      <c r="F22" s="237">
        <v>10.294117647058822</v>
      </c>
      <c r="K22" s="192"/>
    </row>
    <row r="23" spans="1:11" x14ac:dyDescent="0.2">
      <c r="A23" s="20">
        <v>59</v>
      </c>
      <c r="B23" s="16">
        <v>2014</v>
      </c>
      <c r="C23" s="13" t="s">
        <v>369</v>
      </c>
      <c r="D23" s="190">
        <v>18</v>
      </c>
      <c r="E23" s="190">
        <v>183</v>
      </c>
      <c r="F23" s="237">
        <v>9.8360655737704921</v>
      </c>
      <c r="K23" s="192"/>
    </row>
    <row r="24" spans="1:11" x14ac:dyDescent="0.2">
      <c r="A24" s="20">
        <v>7</v>
      </c>
      <c r="B24" s="16">
        <v>2004</v>
      </c>
      <c r="C24" s="13" t="s">
        <v>317</v>
      </c>
      <c r="D24" s="190">
        <v>16</v>
      </c>
      <c r="E24" s="190">
        <v>167</v>
      </c>
      <c r="F24" s="237">
        <v>9.5808383233532943</v>
      </c>
      <c r="H24" s="95"/>
      <c r="K24" s="192"/>
    </row>
    <row r="25" spans="1:11" x14ac:dyDescent="0.2">
      <c r="A25" s="20">
        <v>45</v>
      </c>
      <c r="B25" s="16">
        <v>2012</v>
      </c>
      <c r="C25" s="13" t="s">
        <v>355</v>
      </c>
      <c r="D25" s="190">
        <v>6</v>
      </c>
      <c r="E25" s="190">
        <v>65</v>
      </c>
      <c r="F25" s="237">
        <v>9.2307692307692317</v>
      </c>
      <c r="H25" s="95"/>
      <c r="I25" s="95"/>
      <c r="K25" s="192"/>
    </row>
    <row r="26" spans="1:11" x14ac:dyDescent="0.2">
      <c r="A26" s="53"/>
      <c r="B26" s="53"/>
      <c r="C26" s="13" t="s">
        <v>407</v>
      </c>
      <c r="D26" s="190">
        <v>592</v>
      </c>
      <c r="E26" s="190">
        <v>6767</v>
      </c>
      <c r="F26" s="237">
        <v>8.7483375203191969</v>
      </c>
      <c r="H26" s="95"/>
      <c r="I26" s="95"/>
      <c r="K26" s="192"/>
    </row>
    <row r="27" spans="1:11" x14ac:dyDescent="0.2">
      <c r="A27" s="20">
        <v>14</v>
      </c>
      <c r="B27" s="16">
        <v>2004</v>
      </c>
      <c r="C27" s="13" t="s">
        <v>324</v>
      </c>
      <c r="D27" s="190">
        <v>36</v>
      </c>
      <c r="E27" s="190">
        <v>439</v>
      </c>
      <c r="F27" s="237">
        <v>8.2004555808656043</v>
      </c>
      <c r="H27" s="95"/>
      <c r="I27" s="95"/>
      <c r="K27" s="192"/>
    </row>
    <row r="28" spans="1:11" x14ac:dyDescent="0.2">
      <c r="A28" s="20">
        <v>13</v>
      </c>
      <c r="B28" s="16">
        <v>2005</v>
      </c>
      <c r="C28" s="13" t="s">
        <v>323</v>
      </c>
      <c r="D28" s="190">
        <v>5</v>
      </c>
      <c r="E28" s="190">
        <v>61</v>
      </c>
      <c r="F28" s="237">
        <v>8.1967213114754092</v>
      </c>
      <c r="K28" s="192"/>
    </row>
    <row r="29" spans="1:11" x14ac:dyDescent="0.2">
      <c r="A29" s="20">
        <v>51</v>
      </c>
      <c r="B29" s="16">
        <v>2013</v>
      </c>
      <c r="C29" s="13" t="s">
        <v>361</v>
      </c>
      <c r="D29" s="190">
        <v>5</v>
      </c>
      <c r="E29" s="190">
        <v>64</v>
      </c>
      <c r="F29" s="237">
        <v>7.8125</v>
      </c>
      <c r="K29" s="192"/>
    </row>
    <row r="30" spans="1:11" x14ac:dyDescent="0.2">
      <c r="A30" s="20">
        <v>9</v>
      </c>
      <c r="B30" s="16">
        <v>2004</v>
      </c>
      <c r="C30" s="13" t="s">
        <v>319</v>
      </c>
      <c r="D30" s="190">
        <v>14</v>
      </c>
      <c r="E30" s="190">
        <v>180</v>
      </c>
      <c r="F30" s="237">
        <v>7.7777777777777777</v>
      </c>
      <c r="K30" s="192"/>
    </row>
    <row r="31" spans="1:11" x14ac:dyDescent="0.2">
      <c r="A31" s="20">
        <v>26</v>
      </c>
      <c r="B31" s="16">
        <v>2008</v>
      </c>
      <c r="C31" s="13" t="s">
        <v>336</v>
      </c>
      <c r="D31" s="190">
        <v>20</v>
      </c>
      <c r="E31" s="190">
        <v>259</v>
      </c>
      <c r="F31" s="237">
        <v>7.7220077220077217</v>
      </c>
      <c r="K31" s="192"/>
    </row>
    <row r="32" spans="1:11" x14ac:dyDescent="0.2">
      <c r="A32" s="20">
        <v>62</v>
      </c>
      <c r="B32" s="16">
        <v>2016</v>
      </c>
      <c r="C32" s="13" t="s">
        <v>822</v>
      </c>
      <c r="D32" s="190">
        <v>2</v>
      </c>
      <c r="E32" s="190">
        <v>26</v>
      </c>
      <c r="F32" s="237">
        <v>7.6923076923076925</v>
      </c>
      <c r="K32" s="192"/>
    </row>
    <row r="33" spans="1:11" x14ac:dyDescent="0.2">
      <c r="A33" s="20">
        <v>28</v>
      </c>
      <c r="B33" s="16">
        <v>2008</v>
      </c>
      <c r="C33" s="13" t="s">
        <v>338</v>
      </c>
      <c r="D33" s="190">
        <v>10</v>
      </c>
      <c r="E33" s="190">
        <v>131</v>
      </c>
      <c r="F33" s="237">
        <v>7.6335877862595423</v>
      </c>
      <c r="K33" s="192"/>
    </row>
    <row r="34" spans="1:11" x14ac:dyDescent="0.2">
      <c r="A34" s="20">
        <v>3</v>
      </c>
      <c r="B34" s="16">
        <v>2002</v>
      </c>
      <c r="C34" s="13" t="s">
        <v>313</v>
      </c>
      <c r="D34" s="190">
        <v>12</v>
      </c>
      <c r="E34" s="190">
        <v>174</v>
      </c>
      <c r="F34" s="237">
        <v>6.8965517241379306</v>
      </c>
      <c r="K34" s="192"/>
    </row>
    <row r="35" spans="1:11" x14ac:dyDescent="0.2">
      <c r="A35" s="20">
        <v>47</v>
      </c>
      <c r="B35" s="16">
        <v>2011</v>
      </c>
      <c r="C35" s="13" t="s">
        <v>357</v>
      </c>
      <c r="D35" s="190">
        <v>10</v>
      </c>
      <c r="E35" s="190">
        <v>155</v>
      </c>
      <c r="F35" s="237">
        <v>6.4516129032258061</v>
      </c>
      <c r="K35" s="192"/>
    </row>
    <row r="36" spans="1:11" x14ac:dyDescent="0.2">
      <c r="A36" s="20">
        <v>39</v>
      </c>
      <c r="B36" s="16">
        <v>2010</v>
      </c>
      <c r="C36" s="13" t="s">
        <v>349</v>
      </c>
      <c r="D36" s="190">
        <v>7</v>
      </c>
      <c r="E36" s="190">
        <v>110</v>
      </c>
      <c r="F36" s="237">
        <v>6.3636363636363633</v>
      </c>
      <c r="K36" s="192"/>
    </row>
    <row r="37" spans="1:11" x14ac:dyDescent="0.2">
      <c r="A37" s="20">
        <v>41</v>
      </c>
      <c r="B37" s="16">
        <v>2010</v>
      </c>
      <c r="C37" s="13" t="s">
        <v>351</v>
      </c>
      <c r="D37" s="190">
        <v>7</v>
      </c>
      <c r="E37" s="190">
        <v>115</v>
      </c>
      <c r="F37" s="237">
        <v>6.0869565217391308</v>
      </c>
      <c r="K37" s="192"/>
    </row>
    <row r="38" spans="1:11" x14ac:dyDescent="0.2">
      <c r="A38" s="20">
        <v>21</v>
      </c>
      <c r="B38" s="16">
        <v>2008</v>
      </c>
      <c r="C38" s="13" t="s">
        <v>331</v>
      </c>
      <c r="D38" s="190">
        <v>6</v>
      </c>
      <c r="E38" s="190">
        <v>100</v>
      </c>
      <c r="F38" s="237">
        <v>6</v>
      </c>
      <c r="K38" s="192"/>
    </row>
    <row r="39" spans="1:11" x14ac:dyDescent="0.2">
      <c r="A39" s="20">
        <v>5</v>
      </c>
      <c r="B39" s="16">
        <v>2004</v>
      </c>
      <c r="C39" s="13" t="s">
        <v>315</v>
      </c>
      <c r="D39" s="190">
        <v>18</v>
      </c>
      <c r="E39" s="190">
        <v>303</v>
      </c>
      <c r="F39" s="237">
        <v>5.9405940594059405</v>
      </c>
      <c r="K39" s="192"/>
    </row>
    <row r="40" spans="1:11" x14ac:dyDescent="0.2">
      <c r="A40" s="20">
        <v>32</v>
      </c>
      <c r="B40" s="16">
        <v>2009</v>
      </c>
      <c r="C40" s="13" t="s">
        <v>342</v>
      </c>
      <c r="D40" s="190">
        <v>14</v>
      </c>
      <c r="E40" s="190">
        <v>242</v>
      </c>
      <c r="F40" s="237">
        <v>5.785123966942149</v>
      </c>
      <c r="K40" s="192"/>
    </row>
    <row r="41" spans="1:11" x14ac:dyDescent="0.2">
      <c r="A41" s="20">
        <v>6</v>
      </c>
      <c r="B41" s="16">
        <v>2004</v>
      </c>
      <c r="C41" s="13" t="s">
        <v>316</v>
      </c>
      <c r="D41" s="190">
        <v>21</v>
      </c>
      <c r="E41" s="190">
        <v>382</v>
      </c>
      <c r="F41" s="237">
        <v>5.4973821989528799</v>
      </c>
      <c r="K41" s="192"/>
    </row>
    <row r="42" spans="1:11" x14ac:dyDescent="0.2">
      <c r="A42" s="20">
        <v>2</v>
      </c>
      <c r="B42" s="16">
        <v>2002</v>
      </c>
      <c r="C42" s="13" t="s">
        <v>312</v>
      </c>
      <c r="D42" s="190">
        <v>17</v>
      </c>
      <c r="E42" s="190">
        <v>358</v>
      </c>
      <c r="F42" s="237">
        <v>4.7486033519553068</v>
      </c>
      <c r="K42" s="192"/>
    </row>
    <row r="43" spans="1:11" x14ac:dyDescent="0.2">
      <c r="A43" s="20">
        <v>37</v>
      </c>
      <c r="B43" s="16">
        <v>2010</v>
      </c>
      <c r="C43" s="13" t="s">
        <v>347</v>
      </c>
      <c r="D43" s="190">
        <v>3</v>
      </c>
      <c r="E43" s="190">
        <v>67</v>
      </c>
      <c r="F43" s="237">
        <v>4.4776119402985071</v>
      </c>
      <c r="K43" s="192"/>
    </row>
    <row r="44" spans="1:11" x14ac:dyDescent="0.2">
      <c r="A44" s="20">
        <v>33</v>
      </c>
      <c r="B44" s="16">
        <v>2009</v>
      </c>
      <c r="C44" s="13" t="s">
        <v>343</v>
      </c>
      <c r="D44" s="190">
        <v>1</v>
      </c>
      <c r="E44" s="190">
        <v>55</v>
      </c>
      <c r="F44" s="237">
        <v>1.8181818181818181</v>
      </c>
      <c r="K44" s="192"/>
    </row>
    <row r="45" spans="1:11" x14ac:dyDescent="0.2">
      <c r="A45" s="20">
        <v>15</v>
      </c>
      <c r="B45" s="16">
        <v>2004</v>
      </c>
      <c r="C45" s="13" t="s">
        <v>325</v>
      </c>
      <c r="D45" s="190">
        <v>4</v>
      </c>
      <c r="E45" s="190">
        <v>285</v>
      </c>
      <c r="F45" s="237">
        <v>1.4035087719298245</v>
      </c>
      <c r="K45" s="192"/>
    </row>
    <row r="46" spans="1:11" x14ac:dyDescent="0.2">
      <c r="A46" s="20">
        <v>11</v>
      </c>
      <c r="B46" s="16">
        <v>2005</v>
      </c>
      <c r="C46" s="13" t="s">
        <v>321</v>
      </c>
      <c r="D46" s="190">
        <v>3</v>
      </c>
      <c r="E46" s="190">
        <v>446</v>
      </c>
      <c r="F46" s="237">
        <v>0.67264573991031396</v>
      </c>
      <c r="K46" s="192"/>
    </row>
    <row r="47" spans="1:11" x14ac:dyDescent="0.2">
      <c r="A47" s="20">
        <v>8</v>
      </c>
      <c r="B47" s="16">
        <v>2003</v>
      </c>
      <c r="C47" s="13" t="s">
        <v>318</v>
      </c>
      <c r="D47" s="190">
        <v>2</v>
      </c>
      <c r="E47" s="190">
        <v>453</v>
      </c>
      <c r="F47" s="237">
        <v>0.44150110375275936</v>
      </c>
      <c r="K47" s="192"/>
    </row>
    <row r="48" spans="1:11" x14ac:dyDescent="0.2">
      <c r="A48" s="20">
        <v>61</v>
      </c>
      <c r="B48" s="16">
        <v>2016</v>
      </c>
      <c r="C48" s="13" t="s">
        <v>821</v>
      </c>
      <c r="D48" s="190">
        <v>0</v>
      </c>
      <c r="E48" s="190">
        <v>16</v>
      </c>
      <c r="F48" s="237">
        <v>0</v>
      </c>
      <c r="K48" s="192"/>
    </row>
    <row r="49" spans="1:11" x14ac:dyDescent="0.2">
      <c r="A49" s="20">
        <v>17</v>
      </c>
      <c r="B49" s="16">
        <v>2005</v>
      </c>
      <c r="C49" s="13" t="s">
        <v>327</v>
      </c>
      <c r="D49" s="190">
        <v>0</v>
      </c>
      <c r="E49" s="190">
        <v>154</v>
      </c>
      <c r="F49" s="237">
        <v>0</v>
      </c>
      <c r="K49" s="192"/>
    </row>
    <row r="50" spans="1:11" x14ac:dyDescent="0.2">
      <c r="A50" s="20">
        <v>49</v>
      </c>
      <c r="B50" s="16">
        <v>2013</v>
      </c>
      <c r="C50" s="13" t="s">
        <v>359</v>
      </c>
      <c r="D50" s="190">
        <v>0</v>
      </c>
      <c r="E50" s="190">
        <v>41</v>
      </c>
      <c r="F50" s="237">
        <v>0</v>
      </c>
      <c r="K50" s="192"/>
    </row>
    <row r="51" spans="1:11" x14ac:dyDescent="0.2">
      <c r="A51" s="20">
        <v>56</v>
      </c>
      <c r="B51" s="16">
        <v>2013</v>
      </c>
      <c r="C51" s="13" t="s">
        <v>366</v>
      </c>
      <c r="D51" s="190">
        <v>0</v>
      </c>
      <c r="E51" s="190">
        <v>73</v>
      </c>
      <c r="F51" s="237">
        <v>0</v>
      </c>
      <c r="K51" s="192"/>
    </row>
    <row r="52" spans="1:11" x14ac:dyDescent="0.2">
      <c r="A52" s="20">
        <v>1</v>
      </c>
      <c r="B52" s="16">
        <v>2001</v>
      </c>
      <c r="C52" s="13" t="s">
        <v>311</v>
      </c>
      <c r="D52" s="190">
        <v>0</v>
      </c>
      <c r="E52" s="190">
        <v>0</v>
      </c>
      <c r="F52" s="237">
        <v>0</v>
      </c>
      <c r="K52" s="192"/>
    </row>
    <row r="53" spans="1:11" x14ac:dyDescent="0.2">
      <c r="A53" s="20">
        <v>48</v>
      </c>
      <c r="B53" s="16">
        <v>2013</v>
      </c>
      <c r="C53" s="13" t="s">
        <v>358</v>
      </c>
      <c r="D53" s="190">
        <v>0</v>
      </c>
      <c r="E53" s="190">
        <v>26</v>
      </c>
      <c r="F53" s="237">
        <v>0</v>
      </c>
      <c r="K53" s="192"/>
    </row>
    <row r="54" spans="1:11" x14ac:dyDescent="0.2">
      <c r="A54" s="20">
        <v>40</v>
      </c>
      <c r="B54" s="16">
        <v>2011</v>
      </c>
      <c r="C54" s="13" t="s">
        <v>350</v>
      </c>
      <c r="D54" s="190">
        <v>0</v>
      </c>
      <c r="E54" s="190">
        <v>95</v>
      </c>
      <c r="F54" s="237">
        <v>0</v>
      </c>
      <c r="K54" s="192"/>
    </row>
    <row r="55" spans="1:11" x14ac:dyDescent="0.2">
      <c r="A55" s="20">
        <v>20</v>
      </c>
      <c r="B55" s="16">
        <v>2006</v>
      </c>
      <c r="C55" s="13" t="s">
        <v>330</v>
      </c>
      <c r="D55" s="190">
        <v>0</v>
      </c>
      <c r="E55" s="190">
        <v>0</v>
      </c>
      <c r="F55" s="237">
        <v>0</v>
      </c>
      <c r="K55" s="192"/>
    </row>
    <row r="56" spans="1:11" x14ac:dyDescent="0.2">
      <c r="A56" s="20">
        <v>18</v>
      </c>
      <c r="B56" s="16">
        <v>2006</v>
      </c>
      <c r="C56" s="13" t="s">
        <v>328</v>
      </c>
      <c r="D56" s="190">
        <v>0</v>
      </c>
      <c r="E56" s="190">
        <v>40</v>
      </c>
      <c r="F56" s="237">
        <v>0</v>
      </c>
      <c r="K56" s="192"/>
    </row>
    <row r="57" spans="1:11" x14ac:dyDescent="0.2">
      <c r="A57" s="20">
        <v>25</v>
      </c>
      <c r="B57" s="16">
        <v>2008</v>
      </c>
      <c r="C57" s="13" t="s">
        <v>335</v>
      </c>
      <c r="D57" s="190">
        <v>0</v>
      </c>
      <c r="E57" s="190">
        <v>0</v>
      </c>
      <c r="F57" s="237">
        <v>0</v>
      </c>
      <c r="K57" s="192"/>
    </row>
    <row r="58" spans="1:11" x14ac:dyDescent="0.2">
      <c r="A58" s="20">
        <v>29</v>
      </c>
      <c r="B58" s="16">
        <v>2008</v>
      </c>
      <c r="C58" s="13" t="s">
        <v>339</v>
      </c>
      <c r="D58" s="190">
        <v>0</v>
      </c>
      <c r="E58" s="190">
        <v>0</v>
      </c>
      <c r="F58" s="237">
        <v>0</v>
      </c>
      <c r="K58" s="192"/>
    </row>
    <row r="59" spans="1:11" x14ac:dyDescent="0.2">
      <c r="A59" s="20">
        <v>27</v>
      </c>
      <c r="B59" s="16">
        <v>2008</v>
      </c>
      <c r="C59" s="13" t="s">
        <v>337</v>
      </c>
      <c r="D59" s="190">
        <v>17</v>
      </c>
      <c r="E59" s="190">
        <v>0</v>
      </c>
      <c r="F59" s="237">
        <v>0</v>
      </c>
      <c r="K59" s="192"/>
    </row>
    <row r="60" spans="1:11" x14ac:dyDescent="0.2">
      <c r="A60" s="20">
        <v>12</v>
      </c>
      <c r="B60" s="16">
        <v>2005</v>
      </c>
      <c r="C60" s="13" t="s">
        <v>322</v>
      </c>
      <c r="D60" s="190">
        <v>0</v>
      </c>
      <c r="E60" s="190">
        <v>0</v>
      </c>
      <c r="F60" s="237">
        <v>0</v>
      </c>
      <c r="K60" s="192"/>
    </row>
    <row r="61" spans="1:11" x14ac:dyDescent="0.2">
      <c r="A61" s="20">
        <v>4</v>
      </c>
      <c r="B61" s="16">
        <v>2002</v>
      </c>
      <c r="C61" s="13" t="s">
        <v>314</v>
      </c>
      <c r="D61" s="190">
        <v>0</v>
      </c>
      <c r="E61" s="190">
        <v>138</v>
      </c>
      <c r="F61" s="237">
        <v>0</v>
      </c>
      <c r="K61" s="192"/>
    </row>
    <row r="62" spans="1:11" x14ac:dyDescent="0.2">
      <c r="A62" s="20">
        <v>54</v>
      </c>
      <c r="B62" s="16">
        <v>2013</v>
      </c>
      <c r="C62" s="13" t="s">
        <v>364</v>
      </c>
      <c r="D62" s="190">
        <v>0</v>
      </c>
      <c r="E62" s="190">
        <v>13</v>
      </c>
      <c r="F62" s="237">
        <v>0</v>
      </c>
      <c r="K62" s="192"/>
    </row>
    <row r="63" spans="1:11" x14ac:dyDescent="0.2">
      <c r="A63" s="20">
        <v>22</v>
      </c>
      <c r="B63" s="16">
        <v>2008</v>
      </c>
      <c r="C63" s="13" t="s">
        <v>332</v>
      </c>
      <c r="D63" s="190">
        <v>0</v>
      </c>
      <c r="E63" s="190">
        <v>44</v>
      </c>
      <c r="F63" s="237">
        <v>0</v>
      </c>
      <c r="K63" s="192"/>
    </row>
    <row r="64" spans="1:11" customFormat="1" ht="15" x14ac:dyDescent="0.25">
      <c r="A64" s="20">
        <v>55</v>
      </c>
      <c r="B64" s="16">
        <v>2012</v>
      </c>
      <c r="C64" s="13" t="s">
        <v>365</v>
      </c>
      <c r="D64" s="190">
        <v>0</v>
      </c>
      <c r="E64" s="190">
        <v>0</v>
      </c>
      <c r="F64" s="237">
        <v>0</v>
      </c>
      <c r="G64" s="96"/>
      <c r="H64" s="96"/>
      <c r="I64" s="96"/>
      <c r="J64" s="96"/>
    </row>
    <row r="65" spans="1:10" customFormat="1" ht="15" x14ac:dyDescent="0.25">
      <c r="A65" s="20">
        <v>53</v>
      </c>
      <c r="B65" s="16">
        <v>2012</v>
      </c>
      <c r="C65" s="13" t="s">
        <v>363</v>
      </c>
      <c r="D65" s="190">
        <v>0</v>
      </c>
      <c r="E65" s="190">
        <v>0</v>
      </c>
      <c r="F65" s="237">
        <v>0</v>
      </c>
      <c r="G65" s="96"/>
      <c r="H65" s="96"/>
      <c r="I65" s="96"/>
      <c r="J65" s="96"/>
    </row>
  </sheetData>
  <sortState ref="A3:F65">
    <sortCondition descending="1" ref="F3:F65"/>
  </sortState>
  <mergeCells count="1">
    <mergeCell ref="A1:F1"/>
  </mergeCells>
  <printOptions horizontalCentered="1"/>
  <pageMargins left="0.35433070866141736" right="0.35433070866141736" top="0.19685039370078741" bottom="0.19685039370078741" header="0" footer="0"/>
  <pageSetup paperSize="145" scale="50" orientation="portrait" r:id="rId1"/>
  <headerFooter alignWithMargins="0"/>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66"/>
  <sheetViews>
    <sheetView workbookViewId="0">
      <pane xSplit="3" ySplit="2" topLeftCell="D51" activePane="bottomRight" state="frozen"/>
      <selection activeCell="C67" sqref="C67"/>
      <selection pane="topRight" activeCell="C67" sqref="C67"/>
      <selection pane="bottomLeft" activeCell="C67" sqref="C67"/>
      <selection pane="bottomRight" activeCell="C69" sqref="C69"/>
    </sheetView>
  </sheetViews>
  <sheetFormatPr baseColWidth="10" defaultColWidth="9.140625" defaultRowHeight="15" x14ac:dyDescent="0.25"/>
  <cols>
    <col min="2" max="2" width="10.140625" style="10" customWidth="1"/>
    <col min="3" max="3" width="45.42578125" style="89" customWidth="1"/>
    <col min="4" max="4" width="17" style="89" customWidth="1"/>
    <col min="5" max="16" width="9.7109375" customWidth="1"/>
    <col min="17" max="17" width="12.28515625" style="10" customWidth="1"/>
    <col min="18" max="18" width="12.85546875" style="10" customWidth="1"/>
    <col min="19" max="19" width="11.85546875" style="10" customWidth="1"/>
    <col min="20" max="20" width="11" customWidth="1"/>
    <col min="21" max="21" width="16.5703125" customWidth="1"/>
  </cols>
  <sheetData>
    <row r="1" spans="1:22" ht="30" customHeight="1" thickTop="1" thickBot="1" x14ac:dyDescent="0.3">
      <c r="A1" s="14" t="s">
        <v>0</v>
      </c>
      <c r="B1" s="14" t="s">
        <v>259</v>
      </c>
      <c r="C1" s="14" t="s">
        <v>1</v>
      </c>
      <c r="D1" s="48"/>
      <c r="E1" s="48" t="s">
        <v>913</v>
      </c>
      <c r="F1" s="49"/>
      <c r="G1" s="48" t="s">
        <v>914</v>
      </c>
      <c r="H1" s="49"/>
      <c r="I1" s="48" t="s">
        <v>915</v>
      </c>
      <c r="J1" s="49"/>
      <c r="K1" s="48" t="s">
        <v>916</v>
      </c>
      <c r="L1" s="49"/>
      <c r="M1" s="48" t="s">
        <v>917</v>
      </c>
      <c r="N1" s="50"/>
      <c r="O1" s="14">
        <v>6</v>
      </c>
      <c r="P1" s="14">
        <v>7</v>
      </c>
      <c r="Q1" s="14" t="s">
        <v>260</v>
      </c>
      <c r="R1" s="14"/>
      <c r="S1" s="14"/>
      <c r="T1" s="14"/>
      <c r="U1" s="14"/>
      <c r="V1" s="14"/>
    </row>
    <row r="2" spans="1:22" ht="121.5" customHeight="1" thickTop="1" thickBot="1" x14ac:dyDescent="0.3">
      <c r="A2" s="14" t="s">
        <v>0</v>
      </c>
      <c r="B2" s="14" t="s">
        <v>259</v>
      </c>
      <c r="C2" s="14" t="s">
        <v>1</v>
      </c>
      <c r="D2" s="82" t="s">
        <v>815</v>
      </c>
      <c r="E2" s="14" t="s">
        <v>1129</v>
      </c>
      <c r="F2" s="14" t="s">
        <v>1129</v>
      </c>
      <c r="G2" s="14" t="s">
        <v>1130</v>
      </c>
      <c r="H2" s="14" t="s">
        <v>1130</v>
      </c>
      <c r="I2" s="14" t="s">
        <v>52</v>
      </c>
      <c r="J2" s="14" t="s">
        <v>52</v>
      </c>
      <c r="K2" s="14" t="s">
        <v>53</v>
      </c>
      <c r="L2" s="14" t="s">
        <v>53</v>
      </c>
      <c r="M2" s="14" t="s">
        <v>54</v>
      </c>
      <c r="N2" s="14" t="s">
        <v>54</v>
      </c>
      <c r="O2" s="83" t="s">
        <v>55</v>
      </c>
      <c r="P2" s="83" t="s">
        <v>56</v>
      </c>
      <c r="Q2" s="14" t="s">
        <v>261</v>
      </c>
      <c r="R2" s="14" t="s">
        <v>262</v>
      </c>
      <c r="S2" s="14" t="s">
        <v>263</v>
      </c>
      <c r="T2" s="14" t="s">
        <v>51</v>
      </c>
      <c r="U2" s="14" t="s">
        <v>918</v>
      </c>
      <c r="V2" s="14" t="s">
        <v>919</v>
      </c>
    </row>
    <row r="3" spans="1:22" ht="15.75" thickTop="1" x14ac:dyDescent="0.25">
      <c r="A3" s="20">
        <v>1</v>
      </c>
      <c r="B3" s="16">
        <v>2001</v>
      </c>
      <c r="C3" s="13" t="s">
        <v>311</v>
      </c>
      <c r="D3" s="22" t="s">
        <v>299</v>
      </c>
      <c r="E3" s="9">
        <v>2448</v>
      </c>
      <c r="F3" s="8">
        <v>58.415032679738566</v>
      </c>
      <c r="G3" s="9">
        <v>1430</v>
      </c>
      <c r="H3" s="8">
        <v>100</v>
      </c>
      <c r="I3" s="9">
        <v>574</v>
      </c>
      <c r="J3" s="8">
        <v>40.13986013986014</v>
      </c>
      <c r="K3" s="9">
        <v>852</v>
      </c>
      <c r="L3" s="8">
        <v>59.580419580419587</v>
      </c>
      <c r="M3" s="9">
        <v>4</v>
      </c>
      <c r="N3" s="8">
        <v>0.27972027972027974</v>
      </c>
      <c r="O3" s="9">
        <v>1430</v>
      </c>
      <c r="P3" s="9">
        <v>0</v>
      </c>
      <c r="Q3" s="79">
        <v>40.13986013986014</v>
      </c>
      <c r="R3" s="79">
        <v>59.580419580419587</v>
      </c>
      <c r="S3" s="79">
        <v>0.27972027972027974</v>
      </c>
      <c r="T3" s="84">
        <v>100.00000000000001</v>
      </c>
      <c r="U3" s="56">
        <v>58.415032679738566</v>
      </c>
      <c r="V3" s="56">
        <v>100</v>
      </c>
    </row>
    <row r="4" spans="1:22" ht="25.5" x14ac:dyDescent="0.25">
      <c r="A4" s="20">
        <v>2</v>
      </c>
      <c r="B4" s="16">
        <v>2002</v>
      </c>
      <c r="C4" s="13" t="s">
        <v>312</v>
      </c>
      <c r="D4" s="22" t="s">
        <v>287</v>
      </c>
      <c r="E4" s="9">
        <v>418</v>
      </c>
      <c r="F4" s="8">
        <v>100</v>
      </c>
      <c r="G4" s="9">
        <v>1039</v>
      </c>
      <c r="H4" s="8">
        <v>40.230991337824832</v>
      </c>
      <c r="I4" s="9">
        <v>142</v>
      </c>
      <c r="J4" s="8">
        <v>33.971291866028707</v>
      </c>
      <c r="K4" s="9">
        <v>247</v>
      </c>
      <c r="L4" s="8">
        <v>59.090909090909093</v>
      </c>
      <c r="M4" s="9">
        <v>29</v>
      </c>
      <c r="N4" s="8">
        <v>6.937799043062201</v>
      </c>
      <c r="O4" s="9">
        <v>418</v>
      </c>
      <c r="P4" s="9">
        <v>621</v>
      </c>
      <c r="Q4" s="79">
        <v>33.971291866028707</v>
      </c>
      <c r="R4" s="79">
        <v>59.090909090909093</v>
      </c>
      <c r="S4" s="79">
        <v>6.937799043062201</v>
      </c>
      <c r="T4" s="84">
        <v>100</v>
      </c>
      <c r="U4" s="56">
        <v>100</v>
      </c>
      <c r="V4" s="56">
        <v>40.230991337824832</v>
      </c>
    </row>
    <row r="5" spans="1:22" x14ac:dyDescent="0.25">
      <c r="A5" s="20">
        <v>3</v>
      </c>
      <c r="B5" s="16">
        <v>2002</v>
      </c>
      <c r="C5" s="13" t="s">
        <v>313</v>
      </c>
      <c r="D5" s="22" t="s">
        <v>292</v>
      </c>
      <c r="E5" s="9">
        <v>0</v>
      </c>
      <c r="F5" s="8">
        <v>0</v>
      </c>
      <c r="G5" s="9">
        <v>1202</v>
      </c>
      <c r="H5" s="8">
        <v>0</v>
      </c>
      <c r="I5" s="9">
        <v>0</v>
      </c>
      <c r="J5" s="8" t="e">
        <v>#NUM!</v>
      </c>
      <c r="K5" s="9">
        <v>0</v>
      </c>
      <c r="L5" s="8" t="e">
        <v>#NUM!</v>
      </c>
      <c r="M5" s="9">
        <v>0</v>
      </c>
      <c r="N5" s="8" t="e">
        <v>#NUM!</v>
      </c>
      <c r="O5" s="9">
        <v>0</v>
      </c>
      <c r="P5" s="9">
        <v>1202</v>
      </c>
      <c r="Q5" s="79">
        <v>0</v>
      </c>
      <c r="R5" s="79">
        <v>0</v>
      </c>
      <c r="S5" s="79">
        <v>0</v>
      </c>
      <c r="T5" s="84">
        <v>0</v>
      </c>
      <c r="U5" s="56">
        <v>0</v>
      </c>
      <c r="V5" s="56">
        <v>0</v>
      </c>
    </row>
    <row r="6" spans="1:22" x14ac:dyDescent="0.25">
      <c r="A6" s="20">
        <v>4</v>
      </c>
      <c r="B6" s="16">
        <v>2002</v>
      </c>
      <c r="C6" s="13" t="s">
        <v>314</v>
      </c>
      <c r="D6" s="22" t="s">
        <v>304</v>
      </c>
      <c r="E6" s="9">
        <v>371</v>
      </c>
      <c r="F6" s="8">
        <v>100</v>
      </c>
      <c r="G6" s="9">
        <v>468</v>
      </c>
      <c r="H6" s="8">
        <v>79.273504273504273</v>
      </c>
      <c r="I6" s="9">
        <v>183</v>
      </c>
      <c r="J6" s="8">
        <v>49.326145552560646</v>
      </c>
      <c r="K6" s="9">
        <v>136</v>
      </c>
      <c r="L6" s="8">
        <v>36.657681940700812</v>
      </c>
      <c r="M6" s="9">
        <v>52</v>
      </c>
      <c r="N6" s="8">
        <v>14.016172506738545</v>
      </c>
      <c r="O6" s="9">
        <v>371</v>
      </c>
      <c r="P6" s="9">
        <v>97</v>
      </c>
      <c r="Q6" s="79">
        <v>49.326145552560646</v>
      </c>
      <c r="R6" s="79">
        <v>36.657681940700812</v>
      </c>
      <c r="S6" s="79">
        <v>14.016172506738545</v>
      </c>
      <c r="T6" s="84">
        <v>100</v>
      </c>
      <c r="U6" s="56">
        <v>100</v>
      </c>
      <c r="V6" s="56">
        <v>79.273504273504273</v>
      </c>
    </row>
    <row r="7" spans="1:22" ht="25.5" x14ac:dyDescent="0.25">
      <c r="A7" s="20">
        <v>5</v>
      </c>
      <c r="B7" s="16">
        <v>2004</v>
      </c>
      <c r="C7" s="13" t="s">
        <v>315</v>
      </c>
      <c r="D7" s="22" t="s">
        <v>816</v>
      </c>
      <c r="E7" s="9">
        <v>1472</v>
      </c>
      <c r="F7" s="8">
        <v>71.535326086956516</v>
      </c>
      <c r="G7" s="9">
        <v>1099</v>
      </c>
      <c r="H7" s="8">
        <v>95.814376706096454</v>
      </c>
      <c r="I7" s="9">
        <v>273</v>
      </c>
      <c r="J7" s="8">
        <v>25.925925925925924</v>
      </c>
      <c r="K7" s="9">
        <v>779</v>
      </c>
      <c r="L7" s="8">
        <v>73.979107312440647</v>
      </c>
      <c r="M7" s="9">
        <v>1</v>
      </c>
      <c r="N7" s="8">
        <v>9.4966761633428307E-2</v>
      </c>
      <c r="O7" s="9">
        <v>1053</v>
      </c>
      <c r="P7" s="9">
        <v>46</v>
      </c>
      <c r="Q7" s="79">
        <v>25.925925925925924</v>
      </c>
      <c r="R7" s="79">
        <v>73.979107312440647</v>
      </c>
      <c r="S7" s="79">
        <v>9.4966761633428307E-2</v>
      </c>
      <c r="T7" s="84">
        <v>100</v>
      </c>
      <c r="U7" s="56">
        <v>71.535326086956516</v>
      </c>
      <c r="V7" s="56">
        <v>95.814376706096454</v>
      </c>
    </row>
    <row r="8" spans="1:22" x14ac:dyDescent="0.25">
      <c r="A8" s="20">
        <v>6</v>
      </c>
      <c r="B8" s="16">
        <v>2004</v>
      </c>
      <c r="C8" s="13" t="s">
        <v>316</v>
      </c>
      <c r="D8" s="22" t="s">
        <v>292</v>
      </c>
      <c r="E8" s="9">
        <v>0</v>
      </c>
      <c r="F8" s="8">
        <v>0</v>
      </c>
      <c r="G8" s="9">
        <v>1118</v>
      </c>
      <c r="H8" s="8">
        <v>0</v>
      </c>
      <c r="I8" s="9">
        <v>0</v>
      </c>
      <c r="J8" s="8" t="e">
        <v>#NUM!</v>
      </c>
      <c r="K8" s="9">
        <v>0</v>
      </c>
      <c r="L8" s="8" t="e">
        <v>#NUM!</v>
      </c>
      <c r="M8" s="9">
        <v>0</v>
      </c>
      <c r="N8" s="8" t="e">
        <v>#NUM!</v>
      </c>
      <c r="O8" s="9">
        <v>0</v>
      </c>
      <c r="P8" s="9">
        <v>1118</v>
      </c>
      <c r="Q8" s="79">
        <v>0</v>
      </c>
      <c r="R8" s="79">
        <v>0</v>
      </c>
      <c r="S8" s="79">
        <v>0</v>
      </c>
      <c r="T8" s="84">
        <v>0</v>
      </c>
      <c r="U8" s="56">
        <v>0</v>
      </c>
      <c r="V8" s="56">
        <v>0</v>
      </c>
    </row>
    <row r="9" spans="1:22" x14ac:dyDescent="0.25">
      <c r="A9" s="20">
        <v>7</v>
      </c>
      <c r="B9" s="16">
        <v>2004</v>
      </c>
      <c r="C9" s="13" t="s">
        <v>317</v>
      </c>
      <c r="D9" s="22" t="s">
        <v>296</v>
      </c>
      <c r="E9" s="9">
        <v>895</v>
      </c>
      <c r="F9" s="8">
        <v>71.508379888268152</v>
      </c>
      <c r="G9" s="9">
        <v>661</v>
      </c>
      <c r="H9" s="8">
        <v>96.822995461422096</v>
      </c>
      <c r="I9" s="9">
        <v>0</v>
      </c>
      <c r="J9" s="8">
        <v>0</v>
      </c>
      <c r="K9" s="9">
        <v>640</v>
      </c>
      <c r="L9" s="8">
        <v>100</v>
      </c>
      <c r="M9" s="9">
        <v>0</v>
      </c>
      <c r="N9" s="8">
        <v>0</v>
      </c>
      <c r="O9" s="9">
        <v>640</v>
      </c>
      <c r="P9" s="9">
        <v>21</v>
      </c>
      <c r="Q9" s="79">
        <v>0</v>
      </c>
      <c r="R9" s="79">
        <v>100</v>
      </c>
      <c r="S9" s="79">
        <v>0</v>
      </c>
      <c r="T9" s="84">
        <v>100</v>
      </c>
      <c r="U9" s="56">
        <v>71.508379888268152</v>
      </c>
      <c r="V9" s="56">
        <v>96.822995461422096</v>
      </c>
    </row>
    <row r="10" spans="1:22" ht="25.5" x14ac:dyDescent="0.25">
      <c r="A10" s="20">
        <v>8</v>
      </c>
      <c r="B10" s="16">
        <v>2003</v>
      </c>
      <c r="C10" s="13" t="s">
        <v>318</v>
      </c>
      <c r="D10" s="22" t="s">
        <v>817</v>
      </c>
      <c r="E10" s="9">
        <v>1109</v>
      </c>
      <c r="F10" s="8">
        <v>58.611361587015331</v>
      </c>
      <c r="G10" s="9">
        <v>798</v>
      </c>
      <c r="H10" s="8">
        <v>81.453634085213039</v>
      </c>
      <c r="I10" s="9">
        <v>141</v>
      </c>
      <c r="J10" s="8">
        <v>21.69230769230769</v>
      </c>
      <c r="K10" s="9">
        <v>501</v>
      </c>
      <c r="L10" s="8">
        <v>77.07692307692308</v>
      </c>
      <c r="M10" s="9">
        <v>8</v>
      </c>
      <c r="N10" s="8">
        <v>1.2307692307692308</v>
      </c>
      <c r="O10" s="9">
        <v>650</v>
      </c>
      <c r="P10" s="9">
        <v>148</v>
      </c>
      <c r="Q10" s="79">
        <v>21.69230769230769</v>
      </c>
      <c r="R10" s="79">
        <v>77.07692307692308</v>
      </c>
      <c r="S10" s="79">
        <v>1.2307692307692308</v>
      </c>
      <c r="T10" s="84">
        <v>100</v>
      </c>
      <c r="U10" s="56">
        <v>58.611361587015331</v>
      </c>
      <c r="V10" s="56">
        <v>81.453634085213039</v>
      </c>
    </row>
    <row r="11" spans="1:22" x14ac:dyDescent="0.25">
      <c r="A11" s="20">
        <v>9</v>
      </c>
      <c r="B11" s="16">
        <v>2004</v>
      </c>
      <c r="C11" s="13" t="s">
        <v>319</v>
      </c>
      <c r="D11" s="22" t="s">
        <v>289</v>
      </c>
      <c r="E11" s="9">
        <v>1243</v>
      </c>
      <c r="F11" s="8">
        <v>60.257441673370884</v>
      </c>
      <c r="G11" s="9">
        <v>749</v>
      </c>
      <c r="H11" s="8">
        <v>100</v>
      </c>
      <c r="I11" s="9">
        <v>281</v>
      </c>
      <c r="J11" s="8">
        <v>37.516688918558074</v>
      </c>
      <c r="K11" s="9">
        <v>468</v>
      </c>
      <c r="L11" s="8">
        <v>62.483311081441926</v>
      </c>
      <c r="M11" s="9">
        <v>0</v>
      </c>
      <c r="N11" s="8">
        <v>0</v>
      </c>
      <c r="O11" s="9">
        <v>749</v>
      </c>
      <c r="P11" s="9">
        <v>0</v>
      </c>
      <c r="Q11" s="79">
        <v>37.516688918558074</v>
      </c>
      <c r="R11" s="79">
        <v>62.483311081441926</v>
      </c>
      <c r="S11" s="79">
        <v>0</v>
      </c>
      <c r="T11" s="84">
        <v>100</v>
      </c>
      <c r="U11" s="56">
        <v>60.257441673370884</v>
      </c>
      <c r="V11" s="56">
        <v>100</v>
      </c>
    </row>
    <row r="12" spans="1:22" x14ac:dyDescent="0.25">
      <c r="A12" s="20">
        <v>10</v>
      </c>
      <c r="B12" s="16">
        <v>2005</v>
      </c>
      <c r="C12" s="13" t="s">
        <v>320</v>
      </c>
      <c r="D12" s="22" t="s">
        <v>268</v>
      </c>
      <c r="E12" s="9">
        <v>678</v>
      </c>
      <c r="F12" s="8">
        <v>100</v>
      </c>
      <c r="G12" s="9">
        <v>678</v>
      </c>
      <c r="H12" s="8">
        <v>100</v>
      </c>
      <c r="I12" s="9">
        <v>128</v>
      </c>
      <c r="J12" s="8">
        <v>18.87905604719764</v>
      </c>
      <c r="K12" s="9">
        <v>402</v>
      </c>
      <c r="L12" s="8">
        <v>59.292035398230091</v>
      </c>
      <c r="M12" s="9">
        <v>148</v>
      </c>
      <c r="N12" s="8">
        <v>21.828908554572273</v>
      </c>
      <c r="O12" s="9">
        <v>678</v>
      </c>
      <c r="P12" s="9">
        <v>0</v>
      </c>
      <c r="Q12" s="79">
        <v>18.87905604719764</v>
      </c>
      <c r="R12" s="79">
        <v>59.292035398230091</v>
      </c>
      <c r="S12" s="79">
        <v>21.828908554572273</v>
      </c>
      <c r="T12" s="84">
        <v>100</v>
      </c>
      <c r="U12" s="56">
        <v>100</v>
      </c>
      <c r="V12" s="56">
        <v>100</v>
      </c>
    </row>
    <row r="13" spans="1:22" x14ac:dyDescent="0.25">
      <c r="A13" s="20">
        <v>11</v>
      </c>
      <c r="B13" s="16">
        <v>2005</v>
      </c>
      <c r="C13" s="13" t="s">
        <v>321</v>
      </c>
      <c r="D13" s="22" t="s">
        <v>292</v>
      </c>
      <c r="E13" s="9">
        <v>821</v>
      </c>
      <c r="F13" s="8">
        <v>54.689403166869667</v>
      </c>
      <c r="G13" s="9">
        <v>821</v>
      </c>
      <c r="H13" s="8">
        <v>54.689403166869667</v>
      </c>
      <c r="I13" s="9">
        <v>19</v>
      </c>
      <c r="J13" s="8">
        <v>4.231625835189309</v>
      </c>
      <c r="K13" s="9">
        <v>331</v>
      </c>
      <c r="L13" s="8">
        <v>73.719376391982181</v>
      </c>
      <c r="M13" s="9">
        <v>99</v>
      </c>
      <c r="N13" s="8">
        <v>22.048997772828507</v>
      </c>
      <c r="O13" s="9">
        <v>449</v>
      </c>
      <c r="P13" s="9">
        <v>372</v>
      </c>
      <c r="Q13" s="79">
        <v>4.231625835189309</v>
      </c>
      <c r="R13" s="79">
        <v>73.719376391982181</v>
      </c>
      <c r="S13" s="79">
        <v>22.048997772828507</v>
      </c>
      <c r="T13" s="84">
        <v>100</v>
      </c>
      <c r="U13" s="56">
        <v>54.689403166869667</v>
      </c>
      <c r="V13" s="56">
        <v>54.689403166869667</v>
      </c>
    </row>
    <row r="14" spans="1:22" x14ac:dyDescent="0.25">
      <c r="A14" s="20">
        <v>12</v>
      </c>
      <c r="B14" s="16">
        <v>2005</v>
      </c>
      <c r="C14" s="13" t="s">
        <v>322</v>
      </c>
      <c r="D14" s="22" t="s">
        <v>268</v>
      </c>
      <c r="E14" s="9">
        <v>664</v>
      </c>
      <c r="F14" s="8">
        <v>86.746987951807228</v>
      </c>
      <c r="G14" s="9">
        <v>576</v>
      </c>
      <c r="H14" s="8">
        <v>100</v>
      </c>
      <c r="I14" s="9">
        <v>100</v>
      </c>
      <c r="J14" s="8">
        <v>17.361111111111111</v>
      </c>
      <c r="K14" s="9">
        <v>403</v>
      </c>
      <c r="L14" s="8">
        <v>69.965277777777786</v>
      </c>
      <c r="M14" s="9">
        <v>73</v>
      </c>
      <c r="N14" s="8">
        <v>12.673611111111111</v>
      </c>
      <c r="O14" s="9">
        <v>576</v>
      </c>
      <c r="P14" s="9">
        <v>0</v>
      </c>
      <c r="Q14" s="79">
        <v>17.361111111111111</v>
      </c>
      <c r="R14" s="79">
        <v>69.965277777777786</v>
      </c>
      <c r="S14" s="79">
        <v>12.673611111111111</v>
      </c>
      <c r="T14" s="84">
        <v>100.00000000000001</v>
      </c>
      <c r="U14" s="56">
        <v>86.746987951807228</v>
      </c>
      <c r="V14" s="56">
        <v>100</v>
      </c>
    </row>
    <row r="15" spans="1:22" x14ac:dyDescent="0.25">
      <c r="A15" s="20">
        <v>13</v>
      </c>
      <c r="B15" s="16">
        <v>2005</v>
      </c>
      <c r="C15" s="13" t="s">
        <v>323</v>
      </c>
      <c r="D15" s="22" t="s">
        <v>291</v>
      </c>
      <c r="E15" s="9">
        <v>1738</v>
      </c>
      <c r="F15" s="8">
        <v>97.468354430379748</v>
      </c>
      <c r="G15" s="9">
        <v>1694</v>
      </c>
      <c r="H15" s="8">
        <v>100</v>
      </c>
      <c r="I15" s="9">
        <v>768</v>
      </c>
      <c r="J15" s="8">
        <v>45.336481700118064</v>
      </c>
      <c r="K15" s="9">
        <v>896</v>
      </c>
      <c r="L15" s="8">
        <v>52.892561983471076</v>
      </c>
      <c r="M15" s="9">
        <v>30</v>
      </c>
      <c r="N15" s="8">
        <v>1.7709563164108619</v>
      </c>
      <c r="O15" s="9">
        <v>1694</v>
      </c>
      <c r="P15" s="9">
        <v>0</v>
      </c>
      <c r="Q15" s="79">
        <v>45.336481700118064</v>
      </c>
      <c r="R15" s="79">
        <v>52.892561983471076</v>
      </c>
      <c r="S15" s="79">
        <v>1.7709563164108619</v>
      </c>
      <c r="T15" s="84">
        <v>100</v>
      </c>
      <c r="U15" s="56">
        <v>97.468354430379748</v>
      </c>
      <c r="V15" s="56">
        <v>100</v>
      </c>
    </row>
    <row r="16" spans="1:22" x14ac:dyDescent="0.25">
      <c r="A16" s="20">
        <v>14</v>
      </c>
      <c r="B16" s="16">
        <v>2004</v>
      </c>
      <c r="C16" s="13" t="s">
        <v>324</v>
      </c>
      <c r="D16" s="22" t="s">
        <v>300</v>
      </c>
      <c r="E16" s="9">
        <v>931</v>
      </c>
      <c r="F16" s="8">
        <v>100</v>
      </c>
      <c r="G16" s="9">
        <v>1382</v>
      </c>
      <c r="H16" s="8">
        <v>67.366136034732278</v>
      </c>
      <c r="I16" s="9">
        <v>326</v>
      </c>
      <c r="J16" s="8">
        <v>35.016111707841027</v>
      </c>
      <c r="K16" s="9">
        <v>564</v>
      </c>
      <c r="L16" s="8">
        <v>60.580021482277125</v>
      </c>
      <c r="M16" s="9">
        <v>41</v>
      </c>
      <c r="N16" s="8">
        <v>4.4038668098818476</v>
      </c>
      <c r="O16" s="9">
        <v>931</v>
      </c>
      <c r="P16" s="9">
        <v>451</v>
      </c>
      <c r="Q16" s="79">
        <v>35.016111707841027</v>
      </c>
      <c r="R16" s="79">
        <v>60.580021482277125</v>
      </c>
      <c r="S16" s="79">
        <v>4.4038668098818476</v>
      </c>
      <c r="T16" s="84">
        <v>100</v>
      </c>
      <c r="U16" s="56">
        <v>100</v>
      </c>
      <c r="V16" s="56">
        <v>67.366136034732278</v>
      </c>
    </row>
    <row r="17" spans="1:22" x14ac:dyDescent="0.25">
      <c r="A17" s="20">
        <v>15</v>
      </c>
      <c r="B17" s="16">
        <v>2004</v>
      </c>
      <c r="C17" s="13" t="s">
        <v>325</v>
      </c>
      <c r="D17" s="22" t="s">
        <v>303</v>
      </c>
      <c r="E17" s="9">
        <v>0</v>
      </c>
      <c r="F17" s="8">
        <v>0</v>
      </c>
      <c r="G17" s="9">
        <v>1939</v>
      </c>
      <c r="H17" s="8">
        <v>0</v>
      </c>
      <c r="I17" s="9">
        <v>0</v>
      </c>
      <c r="J17" s="8" t="e">
        <v>#NUM!</v>
      </c>
      <c r="K17" s="9">
        <v>0</v>
      </c>
      <c r="L17" s="8" t="e">
        <v>#NUM!</v>
      </c>
      <c r="M17" s="9">
        <v>0</v>
      </c>
      <c r="N17" s="8" t="e">
        <v>#NUM!</v>
      </c>
      <c r="O17" s="9">
        <v>0</v>
      </c>
      <c r="P17" s="9">
        <v>1939</v>
      </c>
      <c r="Q17" s="79">
        <v>0</v>
      </c>
      <c r="R17" s="79">
        <v>0</v>
      </c>
      <c r="S17" s="79">
        <v>0</v>
      </c>
      <c r="T17" s="84">
        <v>0</v>
      </c>
      <c r="U17" s="56">
        <v>0</v>
      </c>
      <c r="V17" s="56">
        <v>0</v>
      </c>
    </row>
    <row r="18" spans="1:22" ht="25.5" x14ac:dyDescent="0.25">
      <c r="A18" s="20">
        <v>16</v>
      </c>
      <c r="B18" s="16">
        <v>2005</v>
      </c>
      <c r="C18" s="13" t="s">
        <v>326</v>
      </c>
      <c r="D18" s="22" t="s">
        <v>288</v>
      </c>
      <c r="E18" s="9">
        <v>0</v>
      </c>
      <c r="F18" s="8">
        <v>0</v>
      </c>
      <c r="G18" s="9">
        <v>277</v>
      </c>
      <c r="H18" s="8">
        <v>0</v>
      </c>
      <c r="I18" s="9">
        <v>0</v>
      </c>
      <c r="J18" s="8" t="e">
        <v>#NUM!</v>
      </c>
      <c r="K18" s="9">
        <v>0</v>
      </c>
      <c r="L18" s="8" t="e">
        <v>#NUM!</v>
      </c>
      <c r="M18" s="9">
        <v>0</v>
      </c>
      <c r="N18" s="8" t="e">
        <v>#NUM!</v>
      </c>
      <c r="O18" s="9">
        <v>0</v>
      </c>
      <c r="P18" s="9">
        <v>277</v>
      </c>
      <c r="Q18" s="79">
        <v>0</v>
      </c>
      <c r="R18" s="79">
        <v>0</v>
      </c>
      <c r="S18" s="79">
        <v>0</v>
      </c>
      <c r="T18" s="84">
        <v>0</v>
      </c>
      <c r="U18" s="56">
        <v>0</v>
      </c>
      <c r="V18" s="56">
        <v>0</v>
      </c>
    </row>
    <row r="19" spans="1:22" x14ac:dyDescent="0.25">
      <c r="A19" s="20">
        <v>17</v>
      </c>
      <c r="B19" s="16">
        <v>2005</v>
      </c>
      <c r="C19" s="13" t="s">
        <v>327</v>
      </c>
      <c r="D19" s="22" t="s">
        <v>297</v>
      </c>
      <c r="E19" s="9">
        <v>0</v>
      </c>
      <c r="F19" s="8">
        <v>0</v>
      </c>
      <c r="G19" s="9">
        <v>1151</v>
      </c>
      <c r="H19" s="8">
        <v>0</v>
      </c>
      <c r="I19" s="9">
        <v>0</v>
      </c>
      <c r="J19" s="8" t="e">
        <v>#NUM!</v>
      </c>
      <c r="K19" s="9">
        <v>0</v>
      </c>
      <c r="L19" s="8" t="e">
        <v>#NUM!</v>
      </c>
      <c r="M19" s="9">
        <v>0</v>
      </c>
      <c r="N19" s="8" t="e">
        <v>#NUM!</v>
      </c>
      <c r="O19" s="9">
        <v>0</v>
      </c>
      <c r="P19" s="9">
        <v>1151</v>
      </c>
      <c r="Q19" s="79">
        <v>0</v>
      </c>
      <c r="R19" s="79">
        <v>0</v>
      </c>
      <c r="S19" s="79">
        <v>0</v>
      </c>
      <c r="T19" s="84">
        <v>0</v>
      </c>
      <c r="U19" s="56">
        <v>0</v>
      </c>
      <c r="V19" s="56">
        <v>0</v>
      </c>
    </row>
    <row r="20" spans="1:22" ht="25.5" x14ac:dyDescent="0.25">
      <c r="A20" s="20">
        <v>18</v>
      </c>
      <c r="B20" s="16">
        <v>2006</v>
      </c>
      <c r="C20" s="13" t="s">
        <v>328</v>
      </c>
      <c r="D20" s="22" t="s">
        <v>817</v>
      </c>
      <c r="E20" s="9">
        <v>0</v>
      </c>
      <c r="F20" s="8">
        <v>0</v>
      </c>
      <c r="G20" s="9">
        <v>948</v>
      </c>
      <c r="H20" s="8">
        <v>0</v>
      </c>
      <c r="I20" s="9">
        <v>0</v>
      </c>
      <c r="J20" s="8" t="e">
        <v>#NUM!</v>
      </c>
      <c r="K20" s="9">
        <v>0</v>
      </c>
      <c r="L20" s="8" t="e">
        <v>#NUM!</v>
      </c>
      <c r="M20" s="9">
        <v>0</v>
      </c>
      <c r="N20" s="8" t="e">
        <v>#NUM!</v>
      </c>
      <c r="O20" s="9">
        <v>0</v>
      </c>
      <c r="P20" s="9">
        <v>948</v>
      </c>
      <c r="Q20" s="79">
        <v>0</v>
      </c>
      <c r="R20" s="79">
        <v>0</v>
      </c>
      <c r="S20" s="79">
        <v>0</v>
      </c>
      <c r="T20" s="84">
        <v>0</v>
      </c>
      <c r="U20" s="56">
        <v>0</v>
      </c>
      <c r="V20" s="56">
        <v>0</v>
      </c>
    </row>
    <row r="21" spans="1:22" x14ac:dyDescent="0.25">
      <c r="A21" s="20">
        <v>19</v>
      </c>
      <c r="B21" s="16">
        <v>2004</v>
      </c>
      <c r="C21" s="13" t="s">
        <v>329</v>
      </c>
      <c r="D21" s="22" t="s">
        <v>293</v>
      </c>
      <c r="E21" s="9">
        <v>0</v>
      </c>
      <c r="F21" s="8">
        <v>0</v>
      </c>
      <c r="G21" s="9">
        <v>0</v>
      </c>
      <c r="H21" s="8">
        <v>0</v>
      </c>
      <c r="I21" s="9">
        <v>0</v>
      </c>
      <c r="J21" s="8" t="e">
        <v>#NUM!</v>
      </c>
      <c r="K21" s="9">
        <v>0</v>
      </c>
      <c r="L21" s="8" t="e">
        <v>#NUM!</v>
      </c>
      <c r="M21" s="9">
        <v>0</v>
      </c>
      <c r="N21" s="8" t="e">
        <v>#NUM!</v>
      </c>
      <c r="O21" s="9">
        <v>0</v>
      </c>
      <c r="P21" s="9">
        <v>0</v>
      </c>
      <c r="Q21" s="79">
        <v>0</v>
      </c>
      <c r="R21" s="79">
        <v>0</v>
      </c>
      <c r="S21" s="79">
        <v>0</v>
      </c>
      <c r="T21" s="84">
        <v>0</v>
      </c>
      <c r="U21" s="56">
        <v>0</v>
      </c>
      <c r="V21" s="56">
        <v>0</v>
      </c>
    </row>
    <row r="22" spans="1:22" x14ac:dyDescent="0.25">
      <c r="A22" s="20">
        <v>20</v>
      </c>
      <c r="B22" s="16">
        <v>2006</v>
      </c>
      <c r="C22" s="13" t="s">
        <v>330</v>
      </c>
      <c r="D22" s="22" t="s">
        <v>301</v>
      </c>
      <c r="E22" s="9">
        <v>0</v>
      </c>
      <c r="F22" s="8">
        <v>0</v>
      </c>
      <c r="G22" s="9">
        <v>460</v>
      </c>
      <c r="H22" s="8">
        <v>0</v>
      </c>
      <c r="I22" s="9">
        <v>0</v>
      </c>
      <c r="J22" s="8" t="e">
        <v>#NUM!</v>
      </c>
      <c r="K22" s="9">
        <v>0</v>
      </c>
      <c r="L22" s="8" t="e">
        <v>#NUM!</v>
      </c>
      <c r="M22" s="9">
        <v>0</v>
      </c>
      <c r="N22" s="8" t="e">
        <v>#NUM!</v>
      </c>
      <c r="O22" s="9">
        <v>0</v>
      </c>
      <c r="P22" s="9">
        <v>460</v>
      </c>
      <c r="Q22" s="79">
        <v>0</v>
      </c>
      <c r="R22" s="79">
        <v>0</v>
      </c>
      <c r="S22" s="79">
        <v>0</v>
      </c>
      <c r="T22" s="84">
        <v>0</v>
      </c>
      <c r="U22" s="56">
        <v>0</v>
      </c>
      <c r="V22" s="56">
        <v>0</v>
      </c>
    </row>
    <row r="23" spans="1:22" x14ac:dyDescent="0.25">
      <c r="A23" s="20">
        <v>21</v>
      </c>
      <c r="B23" s="16">
        <v>2008</v>
      </c>
      <c r="C23" s="13" t="s">
        <v>331</v>
      </c>
      <c r="D23" s="22" t="s">
        <v>291</v>
      </c>
      <c r="E23" s="9">
        <v>0</v>
      </c>
      <c r="F23" s="8">
        <v>0</v>
      </c>
      <c r="G23" s="9">
        <v>630</v>
      </c>
      <c r="H23" s="8">
        <v>0</v>
      </c>
      <c r="I23" s="9">
        <v>0</v>
      </c>
      <c r="J23" s="8" t="e">
        <v>#NUM!</v>
      </c>
      <c r="K23" s="9">
        <v>0</v>
      </c>
      <c r="L23" s="8" t="e">
        <v>#NUM!</v>
      </c>
      <c r="M23" s="9">
        <v>0</v>
      </c>
      <c r="N23" s="8" t="e">
        <v>#NUM!</v>
      </c>
      <c r="O23" s="9">
        <v>0</v>
      </c>
      <c r="P23" s="9">
        <v>630</v>
      </c>
      <c r="Q23" s="79">
        <v>0</v>
      </c>
      <c r="R23" s="79">
        <v>0</v>
      </c>
      <c r="S23" s="79">
        <v>0</v>
      </c>
      <c r="T23" s="84">
        <v>0</v>
      </c>
      <c r="U23" s="56">
        <v>0</v>
      </c>
      <c r="V23" s="56">
        <v>0</v>
      </c>
    </row>
    <row r="24" spans="1:22" x14ac:dyDescent="0.25">
      <c r="A24" s="20">
        <v>22</v>
      </c>
      <c r="B24" s="16">
        <v>2008</v>
      </c>
      <c r="C24" s="13" t="s">
        <v>332</v>
      </c>
      <c r="D24" s="22" t="s">
        <v>291</v>
      </c>
      <c r="E24" s="9">
        <v>602</v>
      </c>
      <c r="F24" s="8">
        <v>86.877076411960132</v>
      </c>
      <c r="G24" s="9">
        <v>537</v>
      </c>
      <c r="H24" s="8">
        <v>97.392923649906891</v>
      </c>
      <c r="I24" s="9">
        <v>46</v>
      </c>
      <c r="J24" s="8">
        <v>8.7954110898661568</v>
      </c>
      <c r="K24" s="9">
        <v>390</v>
      </c>
      <c r="L24" s="8">
        <v>74.569789674952204</v>
      </c>
      <c r="M24" s="9">
        <v>87</v>
      </c>
      <c r="N24" s="8">
        <v>16.634799235181642</v>
      </c>
      <c r="O24" s="9">
        <v>523</v>
      </c>
      <c r="P24" s="9">
        <v>14</v>
      </c>
      <c r="Q24" s="79">
        <v>8.7954110898661568</v>
      </c>
      <c r="R24" s="79">
        <v>74.569789674952204</v>
      </c>
      <c r="S24" s="79">
        <v>16.634799235181642</v>
      </c>
      <c r="T24" s="84">
        <v>100</v>
      </c>
      <c r="U24" s="56">
        <v>86.877076411960132</v>
      </c>
      <c r="V24" s="56">
        <v>97.392923649906891</v>
      </c>
    </row>
    <row r="25" spans="1:22" x14ac:dyDescent="0.25">
      <c r="A25" s="20">
        <v>23</v>
      </c>
      <c r="B25" s="16">
        <v>2006</v>
      </c>
      <c r="C25" s="13" t="s">
        <v>333</v>
      </c>
      <c r="D25" s="22" t="s">
        <v>302</v>
      </c>
      <c r="E25" s="9">
        <v>507</v>
      </c>
      <c r="F25" s="8">
        <v>100</v>
      </c>
      <c r="G25" s="9">
        <v>507</v>
      </c>
      <c r="H25" s="8">
        <v>100</v>
      </c>
      <c r="I25" s="9">
        <v>101</v>
      </c>
      <c r="J25" s="8">
        <v>19.92110453648915</v>
      </c>
      <c r="K25" s="9">
        <v>309</v>
      </c>
      <c r="L25" s="8">
        <v>60.946745562130175</v>
      </c>
      <c r="M25" s="9">
        <v>97</v>
      </c>
      <c r="N25" s="8">
        <v>19.132149901380672</v>
      </c>
      <c r="O25" s="9">
        <v>507</v>
      </c>
      <c r="P25" s="9">
        <v>0</v>
      </c>
      <c r="Q25" s="79">
        <v>19.92110453648915</v>
      </c>
      <c r="R25" s="79">
        <v>60.946745562130175</v>
      </c>
      <c r="S25" s="79">
        <v>19.132149901380672</v>
      </c>
      <c r="T25" s="84">
        <v>100</v>
      </c>
      <c r="U25" s="56">
        <v>100</v>
      </c>
      <c r="V25" s="56">
        <v>100</v>
      </c>
    </row>
    <row r="26" spans="1:22" x14ac:dyDescent="0.25">
      <c r="A26" s="20">
        <v>24</v>
      </c>
      <c r="B26" s="16">
        <v>2006</v>
      </c>
      <c r="C26" s="13" t="s">
        <v>334</v>
      </c>
      <c r="D26" s="22" t="s">
        <v>302</v>
      </c>
      <c r="E26" s="9">
        <v>0</v>
      </c>
      <c r="F26" s="8">
        <v>0</v>
      </c>
      <c r="G26" s="9">
        <v>0</v>
      </c>
      <c r="H26" s="8">
        <v>0</v>
      </c>
      <c r="I26" s="9">
        <v>0</v>
      </c>
      <c r="J26" s="8" t="e">
        <v>#NUM!</v>
      </c>
      <c r="K26" s="9">
        <v>0</v>
      </c>
      <c r="L26" s="8" t="e">
        <v>#NUM!</v>
      </c>
      <c r="M26" s="9">
        <v>0</v>
      </c>
      <c r="N26" s="8" t="e">
        <v>#NUM!</v>
      </c>
      <c r="O26" s="9">
        <v>0</v>
      </c>
      <c r="P26" s="9">
        <v>0</v>
      </c>
      <c r="Q26" s="79">
        <v>0</v>
      </c>
      <c r="R26" s="79">
        <v>0</v>
      </c>
      <c r="S26" s="79">
        <v>0</v>
      </c>
      <c r="T26" s="84">
        <v>0</v>
      </c>
      <c r="U26" s="56">
        <v>0</v>
      </c>
      <c r="V26" s="56">
        <v>0</v>
      </c>
    </row>
    <row r="27" spans="1:22" x14ac:dyDescent="0.25">
      <c r="A27" s="20">
        <v>25</v>
      </c>
      <c r="B27" s="16">
        <v>2008</v>
      </c>
      <c r="C27" s="13" t="s">
        <v>335</v>
      </c>
      <c r="D27" s="22" t="s">
        <v>296</v>
      </c>
      <c r="E27" s="9">
        <v>0</v>
      </c>
      <c r="F27" s="8">
        <v>0</v>
      </c>
      <c r="G27" s="9">
        <v>360</v>
      </c>
      <c r="H27" s="8">
        <v>0</v>
      </c>
      <c r="I27" s="9">
        <v>0</v>
      </c>
      <c r="J27" s="8" t="e">
        <v>#NUM!</v>
      </c>
      <c r="K27" s="9">
        <v>0</v>
      </c>
      <c r="L27" s="8" t="e">
        <v>#NUM!</v>
      </c>
      <c r="M27" s="9">
        <v>0</v>
      </c>
      <c r="N27" s="8" t="e">
        <v>#NUM!</v>
      </c>
      <c r="O27" s="9">
        <v>0</v>
      </c>
      <c r="P27" s="9">
        <v>360</v>
      </c>
      <c r="Q27" s="79">
        <v>0</v>
      </c>
      <c r="R27" s="79">
        <v>0</v>
      </c>
      <c r="S27" s="79">
        <v>0</v>
      </c>
      <c r="T27" s="84">
        <v>0</v>
      </c>
      <c r="U27" s="56">
        <v>0</v>
      </c>
      <c r="V27" s="56">
        <v>0</v>
      </c>
    </row>
    <row r="28" spans="1:22" x14ac:dyDescent="0.25">
      <c r="A28" s="20">
        <v>26</v>
      </c>
      <c r="B28" s="16">
        <v>2008</v>
      </c>
      <c r="C28" s="13" t="s">
        <v>336</v>
      </c>
      <c r="D28" s="22" t="s">
        <v>301</v>
      </c>
      <c r="E28" s="9">
        <v>528</v>
      </c>
      <c r="F28" s="8">
        <v>57.575757575757578</v>
      </c>
      <c r="G28" s="9">
        <v>304</v>
      </c>
      <c r="H28" s="8">
        <v>100</v>
      </c>
      <c r="I28" s="9">
        <v>66</v>
      </c>
      <c r="J28" s="8">
        <v>21.710526315789476</v>
      </c>
      <c r="K28" s="9">
        <v>136</v>
      </c>
      <c r="L28" s="8">
        <v>44.736842105263158</v>
      </c>
      <c r="M28" s="9">
        <v>102</v>
      </c>
      <c r="N28" s="8">
        <v>33.55263157894737</v>
      </c>
      <c r="O28" s="9">
        <v>304</v>
      </c>
      <c r="P28" s="9">
        <v>0</v>
      </c>
      <c r="Q28" s="79">
        <v>21.710526315789476</v>
      </c>
      <c r="R28" s="79">
        <v>44.736842105263158</v>
      </c>
      <c r="S28" s="79">
        <v>33.55263157894737</v>
      </c>
      <c r="T28" s="84">
        <v>100</v>
      </c>
      <c r="U28" s="56">
        <v>57.575757575757578</v>
      </c>
      <c r="V28" s="56">
        <v>100</v>
      </c>
    </row>
    <row r="29" spans="1:22" x14ac:dyDescent="0.25">
      <c r="A29" s="20">
        <v>27</v>
      </c>
      <c r="B29" s="16">
        <v>2008</v>
      </c>
      <c r="C29" s="13" t="s">
        <v>337</v>
      </c>
      <c r="D29" s="22" t="s">
        <v>290</v>
      </c>
      <c r="E29" s="9">
        <v>0</v>
      </c>
      <c r="F29" s="8">
        <v>0</v>
      </c>
      <c r="G29" s="9">
        <v>223</v>
      </c>
      <c r="H29" s="8">
        <v>0</v>
      </c>
      <c r="I29" s="9">
        <v>0</v>
      </c>
      <c r="J29" s="8" t="e">
        <v>#NUM!</v>
      </c>
      <c r="K29" s="9">
        <v>0</v>
      </c>
      <c r="L29" s="8" t="e">
        <v>#NUM!</v>
      </c>
      <c r="M29" s="9">
        <v>0</v>
      </c>
      <c r="N29" s="8" t="e">
        <v>#NUM!</v>
      </c>
      <c r="O29" s="9">
        <v>0</v>
      </c>
      <c r="P29" s="9">
        <v>223</v>
      </c>
      <c r="Q29" s="79">
        <v>0</v>
      </c>
      <c r="R29" s="79">
        <v>0</v>
      </c>
      <c r="S29" s="79">
        <v>0</v>
      </c>
      <c r="T29" s="84">
        <v>0</v>
      </c>
      <c r="U29" s="56">
        <v>0</v>
      </c>
      <c r="V29" s="56">
        <v>0</v>
      </c>
    </row>
    <row r="30" spans="1:22" x14ac:dyDescent="0.25">
      <c r="A30" s="20">
        <v>28</v>
      </c>
      <c r="B30" s="16">
        <v>2008</v>
      </c>
      <c r="C30" s="13" t="s">
        <v>338</v>
      </c>
      <c r="D30" s="22" t="s">
        <v>305</v>
      </c>
      <c r="E30" s="9">
        <v>0</v>
      </c>
      <c r="F30" s="8">
        <v>0</v>
      </c>
      <c r="G30" s="9">
        <v>322</v>
      </c>
      <c r="H30" s="8">
        <v>0</v>
      </c>
      <c r="I30" s="9">
        <v>0</v>
      </c>
      <c r="J30" s="8" t="e">
        <v>#NUM!</v>
      </c>
      <c r="K30" s="9">
        <v>0</v>
      </c>
      <c r="L30" s="8" t="e">
        <v>#NUM!</v>
      </c>
      <c r="M30" s="9">
        <v>0</v>
      </c>
      <c r="N30" s="8" t="e">
        <v>#NUM!</v>
      </c>
      <c r="O30" s="9">
        <v>0</v>
      </c>
      <c r="P30" s="9">
        <v>322</v>
      </c>
      <c r="Q30" s="79">
        <v>0</v>
      </c>
      <c r="R30" s="79">
        <v>0</v>
      </c>
      <c r="S30" s="79">
        <v>0</v>
      </c>
      <c r="T30" s="84">
        <v>0</v>
      </c>
      <c r="U30" s="56">
        <v>0</v>
      </c>
      <c r="V30" s="56">
        <v>0</v>
      </c>
    </row>
    <row r="31" spans="1:22" x14ac:dyDescent="0.25">
      <c r="A31" s="20">
        <v>29</v>
      </c>
      <c r="B31" s="16">
        <v>2008</v>
      </c>
      <c r="C31" s="13" t="s">
        <v>339</v>
      </c>
      <c r="D31" s="22" t="s">
        <v>818</v>
      </c>
      <c r="E31" s="9">
        <v>0</v>
      </c>
      <c r="F31" s="8">
        <v>0</v>
      </c>
      <c r="G31" s="9">
        <v>472</v>
      </c>
      <c r="H31" s="8">
        <v>0</v>
      </c>
      <c r="I31" s="9">
        <v>0</v>
      </c>
      <c r="J31" s="8" t="e">
        <v>#NUM!</v>
      </c>
      <c r="K31" s="9">
        <v>0</v>
      </c>
      <c r="L31" s="8" t="e">
        <v>#NUM!</v>
      </c>
      <c r="M31" s="9">
        <v>0</v>
      </c>
      <c r="N31" s="8" t="e">
        <v>#NUM!</v>
      </c>
      <c r="O31" s="9">
        <v>0</v>
      </c>
      <c r="P31" s="9">
        <v>472</v>
      </c>
      <c r="Q31" s="79">
        <v>0</v>
      </c>
      <c r="R31" s="79">
        <v>0</v>
      </c>
      <c r="S31" s="79">
        <v>0</v>
      </c>
      <c r="T31" s="84">
        <v>0</v>
      </c>
      <c r="U31" s="56">
        <v>0</v>
      </c>
      <c r="V31" s="56">
        <v>0</v>
      </c>
    </row>
    <row r="32" spans="1:22" x14ac:dyDescent="0.25">
      <c r="A32" s="20">
        <v>30</v>
      </c>
      <c r="B32" s="16">
        <v>2006</v>
      </c>
      <c r="C32" s="13" t="s">
        <v>340</v>
      </c>
      <c r="D32" s="22" t="s">
        <v>301</v>
      </c>
      <c r="E32" s="9">
        <v>0</v>
      </c>
      <c r="F32" s="8">
        <v>0</v>
      </c>
      <c r="G32" s="9">
        <v>149</v>
      </c>
      <c r="H32" s="8">
        <v>0</v>
      </c>
      <c r="I32" s="9">
        <v>0</v>
      </c>
      <c r="J32" s="8" t="e">
        <v>#NUM!</v>
      </c>
      <c r="K32" s="9">
        <v>0</v>
      </c>
      <c r="L32" s="8" t="e">
        <v>#NUM!</v>
      </c>
      <c r="M32" s="9">
        <v>0</v>
      </c>
      <c r="N32" s="8" t="e">
        <v>#NUM!</v>
      </c>
      <c r="O32" s="9">
        <v>0</v>
      </c>
      <c r="P32" s="9">
        <v>149</v>
      </c>
      <c r="Q32" s="79">
        <v>0</v>
      </c>
      <c r="R32" s="79">
        <v>0</v>
      </c>
      <c r="S32" s="79">
        <v>0</v>
      </c>
      <c r="T32" s="84">
        <v>0</v>
      </c>
      <c r="U32" s="56">
        <v>0</v>
      </c>
      <c r="V32" s="56">
        <v>0</v>
      </c>
    </row>
    <row r="33" spans="1:22" x14ac:dyDescent="0.25">
      <c r="A33" s="20">
        <v>31</v>
      </c>
      <c r="B33" s="16">
        <v>2008</v>
      </c>
      <c r="C33" s="13" t="s">
        <v>341</v>
      </c>
      <c r="D33" s="22" t="s">
        <v>292</v>
      </c>
      <c r="E33" s="9">
        <v>1138</v>
      </c>
      <c r="F33" s="8">
        <v>100</v>
      </c>
      <c r="G33" s="9">
        <v>1173</v>
      </c>
      <c r="H33" s="8">
        <v>97.016197783461209</v>
      </c>
      <c r="I33" s="9">
        <v>1138</v>
      </c>
      <c r="J33" s="8">
        <v>100</v>
      </c>
      <c r="K33" s="9">
        <v>0</v>
      </c>
      <c r="L33" s="8">
        <v>0</v>
      </c>
      <c r="M33" s="9">
        <v>0</v>
      </c>
      <c r="N33" s="8">
        <v>0</v>
      </c>
      <c r="O33" s="9">
        <v>1138</v>
      </c>
      <c r="P33" s="9">
        <v>35</v>
      </c>
      <c r="Q33" s="79">
        <v>100</v>
      </c>
      <c r="R33" s="79">
        <v>0</v>
      </c>
      <c r="S33" s="79">
        <v>0</v>
      </c>
      <c r="T33" s="84">
        <v>100</v>
      </c>
      <c r="U33" s="56">
        <v>100</v>
      </c>
      <c r="V33" s="56">
        <v>97.016197783461209</v>
      </c>
    </row>
    <row r="34" spans="1:22" ht="25.5" x14ac:dyDescent="0.25">
      <c r="A34" s="20">
        <v>32</v>
      </c>
      <c r="B34" s="16">
        <v>2009</v>
      </c>
      <c r="C34" s="13" t="s">
        <v>342</v>
      </c>
      <c r="D34" s="22" t="s">
        <v>817</v>
      </c>
      <c r="E34" s="9">
        <v>590</v>
      </c>
      <c r="F34" s="8">
        <v>100</v>
      </c>
      <c r="G34" s="9">
        <v>743</v>
      </c>
      <c r="H34" s="8">
        <v>79.407806191117089</v>
      </c>
      <c r="I34" s="9">
        <v>29</v>
      </c>
      <c r="J34" s="8">
        <v>4.9152542372881358</v>
      </c>
      <c r="K34" s="9">
        <v>371</v>
      </c>
      <c r="L34" s="8">
        <v>62.881355932203384</v>
      </c>
      <c r="M34" s="9">
        <v>190</v>
      </c>
      <c r="N34" s="8">
        <v>32.20338983050847</v>
      </c>
      <c r="O34" s="9">
        <v>590</v>
      </c>
      <c r="P34" s="9">
        <v>153</v>
      </c>
      <c r="Q34" s="79">
        <v>4.9152542372881358</v>
      </c>
      <c r="R34" s="79">
        <v>62.881355932203384</v>
      </c>
      <c r="S34" s="79">
        <v>32.20338983050847</v>
      </c>
      <c r="T34" s="84">
        <v>99.999999999999986</v>
      </c>
      <c r="U34" s="56">
        <v>100</v>
      </c>
      <c r="V34" s="56">
        <v>79.407806191117089</v>
      </c>
    </row>
    <row r="35" spans="1:22" x14ac:dyDescent="0.25">
      <c r="A35" s="20">
        <v>33</v>
      </c>
      <c r="B35" s="16">
        <v>2009</v>
      </c>
      <c r="C35" s="13" t="s">
        <v>343</v>
      </c>
      <c r="D35" s="22" t="s">
        <v>291</v>
      </c>
      <c r="E35" s="9">
        <v>384</v>
      </c>
      <c r="F35" s="8">
        <v>89.583333333333343</v>
      </c>
      <c r="G35" s="9">
        <v>393</v>
      </c>
      <c r="H35" s="8">
        <v>87.531806615776091</v>
      </c>
      <c r="I35" s="9">
        <v>10</v>
      </c>
      <c r="J35" s="8">
        <v>2.9069767441860463</v>
      </c>
      <c r="K35" s="9">
        <v>281</v>
      </c>
      <c r="L35" s="8">
        <v>81.686046511627907</v>
      </c>
      <c r="M35" s="9">
        <v>53</v>
      </c>
      <c r="N35" s="8">
        <v>15.406976744186046</v>
      </c>
      <c r="O35" s="9">
        <v>344</v>
      </c>
      <c r="P35" s="9">
        <v>49</v>
      </c>
      <c r="Q35" s="79">
        <v>2.9069767441860463</v>
      </c>
      <c r="R35" s="79">
        <v>81.686046511627907</v>
      </c>
      <c r="S35" s="79">
        <v>15.406976744186046</v>
      </c>
      <c r="T35" s="84">
        <v>100</v>
      </c>
      <c r="U35" s="56">
        <v>89.583333333333343</v>
      </c>
      <c r="V35" s="56">
        <v>87.531806615776091</v>
      </c>
    </row>
    <row r="36" spans="1:22" x14ac:dyDescent="0.25">
      <c r="A36" s="20">
        <v>34</v>
      </c>
      <c r="B36" s="16">
        <v>2009</v>
      </c>
      <c r="C36" s="13" t="s">
        <v>344</v>
      </c>
      <c r="D36" s="22" t="s">
        <v>302</v>
      </c>
      <c r="E36" s="9">
        <v>52</v>
      </c>
      <c r="F36" s="8">
        <v>100</v>
      </c>
      <c r="G36" s="9">
        <v>63</v>
      </c>
      <c r="H36" s="8">
        <v>82.539682539682531</v>
      </c>
      <c r="I36" s="9">
        <v>6</v>
      </c>
      <c r="J36" s="8">
        <v>11.538461538461538</v>
      </c>
      <c r="K36" s="9">
        <v>34</v>
      </c>
      <c r="L36" s="8">
        <v>65.384615384615387</v>
      </c>
      <c r="M36" s="9">
        <v>12</v>
      </c>
      <c r="N36" s="8">
        <v>23.076923076923077</v>
      </c>
      <c r="O36" s="9">
        <v>52</v>
      </c>
      <c r="P36" s="9">
        <v>11</v>
      </c>
      <c r="Q36" s="79">
        <v>11.538461538461538</v>
      </c>
      <c r="R36" s="79">
        <v>65.384615384615387</v>
      </c>
      <c r="S36" s="79">
        <v>23.076923076923077</v>
      </c>
      <c r="T36" s="84">
        <v>100</v>
      </c>
      <c r="U36" s="56">
        <v>100</v>
      </c>
      <c r="V36" s="56">
        <v>82.539682539682531</v>
      </c>
    </row>
    <row r="37" spans="1:22" x14ac:dyDescent="0.25">
      <c r="A37" s="20">
        <v>35</v>
      </c>
      <c r="B37" s="16">
        <v>2008</v>
      </c>
      <c r="C37" s="13" t="s">
        <v>345</v>
      </c>
      <c r="D37" s="22" t="s">
        <v>304</v>
      </c>
      <c r="E37" s="9">
        <v>164</v>
      </c>
      <c r="F37" s="8">
        <v>0</v>
      </c>
      <c r="G37" s="9">
        <v>164</v>
      </c>
      <c r="H37" s="8">
        <v>0</v>
      </c>
      <c r="I37" s="9">
        <v>0</v>
      </c>
      <c r="J37" s="8" t="e">
        <v>#NUM!</v>
      </c>
      <c r="K37" s="9">
        <v>0</v>
      </c>
      <c r="L37" s="8" t="e">
        <v>#NUM!</v>
      </c>
      <c r="M37" s="9">
        <v>0</v>
      </c>
      <c r="N37" s="8" t="e">
        <v>#NUM!</v>
      </c>
      <c r="O37" s="9">
        <v>0</v>
      </c>
      <c r="P37" s="9">
        <v>164</v>
      </c>
      <c r="Q37" s="79">
        <v>0</v>
      </c>
      <c r="R37" s="79">
        <v>0</v>
      </c>
      <c r="S37" s="79">
        <v>0</v>
      </c>
      <c r="T37" s="84">
        <v>0</v>
      </c>
      <c r="U37" s="56">
        <v>0</v>
      </c>
      <c r="V37" s="56">
        <v>0</v>
      </c>
    </row>
    <row r="38" spans="1:22" x14ac:dyDescent="0.25">
      <c r="A38" s="20">
        <v>36</v>
      </c>
      <c r="B38" s="16">
        <v>2011</v>
      </c>
      <c r="C38" s="13" t="s">
        <v>346</v>
      </c>
      <c r="D38" s="22" t="s">
        <v>295</v>
      </c>
      <c r="E38" s="9">
        <v>0</v>
      </c>
      <c r="F38" s="8">
        <v>0</v>
      </c>
      <c r="G38" s="9">
        <v>407</v>
      </c>
      <c r="H38" s="8">
        <v>0</v>
      </c>
      <c r="I38" s="9">
        <v>0</v>
      </c>
      <c r="J38" s="8" t="e">
        <v>#NUM!</v>
      </c>
      <c r="K38" s="9">
        <v>0</v>
      </c>
      <c r="L38" s="8" t="e">
        <v>#NUM!</v>
      </c>
      <c r="M38" s="9">
        <v>0</v>
      </c>
      <c r="N38" s="8" t="e">
        <v>#NUM!</v>
      </c>
      <c r="O38" s="9">
        <v>0</v>
      </c>
      <c r="P38" s="9">
        <v>407</v>
      </c>
      <c r="Q38" s="79">
        <v>0</v>
      </c>
      <c r="R38" s="79">
        <v>0</v>
      </c>
      <c r="S38" s="79">
        <v>0</v>
      </c>
      <c r="T38" s="84">
        <v>0</v>
      </c>
      <c r="U38" s="56">
        <v>0</v>
      </c>
      <c r="V38" s="56">
        <v>0</v>
      </c>
    </row>
    <row r="39" spans="1:22" x14ac:dyDescent="0.25">
      <c r="A39" s="20">
        <v>37</v>
      </c>
      <c r="B39" s="16">
        <v>2010</v>
      </c>
      <c r="C39" s="13" t="s">
        <v>347</v>
      </c>
      <c r="D39" s="22" t="s">
        <v>296</v>
      </c>
      <c r="E39" s="9">
        <v>53</v>
      </c>
      <c r="F39" s="8">
        <v>100</v>
      </c>
      <c r="G39" s="9">
        <v>292</v>
      </c>
      <c r="H39" s="8">
        <v>18.150684931506849</v>
      </c>
      <c r="I39" s="9">
        <v>13</v>
      </c>
      <c r="J39" s="8">
        <v>24.528301886792452</v>
      </c>
      <c r="K39" s="9">
        <v>38</v>
      </c>
      <c r="L39" s="8">
        <v>71.698113207547166</v>
      </c>
      <c r="M39" s="9">
        <v>2</v>
      </c>
      <c r="N39" s="8">
        <v>3.7735849056603774</v>
      </c>
      <c r="O39" s="9">
        <v>53</v>
      </c>
      <c r="P39" s="9">
        <v>239</v>
      </c>
      <c r="Q39" s="79">
        <v>24.528301886792452</v>
      </c>
      <c r="R39" s="79">
        <v>71.698113207547166</v>
      </c>
      <c r="S39" s="79">
        <v>3.7735849056603774</v>
      </c>
      <c r="T39" s="84">
        <v>99.999999999999986</v>
      </c>
      <c r="U39" s="56">
        <v>100</v>
      </c>
      <c r="V39" s="56">
        <v>18.150684931506849</v>
      </c>
    </row>
    <row r="40" spans="1:22" x14ac:dyDescent="0.25">
      <c r="A40" s="20">
        <v>38</v>
      </c>
      <c r="B40" s="16">
        <v>2010</v>
      </c>
      <c r="C40" s="13" t="s">
        <v>348</v>
      </c>
      <c r="D40" s="22" t="s">
        <v>298</v>
      </c>
      <c r="E40" s="9">
        <v>449</v>
      </c>
      <c r="F40" s="8">
        <v>100</v>
      </c>
      <c r="G40" s="9">
        <v>464</v>
      </c>
      <c r="H40" s="8">
        <v>96.767241379310349</v>
      </c>
      <c r="I40" s="9">
        <v>76</v>
      </c>
      <c r="J40" s="8">
        <v>16.926503340757236</v>
      </c>
      <c r="K40" s="9">
        <v>294</v>
      </c>
      <c r="L40" s="8">
        <v>65.478841870824056</v>
      </c>
      <c r="M40" s="9">
        <v>79</v>
      </c>
      <c r="N40" s="8">
        <v>17.594654788418708</v>
      </c>
      <c r="O40" s="9">
        <v>449</v>
      </c>
      <c r="P40" s="9">
        <v>15</v>
      </c>
      <c r="Q40" s="79">
        <v>16.926503340757236</v>
      </c>
      <c r="R40" s="79">
        <v>65.478841870824056</v>
      </c>
      <c r="S40" s="79">
        <v>17.594654788418708</v>
      </c>
      <c r="T40" s="84">
        <v>100</v>
      </c>
      <c r="U40" s="56">
        <v>100</v>
      </c>
      <c r="V40" s="56">
        <v>96.767241379310349</v>
      </c>
    </row>
    <row r="41" spans="1:22" x14ac:dyDescent="0.25">
      <c r="A41" s="20">
        <v>39</v>
      </c>
      <c r="B41" s="16">
        <v>2010</v>
      </c>
      <c r="C41" s="13" t="s">
        <v>349</v>
      </c>
      <c r="D41" s="22" t="s">
        <v>289</v>
      </c>
      <c r="E41" s="9">
        <v>0</v>
      </c>
      <c r="F41" s="8">
        <v>0</v>
      </c>
      <c r="G41" s="9">
        <v>336</v>
      </c>
      <c r="H41" s="8">
        <v>0</v>
      </c>
      <c r="I41" s="9">
        <v>0</v>
      </c>
      <c r="J41" s="8" t="e">
        <v>#NUM!</v>
      </c>
      <c r="K41" s="9">
        <v>0</v>
      </c>
      <c r="L41" s="8" t="e">
        <v>#NUM!</v>
      </c>
      <c r="M41" s="9">
        <v>0</v>
      </c>
      <c r="N41" s="8" t="e">
        <v>#NUM!</v>
      </c>
      <c r="O41" s="9">
        <v>0</v>
      </c>
      <c r="P41" s="9">
        <v>336</v>
      </c>
      <c r="Q41" s="79">
        <v>0</v>
      </c>
      <c r="R41" s="79">
        <v>0</v>
      </c>
      <c r="S41" s="79">
        <v>0</v>
      </c>
      <c r="T41" s="84">
        <v>0</v>
      </c>
      <c r="U41" s="56">
        <v>0</v>
      </c>
      <c r="V41" s="56">
        <v>0</v>
      </c>
    </row>
    <row r="42" spans="1:22" ht="25.5" x14ac:dyDescent="0.25">
      <c r="A42" s="20">
        <v>40</v>
      </c>
      <c r="B42" s="16">
        <v>2011</v>
      </c>
      <c r="C42" s="13" t="s">
        <v>350</v>
      </c>
      <c r="D42" s="22" t="s">
        <v>817</v>
      </c>
      <c r="E42" s="9">
        <v>1124</v>
      </c>
      <c r="F42" s="8">
        <v>59.786476868327398</v>
      </c>
      <c r="G42" s="9">
        <v>672</v>
      </c>
      <c r="H42" s="8">
        <v>100</v>
      </c>
      <c r="I42" s="9">
        <v>626</v>
      </c>
      <c r="J42" s="8">
        <v>93.154761904761912</v>
      </c>
      <c r="K42" s="9">
        <v>37</v>
      </c>
      <c r="L42" s="8">
        <v>5.5059523809523805</v>
      </c>
      <c r="M42" s="9">
        <v>9</v>
      </c>
      <c r="N42" s="8">
        <v>1.3392857142857142</v>
      </c>
      <c r="O42" s="9">
        <v>672</v>
      </c>
      <c r="P42" s="9">
        <v>0</v>
      </c>
      <c r="Q42" s="79">
        <v>93.154761904761912</v>
      </c>
      <c r="R42" s="79">
        <v>5.5059523809523805</v>
      </c>
      <c r="S42" s="79">
        <v>1.3392857142857142</v>
      </c>
      <c r="T42" s="84">
        <v>100</v>
      </c>
      <c r="U42" s="56">
        <v>59.786476868327398</v>
      </c>
      <c r="V42" s="56">
        <v>100</v>
      </c>
    </row>
    <row r="43" spans="1:22" x14ac:dyDescent="0.25">
      <c r="A43" s="20">
        <v>41</v>
      </c>
      <c r="B43" s="16">
        <v>2010</v>
      </c>
      <c r="C43" s="13" t="s">
        <v>351</v>
      </c>
      <c r="D43" s="22" t="s">
        <v>303</v>
      </c>
      <c r="E43" s="9">
        <v>119</v>
      </c>
      <c r="F43" s="8">
        <v>100</v>
      </c>
      <c r="G43" s="9">
        <v>119</v>
      </c>
      <c r="H43" s="8">
        <v>100</v>
      </c>
      <c r="I43" s="9">
        <v>29</v>
      </c>
      <c r="J43" s="8">
        <v>24.369747899159663</v>
      </c>
      <c r="K43" s="9">
        <v>79</v>
      </c>
      <c r="L43" s="8">
        <v>66.386554621848731</v>
      </c>
      <c r="M43" s="9">
        <v>11</v>
      </c>
      <c r="N43" s="8">
        <v>9.2436974789915975</v>
      </c>
      <c r="O43" s="9">
        <v>119</v>
      </c>
      <c r="P43" s="9">
        <v>0</v>
      </c>
      <c r="Q43" s="79">
        <v>24.369747899159663</v>
      </c>
      <c r="R43" s="79">
        <v>66.386554621848731</v>
      </c>
      <c r="S43" s="79">
        <v>9.2436974789915975</v>
      </c>
      <c r="T43" s="84">
        <v>99.999999999999986</v>
      </c>
      <c r="U43" s="56">
        <v>100</v>
      </c>
      <c r="V43" s="56">
        <v>100</v>
      </c>
    </row>
    <row r="44" spans="1:22" x14ac:dyDescent="0.25">
      <c r="A44" s="20">
        <v>42</v>
      </c>
      <c r="B44" s="16">
        <v>2012</v>
      </c>
      <c r="C44" s="13" t="s">
        <v>352</v>
      </c>
      <c r="D44" s="22" t="s">
        <v>300</v>
      </c>
      <c r="E44" s="9">
        <v>190</v>
      </c>
      <c r="F44" s="8">
        <v>91.05263157894737</v>
      </c>
      <c r="G44" s="9">
        <v>173</v>
      </c>
      <c r="H44" s="8">
        <v>100</v>
      </c>
      <c r="I44" s="9">
        <v>5</v>
      </c>
      <c r="J44" s="8">
        <v>2.8901734104046244</v>
      </c>
      <c r="K44" s="9">
        <v>78</v>
      </c>
      <c r="L44" s="8">
        <v>45.086705202312139</v>
      </c>
      <c r="M44" s="9">
        <v>90</v>
      </c>
      <c r="N44" s="8">
        <v>52.023121387283233</v>
      </c>
      <c r="O44" s="9">
        <v>173</v>
      </c>
      <c r="P44" s="9">
        <v>0</v>
      </c>
      <c r="Q44" s="79">
        <v>2.8901734104046244</v>
      </c>
      <c r="R44" s="79">
        <v>45.086705202312139</v>
      </c>
      <c r="S44" s="79">
        <v>52.023121387283233</v>
      </c>
      <c r="T44" s="84">
        <v>100</v>
      </c>
      <c r="U44" s="56">
        <v>91.05263157894737</v>
      </c>
      <c r="V44" s="56">
        <v>100</v>
      </c>
    </row>
    <row r="45" spans="1:22" x14ac:dyDescent="0.25">
      <c r="A45" s="20">
        <v>43</v>
      </c>
      <c r="B45" s="16">
        <v>2012</v>
      </c>
      <c r="C45" s="13" t="s">
        <v>353</v>
      </c>
      <c r="D45" s="22" t="s">
        <v>298</v>
      </c>
      <c r="E45" s="9">
        <v>75</v>
      </c>
      <c r="F45" s="8">
        <v>100</v>
      </c>
      <c r="G45" s="9">
        <v>121</v>
      </c>
      <c r="H45" s="8">
        <v>61.983471074380169</v>
      </c>
      <c r="I45" s="9">
        <v>6</v>
      </c>
      <c r="J45" s="8">
        <v>8</v>
      </c>
      <c r="K45" s="9">
        <v>46</v>
      </c>
      <c r="L45" s="8">
        <v>61.333333333333329</v>
      </c>
      <c r="M45" s="9">
        <v>23</v>
      </c>
      <c r="N45" s="8">
        <v>30.666666666666664</v>
      </c>
      <c r="O45" s="9">
        <v>75</v>
      </c>
      <c r="P45" s="9">
        <v>46</v>
      </c>
      <c r="Q45" s="79">
        <v>8</v>
      </c>
      <c r="R45" s="79">
        <v>61.333333333333329</v>
      </c>
      <c r="S45" s="79">
        <v>30.666666666666664</v>
      </c>
      <c r="T45" s="84">
        <v>100</v>
      </c>
      <c r="U45" s="56">
        <v>100</v>
      </c>
      <c r="V45" s="56">
        <v>61.983471074380169</v>
      </c>
    </row>
    <row r="46" spans="1:22" x14ac:dyDescent="0.25">
      <c r="A46" s="20">
        <v>44</v>
      </c>
      <c r="B46" s="16">
        <v>2012</v>
      </c>
      <c r="C46" s="13" t="s">
        <v>354</v>
      </c>
      <c r="D46" s="22" t="s">
        <v>268</v>
      </c>
      <c r="E46" s="9">
        <v>0</v>
      </c>
      <c r="F46" s="8">
        <v>0</v>
      </c>
      <c r="G46" s="9">
        <v>123</v>
      </c>
      <c r="H46" s="8">
        <v>0</v>
      </c>
      <c r="I46" s="9">
        <v>0</v>
      </c>
      <c r="J46" s="8" t="e">
        <v>#NUM!</v>
      </c>
      <c r="K46" s="9">
        <v>0</v>
      </c>
      <c r="L46" s="8" t="e">
        <v>#NUM!</v>
      </c>
      <c r="M46" s="9">
        <v>0</v>
      </c>
      <c r="N46" s="8" t="e">
        <v>#NUM!</v>
      </c>
      <c r="O46" s="9">
        <v>0</v>
      </c>
      <c r="P46" s="9">
        <v>123</v>
      </c>
      <c r="Q46" s="79">
        <v>0</v>
      </c>
      <c r="R46" s="79">
        <v>0</v>
      </c>
      <c r="S46" s="79">
        <v>0</v>
      </c>
      <c r="T46" s="84">
        <v>0</v>
      </c>
      <c r="U46" s="56">
        <v>0</v>
      </c>
      <c r="V46" s="56">
        <v>0</v>
      </c>
    </row>
    <row r="47" spans="1:22" x14ac:dyDescent="0.25">
      <c r="A47" s="20">
        <v>45</v>
      </c>
      <c r="B47" s="16">
        <v>2012</v>
      </c>
      <c r="C47" s="13" t="s">
        <v>355</v>
      </c>
      <c r="D47" s="22" t="s">
        <v>292</v>
      </c>
      <c r="E47" s="9">
        <v>0</v>
      </c>
      <c r="F47" s="8">
        <v>0</v>
      </c>
      <c r="G47" s="9">
        <v>176</v>
      </c>
      <c r="H47" s="8">
        <v>0</v>
      </c>
      <c r="I47" s="9">
        <v>0</v>
      </c>
      <c r="J47" s="8" t="e">
        <v>#NUM!</v>
      </c>
      <c r="K47" s="9">
        <v>0</v>
      </c>
      <c r="L47" s="8" t="e">
        <v>#NUM!</v>
      </c>
      <c r="M47" s="9">
        <v>0</v>
      </c>
      <c r="N47" s="8" t="e">
        <v>#NUM!</v>
      </c>
      <c r="O47" s="9">
        <v>0</v>
      </c>
      <c r="P47" s="9">
        <v>176</v>
      </c>
      <c r="Q47" s="79">
        <v>0</v>
      </c>
      <c r="R47" s="79">
        <v>0</v>
      </c>
      <c r="S47" s="79">
        <v>0</v>
      </c>
      <c r="T47" s="84">
        <v>0</v>
      </c>
      <c r="U47" s="56">
        <v>0</v>
      </c>
      <c r="V47" s="56">
        <v>0</v>
      </c>
    </row>
    <row r="48" spans="1:22" x14ac:dyDescent="0.25">
      <c r="A48" s="20">
        <v>46</v>
      </c>
      <c r="B48" s="16">
        <v>2012</v>
      </c>
      <c r="C48" s="13" t="s">
        <v>356</v>
      </c>
      <c r="D48" s="22" t="s">
        <v>300</v>
      </c>
      <c r="E48" s="9">
        <v>214</v>
      </c>
      <c r="F48" s="8">
        <v>86.44859813084112</v>
      </c>
      <c r="G48" s="9">
        <v>195</v>
      </c>
      <c r="H48" s="8">
        <v>94.871794871794862</v>
      </c>
      <c r="I48" s="9">
        <v>17</v>
      </c>
      <c r="J48" s="8">
        <v>9.1891891891891895</v>
      </c>
      <c r="K48" s="9">
        <v>162</v>
      </c>
      <c r="L48" s="8">
        <v>87.567567567567579</v>
      </c>
      <c r="M48" s="9">
        <v>6</v>
      </c>
      <c r="N48" s="8">
        <v>3.2432432432432434</v>
      </c>
      <c r="O48" s="9">
        <v>185</v>
      </c>
      <c r="P48" s="9">
        <v>10</v>
      </c>
      <c r="Q48" s="79">
        <v>9.1891891891891895</v>
      </c>
      <c r="R48" s="79">
        <v>87.567567567567579</v>
      </c>
      <c r="S48" s="79">
        <v>3.2432432432432434</v>
      </c>
      <c r="T48" s="84">
        <v>100.00000000000001</v>
      </c>
      <c r="U48" s="56">
        <v>86.44859813084112</v>
      </c>
      <c r="V48" s="56">
        <v>94.871794871794862</v>
      </c>
    </row>
    <row r="49" spans="1:22" x14ac:dyDescent="0.25">
      <c r="A49" s="20">
        <v>47</v>
      </c>
      <c r="B49" s="16">
        <v>2011</v>
      </c>
      <c r="C49" s="13" t="s">
        <v>357</v>
      </c>
      <c r="D49" s="22" t="s">
        <v>297</v>
      </c>
      <c r="E49" s="9">
        <v>488</v>
      </c>
      <c r="F49" s="8">
        <v>100</v>
      </c>
      <c r="G49" s="9">
        <v>488</v>
      </c>
      <c r="H49" s="8">
        <v>100</v>
      </c>
      <c r="I49" s="9">
        <v>122</v>
      </c>
      <c r="J49" s="8">
        <v>25</v>
      </c>
      <c r="K49" s="9">
        <v>188</v>
      </c>
      <c r="L49" s="8">
        <v>38.524590163934427</v>
      </c>
      <c r="M49" s="9">
        <v>178</v>
      </c>
      <c r="N49" s="8">
        <v>36.475409836065573</v>
      </c>
      <c r="O49" s="9">
        <v>488</v>
      </c>
      <c r="P49" s="9">
        <v>0</v>
      </c>
      <c r="Q49" s="79">
        <v>25</v>
      </c>
      <c r="R49" s="79">
        <v>38.524590163934427</v>
      </c>
      <c r="S49" s="79">
        <v>36.475409836065573</v>
      </c>
      <c r="T49" s="84">
        <v>100</v>
      </c>
      <c r="U49" s="56">
        <v>100</v>
      </c>
      <c r="V49" s="56">
        <v>100</v>
      </c>
    </row>
    <row r="50" spans="1:22" ht="25.5" x14ac:dyDescent="0.25">
      <c r="A50" s="20">
        <v>48</v>
      </c>
      <c r="B50" s="16">
        <v>2013</v>
      </c>
      <c r="C50" s="13" t="s">
        <v>358</v>
      </c>
      <c r="D50" s="22" t="s">
        <v>817</v>
      </c>
      <c r="E50" s="9">
        <v>0</v>
      </c>
      <c r="F50" s="8">
        <v>0</v>
      </c>
      <c r="G50" s="9">
        <v>300</v>
      </c>
      <c r="H50" s="8">
        <v>0</v>
      </c>
      <c r="I50" s="9">
        <v>0</v>
      </c>
      <c r="J50" s="8" t="e">
        <v>#NUM!</v>
      </c>
      <c r="K50" s="9">
        <v>0</v>
      </c>
      <c r="L50" s="8" t="e">
        <v>#NUM!</v>
      </c>
      <c r="M50" s="9">
        <v>0</v>
      </c>
      <c r="N50" s="8" t="e">
        <v>#NUM!</v>
      </c>
      <c r="O50" s="9">
        <v>0</v>
      </c>
      <c r="P50" s="9">
        <v>300</v>
      </c>
      <c r="Q50" s="79">
        <v>0</v>
      </c>
      <c r="R50" s="79">
        <v>0</v>
      </c>
      <c r="S50" s="79">
        <v>0</v>
      </c>
      <c r="T50" s="84">
        <v>0</v>
      </c>
      <c r="U50" s="56">
        <v>0</v>
      </c>
      <c r="V50" s="56">
        <v>0</v>
      </c>
    </row>
    <row r="51" spans="1:22" ht="25.5" x14ac:dyDescent="0.25">
      <c r="A51" s="20">
        <v>49</v>
      </c>
      <c r="B51" s="16">
        <v>2013</v>
      </c>
      <c r="C51" s="13" t="s">
        <v>359</v>
      </c>
      <c r="D51" s="22" t="s">
        <v>817</v>
      </c>
      <c r="E51" s="9">
        <v>307</v>
      </c>
      <c r="F51" s="8">
        <v>99.348534201954394</v>
      </c>
      <c r="G51" s="9">
        <v>305</v>
      </c>
      <c r="H51" s="8">
        <v>100</v>
      </c>
      <c r="I51" s="9">
        <v>41</v>
      </c>
      <c r="J51" s="8">
        <v>13.442622950819672</v>
      </c>
      <c r="K51" s="9">
        <v>201</v>
      </c>
      <c r="L51" s="8">
        <v>65.901639344262293</v>
      </c>
      <c r="M51" s="9">
        <v>63</v>
      </c>
      <c r="N51" s="8">
        <v>20.655737704918035</v>
      </c>
      <c r="O51" s="9">
        <v>305</v>
      </c>
      <c r="P51" s="9">
        <v>0</v>
      </c>
      <c r="Q51" s="79">
        <v>13.442622950819672</v>
      </c>
      <c r="R51" s="79">
        <v>65.901639344262293</v>
      </c>
      <c r="S51" s="79">
        <v>20.655737704918035</v>
      </c>
      <c r="T51" s="84">
        <v>100</v>
      </c>
      <c r="U51" s="56">
        <v>99.348534201954394</v>
      </c>
      <c r="V51" s="56">
        <v>100</v>
      </c>
    </row>
    <row r="52" spans="1:22" ht="25.5" x14ac:dyDescent="0.25">
      <c r="A52" s="20">
        <v>50</v>
      </c>
      <c r="B52" s="16">
        <v>2013</v>
      </c>
      <c r="C52" s="13" t="s">
        <v>360</v>
      </c>
      <c r="D52" s="22" t="s">
        <v>817</v>
      </c>
      <c r="E52" s="9">
        <v>212</v>
      </c>
      <c r="F52" s="8">
        <v>100</v>
      </c>
      <c r="G52" s="9">
        <v>301</v>
      </c>
      <c r="H52" s="8">
        <v>70.431893687707642</v>
      </c>
      <c r="I52" s="9">
        <v>86</v>
      </c>
      <c r="J52" s="8">
        <v>40.566037735849058</v>
      </c>
      <c r="K52" s="9">
        <v>94</v>
      </c>
      <c r="L52" s="8">
        <v>44.339622641509436</v>
      </c>
      <c r="M52" s="9">
        <v>32</v>
      </c>
      <c r="N52" s="8">
        <v>15.09433962264151</v>
      </c>
      <c r="O52" s="9">
        <v>212</v>
      </c>
      <c r="P52" s="9">
        <v>89</v>
      </c>
      <c r="Q52" s="79">
        <v>40.566037735849058</v>
      </c>
      <c r="R52" s="79">
        <v>44.339622641509436</v>
      </c>
      <c r="S52" s="79">
        <v>15.09433962264151</v>
      </c>
      <c r="T52" s="84">
        <v>100</v>
      </c>
      <c r="U52" s="79">
        <v>100</v>
      </c>
      <c r="V52" s="56">
        <v>70.431893687707642</v>
      </c>
    </row>
    <row r="53" spans="1:22" ht="25.5" x14ac:dyDescent="0.25">
      <c r="A53" s="20">
        <v>51</v>
      </c>
      <c r="B53" s="16">
        <v>2013</v>
      </c>
      <c r="C53" s="13" t="s">
        <v>361</v>
      </c>
      <c r="D53" s="22" t="s">
        <v>817</v>
      </c>
      <c r="E53" s="9">
        <v>160</v>
      </c>
      <c r="F53" s="8">
        <v>60</v>
      </c>
      <c r="G53" s="9">
        <v>96</v>
      </c>
      <c r="H53" s="8">
        <v>100</v>
      </c>
      <c r="I53" s="9">
        <v>34</v>
      </c>
      <c r="J53" s="8">
        <v>35.416666666666671</v>
      </c>
      <c r="K53" s="9">
        <v>50</v>
      </c>
      <c r="L53" s="8">
        <v>52.083333333333336</v>
      </c>
      <c r="M53" s="9">
        <v>12</v>
      </c>
      <c r="N53" s="8">
        <v>12.5</v>
      </c>
      <c r="O53" s="9">
        <v>96</v>
      </c>
      <c r="P53" s="9">
        <v>0</v>
      </c>
      <c r="Q53" s="79">
        <v>35.416666666666671</v>
      </c>
      <c r="R53" s="79">
        <v>52.083333333333336</v>
      </c>
      <c r="S53" s="79">
        <v>12.5</v>
      </c>
      <c r="T53" s="84">
        <v>100</v>
      </c>
      <c r="U53" s="56">
        <v>60</v>
      </c>
      <c r="V53" s="56">
        <v>100</v>
      </c>
    </row>
    <row r="54" spans="1:22" x14ac:dyDescent="0.25">
      <c r="A54" s="20">
        <v>52</v>
      </c>
      <c r="B54" s="16">
        <v>2013</v>
      </c>
      <c r="C54" s="13" t="s">
        <v>362</v>
      </c>
      <c r="D54" s="22" t="s">
        <v>295</v>
      </c>
      <c r="E54" s="9">
        <v>0</v>
      </c>
      <c r="F54" s="8">
        <v>0</v>
      </c>
      <c r="G54" s="9">
        <v>258</v>
      </c>
      <c r="H54" s="8">
        <v>0</v>
      </c>
      <c r="I54" s="9">
        <v>0</v>
      </c>
      <c r="J54" s="8" t="e">
        <v>#NUM!</v>
      </c>
      <c r="K54" s="9">
        <v>0</v>
      </c>
      <c r="L54" s="8" t="e">
        <v>#NUM!</v>
      </c>
      <c r="M54" s="9">
        <v>0</v>
      </c>
      <c r="N54" s="8" t="e">
        <v>#NUM!</v>
      </c>
      <c r="O54" s="9">
        <v>0</v>
      </c>
      <c r="P54" s="9">
        <v>258</v>
      </c>
      <c r="Q54" s="79">
        <v>0</v>
      </c>
      <c r="R54" s="79">
        <v>0</v>
      </c>
      <c r="S54" s="79">
        <v>0</v>
      </c>
      <c r="T54" s="84">
        <v>0</v>
      </c>
      <c r="U54" s="56">
        <v>0</v>
      </c>
      <c r="V54" s="56">
        <v>0</v>
      </c>
    </row>
    <row r="55" spans="1:22" x14ac:dyDescent="0.25">
      <c r="A55" s="20">
        <v>53</v>
      </c>
      <c r="B55" s="16">
        <v>2012</v>
      </c>
      <c r="C55" s="13" t="s">
        <v>363</v>
      </c>
      <c r="D55" s="22" t="s">
        <v>819</v>
      </c>
      <c r="E55" s="9">
        <v>281</v>
      </c>
      <c r="F55" s="8">
        <v>82.206405693950174</v>
      </c>
      <c r="G55" s="9">
        <v>281</v>
      </c>
      <c r="H55" s="8">
        <v>82.206405693950174</v>
      </c>
      <c r="I55" s="9">
        <v>0</v>
      </c>
      <c r="J55" s="8">
        <v>0</v>
      </c>
      <c r="K55" s="9">
        <v>231</v>
      </c>
      <c r="L55" s="8">
        <v>100</v>
      </c>
      <c r="M55" s="9">
        <v>0</v>
      </c>
      <c r="N55" s="8">
        <v>0</v>
      </c>
      <c r="O55" s="9">
        <v>231</v>
      </c>
      <c r="P55" s="9">
        <v>50</v>
      </c>
      <c r="Q55" s="79">
        <v>0</v>
      </c>
      <c r="R55" s="79">
        <v>100</v>
      </c>
      <c r="S55" s="79">
        <v>0</v>
      </c>
      <c r="T55" s="84">
        <v>100</v>
      </c>
      <c r="U55" s="56">
        <v>82.206405693950174</v>
      </c>
      <c r="V55" s="56">
        <v>82.206405693950174</v>
      </c>
    </row>
    <row r="56" spans="1:22" ht="25.5" x14ac:dyDescent="0.25">
      <c r="A56" s="20">
        <v>54</v>
      </c>
      <c r="B56" s="16">
        <v>2013</v>
      </c>
      <c r="C56" s="13" t="s">
        <v>364</v>
      </c>
      <c r="D56" s="22" t="s">
        <v>817</v>
      </c>
      <c r="E56" s="9">
        <v>98</v>
      </c>
      <c r="F56" s="8">
        <v>100</v>
      </c>
      <c r="G56" s="9">
        <v>234</v>
      </c>
      <c r="H56" s="8">
        <v>41.880341880341881</v>
      </c>
      <c r="I56" s="9">
        <v>15</v>
      </c>
      <c r="J56" s="8">
        <v>15.306122448979592</v>
      </c>
      <c r="K56" s="9">
        <v>61</v>
      </c>
      <c r="L56" s="8">
        <v>62.244897959183675</v>
      </c>
      <c r="M56" s="9">
        <v>22</v>
      </c>
      <c r="N56" s="8">
        <v>22.448979591836736</v>
      </c>
      <c r="O56" s="9">
        <v>98</v>
      </c>
      <c r="P56" s="9">
        <v>136</v>
      </c>
      <c r="Q56" s="79">
        <v>15.306122448979592</v>
      </c>
      <c r="R56" s="79">
        <v>62.244897959183675</v>
      </c>
      <c r="S56" s="79">
        <v>22.448979591836736</v>
      </c>
      <c r="T56" s="84">
        <v>100</v>
      </c>
      <c r="U56" s="56">
        <v>100</v>
      </c>
      <c r="V56" s="56">
        <v>41.880341880341881</v>
      </c>
    </row>
    <row r="57" spans="1:22" x14ac:dyDescent="0.25">
      <c r="A57" s="20">
        <v>55</v>
      </c>
      <c r="B57" s="16">
        <v>2012</v>
      </c>
      <c r="C57" s="13" t="s">
        <v>365</v>
      </c>
      <c r="D57" s="22" t="s">
        <v>820</v>
      </c>
      <c r="E57" s="9">
        <v>223</v>
      </c>
      <c r="F57" s="8">
        <v>76.233183856502237</v>
      </c>
      <c r="G57" s="9">
        <v>170</v>
      </c>
      <c r="H57" s="8">
        <v>100</v>
      </c>
      <c r="I57" s="9">
        <v>35</v>
      </c>
      <c r="J57" s="8">
        <v>20.588235294117645</v>
      </c>
      <c r="K57" s="9">
        <v>126</v>
      </c>
      <c r="L57" s="8">
        <v>74.117647058823536</v>
      </c>
      <c r="M57" s="9">
        <v>9</v>
      </c>
      <c r="N57" s="8">
        <v>5.2941176470588234</v>
      </c>
      <c r="O57" s="9">
        <v>170</v>
      </c>
      <c r="P57" s="9">
        <v>0</v>
      </c>
      <c r="Q57" s="79">
        <v>20.588235294117645</v>
      </c>
      <c r="R57" s="79">
        <v>74.117647058823536</v>
      </c>
      <c r="S57" s="79">
        <v>5.2941176470588234</v>
      </c>
      <c r="T57" s="84">
        <v>100.00000000000001</v>
      </c>
      <c r="U57" s="56">
        <v>76.233183856502237</v>
      </c>
      <c r="V57" s="56">
        <v>100</v>
      </c>
    </row>
    <row r="58" spans="1:22" x14ac:dyDescent="0.25">
      <c r="A58" s="20">
        <v>56</v>
      </c>
      <c r="B58" s="16">
        <v>2013</v>
      </c>
      <c r="C58" s="13" t="s">
        <v>366</v>
      </c>
      <c r="D58" s="22" t="s">
        <v>268</v>
      </c>
      <c r="E58" s="9">
        <v>0</v>
      </c>
      <c r="F58" s="8">
        <v>0</v>
      </c>
      <c r="G58" s="9">
        <v>243</v>
      </c>
      <c r="H58" s="8">
        <v>0</v>
      </c>
      <c r="I58" s="9">
        <v>0</v>
      </c>
      <c r="J58" s="8" t="e">
        <v>#NUM!</v>
      </c>
      <c r="K58" s="9">
        <v>0</v>
      </c>
      <c r="L58" s="8" t="e">
        <v>#NUM!</v>
      </c>
      <c r="M58" s="9">
        <v>0</v>
      </c>
      <c r="N58" s="8" t="e">
        <v>#NUM!</v>
      </c>
      <c r="O58" s="9">
        <v>0</v>
      </c>
      <c r="P58" s="9">
        <v>243</v>
      </c>
      <c r="Q58" s="79">
        <v>0</v>
      </c>
      <c r="R58" s="79">
        <v>0</v>
      </c>
      <c r="S58" s="79">
        <v>0</v>
      </c>
      <c r="T58" s="84">
        <v>0</v>
      </c>
      <c r="U58" s="56">
        <v>0</v>
      </c>
      <c r="V58" s="56">
        <v>0</v>
      </c>
    </row>
    <row r="59" spans="1:22" x14ac:dyDescent="0.25">
      <c r="A59" s="20">
        <v>57</v>
      </c>
      <c r="B59" s="16">
        <v>2012</v>
      </c>
      <c r="C59" s="13" t="s">
        <v>367</v>
      </c>
      <c r="D59" s="22" t="s">
        <v>819</v>
      </c>
      <c r="E59" s="9">
        <v>142</v>
      </c>
      <c r="F59" s="8">
        <v>100</v>
      </c>
      <c r="G59" s="9">
        <v>215</v>
      </c>
      <c r="H59" s="8">
        <v>66.04651162790698</v>
      </c>
      <c r="I59" s="9">
        <v>30</v>
      </c>
      <c r="J59" s="8">
        <v>21.12676056338028</v>
      </c>
      <c r="K59" s="9">
        <v>52</v>
      </c>
      <c r="L59" s="8">
        <v>36.619718309859159</v>
      </c>
      <c r="M59" s="9">
        <v>60</v>
      </c>
      <c r="N59" s="8">
        <v>42.25352112676056</v>
      </c>
      <c r="O59" s="9">
        <v>142</v>
      </c>
      <c r="P59" s="9">
        <v>73</v>
      </c>
      <c r="Q59" s="79">
        <v>21.12676056338028</v>
      </c>
      <c r="R59" s="79">
        <v>36.619718309859159</v>
      </c>
      <c r="S59" s="79">
        <v>42.25352112676056</v>
      </c>
      <c r="T59" s="84">
        <v>100</v>
      </c>
      <c r="U59" s="56">
        <v>100</v>
      </c>
      <c r="V59" s="56">
        <v>66.04651162790698</v>
      </c>
    </row>
    <row r="60" spans="1:22" x14ac:dyDescent="0.25">
      <c r="A60" s="20">
        <v>58</v>
      </c>
      <c r="B60" s="16">
        <v>2014</v>
      </c>
      <c r="C60" s="13" t="s">
        <v>368</v>
      </c>
      <c r="D60" s="22" t="s">
        <v>820</v>
      </c>
      <c r="E60" s="9">
        <v>0</v>
      </c>
      <c r="F60" s="8">
        <v>0</v>
      </c>
      <c r="G60" s="9">
        <v>233</v>
      </c>
      <c r="H60" s="8">
        <v>0</v>
      </c>
      <c r="I60" s="9">
        <v>0</v>
      </c>
      <c r="J60" s="8" t="e">
        <v>#NUM!</v>
      </c>
      <c r="K60" s="9">
        <v>0</v>
      </c>
      <c r="L60" s="8" t="e">
        <v>#NUM!</v>
      </c>
      <c r="M60" s="9">
        <v>0</v>
      </c>
      <c r="N60" s="8" t="e">
        <v>#NUM!</v>
      </c>
      <c r="O60" s="9">
        <v>0</v>
      </c>
      <c r="P60" s="9">
        <v>233</v>
      </c>
      <c r="Q60" s="79">
        <v>0</v>
      </c>
      <c r="R60" s="79">
        <v>0</v>
      </c>
      <c r="S60" s="79">
        <v>0</v>
      </c>
      <c r="T60" s="84">
        <v>0</v>
      </c>
      <c r="U60" s="56">
        <v>0</v>
      </c>
      <c r="V60" s="56">
        <v>0</v>
      </c>
    </row>
    <row r="61" spans="1:22" x14ac:dyDescent="0.25">
      <c r="A61" s="20">
        <v>59</v>
      </c>
      <c r="B61" s="16">
        <v>2014</v>
      </c>
      <c r="C61" s="13" t="s">
        <v>369</v>
      </c>
      <c r="D61" s="22" t="s">
        <v>820</v>
      </c>
      <c r="E61" s="9">
        <v>0</v>
      </c>
      <c r="F61" s="8">
        <v>0</v>
      </c>
      <c r="G61" s="9">
        <v>142</v>
      </c>
      <c r="H61" s="8">
        <v>0</v>
      </c>
      <c r="I61" s="9">
        <v>0</v>
      </c>
      <c r="J61" s="8" t="e">
        <v>#NUM!</v>
      </c>
      <c r="K61" s="9">
        <v>0</v>
      </c>
      <c r="L61" s="8" t="e">
        <v>#NUM!</v>
      </c>
      <c r="M61" s="9">
        <v>0</v>
      </c>
      <c r="N61" s="8" t="e">
        <v>#NUM!</v>
      </c>
      <c r="O61" s="9">
        <v>0</v>
      </c>
      <c r="P61" s="9">
        <v>142</v>
      </c>
      <c r="Q61" s="79">
        <v>0</v>
      </c>
      <c r="R61" s="79">
        <v>0</v>
      </c>
      <c r="S61" s="79">
        <v>0</v>
      </c>
      <c r="T61" s="84">
        <v>0</v>
      </c>
      <c r="U61" s="56">
        <v>0</v>
      </c>
      <c r="V61" s="56">
        <v>0</v>
      </c>
    </row>
    <row r="62" spans="1:22" x14ac:dyDescent="0.25">
      <c r="A62" s="20">
        <v>60</v>
      </c>
      <c r="B62" s="16">
        <v>2014</v>
      </c>
      <c r="C62" s="13" t="s">
        <v>370</v>
      </c>
      <c r="D62" s="22" t="s">
        <v>292</v>
      </c>
      <c r="E62" s="9">
        <v>238</v>
      </c>
      <c r="F62" s="8">
        <v>89.495798319327733</v>
      </c>
      <c r="G62" s="9">
        <v>213</v>
      </c>
      <c r="H62" s="8">
        <v>100</v>
      </c>
      <c r="I62" s="9">
        <v>24</v>
      </c>
      <c r="J62" s="8">
        <v>11.267605633802818</v>
      </c>
      <c r="K62" s="9">
        <v>180</v>
      </c>
      <c r="L62" s="8">
        <v>84.507042253521121</v>
      </c>
      <c r="M62" s="9">
        <v>9</v>
      </c>
      <c r="N62" s="8">
        <v>4.225352112676056</v>
      </c>
      <c r="O62" s="9">
        <v>213</v>
      </c>
      <c r="P62" s="9">
        <v>0</v>
      </c>
      <c r="Q62" s="79">
        <v>11.267605633802818</v>
      </c>
      <c r="R62" s="79">
        <v>84.507042253521121</v>
      </c>
      <c r="S62" s="79">
        <v>4.225352112676056</v>
      </c>
      <c r="T62" s="84">
        <v>100</v>
      </c>
      <c r="U62" s="56">
        <v>89.495798319327733</v>
      </c>
      <c r="V62" s="56">
        <v>100</v>
      </c>
    </row>
    <row r="63" spans="1:22" x14ac:dyDescent="0.25">
      <c r="A63" s="20">
        <v>61</v>
      </c>
      <c r="B63" s="16">
        <v>2016</v>
      </c>
      <c r="C63" s="13" t="s">
        <v>821</v>
      </c>
      <c r="D63" s="22" t="s">
        <v>294</v>
      </c>
      <c r="E63" s="9">
        <v>31</v>
      </c>
      <c r="F63" s="8">
        <v>100</v>
      </c>
      <c r="G63" s="9">
        <v>49</v>
      </c>
      <c r="H63" s="8">
        <v>63.265306122448983</v>
      </c>
      <c r="I63" s="9">
        <v>6</v>
      </c>
      <c r="J63" s="8">
        <v>19.35483870967742</v>
      </c>
      <c r="K63" s="9">
        <v>21</v>
      </c>
      <c r="L63" s="8">
        <v>67.741935483870961</v>
      </c>
      <c r="M63" s="9">
        <v>4</v>
      </c>
      <c r="N63" s="8">
        <v>12.903225806451612</v>
      </c>
      <c r="O63" s="9">
        <v>31</v>
      </c>
      <c r="P63" s="9">
        <v>18</v>
      </c>
      <c r="Q63" s="79">
        <v>19.35483870967742</v>
      </c>
      <c r="R63" s="79">
        <v>67.741935483870961</v>
      </c>
      <c r="S63" s="79">
        <v>12.903225806451612</v>
      </c>
      <c r="T63" s="84">
        <v>100</v>
      </c>
      <c r="U63" s="56">
        <v>100</v>
      </c>
      <c r="V63" s="56">
        <v>63.265306122448983</v>
      </c>
    </row>
    <row r="64" spans="1:22" ht="15.75" thickBot="1" x14ac:dyDescent="0.3">
      <c r="A64" s="20">
        <v>62</v>
      </c>
      <c r="B64" s="16">
        <v>2016</v>
      </c>
      <c r="C64" s="13" t="s">
        <v>822</v>
      </c>
      <c r="D64" s="22" t="s">
        <v>850</v>
      </c>
      <c r="E64" s="9">
        <v>0</v>
      </c>
      <c r="F64" s="8">
        <v>0</v>
      </c>
      <c r="G64" s="9">
        <v>157</v>
      </c>
      <c r="H64" s="8">
        <v>0</v>
      </c>
      <c r="I64" s="9">
        <v>0</v>
      </c>
      <c r="J64" s="8" t="e">
        <v>#NUM!</v>
      </c>
      <c r="K64" s="9">
        <v>0</v>
      </c>
      <c r="L64" s="8" t="e">
        <v>#NUM!</v>
      </c>
      <c r="M64" s="9">
        <v>0</v>
      </c>
      <c r="N64" s="8" t="e">
        <v>#NUM!</v>
      </c>
      <c r="O64" s="9">
        <v>0</v>
      </c>
      <c r="P64" s="9">
        <v>157</v>
      </c>
      <c r="Q64" s="79">
        <v>0</v>
      </c>
      <c r="R64" s="79">
        <v>0</v>
      </c>
      <c r="S64" s="79">
        <v>0</v>
      </c>
      <c r="T64" s="84">
        <v>0</v>
      </c>
      <c r="U64" s="56">
        <v>0</v>
      </c>
      <c r="V64" s="56">
        <v>0</v>
      </c>
    </row>
    <row r="65" spans="3:22" ht="16.5" thickTop="1" thickBot="1" x14ac:dyDescent="0.3">
      <c r="C65" s="85" t="s">
        <v>44</v>
      </c>
      <c r="D65" s="85"/>
      <c r="E65" s="58">
        <v>21157</v>
      </c>
      <c r="F65" s="58">
        <v>79.448882166658791</v>
      </c>
      <c r="G65" s="58">
        <v>31293</v>
      </c>
      <c r="H65" s="58">
        <v>53.714888313680376</v>
      </c>
      <c r="I65" s="58">
        <v>5496</v>
      </c>
      <c r="J65" s="58">
        <v>32.696769587720866</v>
      </c>
      <c r="K65" s="58">
        <v>9678</v>
      </c>
      <c r="L65" s="58">
        <v>57.576298411565233</v>
      </c>
      <c r="M65" s="58">
        <v>1635</v>
      </c>
      <c r="N65" s="58">
        <v>9.7269320007139033</v>
      </c>
      <c r="O65" s="58">
        <v>16809</v>
      </c>
      <c r="P65" s="58">
        <v>14484</v>
      </c>
      <c r="Q65" s="86">
        <v>32.696769587720866</v>
      </c>
      <c r="R65" s="86">
        <v>57.576298411565233</v>
      </c>
      <c r="S65" s="86">
        <v>9.7269320007139033</v>
      </c>
      <c r="T65" s="87">
        <v>100</v>
      </c>
      <c r="U65" s="88">
        <v>79.448882166658791</v>
      </c>
      <c r="V65" s="88">
        <v>53.714888313680376</v>
      </c>
    </row>
    <row r="66" spans="3:22" ht="15.75" thickTop="1" x14ac:dyDescent="0.25"/>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5"/>
  <sheetViews>
    <sheetView showGridLines="0" view="pageBreakPreview" zoomScaleSheetLayoutView="100" workbookViewId="0">
      <pane xSplit="3" ySplit="2" topLeftCell="D24" activePane="bottomRight" state="frozen"/>
      <selection activeCell="C29" sqref="C29"/>
      <selection pane="topRight" activeCell="C29" sqref="C29"/>
      <selection pane="bottomLeft" activeCell="C29" sqref="C29"/>
      <selection pane="bottomRight" activeCell="H36" sqref="H36:J41"/>
    </sheetView>
  </sheetViews>
  <sheetFormatPr baseColWidth="10" defaultRowHeight="12" x14ac:dyDescent="0.2"/>
  <cols>
    <col min="1" max="1" width="6.5703125" style="76" customWidth="1"/>
    <col min="2" max="2" width="9.7109375" style="76" customWidth="1"/>
    <col min="3" max="3" width="62.28515625" style="76" customWidth="1"/>
    <col min="4" max="4" width="20.85546875" style="76" customWidth="1"/>
    <col min="5" max="5" width="17.7109375" style="76" customWidth="1"/>
    <col min="6" max="6" width="19.5703125" style="76" customWidth="1"/>
    <col min="7" max="7" width="5.85546875" style="76" customWidth="1"/>
    <col min="8" max="10" width="11.42578125" style="189"/>
    <col min="11" max="16384" width="11.42578125" style="76"/>
  </cols>
  <sheetData>
    <row r="1" spans="1:6" ht="28.5" customHeight="1" thickBot="1" x14ac:dyDescent="0.25">
      <c r="A1" s="486" t="s">
        <v>1322</v>
      </c>
      <c r="B1" s="486"/>
      <c r="C1" s="486"/>
      <c r="D1" s="486"/>
      <c r="E1" s="486"/>
      <c r="F1" s="486"/>
    </row>
    <row r="2" spans="1:6" ht="84" customHeight="1" thickTop="1" thickBot="1" x14ac:dyDescent="0.25">
      <c r="A2" s="14" t="s">
        <v>265</v>
      </c>
      <c r="B2" s="14" t="s">
        <v>277</v>
      </c>
      <c r="C2" s="14" t="s">
        <v>374</v>
      </c>
      <c r="D2" s="14" t="s">
        <v>283</v>
      </c>
      <c r="E2" s="14" t="s">
        <v>280</v>
      </c>
      <c r="F2" s="14" t="s">
        <v>414</v>
      </c>
    </row>
    <row r="3" spans="1:6" ht="12.75" thickTop="1" x14ac:dyDescent="0.2">
      <c r="A3" s="20">
        <v>16</v>
      </c>
      <c r="B3" s="16">
        <v>2005</v>
      </c>
      <c r="C3" s="13" t="s">
        <v>326</v>
      </c>
      <c r="D3" s="77">
        <v>15</v>
      </c>
      <c r="E3" s="74">
        <v>15</v>
      </c>
      <c r="F3" s="236">
        <v>100</v>
      </c>
    </row>
    <row r="4" spans="1:6" x14ac:dyDescent="0.2">
      <c r="A4" s="20">
        <v>50</v>
      </c>
      <c r="B4" s="16">
        <v>2013</v>
      </c>
      <c r="C4" s="13" t="s">
        <v>360</v>
      </c>
      <c r="D4" s="77">
        <v>9</v>
      </c>
      <c r="E4" s="74">
        <v>9</v>
      </c>
      <c r="F4" s="236">
        <v>100</v>
      </c>
    </row>
    <row r="5" spans="1:6" x14ac:dyDescent="0.2">
      <c r="A5" s="20">
        <v>28</v>
      </c>
      <c r="B5" s="16">
        <v>2008</v>
      </c>
      <c r="C5" s="13" t="s">
        <v>338</v>
      </c>
      <c r="D5" s="77">
        <v>30</v>
      </c>
      <c r="E5" s="74">
        <v>30</v>
      </c>
      <c r="F5" s="236">
        <v>100</v>
      </c>
    </row>
    <row r="6" spans="1:6" x14ac:dyDescent="0.2">
      <c r="A6" s="20">
        <v>42</v>
      </c>
      <c r="B6" s="16">
        <v>2012</v>
      </c>
      <c r="C6" s="13" t="s">
        <v>352</v>
      </c>
      <c r="D6" s="77">
        <v>15</v>
      </c>
      <c r="E6" s="74">
        <v>15</v>
      </c>
      <c r="F6" s="236">
        <v>100</v>
      </c>
    </row>
    <row r="7" spans="1:6" x14ac:dyDescent="0.2">
      <c r="A7" s="20">
        <v>58</v>
      </c>
      <c r="B7" s="16">
        <v>2014</v>
      </c>
      <c r="C7" s="13" t="s">
        <v>368</v>
      </c>
      <c r="D7" s="77">
        <v>17</v>
      </c>
      <c r="E7" s="74">
        <v>17</v>
      </c>
      <c r="F7" s="236">
        <v>100</v>
      </c>
    </row>
    <row r="8" spans="1:6" x14ac:dyDescent="0.2">
      <c r="A8" s="20">
        <v>31</v>
      </c>
      <c r="B8" s="16">
        <v>2008</v>
      </c>
      <c r="C8" s="13" t="s">
        <v>341</v>
      </c>
      <c r="D8" s="77">
        <v>13</v>
      </c>
      <c r="E8" s="74">
        <v>13</v>
      </c>
      <c r="F8" s="236">
        <v>100</v>
      </c>
    </row>
    <row r="9" spans="1:6" x14ac:dyDescent="0.2">
      <c r="A9" s="20">
        <v>38</v>
      </c>
      <c r="B9" s="16">
        <v>2010</v>
      </c>
      <c r="C9" s="13" t="s">
        <v>348</v>
      </c>
      <c r="D9" s="77">
        <v>15</v>
      </c>
      <c r="E9" s="74">
        <v>15</v>
      </c>
      <c r="F9" s="236">
        <v>100</v>
      </c>
    </row>
    <row r="10" spans="1:6" x14ac:dyDescent="0.2">
      <c r="A10" s="20">
        <v>37</v>
      </c>
      <c r="B10" s="16">
        <v>2010</v>
      </c>
      <c r="C10" s="13" t="s">
        <v>347</v>
      </c>
      <c r="D10" s="77">
        <v>10</v>
      </c>
      <c r="E10" s="74">
        <v>10</v>
      </c>
      <c r="F10" s="236">
        <v>100</v>
      </c>
    </row>
    <row r="11" spans="1:6" x14ac:dyDescent="0.2">
      <c r="A11" s="20">
        <v>22</v>
      </c>
      <c r="B11" s="16">
        <v>2008</v>
      </c>
      <c r="C11" s="13" t="s">
        <v>332</v>
      </c>
      <c r="D11" s="77">
        <v>1</v>
      </c>
      <c r="E11" s="74">
        <v>1</v>
      </c>
      <c r="F11" s="236">
        <v>100</v>
      </c>
    </row>
    <row r="12" spans="1:6" x14ac:dyDescent="0.2">
      <c r="A12" s="20">
        <v>54</v>
      </c>
      <c r="B12" s="16">
        <v>2013</v>
      </c>
      <c r="C12" s="13" t="s">
        <v>364</v>
      </c>
      <c r="D12" s="77">
        <v>2</v>
      </c>
      <c r="E12" s="74">
        <v>2</v>
      </c>
      <c r="F12" s="236">
        <v>100</v>
      </c>
    </row>
    <row r="13" spans="1:6" x14ac:dyDescent="0.2">
      <c r="A13" s="20">
        <v>13</v>
      </c>
      <c r="B13" s="16">
        <v>2005</v>
      </c>
      <c r="C13" s="13" t="s">
        <v>323</v>
      </c>
      <c r="D13" s="77">
        <v>11</v>
      </c>
      <c r="E13" s="74">
        <v>11</v>
      </c>
      <c r="F13" s="236">
        <v>100</v>
      </c>
    </row>
    <row r="14" spans="1:6" x14ac:dyDescent="0.2">
      <c r="A14" s="20">
        <v>23</v>
      </c>
      <c r="B14" s="16">
        <v>2006</v>
      </c>
      <c r="C14" s="13" t="s">
        <v>333</v>
      </c>
      <c r="D14" s="77">
        <v>38</v>
      </c>
      <c r="E14" s="74">
        <v>40</v>
      </c>
      <c r="F14" s="236">
        <v>95</v>
      </c>
    </row>
    <row r="15" spans="1:6" x14ac:dyDescent="0.2">
      <c r="A15" s="20">
        <v>2</v>
      </c>
      <c r="B15" s="16">
        <v>2002</v>
      </c>
      <c r="C15" s="13" t="s">
        <v>312</v>
      </c>
      <c r="D15" s="77">
        <v>70</v>
      </c>
      <c r="E15" s="74">
        <v>74</v>
      </c>
      <c r="F15" s="236">
        <v>94.594594594594597</v>
      </c>
    </row>
    <row r="16" spans="1:6" x14ac:dyDescent="0.2">
      <c r="A16" s="20">
        <v>56</v>
      </c>
      <c r="B16" s="16">
        <v>2013</v>
      </c>
      <c r="C16" s="13" t="s">
        <v>366</v>
      </c>
      <c r="D16" s="77">
        <v>45</v>
      </c>
      <c r="E16" s="74">
        <v>51</v>
      </c>
      <c r="F16" s="236">
        <v>88.235294117647058</v>
      </c>
    </row>
    <row r="17" spans="1:6" x14ac:dyDescent="0.2">
      <c r="A17" s="20">
        <v>8</v>
      </c>
      <c r="B17" s="16">
        <v>2003</v>
      </c>
      <c r="C17" s="13" t="s">
        <v>318</v>
      </c>
      <c r="D17" s="77">
        <v>75</v>
      </c>
      <c r="E17" s="74">
        <v>87</v>
      </c>
      <c r="F17" s="236">
        <v>86.206896551724128</v>
      </c>
    </row>
    <row r="18" spans="1:6" x14ac:dyDescent="0.2">
      <c r="A18" s="20">
        <v>18</v>
      </c>
      <c r="B18" s="16">
        <v>2006</v>
      </c>
      <c r="C18" s="13" t="s">
        <v>328</v>
      </c>
      <c r="D18" s="77">
        <v>10</v>
      </c>
      <c r="E18" s="74">
        <v>12</v>
      </c>
      <c r="F18" s="236">
        <v>83.333333333333343</v>
      </c>
    </row>
    <row r="19" spans="1:6" x14ac:dyDescent="0.2">
      <c r="A19" s="20">
        <v>4</v>
      </c>
      <c r="B19" s="16">
        <v>2002</v>
      </c>
      <c r="C19" s="13" t="s">
        <v>314</v>
      </c>
      <c r="D19" s="77">
        <v>39</v>
      </c>
      <c r="E19" s="74">
        <v>47</v>
      </c>
      <c r="F19" s="236">
        <v>82.978723404255319</v>
      </c>
    </row>
    <row r="20" spans="1:6" ht="13.5" x14ac:dyDescent="0.2">
      <c r="A20" s="183"/>
      <c r="B20" s="184"/>
      <c r="C20" s="13" t="s">
        <v>407</v>
      </c>
      <c r="D20" s="77">
        <v>521</v>
      </c>
      <c r="E20" s="74">
        <v>639</v>
      </c>
      <c r="F20" s="236">
        <v>81.533646322378715</v>
      </c>
    </row>
    <row r="21" spans="1:6" x14ac:dyDescent="0.2">
      <c r="A21" s="20">
        <v>19</v>
      </c>
      <c r="B21" s="16">
        <v>2004</v>
      </c>
      <c r="C21" s="13" t="s">
        <v>329</v>
      </c>
      <c r="D21" s="77">
        <v>8</v>
      </c>
      <c r="E21" s="74">
        <v>10</v>
      </c>
      <c r="F21" s="236">
        <v>80</v>
      </c>
    </row>
    <row r="22" spans="1:6" x14ac:dyDescent="0.2">
      <c r="A22" s="20">
        <v>44</v>
      </c>
      <c r="B22" s="16">
        <v>2012</v>
      </c>
      <c r="C22" s="13" t="s">
        <v>354</v>
      </c>
      <c r="D22" s="77">
        <v>4</v>
      </c>
      <c r="E22" s="74">
        <v>5</v>
      </c>
      <c r="F22" s="236">
        <v>80</v>
      </c>
    </row>
    <row r="23" spans="1:6" x14ac:dyDescent="0.2">
      <c r="A23" s="20">
        <v>47</v>
      </c>
      <c r="B23" s="16">
        <v>2011</v>
      </c>
      <c r="C23" s="13" t="s">
        <v>357</v>
      </c>
      <c r="D23" s="77">
        <v>12</v>
      </c>
      <c r="E23" s="74">
        <v>15</v>
      </c>
      <c r="F23" s="236">
        <v>80</v>
      </c>
    </row>
    <row r="24" spans="1:6" x14ac:dyDescent="0.2">
      <c r="A24" s="20">
        <v>17</v>
      </c>
      <c r="B24" s="16">
        <v>2005</v>
      </c>
      <c r="C24" s="13" t="s">
        <v>327</v>
      </c>
      <c r="D24" s="77">
        <v>19</v>
      </c>
      <c r="E24" s="74">
        <v>24</v>
      </c>
      <c r="F24" s="236">
        <v>79.166666666666657</v>
      </c>
    </row>
    <row r="25" spans="1:6" x14ac:dyDescent="0.2">
      <c r="A25" s="20">
        <v>34</v>
      </c>
      <c r="B25" s="16">
        <v>2009</v>
      </c>
      <c r="C25" s="13" t="s">
        <v>344</v>
      </c>
      <c r="D25" s="77">
        <v>9</v>
      </c>
      <c r="E25" s="74">
        <v>13</v>
      </c>
      <c r="F25" s="236">
        <v>69.230769230769226</v>
      </c>
    </row>
    <row r="26" spans="1:6" x14ac:dyDescent="0.2">
      <c r="A26" s="20">
        <v>14</v>
      </c>
      <c r="B26" s="16">
        <v>2004</v>
      </c>
      <c r="C26" s="13" t="s">
        <v>324</v>
      </c>
      <c r="D26" s="77">
        <v>6</v>
      </c>
      <c r="E26" s="74">
        <v>10</v>
      </c>
      <c r="F26" s="236">
        <v>60</v>
      </c>
    </row>
    <row r="27" spans="1:6" x14ac:dyDescent="0.2">
      <c r="A27" s="20">
        <v>27</v>
      </c>
      <c r="B27" s="16">
        <v>2008</v>
      </c>
      <c r="C27" s="13" t="s">
        <v>337</v>
      </c>
      <c r="D27" s="77">
        <v>10</v>
      </c>
      <c r="E27" s="74">
        <v>17</v>
      </c>
      <c r="F27" s="236">
        <v>58.82352941176471</v>
      </c>
    </row>
    <row r="28" spans="1:6" x14ac:dyDescent="0.2">
      <c r="A28" s="20">
        <v>45</v>
      </c>
      <c r="B28" s="16">
        <v>2012</v>
      </c>
      <c r="C28" s="13" t="s">
        <v>355</v>
      </c>
      <c r="D28" s="77">
        <v>12</v>
      </c>
      <c r="E28" s="74">
        <v>21</v>
      </c>
      <c r="F28" s="236">
        <v>57.142857142857139</v>
      </c>
    </row>
    <row r="29" spans="1:6" x14ac:dyDescent="0.2">
      <c r="A29" s="20">
        <v>10</v>
      </c>
      <c r="B29" s="16">
        <v>2005</v>
      </c>
      <c r="C29" s="13" t="s">
        <v>320</v>
      </c>
      <c r="D29" s="77">
        <v>10</v>
      </c>
      <c r="E29" s="74">
        <v>18</v>
      </c>
      <c r="F29" s="236">
        <v>55.555555555555557</v>
      </c>
    </row>
    <row r="30" spans="1:6" x14ac:dyDescent="0.2">
      <c r="A30" s="20">
        <v>30</v>
      </c>
      <c r="B30" s="16">
        <v>2006</v>
      </c>
      <c r="C30" s="13" t="s">
        <v>340</v>
      </c>
      <c r="D30" s="77">
        <v>5</v>
      </c>
      <c r="E30" s="74">
        <v>10</v>
      </c>
      <c r="F30" s="236">
        <v>50</v>
      </c>
    </row>
    <row r="31" spans="1:6" x14ac:dyDescent="0.2">
      <c r="A31" s="20">
        <v>32</v>
      </c>
      <c r="B31" s="16">
        <v>2009</v>
      </c>
      <c r="C31" s="13" t="s">
        <v>342</v>
      </c>
      <c r="D31" s="77">
        <v>8</v>
      </c>
      <c r="E31" s="74">
        <v>22</v>
      </c>
      <c r="F31" s="236">
        <v>36.363636363636367</v>
      </c>
    </row>
    <row r="32" spans="1:6" x14ac:dyDescent="0.2">
      <c r="A32" s="20">
        <v>35</v>
      </c>
      <c r="B32" s="16">
        <v>2008</v>
      </c>
      <c r="C32" s="13" t="s">
        <v>345</v>
      </c>
      <c r="D32" s="77">
        <v>1</v>
      </c>
      <c r="E32" s="74">
        <v>3</v>
      </c>
      <c r="F32" s="236">
        <v>33.333333333333329</v>
      </c>
    </row>
    <row r="33" spans="1:9" x14ac:dyDescent="0.2">
      <c r="A33" s="20">
        <v>49</v>
      </c>
      <c r="B33" s="16">
        <v>2013</v>
      </c>
      <c r="C33" s="13" t="s">
        <v>359</v>
      </c>
      <c r="D33" s="77">
        <v>2</v>
      </c>
      <c r="E33" s="74">
        <v>22</v>
      </c>
      <c r="F33" s="236">
        <v>9.0909090909090917</v>
      </c>
    </row>
    <row r="34" spans="1:9" x14ac:dyDescent="0.2">
      <c r="A34" s="20">
        <v>7</v>
      </c>
      <c r="B34" s="16">
        <v>2004</v>
      </c>
      <c r="C34" s="13" t="s">
        <v>317</v>
      </c>
      <c r="D34" s="77">
        <v>0</v>
      </c>
      <c r="E34" s="74">
        <v>0</v>
      </c>
      <c r="F34" s="236">
        <v>0</v>
      </c>
    </row>
    <row r="35" spans="1:9" x14ac:dyDescent="0.2">
      <c r="A35" s="20">
        <v>9</v>
      </c>
      <c r="B35" s="16">
        <v>2004</v>
      </c>
      <c r="C35" s="13" t="s">
        <v>319</v>
      </c>
      <c r="D35" s="77">
        <v>0</v>
      </c>
      <c r="E35" s="74">
        <v>0</v>
      </c>
      <c r="F35" s="236">
        <v>0</v>
      </c>
    </row>
    <row r="36" spans="1:9" x14ac:dyDescent="0.2">
      <c r="A36" s="20">
        <v>11</v>
      </c>
      <c r="B36" s="16">
        <v>2005</v>
      </c>
      <c r="C36" s="13" t="s">
        <v>321</v>
      </c>
      <c r="D36" s="77">
        <v>0</v>
      </c>
      <c r="E36" s="74">
        <v>0</v>
      </c>
      <c r="F36" s="236">
        <v>0</v>
      </c>
      <c r="H36" s="214"/>
      <c r="I36" s="214"/>
    </row>
    <row r="37" spans="1:9" x14ac:dyDescent="0.2">
      <c r="A37" s="20">
        <v>15</v>
      </c>
      <c r="B37" s="16">
        <v>2004</v>
      </c>
      <c r="C37" s="13" t="s">
        <v>325</v>
      </c>
      <c r="D37" s="77">
        <v>0</v>
      </c>
      <c r="E37" s="74">
        <v>0</v>
      </c>
      <c r="F37" s="236">
        <v>0</v>
      </c>
      <c r="H37" s="214"/>
      <c r="I37" s="214"/>
    </row>
    <row r="38" spans="1:9" x14ac:dyDescent="0.2">
      <c r="A38" s="20">
        <v>21</v>
      </c>
      <c r="B38" s="16">
        <v>2008</v>
      </c>
      <c r="C38" s="13" t="s">
        <v>331</v>
      </c>
      <c r="D38" s="77">
        <v>0</v>
      </c>
      <c r="E38" s="74">
        <v>0</v>
      </c>
      <c r="F38" s="236">
        <v>0</v>
      </c>
      <c r="H38" s="214"/>
      <c r="I38" s="214"/>
    </row>
    <row r="39" spans="1:9" x14ac:dyDescent="0.2">
      <c r="A39" s="20">
        <v>24</v>
      </c>
      <c r="B39" s="16">
        <v>2006</v>
      </c>
      <c r="C39" s="13" t="s">
        <v>334</v>
      </c>
      <c r="D39" s="77">
        <v>0</v>
      </c>
      <c r="E39" s="74">
        <v>0</v>
      </c>
      <c r="F39" s="236">
        <v>0</v>
      </c>
      <c r="H39" s="214"/>
      <c r="I39" s="214"/>
    </row>
    <row r="40" spans="1:9" x14ac:dyDescent="0.2">
      <c r="A40" s="20">
        <v>26</v>
      </c>
      <c r="B40" s="16">
        <v>2008</v>
      </c>
      <c r="C40" s="13" t="s">
        <v>336</v>
      </c>
      <c r="D40" s="77">
        <v>0</v>
      </c>
      <c r="E40" s="74">
        <v>0</v>
      </c>
      <c r="F40" s="236">
        <v>0</v>
      </c>
    </row>
    <row r="41" spans="1:9" x14ac:dyDescent="0.2">
      <c r="A41" s="20">
        <v>33</v>
      </c>
      <c r="B41" s="16">
        <v>2009</v>
      </c>
      <c r="C41" s="13" t="s">
        <v>343</v>
      </c>
      <c r="D41" s="77">
        <v>0</v>
      </c>
      <c r="E41" s="74">
        <v>0</v>
      </c>
      <c r="F41" s="236">
        <v>0</v>
      </c>
    </row>
    <row r="42" spans="1:9" x14ac:dyDescent="0.2">
      <c r="A42" s="20">
        <v>36</v>
      </c>
      <c r="B42" s="16">
        <v>2011</v>
      </c>
      <c r="C42" s="13" t="s">
        <v>346</v>
      </c>
      <c r="D42" s="77">
        <v>0</v>
      </c>
      <c r="E42" s="74">
        <v>0</v>
      </c>
      <c r="F42" s="236">
        <v>0</v>
      </c>
    </row>
    <row r="43" spans="1:9" x14ac:dyDescent="0.2">
      <c r="A43" s="20">
        <v>39</v>
      </c>
      <c r="B43" s="16">
        <v>2010</v>
      </c>
      <c r="C43" s="13" t="s">
        <v>349</v>
      </c>
      <c r="D43" s="77">
        <v>0</v>
      </c>
      <c r="E43" s="74">
        <v>0</v>
      </c>
      <c r="F43" s="236">
        <v>0</v>
      </c>
    </row>
    <row r="44" spans="1:9" x14ac:dyDescent="0.2">
      <c r="A44" s="20">
        <v>41</v>
      </c>
      <c r="B44" s="16">
        <v>2010</v>
      </c>
      <c r="C44" s="13" t="s">
        <v>351</v>
      </c>
      <c r="D44" s="77">
        <v>0</v>
      </c>
      <c r="E44" s="74">
        <v>0</v>
      </c>
      <c r="F44" s="236">
        <v>0</v>
      </c>
    </row>
    <row r="45" spans="1:9" x14ac:dyDescent="0.2">
      <c r="A45" s="20">
        <v>51</v>
      </c>
      <c r="B45" s="16">
        <v>2013</v>
      </c>
      <c r="C45" s="13" t="s">
        <v>361</v>
      </c>
      <c r="D45" s="77">
        <v>0</v>
      </c>
      <c r="E45" s="74">
        <v>0</v>
      </c>
      <c r="F45" s="236">
        <v>0</v>
      </c>
    </row>
    <row r="46" spans="1:9" x14ac:dyDescent="0.2">
      <c r="A46" s="20">
        <v>52</v>
      </c>
      <c r="B46" s="16">
        <v>2013</v>
      </c>
      <c r="C46" s="13" t="s">
        <v>362</v>
      </c>
      <c r="D46" s="77">
        <v>0</v>
      </c>
      <c r="E46" s="74">
        <v>0</v>
      </c>
      <c r="F46" s="236">
        <v>0</v>
      </c>
    </row>
    <row r="47" spans="1:9" x14ac:dyDescent="0.2">
      <c r="A47" s="20">
        <v>53</v>
      </c>
      <c r="B47" s="16">
        <v>2012</v>
      </c>
      <c r="C47" s="13" t="s">
        <v>363</v>
      </c>
      <c r="D47" s="77">
        <v>0</v>
      </c>
      <c r="E47" s="74">
        <v>0</v>
      </c>
      <c r="F47" s="236">
        <v>0</v>
      </c>
    </row>
    <row r="48" spans="1:9" x14ac:dyDescent="0.2">
      <c r="A48" s="20">
        <v>59</v>
      </c>
      <c r="B48" s="16">
        <v>2014</v>
      </c>
      <c r="C48" s="13" t="s">
        <v>369</v>
      </c>
      <c r="D48" s="77">
        <v>0</v>
      </c>
      <c r="E48" s="74">
        <v>0</v>
      </c>
      <c r="F48" s="236">
        <v>0</v>
      </c>
      <c r="G48" s="91"/>
    </row>
    <row r="49" spans="1:10" x14ac:dyDescent="0.2">
      <c r="A49" s="20">
        <v>60</v>
      </c>
      <c r="B49" s="16">
        <v>2014</v>
      </c>
      <c r="C49" s="13" t="s">
        <v>370</v>
      </c>
      <c r="D49" s="77">
        <v>0</v>
      </c>
      <c r="E49" s="74">
        <v>0</v>
      </c>
      <c r="F49" s="236">
        <v>0</v>
      </c>
    </row>
    <row r="50" spans="1:10" x14ac:dyDescent="0.2">
      <c r="A50" s="20">
        <v>61</v>
      </c>
      <c r="B50" s="16">
        <v>2016</v>
      </c>
      <c r="C50" s="13" t="s">
        <v>821</v>
      </c>
      <c r="D50" s="77">
        <v>0</v>
      </c>
      <c r="E50" s="74">
        <v>0</v>
      </c>
      <c r="F50" s="236">
        <v>0</v>
      </c>
    </row>
    <row r="51" spans="1:10" x14ac:dyDescent="0.2">
      <c r="A51" s="20">
        <v>62</v>
      </c>
      <c r="B51" s="16">
        <v>2016</v>
      </c>
      <c r="C51" s="13" t="s">
        <v>822</v>
      </c>
      <c r="D51" s="77">
        <v>0</v>
      </c>
      <c r="E51" s="74">
        <v>0</v>
      </c>
      <c r="F51" s="236">
        <v>0</v>
      </c>
    </row>
    <row r="52" spans="1:10" x14ac:dyDescent="0.2">
      <c r="A52" s="20">
        <v>6</v>
      </c>
      <c r="B52" s="16">
        <v>2004</v>
      </c>
      <c r="C52" s="13" t="s">
        <v>316</v>
      </c>
      <c r="D52" s="77">
        <v>0</v>
      </c>
      <c r="E52" s="74">
        <v>0</v>
      </c>
      <c r="F52" s="236">
        <v>0</v>
      </c>
    </row>
    <row r="53" spans="1:10" x14ac:dyDescent="0.2">
      <c r="A53" s="20">
        <v>5</v>
      </c>
      <c r="B53" s="16">
        <v>2004</v>
      </c>
      <c r="C53" s="13" t="s">
        <v>315</v>
      </c>
      <c r="D53" s="77">
        <v>0</v>
      </c>
      <c r="E53" s="74">
        <v>0</v>
      </c>
      <c r="F53" s="236">
        <v>0</v>
      </c>
    </row>
    <row r="54" spans="1:10" x14ac:dyDescent="0.2">
      <c r="A54" s="20">
        <v>1</v>
      </c>
      <c r="B54" s="16">
        <v>2001</v>
      </c>
      <c r="C54" s="13" t="s">
        <v>311</v>
      </c>
      <c r="D54" s="77">
        <v>0</v>
      </c>
      <c r="E54" s="74">
        <v>0</v>
      </c>
      <c r="F54" s="236">
        <v>0</v>
      </c>
    </row>
    <row r="55" spans="1:10" x14ac:dyDescent="0.2">
      <c r="A55" s="20">
        <v>40</v>
      </c>
      <c r="B55" s="16">
        <v>2011</v>
      </c>
      <c r="C55" s="13" t="s">
        <v>350</v>
      </c>
      <c r="D55" s="77">
        <v>0</v>
      </c>
      <c r="E55" s="74">
        <v>0</v>
      </c>
      <c r="F55" s="236">
        <v>0</v>
      </c>
    </row>
    <row r="56" spans="1:10" x14ac:dyDescent="0.2">
      <c r="A56" s="20">
        <v>46</v>
      </c>
      <c r="B56" s="16">
        <v>2012</v>
      </c>
      <c r="C56" s="13" t="s">
        <v>356</v>
      </c>
      <c r="D56" s="77">
        <v>0</v>
      </c>
      <c r="E56" s="74">
        <v>0</v>
      </c>
      <c r="F56" s="236">
        <v>0</v>
      </c>
    </row>
    <row r="57" spans="1:10" x14ac:dyDescent="0.2">
      <c r="A57" s="20">
        <v>20</v>
      </c>
      <c r="B57" s="16">
        <v>2006</v>
      </c>
      <c r="C57" s="13" t="s">
        <v>330</v>
      </c>
      <c r="D57" s="77">
        <v>0</v>
      </c>
      <c r="E57" s="74">
        <v>0</v>
      </c>
      <c r="F57" s="236">
        <v>0</v>
      </c>
    </row>
    <row r="58" spans="1:10" x14ac:dyDescent="0.2">
      <c r="A58" s="20">
        <v>12</v>
      </c>
      <c r="B58" s="16">
        <v>2005</v>
      </c>
      <c r="C58" s="13" t="s">
        <v>322</v>
      </c>
      <c r="D58" s="77">
        <v>0</v>
      </c>
      <c r="E58" s="74">
        <v>0</v>
      </c>
      <c r="F58" s="236">
        <v>0</v>
      </c>
    </row>
    <row r="59" spans="1:10" x14ac:dyDescent="0.2">
      <c r="A59" s="20">
        <v>25</v>
      </c>
      <c r="B59" s="16">
        <v>2008</v>
      </c>
      <c r="C59" s="13" t="s">
        <v>335</v>
      </c>
      <c r="D59" s="77">
        <v>0</v>
      </c>
      <c r="E59" s="74">
        <v>0</v>
      </c>
      <c r="F59" s="236">
        <v>0</v>
      </c>
    </row>
    <row r="60" spans="1:10" x14ac:dyDescent="0.2">
      <c r="A60" s="20">
        <v>57</v>
      </c>
      <c r="B60" s="16">
        <v>2012</v>
      </c>
      <c r="C60" s="13" t="s">
        <v>367</v>
      </c>
      <c r="D60" s="77">
        <v>0</v>
      </c>
      <c r="E60" s="74">
        <v>0</v>
      </c>
      <c r="F60" s="236">
        <v>0</v>
      </c>
    </row>
    <row r="61" spans="1:10" x14ac:dyDescent="0.2">
      <c r="A61" s="20">
        <v>29</v>
      </c>
      <c r="B61" s="16">
        <v>2008</v>
      </c>
      <c r="C61" s="13" t="s">
        <v>339</v>
      </c>
      <c r="D61" s="77">
        <v>0</v>
      </c>
      <c r="E61" s="74">
        <v>0</v>
      </c>
      <c r="F61" s="236">
        <v>0</v>
      </c>
    </row>
    <row r="62" spans="1:10" x14ac:dyDescent="0.2">
      <c r="A62" s="20">
        <v>43</v>
      </c>
      <c r="B62" s="16">
        <v>2012</v>
      </c>
      <c r="C62" s="13" t="s">
        <v>353</v>
      </c>
      <c r="D62" s="77">
        <v>0</v>
      </c>
      <c r="E62" s="74">
        <v>0</v>
      </c>
      <c r="F62" s="236">
        <v>0</v>
      </c>
    </row>
    <row r="63" spans="1:10" customFormat="1" ht="15" x14ac:dyDescent="0.25">
      <c r="A63" s="20">
        <v>3</v>
      </c>
      <c r="B63" s="16">
        <v>2002</v>
      </c>
      <c r="C63" s="13" t="s">
        <v>313</v>
      </c>
      <c r="D63" s="77">
        <v>0</v>
      </c>
      <c r="E63" s="74">
        <v>0</v>
      </c>
      <c r="F63" s="236">
        <v>0</v>
      </c>
      <c r="G63" s="96"/>
      <c r="H63" s="96"/>
      <c r="I63" s="96"/>
      <c r="J63" s="96"/>
    </row>
    <row r="64" spans="1:10" customFormat="1" ht="15" x14ac:dyDescent="0.25">
      <c r="A64" s="20">
        <v>48</v>
      </c>
      <c r="B64" s="16">
        <v>2013</v>
      </c>
      <c r="C64" s="13" t="s">
        <v>358</v>
      </c>
      <c r="D64" s="77">
        <v>0</v>
      </c>
      <c r="E64" s="74">
        <v>0</v>
      </c>
      <c r="F64" s="236">
        <v>0</v>
      </c>
      <c r="G64" s="96"/>
      <c r="H64" s="96"/>
      <c r="I64" s="96"/>
      <c r="J64" s="96"/>
    </row>
    <row r="65" spans="1:6" x14ac:dyDescent="0.2">
      <c r="A65" s="187">
        <v>55</v>
      </c>
      <c r="B65" s="188">
        <v>2012</v>
      </c>
      <c r="C65" s="13" t="s">
        <v>365</v>
      </c>
      <c r="D65" s="77">
        <v>0</v>
      </c>
      <c r="E65" s="74">
        <v>0</v>
      </c>
      <c r="F65" s="236">
        <v>0</v>
      </c>
    </row>
  </sheetData>
  <sortState ref="A3:F65">
    <sortCondition descending="1" ref="F3:F65"/>
  </sortState>
  <mergeCells count="1">
    <mergeCell ref="A1:F1"/>
  </mergeCells>
  <printOptions horizontalCentered="1"/>
  <pageMargins left="0.35433070866141736" right="0.35433070866141736" top="0.19685039370078741" bottom="0.19685039370078741" header="0" footer="0"/>
  <pageSetup paperSize="256" scale="5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5"/>
  <sheetViews>
    <sheetView showGridLines="0" view="pageBreakPreview" zoomScaleSheetLayoutView="100" workbookViewId="0">
      <pane xSplit="3" ySplit="2" topLeftCell="D3" activePane="bottomRight" state="frozen"/>
      <selection activeCell="C29" sqref="C29"/>
      <selection pane="topRight" activeCell="C29" sqref="C29"/>
      <selection pane="bottomLeft" activeCell="C29" sqref="C29"/>
      <selection pane="bottomRight" activeCell="G23" sqref="G23:J31"/>
    </sheetView>
  </sheetViews>
  <sheetFormatPr baseColWidth="10" defaultRowHeight="12" x14ac:dyDescent="0.2"/>
  <cols>
    <col min="1" max="1" width="6.5703125" style="76" customWidth="1"/>
    <col min="2" max="2" width="9.28515625" style="76" customWidth="1"/>
    <col min="3" max="3" width="69.5703125" style="76" customWidth="1"/>
    <col min="4" max="4" width="22.85546875" style="76" customWidth="1"/>
    <col min="5" max="5" width="16.140625" style="76" customWidth="1"/>
    <col min="6" max="6" width="22" style="76" customWidth="1"/>
    <col min="7" max="9" width="11.42578125" style="189"/>
    <col min="10" max="16384" width="11.42578125" style="76"/>
  </cols>
  <sheetData>
    <row r="1" spans="1:6" ht="26.25" customHeight="1" thickBot="1" x14ac:dyDescent="0.25">
      <c r="A1" s="487" t="s">
        <v>1323</v>
      </c>
      <c r="B1" s="487"/>
      <c r="C1" s="487"/>
      <c r="D1" s="487"/>
      <c r="E1" s="487"/>
      <c r="F1" s="487"/>
    </row>
    <row r="2" spans="1:6" ht="83.25" customHeight="1" thickTop="1" thickBot="1" x14ac:dyDescent="0.25">
      <c r="A2" s="14" t="s">
        <v>265</v>
      </c>
      <c r="B2" s="14" t="s">
        <v>277</v>
      </c>
      <c r="C2" s="14" t="s">
        <v>374</v>
      </c>
      <c r="D2" s="14" t="s">
        <v>284</v>
      </c>
      <c r="E2" s="14" t="s">
        <v>282</v>
      </c>
      <c r="F2" s="14" t="s">
        <v>496</v>
      </c>
    </row>
    <row r="3" spans="1:6" ht="12.75" thickTop="1" x14ac:dyDescent="0.2">
      <c r="A3" s="20">
        <v>62</v>
      </c>
      <c r="B3" s="16">
        <v>2016</v>
      </c>
      <c r="C3" s="13" t="s">
        <v>822</v>
      </c>
      <c r="D3" s="194">
        <v>2</v>
      </c>
      <c r="E3" s="235">
        <v>2</v>
      </c>
      <c r="F3" s="236">
        <v>100</v>
      </c>
    </row>
    <row r="4" spans="1:6" x14ac:dyDescent="0.2">
      <c r="A4" s="20">
        <v>42</v>
      </c>
      <c r="B4" s="16">
        <v>2012</v>
      </c>
      <c r="C4" s="13" t="s">
        <v>352</v>
      </c>
      <c r="D4" s="194">
        <v>6</v>
      </c>
      <c r="E4" s="235">
        <v>6</v>
      </c>
      <c r="F4" s="236">
        <v>100</v>
      </c>
    </row>
    <row r="5" spans="1:6" x14ac:dyDescent="0.2">
      <c r="A5" s="20">
        <v>28</v>
      </c>
      <c r="B5" s="16">
        <v>2008</v>
      </c>
      <c r="C5" s="13" t="s">
        <v>338</v>
      </c>
      <c r="D5" s="194">
        <v>10</v>
      </c>
      <c r="E5" s="235">
        <v>10</v>
      </c>
      <c r="F5" s="236">
        <v>100</v>
      </c>
    </row>
    <row r="6" spans="1:6" x14ac:dyDescent="0.2">
      <c r="A6" s="20">
        <v>16</v>
      </c>
      <c r="B6" s="16">
        <v>2005</v>
      </c>
      <c r="C6" s="13" t="s">
        <v>326</v>
      </c>
      <c r="D6" s="194">
        <v>7</v>
      </c>
      <c r="E6" s="235">
        <v>7</v>
      </c>
      <c r="F6" s="236">
        <v>100</v>
      </c>
    </row>
    <row r="7" spans="1:6" x14ac:dyDescent="0.2">
      <c r="A7" s="20">
        <v>50</v>
      </c>
      <c r="B7" s="16">
        <v>2013</v>
      </c>
      <c r="C7" s="13" t="s">
        <v>360</v>
      </c>
      <c r="D7" s="194">
        <v>42</v>
      </c>
      <c r="E7" s="235">
        <v>42</v>
      </c>
      <c r="F7" s="236">
        <v>100</v>
      </c>
    </row>
    <row r="8" spans="1:6" x14ac:dyDescent="0.2">
      <c r="A8" s="20">
        <v>8</v>
      </c>
      <c r="B8" s="16">
        <v>2003</v>
      </c>
      <c r="C8" s="13" t="s">
        <v>318</v>
      </c>
      <c r="D8" s="194">
        <v>2</v>
      </c>
      <c r="E8" s="235">
        <v>2</v>
      </c>
      <c r="F8" s="236">
        <v>100</v>
      </c>
    </row>
    <row r="9" spans="1:6" x14ac:dyDescent="0.2">
      <c r="A9" s="20">
        <v>11</v>
      </c>
      <c r="B9" s="16">
        <v>2005</v>
      </c>
      <c r="C9" s="13" t="s">
        <v>321</v>
      </c>
      <c r="D9" s="194">
        <v>3</v>
      </c>
      <c r="E9" s="235">
        <v>3</v>
      </c>
      <c r="F9" s="236">
        <v>100</v>
      </c>
    </row>
    <row r="10" spans="1:6" x14ac:dyDescent="0.2">
      <c r="A10" s="20">
        <v>15</v>
      </c>
      <c r="B10" s="16">
        <v>2004</v>
      </c>
      <c r="C10" s="13" t="s">
        <v>325</v>
      </c>
      <c r="D10" s="194">
        <v>4</v>
      </c>
      <c r="E10" s="235">
        <v>4</v>
      </c>
      <c r="F10" s="236">
        <v>100</v>
      </c>
    </row>
    <row r="11" spans="1:6" x14ac:dyDescent="0.2">
      <c r="A11" s="20">
        <v>60</v>
      </c>
      <c r="B11" s="16">
        <v>2014</v>
      </c>
      <c r="C11" s="13" t="s">
        <v>370</v>
      </c>
      <c r="D11" s="194">
        <v>15</v>
      </c>
      <c r="E11" s="235">
        <v>15</v>
      </c>
      <c r="F11" s="236">
        <v>100</v>
      </c>
    </row>
    <row r="12" spans="1:6" x14ac:dyDescent="0.2">
      <c r="A12" s="20">
        <v>33</v>
      </c>
      <c r="B12" s="16">
        <v>2009</v>
      </c>
      <c r="C12" s="13" t="s">
        <v>343</v>
      </c>
      <c r="D12" s="194">
        <v>1</v>
      </c>
      <c r="E12" s="235">
        <v>1</v>
      </c>
      <c r="F12" s="236">
        <v>100</v>
      </c>
    </row>
    <row r="13" spans="1:6" x14ac:dyDescent="0.2">
      <c r="A13" s="20">
        <v>31</v>
      </c>
      <c r="B13" s="16">
        <v>2008</v>
      </c>
      <c r="C13" s="13" t="s">
        <v>341</v>
      </c>
      <c r="D13" s="194">
        <v>21</v>
      </c>
      <c r="E13" s="235">
        <v>21</v>
      </c>
      <c r="F13" s="236">
        <v>100</v>
      </c>
    </row>
    <row r="14" spans="1:6" x14ac:dyDescent="0.2">
      <c r="A14" s="20">
        <v>38</v>
      </c>
      <c r="B14" s="16">
        <v>2010</v>
      </c>
      <c r="C14" s="13" t="s">
        <v>348</v>
      </c>
      <c r="D14" s="194">
        <v>8</v>
      </c>
      <c r="E14" s="235">
        <v>8</v>
      </c>
      <c r="F14" s="236">
        <v>100</v>
      </c>
    </row>
    <row r="15" spans="1:6" x14ac:dyDescent="0.2">
      <c r="A15" s="20">
        <v>13</v>
      </c>
      <c r="B15" s="16">
        <v>2005</v>
      </c>
      <c r="C15" s="13" t="s">
        <v>323</v>
      </c>
      <c r="D15" s="194">
        <v>5</v>
      </c>
      <c r="E15" s="235">
        <v>5</v>
      </c>
      <c r="F15" s="236">
        <v>100</v>
      </c>
    </row>
    <row r="16" spans="1:6" x14ac:dyDescent="0.2">
      <c r="A16" s="20">
        <v>26</v>
      </c>
      <c r="B16" s="16">
        <v>2008</v>
      </c>
      <c r="C16" s="13" t="s">
        <v>336</v>
      </c>
      <c r="D16" s="194">
        <v>20</v>
      </c>
      <c r="E16" s="235">
        <v>20</v>
      </c>
      <c r="F16" s="236">
        <v>100</v>
      </c>
    </row>
    <row r="17" spans="1:8" x14ac:dyDescent="0.2">
      <c r="A17" s="20">
        <v>44</v>
      </c>
      <c r="B17" s="16">
        <v>2012</v>
      </c>
      <c r="C17" s="13" t="s">
        <v>354</v>
      </c>
      <c r="D17" s="194">
        <v>3</v>
      </c>
      <c r="E17" s="235">
        <v>3</v>
      </c>
      <c r="F17" s="236">
        <v>100</v>
      </c>
    </row>
    <row r="18" spans="1:8" x14ac:dyDescent="0.2">
      <c r="A18" s="20">
        <v>21</v>
      </c>
      <c r="B18" s="16">
        <v>2008</v>
      </c>
      <c r="C18" s="13" t="s">
        <v>331</v>
      </c>
      <c r="D18" s="194">
        <v>6</v>
      </c>
      <c r="E18" s="235">
        <v>6</v>
      </c>
      <c r="F18" s="236">
        <v>100</v>
      </c>
    </row>
    <row r="19" spans="1:8" x14ac:dyDescent="0.2">
      <c r="A19" s="20">
        <v>9</v>
      </c>
      <c r="B19" s="16">
        <v>2004</v>
      </c>
      <c r="C19" s="13" t="s">
        <v>319</v>
      </c>
      <c r="D19" s="194">
        <v>14</v>
      </c>
      <c r="E19" s="235">
        <v>14</v>
      </c>
      <c r="F19" s="236">
        <v>100</v>
      </c>
    </row>
    <row r="20" spans="1:8" x14ac:dyDescent="0.2">
      <c r="A20" s="20">
        <v>19</v>
      </c>
      <c r="B20" s="16">
        <v>2004</v>
      </c>
      <c r="C20" s="13" t="s">
        <v>329</v>
      </c>
      <c r="D20" s="194">
        <v>8</v>
      </c>
      <c r="E20" s="235">
        <v>8</v>
      </c>
      <c r="F20" s="236">
        <v>100</v>
      </c>
    </row>
    <row r="21" spans="1:8" x14ac:dyDescent="0.2">
      <c r="A21" s="20">
        <v>3</v>
      </c>
      <c r="B21" s="16">
        <v>2002</v>
      </c>
      <c r="C21" s="13" t="s">
        <v>313</v>
      </c>
      <c r="D21" s="194">
        <v>12</v>
      </c>
      <c r="E21" s="235">
        <v>12</v>
      </c>
      <c r="F21" s="236">
        <v>100</v>
      </c>
    </row>
    <row r="22" spans="1:8" x14ac:dyDescent="0.2">
      <c r="A22" s="20">
        <v>37</v>
      </c>
      <c r="B22" s="16">
        <v>2010</v>
      </c>
      <c r="C22" s="13" t="s">
        <v>347</v>
      </c>
      <c r="D22" s="194">
        <v>3</v>
      </c>
      <c r="E22" s="235">
        <v>3</v>
      </c>
      <c r="F22" s="236">
        <v>100</v>
      </c>
    </row>
    <row r="23" spans="1:8" x14ac:dyDescent="0.2">
      <c r="A23" s="20">
        <v>58</v>
      </c>
      <c r="B23" s="16">
        <v>2014</v>
      </c>
      <c r="C23" s="13" t="s">
        <v>368</v>
      </c>
      <c r="D23" s="194">
        <v>13</v>
      </c>
      <c r="E23" s="235">
        <v>13</v>
      </c>
      <c r="F23" s="236">
        <v>100</v>
      </c>
      <c r="G23" s="234"/>
    </row>
    <row r="24" spans="1:8" x14ac:dyDescent="0.2">
      <c r="A24" s="20">
        <v>46</v>
      </c>
      <c r="B24" s="16">
        <v>2012</v>
      </c>
      <c r="C24" s="13" t="s">
        <v>356</v>
      </c>
      <c r="D24" s="194">
        <v>10</v>
      </c>
      <c r="E24" s="235">
        <v>10</v>
      </c>
      <c r="F24" s="236">
        <v>100</v>
      </c>
    </row>
    <row r="25" spans="1:8" x14ac:dyDescent="0.2">
      <c r="A25" s="20">
        <v>52</v>
      </c>
      <c r="B25" s="16">
        <v>2013</v>
      </c>
      <c r="C25" s="13" t="s">
        <v>362</v>
      </c>
      <c r="D25" s="194">
        <v>13</v>
      </c>
      <c r="E25" s="235">
        <v>13</v>
      </c>
      <c r="F25" s="236">
        <v>100</v>
      </c>
      <c r="G25" s="214"/>
      <c r="H25" s="214"/>
    </row>
    <row r="26" spans="1:8" x14ac:dyDescent="0.2">
      <c r="A26" s="20">
        <v>5</v>
      </c>
      <c r="B26" s="16">
        <v>2004</v>
      </c>
      <c r="C26" s="13" t="s">
        <v>315</v>
      </c>
      <c r="D26" s="194">
        <v>17</v>
      </c>
      <c r="E26" s="235">
        <v>18</v>
      </c>
      <c r="F26" s="236">
        <v>94.444444444444443</v>
      </c>
      <c r="G26" s="214"/>
      <c r="H26" s="214"/>
    </row>
    <row r="27" spans="1:8" x14ac:dyDescent="0.2">
      <c r="A27" s="20">
        <v>47</v>
      </c>
      <c r="B27" s="16">
        <v>2011</v>
      </c>
      <c r="C27" s="13" t="s">
        <v>357</v>
      </c>
      <c r="D27" s="194">
        <v>9</v>
      </c>
      <c r="E27" s="235">
        <v>10</v>
      </c>
      <c r="F27" s="236">
        <v>90</v>
      </c>
      <c r="G27" s="214"/>
      <c r="H27" s="214"/>
    </row>
    <row r="28" spans="1:8" x14ac:dyDescent="0.2">
      <c r="A28" s="20">
        <v>2</v>
      </c>
      <c r="B28" s="16">
        <v>2002</v>
      </c>
      <c r="C28" s="13" t="s">
        <v>312</v>
      </c>
      <c r="D28" s="194">
        <v>15</v>
      </c>
      <c r="E28" s="235">
        <v>17</v>
      </c>
      <c r="F28" s="236">
        <v>88.235294117647058</v>
      </c>
    </row>
    <row r="29" spans="1:8" x14ac:dyDescent="0.2">
      <c r="A29" s="20">
        <v>57</v>
      </c>
      <c r="B29" s="16">
        <v>2012</v>
      </c>
      <c r="C29" s="13" t="s">
        <v>367</v>
      </c>
      <c r="D29" s="194">
        <v>14</v>
      </c>
      <c r="E29" s="235">
        <v>17</v>
      </c>
      <c r="F29" s="236">
        <v>82.35294117647058</v>
      </c>
    </row>
    <row r="30" spans="1:8" x14ac:dyDescent="0.2">
      <c r="A30" s="20">
        <v>10</v>
      </c>
      <c r="B30" s="16">
        <v>2005</v>
      </c>
      <c r="C30" s="13" t="s">
        <v>320</v>
      </c>
      <c r="D30" s="194">
        <v>44</v>
      </c>
      <c r="E30" s="235">
        <v>56</v>
      </c>
      <c r="F30" s="236">
        <v>78.571428571428569</v>
      </c>
    </row>
    <row r="31" spans="1:8" x14ac:dyDescent="0.2">
      <c r="A31" s="53"/>
      <c r="B31" s="53"/>
      <c r="C31" s="13" t="s">
        <v>407</v>
      </c>
      <c r="D31" s="194">
        <v>457</v>
      </c>
      <c r="E31" s="235">
        <v>592</v>
      </c>
      <c r="F31" s="236">
        <v>77.195945945945937</v>
      </c>
    </row>
    <row r="32" spans="1:8" x14ac:dyDescent="0.2">
      <c r="A32" s="20">
        <v>6</v>
      </c>
      <c r="B32" s="16">
        <v>2004</v>
      </c>
      <c r="C32" s="13" t="s">
        <v>316</v>
      </c>
      <c r="D32" s="194">
        <v>16</v>
      </c>
      <c r="E32" s="235">
        <v>21</v>
      </c>
      <c r="F32" s="236">
        <v>76.19047619047619</v>
      </c>
    </row>
    <row r="33" spans="1:7" x14ac:dyDescent="0.2">
      <c r="A33" s="20">
        <v>34</v>
      </c>
      <c r="B33" s="16">
        <v>2009</v>
      </c>
      <c r="C33" s="13" t="s">
        <v>344</v>
      </c>
      <c r="D33" s="194">
        <v>20</v>
      </c>
      <c r="E33" s="235">
        <v>27</v>
      </c>
      <c r="F33" s="236">
        <v>74.074074074074076</v>
      </c>
    </row>
    <row r="34" spans="1:7" x14ac:dyDescent="0.2">
      <c r="A34" s="20">
        <v>41</v>
      </c>
      <c r="B34" s="16">
        <v>2010</v>
      </c>
      <c r="C34" s="13" t="s">
        <v>351</v>
      </c>
      <c r="D34" s="194">
        <v>5</v>
      </c>
      <c r="E34" s="235">
        <v>7</v>
      </c>
      <c r="F34" s="236">
        <v>71.428571428571431</v>
      </c>
    </row>
    <row r="35" spans="1:7" x14ac:dyDescent="0.2">
      <c r="A35" s="20">
        <v>39</v>
      </c>
      <c r="B35" s="16">
        <v>2010</v>
      </c>
      <c r="C35" s="13" t="s">
        <v>349</v>
      </c>
      <c r="D35" s="194">
        <v>5</v>
      </c>
      <c r="E35" s="235">
        <v>7</v>
      </c>
      <c r="F35" s="236">
        <v>71.428571428571431</v>
      </c>
    </row>
    <row r="36" spans="1:7" x14ac:dyDescent="0.2">
      <c r="A36" s="20">
        <v>45</v>
      </c>
      <c r="B36" s="16">
        <v>2012</v>
      </c>
      <c r="C36" s="13" t="s">
        <v>355</v>
      </c>
      <c r="D36" s="194">
        <v>4</v>
      </c>
      <c r="E36" s="235">
        <v>6</v>
      </c>
      <c r="F36" s="236">
        <v>66.666666666666657</v>
      </c>
    </row>
    <row r="37" spans="1:7" x14ac:dyDescent="0.2">
      <c r="A37" s="20">
        <v>14</v>
      </c>
      <c r="B37" s="16">
        <v>2004</v>
      </c>
      <c r="C37" s="13" t="s">
        <v>324</v>
      </c>
      <c r="D37" s="194">
        <v>24</v>
      </c>
      <c r="E37" s="235">
        <v>36</v>
      </c>
      <c r="F37" s="236">
        <v>66.666666666666657</v>
      </c>
    </row>
    <row r="38" spans="1:7" x14ac:dyDescent="0.2">
      <c r="A38" s="20">
        <v>43</v>
      </c>
      <c r="B38" s="16">
        <v>2012</v>
      </c>
      <c r="C38" s="13" t="s">
        <v>353</v>
      </c>
      <c r="D38" s="194">
        <v>2</v>
      </c>
      <c r="E38" s="235">
        <v>3</v>
      </c>
      <c r="F38" s="236">
        <v>66.666666666666657</v>
      </c>
    </row>
    <row r="39" spans="1:7" x14ac:dyDescent="0.2">
      <c r="A39" s="20">
        <v>24</v>
      </c>
      <c r="B39" s="16">
        <v>2006</v>
      </c>
      <c r="C39" s="13" t="s">
        <v>334</v>
      </c>
      <c r="D39" s="194">
        <v>8</v>
      </c>
      <c r="E39" s="235">
        <v>13</v>
      </c>
      <c r="F39" s="236">
        <v>61.53846153846154</v>
      </c>
    </row>
    <row r="40" spans="1:7" x14ac:dyDescent="0.2">
      <c r="A40" s="20">
        <v>51</v>
      </c>
      <c r="B40" s="16">
        <v>2013</v>
      </c>
      <c r="C40" s="13" t="s">
        <v>361</v>
      </c>
      <c r="D40" s="194">
        <v>3</v>
      </c>
      <c r="E40" s="235">
        <v>5</v>
      </c>
      <c r="F40" s="236">
        <v>60</v>
      </c>
    </row>
    <row r="41" spans="1:7" x14ac:dyDescent="0.2">
      <c r="A41" s="20">
        <v>27</v>
      </c>
      <c r="B41" s="16">
        <v>2008</v>
      </c>
      <c r="C41" s="13" t="s">
        <v>337</v>
      </c>
      <c r="D41" s="194">
        <v>10</v>
      </c>
      <c r="E41" s="235">
        <v>17</v>
      </c>
      <c r="F41" s="236">
        <v>58.82352941176471</v>
      </c>
    </row>
    <row r="42" spans="1:7" x14ac:dyDescent="0.2">
      <c r="A42" s="20">
        <v>59</v>
      </c>
      <c r="B42" s="16">
        <v>2014</v>
      </c>
      <c r="C42" s="13" t="s">
        <v>369</v>
      </c>
      <c r="D42" s="194">
        <v>9</v>
      </c>
      <c r="E42" s="235">
        <v>18</v>
      </c>
      <c r="F42" s="236">
        <v>50</v>
      </c>
    </row>
    <row r="43" spans="1:7" x14ac:dyDescent="0.2">
      <c r="A43" s="20">
        <v>7</v>
      </c>
      <c r="B43" s="16">
        <v>2004</v>
      </c>
      <c r="C43" s="13" t="s">
        <v>317</v>
      </c>
      <c r="D43" s="194">
        <v>8</v>
      </c>
      <c r="E43" s="235">
        <v>16</v>
      </c>
      <c r="F43" s="236">
        <v>50</v>
      </c>
    </row>
    <row r="44" spans="1:7" x14ac:dyDescent="0.2">
      <c r="A44" s="20">
        <v>32</v>
      </c>
      <c r="B44" s="16">
        <v>2009</v>
      </c>
      <c r="C44" s="13" t="s">
        <v>342</v>
      </c>
      <c r="D44" s="194">
        <v>7</v>
      </c>
      <c r="E44" s="235">
        <v>14</v>
      </c>
      <c r="F44" s="236">
        <v>50</v>
      </c>
    </row>
    <row r="45" spans="1:7" x14ac:dyDescent="0.2">
      <c r="A45" s="20">
        <v>30</v>
      </c>
      <c r="B45" s="16">
        <v>2006</v>
      </c>
      <c r="C45" s="13" t="s">
        <v>340</v>
      </c>
      <c r="D45" s="194">
        <v>3</v>
      </c>
      <c r="E45" s="235">
        <v>6</v>
      </c>
      <c r="F45" s="236">
        <v>50</v>
      </c>
    </row>
    <row r="46" spans="1:7" x14ac:dyDescent="0.2">
      <c r="A46" s="20">
        <v>35</v>
      </c>
      <c r="B46" s="16">
        <v>2008</v>
      </c>
      <c r="C46" s="13" t="s">
        <v>345</v>
      </c>
      <c r="D46" s="194">
        <v>5</v>
      </c>
      <c r="E46" s="235">
        <v>14</v>
      </c>
      <c r="F46" s="236">
        <v>35.714285714285715</v>
      </c>
      <c r="G46" s="90"/>
    </row>
    <row r="47" spans="1:7" x14ac:dyDescent="0.2">
      <c r="A47" s="20">
        <v>36</v>
      </c>
      <c r="B47" s="16">
        <v>2011</v>
      </c>
      <c r="C47" s="13" t="s">
        <v>346</v>
      </c>
      <c r="D47" s="194">
        <v>1</v>
      </c>
      <c r="E47" s="235">
        <v>5</v>
      </c>
      <c r="F47" s="236">
        <v>20</v>
      </c>
    </row>
    <row r="48" spans="1:7" x14ac:dyDescent="0.2">
      <c r="A48" s="20">
        <v>61</v>
      </c>
      <c r="B48" s="16">
        <v>2016</v>
      </c>
      <c r="C48" s="13" t="s">
        <v>821</v>
      </c>
      <c r="D48" s="194">
        <v>0</v>
      </c>
      <c r="E48" s="235">
        <v>0</v>
      </c>
      <c r="F48" s="236">
        <v>0</v>
      </c>
    </row>
    <row r="49" spans="1:6" x14ac:dyDescent="0.2">
      <c r="A49" s="20">
        <v>49</v>
      </c>
      <c r="B49" s="16">
        <v>2013</v>
      </c>
      <c r="C49" s="13" t="s">
        <v>359</v>
      </c>
      <c r="D49" s="194">
        <v>0</v>
      </c>
      <c r="E49" s="235">
        <v>0</v>
      </c>
      <c r="F49" s="236">
        <v>0</v>
      </c>
    </row>
    <row r="50" spans="1:6" x14ac:dyDescent="0.2">
      <c r="A50" s="20">
        <v>48</v>
      </c>
      <c r="B50" s="16">
        <v>2013</v>
      </c>
      <c r="C50" s="13" t="s">
        <v>358</v>
      </c>
      <c r="D50" s="194">
        <v>0</v>
      </c>
      <c r="E50" s="235">
        <v>0</v>
      </c>
      <c r="F50" s="236">
        <v>0</v>
      </c>
    </row>
    <row r="51" spans="1:6" x14ac:dyDescent="0.2">
      <c r="A51" s="20">
        <v>18</v>
      </c>
      <c r="B51" s="16">
        <v>2006</v>
      </c>
      <c r="C51" s="13" t="s">
        <v>328</v>
      </c>
      <c r="D51" s="194">
        <v>0</v>
      </c>
      <c r="E51" s="235">
        <v>0</v>
      </c>
      <c r="F51" s="236">
        <v>0</v>
      </c>
    </row>
    <row r="52" spans="1:6" x14ac:dyDescent="0.2">
      <c r="A52" s="20">
        <v>56</v>
      </c>
      <c r="B52" s="16">
        <v>2013</v>
      </c>
      <c r="C52" s="13" t="s">
        <v>366</v>
      </c>
      <c r="D52" s="194">
        <v>0</v>
      </c>
      <c r="E52" s="235">
        <v>0</v>
      </c>
      <c r="F52" s="236">
        <v>0</v>
      </c>
    </row>
    <row r="53" spans="1:6" x14ac:dyDescent="0.2">
      <c r="A53" s="20">
        <v>40</v>
      </c>
      <c r="B53" s="16">
        <v>2011</v>
      </c>
      <c r="C53" s="13" t="s">
        <v>350</v>
      </c>
      <c r="D53" s="194">
        <v>0</v>
      </c>
      <c r="E53" s="235">
        <v>0</v>
      </c>
      <c r="F53" s="236">
        <v>0</v>
      </c>
    </row>
    <row r="54" spans="1:6" x14ac:dyDescent="0.2">
      <c r="A54" s="20">
        <v>17</v>
      </c>
      <c r="B54" s="16">
        <v>2005</v>
      </c>
      <c r="C54" s="13" t="s">
        <v>327</v>
      </c>
      <c r="D54" s="194">
        <v>0</v>
      </c>
      <c r="E54" s="235">
        <v>0</v>
      </c>
      <c r="F54" s="236">
        <v>0</v>
      </c>
    </row>
    <row r="55" spans="1:6" x14ac:dyDescent="0.2">
      <c r="A55" s="20">
        <v>1</v>
      </c>
      <c r="B55" s="16">
        <v>2001</v>
      </c>
      <c r="C55" s="13" t="s">
        <v>311</v>
      </c>
      <c r="D55" s="194">
        <v>0</v>
      </c>
      <c r="E55" s="235">
        <v>0</v>
      </c>
      <c r="F55" s="236">
        <v>0</v>
      </c>
    </row>
    <row r="56" spans="1:6" x14ac:dyDescent="0.2">
      <c r="A56" s="20">
        <v>12</v>
      </c>
      <c r="B56" s="16">
        <v>2005</v>
      </c>
      <c r="C56" s="13" t="s">
        <v>322</v>
      </c>
      <c r="D56" s="194">
        <v>0</v>
      </c>
      <c r="E56" s="235">
        <v>0</v>
      </c>
      <c r="F56" s="236">
        <v>0</v>
      </c>
    </row>
    <row r="57" spans="1:6" x14ac:dyDescent="0.2">
      <c r="A57" s="20">
        <v>20</v>
      </c>
      <c r="B57" s="16">
        <v>2006</v>
      </c>
      <c r="C57" s="13" t="s">
        <v>330</v>
      </c>
      <c r="D57" s="194">
        <v>0</v>
      </c>
      <c r="E57" s="235">
        <v>0</v>
      </c>
      <c r="F57" s="236">
        <v>0</v>
      </c>
    </row>
    <row r="58" spans="1:6" x14ac:dyDescent="0.2">
      <c r="A58" s="20">
        <v>23</v>
      </c>
      <c r="B58" s="16">
        <v>2006</v>
      </c>
      <c r="C58" s="13" t="s">
        <v>333</v>
      </c>
      <c r="D58" s="194">
        <v>0</v>
      </c>
      <c r="E58" s="235">
        <v>31</v>
      </c>
      <c r="F58" s="236">
        <v>0</v>
      </c>
    </row>
    <row r="59" spans="1:6" x14ac:dyDescent="0.2">
      <c r="A59" s="20">
        <v>25</v>
      </c>
      <c r="B59" s="16">
        <v>2008</v>
      </c>
      <c r="C59" s="13" t="s">
        <v>335</v>
      </c>
      <c r="D59" s="194">
        <v>0</v>
      </c>
      <c r="E59" s="235">
        <v>0</v>
      </c>
      <c r="F59" s="236">
        <v>0</v>
      </c>
    </row>
    <row r="60" spans="1:6" x14ac:dyDescent="0.2">
      <c r="A60" s="20">
        <v>29</v>
      </c>
      <c r="B60" s="16">
        <v>2008</v>
      </c>
      <c r="C60" s="13" t="s">
        <v>339</v>
      </c>
      <c r="D60" s="194">
        <v>0</v>
      </c>
      <c r="E60" s="235">
        <v>0</v>
      </c>
      <c r="F60" s="236">
        <v>0</v>
      </c>
    </row>
    <row r="61" spans="1:6" x14ac:dyDescent="0.2">
      <c r="A61" s="20">
        <v>4</v>
      </c>
      <c r="B61" s="16">
        <v>2002</v>
      </c>
      <c r="C61" s="13" t="s">
        <v>314</v>
      </c>
      <c r="D61" s="194">
        <v>0</v>
      </c>
      <c r="E61" s="235">
        <v>0</v>
      </c>
      <c r="F61" s="236">
        <v>0</v>
      </c>
    </row>
    <row r="62" spans="1:6" x14ac:dyDescent="0.2">
      <c r="A62" s="20">
        <v>54</v>
      </c>
      <c r="B62" s="16">
        <v>2013</v>
      </c>
      <c r="C62" s="13" t="s">
        <v>364</v>
      </c>
      <c r="D62" s="194">
        <v>0</v>
      </c>
      <c r="E62" s="235">
        <v>0</v>
      </c>
      <c r="F62" s="236">
        <v>0</v>
      </c>
    </row>
    <row r="63" spans="1:6" x14ac:dyDescent="0.2">
      <c r="A63" s="20">
        <v>22</v>
      </c>
      <c r="B63" s="16">
        <v>2008</v>
      </c>
      <c r="C63" s="13" t="s">
        <v>332</v>
      </c>
      <c r="D63" s="194">
        <v>0</v>
      </c>
      <c r="E63" s="235">
        <v>0</v>
      </c>
      <c r="F63" s="236">
        <v>0</v>
      </c>
    </row>
    <row r="64" spans="1:6" x14ac:dyDescent="0.2">
      <c r="A64" s="20">
        <v>55</v>
      </c>
      <c r="B64" s="16">
        <v>2012</v>
      </c>
      <c r="C64" s="13" t="s">
        <v>365</v>
      </c>
      <c r="D64" s="194">
        <v>0</v>
      </c>
      <c r="E64" s="235">
        <v>0</v>
      </c>
      <c r="F64" s="236">
        <v>0</v>
      </c>
    </row>
    <row r="65" spans="1:10" customFormat="1" ht="15" x14ac:dyDescent="0.25">
      <c r="A65" s="20">
        <v>53</v>
      </c>
      <c r="B65" s="16">
        <v>2012</v>
      </c>
      <c r="C65" s="13" t="s">
        <v>363</v>
      </c>
      <c r="D65" s="194">
        <v>0</v>
      </c>
      <c r="E65" s="235">
        <v>0</v>
      </c>
      <c r="F65" s="236">
        <v>0</v>
      </c>
      <c r="G65" s="96"/>
      <c r="H65" s="96"/>
      <c r="I65" s="96"/>
      <c r="J65" s="96"/>
    </row>
  </sheetData>
  <sortState ref="A3:F65">
    <sortCondition descending="1" ref="F3:F65"/>
  </sortState>
  <mergeCells count="1">
    <mergeCell ref="A1:F1"/>
  </mergeCells>
  <printOptions horizontalCentered="1"/>
  <pageMargins left="0.35433070866141736" right="0.35433070866141736" top="0.19685039370078741" bottom="0.19685039370078741" header="0" footer="0"/>
  <pageSetup paperSize="256" scale="5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65"/>
  <sheetViews>
    <sheetView showGridLines="0" view="pageBreakPreview" zoomScaleSheetLayoutView="100" workbookViewId="0">
      <pane xSplit="3" ySplit="2" topLeftCell="D3" activePane="bottomRight" state="frozen"/>
      <selection activeCell="C29" sqref="C29"/>
      <selection pane="topRight" activeCell="C29" sqref="C29"/>
      <selection pane="bottomLeft" activeCell="C29" sqref="C29"/>
      <selection pane="bottomRight" activeCell="J23" sqref="J23:L28"/>
    </sheetView>
  </sheetViews>
  <sheetFormatPr baseColWidth="10" defaultRowHeight="12" x14ac:dyDescent="0.2"/>
  <cols>
    <col min="1" max="1" width="6.5703125" style="76" customWidth="1"/>
    <col min="2" max="2" width="9.28515625" style="76" customWidth="1"/>
    <col min="3" max="3" width="61.42578125" style="76" customWidth="1"/>
    <col min="4" max="4" width="13.140625" style="76" customWidth="1"/>
    <col min="5" max="5" width="13.28515625" style="76" customWidth="1"/>
    <col min="6" max="6" width="12.7109375" style="76" customWidth="1"/>
    <col min="7" max="7" width="22.85546875" style="76" customWidth="1"/>
    <col min="8" max="8" width="16.140625" style="76" customWidth="1"/>
    <col min="9" max="9" width="22" style="76" customWidth="1"/>
    <col min="10" max="12" width="11.42578125" style="189"/>
    <col min="13" max="16384" width="11.42578125" style="76"/>
  </cols>
  <sheetData>
    <row r="1" spans="1:9" ht="26.25" customHeight="1" thickBot="1" x14ac:dyDescent="0.25">
      <c r="A1" s="487" t="s">
        <v>1323</v>
      </c>
      <c r="B1" s="487"/>
      <c r="C1" s="487"/>
      <c r="D1" s="487"/>
      <c r="E1" s="487"/>
      <c r="F1" s="487"/>
      <c r="G1" s="487"/>
      <c r="H1" s="487"/>
      <c r="I1" s="487"/>
    </row>
    <row r="2" spans="1:9" ht="83.25" customHeight="1" thickTop="1" thickBot="1" x14ac:dyDescent="0.25">
      <c r="A2" s="14" t="s">
        <v>265</v>
      </c>
      <c r="B2" s="14" t="s">
        <v>277</v>
      </c>
      <c r="C2" s="14" t="s">
        <v>374</v>
      </c>
      <c r="D2" s="14" t="s">
        <v>395</v>
      </c>
      <c r="E2" s="14" t="s">
        <v>397</v>
      </c>
      <c r="F2" s="14" t="s">
        <v>868</v>
      </c>
      <c r="G2" s="83" t="s">
        <v>492</v>
      </c>
      <c r="H2" s="83" t="s">
        <v>494</v>
      </c>
      <c r="I2" s="83" t="s">
        <v>867</v>
      </c>
    </row>
    <row r="3" spans="1:9" ht="12.75" thickTop="1" x14ac:dyDescent="0.2">
      <c r="A3" s="20">
        <v>61</v>
      </c>
      <c r="B3" s="16">
        <v>2016</v>
      </c>
      <c r="C3" s="13" t="s">
        <v>821</v>
      </c>
      <c r="D3" s="233">
        <v>0</v>
      </c>
      <c r="E3" s="233">
        <v>0</v>
      </c>
      <c r="F3" s="233" t="e">
        <v>#DIV/0!</v>
      </c>
      <c r="G3" s="233">
        <v>0</v>
      </c>
      <c r="H3" s="233">
        <v>0</v>
      </c>
      <c r="I3" s="233" t="e">
        <v>#DIV/0!</v>
      </c>
    </row>
    <row r="4" spans="1:9" x14ac:dyDescent="0.2">
      <c r="A4" s="20">
        <v>1</v>
      </c>
      <c r="B4" s="16">
        <v>2001</v>
      </c>
      <c r="C4" s="13" t="s">
        <v>311</v>
      </c>
      <c r="D4" s="233">
        <v>0</v>
      </c>
      <c r="E4" s="233">
        <v>0</v>
      </c>
      <c r="F4" s="233" t="e">
        <v>#DIV/0!</v>
      </c>
      <c r="G4" s="233">
        <v>0</v>
      </c>
      <c r="H4" s="233">
        <v>0</v>
      </c>
      <c r="I4" s="233" t="e">
        <v>#DIV/0!</v>
      </c>
    </row>
    <row r="5" spans="1:9" x14ac:dyDescent="0.2">
      <c r="A5" s="20">
        <v>40</v>
      </c>
      <c r="B5" s="16">
        <v>2011</v>
      </c>
      <c r="C5" s="13" t="s">
        <v>350</v>
      </c>
      <c r="D5" s="233">
        <v>0</v>
      </c>
      <c r="E5" s="233">
        <v>0</v>
      </c>
      <c r="F5" s="233" t="e">
        <v>#DIV/0!</v>
      </c>
      <c r="G5" s="233">
        <v>0</v>
      </c>
      <c r="H5" s="233">
        <v>0</v>
      </c>
      <c r="I5" s="233" t="e">
        <v>#DIV/0!</v>
      </c>
    </row>
    <row r="6" spans="1:9" x14ac:dyDescent="0.2">
      <c r="A6" s="20">
        <v>20</v>
      </c>
      <c r="B6" s="16">
        <v>2006</v>
      </c>
      <c r="C6" s="13" t="s">
        <v>330</v>
      </c>
      <c r="D6" s="233">
        <v>0</v>
      </c>
      <c r="E6" s="233">
        <v>0</v>
      </c>
      <c r="F6" s="233" t="e">
        <v>#DIV/0!</v>
      </c>
      <c r="G6" s="233">
        <v>0</v>
      </c>
      <c r="H6" s="233">
        <v>0</v>
      </c>
      <c r="I6" s="233" t="e">
        <v>#DIV/0!</v>
      </c>
    </row>
    <row r="7" spans="1:9" x14ac:dyDescent="0.2">
      <c r="A7" s="20">
        <v>29</v>
      </c>
      <c r="B7" s="16">
        <v>2008</v>
      </c>
      <c r="C7" s="13" t="s">
        <v>339</v>
      </c>
      <c r="D7" s="233">
        <v>0</v>
      </c>
      <c r="E7" s="233">
        <v>0</v>
      </c>
      <c r="F7" s="233" t="e">
        <v>#DIV/0!</v>
      </c>
      <c r="G7" s="233">
        <v>0</v>
      </c>
      <c r="H7" s="233">
        <v>0</v>
      </c>
      <c r="I7" s="233" t="e">
        <v>#DIV/0!</v>
      </c>
    </row>
    <row r="8" spans="1:9" x14ac:dyDescent="0.2">
      <c r="A8" s="20">
        <v>25</v>
      </c>
      <c r="B8" s="16">
        <v>2008</v>
      </c>
      <c r="C8" s="13" t="s">
        <v>335</v>
      </c>
      <c r="D8" s="233">
        <v>0</v>
      </c>
      <c r="E8" s="233">
        <v>0</v>
      </c>
      <c r="F8" s="233" t="e">
        <v>#DIV/0!</v>
      </c>
      <c r="G8" s="233">
        <v>0</v>
      </c>
      <c r="H8" s="233">
        <v>0</v>
      </c>
      <c r="I8" s="233" t="e">
        <v>#DIV/0!</v>
      </c>
    </row>
    <row r="9" spans="1:9" x14ac:dyDescent="0.2">
      <c r="A9" s="20">
        <v>27</v>
      </c>
      <c r="B9" s="16">
        <v>2008</v>
      </c>
      <c r="C9" s="13" t="s">
        <v>337</v>
      </c>
      <c r="D9" s="233">
        <v>0</v>
      </c>
      <c r="E9" s="233">
        <v>0</v>
      </c>
      <c r="F9" s="233" t="e">
        <v>#DIV/0!</v>
      </c>
      <c r="G9" s="233">
        <v>58.82352941176471</v>
      </c>
      <c r="H9" s="233">
        <v>58.82352941176471</v>
      </c>
      <c r="I9" s="233">
        <v>58.82352941176471</v>
      </c>
    </row>
    <row r="10" spans="1:9" x14ac:dyDescent="0.2">
      <c r="A10" s="20">
        <v>12</v>
      </c>
      <c r="B10" s="16">
        <v>2005</v>
      </c>
      <c r="C10" s="13" t="s">
        <v>322</v>
      </c>
      <c r="D10" s="233">
        <v>0</v>
      </c>
      <c r="E10" s="233">
        <v>0</v>
      </c>
      <c r="F10" s="233" t="e">
        <v>#DIV/0!</v>
      </c>
      <c r="G10" s="233">
        <v>0</v>
      </c>
      <c r="H10" s="233">
        <v>0</v>
      </c>
      <c r="I10" s="233" t="e">
        <v>#DIV/0!</v>
      </c>
    </row>
    <row r="11" spans="1:9" x14ac:dyDescent="0.2">
      <c r="A11" s="20">
        <v>48</v>
      </c>
      <c r="B11" s="16">
        <v>2013</v>
      </c>
      <c r="C11" s="13" t="s">
        <v>358</v>
      </c>
      <c r="D11" s="233">
        <v>0</v>
      </c>
      <c r="E11" s="233">
        <v>0</v>
      </c>
      <c r="F11" s="233" t="e">
        <v>#DIV/0!</v>
      </c>
      <c r="G11" s="233">
        <v>0</v>
      </c>
      <c r="H11" s="233">
        <v>0</v>
      </c>
      <c r="I11" s="233" t="e">
        <v>#DIV/0!</v>
      </c>
    </row>
    <row r="12" spans="1:9" x14ac:dyDescent="0.2">
      <c r="A12" s="20">
        <v>53</v>
      </c>
      <c r="B12" s="16">
        <v>2012</v>
      </c>
      <c r="C12" s="13" t="s">
        <v>363</v>
      </c>
      <c r="D12" s="233">
        <v>0</v>
      </c>
      <c r="E12" s="233">
        <v>0</v>
      </c>
      <c r="F12" s="233" t="e">
        <v>#DIV/0!</v>
      </c>
      <c r="G12" s="233">
        <v>0</v>
      </c>
      <c r="H12" s="233">
        <v>0</v>
      </c>
      <c r="I12" s="233" t="e">
        <v>#DIV/0!</v>
      </c>
    </row>
    <row r="13" spans="1:9" x14ac:dyDescent="0.2">
      <c r="A13" s="20">
        <v>55</v>
      </c>
      <c r="B13" s="16">
        <v>2012</v>
      </c>
      <c r="C13" s="13" t="s">
        <v>365</v>
      </c>
      <c r="D13" s="233">
        <v>0</v>
      </c>
      <c r="E13" s="233">
        <v>0</v>
      </c>
      <c r="F13" s="233" t="e">
        <v>#DIV/0!</v>
      </c>
      <c r="G13" s="233">
        <v>0</v>
      </c>
      <c r="H13" s="233">
        <v>0</v>
      </c>
      <c r="I13" s="233" t="e">
        <v>#DIV/0!</v>
      </c>
    </row>
    <row r="14" spans="1:9" x14ac:dyDescent="0.2">
      <c r="A14" s="20">
        <v>49</v>
      </c>
      <c r="B14" s="16">
        <v>2013</v>
      </c>
      <c r="C14" s="13" t="s">
        <v>359</v>
      </c>
      <c r="D14" s="233">
        <v>88</v>
      </c>
      <c r="E14" s="233">
        <v>0</v>
      </c>
      <c r="F14" s="233">
        <v>88</v>
      </c>
      <c r="G14" s="233">
        <v>9.0909090909090917</v>
      </c>
      <c r="H14" s="233">
        <v>0</v>
      </c>
      <c r="I14" s="233">
        <v>9.0909090909090917</v>
      </c>
    </row>
    <row r="15" spans="1:9" x14ac:dyDescent="0.2">
      <c r="A15" s="20">
        <v>34</v>
      </c>
      <c r="B15" s="16">
        <v>2009</v>
      </c>
      <c r="C15" s="13" t="s">
        <v>344</v>
      </c>
      <c r="D15" s="233">
        <v>100</v>
      </c>
      <c r="E15" s="233">
        <v>64.285714285714292</v>
      </c>
      <c r="F15" s="233">
        <v>82.142857142857139</v>
      </c>
      <c r="G15" s="233">
        <v>69.230769230769226</v>
      </c>
      <c r="H15" s="233">
        <v>74.074074074074076</v>
      </c>
      <c r="I15" s="233">
        <v>71.652421652421651</v>
      </c>
    </row>
    <row r="16" spans="1:9" x14ac:dyDescent="0.2">
      <c r="A16" s="20">
        <v>18</v>
      </c>
      <c r="B16" s="16">
        <v>2006</v>
      </c>
      <c r="C16" s="13" t="s">
        <v>328</v>
      </c>
      <c r="D16" s="233">
        <v>75</v>
      </c>
      <c r="E16" s="233">
        <v>0</v>
      </c>
      <c r="F16" s="233">
        <v>75</v>
      </c>
      <c r="G16" s="233">
        <v>83.333333333333343</v>
      </c>
      <c r="H16" s="233">
        <v>0</v>
      </c>
      <c r="I16" s="233">
        <v>83.333333333333343</v>
      </c>
    </row>
    <row r="17" spans="1:11" x14ac:dyDescent="0.2">
      <c r="A17" s="20">
        <v>56</v>
      </c>
      <c r="B17" s="16">
        <v>2013</v>
      </c>
      <c r="C17" s="13" t="s">
        <v>366</v>
      </c>
      <c r="D17" s="233">
        <v>68</v>
      </c>
      <c r="E17" s="233">
        <v>0</v>
      </c>
      <c r="F17" s="233">
        <v>68</v>
      </c>
      <c r="G17" s="233">
        <v>88.235294117647058</v>
      </c>
      <c r="H17" s="233">
        <v>0</v>
      </c>
      <c r="I17" s="233">
        <v>88.235294117647058</v>
      </c>
    </row>
    <row r="18" spans="1:11" x14ac:dyDescent="0.2">
      <c r="A18" s="20">
        <v>52</v>
      </c>
      <c r="B18" s="16">
        <v>2013</v>
      </c>
      <c r="C18" s="13" t="s">
        <v>362</v>
      </c>
      <c r="D18" s="233">
        <v>0</v>
      </c>
      <c r="E18" s="233">
        <v>65</v>
      </c>
      <c r="F18" s="233">
        <v>65</v>
      </c>
      <c r="G18" s="233">
        <v>0</v>
      </c>
      <c r="H18" s="233">
        <v>100</v>
      </c>
      <c r="I18" s="233">
        <v>100</v>
      </c>
    </row>
    <row r="19" spans="1:11" x14ac:dyDescent="0.2">
      <c r="A19" s="20">
        <v>58</v>
      </c>
      <c r="B19" s="16">
        <v>2014</v>
      </c>
      <c r="C19" s="13" t="s">
        <v>368</v>
      </c>
      <c r="D19" s="233">
        <v>89.473684210526315</v>
      </c>
      <c r="E19" s="233">
        <v>31.707317073170731</v>
      </c>
      <c r="F19" s="233">
        <v>60.590500641848521</v>
      </c>
      <c r="G19" s="233">
        <v>100</v>
      </c>
      <c r="H19" s="233">
        <v>100</v>
      </c>
      <c r="I19" s="233">
        <v>100</v>
      </c>
    </row>
    <row r="20" spans="1:11" x14ac:dyDescent="0.2">
      <c r="A20" s="20">
        <v>4</v>
      </c>
      <c r="B20" s="16">
        <v>2002</v>
      </c>
      <c r="C20" s="13" t="s">
        <v>314</v>
      </c>
      <c r="D20" s="233">
        <v>60.256410256410255</v>
      </c>
      <c r="E20" s="233">
        <v>0</v>
      </c>
      <c r="F20" s="233">
        <v>60.256410256410255</v>
      </c>
      <c r="G20" s="233">
        <v>82.978723404255319</v>
      </c>
      <c r="H20" s="233">
        <v>0</v>
      </c>
      <c r="I20" s="233">
        <v>82.978723404255319</v>
      </c>
    </row>
    <row r="21" spans="1:11" x14ac:dyDescent="0.2">
      <c r="A21" s="20">
        <v>23</v>
      </c>
      <c r="B21" s="16">
        <v>2006</v>
      </c>
      <c r="C21" s="13" t="s">
        <v>333</v>
      </c>
      <c r="D21" s="233">
        <v>85.106382978723403</v>
      </c>
      <c r="E21" s="233">
        <v>34.065934065934066</v>
      </c>
      <c r="F21" s="233">
        <v>59.586158522328731</v>
      </c>
      <c r="G21" s="233">
        <v>95</v>
      </c>
      <c r="H21" s="233">
        <v>0</v>
      </c>
      <c r="I21" s="233">
        <v>95</v>
      </c>
    </row>
    <row r="22" spans="1:11" x14ac:dyDescent="0.2">
      <c r="A22" s="20">
        <v>57</v>
      </c>
      <c r="B22" s="16">
        <v>2012</v>
      </c>
      <c r="C22" s="13" t="s">
        <v>367</v>
      </c>
      <c r="D22" s="233">
        <v>0</v>
      </c>
      <c r="E22" s="233">
        <v>51.515151515151516</v>
      </c>
      <c r="F22" s="233">
        <v>51.515151515151516</v>
      </c>
      <c r="G22" s="233">
        <v>0</v>
      </c>
      <c r="H22" s="233">
        <v>82.35294117647058</v>
      </c>
      <c r="I22" s="233">
        <v>82.35294117647058</v>
      </c>
    </row>
    <row r="23" spans="1:11" x14ac:dyDescent="0.2">
      <c r="A23" s="20">
        <v>2</v>
      </c>
      <c r="B23" s="16">
        <v>2002</v>
      </c>
      <c r="C23" s="13" t="s">
        <v>312</v>
      </c>
      <c r="D23" s="233">
        <v>85.057471264367805</v>
      </c>
      <c r="E23" s="233">
        <v>4.7486033519553068</v>
      </c>
      <c r="F23" s="233">
        <v>44.903037308161558</v>
      </c>
      <c r="G23" s="233">
        <v>94.594594594594597</v>
      </c>
      <c r="H23" s="233">
        <v>88.235294117647058</v>
      </c>
      <c r="I23" s="233">
        <v>91.414944356120827</v>
      </c>
      <c r="J23" s="234"/>
    </row>
    <row r="24" spans="1:11" x14ac:dyDescent="0.2">
      <c r="A24" s="20">
        <v>30</v>
      </c>
      <c r="B24" s="16">
        <v>2006</v>
      </c>
      <c r="C24" s="13" t="s">
        <v>340</v>
      </c>
      <c r="D24" s="233">
        <v>47.619047619047613</v>
      </c>
      <c r="E24" s="233">
        <v>20</v>
      </c>
      <c r="F24" s="233">
        <v>33.80952380952381</v>
      </c>
      <c r="G24" s="233">
        <v>50</v>
      </c>
      <c r="H24" s="233">
        <v>50</v>
      </c>
      <c r="I24" s="233">
        <v>50</v>
      </c>
    </row>
    <row r="25" spans="1:11" x14ac:dyDescent="0.2">
      <c r="A25" s="20">
        <v>10</v>
      </c>
      <c r="B25" s="16">
        <v>2005</v>
      </c>
      <c r="C25" s="13" t="s">
        <v>320</v>
      </c>
      <c r="D25" s="233">
        <v>31.03448275862069</v>
      </c>
      <c r="E25" s="233">
        <v>36.129032258064512</v>
      </c>
      <c r="F25" s="233">
        <v>33.581757508342605</v>
      </c>
      <c r="G25" s="233">
        <v>55.555555555555557</v>
      </c>
      <c r="H25" s="233">
        <v>78.571428571428569</v>
      </c>
      <c r="I25" s="233">
        <v>67.063492063492063</v>
      </c>
      <c r="J25" s="214"/>
      <c r="K25" s="214"/>
    </row>
    <row r="26" spans="1:11" x14ac:dyDescent="0.2">
      <c r="A26" s="20">
        <v>8</v>
      </c>
      <c r="B26" s="16">
        <v>2003</v>
      </c>
      <c r="C26" s="13" t="s">
        <v>318</v>
      </c>
      <c r="D26" s="233">
        <v>65.413533834586474</v>
      </c>
      <c r="E26" s="233">
        <v>0.44150110375275936</v>
      </c>
      <c r="F26" s="233">
        <v>32.927517469169615</v>
      </c>
      <c r="G26" s="233">
        <v>86.206896551724128</v>
      </c>
      <c r="H26" s="233">
        <v>100</v>
      </c>
      <c r="I26" s="233">
        <v>93.103448275862064</v>
      </c>
      <c r="J26" s="214"/>
      <c r="K26" s="214"/>
    </row>
    <row r="27" spans="1:11" x14ac:dyDescent="0.2">
      <c r="A27" s="20">
        <v>16</v>
      </c>
      <c r="B27" s="16">
        <v>2005</v>
      </c>
      <c r="C27" s="13" t="s">
        <v>326</v>
      </c>
      <c r="D27" s="233">
        <v>45.454545454545453</v>
      </c>
      <c r="E27" s="233">
        <v>17.5</v>
      </c>
      <c r="F27" s="233">
        <v>31.477272727272727</v>
      </c>
      <c r="G27" s="233">
        <v>100</v>
      </c>
      <c r="H27" s="233">
        <v>100</v>
      </c>
      <c r="I27" s="233">
        <v>100</v>
      </c>
      <c r="J27" s="214"/>
      <c r="K27" s="214"/>
    </row>
    <row r="28" spans="1:11" x14ac:dyDescent="0.2">
      <c r="A28" s="20">
        <v>42</v>
      </c>
      <c r="B28" s="16">
        <v>2012</v>
      </c>
      <c r="C28" s="13" t="s">
        <v>352</v>
      </c>
      <c r="D28" s="233">
        <v>46.875</v>
      </c>
      <c r="E28" s="233">
        <v>13.953488372093023</v>
      </c>
      <c r="F28" s="233">
        <v>30.41424418604651</v>
      </c>
      <c r="G28" s="233">
        <v>100</v>
      </c>
      <c r="H28" s="233">
        <v>100</v>
      </c>
      <c r="I28" s="233">
        <v>100</v>
      </c>
    </row>
    <row r="29" spans="1:11" x14ac:dyDescent="0.2">
      <c r="A29" s="20">
        <v>50</v>
      </c>
      <c r="B29" s="16">
        <v>2013</v>
      </c>
      <c r="C29" s="13" t="s">
        <v>360</v>
      </c>
      <c r="D29" s="233">
        <v>18.367346938775512</v>
      </c>
      <c r="E29" s="233">
        <v>42</v>
      </c>
      <c r="F29" s="233">
        <v>30.183673469387756</v>
      </c>
      <c r="G29" s="233">
        <v>100</v>
      </c>
      <c r="H29" s="233">
        <v>100</v>
      </c>
      <c r="I29" s="233">
        <v>100</v>
      </c>
    </row>
    <row r="30" spans="1:11" x14ac:dyDescent="0.2">
      <c r="A30" s="20">
        <v>45</v>
      </c>
      <c r="B30" s="16">
        <v>2012</v>
      </c>
      <c r="C30" s="13" t="s">
        <v>355</v>
      </c>
      <c r="D30" s="233">
        <v>46.666666666666664</v>
      </c>
      <c r="E30" s="233">
        <v>9.2307692307692317</v>
      </c>
      <c r="F30" s="233">
        <v>27.948717948717949</v>
      </c>
      <c r="G30" s="233">
        <v>57.142857142857139</v>
      </c>
      <c r="H30" s="233">
        <v>66.666666666666657</v>
      </c>
      <c r="I30" s="233">
        <v>61.904761904761898</v>
      </c>
    </row>
    <row r="31" spans="1:11" x14ac:dyDescent="0.2">
      <c r="A31" s="20">
        <v>13</v>
      </c>
      <c r="B31" s="16">
        <v>2005</v>
      </c>
      <c r="C31" s="13" t="s">
        <v>323</v>
      </c>
      <c r="D31" s="233">
        <v>42.307692307692307</v>
      </c>
      <c r="E31" s="233">
        <v>8.1967213114754092</v>
      </c>
      <c r="F31" s="233">
        <v>25.252206809583857</v>
      </c>
      <c r="G31" s="233">
        <v>100</v>
      </c>
      <c r="H31" s="233">
        <v>100</v>
      </c>
      <c r="I31" s="233">
        <v>100</v>
      </c>
    </row>
    <row r="32" spans="1:11" x14ac:dyDescent="0.2">
      <c r="A32" s="20">
        <v>17</v>
      </c>
      <c r="B32" s="16">
        <v>2005</v>
      </c>
      <c r="C32" s="13" t="s">
        <v>327</v>
      </c>
      <c r="D32" s="233">
        <v>24.242424242424242</v>
      </c>
      <c r="E32" s="233">
        <v>0</v>
      </c>
      <c r="F32" s="233">
        <v>24.242424242424242</v>
      </c>
      <c r="G32" s="233">
        <v>79.166666666666657</v>
      </c>
      <c r="H32" s="233">
        <v>0</v>
      </c>
      <c r="I32" s="233">
        <v>79.166666666666657</v>
      </c>
    </row>
    <row r="33" spans="1:10" x14ac:dyDescent="0.2">
      <c r="A33" s="20">
        <v>46</v>
      </c>
      <c r="B33" s="16">
        <v>2012</v>
      </c>
      <c r="C33" s="13" t="s">
        <v>356</v>
      </c>
      <c r="D33" s="233">
        <v>0</v>
      </c>
      <c r="E33" s="233">
        <v>23.809523809523807</v>
      </c>
      <c r="F33" s="233">
        <v>23.809523809523807</v>
      </c>
      <c r="G33" s="233">
        <v>0</v>
      </c>
      <c r="H33" s="233">
        <v>100</v>
      </c>
      <c r="I33" s="233">
        <v>100</v>
      </c>
    </row>
    <row r="34" spans="1:10" x14ac:dyDescent="0.2">
      <c r="A34" s="20">
        <v>35</v>
      </c>
      <c r="B34" s="16">
        <v>2008</v>
      </c>
      <c r="C34" s="13" t="s">
        <v>345</v>
      </c>
      <c r="D34" s="233">
        <v>8.3333333333333321</v>
      </c>
      <c r="E34" s="233">
        <v>37.837837837837839</v>
      </c>
      <c r="F34" s="233">
        <v>23.085585585585584</v>
      </c>
      <c r="G34" s="233">
        <v>33.333333333333329</v>
      </c>
      <c r="H34" s="233">
        <v>35.714285714285715</v>
      </c>
      <c r="I34" s="233">
        <v>34.523809523809518</v>
      </c>
    </row>
    <row r="35" spans="1:10" x14ac:dyDescent="0.2">
      <c r="A35" s="20">
        <v>54</v>
      </c>
      <c r="B35" s="16">
        <v>2013</v>
      </c>
      <c r="C35" s="13" t="s">
        <v>364</v>
      </c>
      <c r="D35" s="233">
        <v>22.222222222222221</v>
      </c>
      <c r="E35" s="233">
        <v>0</v>
      </c>
      <c r="F35" s="233">
        <v>22.222222222222221</v>
      </c>
      <c r="G35" s="233">
        <v>100</v>
      </c>
      <c r="H35" s="233">
        <v>0</v>
      </c>
      <c r="I35" s="233">
        <v>100</v>
      </c>
    </row>
    <row r="36" spans="1:10" x14ac:dyDescent="0.2">
      <c r="A36" s="20">
        <v>43</v>
      </c>
      <c r="B36" s="16">
        <v>2012</v>
      </c>
      <c r="C36" s="13" t="s">
        <v>353</v>
      </c>
      <c r="D36" s="233">
        <v>0</v>
      </c>
      <c r="E36" s="233">
        <v>21.428571428571427</v>
      </c>
      <c r="F36" s="233">
        <v>21.428571428571427</v>
      </c>
      <c r="G36" s="233">
        <v>0</v>
      </c>
      <c r="H36" s="233">
        <v>66.666666666666657</v>
      </c>
      <c r="I36" s="233">
        <v>66.666666666666657</v>
      </c>
    </row>
    <row r="37" spans="1:10" x14ac:dyDescent="0.2">
      <c r="A37" s="20">
        <v>38</v>
      </c>
      <c r="B37" s="16">
        <v>2010</v>
      </c>
      <c r="C37" s="13" t="s">
        <v>348</v>
      </c>
      <c r="D37" s="233">
        <v>28.30188679245283</v>
      </c>
      <c r="E37" s="233">
        <v>11.428571428571429</v>
      </c>
      <c r="F37" s="233">
        <v>19.865229110512129</v>
      </c>
      <c r="G37" s="233">
        <v>100</v>
      </c>
      <c r="H37" s="233">
        <v>100</v>
      </c>
      <c r="I37" s="233">
        <v>100</v>
      </c>
    </row>
    <row r="38" spans="1:10" x14ac:dyDescent="0.2">
      <c r="A38" s="53"/>
      <c r="B38" s="53"/>
      <c r="C38" s="13" t="s">
        <v>407</v>
      </c>
      <c r="D38" s="233">
        <v>28.953330312641594</v>
      </c>
      <c r="E38" s="233">
        <v>8.7483375203191969</v>
      </c>
      <c r="F38" s="233">
        <v>18.850833916480397</v>
      </c>
      <c r="G38" s="233">
        <v>81.533646322378715</v>
      </c>
      <c r="H38" s="233">
        <v>77.195945945945937</v>
      </c>
      <c r="I38" s="233">
        <v>79.364796134162333</v>
      </c>
    </row>
    <row r="39" spans="1:10" x14ac:dyDescent="0.2">
      <c r="A39" s="20">
        <v>44</v>
      </c>
      <c r="B39" s="16">
        <v>2012</v>
      </c>
      <c r="C39" s="13" t="s">
        <v>354</v>
      </c>
      <c r="D39" s="233">
        <v>18.518518518518519</v>
      </c>
      <c r="E39" s="233">
        <v>18.75</v>
      </c>
      <c r="F39" s="233">
        <v>18.63425925925926</v>
      </c>
      <c r="G39" s="233">
        <v>80</v>
      </c>
      <c r="H39" s="233">
        <v>100</v>
      </c>
      <c r="I39" s="233">
        <v>90</v>
      </c>
    </row>
    <row r="40" spans="1:10" x14ac:dyDescent="0.2">
      <c r="A40" s="20">
        <v>47</v>
      </c>
      <c r="B40" s="16">
        <v>2011</v>
      </c>
      <c r="C40" s="13" t="s">
        <v>357</v>
      </c>
      <c r="D40" s="233">
        <v>30</v>
      </c>
      <c r="E40" s="233">
        <v>6.4516129032258061</v>
      </c>
      <c r="F40" s="233">
        <v>18.225806451612904</v>
      </c>
      <c r="G40" s="233">
        <v>80</v>
      </c>
      <c r="H40" s="233">
        <v>90</v>
      </c>
      <c r="I40" s="233">
        <v>85</v>
      </c>
    </row>
    <row r="41" spans="1:10" x14ac:dyDescent="0.2">
      <c r="A41" s="20">
        <v>37</v>
      </c>
      <c r="B41" s="16">
        <v>2010</v>
      </c>
      <c r="C41" s="13" t="s">
        <v>347</v>
      </c>
      <c r="D41" s="233">
        <v>31.25</v>
      </c>
      <c r="E41" s="233">
        <v>4.4776119402985071</v>
      </c>
      <c r="F41" s="233">
        <v>17.863805970149254</v>
      </c>
      <c r="G41" s="233">
        <v>100</v>
      </c>
      <c r="H41" s="233">
        <v>100</v>
      </c>
      <c r="I41" s="233">
        <v>100</v>
      </c>
    </row>
    <row r="42" spans="1:10" x14ac:dyDescent="0.2">
      <c r="A42" s="20">
        <v>22</v>
      </c>
      <c r="B42" s="16">
        <v>2008</v>
      </c>
      <c r="C42" s="13" t="s">
        <v>332</v>
      </c>
      <c r="D42" s="233">
        <v>16.666666666666664</v>
      </c>
      <c r="E42" s="233">
        <v>0</v>
      </c>
      <c r="F42" s="233">
        <v>16.666666666666664</v>
      </c>
      <c r="G42" s="233">
        <v>100</v>
      </c>
      <c r="H42" s="233">
        <v>0</v>
      </c>
      <c r="I42" s="233">
        <v>100</v>
      </c>
    </row>
    <row r="43" spans="1:10" x14ac:dyDescent="0.2">
      <c r="A43" s="20">
        <v>60</v>
      </c>
      <c r="B43" s="16">
        <v>2014</v>
      </c>
      <c r="C43" s="13" t="s">
        <v>370</v>
      </c>
      <c r="D43" s="233">
        <v>0</v>
      </c>
      <c r="E43" s="233">
        <v>13.888888888888889</v>
      </c>
      <c r="F43" s="233">
        <v>13.888888888888889</v>
      </c>
      <c r="G43" s="233">
        <v>0</v>
      </c>
      <c r="H43" s="233">
        <v>100</v>
      </c>
      <c r="I43" s="233">
        <v>100</v>
      </c>
    </row>
    <row r="44" spans="1:10" x14ac:dyDescent="0.2">
      <c r="A44" s="20">
        <v>32</v>
      </c>
      <c r="B44" s="16">
        <v>2009</v>
      </c>
      <c r="C44" s="13" t="s">
        <v>342</v>
      </c>
      <c r="D44" s="233">
        <v>20.952380952380953</v>
      </c>
      <c r="E44" s="233">
        <v>5.785123966942149</v>
      </c>
      <c r="F44" s="233">
        <v>13.36875245966155</v>
      </c>
      <c r="G44" s="233">
        <v>36.363636363636367</v>
      </c>
      <c r="H44" s="233">
        <v>50</v>
      </c>
      <c r="I44" s="233">
        <v>43.181818181818187</v>
      </c>
    </row>
    <row r="45" spans="1:10" x14ac:dyDescent="0.2">
      <c r="A45" s="20">
        <v>36</v>
      </c>
      <c r="B45" s="16">
        <v>2011</v>
      </c>
      <c r="C45" s="13" t="s">
        <v>346</v>
      </c>
      <c r="D45" s="233">
        <v>0</v>
      </c>
      <c r="E45" s="233">
        <v>13.157894736842104</v>
      </c>
      <c r="F45" s="233">
        <v>13.157894736842104</v>
      </c>
      <c r="G45" s="233">
        <v>0</v>
      </c>
      <c r="H45" s="233">
        <v>20</v>
      </c>
      <c r="I45" s="233">
        <v>20</v>
      </c>
    </row>
    <row r="46" spans="1:10" x14ac:dyDescent="0.2">
      <c r="A46" s="20">
        <v>28</v>
      </c>
      <c r="B46" s="16">
        <v>2008</v>
      </c>
      <c r="C46" s="13" t="s">
        <v>338</v>
      </c>
      <c r="D46" s="233">
        <v>15.789473684210526</v>
      </c>
      <c r="E46" s="233">
        <v>7.6335877862595423</v>
      </c>
      <c r="F46" s="233">
        <v>11.711530735235034</v>
      </c>
      <c r="G46" s="233">
        <v>100</v>
      </c>
      <c r="H46" s="233">
        <v>100</v>
      </c>
      <c r="I46" s="233">
        <v>100</v>
      </c>
      <c r="J46" s="90"/>
    </row>
    <row r="47" spans="1:10" x14ac:dyDescent="0.2">
      <c r="A47" s="20">
        <v>24</v>
      </c>
      <c r="B47" s="16">
        <v>2006</v>
      </c>
      <c r="C47" s="13" t="s">
        <v>334</v>
      </c>
      <c r="D47" s="233">
        <v>0</v>
      </c>
      <c r="E47" s="233">
        <v>11.607142857142858</v>
      </c>
      <c r="F47" s="233">
        <v>11.607142857142858</v>
      </c>
      <c r="G47" s="233">
        <v>0</v>
      </c>
      <c r="H47" s="233">
        <v>61.53846153846154</v>
      </c>
      <c r="I47" s="233">
        <v>61.53846153846154</v>
      </c>
    </row>
    <row r="48" spans="1:10" x14ac:dyDescent="0.2">
      <c r="A48" s="20">
        <v>19</v>
      </c>
      <c r="B48" s="16">
        <v>2004</v>
      </c>
      <c r="C48" s="13" t="s">
        <v>329</v>
      </c>
      <c r="D48" s="233">
        <v>9.9009900990099009</v>
      </c>
      <c r="E48" s="233">
        <v>11.267605633802818</v>
      </c>
      <c r="F48" s="233">
        <v>10.584297866406359</v>
      </c>
      <c r="G48" s="233">
        <v>80</v>
      </c>
      <c r="H48" s="233">
        <v>100</v>
      </c>
      <c r="I48" s="233">
        <v>90</v>
      </c>
    </row>
    <row r="49" spans="1:9" x14ac:dyDescent="0.2">
      <c r="A49" s="20">
        <v>59</v>
      </c>
      <c r="B49" s="16">
        <v>2014</v>
      </c>
      <c r="C49" s="13" t="s">
        <v>369</v>
      </c>
      <c r="D49" s="233">
        <v>0</v>
      </c>
      <c r="E49" s="233">
        <v>9.8360655737704921</v>
      </c>
      <c r="F49" s="233">
        <v>9.8360655737704921</v>
      </c>
      <c r="G49" s="233">
        <v>0</v>
      </c>
      <c r="H49" s="233">
        <v>50</v>
      </c>
      <c r="I49" s="233">
        <v>50</v>
      </c>
    </row>
    <row r="50" spans="1:9" x14ac:dyDescent="0.2">
      <c r="A50" s="20">
        <v>31</v>
      </c>
      <c r="B50" s="16">
        <v>2008</v>
      </c>
      <c r="C50" s="13" t="s">
        <v>341</v>
      </c>
      <c r="D50" s="233">
        <v>8.9041095890410951</v>
      </c>
      <c r="E50" s="233">
        <v>10.294117647058822</v>
      </c>
      <c r="F50" s="233">
        <v>9.5991136180499588</v>
      </c>
      <c r="G50" s="233">
        <v>100</v>
      </c>
      <c r="H50" s="233">
        <v>100</v>
      </c>
      <c r="I50" s="233">
        <v>100</v>
      </c>
    </row>
    <row r="51" spans="1:9" x14ac:dyDescent="0.2">
      <c r="A51" s="20">
        <v>7</v>
      </c>
      <c r="B51" s="16">
        <v>2004</v>
      </c>
      <c r="C51" s="13" t="s">
        <v>317</v>
      </c>
      <c r="D51" s="233">
        <v>0</v>
      </c>
      <c r="E51" s="233">
        <v>9.5808383233532943</v>
      </c>
      <c r="F51" s="233">
        <v>9.5808383233532943</v>
      </c>
      <c r="G51" s="233">
        <v>0</v>
      </c>
      <c r="H51" s="233">
        <v>50</v>
      </c>
      <c r="I51" s="233">
        <v>50</v>
      </c>
    </row>
    <row r="52" spans="1:9" x14ac:dyDescent="0.2">
      <c r="A52" s="20">
        <v>14</v>
      </c>
      <c r="B52" s="16">
        <v>2004</v>
      </c>
      <c r="C52" s="13" t="s">
        <v>324</v>
      </c>
      <c r="D52" s="233">
        <v>8.2644628099173563</v>
      </c>
      <c r="E52" s="233">
        <v>8.2004555808656043</v>
      </c>
      <c r="F52" s="233">
        <v>8.2324591953914812</v>
      </c>
      <c r="G52" s="233">
        <v>60</v>
      </c>
      <c r="H52" s="233">
        <v>66.666666666666657</v>
      </c>
      <c r="I52" s="233">
        <v>63.333333333333329</v>
      </c>
    </row>
    <row r="53" spans="1:9" x14ac:dyDescent="0.2">
      <c r="A53" s="20">
        <v>51</v>
      </c>
      <c r="B53" s="16">
        <v>2013</v>
      </c>
      <c r="C53" s="13" t="s">
        <v>361</v>
      </c>
      <c r="D53" s="233">
        <v>0</v>
      </c>
      <c r="E53" s="233">
        <v>7.8125</v>
      </c>
      <c r="F53" s="233">
        <v>7.8125</v>
      </c>
      <c r="G53" s="233">
        <v>0</v>
      </c>
      <c r="H53" s="233">
        <v>60</v>
      </c>
      <c r="I53" s="233">
        <v>60</v>
      </c>
    </row>
    <row r="54" spans="1:9" x14ac:dyDescent="0.2">
      <c r="A54" s="20">
        <v>9</v>
      </c>
      <c r="B54" s="16">
        <v>2004</v>
      </c>
      <c r="C54" s="13" t="s">
        <v>319</v>
      </c>
      <c r="D54" s="233">
        <v>0</v>
      </c>
      <c r="E54" s="233">
        <v>7.7777777777777777</v>
      </c>
      <c r="F54" s="233">
        <v>7.7777777777777777</v>
      </c>
      <c r="G54" s="233">
        <v>0</v>
      </c>
      <c r="H54" s="233">
        <v>100</v>
      </c>
      <c r="I54" s="233">
        <v>100</v>
      </c>
    </row>
    <row r="55" spans="1:9" x14ac:dyDescent="0.2">
      <c r="A55" s="20">
        <v>26</v>
      </c>
      <c r="B55" s="16">
        <v>2008</v>
      </c>
      <c r="C55" s="13" t="s">
        <v>336</v>
      </c>
      <c r="D55" s="233">
        <v>0</v>
      </c>
      <c r="E55" s="233">
        <v>7.7220077220077217</v>
      </c>
      <c r="F55" s="233">
        <v>7.7220077220077217</v>
      </c>
      <c r="G55" s="233">
        <v>0</v>
      </c>
      <c r="H55" s="233">
        <v>100</v>
      </c>
      <c r="I55" s="233">
        <v>100</v>
      </c>
    </row>
    <row r="56" spans="1:9" x14ac:dyDescent="0.2">
      <c r="A56" s="20">
        <v>62</v>
      </c>
      <c r="B56" s="16">
        <v>2016</v>
      </c>
      <c r="C56" s="13" t="s">
        <v>822</v>
      </c>
      <c r="D56" s="233">
        <v>0</v>
      </c>
      <c r="E56" s="233">
        <v>7.6923076923076925</v>
      </c>
      <c r="F56" s="233">
        <v>7.6923076923076925</v>
      </c>
      <c r="G56" s="233">
        <v>0</v>
      </c>
      <c r="H56" s="233">
        <v>100</v>
      </c>
      <c r="I56" s="233">
        <v>100</v>
      </c>
    </row>
    <row r="57" spans="1:9" x14ac:dyDescent="0.2">
      <c r="A57" s="20">
        <v>3</v>
      </c>
      <c r="B57" s="16">
        <v>2002</v>
      </c>
      <c r="C57" s="13" t="s">
        <v>313</v>
      </c>
      <c r="D57" s="233">
        <v>0</v>
      </c>
      <c r="E57" s="233">
        <v>6.8965517241379306</v>
      </c>
      <c r="F57" s="233">
        <v>6.8965517241379306</v>
      </c>
      <c r="G57" s="233">
        <v>0</v>
      </c>
      <c r="H57" s="233">
        <v>100</v>
      </c>
      <c r="I57" s="233">
        <v>100</v>
      </c>
    </row>
    <row r="58" spans="1:9" x14ac:dyDescent="0.2">
      <c r="A58" s="20">
        <v>39</v>
      </c>
      <c r="B58" s="16">
        <v>2010</v>
      </c>
      <c r="C58" s="13" t="s">
        <v>349</v>
      </c>
      <c r="D58" s="233">
        <v>0</v>
      </c>
      <c r="E58" s="233">
        <v>6.3636363636363633</v>
      </c>
      <c r="F58" s="233">
        <v>6.3636363636363633</v>
      </c>
      <c r="G58" s="233">
        <v>0</v>
      </c>
      <c r="H58" s="233">
        <v>71.428571428571431</v>
      </c>
      <c r="I58" s="233">
        <v>71.428571428571431</v>
      </c>
    </row>
    <row r="59" spans="1:9" x14ac:dyDescent="0.2">
      <c r="A59" s="20">
        <v>41</v>
      </c>
      <c r="B59" s="16">
        <v>2010</v>
      </c>
      <c r="C59" s="13" t="s">
        <v>351</v>
      </c>
      <c r="D59" s="233">
        <v>0</v>
      </c>
      <c r="E59" s="233">
        <v>6.0869565217391308</v>
      </c>
      <c r="F59" s="233">
        <v>6.0869565217391308</v>
      </c>
      <c r="G59" s="233">
        <v>0</v>
      </c>
      <c r="H59" s="233">
        <v>71.428571428571431</v>
      </c>
      <c r="I59" s="233">
        <v>71.428571428571431</v>
      </c>
    </row>
    <row r="60" spans="1:9" x14ac:dyDescent="0.2">
      <c r="A60" s="20">
        <v>21</v>
      </c>
      <c r="B60" s="16">
        <v>2008</v>
      </c>
      <c r="C60" s="13" t="s">
        <v>331</v>
      </c>
      <c r="D60" s="233">
        <v>0</v>
      </c>
      <c r="E60" s="233">
        <v>6</v>
      </c>
      <c r="F60" s="233">
        <v>6</v>
      </c>
      <c r="G60" s="233">
        <v>0</v>
      </c>
      <c r="H60" s="233">
        <v>100</v>
      </c>
      <c r="I60" s="233">
        <v>100</v>
      </c>
    </row>
    <row r="61" spans="1:9" x14ac:dyDescent="0.2">
      <c r="A61" s="20">
        <v>5</v>
      </c>
      <c r="B61" s="16">
        <v>2004</v>
      </c>
      <c r="C61" s="13" t="s">
        <v>315</v>
      </c>
      <c r="D61" s="233">
        <v>0</v>
      </c>
      <c r="E61" s="233">
        <v>5.9405940594059405</v>
      </c>
      <c r="F61" s="233">
        <v>5.9405940594059405</v>
      </c>
      <c r="G61" s="233">
        <v>0</v>
      </c>
      <c r="H61" s="233">
        <v>94.444444444444443</v>
      </c>
      <c r="I61" s="233">
        <v>94.444444444444443</v>
      </c>
    </row>
    <row r="62" spans="1:9" x14ac:dyDescent="0.2">
      <c r="A62" s="20">
        <v>6</v>
      </c>
      <c r="B62" s="16">
        <v>2004</v>
      </c>
      <c r="C62" s="13" t="s">
        <v>316</v>
      </c>
      <c r="D62" s="233">
        <v>0</v>
      </c>
      <c r="E62" s="233">
        <v>5.4973821989528799</v>
      </c>
      <c r="F62" s="233">
        <v>5.4973821989528799</v>
      </c>
      <c r="G62" s="233">
        <v>0</v>
      </c>
      <c r="H62" s="233">
        <v>76.19047619047619</v>
      </c>
      <c r="I62" s="233">
        <v>76.19047619047619</v>
      </c>
    </row>
    <row r="63" spans="1:9" x14ac:dyDescent="0.2">
      <c r="A63" s="20">
        <v>33</v>
      </c>
      <c r="B63" s="16">
        <v>2009</v>
      </c>
      <c r="C63" s="13" t="s">
        <v>343</v>
      </c>
      <c r="D63" s="233">
        <v>0</v>
      </c>
      <c r="E63" s="233">
        <v>1.8181818181818181</v>
      </c>
      <c r="F63" s="233">
        <v>1.8181818181818181</v>
      </c>
      <c r="G63" s="233">
        <v>0</v>
      </c>
      <c r="H63" s="233">
        <v>100</v>
      </c>
      <c r="I63" s="233">
        <v>100</v>
      </c>
    </row>
    <row r="64" spans="1:9" x14ac:dyDescent="0.2">
      <c r="A64" s="20">
        <v>15</v>
      </c>
      <c r="B64" s="16">
        <v>2004</v>
      </c>
      <c r="C64" s="13" t="s">
        <v>325</v>
      </c>
      <c r="D64" s="233">
        <v>0</v>
      </c>
      <c r="E64" s="233">
        <v>1.4035087719298245</v>
      </c>
      <c r="F64" s="233">
        <v>1.4035087719298245</v>
      </c>
      <c r="G64" s="233">
        <v>0</v>
      </c>
      <c r="H64" s="233">
        <v>100</v>
      </c>
      <c r="I64" s="233">
        <v>100</v>
      </c>
    </row>
    <row r="65" spans="1:13" customFormat="1" ht="15" x14ac:dyDescent="0.25">
      <c r="A65" s="20">
        <v>11</v>
      </c>
      <c r="B65" s="16">
        <v>2005</v>
      </c>
      <c r="C65" s="13" t="s">
        <v>321</v>
      </c>
      <c r="D65" s="233">
        <v>0</v>
      </c>
      <c r="E65" s="233">
        <v>0.67264573991031396</v>
      </c>
      <c r="F65" s="233">
        <v>0.67264573991031396</v>
      </c>
      <c r="G65" s="233">
        <v>0</v>
      </c>
      <c r="H65" s="233">
        <v>100</v>
      </c>
      <c r="I65" s="233">
        <v>100</v>
      </c>
      <c r="J65" s="96"/>
      <c r="K65" s="96"/>
      <c r="L65" s="96"/>
      <c r="M65" s="96"/>
    </row>
  </sheetData>
  <sortState ref="A3:I65">
    <sortCondition descending="1" ref="F3:F65"/>
  </sortState>
  <mergeCells count="1">
    <mergeCell ref="A1:I1"/>
  </mergeCells>
  <printOptions horizontalCentered="1"/>
  <pageMargins left="0.35433070866141736" right="0.35433070866141736" top="0.19685039370078741" bottom="0.19685039370078741" header="0" footer="0"/>
  <pageSetup paperSize="256" scale="5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65"/>
  <sheetViews>
    <sheetView showGridLines="0" view="pageBreakPreview" zoomScaleSheetLayoutView="100" workbookViewId="0">
      <pane xSplit="3" ySplit="2" topLeftCell="D3" activePane="bottomRight" state="frozen"/>
      <selection activeCell="C29" sqref="C29"/>
      <selection pane="topRight" activeCell="C29" sqref="C29"/>
      <selection pane="bottomLeft" activeCell="C29" sqref="C29"/>
      <selection pane="bottomRight" activeCell="J23" sqref="J23:L29"/>
    </sheetView>
  </sheetViews>
  <sheetFormatPr baseColWidth="10" defaultRowHeight="12" x14ac:dyDescent="0.2"/>
  <cols>
    <col min="1" max="1" width="6.5703125" style="76" customWidth="1"/>
    <col min="2" max="2" width="9.28515625" style="76" customWidth="1"/>
    <col min="3" max="3" width="61.42578125" style="76" customWidth="1"/>
    <col min="4" max="4" width="13.140625" style="76" customWidth="1"/>
    <col min="5" max="5" width="13.28515625" style="76" customWidth="1"/>
    <col min="6" max="6" width="12.7109375" style="76" customWidth="1"/>
    <col min="7" max="7" width="22.85546875" style="76" customWidth="1"/>
    <col min="8" max="8" width="16.140625" style="76" customWidth="1"/>
    <col min="9" max="9" width="22" style="76" customWidth="1"/>
    <col min="10" max="12" width="11.42578125" style="189"/>
    <col min="13" max="16384" width="11.42578125" style="76"/>
  </cols>
  <sheetData>
    <row r="1" spans="1:9" ht="26.25" customHeight="1" thickBot="1" x14ac:dyDescent="0.25">
      <c r="A1" s="487" t="s">
        <v>1323</v>
      </c>
      <c r="B1" s="487"/>
      <c r="C1" s="487"/>
      <c r="D1" s="487"/>
      <c r="E1" s="487"/>
      <c r="F1" s="487"/>
      <c r="G1" s="487"/>
      <c r="H1" s="487"/>
      <c r="I1" s="487"/>
    </row>
    <row r="2" spans="1:9" ht="83.25" customHeight="1" thickTop="1" thickBot="1" x14ac:dyDescent="0.25">
      <c r="A2" s="14" t="s">
        <v>265</v>
      </c>
      <c r="B2" s="14" t="s">
        <v>277</v>
      </c>
      <c r="C2" s="14" t="s">
        <v>374</v>
      </c>
      <c r="D2" s="14" t="s">
        <v>395</v>
      </c>
      <c r="E2" s="14" t="s">
        <v>397</v>
      </c>
      <c r="F2" s="14" t="s">
        <v>868</v>
      </c>
      <c r="G2" s="83" t="s">
        <v>492</v>
      </c>
      <c r="H2" s="83" t="s">
        <v>494</v>
      </c>
      <c r="I2" s="83" t="s">
        <v>867</v>
      </c>
    </row>
    <row r="3" spans="1:9" ht="12.75" thickTop="1" x14ac:dyDescent="0.2">
      <c r="A3" s="20">
        <v>61</v>
      </c>
      <c r="B3" s="16">
        <v>2016</v>
      </c>
      <c r="C3" s="13" t="s">
        <v>821</v>
      </c>
      <c r="D3" s="233">
        <v>0</v>
      </c>
      <c r="E3" s="233">
        <v>0</v>
      </c>
      <c r="F3" s="233" t="e">
        <v>#DIV/0!</v>
      </c>
      <c r="G3" s="233">
        <v>0</v>
      </c>
      <c r="H3" s="233">
        <v>0</v>
      </c>
      <c r="I3" s="233" t="e">
        <v>#DIV/0!</v>
      </c>
    </row>
    <row r="4" spans="1:9" x14ac:dyDescent="0.2">
      <c r="A4" s="20">
        <v>1</v>
      </c>
      <c r="B4" s="16">
        <v>2001</v>
      </c>
      <c r="C4" s="13" t="s">
        <v>311</v>
      </c>
      <c r="D4" s="233">
        <v>0</v>
      </c>
      <c r="E4" s="233">
        <v>0</v>
      </c>
      <c r="F4" s="233" t="e">
        <v>#DIV/0!</v>
      </c>
      <c r="G4" s="233">
        <v>0</v>
      </c>
      <c r="H4" s="233">
        <v>0</v>
      </c>
      <c r="I4" s="233" t="e">
        <v>#DIV/0!</v>
      </c>
    </row>
    <row r="5" spans="1:9" x14ac:dyDescent="0.2">
      <c r="A5" s="20">
        <v>40</v>
      </c>
      <c r="B5" s="16">
        <v>2011</v>
      </c>
      <c r="C5" s="13" t="s">
        <v>350</v>
      </c>
      <c r="D5" s="233">
        <v>0</v>
      </c>
      <c r="E5" s="233">
        <v>0</v>
      </c>
      <c r="F5" s="233" t="e">
        <v>#DIV/0!</v>
      </c>
      <c r="G5" s="233">
        <v>0</v>
      </c>
      <c r="H5" s="233">
        <v>0</v>
      </c>
      <c r="I5" s="233" t="e">
        <v>#DIV/0!</v>
      </c>
    </row>
    <row r="6" spans="1:9" x14ac:dyDescent="0.2">
      <c r="A6" s="20">
        <v>12</v>
      </c>
      <c r="B6" s="16">
        <v>2005</v>
      </c>
      <c r="C6" s="13" t="s">
        <v>322</v>
      </c>
      <c r="D6" s="233">
        <v>0</v>
      </c>
      <c r="E6" s="233">
        <v>0</v>
      </c>
      <c r="F6" s="233" t="e">
        <v>#DIV/0!</v>
      </c>
      <c r="G6" s="233">
        <v>0</v>
      </c>
      <c r="H6" s="233">
        <v>0</v>
      </c>
      <c r="I6" s="233" t="e">
        <v>#DIV/0!</v>
      </c>
    </row>
    <row r="7" spans="1:9" x14ac:dyDescent="0.2">
      <c r="A7" s="20">
        <v>20</v>
      </c>
      <c r="B7" s="16">
        <v>2006</v>
      </c>
      <c r="C7" s="13" t="s">
        <v>330</v>
      </c>
      <c r="D7" s="233">
        <v>0</v>
      </c>
      <c r="E7" s="233">
        <v>0</v>
      </c>
      <c r="F7" s="233" t="e">
        <v>#DIV/0!</v>
      </c>
      <c r="G7" s="233">
        <v>0</v>
      </c>
      <c r="H7" s="233">
        <v>0</v>
      </c>
      <c r="I7" s="233" t="e">
        <v>#DIV/0!</v>
      </c>
    </row>
    <row r="8" spans="1:9" x14ac:dyDescent="0.2">
      <c r="A8" s="20">
        <v>25</v>
      </c>
      <c r="B8" s="16">
        <v>2008</v>
      </c>
      <c r="C8" s="13" t="s">
        <v>335</v>
      </c>
      <c r="D8" s="233">
        <v>0</v>
      </c>
      <c r="E8" s="233">
        <v>0</v>
      </c>
      <c r="F8" s="233" t="e">
        <v>#DIV/0!</v>
      </c>
      <c r="G8" s="233">
        <v>0</v>
      </c>
      <c r="H8" s="233">
        <v>0</v>
      </c>
      <c r="I8" s="233" t="e">
        <v>#DIV/0!</v>
      </c>
    </row>
    <row r="9" spans="1:9" x14ac:dyDescent="0.2">
      <c r="A9" s="20">
        <v>29</v>
      </c>
      <c r="B9" s="16">
        <v>2008</v>
      </c>
      <c r="C9" s="13" t="s">
        <v>339</v>
      </c>
      <c r="D9" s="233">
        <v>0</v>
      </c>
      <c r="E9" s="233">
        <v>0</v>
      </c>
      <c r="F9" s="233" t="e">
        <v>#DIV/0!</v>
      </c>
      <c r="G9" s="233">
        <v>0</v>
      </c>
      <c r="H9" s="233">
        <v>0</v>
      </c>
      <c r="I9" s="233" t="e">
        <v>#DIV/0!</v>
      </c>
    </row>
    <row r="10" spans="1:9" x14ac:dyDescent="0.2">
      <c r="A10" s="20">
        <v>48</v>
      </c>
      <c r="B10" s="16">
        <v>2013</v>
      </c>
      <c r="C10" s="13" t="s">
        <v>358</v>
      </c>
      <c r="D10" s="233">
        <v>0</v>
      </c>
      <c r="E10" s="233">
        <v>0</v>
      </c>
      <c r="F10" s="233" t="e">
        <v>#DIV/0!</v>
      </c>
      <c r="G10" s="233">
        <v>0</v>
      </c>
      <c r="H10" s="233">
        <v>0</v>
      </c>
      <c r="I10" s="233" t="e">
        <v>#DIV/0!</v>
      </c>
    </row>
    <row r="11" spans="1:9" x14ac:dyDescent="0.2">
      <c r="A11" s="20">
        <v>53</v>
      </c>
      <c r="B11" s="16">
        <v>2012</v>
      </c>
      <c r="C11" s="13" t="s">
        <v>363</v>
      </c>
      <c r="D11" s="233">
        <v>0</v>
      </c>
      <c r="E11" s="233">
        <v>0</v>
      </c>
      <c r="F11" s="233" t="e">
        <v>#DIV/0!</v>
      </c>
      <c r="G11" s="233">
        <v>0</v>
      </c>
      <c r="H11" s="233">
        <v>0</v>
      </c>
      <c r="I11" s="233" t="e">
        <v>#DIV/0!</v>
      </c>
    </row>
    <row r="12" spans="1:9" x14ac:dyDescent="0.2">
      <c r="A12" s="20">
        <v>55</v>
      </c>
      <c r="B12" s="16">
        <v>2012</v>
      </c>
      <c r="C12" s="13" t="s">
        <v>365</v>
      </c>
      <c r="D12" s="233">
        <v>0</v>
      </c>
      <c r="E12" s="233">
        <v>0</v>
      </c>
      <c r="F12" s="233" t="e">
        <v>#DIV/0!</v>
      </c>
      <c r="G12" s="233">
        <v>0</v>
      </c>
      <c r="H12" s="233">
        <v>0</v>
      </c>
      <c r="I12" s="233" t="e">
        <v>#DIV/0!</v>
      </c>
    </row>
    <row r="13" spans="1:9" x14ac:dyDescent="0.2">
      <c r="A13" s="20">
        <v>62</v>
      </c>
      <c r="B13" s="16">
        <v>2016</v>
      </c>
      <c r="C13" s="13" t="s">
        <v>822</v>
      </c>
      <c r="D13" s="233">
        <v>0</v>
      </c>
      <c r="E13" s="233">
        <v>7.6923076923076925</v>
      </c>
      <c r="F13" s="233">
        <v>7.6923076923076925</v>
      </c>
      <c r="G13" s="233">
        <v>0</v>
      </c>
      <c r="H13" s="233">
        <v>100</v>
      </c>
      <c r="I13" s="233">
        <v>100</v>
      </c>
    </row>
    <row r="14" spans="1:9" x14ac:dyDescent="0.2">
      <c r="A14" s="20">
        <v>42</v>
      </c>
      <c r="B14" s="16">
        <v>2012</v>
      </c>
      <c r="C14" s="13" t="s">
        <v>352</v>
      </c>
      <c r="D14" s="233">
        <v>46.875</v>
      </c>
      <c r="E14" s="233">
        <v>13.953488372093023</v>
      </c>
      <c r="F14" s="233">
        <v>30.41424418604651</v>
      </c>
      <c r="G14" s="233">
        <v>100</v>
      </c>
      <c r="H14" s="233">
        <v>100</v>
      </c>
      <c r="I14" s="233">
        <v>100</v>
      </c>
    </row>
    <row r="15" spans="1:9" x14ac:dyDescent="0.2">
      <c r="A15" s="20">
        <v>28</v>
      </c>
      <c r="B15" s="16">
        <v>2008</v>
      </c>
      <c r="C15" s="13" t="s">
        <v>338</v>
      </c>
      <c r="D15" s="233">
        <v>15.789473684210526</v>
      </c>
      <c r="E15" s="233">
        <v>7.6335877862595423</v>
      </c>
      <c r="F15" s="233">
        <v>11.711530735235034</v>
      </c>
      <c r="G15" s="233">
        <v>100</v>
      </c>
      <c r="H15" s="233">
        <v>100</v>
      </c>
      <c r="I15" s="233">
        <v>100</v>
      </c>
    </row>
    <row r="16" spans="1:9" x14ac:dyDescent="0.2">
      <c r="A16" s="20">
        <v>16</v>
      </c>
      <c r="B16" s="16">
        <v>2005</v>
      </c>
      <c r="C16" s="13" t="s">
        <v>326</v>
      </c>
      <c r="D16" s="233">
        <v>45.454545454545453</v>
      </c>
      <c r="E16" s="233">
        <v>17.5</v>
      </c>
      <c r="F16" s="233">
        <v>31.477272727272727</v>
      </c>
      <c r="G16" s="233">
        <v>100</v>
      </c>
      <c r="H16" s="233">
        <v>100</v>
      </c>
      <c r="I16" s="233">
        <v>100</v>
      </c>
    </row>
    <row r="17" spans="1:11" x14ac:dyDescent="0.2">
      <c r="A17" s="20">
        <v>50</v>
      </c>
      <c r="B17" s="16">
        <v>2013</v>
      </c>
      <c r="C17" s="13" t="s">
        <v>360</v>
      </c>
      <c r="D17" s="233">
        <v>18.367346938775512</v>
      </c>
      <c r="E17" s="233">
        <v>42</v>
      </c>
      <c r="F17" s="233">
        <v>30.183673469387756</v>
      </c>
      <c r="G17" s="233">
        <v>100</v>
      </c>
      <c r="H17" s="233">
        <v>100</v>
      </c>
      <c r="I17" s="233">
        <v>100</v>
      </c>
    </row>
    <row r="18" spans="1:11" x14ac:dyDescent="0.2">
      <c r="A18" s="20">
        <v>11</v>
      </c>
      <c r="B18" s="16">
        <v>2005</v>
      </c>
      <c r="C18" s="13" t="s">
        <v>321</v>
      </c>
      <c r="D18" s="233">
        <v>0</v>
      </c>
      <c r="E18" s="233">
        <v>0.67264573991031396</v>
      </c>
      <c r="F18" s="233">
        <v>0.67264573991031396</v>
      </c>
      <c r="G18" s="233">
        <v>0</v>
      </c>
      <c r="H18" s="233">
        <v>100</v>
      </c>
      <c r="I18" s="233">
        <v>100</v>
      </c>
    </row>
    <row r="19" spans="1:11" x14ac:dyDescent="0.2">
      <c r="A19" s="20">
        <v>15</v>
      </c>
      <c r="B19" s="16">
        <v>2004</v>
      </c>
      <c r="C19" s="13" t="s">
        <v>325</v>
      </c>
      <c r="D19" s="233">
        <v>0</v>
      </c>
      <c r="E19" s="233">
        <v>1.4035087719298245</v>
      </c>
      <c r="F19" s="233">
        <v>1.4035087719298245</v>
      </c>
      <c r="G19" s="233">
        <v>0</v>
      </c>
      <c r="H19" s="233">
        <v>100</v>
      </c>
      <c r="I19" s="233">
        <v>100</v>
      </c>
    </row>
    <row r="20" spans="1:11" x14ac:dyDescent="0.2">
      <c r="A20" s="20">
        <v>60</v>
      </c>
      <c r="B20" s="16">
        <v>2014</v>
      </c>
      <c r="C20" s="13" t="s">
        <v>370</v>
      </c>
      <c r="D20" s="233">
        <v>0</v>
      </c>
      <c r="E20" s="233">
        <v>13.888888888888889</v>
      </c>
      <c r="F20" s="233">
        <v>13.888888888888889</v>
      </c>
      <c r="G20" s="233">
        <v>0</v>
      </c>
      <c r="H20" s="233">
        <v>100</v>
      </c>
      <c r="I20" s="233">
        <v>100</v>
      </c>
    </row>
    <row r="21" spans="1:11" x14ac:dyDescent="0.2">
      <c r="A21" s="20">
        <v>33</v>
      </c>
      <c r="B21" s="16">
        <v>2009</v>
      </c>
      <c r="C21" s="13" t="s">
        <v>343</v>
      </c>
      <c r="D21" s="233">
        <v>0</v>
      </c>
      <c r="E21" s="233">
        <v>1.8181818181818181</v>
      </c>
      <c r="F21" s="233">
        <v>1.8181818181818181</v>
      </c>
      <c r="G21" s="233">
        <v>0</v>
      </c>
      <c r="H21" s="233">
        <v>100</v>
      </c>
      <c r="I21" s="233">
        <v>100</v>
      </c>
    </row>
    <row r="22" spans="1:11" x14ac:dyDescent="0.2">
      <c r="A22" s="20">
        <v>26</v>
      </c>
      <c r="B22" s="16">
        <v>2008</v>
      </c>
      <c r="C22" s="13" t="s">
        <v>336</v>
      </c>
      <c r="D22" s="233">
        <v>0</v>
      </c>
      <c r="E22" s="233">
        <v>7.7220077220077217</v>
      </c>
      <c r="F22" s="233">
        <v>7.7220077220077217</v>
      </c>
      <c r="G22" s="233">
        <v>0</v>
      </c>
      <c r="H22" s="233">
        <v>100</v>
      </c>
      <c r="I22" s="233">
        <v>100</v>
      </c>
    </row>
    <row r="23" spans="1:11" x14ac:dyDescent="0.2">
      <c r="A23" s="20">
        <v>21</v>
      </c>
      <c r="B23" s="16">
        <v>2008</v>
      </c>
      <c r="C23" s="13" t="s">
        <v>331</v>
      </c>
      <c r="D23" s="233">
        <v>0</v>
      </c>
      <c r="E23" s="233">
        <v>6</v>
      </c>
      <c r="F23" s="233">
        <v>6</v>
      </c>
      <c r="G23" s="233">
        <v>0</v>
      </c>
      <c r="H23" s="233">
        <v>100</v>
      </c>
      <c r="I23" s="233">
        <v>100</v>
      </c>
      <c r="J23" s="214"/>
    </row>
    <row r="24" spans="1:11" x14ac:dyDescent="0.2">
      <c r="A24" s="20">
        <v>9</v>
      </c>
      <c r="B24" s="16">
        <v>2004</v>
      </c>
      <c r="C24" s="13" t="s">
        <v>319</v>
      </c>
      <c r="D24" s="233">
        <v>0</v>
      </c>
      <c r="E24" s="233">
        <v>7.7777777777777777</v>
      </c>
      <c r="F24" s="233">
        <v>7.7777777777777777</v>
      </c>
      <c r="G24" s="233">
        <v>0</v>
      </c>
      <c r="H24" s="233">
        <v>100</v>
      </c>
      <c r="I24" s="233">
        <v>100</v>
      </c>
    </row>
    <row r="25" spans="1:11" x14ac:dyDescent="0.2">
      <c r="A25" s="20">
        <v>31</v>
      </c>
      <c r="B25" s="16">
        <v>2008</v>
      </c>
      <c r="C25" s="13" t="s">
        <v>341</v>
      </c>
      <c r="D25" s="233">
        <v>8.9041095890410951</v>
      </c>
      <c r="E25" s="233">
        <v>10.294117647058822</v>
      </c>
      <c r="F25" s="233">
        <v>9.5991136180499588</v>
      </c>
      <c r="G25" s="233">
        <v>100</v>
      </c>
      <c r="H25" s="233">
        <v>100</v>
      </c>
      <c r="I25" s="233">
        <v>100</v>
      </c>
      <c r="J25" s="214"/>
      <c r="K25" s="214"/>
    </row>
    <row r="26" spans="1:11" x14ac:dyDescent="0.2">
      <c r="A26" s="20">
        <v>58</v>
      </c>
      <c r="B26" s="16">
        <v>2014</v>
      </c>
      <c r="C26" s="13" t="s">
        <v>368</v>
      </c>
      <c r="D26" s="233">
        <v>89.473684210526315</v>
      </c>
      <c r="E26" s="233">
        <v>31.707317073170731</v>
      </c>
      <c r="F26" s="233">
        <v>60.590500641848521</v>
      </c>
      <c r="G26" s="233">
        <v>100</v>
      </c>
      <c r="H26" s="233">
        <v>100</v>
      </c>
      <c r="I26" s="233">
        <v>100</v>
      </c>
      <c r="J26" s="214"/>
      <c r="K26" s="214"/>
    </row>
    <row r="27" spans="1:11" x14ac:dyDescent="0.2">
      <c r="A27" s="20">
        <v>38</v>
      </c>
      <c r="B27" s="16">
        <v>2010</v>
      </c>
      <c r="C27" s="13" t="s">
        <v>348</v>
      </c>
      <c r="D27" s="233">
        <v>28.30188679245283</v>
      </c>
      <c r="E27" s="233">
        <v>11.428571428571429</v>
      </c>
      <c r="F27" s="233">
        <v>19.865229110512129</v>
      </c>
      <c r="G27" s="233">
        <v>100</v>
      </c>
      <c r="H27" s="233">
        <v>100</v>
      </c>
      <c r="I27" s="233">
        <v>100</v>
      </c>
      <c r="J27" s="214"/>
      <c r="K27" s="214"/>
    </row>
    <row r="28" spans="1:11" x14ac:dyDescent="0.2">
      <c r="A28" s="20">
        <v>3</v>
      </c>
      <c r="B28" s="16">
        <v>2002</v>
      </c>
      <c r="C28" s="13" t="s">
        <v>313</v>
      </c>
      <c r="D28" s="233">
        <v>0</v>
      </c>
      <c r="E28" s="233">
        <v>6.8965517241379306</v>
      </c>
      <c r="F28" s="233">
        <v>6.8965517241379306</v>
      </c>
      <c r="G28" s="233">
        <v>0</v>
      </c>
      <c r="H28" s="233">
        <v>100</v>
      </c>
      <c r="I28" s="233">
        <v>100</v>
      </c>
    </row>
    <row r="29" spans="1:11" x14ac:dyDescent="0.2">
      <c r="A29" s="20">
        <v>46</v>
      </c>
      <c r="B29" s="16">
        <v>2012</v>
      </c>
      <c r="C29" s="13" t="s">
        <v>356</v>
      </c>
      <c r="D29" s="233">
        <v>0</v>
      </c>
      <c r="E29" s="233">
        <v>23.809523809523807</v>
      </c>
      <c r="F29" s="233">
        <v>23.809523809523807</v>
      </c>
      <c r="G29" s="233">
        <v>0</v>
      </c>
      <c r="H29" s="233">
        <v>100</v>
      </c>
      <c r="I29" s="233">
        <v>100</v>
      </c>
    </row>
    <row r="30" spans="1:11" x14ac:dyDescent="0.2">
      <c r="A30" s="20">
        <v>37</v>
      </c>
      <c r="B30" s="16">
        <v>2010</v>
      </c>
      <c r="C30" s="13" t="s">
        <v>347</v>
      </c>
      <c r="D30" s="233">
        <v>31.25</v>
      </c>
      <c r="E30" s="233">
        <v>4.4776119402985071</v>
      </c>
      <c r="F30" s="233">
        <v>17.863805970149254</v>
      </c>
      <c r="G30" s="233">
        <v>100</v>
      </c>
      <c r="H30" s="233">
        <v>100</v>
      </c>
      <c r="I30" s="233">
        <v>100</v>
      </c>
    </row>
    <row r="31" spans="1:11" x14ac:dyDescent="0.2">
      <c r="A31" s="20">
        <v>52</v>
      </c>
      <c r="B31" s="16">
        <v>2013</v>
      </c>
      <c r="C31" s="13" t="s">
        <v>362</v>
      </c>
      <c r="D31" s="233">
        <v>0</v>
      </c>
      <c r="E31" s="233">
        <v>65</v>
      </c>
      <c r="F31" s="233">
        <v>65</v>
      </c>
      <c r="G31" s="233">
        <v>0</v>
      </c>
      <c r="H31" s="233">
        <v>100</v>
      </c>
      <c r="I31" s="233">
        <v>100</v>
      </c>
    </row>
    <row r="32" spans="1:11" x14ac:dyDescent="0.2">
      <c r="A32" s="20">
        <v>54</v>
      </c>
      <c r="B32" s="16">
        <v>2013</v>
      </c>
      <c r="C32" s="13" t="s">
        <v>364</v>
      </c>
      <c r="D32" s="233">
        <v>22.222222222222221</v>
      </c>
      <c r="E32" s="233">
        <v>0</v>
      </c>
      <c r="F32" s="233">
        <v>22.222222222222221</v>
      </c>
      <c r="G32" s="233">
        <v>100</v>
      </c>
      <c r="H32" s="233">
        <v>0</v>
      </c>
      <c r="I32" s="233">
        <v>100</v>
      </c>
    </row>
    <row r="33" spans="1:10" x14ac:dyDescent="0.2">
      <c r="A33" s="20">
        <v>22</v>
      </c>
      <c r="B33" s="16">
        <v>2008</v>
      </c>
      <c r="C33" s="13" t="s">
        <v>332</v>
      </c>
      <c r="D33" s="233">
        <v>16.666666666666664</v>
      </c>
      <c r="E33" s="233">
        <v>0</v>
      </c>
      <c r="F33" s="233">
        <v>16.666666666666664</v>
      </c>
      <c r="G33" s="233">
        <v>100</v>
      </c>
      <c r="H33" s="233">
        <v>0</v>
      </c>
      <c r="I33" s="233">
        <v>100</v>
      </c>
    </row>
    <row r="34" spans="1:10" x14ac:dyDescent="0.2">
      <c r="A34" s="20">
        <v>13</v>
      </c>
      <c r="B34" s="16">
        <v>2005</v>
      </c>
      <c r="C34" s="13" t="s">
        <v>323</v>
      </c>
      <c r="D34" s="233">
        <v>42.307692307692307</v>
      </c>
      <c r="E34" s="233">
        <v>8.1967213114754092</v>
      </c>
      <c r="F34" s="233">
        <v>25.252206809583857</v>
      </c>
      <c r="G34" s="233">
        <v>100</v>
      </c>
      <c r="H34" s="233">
        <v>100</v>
      </c>
      <c r="I34" s="233">
        <v>100</v>
      </c>
    </row>
    <row r="35" spans="1:10" x14ac:dyDescent="0.2">
      <c r="A35" s="20">
        <v>23</v>
      </c>
      <c r="B35" s="16">
        <v>2006</v>
      </c>
      <c r="C35" s="13" t="s">
        <v>333</v>
      </c>
      <c r="D35" s="233">
        <v>85.106382978723403</v>
      </c>
      <c r="E35" s="233">
        <v>34.065934065934066</v>
      </c>
      <c r="F35" s="233">
        <v>59.586158522328731</v>
      </c>
      <c r="G35" s="233">
        <v>95</v>
      </c>
      <c r="H35" s="233">
        <v>0</v>
      </c>
      <c r="I35" s="233">
        <v>95</v>
      </c>
    </row>
    <row r="36" spans="1:10" x14ac:dyDescent="0.2">
      <c r="A36" s="20">
        <v>5</v>
      </c>
      <c r="B36" s="16">
        <v>2004</v>
      </c>
      <c r="C36" s="13" t="s">
        <v>315</v>
      </c>
      <c r="D36" s="233">
        <v>0</v>
      </c>
      <c r="E36" s="233">
        <v>5.9405940594059405</v>
      </c>
      <c r="F36" s="233">
        <v>5.9405940594059405</v>
      </c>
      <c r="G36" s="233">
        <v>0</v>
      </c>
      <c r="H36" s="233">
        <v>94.444444444444443</v>
      </c>
      <c r="I36" s="233">
        <v>94.444444444444443</v>
      </c>
    </row>
    <row r="37" spans="1:10" x14ac:dyDescent="0.2">
      <c r="A37" s="20">
        <v>8</v>
      </c>
      <c r="B37" s="16">
        <v>2003</v>
      </c>
      <c r="C37" s="13" t="s">
        <v>318</v>
      </c>
      <c r="D37" s="233">
        <v>65.413533834586474</v>
      </c>
      <c r="E37" s="233">
        <v>0.44150110375275936</v>
      </c>
      <c r="F37" s="233">
        <v>32.927517469169615</v>
      </c>
      <c r="G37" s="233">
        <v>86.206896551724128</v>
      </c>
      <c r="H37" s="233">
        <v>100</v>
      </c>
      <c r="I37" s="233">
        <v>93.103448275862064</v>
      </c>
    </row>
    <row r="38" spans="1:10" x14ac:dyDescent="0.2">
      <c r="A38" s="20">
        <v>2</v>
      </c>
      <c r="B38" s="16">
        <v>2002</v>
      </c>
      <c r="C38" s="13" t="s">
        <v>312</v>
      </c>
      <c r="D38" s="233">
        <v>85.057471264367805</v>
      </c>
      <c r="E38" s="233">
        <v>4.7486033519553068</v>
      </c>
      <c r="F38" s="233">
        <v>44.903037308161558</v>
      </c>
      <c r="G38" s="233">
        <v>94.594594594594597</v>
      </c>
      <c r="H38" s="233">
        <v>88.235294117647058</v>
      </c>
      <c r="I38" s="233">
        <v>91.414944356120827</v>
      </c>
    </row>
    <row r="39" spans="1:10" x14ac:dyDescent="0.2">
      <c r="A39" s="20">
        <v>19</v>
      </c>
      <c r="B39" s="16">
        <v>2004</v>
      </c>
      <c r="C39" s="13" t="s">
        <v>329</v>
      </c>
      <c r="D39" s="233">
        <v>9.9009900990099009</v>
      </c>
      <c r="E39" s="233">
        <v>11.267605633802818</v>
      </c>
      <c r="F39" s="233">
        <v>10.584297866406359</v>
      </c>
      <c r="G39" s="233">
        <v>80</v>
      </c>
      <c r="H39" s="233">
        <v>100</v>
      </c>
      <c r="I39" s="233">
        <v>90</v>
      </c>
    </row>
    <row r="40" spans="1:10" x14ac:dyDescent="0.2">
      <c r="A40" s="20">
        <v>44</v>
      </c>
      <c r="B40" s="16">
        <v>2012</v>
      </c>
      <c r="C40" s="13" t="s">
        <v>354</v>
      </c>
      <c r="D40" s="233">
        <v>18.518518518518519</v>
      </c>
      <c r="E40" s="233">
        <v>18.75</v>
      </c>
      <c r="F40" s="233">
        <v>18.63425925925926</v>
      </c>
      <c r="G40" s="233">
        <v>80</v>
      </c>
      <c r="H40" s="233">
        <v>100</v>
      </c>
      <c r="I40" s="233">
        <v>90</v>
      </c>
    </row>
    <row r="41" spans="1:10" x14ac:dyDescent="0.2">
      <c r="A41" s="20">
        <v>56</v>
      </c>
      <c r="B41" s="16">
        <v>2013</v>
      </c>
      <c r="C41" s="13" t="s">
        <v>366</v>
      </c>
      <c r="D41" s="233">
        <v>68</v>
      </c>
      <c r="E41" s="233">
        <v>0</v>
      </c>
      <c r="F41" s="233">
        <v>68</v>
      </c>
      <c r="G41" s="233">
        <v>88.235294117647058</v>
      </c>
      <c r="H41" s="233">
        <v>0</v>
      </c>
      <c r="I41" s="233">
        <v>88.235294117647058</v>
      </c>
    </row>
    <row r="42" spans="1:10" x14ac:dyDescent="0.2">
      <c r="A42" s="20">
        <v>47</v>
      </c>
      <c r="B42" s="16">
        <v>2011</v>
      </c>
      <c r="C42" s="13" t="s">
        <v>357</v>
      </c>
      <c r="D42" s="233">
        <v>30</v>
      </c>
      <c r="E42" s="233">
        <v>6.4516129032258061</v>
      </c>
      <c r="F42" s="233">
        <v>18.225806451612904</v>
      </c>
      <c r="G42" s="233">
        <v>80</v>
      </c>
      <c r="H42" s="233">
        <v>90</v>
      </c>
      <c r="I42" s="233">
        <v>85</v>
      </c>
    </row>
    <row r="43" spans="1:10" x14ac:dyDescent="0.2">
      <c r="A43" s="20">
        <v>18</v>
      </c>
      <c r="B43" s="16">
        <v>2006</v>
      </c>
      <c r="C43" s="13" t="s">
        <v>328</v>
      </c>
      <c r="D43" s="233">
        <v>75</v>
      </c>
      <c r="E43" s="233">
        <v>0</v>
      </c>
      <c r="F43" s="233">
        <v>75</v>
      </c>
      <c r="G43" s="233">
        <v>83.333333333333343</v>
      </c>
      <c r="H43" s="233">
        <v>0</v>
      </c>
      <c r="I43" s="233">
        <v>83.333333333333343</v>
      </c>
    </row>
    <row r="44" spans="1:10" x14ac:dyDescent="0.2">
      <c r="A44" s="20">
        <v>4</v>
      </c>
      <c r="B44" s="16">
        <v>2002</v>
      </c>
      <c r="C44" s="13" t="s">
        <v>314</v>
      </c>
      <c r="D44" s="233">
        <v>60.256410256410255</v>
      </c>
      <c r="E44" s="233">
        <v>0</v>
      </c>
      <c r="F44" s="233">
        <v>60.256410256410255</v>
      </c>
      <c r="G44" s="233">
        <v>82.978723404255319</v>
      </c>
      <c r="H44" s="233">
        <v>0</v>
      </c>
      <c r="I44" s="233">
        <v>82.978723404255319</v>
      </c>
    </row>
    <row r="45" spans="1:10" x14ac:dyDescent="0.2">
      <c r="A45" s="20">
        <v>57</v>
      </c>
      <c r="B45" s="16">
        <v>2012</v>
      </c>
      <c r="C45" s="13" t="s">
        <v>367</v>
      </c>
      <c r="D45" s="233">
        <v>0</v>
      </c>
      <c r="E45" s="233">
        <v>51.515151515151516</v>
      </c>
      <c r="F45" s="233">
        <v>51.515151515151516</v>
      </c>
      <c r="G45" s="233">
        <v>0</v>
      </c>
      <c r="H45" s="233">
        <v>82.35294117647058</v>
      </c>
      <c r="I45" s="233">
        <v>82.35294117647058</v>
      </c>
    </row>
    <row r="46" spans="1:10" x14ac:dyDescent="0.2">
      <c r="A46" s="53"/>
      <c r="B46" s="53"/>
      <c r="C46" s="13" t="s">
        <v>407</v>
      </c>
      <c r="D46" s="233">
        <v>28.953330312641594</v>
      </c>
      <c r="E46" s="233">
        <v>8.7483375203191969</v>
      </c>
      <c r="F46" s="233">
        <v>18.850833916480397</v>
      </c>
      <c r="G46" s="233">
        <v>81.533646322378715</v>
      </c>
      <c r="H46" s="233">
        <v>77.195945945945937</v>
      </c>
      <c r="I46" s="233">
        <v>79.364796134162333</v>
      </c>
      <c r="J46" s="90"/>
    </row>
    <row r="47" spans="1:10" x14ac:dyDescent="0.2">
      <c r="A47" s="20">
        <v>17</v>
      </c>
      <c r="B47" s="16">
        <v>2005</v>
      </c>
      <c r="C47" s="13" t="s">
        <v>327</v>
      </c>
      <c r="D47" s="233">
        <v>24.242424242424242</v>
      </c>
      <c r="E47" s="233">
        <v>0</v>
      </c>
      <c r="F47" s="233">
        <v>24.242424242424242</v>
      </c>
      <c r="G47" s="233">
        <v>79.166666666666657</v>
      </c>
      <c r="H47" s="233">
        <v>0</v>
      </c>
      <c r="I47" s="233">
        <v>79.166666666666657</v>
      </c>
    </row>
    <row r="48" spans="1:10" x14ac:dyDescent="0.2">
      <c r="A48" s="20">
        <v>6</v>
      </c>
      <c r="B48" s="16">
        <v>2004</v>
      </c>
      <c r="C48" s="13" t="s">
        <v>316</v>
      </c>
      <c r="D48" s="233">
        <v>0</v>
      </c>
      <c r="E48" s="233">
        <v>5.4973821989528799</v>
      </c>
      <c r="F48" s="233">
        <v>5.4973821989528799</v>
      </c>
      <c r="G48" s="233">
        <v>0</v>
      </c>
      <c r="H48" s="233">
        <v>76.19047619047619</v>
      </c>
      <c r="I48" s="233">
        <v>76.19047619047619</v>
      </c>
    </row>
    <row r="49" spans="1:9" x14ac:dyDescent="0.2">
      <c r="A49" s="20">
        <v>34</v>
      </c>
      <c r="B49" s="16">
        <v>2009</v>
      </c>
      <c r="C49" s="13" t="s">
        <v>344</v>
      </c>
      <c r="D49" s="233">
        <v>100</v>
      </c>
      <c r="E49" s="233">
        <v>64.285714285714292</v>
      </c>
      <c r="F49" s="233">
        <v>82.142857142857139</v>
      </c>
      <c r="G49" s="233">
        <v>69.230769230769226</v>
      </c>
      <c r="H49" s="233">
        <v>74.074074074074076</v>
      </c>
      <c r="I49" s="233">
        <v>71.652421652421651</v>
      </c>
    </row>
    <row r="50" spans="1:9" x14ac:dyDescent="0.2">
      <c r="A50" s="20">
        <v>41</v>
      </c>
      <c r="B50" s="16">
        <v>2010</v>
      </c>
      <c r="C50" s="13" t="s">
        <v>351</v>
      </c>
      <c r="D50" s="233">
        <v>0</v>
      </c>
      <c r="E50" s="233">
        <v>6.0869565217391308</v>
      </c>
      <c r="F50" s="233">
        <v>6.0869565217391308</v>
      </c>
      <c r="G50" s="233">
        <v>0</v>
      </c>
      <c r="H50" s="233">
        <v>71.428571428571431</v>
      </c>
      <c r="I50" s="233">
        <v>71.428571428571431</v>
      </c>
    </row>
    <row r="51" spans="1:9" x14ac:dyDescent="0.2">
      <c r="A51" s="20">
        <v>39</v>
      </c>
      <c r="B51" s="16">
        <v>2010</v>
      </c>
      <c r="C51" s="13" t="s">
        <v>349</v>
      </c>
      <c r="D51" s="233">
        <v>0</v>
      </c>
      <c r="E51" s="233">
        <v>6.3636363636363633</v>
      </c>
      <c r="F51" s="233">
        <v>6.3636363636363633</v>
      </c>
      <c r="G51" s="233">
        <v>0</v>
      </c>
      <c r="H51" s="233">
        <v>71.428571428571431</v>
      </c>
      <c r="I51" s="233">
        <v>71.428571428571431</v>
      </c>
    </row>
    <row r="52" spans="1:9" x14ac:dyDescent="0.2">
      <c r="A52" s="20">
        <v>10</v>
      </c>
      <c r="B52" s="16">
        <v>2005</v>
      </c>
      <c r="C52" s="13" t="s">
        <v>320</v>
      </c>
      <c r="D52" s="233">
        <v>31.03448275862069</v>
      </c>
      <c r="E52" s="233">
        <v>36.129032258064512</v>
      </c>
      <c r="F52" s="233">
        <v>33.581757508342605</v>
      </c>
      <c r="G52" s="233">
        <v>55.555555555555557</v>
      </c>
      <c r="H52" s="233">
        <v>78.571428571428569</v>
      </c>
      <c r="I52" s="233">
        <v>67.063492063492063</v>
      </c>
    </row>
    <row r="53" spans="1:9" x14ac:dyDescent="0.2">
      <c r="A53" s="20">
        <v>43</v>
      </c>
      <c r="B53" s="16">
        <v>2012</v>
      </c>
      <c r="C53" s="13" t="s">
        <v>353</v>
      </c>
      <c r="D53" s="233">
        <v>0</v>
      </c>
      <c r="E53" s="233">
        <v>21.428571428571427</v>
      </c>
      <c r="F53" s="233">
        <v>21.428571428571427</v>
      </c>
      <c r="G53" s="233">
        <v>0</v>
      </c>
      <c r="H53" s="233">
        <v>66.666666666666657</v>
      </c>
      <c r="I53" s="233">
        <v>66.666666666666657</v>
      </c>
    </row>
    <row r="54" spans="1:9" x14ac:dyDescent="0.2">
      <c r="A54" s="20">
        <v>14</v>
      </c>
      <c r="B54" s="16">
        <v>2004</v>
      </c>
      <c r="C54" s="13" t="s">
        <v>324</v>
      </c>
      <c r="D54" s="233">
        <v>8.2644628099173563</v>
      </c>
      <c r="E54" s="233">
        <v>8.2004555808656043</v>
      </c>
      <c r="F54" s="233">
        <v>8.2324591953914812</v>
      </c>
      <c r="G54" s="233">
        <v>60</v>
      </c>
      <c r="H54" s="233">
        <v>66.666666666666657</v>
      </c>
      <c r="I54" s="233">
        <v>63.333333333333329</v>
      </c>
    </row>
    <row r="55" spans="1:9" x14ac:dyDescent="0.2">
      <c r="A55" s="20">
        <v>45</v>
      </c>
      <c r="B55" s="16">
        <v>2012</v>
      </c>
      <c r="C55" s="13" t="s">
        <v>355</v>
      </c>
      <c r="D55" s="233">
        <v>46.666666666666664</v>
      </c>
      <c r="E55" s="233">
        <v>9.2307692307692317</v>
      </c>
      <c r="F55" s="233">
        <v>27.948717948717949</v>
      </c>
      <c r="G55" s="233">
        <v>57.142857142857139</v>
      </c>
      <c r="H55" s="233">
        <v>66.666666666666657</v>
      </c>
      <c r="I55" s="233">
        <v>61.904761904761898</v>
      </c>
    </row>
    <row r="56" spans="1:9" x14ac:dyDescent="0.2">
      <c r="A56" s="20">
        <v>24</v>
      </c>
      <c r="B56" s="16">
        <v>2006</v>
      </c>
      <c r="C56" s="13" t="s">
        <v>334</v>
      </c>
      <c r="D56" s="233">
        <v>0</v>
      </c>
      <c r="E56" s="233">
        <v>11.607142857142858</v>
      </c>
      <c r="F56" s="233">
        <v>11.607142857142858</v>
      </c>
      <c r="G56" s="233">
        <v>0</v>
      </c>
      <c r="H56" s="233">
        <v>61.53846153846154</v>
      </c>
      <c r="I56" s="233">
        <v>61.53846153846154</v>
      </c>
    </row>
    <row r="57" spans="1:9" x14ac:dyDescent="0.2">
      <c r="A57" s="20">
        <v>51</v>
      </c>
      <c r="B57" s="16">
        <v>2013</v>
      </c>
      <c r="C57" s="13" t="s">
        <v>361</v>
      </c>
      <c r="D57" s="233">
        <v>0</v>
      </c>
      <c r="E57" s="233">
        <v>7.8125</v>
      </c>
      <c r="F57" s="233">
        <v>7.8125</v>
      </c>
      <c r="G57" s="233">
        <v>0</v>
      </c>
      <c r="H57" s="233">
        <v>60</v>
      </c>
      <c r="I57" s="233">
        <v>60</v>
      </c>
    </row>
    <row r="58" spans="1:9" x14ac:dyDescent="0.2">
      <c r="A58" s="20">
        <v>27</v>
      </c>
      <c r="B58" s="16">
        <v>2008</v>
      </c>
      <c r="C58" s="13" t="s">
        <v>337</v>
      </c>
      <c r="D58" s="233">
        <v>0</v>
      </c>
      <c r="E58" s="233">
        <v>0</v>
      </c>
      <c r="F58" s="233" t="e">
        <v>#DIV/0!</v>
      </c>
      <c r="G58" s="233">
        <v>58.82352941176471</v>
      </c>
      <c r="H58" s="233">
        <v>58.82352941176471</v>
      </c>
      <c r="I58" s="233">
        <v>58.82352941176471</v>
      </c>
    </row>
    <row r="59" spans="1:9" x14ac:dyDescent="0.2">
      <c r="A59" s="20">
        <v>59</v>
      </c>
      <c r="B59" s="16">
        <v>2014</v>
      </c>
      <c r="C59" s="13" t="s">
        <v>369</v>
      </c>
      <c r="D59" s="233">
        <v>0</v>
      </c>
      <c r="E59" s="233">
        <v>9.8360655737704921</v>
      </c>
      <c r="F59" s="233">
        <v>9.8360655737704921</v>
      </c>
      <c r="G59" s="233">
        <v>0</v>
      </c>
      <c r="H59" s="233">
        <v>50</v>
      </c>
      <c r="I59" s="233">
        <v>50</v>
      </c>
    </row>
    <row r="60" spans="1:9" x14ac:dyDescent="0.2">
      <c r="A60" s="20">
        <v>7</v>
      </c>
      <c r="B60" s="16">
        <v>2004</v>
      </c>
      <c r="C60" s="13" t="s">
        <v>317</v>
      </c>
      <c r="D60" s="233">
        <v>0</v>
      </c>
      <c r="E60" s="233">
        <v>9.5808383233532943</v>
      </c>
      <c r="F60" s="233">
        <v>9.5808383233532943</v>
      </c>
      <c r="G60" s="233">
        <v>0</v>
      </c>
      <c r="H60" s="233">
        <v>50</v>
      </c>
      <c r="I60" s="233">
        <v>50</v>
      </c>
    </row>
    <row r="61" spans="1:9" x14ac:dyDescent="0.2">
      <c r="A61" s="20">
        <v>30</v>
      </c>
      <c r="B61" s="16">
        <v>2006</v>
      </c>
      <c r="C61" s="13" t="s">
        <v>340</v>
      </c>
      <c r="D61" s="233">
        <v>47.619047619047613</v>
      </c>
      <c r="E61" s="233">
        <v>20</v>
      </c>
      <c r="F61" s="233">
        <v>33.80952380952381</v>
      </c>
      <c r="G61" s="233">
        <v>50</v>
      </c>
      <c r="H61" s="233">
        <v>50</v>
      </c>
      <c r="I61" s="233">
        <v>50</v>
      </c>
    </row>
    <row r="62" spans="1:9" x14ac:dyDescent="0.2">
      <c r="A62" s="20">
        <v>32</v>
      </c>
      <c r="B62" s="16">
        <v>2009</v>
      </c>
      <c r="C62" s="13" t="s">
        <v>342</v>
      </c>
      <c r="D62" s="233">
        <v>20.952380952380953</v>
      </c>
      <c r="E62" s="233">
        <v>5.785123966942149</v>
      </c>
      <c r="F62" s="233">
        <v>13.36875245966155</v>
      </c>
      <c r="G62" s="233">
        <v>36.363636363636367</v>
      </c>
      <c r="H62" s="233">
        <v>50</v>
      </c>
      <c r="I62" s="233">
        <v>43.181818181818187</v>
      </c>
    </row>
    <row r="63" spans="1:9" x14ac:dyDescent="0.2">
      <c r="A63" s="20">
        <v>35</v>
      </c>
      <c r="B63" s="16">
        <v>2008</v>
      </c>
      <c r="C63" s="13" t="s">
        <v>345</v>
      </c>
      <c r="D63" s="233">
        <v>8.3333333333333321</v>
      </c>
      <c r="E63" s="233">
        <v>37.837837837837839</v>
      </c>
      <c r="F63" s="233">
        <v>23.085585585585584</v>
      </c>
      <c r="G63" s="233">
        <v>33.333333333333329</v>
      </c>
      <c r="H63" s="233">
        <v>35.714285714285715</v>
      </c>
      <c r="I63" s="233">
        <v>34.523809523809518</v>
      </c>
    </row>
    <row r="64" spans="1:9" x14ac:dyDescent="0.2">
      <c r="A64" s="20">
        <v>36</v>
      </c>
      <c r="B64" s="16">
        <v>2011</v>
      </c>
      <c r="C64" s="13" t="s">
        <v>346</v>
      </c>
      <c r="D64" s="233">
        <v>0</v>
      </c>
      <c r="E64" s="233">
        <v>13.157894736842104</v>
      </c>
      <c r="F64" s="233">
        <v>13.157894736842104</v>
      </c>
      <c r="G64" s="233">
        <v>0</v>
      </c>
      <c r="H64" s="233">
        <v>20</v>
      </c>
      <c r="I64" s="233">
        <v>20</v>
      </c>
    </row>
    <row r="65" spans="1:13" customFormat="1" ht="15" x14ac:dyDescent="0.25">
      <c r="A65" s="20">
        <v>49</v>
      </c>
      <c r="B65" s="16">
        <v>2013</v>
      </c>
      <c r="C65" s="13" t="s">
        <v>359</v>
      </c>
      <c r="D65" s="233">
        <v>88</v>
      </c>
      <c r="E65" s="233">
        <v>0</v>
      </c>
      <c r="F65" s="233">
        <v>88</v>
      </c>
      <c r="G65" s="233">
        <v>9.0909090909090917</v>
      </c>
      <c r="H65" s="233">
        <v>0</v>
      </c>
      <c r="I65" s="233">
        <v>9.0909090909090917</v>
      </c>
      <c r="J65" s="96"/>
      <c r="K65" s="96"/>
      <c r="L65" s="96"/>
      <c r="M65" s="96"/>
    </row>
  </sheetData>
  <sortState ref="A3:I65">
    <sortCondition descending="1" ref="I3:I65"/>
  </sortState>
  <mergeCells count="1">
    <mergeCell ref="A1:I1"/>
  </mergeCells>
  <printOptions horizontalCentered="1"/>
  <pageMargins left="0.35433070866141736" right="0.35433070866141736" top="0.19685039370078741" bottom="0.19685039370078741" header="0" footer="0"/>
  <pageSetup paperSize="256" scale="50"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CJ67"/>
  <sheetViews>
    <sheetView zoomScale="90" zoomScaleNormal="90" workbookViewId="0">
      <pane xSplit="4" ySplit="3" topLeftCell="E54" activePane="bottomRight" state="frozen"/>
      <selection activeCell="C29" sqref="C29"/>
      <selection pane="topRight" activeCell="C29" sqref="C29"/>
      <selection pane="bottomLeft" activeCell="C29" sqref="C29"/>
      <selection pane="bottomRight" activeCell="F55" sqref="F55"/>
    </sheetView>
  </sheetViews>
  <sheetFormatPr baseColWidth="10" defaultColWidth="9.140625" defaultRowHeight="15" x14ac:dyDescent="0.25"/>
  <cols>
    <col min="1" max="1" width="5" customWidth="1"/>
    <col min="2" max="2" width="10.140625" style="10" customWidth="1"/>
    <col min="3" max="3" width="29.42578125" style="108" customWidth="1"/>
    <col min="4" max="4" width="11.5703125" style="108" customWidth="1"/>
    <col min="5" max="22" width="10.7109375" customWidth="1"/>
    <col min="23" max="36" width="12.7109375" customWidth="1"/>
    <col min="37" max="37" width="22.28515625" customWidth="1"/>
    <col min="38" max="38" width="13.85546875" customWidth="1"/>
    <col min="39" max="39" width="16.5703125" customWidth="1"/>
    <col min="40" max="51" width="16.5703125" hidden="1" customWidth="1"/>
    <col min="52" max="52" width="6.28515625" customWidth="1"/>
    <col min="53" max="70" width="10.7109375" customWidth="1"/>
    <col min="71" max="84" width="12.7109375" customWidth="1"/>
    <col min="85" max="85" width="22.28515625" customWidth="1"/>
    <col min="86" max="86" width="13.85546875" customWidth="1"/>
    <col min="87" max="88" width="16.5703125" customWidth="1"/>
  </cols>
  <sheetData>
    <row r="1" spans="1:88" ht="30" customHeight="1" thickTop="1" thickBot="1" x14ac:dyDescent="0.3">
      <c r="A1" s="14" t="s">
        <v>0</v>
      </c>
      <c r="B1" s="14" t="s">
        <v>259</v>
      </c>
      <c r="C1" s="14" t="s">
        <v>1</v>
      </c>
      <c r="D1" s="82" t="s">
        <v>815</v>
      </c>
      <c r="E1" s="482" t="s">
        <v>128</v>
      </c>
      <c r="F1" s="483"/>
      <c r="G1" s="483"/>
      <c r="H1" s="483"/>
      <c r="I1" s="483"/>
      <c r="J1" s="483"/>
      <c r="K1" s="483"/>
      <c r="L1" s="483"/>
      <c r="M1" s="483"/>
      <c r="N1" s="483"/>
      <c r="O1" s="483"/>
      <c r="P1" s="483"/>
      <c r="Q1" s="483"/>
      <c r="R1" s="483"/>
      <c r="S1" s="484"/>
      <c r="T1" s="49"/>
      <c r="U1" s="49"/>
      <c r="V1" s="49"/>
      <c r="W1" s="14"/>
      <c r="X1" s="14"/>
      <c r="Y1" s="14"/>
      <c r="Z1" s="14"/>
      <c r="AA1" s="14"/>
      <c r="AB1" s="14"/>
      <c r="AC1" s="14"/>
      <c r="AD1" s="14"/>
      <c r="AE1" s="158"/>
      <c r="AF1" s="158"/>
      <c r="AG1" s="158"/>
      <c r="AH1" s="158"/>
      <c r="AI1" s="158"/>
      <c r="AJ1" s="158"/>
      <c r="AL1" s="60"/>
      <c r="AM1" s="60"/>
      <c r="AN1" s="221" t="s">
        <v>128</v>
      </c>
      <c r="AO1" s="6" t="s">
        <v>128</v>
      </c>
      <c r="AP1" s="6" t="s">
        <v>128</v>
      </c>
      <c r="AQ1" s="6" t="s">
        <v>128</v>
      </c>
      <c r="AR1" s="6" t="s">
        <v>128</v>
      </c>
      <c r="AS1" s="6" t="s">
        <v>128</v>
      </c>
      <c r="AT1" s="6" t="s">
        <v>128</v>
      </c>
      <c r="AU1" s="6" t="s">
        <v>128</v>
      </c>
      <c r="AV1" s="6" t="s">
        <v>128</v>
      </c>
      <c r="AW1" s="6" t="s">
        <v>128</v>
      </c>
      <c r="AX1" s="6" t="s">
        <v>128</v>
      </c>
      <c r="AY1" s="222" t="s">
        <v>128</v>
      </c>
      <c r="AZ1" s="60"/>
      <c r="BA1" s="482" t="s">
        <v>128</v>
      </c>
      <c r="BB1" s="483"/>
      <c r="BC1" s="483"/>
      <c r="BD1" s="483"/>
      <c r="BE1" s="483"/>
      <c r="BF1" s="483"/>
      <c r="BG1" s="483"/>
      <c r="BH1" s="483"/>
      <c r="BI1" s="483"/>
      <c r="BJ1" s="483"/>
      <c r="BK1" s="483"/>
      <c r="BL1" s="483"/>
      <c r="BM1" s="483"/>
      <c r="BN1" s="483"/>
      <c r="BO1" s="484"/>
      <c r="BP1" s="49"/>
      <c r="BQ1" s="49"/>
      <c r="BR1" s="49"/>
      <c r="BS1" s="14"/>
      <c r="BT1" s="14"/>
      <c r="BU1" s="14"/>
      <c r="BV1" s="14"/>
      <c r="BW1" s="14"/>
      <c r="BX1" s="14"/>
      <c r="BY1" s="14"/>
      <c r="BZ1" s="14"/>
      <c r="CA1" s="158"/>
      <c r="CB1" s="158"/>
      <c r="CC1" s="158"/>
      <c r="CD1" s="158"/>
      <c r="CE1" s="158"/>
      <c r="CF1" s="158"/>
      <c r="CH1" s="60"/>
      <c r="CI1" s="60"/>
      <c r="CJ1" s="60"/>
    </row>
    <row r="2" spans="1:88" ht="52.5" customHeight="1" thickTop="1" thickBot="1" x14ac:dyDescent="0.3">
      <c r="A2" s="14" t="s">
        <v>0</v>
      </c>
      <c r="B2" s="14" t="s">
        <v>259</v>
      </c>
      <c r="C2" s="14" t="s">
        <v>1</v>
      </c>
      <c r="D2" s="82" t="s">
        <v>815</v>
      </c>
      <c r="E2" s="6" t="s">
        <v>1341</v>
      </c>
      <c r="F2" s="6" t="s">
        <v>1341</v>
      </c>
      <c r="G2" s="6" t="s">
        <v>1341</v>
      </c>
      <c r="H2" s="14">
        <v>2019</v>
      </c>
      <c r="I2" s="14"/>
      <c r="J2" s="14"/>
      <c r="K2" s="6" t="s">
        <v>1342</v>
      </c>
      <c r="L2" s="6" t="s">
        <v>1342</v>
      </c>
      <c r="M2" s="6" t="s">
        <v>1342</v>
      </c>
      <c r="N2" s="14"/>
      <c r="O2" s="14"/>
      <c r="P2" s="14"/>
      <c r="Q2" s="6" t="s">
        <v>1343</v>
      </c>
      <c r="R2" s="6" t="s">
        <v>1343</v>
      </c>
      <c r="S2" s="6" t="s">
        <v>1343</v>
      </c>
      <c r="T2" s="14"/>
      <c r="U2" s="14"/>
      <c r="V2" s="14"/>
      <c r="W2" s="14" t="s">
        <v>1344</v>
      </c>
      <c r="X2" s="482" t="s">
        <v>1345</v>
      </c>
      <c r="Y2" s="483"/>
      <c r="Z2" s="484"/>
      <c r="AA2" s="482" t="s">
        <v>283</v>
      </c>
      <c r="AB2" s="483"/>
      <c r="AC2" s="483"/>
      <c r="AD2" s="484"/>
      <c r="AE2" s="158"/>
      <c r="AF2" s="158"/>
      <c r="AG2" s="158"/>
      <c r="AH2" s="158"/>
      <c r="AI2" s="158"/>
      <c r="AJ2" s="158"/>
      <c r="AK2" s="223" t="s">
        <v>815</v>
      </c>
      <c r="AL2" s="158"/>
      <c r="AM2" s="158"/>
      <c r="AN2" s="470" t="s">
        <v>133</v>
      </c>
      <c r="AO2" s="470" t="s">
        <v>133</v>
      </c>
      <c r="AP2" s="470" t="s">
        <v>133</v>
      </c>
      <c r="AQ2" s="470" t="s">
        <v>134</v>
      </c>
      <c r="AR2" s="470" t="s">
        <v>134</v>
      </c>
      <c r="AS2" s="470" t="s">
        <v>134</v>
      </c>
      <c r="AT2" s="470" t="s">
        <v>135</v>
      </c>
      <c r="AU2" s="470" t="s">
        <v>135</v>
      </c>
      <c r="AV2" s="470" t="s">
        <v>135</v>
      </c>
      <c r="AW2" s="470" t="s">
        <v>136</v>
      </c>
      <c r="AX2" s="470" t="s">
        <v>136</v>
      </c>
      <c r="AY2" s="470" t="s">
        <v>136</v>
      </c>
      <c r="AZ2" s="158"/>
      <c r="BA2" s="221" t="s">
        <v>132</v>
      </c>
      <c r="BB2" s="6" t="s">
        <v>132</v>
      </c>
      <c r="BC2" s="6" t="s">
        <v>132</v>
      </c>
      <c r="BD2" s="14">
        <v>2021</v>
      </c>
      <c r="BE2" s="14"/>
      <c r="BF2" s="14"/>
      <c r="BG2" s="6" t="s">
        <v>133</v>
      </c>
      <c r="BH2" s="6" t="s">
        <v>133</v>
      </c>
      <c r="BI2" s="6" t="s">
        <v>133</v>
      </c>
      <c r="BJ2" s="14">
        <v>2021</v>
      </c>
      <c r="BK2" s="14"/>
      <c r="BL2" s="14"/>
      <c r="BM2" s="6" t="s">
        <v>392</v>
      </c>
      <c r="BN2" s="6" t="s">
        <v>392</v>
      </c>
      <c r="BO2" s="6" t="s">
        <v>392</v>
      </c>
      <c r="BP2" s="14">
        <v>2021</v>
      </c>
      <c r="BQ2" s="14"/>
      <c r="BR2" s="14"/>
      <c r="BS2" s="14" t="s">
        <v>393</v>
      </c>
      <c r="BT2" s="482" t="s">
        <v>394</v>
      </c>
      <c r="BU2" s="483"/>
      <c r="BV2" s="484"/>
      <c r="BW2" s="482" t="s">
        <v>131</v>
      </c>
      <c r="BX2" s="483"/>
      <c r="BY2" s="483"/>
      <c r="BZ2" s="484"/>
      <c r="CA2" s="158"/>
      <c r="CB2" s="158"/>
      <c r="CC2" s="158"/>
      <c r="CD2" s="158"/>
      <c r="CE2" s="158"/>
      <c r="CF2" s="158"/>
      <c r="CG2" s="223" t="s">
        <v>815</v>
      </c>
      <c r="CH2" s="158"/>
      <c r="CI2" s="158"/>
      <c r="CJ2" s="158"/>
    </row>
    <row r="3" spans="1:88" ht="98.25" customHeight="1" thickTop="1" thickBot="1" x14ac:dyDescent="0.3">
      <c r="A3" s="14" t="s">
        <v>0</v>
      </c>
      <c r="B3" s="14" t="s">
        <v>259</v>
      </c>
      <c r="C3" s="14" t="s">
        <v>1</v>
      </c>
      <c r="D3" s="82" t="s">
        <v>815</v>
      </c>
      <c r="E3" s="83" t="s">
        <v>1213</v>
      </c>
      <c r="F3" s="83" t="s">
        <v>1214</v>
      </c>
      <c r="G3" s="83" t="s">
        <v>1215</v>
      </c>
      <c r="H3" s="83" t="s">
        <v>1216</v>
      </c>
      <c r="I3" s="83" t="s">
        <v>1217</v>
      </c>
      <c r="J3" s="83" t="s">
        <v>1218</v>
      </c>
      <c r="K3" s="83" t="s">
        <v>1213</v>
      </c>
      <c r="L3" s="83" t="s">
        <v>1214</v>
      </c>
      <c r="M3" s="83" t="s">
        <v>1215</v>
      </c>
      <c r="N3" s="83" t="s">
        <v>1216</v>
      </c>
      <c r="O3" s="83" t="s">
        <v>1217</v>
      </c>
      <c r="P3" s="83" t="s">
        <v>1218</v>
      </c>
      <c r="Q3" s="83" t="s">
        <v>1213</v>
      </c>
      <c r="R3" s="83" t="s">
        <v>1214</v>
      </c>
      <c r="S3" s="83" t="s">
        <v>1215</v>
      </c>
      <c r="T3" s="83" t="s">
        <v>1216</v>
      </c>
      <c r="U3" s="83" t="s">
        <v>1217</v>
      </c>
      <c r="V3" s="83" t="s">
        <v>1218</v>
      </c>
      <c r="W3" s="14" t="s">
        <v>395</v>
      </c>
      <c r="X3" s="14" t="s">
        <v>396</v>
      </c>
      <c r="Y3" s="14" t="s">
        <v>397</v>
      </c>
      <c r="Z3" s="14" t="s">
        <v>398</v>
      </c>
      <c r="AA3" s="83" t="s">
        <v>492</v>
      </c>
      <c r="AB3" s="83" t="s">
        <v>493</v>
      </c>
      <c r="AC3" s="83" t="s">
        <v>494</v>
      </c>
      <c r="AD3" s="83" t="s">
        <v>495</v>
      </c>
      <c r="AE3" s="14" t="s">
        <v>395</v>
      </c>
      <c r="AF3" s="61" t="s">
        <v>397</v>
      </c>
      <c r="AG3" s="61" t="s">
        <v>868</v>
      </c>
      <c r="AH3" s="224" t="s">
        <v>492</v>
      </c>
      <c r="AI3" s="224" t="s">
        <v>494</v>
      </c>
      <c r="AJ3" s="224" t="s">
        <v>867</v>
      </c>
      <c r="AK3" s="223" t="s">
        <v>815</v>
      </c>
      <c r="AL3" s="14" t="s">
        <v>936</v>
      </c>
      <c r="AM3" s="83" t="s">
        <v>937</v>
      </c>
      <c r="AN3" s="132" t="s">
        <v>129</v>
      </c>
      <c r="AO3" s="7" t="s">
        <v>130</v>
      </c>
      <c r="AP3" s="7" t="s">
        <v>131</v>
      </c>
      <c r="AQ3" s="7" t="s">
        <v>129</v>
      </c>
      <c r="AR3" s="7" t="s">
        <v>130</v>
      </c>
      <c r="AS3" s="7" t="s">
        <v>131</v>
      </c>
      <c r="AT3" s="7" t="s">
        <v>129</v>
      </c>
      <c r="AU3" s="7" t="s">
        <v>130</v>
      </c>
      <c r="AV3" s="7" t="s">
        <v>131</v>
      </c>
      <c r="AW3" s="7" t="s">
        <v>129</v>
      </c>
      <c r="AX3" s="7" t="s">
        <v>130</v>
      </c>
      <c r="AY3" s="131" t="s">
        <v>131</v>
      </c>
      <c r="AZ3" s="176"/>
      <c r="BA3" s="7" t="s">
        <v>1219</v>
      </c>
      <c r="BB3" s="7" t="s">
        <v>1220</v>
      </c>
      <c r="BC3" s="7" t="s">
        <v>1221</v>
      </c>
      <c r="BD3" s="7" t="s">
        <v>1222</v>
      </c>
      <c r="BE3" s="7" t="s">
        <v>1223</v>
      </c>
      <c r="BF3" s="7" t="s">
        <v>1224</v>
      </c>
      <c r="BG3" s="7" t="s">
        <v>1219</v>
      </c>
      <c r="BH3" s="7" t="s">
        <v>1220</v>
      </c>
      <c r="BI3" s="7" t="s">
        <v>1221</v>
      </c>
      <c r="BJ3" s="7" t="s">
        <v>1222</v>
      </c>
      <c r="BK3" s="7" t="s">
        <v>1223</v>
      </c>
      <c r="BL3" s="7" t="s">
        <v>1224</v>
      </c>
      <c r="BM3" s="7" t="s">
        <v>1219</v>
      </c>
      <c r="BN3" s="7" t="s">
        <v>1220</v>
      </c>
      <c r="BO3" s="7" t="s">
        <v>1221</v>
      </c>
      <c r="BP3" s="7" t="s">
        <v>1222</v>
      </c>
      <c r="BQ3" s="7" t="s">
        <v>1223</v>
      </c>
      <c r="BR3" s="7" t="s">
        <v>1224</v>
      </c>
      <c r="BS3" s="14" t="s">
        <v>395</v>
      </c>
      <c r="BT3" s="14" t="s">
        <v>396</v>
      </c>
      <c r="BU3" s="14" t="s">
        <v>397</v>
      </c>
      <c r="BV3" s="14" t="s">
        <v>398</v>
      </c>
      <c r="BW3" s="83" t="s">
        <v>492</v>
      </c>
      <c r="BX3" s="83" t="s">
        <v>493</v>
      </c>
      <c r="BY3" s="83" t="s">
        <v>494</v>
      </c>
      <c r="BZ3" s="83" t="s">
        <v>495</v>
      </c>
      <c r="CA3" s="14" t="s">
        <v>395</v>
      </c>
      <c r="CB3" s="14" t="s">
        <v>397</v>
      </c>
      <c r="CC3" s="14" t="s">
        <v>868</v>
      </c>
      <c r="CD3" s="83" t="s">
        <v>492</v>
      </c>
      <c r="CE3" s="83" t="s">
        <v>494</v>
      </c>
      <c r="CF3" s="83" t="s">
        <v>867</v>
      </c>
      <c r="CG3" s="223" t="s">
        <v>815</v>
      </c>
      <c r="CH3" s="14" t="s">
        <v>936</v>
      </c>
      <c r="CI3" s="196" t="s">
        <v>937</v>
      </c>
      <c r="CJ3" s="199"/>
    </row>
    <row r="4" spans="1:88" ht="27" thickTop="1" thickBot="1" x14ac:dyDescent="0.3">
      <c r="A4" s="20">
        <v>1</v>
      </c>
      <c r="B4" s="16">
        <v>2001</v>
      </c>
      <c r="C4" s="13" t="s">
        <v>311</v>
      </c>
      <c r="D4" s="22" t="s">
        <v>299</v>
      </c>
      <c r="E4" s="9">
        <v>0</v>
      </c>
      <c r="F4" s="9">
        <v>0</v>
      </c>
      <c r="G4" s="9">
        <v>0</v>
      </c>
      <c r="H4" s="9">
        <v>0</v>
      </c>
      <c r="I4" s="9">
        <v>0</v>
      </c>
      <c r="J4" s="9">
        <v>0</v>
      </c>
      <c r="K4" s="9">
        <v>0</v>
      </c>
      <c r="L4" s="9">
        <v>0</v>
      </c>
      <c r="M4" s="9">
        <v>0</v>
      </c>
      <c r="N4" s="9">
        <v>0</v>
      </c>
      <c r="O4" s="9">
        <v>0</v>
      </c>
      <c r="P4" s="9">
        <v>0</v>
      </c>
      <c r="Q4" s="9">
        <v>0</v>
      </c>
      <c r="R4" s="9">
        <v>0</v>
      </c>
      <c r="S4" s="9">
        <v>0</v>
      </c>
      <c r="T4" s="9">
        <v>0</v>
      </c>
      <c r="U4" s="9">
        <v>0</v>
      </c>
      <c r="V4" s="9">
        <v>0</v>
      </c>
      <c r="W4" s="9">
        <v>0</v>
      </c>
      <c r="X4" s="9">
        <v>0</v>
      </c>
      <c r="Y4" s="8">
        <v>0</v>
      </c>
      <c r="Z4" s="8" t="e">
        <v>#DIV/0!</v>
      </c>
      <c r="AA4" s="9">
        <v>0</v>
      </c>
      <c r="AB4" s="9">
        <v>0</v>
      </c>
      <c r="AC4" s="8">
        <v>0</v>
      </c>
      <c r="AD4" s="8" t="e">
        <v>#DIV/0!</v>
      </c>
      <c r="AE4" s="8">
        <v>0</v>
      </c>
      <c r="AF4" s="8">
        <v>0</v>
      </c>
      <c r="AG4" s="8" t="e">
        <v>#DIV/0!</v>
      </c>
      <c r="AH4" s="8">
        <v>0</v>
      </c>
      <c r="AI4" s="8">
        <v>0</v>
      </c>
      <c r="AJ4" s="8" t="e">
        <v>#DIV/0!</v>
      </c>
      <c r="AK4" s="225" t="s">
        <v>299</v>
      </c>
      <c r="AL4" s="226" t="e">
        <v>#DIV/0!</v>
      </c>
      <c r="AM4" s="226" t="e">
        <v>#DIV/0!</v>
      </c>
      <c r="AN4" s="227">
        <v>0</v>
      </c>
      <c r="AO4" s="9">
        <v>0</v>
      </c>
      <c r="AP4" s="9">
        <v>0</v>
      </c>
      <c r="AQ4" s="9">
        <v>0</v>
      </c>
      <c r="AR4" s="9">
        <v>0</v>
      </c>
      <c r="AS4" s="9">
        <v>0</v>
      </c>
      <c r="AT4" s="9">
        <v>0</v>
      </c>
      <c r="AU4" s="9">
        <v>0</v>
      </c>
      <c r="AV4" s="9">
        <v>0</v>
      </c>
      <c r="AW4" s="9">
        <v>0</v>
      </c>
      <c r="AX4" s="9">
        <v>0</v>
      </c>
      <c r="AY4" s="161">
        <v>0</v>
      </c>
      <c r="AZ4" s="96"/>
      <c r="BA4" s="9">
        <v>47</v>
      </c>
      <c r="BB4" s="9">
        <v>162</v>
      </c>
      <c r="BC4" s="9">
        <v>24</v>
      </c>
      <c r="BD4" s="9">
        <v>2</v>
      </c>
      <c r="BE4" s="9">
        <v>5</v>
      </c>
      <c r="BF4" s="9">
        <v>5</v>
      </c>
      <c r="BG4" s="9">
        <v>0</v>
      </c>
      <c r="BH4" s="9">
        <v>0</v>
      </c>
      <c r="BI4" s="9">
        <v>0</v>
      </c>
      <c r="BJ4" s="9">
        <v>0</v>
      </c>
      <c r="BK4" s="9">
        <v>0</v>
      </c>
      <c r="BL4" s="9">
        <v>0</v>
      </c>
      <c r="BM4" s="9">
        <v>33</v>
      </c>
      <c r="BN4" s="9">
        <v>211</v>
      </c>
      <c r="BO4" s="9">
        <v>33</v>
      </c>
      <c r="BP4" s="9">
        <v>0</v>
      </c>
      <c r="BQ4" s="9">
        <v>17</v>
      </c>
      <c r="BR4" s="9">
        <v>5</v>
      </c>
      <c r="BS4" s="8">
        <v>29.012345679012348</v>
      </c>
      <c r="BT4" s="8">
        <v>0</v>
      </c>
      <c r="BU4" s="8">
        <v>15.639810426540285</v>
      </c>
      <c r="BV4" s="8">
        <v>22.326078052776317</v>
      </c>
      <c r="BW4" s="8">
        <v>51.063829787234042</v>
      </c>
      <c r="BX4" s="8">
        <v>0</v>
      </c>
      <c r="BY4" s="8">
        <v>100</v>
      </c>
      <c r="BZ4" s="8">
        <v>75.531914893617028</v>
      </c>
      <c r="CA4" s="203">
        <v>29.012345679012348</v>
      </c>
      <c r="CB4" s="203">
        <v>15.639810426540285</v>
      </c>
      <c r="CC4" s="8">
        <v>22.326078052776317</v>
      </c>
      <c r="CD4" s="203">
        <v>51.063829787234042</v>
      </c>
      <c r="CE4" s="203">
        <v>100</v>
      </c>
      <c r="CF4" s="8">
        <v>75.531914893617028</v>
      </c>
      <c r="CG4" s="228" t="s">
        <v>299</v>
      </c>
      <c r="CH4" s="226">
        <v>22.326078052776314</v>
      </c>
      <c r="CI4" s="226">
        <v>75.531914893617028</v>
      </c>
      <c r="CJ4" s="226"/>
    </row>
    <row r="5" spans="1:88" ht="27" thickTop="1" thickBot="1" x14ac:dyDescent="0.3">
      <c r="A5" s="20">
        <v>2</v>
      </c>
      <c r="B5" s="16">
        <v>2002</v>
      </c>
      <c r="C5" s="13" t="s">
        <v>312</v>
      </c>
      <c r="D5" s="22" t="s">
        <v>287</v>
      </c>
      <c r="E5" s="9">
        <v>74</v>
      </c>
      <c r="F5" s="9">
        <v>87</v>
      </c>
      <c r="G5" s="9">
        <v>70</v>
      </c>
      <c r="H5" s="9">
        <v>0</v>
      </c>
      <c r="I5" s="9">
        <v>0</v>
      </c>
      <c r="J5" s="9">
        <v>13</v>
      </c>
      <c r="K5" s="9">
        <v>9</v>
      </c>
      <c r="L5" s="9">
        <v>20</v>
      </c>
      <c r="M5" s="9">
        <v>6</v>
      </c>
      <c r="N5" s="9">
        <v>0</v>
      </c>
      <c r="O5" s="9">
        <v>0</v>
      </c>
      <c r="P5" s="9">
        <v>1</v>
      </c>
      <c r="Q5" s="9">
        <v>17</v>
      </c>
      <c r="R5" s="9">
        <v>358</v>
      </c>
      <c r="S5" s="9">
        <v>15</v>
      </c>
      <c r="T5" s="9">
        <v>0</v>
      </c>
      <c r="U5" s="9">
        <v>0</v>
      </c>
      <c r="V5" s="9">
        <v>5</v>
      </c>
      <c r="W5" s="9">
        <v>85.057471264367805</v>
      </c>
      <c r="X5" s="9">
        <v>45</v>
      </c>
      <c r="Y5" s="8">
        <v>4.7486033519553068</v>
      </c>
      <c r="Z5" s="8">
        <v>44.935358205441027</v>
      </c>
      <c r="AA5" s="9">
        <v>94.594594594594597</v>
      </c>
      <c r="AB5" s="9">
        <v>66.666666666666657</v>
      </c>
      <c r="AC5" s="8">
        <v>88.235294117647058</v>
      </c>
      <c r="AD5" s="8">
        <v>83.165518459636118</v>
      </c>
      <c r="AE5" s="8">
        <v>85.057471264367805</v>
      </c>
      <c r="AF5" s="8">
        <v>4.7486033519553068</v>
      </c>
      <c r="AG5" s="8">
        <v>44.903037308161558</v>
      </c>
      <c r="AH5" s="8">
        <v>94.594594594594597</v>
      </c>
      <c r="AI5" s="8">
        <v>88.235294117647058</v>
      </c>
      <c r="AJ5" s="8">
        <v>91.414944356120827</v>
      </c>
      <c r="AK5" s="225" t="s">
        <v>287</v>
      </c>
      <c r="AL5" s="226">
        <v>44.903037308161551</v>
      </c>
      <c r="AM5" s="226">
        <v>91.414944356120827</v>
      </c>
      <c r="AN5" s="227">
        <v>0</v>
      </c>
      <c r="AO5" s="9">
        <v>0</v>
      </c>
      <c r="AP5" s="9">
        <v>0</v>
      </c>
      <c r="AQ5" s="9">
        <v>0</v>
      </c>
      <c r="AR5" s="9">
        <v>0</v>
      </c>
      <c r="AS5" s="9">
        <v>0</v>
      </c>
      <c r="AT5" s="9">
        <v>0</v>
      </c>
      <c r="AU5" s="9">
        <v>0</v>
      </c>
      <c r="AV5" s="9">
        <v>0</v>
      </c>
      <c r="AW5" s="9">
        <v>0</v>
      </c>
      <c r="AX5" s="9">
        <v>0</v>
      </c>
      <c r="AY5" s="161">
        <v>0</v>
      </c>
      <c r="AZ5" s="96"/>
      <c r="BA5" s="9">
        <v>66</v>
      </c>
      <c r="BB5" s="9">
        <v>77</v>
      </c>
      <c r="BC5" s="9">
        <v>64</v>
      </c>
      <c r="BD5" s="9">
        <v>0</v>
      </c>
      <c r="BE5" s="9">
        <v>0</v>
      </c>
      <c r="BF5" s="9">
        <v>11</v>
      </c>
      <c r="BG5" s="9">
        <v>3</v>
      </c>
      <c r="BH5" s="9">
        <v>21</v>
      </c>
      <c r="BI5" s="9">
        <v>3</v>
      </c>
      <c r="BJ5" s="9">
        <v>0</v>
      </c>
      <c r="BK5" s="9">
        <v>0</v>
      </c>
      <c r="BL5" s="9">
        <v>1</v>
      </c>
      <c r="BM5" s="9">
        <v>21</v>
      </c>
      <c r="BN5" s="9">
        <v>285</v>
      </c>
      <c r="BO5" s="9">
        <v>20</v>
      </c>
      <c r="BP5" s="9">
        <v>0</v>
      </c>
      <c r="BQ5" s="9">
        <v>0</v>
      </c>
      <c r="BR5" s="9">
        <v>5</v>
      </c>
      <c r="BS5" s="8">
        <v>85.714285714285708</v>
      </c>
      <c r="BT5" s="8">
        <v>14.285714285714285</v>
      </c>
      <c r="BU5" s="8">
        <v>7.3684210526315779</v>
      </c>
      <c r="BV5" s="8">
        <v>35.789473684210527</v>
      </c>
      <c r="BW5" s="8">
        <v>96.969696969696969</v>
      </c>
      <c r="BX5" s="8">
        <v>100</v>
      </c>
      <c r="BY5" s="8">
        <v>95.238095238095227</v>
      </c>
      <c r="BZ5" s="8">
        <v>97.402597402597394</v>
      </c>
      <c r="CA5" s="203">
        <v>85.714285714285708</v>
      </c>
      <c r="CB5" s="203">
        <v>7.3684210526315779</v>
      </c>
      <c r="CC5" s="8">
        <v>46.541353383458642</v>
      </c>
      <c r="CD5" s="203">
        <v>96.969696969696969</v>
      </c>
      <c r="CE5" s="203">
        <v>95.238095238095227</v>
      </c>
      <c r="CF5" s="8">
        <v>96.103896103896091</v>
      </c>
      <c r="CG5" s="228" t="s">
        <v>287</v>
      </c>
      <c r="CH5" s="226">
        <v>46.541353383458642</v>
      </c>
      <c r="CI5" s="226">
        <v>96.103896103896091</v>
      </c>
      <c r="CJ5" s="226"/>
    </row>
    <row r="6" spans="1:88" ht="16.5" thickTop="1" thickBot="1" x14ac:dyDescent="0.3">
      <c r="A6" s="20">
        <v>3</v>
      </c>
      <c r="B6" s="16">
        <v>2002</v>
      </c>
      <c r="C6" s="13" t="s">
        <v>313</v>
      </c>
      <c r="D6" s="22" t="s">
        <v>292</v>
      </c>
      <c r="E6" s="9">
        <v>0</v>
      </c>
      <c r="F6" s="9">
        <v>0</v>
      </c>
      <c r="G6" s="9">
        <v>0</v>
      </c>
      <c r="H6" s="9">
        <v>0</v>
      </c>
      <c r="I6" s="9">
        <v>0</v>
      </c>
      <c r="J6" s="9">
        <v>0</v>
      </c>
      <c r="K6" s="9">
        <v>0</v>
      </c>
      <c r="L6" s="9">
        <v>4</v>
      </c>
      <c r="M6" s="9">
        <v>0</v>
      </c>
      <c r="N6" s="9">
        <v>0</v>
      </c>
      <c r="O6" s="9">
        <v>0</v>
      </c>
      <c r="P6" s="9">
        <v>0</v>
      </c>
      <c r="Q6" s="9">
        <v>12</v>
      </c>
      <c r="R6" s="9">
        <v>174</v>
      </c>
      <c r="S6" s="9">
        <v>12</v>
      </c>
      <c r="T6" s="9">
        <v>3</v>
      </c>
      <c r="U6" s="9">
        <v>12</v>
      </c>
      <c r="V6" s="9">
        <v>21</v>
      </c>
      <c r="W6" s="9">
        <v>0</v>
      </c>
      <c r="X6" s="9">
        <v>0</v>
      </c>
      <c r="Y6" s="8">
        <v>6.8965517241379306</v>
      </c>
      <c r="Z6" s="8">
        <v>6.8965517241379306</v>
      </c>
      <c r="AA6" s="9">
        <v>0</v>
      </c>
      <c r="AB6" s="9">
        <v>0</v>
      </c>
      <c r="AC6" s="8">
        <v>100</v>
      </c>
      <c r="AD6" s="8">
        <v>100</v>
      </c>
      <c r="AE6" s="8">
        <v>0</v>
      </c>
      <c r="AF6" s="8">
        <v>6.8965517241379306</v>
      </c>
      <c r="AG6" s="8">
        <v>6.8965517241379306</v>
      </c>
      <c r="AH6" s="8">
        <v>0</v>
      </c>
      <c r="AI6" s="8">
        <v>100</v>
      </c>
      <c r="AJ6" s="8">
        <v>100</v>
      </c>
      <c r="AK6" s="225" t="s">
        <v>292</v>
      </c>
      <c r="AL6" s="226">
        <v>4.5977011494252871</v>
      </c>
      <c r="AM6" s="226">
        <v>66.666666666666671</v>
      </c>
      <c r="AN6" s="227">
        <v>0</v>
      </c>
      <c r="AO6" s="9">
        <v>0</v>
      </c>
      <c r="AP6" s="9">
        <v>0</v>
      </c>
      <c r="AQ6" s="9">
        <v>0</v>
      </c>
      <c r="AR6" s="9">
        <v>0</v>
      </c>
      <c r="AS6" s="9">
        <v>0</v>
      </c>
      <c r="AT6" s="9">
        <v>0</v>
      </c>
      <c r="AU6" s="9">
        <v>0</v>
      </c>
      <c r="AV6" s="9">
        <v>0</v>
      </c>
      <c r="AW6" s="9">
        <v>0</v>
      </c>
      <c r="AX6" s="9">
        <v>0</v>
      </c>
      <c r="AY6" s="161">
        <v>0</v>
      </c>
      <c r="AZ6" s="96"/>
      <c r="BA6" s="9">
        <v>46</v>
      </c>
      <c r="BB6" s="9">
        <v>135</v>
      </c>
      <c r="BC6" s="9">
        <v>44</v>
      </c>
      <c r="BD6" s="9">
        <v>6</v>
      </c>
      <c r="BE6" s="9">
        <v>19</v>
      </c>
      <c r="BF6" s="9">
        <v>32</v>
      </c>
      <c r="BG6" s="9">
        <v>0</v>
      </c>
      <c r="BH6" s="9">
        <v>0</v>
      </c>
      <c r="BI6" s="9">
        <v>0</v>
      </c>
      <c r="BJ6" s="9">
        <v>0</v>
      </c>
      <c r="BK6" s="9">
        <v>0</v>
      </c>
      <c r="BL6" s="9">
        <v>0</v>
      </c>
      <c r="BM6" s="9">
        <v>0</v>
      </c>
      <c r="BN6" s="9">
        <v>0</v>
      </c>
      <c r="BO6" s="9">
        <v>0</v>
      </c>
      <c r="BP6" s="9">
        <v>0</v>
      </c>
      <c r="BQ6" s="9">
        <v>0</v>
      </c>
      <c r="BR6" s="9">
        <v>0</v>
      </c>
      <c r="BS6" s="8">
        <v>34.074074074074076</v>
      </c>
      <c r="BT6" s="8">
        <v>0</v>
      </c>
      <c r="BU6" s="8">
        <v>0</v>
      </c>
      <c r="BV6" s="8">
        <v>34.074074074074076</v>
      </c>
      <c r="BW6" s="8">
        <v>95.652173913043484</v>
      </c>
      <c r="BX6" s="8">
        <v>0</v>
      </c>
      <c r="BY6" s="8">
        <v>0</v>
      </c>
      <c r="BZ6" s="8">
        <v>95.652173913043484</v>
      </c>
      <c r="CA6" s="203">
        <v>34.074074074074076</v>
      </c>
      <c r="CB6" s="203">
        <v>0</v>
      </c>
      <c r="CC6" s="8">
        <v>34.074074074074076</v>
      </c>
      <c r="CD6" s="203">
        <v>95.652173913043484</v>
      </c>
      <c r="CE6" s="203">
        <v>0</v>
      </c>
      <c r="CF6" s="8">
        <v>95.652173913043484</v>
      </c>
      <c r="CG6" s="228" t="s">
        <v>292</v>
      </c>
      <c r="CH6" s="226">
        <v>22.716049382716051</v>
      </c>
      <c r="CI6" s="226">
        <v>63.768115942028992</v>
      </c>
      <c r="CJ6" s="226"/>
    </row>
    <row r="7" spans="1:88" ht="27" thickTop="1" thickBot="1" x14ac:dyDescent="0.3">
      <c r="A7" s="20">
        <v>4</v>
      </c>
      <c r="B7" s="16">
        <v>2002</v>
      </c>
      <c r="C7" s="13" t="s">
        <v>314</v>
      </c>
      <c r="D7" s="22" t="s">
        <v>304</v>
      </c>
      <c r="E7" s="9">
        <v>47</v>
      </c>
      <c r="F7" s="9">
        <v>78</v>
      </c>
      <c r="G7" s="9">
        <v>39</v>
      </c>
      <c r="H7" s="9">
        <v>0</v>
      </c>
      <c r="I7" s="9">
        <v>19</v>
      </c>
      <c r="J7" s="9">
        <v>16</v>
      </c>
      <c r="K7" s="9">
        <v>0</v>
      </c>
      <c r="L7" s="9">
        <v>0</v>
      </c>
      <c r="M7" s="9">
        <v>0</v>
      </c>
      <c r="N7" s="9">
        <v>0</v>
      </c>
      <c r="O7" s="9">
        <v>0</v>
      </c>
      <c r="P7" s="9">
        <v>0</v>
      </c>
      <c r="Q7" s="9">
        <v>0</v>
      </c>
      <c r="R7" s="9">
        <v>138</v>
      </c>
      <c r="S7" s="9">
        <v>0</v>
      </c>
      <c r="T7" s="9">
        <v>0</v>
      </c>
      <c r="U7" s="9">
        <v>0</v>
      </c>
      <c r="V7" s="9">
        <v>0</v>
      </c>
      <c r="W7" s="9">
        <v>60.256410256410255</v>
      </c>
      <c r="X7" s="9">
        <v>0</v>
      </c>
      <c r="Y7" s="8">
        <v>0</v>
      </c>
      <c r="Z7" s="8">
        <v>60.256410256410255</v>
      </c>
      <c r="AA7" s="9">
        <v>82.978723404255319</v>
      </c>
      <c r="AB7" s="9">
        <v>0</v>
      </c>
      <c r="AC7" s="8">
        <v>0</v>
      </c>
      <c r="AD7" s="8">
        <v>82.978723404255319</v>
      </c>
      <c r="AE7" s="8">
        <v>60.256410256410255</v>
      </c>
      <c r="AF7" s="8">
        <v>0</v>
      </c>
      <c r="AG7" s="8">
        <v>60.256410256410255</v>
      </c>
      <c r="AH7" s="8">
        <v>82.978723404255319</v>
      </c>
      <c r="AI7" s="8">
        <v>0</v>
      </c>
      <c r="AJ7" s="8">
        <v>82.978723404255319</v>
      </c>
      <c r="AK7" s="225" t="s">
        <v>304</v>
      </c>
      <c r="AL7" s="226">
        <v>40.17094017094017</v>
      </c>
      <c r="AM7" s="226">
        <v>55.319148936170215</v>
      </c>
      <c r="AN7" s="227">
        <v>0</v>
      </c>
      <c r="AO7" s="9">
        <v>0</v>
      </c>
      <c r="AP7" s="9">
        <v>0</v>
      </c>
      <c r="AQ7" s="9">
        <v>0</v>
      </c>
      <c r="AR7" s="9">
        <v>0</v>
      </c>
      <c r="AS7" s="9">
        <v>0</v>
      </c>
      <c r="AT7" s="9">
        <v>0</v>
      </c>
      <c r="AU7" s="9">
        <v>0</v>
      </c>
      <c r="AV7" s="9">
        <v>0</v>
      </c>
      <c r="AW7" s="9">
        <v>0</v>
      </c>
      <c r="AX7" s="9">
        <v>0</v>
      </c>
      <c r="AY7" s="161">
        <v>0</v>
      </c>
      <c r="AZ7" s="96"/>
      <c r="BA7" s="9">
        <v>27</v>
      </c>
      <c r="BB7" s="9">
        <v>78</v>
      </c>
      <c r="BC7" s="9">
        <v>10</v>
      </c>
      <c r="BD7" s="9">
        <v>0</v>
      </c>
      <c r="BE7" s="9">
        <v>7</v>
      </c>
      <c r="BF7" s="9">
        <v>5</v>
      </c>
      <c r="BG7" s="9">
        <v>0</v>
      </c>
      <c r="BH7" s="9">
        <v>0</v>
      </c>
      <c r="BI7" s="9">
        <v>0</v>
      </c>
      <c r="BJ7" s="9">
        <v>0</v>
      </c>
      <c r="BK7" s="9">
        <v>0</v>
      </c>
      <c r="BL7" s="9">
        <v>0</v>
      </c>
      <c r="BM7" s="9">
        <v>0</v>
      </c>
      <c r="BN7" s="9">
        <v>161</v>
      </c>
      <c r="BO7" s="9">
        <v>0</v>
      </c>
      <c r="BP7" s="9">
        <v>0</v>
      </c>
      <c r="BQ7" s="9">
        <v>0</v>
      </c>
      <c r="BR7" s="9">
        <v>0</v>
      </c>
      <c r="BS7" s="8">
        <v>34.615384615384613</v>
      </c>
      <c r="BT7" s="8">
        <v>0</v>
      </c>
      <c r="BU7" s="8">
        <v>0</v>
      </c>
      <c r="BV7" s="8">
        <v>34.615384615384613</v>
      </c>
      <c r="BW7" s="8">
        <v>37.037037037037038</v>
      </c>
      <c r="BX7" s="8">
        <v>0</v>
      </c>
      <c r="BY7" s="8">
        <v>0</v>
      </c>
      <c r="BZ7" s="8">
        <v>37.037037037037038</v>
      </c>
      <c r="CA7" s="203">
        <v>34.615384615384613</v>
      </c>
      <c r="CB7" s="203">
        <v>0</v>
      </c>
      <c r="CC7" s="8">
        <v>34.615384615384613</v>
      </c>
      <c r="CD7" s="203">
        <v>37.037037037037038</v>
      </c>
      <c r="CE7" s="203">
        <v>0</v>
      </c>
      <c r="CF7" s="8">
        <v>37.037037037037038</v>
      </c>
      <c r="CG7" s="228" t="s">
        <v>304</v>
      </c>
      <c r="CH7" s="226">
        <v>23.076923076923077</v>
      </c>
      <c r="CI7" s="226">
        <v>24.691358024691358</v>
      </c>
      <c r="CJ7" s="226"/>
    </row>
    <row r="8" spans="1:88" ht="39.75" thickTop="1" thickBot="1" x14ac:dyDescent="0.3">
      <c r="A8" s="20">
        <v>5</v>
      </c>
      <c r="B8" s="16">
        <v>2004</v>
      </c>
      <c r="C8" s="13" t="s">
        <v>315</v>
      </c>
      <c r="D8" s="22" t="s">
        <v>816</v>
      </c>
      <c r="E8" s="9">
        <v>0</v>
      </c>
      <c r="F8" s="9">
        <v>104</v>
      </c>
      <c r="G8" s="9">
        <v>0</v>
      </c>
      <c r="H8" s="9">
        <v>0</v>
      </c>
      <c r="I8" s="9">
        <v>0</v>
      </c>
      <c r="J8" s="9">
        <v>0</v>
      </c>
      <c r="K8" s="9">
        <v>0</v>
      </c>
      <c r="L8" s="9">
        <v>4</v>
      </c>
      <c r="M8" s="9">
        <v>0</v>
      </c>
      <c r="N8" s="9">
        <v>0</v>
      </c>
      <c r="O8" s="9">
        <v>0</v>
      </c>
      <c r="P8" s="9">
        <v>0</v>
      </c>
      <c r="Q8" s="9">
        <v>18</v>
      </c>
      <c r="R8" s="9">
        <v>303</v>
      </c>
      <c r="S8" s="9">
        <v>17</v>
      </c>
      <c r="T8" s="9">
        <v>1</v>
      </c>
      <c r="U8" s="9">
        <v>11</v>
      </c>
      <c r="V8" s="9">
        <v>25</v>
      </c>
      <c r="W8" s="9">
        <v>0</v>
      </c>
      <c r="X8" s="9">
        <v>0</v>
      </c>
      <c r="Y8" s="8">
        <v>5.9405940594059405</v>
      </c>
      <c r="Z8" s="8">
        <v>5.9405940594059405</v>
      </c>
      <c r="AA8" s="9">
        <v>0</v>
      </c>
      <c r="AB8" s="9">
        <v>0</v>
      </c>
      <c r="AC8" s="8">
        <v>94.444444444444443</v>
      </c>
      <c r="AD8" s="8">
        <v>94.444444444444443</v>
      </c>
      <c r="AE8" s="8">
        <v>0</v>
      </c>
      <c r="AF8" s="8">
        <v>5.9405940594059405</v>
      </c>
      <c r="AG8" s="8">
        <v>5.9405940594059405</v>
      </c>
      <c r="AH8" s="8">
        <v>0</v>
      </c>
      <c r="AI8" s="8">
        <v>94.444444444444443</v>
      </c>
      <c r="AJ8" s="8">
        <v>94.444444444444443</v>
      </c>
      <c r="AK8" s="225" t="s">
        <v>816</v>
      </c>
      <c r="AL8" s="226">
        <v>3.9603960396039604</v>
      </c>
      <c r="AM8" s="226">
        <v>62.962962962962962</v>
      </c>
      <c r="AN8" s="227">
        <v>0</v>
      </c>
      <c r="AO8" s="9">
        <v>0</v>
      </c>
      <c r="AP8" s="9">
        <v>0</v>
      </c>
      <c r="AQ8" s="9">
        <v>0</v>
      </c>
      <c r="AR8" s="9">
        <v>0</v>
      </c>
      <c r="AS8" s="9">
        <v>0</v>
      </c>
      <c r="AT8" s="9">
        <v>0</v>
      </c>
      <c r="AU8" s="9">
        <v>0</v>
      </c>
      <c r="AV8" s="9">
        <v>0</v>
      </c>
      <c r="AW8" s="9">
        <v>0</v>
      </c>
      <c r="AX8" s="9">
        <v>0</v>
      </c>
      <c r="AY8" s="161">
        <v>0</v>
      </c>
      <c r="AZ8" s="96"/>
      <c r="BA8" s="9">
        <v>0</v>
      </c>
      <c r="BB8" s="9">
        <v>95</v>
      </c>
      <c r="BC8" s="9">
        <v>0</v>
      </c>
      <c r="BD8" s="9">
        <v>0</v>
      </c>
      <c r="BE8" s="9">
        <v>0</v>
      </c>
      <c r="BF8" s="9">
        <v>0</v>
      </c>
      <c r="BG8" s="9">
        <v>0</v>
      </c>
      <c r="BH8" s="9">
        <v>23</v>
      </c>
      <c r="BI8" s="9">
        <v>0</v>
      </c>
      <c r="BJ8" s="9">
        <v>0</v>
      </c>
      <c r="BK8" s="9">
        <v>0</v>
      </c>
      <c r="BL8" s="9">
        <v>0</v>
      </c>
      <c r="BM8" s="9">
        <v>3</v>
      </c>
      <c r="BN8" s="9">
        <v>263</v>
      </c>
      <c r="BO8" s="9">
        <v>2</v>
      </c>
      <c r="BP8" s="9">
        <v>2</v>
      </c>
      <c r="BQ8" s="9">
        <v>10</v>
      </c>
      <c r="BR8" s="9">
        <v>13</v>
      </c>
      <c r="BS8" s="8">
        <v>0</v>
      </c>
      <c r="BT8" s="8">
        <v>0</v>
      </c>
      <c r="BU8" s="8">
        <v>1.1406844106463878</v>
      </c>
      <c r="BV8" s="8">
        <v>1.1406844106463878</v>
      </c>
      <c r="BW8" s="8">
        <v>0</v>
      </c>
      <c r="BX8" s="8">
        <v>0</v>
      </c>
      <c r="BY8" s="8">
        <v>66.666666666666657</v>
      </c>
      <c r="BZ8" s="8">
        <v>66.666666666666657</v>
      </c>
      <c r="CA8" s="203">
        <v>0</v>
      </c>
      <c r="CB8" s="203">
        <v>1.1406844106463878</v>
      </c>
      <c r="CC8" s="8">
        <v>1.1406844106463878</v>
      </c>
      <c r="CD8" s="203">
        <v>0</v>
      </c>
      <c r="CE8" s="203">
        <v>66.666666666666657</v>
      </c>
      <c r="CF8" s="8">
        <v>66.666666666666657</v>
      </c>
      <c r="CG8" s="228" t="s">
        <v>816</v>
      </c>
      <c r="CH8" s="226">
        <v>0.76045627376425851</v>
      </c>
      <c r="CI8" s="226">
        <v>44.444444444444436</v>
      </c>
      <c r="CJ8" s="226"/>
    </row>
    <row r="9" spans="1:88" ht="16.5" thickTop="1" thickBot="1" x14ac:dyDescent="0.3">
      <c r="A9" s="20">
        <v>6</v>
      </c>
      <c r="B9" s="16">
        <v>2004</v>
      </c>
      <c r="C9" s="13" t="s">
        <v>316</v>
      </c>
      <c r="D9" s="22" t="s">
        <v>292</v>
      </c>
      <c r="E9" s="9">
        <v>0</v>
      </c>
      <c r="F9" s="9">
        <v>129</v>
      </c>
      <c r="G9" s="9">
        <v>0</v>
      </c>
      <c r="H9" s="9">
        <v>0</v>
      </c>
      <c r="I9" s="9">
        <v>0</v>
      </c>
      <c r="J9" s="9">
        <v>0</v>
      </c>
      <c r="K9" s="9">
        <v>3</v>
      </c>
      <c r="L9" s="9">
        <v>20</v>
      </c>
      <c r="M9" s="9">
        <v>3</v>
      </c>
      <c r="N9" s="9">
        <v>0</v>
      </c>
      <c r="O9" s="9">
        <v>4</v>
      </c>
      <c r="P9" s="9">
        <v>0</v>
      </c>
      <c r="Q9" s="9">
        <v>21</v>
      </c>
      <c r="R9" s="9">
        <v>382</v>
      </c>
      <c r="S9" s="9">
        <v>16</v>
      </c>
      <c r="T9" s="9">
        <v>14</v>
      </c>
      <c r="U9" s="9">
        <v>29</v>
      </c>
      <c r="V9" s="9">
        <v>2</v>
      </c>
      <c r="W9" s="9">
        <v>0</v>
      </c>
      <c r="X9" s="9">
        <v>15</v>
      </c>
      <c r="Y9" s="8">
        <v>5.4973821989528799</v>
      </c>
      <c r="Z9" s="8">
        <v>10.24869109947644</v>
      </c>
      <c r="AA9" s="9">
        <v>0</v>
      </c>
      <c r="AB9" s="9">
        <v>100</v>
      </c>
      <c r="AC9" s="8">
        <v>76.19047619047619</v>
      </c>
      <c r="AD9" s="8">
        <v>88.095238095238102</v>
      </c>
      <c r="AE9" s="8">
        <v>0</v>
      </c>
      <c r="AF9" s="8">
        <v>5.4973821989528799</v>
      </c>
      <c r="AG9" s="8">
        <v>5.4973821989528799</v>
      </c>
      <c r="AH9" s="8">
        <v>0</v>
      </c>
      <c r="AI9" s="8">
        <v>76.19047619047619</v>
      </c>
      <c r="AJ9" s="8">
        <v>76.19047619047619</v>
      </c>
      <c r="AK9" s="225" t="s">
        <v>292</v>
      </c>
      <c r="AL9" s="226">
        <v>3.6649214659685865</v>
      </c>
      <c r="AM9" s="226">
        <v>50.793650793650791</v>
      </c>
      <c r="AN9" s="227">
        <v>0</v>
      </c>
      <c r="AO9" s="9">
        <v>0</v>
      </c>
      <c r="AP9" s="9">
        <v>0</v>
      </c>
      <c r="AQ9" s="9">
        <v>0</v>
      </c>
      <c r="AR9" s="9">
        <v>0</v>
      </c>
      <c r="AS9" s="9">
        <v>0</v>
      </c>
      <c r="AT9" s="9">
        <v>0</v>
      </c>
      <c r="AU9" s="9">
        <v>0</v>
      </c>
      <c r="AV9" s="9">
        <v>0</v>
      </c>
      <c r="AW9" s="9">
        <v>0</v>
      </c>
      <c r="AX9" s="9">
        <v>0</v>
      </c>
      <c r="AY9" s="161">
        <v>0</v>
      </c>
      <c r="AZ9" s="96"/>
      <c r="BA9" s="9">
        <v>0</v>
      </c>
      <c r="BB9" s="9">
        <v>156</v>
      </c>
      <c r="BC9" s="9">
        <v>0</v>
      </c>
      <c r="BD9" s="9">
        <v>0</v>
      </c>
      <c r="BE9" s="9">
        <v>0</v>
      </c>
      <c r="BF9" s="9">
        <v>0</v>
      </c>
      <c r="BG9" s="9">
        <v>7</v>
      </c>
      <c r="BH9" s="9">
        <v>24</v>
      </c>
      <c r="BI9" s="9">
        <v>7</v>
      </c>
      <c r="BJ9" s="9">
        <v>0</v>
      </c>
      <c r="BK9" s="9">
        <v>4</v>
      </c>
      <c r="BL9" s="9">
        <v>0</v>
      </c>
      <c r="BM9" s="9">
        <v>15</v>
      </c>
      <c r="BN9" s="9">
        <v>485</v>
      </c>
      <c r="BO9" s="9">
        <v>12</v>
      </c>
      <c r="BP9" s="9">
        <v>11</v>
      </c>
      <c r="BQ9" s="9">
        <v>29</v>
      </c>
      <c r="BR9" s="9">
        <v>21</v>
      </c>
      <c r="BS9" s="8">
        <v>0</v>
      </c>
      <c r="BT9" s="8">
        <v>29.166666666666668</v>
      </c>
      <c r="BU9" s="8">
        <v>3.0927835051546393</v>
      </c>
      <c r="BV9" s="8">
        <v>16.129725085910653</v>
      </c>
      <c r="BW9" s="8">
        <v>0</v>
      </c>
      <c r="BX9" s="8">
        <v>100</v>
      </c>
      <c r="BY9" s="8">
        <v>80</v>
      </c>
      <c r="BZ9" s="8">
        <v>90</v>
      </c>
      <c r="CA9" s="203">
        <v>0</v>
      </c>
      <c r="CB9" s="203">
        <v>3.0927835051546393</v>
      </c>
      <c r="CC9" s="8">
        <v>3.0927835051546393</v>
      </c>
      <c r="CD9" s="203">
        <v>0</v>
      </c>
      <c r="CE9" s="203">
        <v>80</v>
      </c>
      <c r="CF9" s="8">
        <v>80</v>
      </c>
      <c r="CG9" s="228" t="s">
        <v>292</v>
      </c>
      <c r="CH9" s="226">
        <v>2.061855670103093</v>
      </c>
      <c r="CI9" s="226">
        <v>53.333333333333336</v>
      </c>
      <c r="CJ9" s="226"/>
    </row>
    <row r="10" spans="1:88" ht="16.5" thickTop="1" thickBot="1" x14ac:dyDescent="0.3">
      <c r="A10" s="20">
        <v>7</v>
      </c>
      <c r="B10" s="16">
        <v>2004</v>
      </c>
      <c r="C10" s="13" t="s">
        <v>317</v>
      </c>
      <c r="D10" s="22" t="s">
        <v>296</v>
      </c>
      <c r="E10" s="9">
        <v>0</v>
      </c>
      <c r="F10" s="9">
        <v>0</v>
      </c>
      <c r="G10" s="9">
        <v>0</v>
      </c>
      <c r="H10" s="9">
        <v>0</v>
      </c>
      <c r="I10" s="9">
        <v>0</v>
      </c>
      <c r="J10" s="9">
        <v>0</v>
      </c>
      <c r="K10" s="9">
        <v>0</v>
      </c>
      <c r="L10" s="9">
        <v>3</v>
      </c>
      <c r="M10" s="9">
        <v>0</v>
      </c>
      <c r="N10" s="9">
        <v>0</v>
      </c>
      <c r="O10" s="9">
        <v>0</v>
      </c>
      <c r="P10" s="9">
        <v>0</v>
      </c>
      <c r="Q10" s="9">
        <v>16</v>
      </c>
      <c r="R10" s="9">
        <v>167</v>
      </c>
      <c r="S10" s="9">
        <v>8</v>
      </c>
      <c r="T10" s="9">
        <v>3</v>
      </c>
      <c r="U10" s="9">
        <v>12</v>
      </c>
      <c r="V10" s="9">
        <v>0</v>
      </c>
      <c r="W10" s="9">
        <v>0</v>
      </c>
      <c r="X10" s="9">
        <v>0</v>
      </c>
      <c r="Y10" s="8">
        <v>9.5808383233532943</v>
      </c>
      <c r="Z10" s="8">
        <v>9.5808383233532943</v>
      </c>
      <c r="AA10" s="9">
        <v>0</v>
      </c>
      <c r="AB10" s="9">
        <v>0</v>
      </c>
      <c r="AC10" s="8">
        <v>50</v>
      </c>
      <c r="AD10" s="8">
        <v>50</v>
      </c>
      <c r="AE10" s="8">
        <v>0</v>
      </c>
      <c r="AF10" s="8">
        <v>9.5808383233532943</v>
      </c>
      <c r="AG10" s="8">
        <v>9.5808383233532943</v>
      </c>
      <c r="AH10" s="8">
        <v>0</v>
      </c>
      <c r="AI10" s="8">
        <v>50</v>
      </c>
      <c r="AJ10" s="8">
        <v>50</v>
      </c>
      <c r="AK10" s="225" t="s">
        <v>296</v>
      </c>
      <c r="AL10" s="226">
        <v>6.3872255489021965</v>
      </c>
      <c r="AM10" s="226">
        <v>33.333333333333336</v>
      </c>
      <c r="AN10" s="227">
        <v>0</v>
      </c>
      <c r="AO10" s="9">
        <v>0</v>
      </c>
      <c r="AP10" s="9">
        <v>0</v>
      </c>
      <c r="AQ10" s="9">
        <v>0</v>
      </c>
      <c r="AR10" s="9">
        <v>0</v>
      </c>
      <c r="AS10" s="9">
        <v>0</v>
      </c>
      <c r="AT10" s="9">
        <v>0</v>
      </c>
      <c r="AU10" s="9">
        <v>0</v>
      </c>
      <c r="AV10" s="9">
        <v>0</v>
      </c>
      <c r="AW10" s="9">
        <v>0</v>
      </c>
      <c r="AX10" s="9">
        <v>0</v>
      </c>
      <c r="AY10" s="161">
        <v>0</v>
      </c>
      <c r="AZ10" s="96"/>
      <c r="BA10" s="9">
        <v>0</v>
      </c>
      <c r="BB10" s="9">
        <v>0</v>
      </c>
      <c r="BC10" s="9">
        <v>0</v>
      </c>
      <c r="BD10" s="9">
        <v>0</v>
      </c>
      <c r="BE10" s="9">
        <v>0</v>
      </c>
      <c r="BF10" s="9">
        <v>0</v>
      </c>
      <c r="BG10" s="9">
        <v>0</v>
      </c>
      <c r="BH10" s="9">
        <v>4</v>
      </c>
      <c r="BI10" s="9">
        <v>0</v>
      </c>
      <c r="BJ10" s="9">
        <v>0</v>
      </c>
      <c r="BK10" s="9">
        <v>0</v>
      </c>
      <c r="BL10" s="9">
        <v>0</v>
      </c>
      <c r="BM10" s="9">
        <v>0</v>
      </c>
      <c r="BN10" s="9">
        <v>98</v>
      </c>
      <c r="BO10" s="9">
        <v>0</v>
      </c>
      <c r="BP10" s="9">
        <v>0</v>
      </c>
      <c r="BQ10" s="9">
        <v>0</v>
      </c>
      <c r="BR10" s="9">
        <v>0</v>
      </c>
      <c r="BS10" s="8">
        <v>0</v>
      </c>
      <c r="BT10" s="8">
        <v>0</v>
      </c>
      <c r="BU10" s="8">
        <v>0</v>
      </c>
      <c r="BV10" s="8" t="e">
        <v>#DIV/0!</v>
      </c>
      <c r="BW10" s="8">
        <v>0</v>
      </c>
      <c r="BX10" s="8">
        <v>0</v>
      </c>
      <c r="BY10" s="8">
        <v>0</v>
      </c>
      <c r="BZ10" s="8" t="e">
        <v>#DIV/0!</v>
      </c>
      <c r="CA10" s="203">
        <v>0</v>
      </c>
      <c r="CB10" s="203">
        <v>0</v>
      </c>
      <c r="CC10" s="8" t="e">
        <v>#DIV/0!</v>
      </c>
      <c r="CD10" s="203">
        <v>0</v>
      </c>
      <c r="CE10" s="203">
        <v>0</v>
      </c>
      <c r="CF10" s="8" t="e">
        <v>#DIV/0!</v>
      </c>
      <c r="CG10" s="228" t="s">
        <v>296</v>
      </c>
      <c r="CH10" s="226" t="e">
        <v>#DIV/0!</v>
      </c>
      <c r="CI10" s="226" t="e">
        <v>#DIV/0!</v>
      </c>
      <c r="CJ10" s="226"/>
    </row>
    <row r="11" spans="1:88" ht="27" thickTop="1" thickBot="1" x14ac:dyDescent="0.3">
      <c r="A11" s="20">
        <v>8</v>
      </c>
      <c r="B11" s="16">
        <v>2003</v>
      </c>
      <c r="C11" s="13" t="s">
        <v>318</v>
      </c>
      <c r="D11" s="22" t="s">
        <v>817</v>
      </c>
      <c r="E11" s="9">
        <v>87</v>
      </c>
      <c r="F11" s="9">
        <v>133</v>
      </c>
      <c r="G11" s="9">
        <v>75</v>
      </c>
      <c r="H11" s="9">
        <v>5</v>
      </c>
      <c r="I11" s="9">
        <v>51</v>
      </c>
      <c r="J11" s="9">
        <v>26</v>
      </c>
      <c r="K11" s="9">
        <v>0</v>
      </c>
      <c r="L11" s="9">
        <v>1</v>
      </c>
      <c r="M11" s="9">
        <v>0</v>
      </c>
      <c r="N11" s="9">
        <v>0</v>
      </c>
      <c r="O11" s="9">
        <v>0</v>
      </c>
      <c r="P11" s="9">
        <v>0</v>
      </c>
      <c r="Q11" s="9">
        <v>2</v>
      </c>
      <c r="R11" s="9">
        <v>453</v>
      </c>
      <c r="S11" s="9">
        <v>2</v>
      </c>
      <c r="T11" s="9">
        <v>0</v>
      </c>
      <c r="U11" s="9">
        <v>3</v>
      </c>
      <c r="V11" s="9">
        <v>3</v>
      </c>
      <c r="W11" s="9">
        <v>65.413533834586474</v>
      </c>
      <c r="X11" s="9">
        <v>0</v>
      </c>
      <c r="Y11" s="8">
        <v>0.44150110375275936</v>
      </c>
      <c r="Z11" s="8">
        <v>32.927517469169615</v>
      </c>
      <c r="AA11" s="9">
        <v>86.206896551724128</v>
      </c>
      <c r="AB11" s="9">
        <v>0</v>
      </c>
      <c r="AC11" s="8">
        <v>100</v>
      </c>
      <c r="AD11" s="8">
        <v>93.103448275862064</v>
      </c>
      <c r="AE11" s="8">
        <v>65.413533834586474</v>
      </c>
      <c r="AF11" s="8">
        <v>0.44150110375275936</v>
      </c>
      <c r="AG11" s="8">
        <v>32.927517469169615</v>
      </c>
      <c r="AH11" s="8">
        <v>86.206896551724128</v>
      </c>
      <c r="AI11" s="8">
        <v>100</v>
      </c>
      <c r="AJ11" s="8">
        <v>93.103448275862064</v>
      </c>
      <c r="AK11" s="225" t="s">
        <v>817</v>
      </c>
      <c r="AL11" s="226">
        <v>32.927517469169615</v>
      </c>
      <c r="AM11" s="226">
        <v>93.10344827586205</v>
      </c>
      <c r="AN11" s="227">
        <v>0</v>
      </c>
      <c r="AO11" s="9">
        <v>0</v>
      </c>
      <c r="AP11" s="9">
        <v>0</v>
      </c>
      <c r="AQ11" s="9">
        <v>0</v>
      </c>
      <c r="AR11" s="9">
        <v>0</v>
      </c>
      <c r="AS11" s="9">
        <v>0</v>
      </c>
      <c r="AT11" s="9">
        <v>0</v>
      </c>
      <c r="AU11" s="9">
        <v>0</v>
      </c>
      <c r="AV11" s="9">
        <v>0</v>
      </c>
      <c r="AW11" s="9">
        <v>0</v>
      </c>
      <c r="AX11" s="9">
        <v>0</v>
      </c>
      <c r="AY11" s="161">
        <v>0</v>
      </c>
      <c r="AZ11" s="96"/>
      <c r="BA11" s="9">
        <v>4</v>
      </c>
      <c r="BB11" s="9">
        <v>16</v>
      </c>
      <c r="BC11" s="9">
        <v>4</v>
      </c>
      <c r="BD11" s="9">
        <v>0</v>
      </c>
      <c r="BE11" s="9">
        <v>0</v>
      </c>
      <c r="BF11" s="9">
        <v>12</v>
      </c>
      <c r="BG11" s="9">
        <v>5</v>
      </c>
      <c r="BH11" s="9">
        <v>31</v>
      </c>
      <c r="BI11" s="9">
        <v>4</v>
      </c>
      <c r="BJ11" s="9">
        <v>1</v>
      </c>
      <c r="BK11" s="9">
        <v>0</v>
      </c>
      <c r="BL11" s="9">
        <v>0</v>
      </c>
      <c r="BM11" s="9">
        <v>3</v>
      </c>
      <c r="BN11" s="9">
        <v>209</v>
      </c>
      <c r="BO11" s="9">
        <v>3</v>
      </c>
      <c r="BP11" s="9">
        <v>0</v>
      </c>
      <c r="BQ11" s="9">
        <v>2</v>
      </c>
      <c r="BR11" s="9">
        <v>0</v>
      </c>
      <c r="BS11" s="8">
        <v>25</v>
      </c>
      <c r="BT11" s="8">
        <v>16.129032258064516</v>
      </c>
      <c r="BU11" s="8">
        <v>1.4354066985645932</v>
      </c>
      <c r="BV11" s="8">
        <v>14.188146318876369</v>
      </c>
      <c r="BW11" s="8">
        <v>100</v>
      </c>
      <c r="BX11" s="8">
        <v>80</v>
      </c>
      <c r="BY11" s="8">
        <v>100</v>
      </c>
      <c r="BZ11" s="8">
        <v>93.333333333333329</v>
      </c>
      <c r="CA11" s="203">
        <v>25</v>
      </c>
      <c r="CB11" s="203">
        <v>1.4354066985645932</v>
      </c>
      <c r="CC11" s="8">
        <v>13.217703349282296</v>
      </c>
      <c r="CD11" s="203">
        <v>100</v>
      </c>
      <c r="CE11" s="203">
        <v>100</v>
      </c>
      <c r="CF11" s="8">
        <v>100</v>
      </c>
      <c r="CG11" s="228" t="s">
        <v>817</v>
      </c>
      <c r="CH11" s="226">
        <v>13.217703349282296</v>
      </c>
      <c r="CI11" s="226">
        <v>100</v>
      </c>
      <c r="CJ11" s="226"/>
    </row>
    <row r="12" spans="1:88" ht="16.5" thickTop="1" thickBot="1" x14ac:dyDescent="0.3">
      <c r="A12" s="20">
        <v>9</v>
      </c>
      <c r="B12" s="16">
        <v>2004</v>
      </c>
      <c r="C12" s="13" t="s">
        <v>319</v>
      </c>
      <c r="D12" s="22" t="s">
        <v>289</v>
      </c>
      <c r="E12" s="9">
        <v>0</v>
      </c>
      <c r="F12" s="9">
        <v>0</v>
      </c>
      <c r="G12" s="9">
        <v>0</v>
      </c>
      <c r="H12" s="9">
        <v>0</v>
      </c>
      <c r="I12" s="9">
        <v>0</v>
      </c>
      <c r="J12" s="9">
        <v>0</v>
      </c>
      <c r="K12" s="9">
        <v>0</v>
      </c>
      <c r="L12" s="9">
        <v>9</v>
      </c>
      <c r="M12" s="9">
        <v>0</v>
      </c>
      <c r="N12" s="9">
        <v>0</v>
      </c>
      <c r="O12" s="9">
        <v>0</v>
      </c>
      <c r="P12" s="9">
        <v>0</v>
      </c>
      <c r="Q12" s="9">
        <v>14</v>
      </c>
      <c r="R12" s="9">
        <v>180</v>
      </c>
      <c r="S12" s="9">
        <v>14</v>
      </c>
      <c r="T12" s="9">
        <v>5</v>
      </c>
      <c r="U12" s="9">
        <v>3</v>
      </c>
      <c r="V12" s="9">
        <v>5</v>
      </c>
      <c r="W12" s="9">
        <v>0</v>
      </c>
      <c r="X12" s="9">
        <v>0</v>
      </c>
      <c r="Y12" s="8">
        <v>7.7777777777777777</v>
      </c>
      <c r="Z12" s="8">
        <v>7.7777777777777777</v>
      </c>
      <c r="AA12" s="9">
        <v>0</v>
      </c>
      <c r="AB12" s="9">
        <v>0</v>
      </c>
      <c r="AC12" s="8">
        <v>100</v>
      </c>
      <c r="AD12" s="8">
        <v>100</v>
      </c>
      <c r="AE12" s="8">
        <v>0</v>
      </c>
      <c r="AF12" s="8">
        <v>7.7777777777777777</v>
      </c>
      <c r="AG12" s="8">
        <v>7.7777777777777777</v>
      </c>
      <c r="AH12" s="8">
        <v>0</v>
      </c>
      <c r="AI12" s="8">
        <v>100</v>
      </c>
      <c r="AJ12" s="8">
        <v>100</v>
      </c>
      <c r="AK12" s="225" t="s">
        <v>289</v>
      </c>
      <c r="AL12" s="226">
        <v>5.1851851851851851</v>
      </c>
      <c r="AM12" s="226">
        <v>66.666666666666671</v>
      </c>
      <c r="AN12" s="227">
        <v>0</v>
      </c>
      <c r="AO12" s="9">
        <v>0</v>
      </c>
      <c r="AP12" s="9">
        <v>0</v>
      </c>
      <c r="AQ12" s="9">
        <v>0</v>
      </c>
      <c r="AR12" s="9">
        <v>0</v>
      </c>
      <c r="AS12" s="9">
        <v>0</v>
      </c>
      <c r="AT12" s="9">
        <v>0</v>
      </c>
      <c r="AU12" s="9">
        <v>0</v>
      </c>
      <c r="AV12" s="9">
        <v>0</v>
      </c>
      <c r="AW12" s="9">
        <v>0</v>
      </c>
      <c r="AX12" s="9">
        <v>0</v>
      </c>
      <c r="AY12" s="161">
        <v>0</v>
      </c>
      <c r="AZ12" s="96"/>
      <c r="BA12" s="9">
        <v>0</v>
      </c>
      <c r="BB12" s="9">
        <v>0</v>
      </c>
      <c r="BC12" s="9">
        <v>0</v>
      </c>
      <c r="BD12" s="9">
        <v>0</v>
      </c>
      <c r="BE12" s="9">
        <v>0</v>
      </c>
      <c r="BF12" s="9">
        <v>0</v>
      </c>
      <c r="BG12" s="9">
        <v>0</v>
      </c>
      <c r="BH12" s="9">
        <v>9</v>
      </c>
      <c r="BI12" s="9">
        <v>0</v>
      </c>
      <c r="BJ12" s="9">
        <v>0</v>
      </c>
      <c r="BK12" s="9">
        <v>0</v>
      </c>
      <c r="BL12" s="9">
        <v>0</v>
      </c>
      <c r="BM12" s="9">
        <v>8</v>
      </c>
      <c r="BN12" s="9">
        <v>109</v>
      </c>
      <c r="BO12" s="9">
        <v>0</v>
      </c>
      <c r="BP12" s="9">
        <v>1</v>
      </c>
      <c r="BQ12" s="9">
        <v>12</v>
      </c>
      <c r="BR12" s="9">
        <v>0</v>
      </c>
      <c r="BS12" s="8">
        <v>0</v>
      </c>
      <c r="BT12" s="8">
        <v>0</v>
      </c>
      <c r="BU12" s="8">
        <v>7.3394495412844041</v>
      </c>
      <c r="BV12" s="8">
        <v>7.3394495412844041</v>
      </c>
      <c r="BW12" s="8">
        <v>0</v>
      </c>
      <c r="BX12" s="8">
        <v>0</v>
      </c>
      <c r="BY12" s="8">
        <v>0</v>
      </c>
      <c r="BZ12" s="8" t="e">
        <v>#DIV/0!</v>
      </c>
      <c r="CA12" s="203">
        <v>0</v>
      </c>
      <c r="CB12" s="203">
        <v>7.3394495412844041</v>
      </c>
      <c r="CC12" s="8">
        <v>7.3394495412844041</v>
      </c>
      <c r="CD12" s="203">
        <v>0</v>
      </c>
      <c r="CE12" s="203">
        <v>0</v>
      </c>
      <c r="CF12" s="8" t="e">
        <v>#DIV/0!</v>
      </c>
      <c r="CG12" s="228" t="s">
        <v>289</v>
      </c>
      <c r="CH12" s="226">
        <v>4.8929663608562697</v>
      </c>
      <c r="CI12" s="226" t="e">
        <v>#DIV/0!</v>
      </c>
      <c r="CJ12" s="226"/>
    </row>
    <row r="13" spans="1:88" ht="16.5" thickTop="1" thickBot="1" x14ac:dyDescent="0.3">
      <c r="A13" s="20">
        <v>10</v>
      </c>
      <c r="B13" s="16">
        <v>2005</v>
      </c>
      <c r="C13" s="13" t="s">
        <v>320</v>
      </c>
      <c r="D13" s="22" t="s">
        <v>268</v>
      </c>
      <c r="E13" s="9">
        <v>18</v>
      </c>
      <c r="F13" s="9">
        <v>58</v>
      </c>
      <c r="G13" s="9">
        <v>10</v>
      </c>
      <c r="H13" s="9">
        <v>0</v>
      </c>
      <c r="I13" s="9">
        <v>3</v>
      </c>
      <c r="J13" s="9">
        <v>3</v>
      </c>
      <c r="K13" s="9">
        <v>0</v>
      </c>
      <c r="L13" s="9">
        <v>0</v>
      </c>
      <c r="M13" s="9">
        <v>0</v>
      </c>
      <c r="N13" s="9">
        <v>0</v>
      </c>
      <c r="O13" s="9">
        <v>0</v>
      </c>
      <c r="P13" s="9">
        <v>0</v>
      </c>
      <c r="Q13" s="9">
        <v>56</v>
      </c>
      <c r="R13" s="9">
        <v>155</v>
      </c>
      <c r="S13" s="9">
        <v>44</v>
      </c>
      <c r="T13" s="9">
        <v>3</v>
      </c>
      <c r="U13" s="9">
        <v>9</v>
      </c>
      <c r="V13" s="9">
        <v>8</v>
      </c>
      <c r="W13" s="9">
        <v>31.03448275862069</v>
      </c>
      <c r="X13" s="9">
        <v>0</v>
      </c>
      <c r="Y13" s="8">
        <v>36.129032258064512</v>
      </c>
      <c r="Z13" s="8">
        <v>33.581757508342605</v>
      </c>
      <c r="AA13" s="9">
        <v>55.555555555555557</v>
      </c>
      <c r="AB13" s="9">
        <v>0</v>
      </c>
      <c r="AC13" s="8">
        <v>78.571428571428569</v>
      </c>
      <c r="AD13" s="8">
        <v>67.063492063492063</v>
      </c>
      <c r="AE13" s="8">
        <v>31.03448275862069</v>
      </c>
      <c r="AF13" s="8">
        <v>36.129032258064512</v>
      </c>
      <c r="AG13" s="8">
        <v>33.581757508342605</v>
      </c>
      <c r="AH13" s="8">
        <v>55.555555555555557</v>
      </c>
      <c r="AI13" s="8">
        <v>78.571428571428569</v>
      </c>
      <c r="AJ13" s="8">
        <v>67.063492063492063</v>
      </c>
      <c r="AK13" s="225" t="s">
        <v>268</v>
      </c>
      <c r="AL13" s="226">
        <v>33.581757508342605</v>
      </c>
      <c r="AM13" s="226">
        <v>67.063492063492063</v>
      </c>
      <c r="AN13" s="227">
        <v>0</v>
      </c>
      <c r="AO13" s="9">
        <v>0</v>
      </c>
      <c r="AP13" s="9">
        <v>0</v>
      </c>
      <c r="AQ13" s="9">
        <v>0</v>
      </c>
      <c r="AR13" s="9">
        <v>0</v>
      </c>
      <c r="AS13" s="9">
        <v>0</v>
      </c>
      <c r="AT13" s="9">
        <v>0</v>
      </c>
      <c r="AU13" s="9">
        <v>0</v>
      </c>
      <c r="AV13" s="9">
        <v>0</v>
      </c>
      <c r="AW13" s="9">
        <v>0</v>
      </c>
      <c r="AX13" s="9">
        <v>0</v>
      </c>
      <c r="AY13" s="161">
        <v>0</v>
      </c>
      <c r="AZ13" s="96"/>
      <c r="BA13" s="9">
        <v>0</v>
      </c>
      <c r="BB13" s="9">
        <v>77</v>
      </c>
      <c r="BC13" s="9">
        <v>0</v>
      </c>
      <c r="BD13" s="9">
        <v>0</v>
      </c>
      <c r="BE13" s="9">
        <v>0</v>
      </c>
      <c r="BF13" s="9">
        <v>0</v>
      </c>
      <c r="BG13" s="9">
        <v>0</v>
      </c>
      <c r="BH13" s="9">
        <v>0</v>
      </c>
      <c r="BI13" s="9">
        <v>0</v>
      </c>
      <c r="BJ13" s="9">
        <v>0</v>
      </c>
      <c r="BK13" s="9">
        <v>0</v>
      </c>
      <c r="BL13" s="9">
        <v>0</v>
      </c>
      <c r="BM13" s="9">
        <v>12</v>
      </c>
      <c r="BN13" s="9">
        <v>103</v>
      </c>
      <c r="BO13" s="9">
        <v>10</v>
      </c>
      <c r="BP13" s="9">
        <v>1</v>
      </c>
      <c r="BQ13" s="9">
        <v>2</v>
      </c>
      <c r="BR13" s="9">
        <v>1</v>
      </c>
      <c r="BS13" s="8">
        <v>0</v>
      </c>
      <c r="BT13" s="8">
        <v>0</v>
      </c>
      <c r="BU13" s="8">
        <v>11.650485436893204</v>
      </c>
      <c r="BV13" s="8">
        <v>11.650485436893204</v>
      </c>
      <c r="BW13" s="8">
        <v>0</v>
      </c>
      <c r="BX13" s="8">
        <v>0</v>
      </c>
      <c r="BY13" s="8">
        <v>83.333333333333343</v>
      </c>
      <c r="BZ13" s="8">
        <v>83.333333333333343</v>
      </c>
      <c r="CA13" s="203">
        <v>0</v>
      </c>
      <c r="CB13" s="203">
        <v>11.650485436893204</v>
      </c>
      <c r="CC13" s="8">
        <v>11.650485436893204</v>
      </c>
      <c r="CD13" s="203">
        <v>0</v>
      </c>
      <c r="CE13" s="203">
        <v>83.333333333333343</v>
      </c>
      <c r="CF13" s="8">
        <v>83.333333333333343</v>
      </c>
      <c r="CG13" s="228" t="s">
        <v>268</v>
      </c>
      <c r="CH13" s="226">
        <v>7.766990291262136</v>
      </c>
      <c r="CI13" s="226">
        <v>55.555555555555564</v>
      </c>
      <c r="CJ13" s="226"/>
    </row>
    <row r="14" spans="1:88" ht="16.5" thickTop="1" thickBot="1" x14ac:dyDescent="0.3">
      <c r="A14" s="20">
        <v>11</v>
      </c>
      <c r="B14" s="16">
        <v>2005</v>
      </c>
      <c r="C14" s="13" t="s">
        <v>321</v>
      </c>
      <c r="D14" s="22" t="s">
        <v>292</v>
      </c>
      <c r="E14" s="9">
        <v>0</v>
      </c>
      <c r="F14" s="9">
        <v>0</v>
      </c>
      <c r="G14" s="9">
        <v>0</v>
      </c>
      <c r="H14" s="9">
        <v>0</v>
      </c>
      <c r="I14" s="9">
        <v>0</v>
      </c>
      <c r="J14" s="9">
        <v>0</v>
      </c>
      <c r="K14" s="9">
        <v>0</v>
      </c>
      <c r="L14" s="9">
        <v>9</v>
      </c>
      <c r="M14" s="9">
        <v>0</v>
      </c>
      <c r="N14" s="9">
        <v>0</v>
      </c>
      <c r="O14" s="9">
        <v>0</v>
      </c>
      <c r="P14" s="9">
        <v>0</v>
      </c>
      <c r="Q14" s="9">
        <v>3</v>
      </c>
      <c r="R14" s="9">
        <v>446</v>
      </c>
      <c r="S14" s="9">
        <v>3</v>
      </c>
      <c r="T14" s="9">
        <v>0</v>
      </c>
      <c r="U14" s="9">
        <v>9</v>
      </c>
      <c r="V14" s="9">
        <v>1</v>
      </c>
      <c r="W14" s="9">
        <v>0</v>
      </c>
      <c r="X14" s="9">
        <v>0</v>
      </c>
      <c r="Y14" s="8">
        <v>0.67264573991031396</v>
      </c>
      <c r="Z14" s="8">
        <v>0.67264573991031396</v>
      </c>
      <c r="AA14" s="9">
        <v>0</v>
      </c>
      <c r="AB14" s="9">
        <v>0</v>
      </c>
      <c r="AC14" s="8">
        <v>100</v>
      </c>
      <c r="AD14" s="8">
        <v>100</v>
      </c>
      <c r="AE14" s="8">
        <v>0</v>
      </c>
      <c r="AF14" s="8">
        <v>0.67264573991031396</v>
      </c>
      <c r="AG14" s="8">
        <v>0.67264573991031396</v>
      </c>
      <c r="AH14" s="8">
        <v>0</v>
      </c>
      <c r="AI14" s="8">
        <v>100</v>
      </c>
      <c r="AJ14" s="8">
        <v>100</v>
      </c>
      <c r="AK14" s="225" t="s">
        <v>292</v>
      </c>
      <c r="AL14" s="226">
        <v>0.44843049327354262</v>
      </c>
      <c r="AM14" s="226">
        <v>66.666666666666671</v>
      </c>
      <c r="AN14" s="227">
        <v>0</v>
      </c>
      <c r="AO14" s="9">
        <v>0</v>
      </c>
      <c r="AP14" s="9">
        <v>0</v>
      </c>
      <c r="AQ14" s="9">
        <v>0</v>
      </c>
      <c r="AR14" s="9">
        <v>0</v>
      </c>
      <c r="AS14" s="9">
        <v>0</v>
      </c>
      <c r="AT14" s="9">
        <v>0</v>
      </c>
      <c r="AU14" s="9">
        <v>0</v>
      </c>
      <c r="AV14" s="9">
        <v>0</v>
      </c>
      <c r="AW14" s="9">
        <v>0</v>
      </c>
      <c r="AX14" s="9">
        <v>0</v>
      </c>
      <c r="AY14" s="161">
        <v>0</v>
      </c>
      <c r="AZ14" s="96"/>
      <c r="BA14" s="9">
        <v>0</v>
      </c>
      <c r="BB14" s="9">
        <v>0</v>
      </c>
      <c r="BC14" s="9">
        <v>0</v>
      </c>
      <c r="BD14" s="9">
        <v>0</v>
      </c>
      <c r="BE14" s="9">
        <v>0</v>
      </c>
      <c r="BF14" s="9">
        <v>0</v>
      </c>
      <c r="BG14" s="9">
        <v>0</v>
      </c>
      <c r="BH14" s="9">
        <v>1</v>
      </c>
      <c r="BI14" s="9">
        <v>0</v>
      </c>
      <c r="BJ14" s="9">
        <v>0</v>
      </c>
      <c r="BK14" s="9">
        <v>0</v>
      </c>
      <c r="BL14" s="9">
        <v>0</v>
      </c>
      <c r="BM14" s="9">
        <v>3</v>
      </c>
      <c r="BN14" s="9">
        <v>340</v>
      </c>
      <c r="BO14" s="9">
        <v>3</v>
      </c>
      <c r="BP14" s="9">
        <v>0</v>
      </c>
      <c r="BQ14" s="9">
        <v>0</v>
      </c>
      <c r="BR14" s="9">
        <v>1</v>
      </c>
      <c r="BS14" s="8">
        <v>0</v>
      </c>
      <c r="BT14" s="8">
        <v>0</v>
      </c>
      <c r="BU14" s="8">
        <v>0.88235294117647056</v>
      </c>
      <c r="BV14" s="8">
        <v>0.88235294117647056</v>
      </c>
      <c r="BW14" s="8">
        <v>0</v>
      </c>
      <c r="BX14" s="8">
        <v>0</v>
      </c>
      <c r="BY14" s="8">
        <v>100</v>
      </c>
      <c r="BZ14" s="8">
        <v>100</v>
      </c>
      <c r="CA14" s="203">
        <v>0</v>
      </c>
      <c r="CB14" s="203">
        <v>0.88235294117647056</v>
      </c>
      <c r="CC14" s="8">
        <v>0.88235294117647056</v>
      </c>
      <c r="CD14" s="203">
        <v>0</v>
      </c>
      <c r="CE14" s="203">
        <v>100</v>
      </c>
      <c r="CF14" s="8">
        <v>100</v>
      </c>
      <c r="CG14" s="228" t="s">
        <v>292</v>
      </c>
      <c r="CH14" s="226">
        <v>0.58823529411764708</v>
      </c>
      <c r="CI14" s="226">
        <v>66.666666666666671</v>
      </c>
      <c r="CJ14" s="226"/>
    </row>
    <row r="15" spans="1:88" ht="16.5" thickTop="1" thickBot="1" x14ac:dyDescent="0.3">
      <c r="A15" s="20">
        <v>12</v>
      </c>
      <c r="B15" s="16">
        <v>2005</v>
      </c>
      <c r="C15" s="13" t="s">
        <v>322</v>
      </c>
      <c r="D15" s="22" t="s">
        <v>268</v>
      </c>
      <c r="E15" s="9">
        <v>0</v>
      </c>
      <c r="F15" s="9">
        <v>0</v>
      </c>
      <c r="G15" s="9">
        <v>0</v>
      </c>
      <c r="H15" s="9">
        <v>0</v>
      </c>
      <c r="I15" s="9">
        <v>0</v>
      </c>
      <c r="J15" s="9">
        <v>0</v>
      </c>
      <c r="K15" s="9">
        <v>0</v>
      </c>
      <c r="L15" s="9">
        <v>0</v>
      </c>
      <c r="M15" s="9">
        <v>0</v>
      </c>
      <c r="N15" s="9">
        <v>0</v>
      </c>
      <c r="O15" s="9">
        <v>0</v>
      </c>
      <c r="P15" s="9">
        <v>0</v>
      </c>
      <c r="Q15" s="9">
        <v>0</v>
      </c>
      <c r="R15" s="9">
        <v>0</v>
      </c>
      <c r="S15" s="9">
        <v>0</v>
      </c>
      <c r="T15" s="9">
        <v>0</v>
      </c>
      <c r="U15" s="9">
        <v>0</v>
      </c>
      <c r="V15" s="9">
        <v>0</v>
      </c>
      <c r="W15" s="9">
        <v>0</v>
      </c>
      <c r="X15" s="9">
        <v>0</v>
      </c>
      <c r="Y15" s="8">
        <v>0</v>
      </c>
      <c r="Z15" s="8" t="e">
        <v>#DIV/0!</v>
      </c>
      <c r="AA15" s="9">
        <v>0</v>
      </c>
      <c r="AB15" s="9">
        <v>0</v>
      </c>
      <c r="AC15" s="8">
        <v>0</v>
      </c>
      <c r="AD15" s="8" t="e">
        <v>#DIV/0!</v>
      </c>
      <c r="AE15" s="8">
        <v>0</v>
      </c>
      <c r="AF15" s="8">
        <v>0</v>
      </c>
      <c r="AG15" s="8" t="e">
        <v>#DIV/0!</v>
      </c>
      <c r="AH15" s="8">
        <v>0</v>
      </c>
      <c r="AI15" s="8">
        <v>0</v>
      </c>
      <c r="AJ15" s="8" t="e">
        <v>#DIV/0!</v>
      </c>
      <c r="AK15" s="225" t="s">
        <v>268</v>
      </c>
      <c r="AL15" s="226" t="e">
        <v>#DIV/0!</v>
      </c>
      <c r="AM15" s="226" t="e">
        <v>#DIV/0!</v>
      </c>
      <c r="AN15" s="227">
        <v>0</v>
      </c>
      <c r="AO15" s="9">
        <v>0</v>
      </c>
      <c r="AP15" s="9">
        <v>0</v>
      </c>
      <c r="AQ15" s="9">
        <v>0</v>
      </c>
      <c r="AR15" s="9">
        <v>0</v>
      </c>
      <c r="AS15" s="9">
        <v>0</v>
      </c>
      <c r="AT15" s="9">
        <v>0</v>
      </c>
      <c r="AU15" s="9">
        <v>0</v>
      </c>
      <c r="AV15" s="9">
        <v>0</v>
      </c>
      <c r="AW15" s="9">
        <v>0</v>
      </c>
      <c r="AX15" s="9">
        <v>0</v>
      </c>
      <c r="AY15" s="161">
        <v>0</v>
      </c>
      <c r="AZ15" s="96"/>
      <c r="BA15" s="9">
        <v>48</v>
      </c>
      <c r="BB15" s="9">
        <v>98</v>
      </c>
      <c r="BC15" s="9">
        <v>41</v>
      </c>
      <c r="BD15" s="9">
        <v>1</v>
      </c>
      <c r="BE15" s="9">
        <v>43</v>
      </c>
      <c r="BF15" s="9">
        <v>7</v>
      </c>
      <c r="BG15" s="9">
        <v>0</v>
      </c>
      <c r="BH15" s="9">
        <v>0</v>
      </c>
      <c r="BI15" s="9">
        <v>0</v>
      </c>
      <c r="BJ15" s="9">
        <v>0</v>
      </c>
      <c r="BK15" s="9">
        <v>0</v>
      </c>
      <c r="BL15" s="9">
        <v>0</v>
      </c>
      <c r="BM15" s="9">
        <v>16</v>
      </c>
      <c r="BN15" s="9">
        <v>158</v>
      </c>
      <c r="BO15" s="9">
        <v>14</v>
      </c>
      <c r="BP15" s="9">
        <v>0</v>
      </c>
      <c r="BQ15" s="9">
        <v>9</v>
      </c>
      <c r="BR15" s="9">
        <v>3</v>
      </c>
      <c r="BS15" s="8">
        <v>48.979591836734691</v>
      </c>
      <c r="BT15" s="8">
        <v>0</v>
      </c>
      <c r="BU15" s="8">
        <v>10.126582278481013</v>
      </c>
      <c r="BV15" s="8">
        <v>29.553087057607854</v>
      </c>
      <c r="BW15" s="8">
        <v>85.416666666666657</v>
      </c>
      <c r="BX15" s="8">
        <v>0</v>
      </c>
      <c r="BY15" s="8">
        <v>87.5</v>
      </c>
      <c r="BZ15" s="8">
        <v>86.458333333333329</v>
      </c>
      <c r="CA15" s="203">
        <v>48.979591836734691</v>
      </c>
      <c r="CB15" s="203">
        <v>10.126582278481013</v>
      </c>
      <c r="CC15" s="8">
        <v>29.553087057607854</v>
      </c>
      <c r="CD15" s="203">
        <v>85.416666666666657</v>
      </c>
      <c r="CE15" s="203">
        <v>87.5</v>
      </c>
      <c r="CF15" s="8">
        <v>86.458333333333329</v>
      </c>
      <c r="CG15" s="228" t="s">
        <v>268</v>
      </c>
      <c r="CH15" s="226">
        <v>29.553087057607854</v>
      </c>
      <c r="CI15" s="226">
        <v>86.458333333333329</v>
      </c>
      <c r="CJ15" s="226"/>
    </row>
    <row r="16" spans="1:88" ht="27" thickTop="1" thickBot="1" x14ac:dyDescent="0.3">
      <c r="A16" s="20">
        <v>13</v>
      </c>
      <c r="B16" s="16">
        <v>2005</v>
      </c>
      <c r="C16" s="13" t="s">
        <v>323</v>
      </c>
      <c r="D16" s="22" t="s">
        <v>291</v>
      </c>
      <c r="E16" s="9">
        <v>11</v>
      </c>
      <c r="F16" s="9">
        <v>26</v>
      </c>
      <c r="G16" s="9">
        <v>11</v>
      </c>
      <c r="H16" s="9">
        <v>2</v>
      </c>
      <c r="I16" s="9">
        <v>3</v>
      </c>
      <c r="J16" s="9">
        <v>0</v>
      </c>
      <c r="K16" s="9">
        <v>5</v>
      </c>
      <c r="L16" s="9">
        <v>14</v>
      </c>
      <c r="M16" s="9">
        <v>5</v>
      </c>
      <c r="N16" s="9">
        <v>1</v>
      </c>
      <c r="O16" s="9">
        <v>1</v>
      </c>
      <c r="P16" s="9">
        <v>2</v>
      </c>
      <c r="Q16" s="9">
        <v>5</v>
      </c>
      <c r="R16" s="9">
        <v>61</v>
      </c>
      <c r="S16" s="9">
        <v>5</v>
      </c>
      <c r="T16" s="9">
        <v>2</v>
      </c>
      <c r="U16" s="9">
        <v>0</v>
      </c>
      <c r="V16" s="9">
        <v>1</v>
      </c>
      <c r="W16" s="9">
        <v>42.307692307692307</v>
      </c>
      <c r="X16" s="9">
        <v>35.714285714285715</v>
      </c>
      <c r="Y16" s="8">
        <v>8.1967213114754092</v>
      </c>
      <c r="Z16" s="8">
        <v>28.739566444484478</v>
      </c>
      <c r="AA16" s="9">
        <v>100</v>
      </c>
      <c r="AB16" s="9">
        <v>100</v>
      </c>
      <c r="AC16" s="8">
        <v>100</v>
      </c>
      <c r="AD16" s="8">
        <v>100</v>
      </c>
      <c r="AE16" s="8">
        <v>42.307692307692307</v>
      </c>
      <c r="AF16" s="8">
        <v>8.1967213114754092</v>
      </c>
      <c r="AG16" s="8">
        <v>25.252206809583857</v>
      </c>
      <c r="AH16" s="8">
        <v>100</v>
      </c>
      <c r="AI16" s="8">
        <v>100</v>
      </c>
      <c r="AJ16" s="8">
        <v>100</v>
      </c>
      <c r="AK16" s="225" t="s">
        <v>291</v>
      </c>
      <c r="AL16" s="226">
        <v>25.252206809583857</v>
      </c>
      <c r="AM16" s="226">
        <v>100</v>
      </c>
      <c r="AN16" s="227">
        <v>0</v>
      </c>
      <c r="AO16" s="9">
        <v>0</v>
      </c>
      <c r="AP16" s="9">
        <v>0</v>
      </c>
      <c r="AQ16" s="9">
        <v>0</v>
      </c>
      <c r="AR16" s="9">
        <v>0</v>
      </c>
      <c r="AS16" s="9">
        <v>0</v>
      </c>
      <c r="AT16" s="9">
        <v>0</v>
      </c>
      <c r="AU16" s="9">
        <v>0</v>
      </c>
      <c r="AV16" s="9">
        <v>0</v>
      </c>
      <c r="AW16" s="9">
        <v>0</v>
      </c>
      <c r="AX16" s="9">
        <v>0</v>
      </c>
      <c r="AY16" s="161">
        <v>0</v>
      </c>
      <c r="AZ16" s="96"/>
      <c r="BA16" s="9">
        <v>15</v>
      </c>
      <c r="BB16" s="9">
        <v>25</v>
      </c>
      <c r="BC16" s="9">
        <v>13</v>
      </c>
      <c r="BD16" s="9">
        <v>5</v>
      </c>
      <c r="BE16" s="9">
        <v>2</v>
      </c>
      <c r="BF16" s="9">
        <v>5</v>
      </c>
      <c r="BG16" s="9">
        <v>0</v>
      </c>
      <c r="BH16" s="9">
        <v>1</v>
      </c>
      <c r="BI16" s="9">
        <v>0</v>
      </c>
      <c r="BJ16" s="9">
        <v>0</v>
      </c>
      <c r="BK16" s="9">
        <v>0</v>
      </c>
      <c r="BL16" s="9">
        <v>0</v>
      </c>
      <c r="BM16" s="9">
        <v>4</v>
      </c>
      <c r="BN16" s="9">
        <v>39</v>
      </c>
      <c r="BO16" s="9">
        <v>4</v>
      </c>
      <c r="BP16" s="9">
        <v>1</v>
      </c>
      <c r="BQ16" s="9">
        <v>0</v>
      </c>
      <c r="BR16" s="9">
        <v>0</v>
      </c>
      <c r="BS16" s="8">
        <v>60</v>
      </c>
      <c r="BT16" s="8">
        <v>0</v>
      </c>
      <c r="BU16" s="8">
        <v>10.256410256410255</v>
      </c>
      <c r="BV16" s="8">
        <v>35.128205128205124</v>
      </c>
      <c r="BW16" s="8">
        <v>86.666666666666671</v>
      </c>
      <c r="BX16" s="8">
        <v>0</v>
      </c>
      <c r="BY16" s="8">
        <v>100</v>
      </c>
      <c r="BZ16" s="8">
        <v>93.333333333333343</v>
      </c>
      <c r="CA16" s="203">
        <v>60</v>
      </c>
      <c r="CB16" s="203">
        <v>10.256410256410255</v>
      </c>
      <c r="CC16" s="8">
        <v>35.128205128205124</v>
      </c>
      <c r="CD16" s="203">
        <v>86.666666666666671</v>
      </c>
      <c r="CE16" s="203">
        <v>100</v>
      </c>
      <c r="CF16" s="8">
        <v>93.333333333333343</v>
      </c>
      <c r="CG16" s="228" t="s">
        <v>291</v>
      </c>
      <c r="CH16" s="226">
        <v>35.128205128205124</v>
      </c>
      <c r="CI16" s="226">
        <v>93.333333333333329</v>
      </c>
      <c r="CJ16" s="226"/>
    </row>
    <row r="17" spans="1:88" ht="16.5" thickTop="1" thickBot="1" x14ac:dyDescent="0.3">
      <c r="A17" s="20">
        <v>14</v>
      </c>
      <c r="B17" s="16">
        <v>2004</v>
      </c>
      <c r="C17" s="13" t="s">
        <v>324</v>
      </c>
      <c r="D17" s="22" t="s">
        <v>300</v>
      </c>
      <c r="E17" s="9">
        <v>10</v>
      </c>
      <c r="F17" s="9">
        <v>121</v>
      </c>
      <c r="G17" s="9">
        <v>6</v>
      </c>
      <c r="H17" s="9">
        <v>0</v>
      </c>
      <c r="I17" s="9">
        <v>14</v>
      </c>
      <c r="J17" s="9">
        <v>5</v>
      </c>
      <c r="K17" s="9">
        <v>0</v>
      </c>
      <c r="L17" s="9">
        <v>18</v>
      </c>
      <c r="M17" s="9">
        <v>0</v>
      </c>
      <c r="N17" s="9">
        <v>0</v>
      </c>
      <c r="O17" s="9">
        <v>0</v>
      </c>
      <c r="P17" s="9">
        <v>14</v>
      </c>
      <c r="Q17" s="9">
        <v>36</v>
      </c>
      <c r="R17" s="9">
        <v>439</v>
      </c>
      <c r="S17" s="9">
        <v>24</v>
      </c>
      <c r="T17" s="9">
        <v>0</v>
      </c>
      <c r="U17" s="9">
        <v>10</v>
      </c>
      <c r="V17" s="9">
        <v>4</v>
      </c>
      <c r="W17" s="9">
        <v>8.2644628099173563</v>
      </c>
      <c r="X17" s="9">
        <v>0</v>
      </c>
      <c r="Y17" s="8">
        <v>8.2004555808656043</v>
      </c>
      <c r="Z17" s="8">
        <v>8.2324591953914812</v>
      </c>
      <c r="AA17" s="9">
        <v>60</v>
      </c>
      <c r="AB17" s="9">
        <v>0</v>
      </c>
      <c r="AC17" s="8">
        <v>66.666666666666657</v>
      </c>
      <c r="AD17" s="8">
        <v>63.333333333333329</v>
      </c>
      <c r="AE17" s="8">
        <v>8.2644628099173563</v>
      </c>
      <c r="AF17" s="8">
        <v>8.2004555808656043</v>
      </c>
      <c r="AG17" s="8">
        <v>8.2324591953914812</v>
      </c>
      <c r="AH17" s="8">
        <v>60</v>
      </c>
      <c r="AI17" s="8">
        <v>66.666666666666657</v>
      </c>
      <c r="AJ17" s="8">
        <v>63.333333333333329</v>
      </c>
      <c r="AK17" s="225" t="s">
        <v>300</v>
      </c>
      <c r="AL17" s="226">
        <v>8.2324591953914812</v>
      </c>
      <c r="AM17" s="226">
        <v>63.333333333333336</v>
      </c>
      <c r="AN17" s="227">
        <v>0</v>
      </c>
      <c r="AO17" s="9">
        <v>0</v>
      </c>
      <c r="AP17" s="9">
        <v>0</v>
      </c>
      <c r="AQ17" s="9">
        <v>0</v>
      </c>
      <c r="AR17" s="9">
        <v>0</v>
      </c>
      <c r="AS17" s="9">
        <v>0</v>
      </c>
      <c r="AT17" s="9">
        <v>0</v>
      </c>
      <c r="AU17" s="9">
        <v>0</v>
      </c>
      <c r="AV17" s="9">
        <v>0</v>
      </c>
      <c r="AW17" s="9">
        <v>0</v>
      </c>
      <c r="AX17" s="9">
        <v>0</v>
      </c>
      <c r="AY17" s="161">
        <v>0</v>
      </c>
      <c r="AZ17" s="96"/>
      <c r="BA17" s="9">
        <v>3</v>
      </c>
      <c r="BB17" s="9">
        <v>101</v>
      </c>
      <c r="BC17" s="9">
        <v>3</v>
      </c>
      <c r="BD17" s="9">
        <v>0</v>
      </c>
      <c r="BE17" s="9">
        <v>19</v>
      </c>
      <c r="BF17" s="9">
        <v>2</v>
      </c>
      <c r="BG17" s="9">
        <v>0</v>
      </c>
      <c r="BH17" s="9">
        <v>7</v>
      </c>
      <c r="BI17" s="9">
        <v>0</v>
      </c>
      <c r="BJ17" s="9">
        <v>0</v>
      </c>
      <c r="BK17" s="9">
        <v>0</v>
      </c>
      <c r="BL17" s="9">
        <v>0</v>
      </c>
      <c r="BM17" s="9">
        <v>18</v>
      </c>
      <c r="BN17" s="9">
        <v>531</v>
      </c>
      <c r="BO17" s="9">
        <v>15</v>
      </c>
      <c r="BP17" s="9">
        <v>2</v>
      </c>
      <c r="BQ17" s="9">
        <v>51</v>
      </c>
      <c r="BR17" s="9">
        <v>3</v>
      </c>
      <c r="BS17" s="8">
        <v>2.9702970297029703</v>
      </c>
      <c r="BT17" s="8">
        <v>0</v>
      </c>
      <c r="BU17" s="8">
        <v>3.3898305084745761</v>
      </c>
      <c r="BV17" s="8">
        <v>3.1800637690887732</v>
      </c>
      <c r="BW17" s="8">
        <v>100</v>
      </c>
      <c r="BX17" s="8">
        <v>0</v>
      </c>
      <c r="BY17" s="8">
        <v>83.333333333333343</v>
      </c>
      <c r="BZ17" s="8">
        <v>91.666666666666671</v>
      </c>
      <c r="CA17" s="203">
        <v>2.9702970297029703</v>
      </c>
      <c r="CB17" s="203">
        <v>3.3898305084745761</v>
      </c>
      <c r="CC17" s="8">
        <v>3.1800637690887732</v>
      </c>
      <c r="CD17" s="203">
        <v>100</v>
      </c>
      <c r="CE17" s="203">
        <v>83.333333333333343</v>
      </c>
      <c r="CF17" s="8">
        <v>91.666666666666671</v>
      </c>
      <c r="CG17" s="228" t="s">
        <v>300</v>
      </c>
      <c r="CH17" s="226">
        <v>3.1800637690887732</v>
      </c>
      <c r="CI17" s="226">
        <v>91.666666666666671</v>
      </c>
      <c r="CJ17" s="226"/>
    </row>
    <row r="18" spans="1:88" ht="16.5" thickTop="1" thickBot="1" x14ac:dyDescent="0.3">
      <c r="A18" s="20">
        <v>15</v>
      </c>
      <c r="B18" s="16">
        <v>2004</v>
      </c>
      <c r="C18" s="13" t="s">
        <v>325</v>
      </c>
      <c r="D18" s="22" t="s">
        <v>303</v>
      </c>
      <c r="E18" s="9">
        <v>0</v>
      </c>
      <c r="F18" s="9">
        <v>0</v>
      </c>
      <c r="G18" s="9">
        <v>0</v>
      </c>
      <c r="H18" s="9">
        <v>0</v>
      </c>
      <c r="I18" s="9">
        <v>0</v>
      </c>
      <c r="J18" s="9">
        <v>0</v>
      </c>
      <c r="K18" s="9">
        <v>6</v>
      </c>
      <c r="L18" s="9">
        <v>6</v>
      </c>
      <c r="M18" s="9">
        <v>6</v>
      </c>
      <c r="N18" s="9">
        <v>0</v>
      </c>
      <c r="O18" s="9">
        <v>0</v>
      </c>
      <c r="P18" s="9">
        <v>0</v>
      </c>
      <c r="Q18" s="9">
        <v>4</v>
      </c>
      <c r="R18" s="9">
        <v>285</v>
      </c>
      <c r="S18" s="9">
        <v>4</v>
      </c>
      <c r="T18" s="9">
        <v>2</v>
      </c>
      <c r="U18" s="9">
        <v>31</v>
      </c>
      <c r="V18" s="9">
        <v>0</v>
      </c>
      <c r="W18" s="9">
        <v>0</v>
      </c>
      <c r="X18" s="9">
        <v>100</v>
      </c>
      <c r="Y18" s="8">
        <v>1.4035087719298245</v>
      </c>
      <c r="Z18" s="8">
        <v>50.701754385964911</v>
      </c>
      <c r="AA18" s="9">
        <v>0</v>
      </c>
      <c r="AB18" s="9">
        <v>100</v>
      </c>
      <c r="AC18" s="8">
        <v>100</v>
      </c>
      <c r="AD18" s="8">
        <v>100</v>
      </c>
      <c r="AE18" s="8">
        <v>0</v>
      </c>
      <c r="AF18" s="8">
        <v>1.4035087719298245</v>
      </c>
      <c r="AG18" s="8">
        <v>1.4035087719298245</v>
      </c>
      <c r="AH18" s="8">
        <v>0</v>
      </c>
      <c r="AI18" s="8">
        <v>100</v>
      </c>
      <c r="AJ18" s="8">
        <v>100</v>
      </c>
      <c r="AK18" s="225" t="s">
        <v>303</v>
      </c>
      <c r="AL18" s="226">
        <v>0.93567251461988299</v>
      </c>
      <c r="AM18" s="226">
        <v>66.666666666666671</v>
      </c>
      <c r="AN18" s="227">
        <v>0</v>
      </c>
      <c r="AO18" s="9">
        <v>0</v>
      </c>
      <c r="AP18" s="9">
        <v>0</v>
      </c>
      <c r="AQ18" s="9">
        <v>0</v>
      </c>
      <c r="AR18" s="9">
        <v>0</v>
      </c>
      <c r="AS18" s="9">
        <v>0</v>
      </c>
      <c r="AT18" s="9">
        <v>0</v>
      </c>
      <c r="AU18" s="9">
        <v>0</v>
      </c>
      <c r="AV18" s="9">
        <v>0</v>
      </c>
      <c r="AW18" s="9">
        <v>0</v>
      </c>
      <c r="AX18" s="9">
        <v>0</v>
      </c>
      <c r="AY18" s="161">
        <v>0</v>
      </c>
      <c r="AZ18" s="96"/>
      <c r="BA18" s="9">
        <v>0</v>
      </c>
      <c r="BB18" s="9">
        <v>0</v>
      </c>
      <c r="BC18" s="9">
        <v>0</v>
      </c>
      <c r="BD18" s="9">
        <v>0</v>
      </c>
      <c r="BE18" s="9">
        <v>0</v>
      </c>
      <c r="BF18" s="9">
        <v>0</v>
      </c>
      <c r="BG18" s="9">
        <v>7</v>
      </c>
      <c r="BH18" s="9">
        <v>7</v>
      </c>
      <c r="BI18" s="9">
        <v>6</v>
      </c>
      <c r="BJ18" s="9">
        <v>0</v>
      </c>
      <c r="BK18" s="9">
        <v>0</v>
      </c>
      <c r="BL18" s="9">
        <v>0</v>
      </c>
      <c r="BM18" s="9">
        <v>18</v>
      </c>
      <c r="BN18" s="9">
        <v>404</v>
      </c>
      <c r="BO18" s="9">
        <v>10</v>
      </c>
      <c r="BP18" s="9">
        <v>5</v>
      </c>
      <c r="BQ18" s="9">
        <v>8</v>
      </c>
      <c r="BR18" s="9">
        <v>0</v>
      </c>
      <c r="BS18" s="8">
        <v>0</v>
      </c>
      <c r="BT18" s="8">
        <v>100</v>
      </c>
      <c r="BU18" s="8">
        <v>4.455445544554455</v>
      </c>
      <c r="BV18" s="8">
        <v>52.227722772277225</v>
      </c>
      <c r="BW18" s="8">
        <v>0</v>
      </c>
      <c r="BX18" s="8">
        <v>85.714285714285708</v>
      </c>
      <c r="BY18" s="8">
        <v>55.555555555555557</v>
      </c>
      <c r="BZ18" s="8">
        <v>70.634920634920633</v>
      </c>
      <c r="CA18" s="203">
        <v>0</v>
      </c>
      <c r="CB18" s="203">
        <v>4.455445544554455</v>
      </c>
      <c r="CC18" s="8">
        <v>4.455445544554455</v>
      </c>
      <c r="CD18" s="203">
        <v>0</v>
      </c>
      <c r="CE18" s="203">
        <v>55.555555555555557</v>
      </c>
      <c r="CF18" s="8">
        <v>55.555555555555557</v>
      </c>
      <c r="CG18" s="228" t="s">
        <v>303</v>
      </c>
      <c r="CH18" s="226">
        <v>2.9702970297029698</v>
      </c>
      <c r="CI18" s="226">
        <v>37.037037037037038</v>
      </c>
      <c r="CJ18" s="226"/>
    </row>
    <row r="19" spans="1:88" ht="39.75" thickTop="1" thickBot="1" x14ac:dyDescent="0.3">
      <c r="A19" s="20">
        <v>16</v>
      </c>
      <c r="B19" s="16">
        <v>2005</v>
      </c>
      <c r="C19" s="13" t="s">
        <v>326</v>
      </c>
      <c r="D19" s="22" t="s">
        <v>288</v>
      </c>
      <c r="E19" s="9">
        <v>15</v>
      </c>
      <c r="F19" s="9">
        <v>33</v>
      </c>
      <c r="G19" s="9">
        <v>15</v>
      </c>
      <c r="H19" s="9">
        <v>4</v>
      </c>
      <c r="I19" s="9">
        <v>5</v>
      </c>
      <c r="J19" s="9">
        <v>14</v>
      </c>
      <c r="K19" s="9">
        <v>0</v>
      </c>
      <c r="L19" s="9">
        <v>0</v>
      </c>
      <c r="M19" s="9">
        <v>0</v>
      </c>
      <c r="N19" s="9">
        <v>0</v>
      </c>
      <c r="O19" s="9">
        <v>0</v>
      </c>
      <c r="P19" s="9">
        <v>0</v>
      </c>
      <c r="Q19" s="9">
        <v>7</v>
      </c>
      <c r="R19" s="9">
        <v>40</v>
      </c>
      <c r="S19" s="9">
        <v>7</v>
      </c>
      <c r="T19" s="9">
        <v>3</v>
      </c>
      <c r="U19" s="9">
        <v>8</v>
      </c>
      <c r="V19" s="9">
        <v>0</v>
      </c>
      <c r="W19" s="9">
        <v>45.454545454545453</v>
      </c>
      <c r="X19" s="9">
        <v>0</v>
      </c>
      <c r="Y19" s="8">
        <v>17.5</v>
      </c>
      <c r="Z19" s="8">
        <v>31.477272727272727</v>
      </c>
      <c r="AA19" s="9">
        <v>100</v>
      </c>
      <c r="AB19" s="9">
        <v>0</v>
      </c>
      <c r="AC19" s="8">
        <v>100</v>
      </c>
      <c r="AD19" s="8">
        <v>100</v>
      </c>
      <c r="AE19" s="8">
        <v>45.454545454545453</v>
      </c>
      <c r="AF19" s="8">
        <v>17.5</v>
      </c>
      <c r="AG19" s="8">
        <v>31.477272727272727</v>
      </c>
      <c r="AH19" s="8">
        <v>100</v>
      </c>
      <c r="AI19" s="8">
        <v>100</v>
      </c>
      <c r="AJ19" s="8">
        <v>100</v>
      </c>
      <c r="AK19" s="225" t="s">
        <v>288</v>
      </c>
      <c r="AL19" s="226">
        <v>31.47727272727273</v>
      </c>
      <c r="AM19" s="226">
        <v>100</v>
      </c>
      <c r="AN19" s="227">
        <v>0</v>
      </c>
      <c r="AO19" s="9">
        <v>0</v>
      </c>
      <c r="AP19" s="9">
        <v>0</v>
      </c>
      <c r="AQ19" s="9">
        <v>0</v>
      </c>
      <c r="AR19" s="9">
        <v>0</v>
      </c>
      <c r="AS19" s="9">
        <v>0</v>
      </c>
      <c r="AT19" s="9">
        <v>0</v>
      </c>
      <c r="AU19" s="9">
        <v>0</v>
      </c>
      <c r="AV19" s="9">
        <v>0</v>
      </c>
      <c r="AW19" s="9">
        <v>0</v>
      </c>
      <c r="AX19" s="9">
        <v>0</v>
      </c>
      <c r="AY19" s="161">
        <v>0</v>
      </c>
      <c r="AZ19" s="96"/>
      <c r="BA19" s="9">
        <v>5</v>
      </c>
      <c r="BB19" s="9">
        <v>25</v>
      </c>
      <c r="BC19" s="9">
        <v>5</v>
      </c>
      <c r="BD19" s="9">
        <v>1</v>
      </c>
      <c r="BE19" s="9">
        <v>4</v>
      </c>
      <c r="BF19" s="9">
        <v>16</v>
      </c>
      <c r="BG19" s="9">
        <v>0</v>
      </c>
      <c r="BH19" s="9">
        <v>0</v>
      </c>
      <c r="BI19" s="9">
        <v>0</v>
      </c>
      <c r="BJ19" s="9">
        <v>0</v>
      </c>
      <c r="BK19" s="9">
        <v>0</v>
      </c>
      <c r="BL19" s="9">
        <v>0</v>
      </c>
      <c r="BM19" s="9">
        <v>0</v>
      </c>
      <c r="BN19" s="9">
        <v>54</v>
      </c>
      <c r="BO19" s="9">
        <v>0</v>
      </c>
      <c r="BP19" s="9">
        <v>0</v>
      </c>
      <c r="BQ19" s="9">
        <v>0</v>
      </c>
      <c r="BR19" s="9">
        <v>23</v>
      </c>
      <c r="BS19" s="8">
        <v>20</v>
      </c>
      <c r="BT19" s="8">
        <v>0</v>
      </c>
      <c r="BU19" s="8">
        <v>0</v>
      </c>
      <c r="BV19" s="8">
        <v>20</v>
      </c>
      <c r="BW19" s="8">
        <v>100</v>
      </c>
      <c r="BX19" s="8">
        <v>0</v>
      </c>
      <c r="BY19" s="8">
        <v>0</v>
      </c>
      <c r="BZ19" s="8">
        <v>100</v>
      </c>
      <c r="CA19" s="203">
        <v>20</v>
      </c>
      <c r="CB19" s="203">
        <v>0</v>
      </c>
      <c r="CC19" s="8">
        <v>20</v>
      </c>
      <c r="CD19" s="203">
        <v>100</v>
      </c>
      <c r="CE19" s="203">
        <v>0</v>
      </c>
      <c r="CF19" s="8">
        <v>100</v>
      </c>
      <c r="CG19" s="228" t="s">
        <v>288</v>
      </c>
      <c r="CH19" s="226">
        <v>13.333333333333334</v>
      </c>
      <c r="CI19" s="226">
        <v>66.666666666666671</v>
      </c>
      <c r="CJ19" s="226"/>
    </row>
    <row r="20" spans="1:88" ht="27" thickTop="1" thickBot="1" x14ac:dyDescent="0.3">
      <c r="A20" s="20">
        <v>17</v>
      </c>
      <c r="B20" s="16">
        <v>2005</v>
      </c>
      <c r="C20" s="13" t="s">
        <v>327</v>
      </c>
      <c r="D20" s="22" t="s">
        <v>297</v>
      </c>
      <c r="E20" s="9">
        <v>24</v>
      </c>
      <c r="F20" s="9">
        <v>99</v>
      </c>
      <c r="G20" s="9">
        <v>19</v>
      </c>
      <c r="H20" s="9">
        <v>10</v>
      </c>
      <c r="I20" s="9">
        <v>12</v>
      </c>
      <c r="J20" s="9">
        <v>45</v>
      </c>
      <c r="K20" s="9">
        <v>0</v>
      </c>
      <c r="L20" s="9">
        <v>0</v>
      </c>
      <c r="M20" s="9">
        <v>0</v>
      </c>
      <c r="N20" s="9">
        <v>0</v>
      </c>
      <c r="O20" s="9">
        <v>0</v>
      </c>
      <c r="P20" s="9">
        <v>0</v>
      </c>
      <c r="Q20" s="9">
        <v>0</v>
      </c>
      <c r="R20" s="9">
        <v>154</v>
      </c>
      <c r="S20" s="9">
        <v>0</v>
      </c>
      <c r="T20" s="9">
        <v>0</v>
      </c>
      <c r="U20" s="9">
        <v>0</v>
      </c>
      <c r="V20" s="9">
        <v>0</v>
      </c>
      <c r="W20" s="9">
        <v>24.242424242424242</v>
      </c>
      <c r="X20" s="9">
        <v>0</v>
      </c>
      <c r="Y20" s="8">
        <v>0</v>
      </c>
      <c r="Z20" s="8">
        <v>24.242424242424242</v>
      </c>
      <c r="AA20" s="9">
        <v>79.166666666666657</v>
      </c>
      <c r="AB20" s="9">
        <v>0</v>
      </c>
      <c r="AC20" s="8">
        <v>0</v>
      </c>
      <c r="AD20" s="8">
        <v>79.166666666666657</v>
      </c>
      <c r="AE20" s="8">
        <v>24.242424242424242</v>
      </c>
      <c r="AF20" s="8">
        <v>0</v>
      </c>
      <c r="AG20" s="8">
        <v>24.242424242424242</v>
      </c>
      <c r="AH20" s="8">
        <v>79.166666666666657</v>
      </c>
      <c r="AI20" s="8">
        <v>0</v>
      </c>
      <c r="AJ20" s="8">
        <v>79.166666666666657</v>
      </c>
      <c r="AK20" s="225" t="s">
        <v>297</v>
      </c>
      <c r="AL20" s="226">
        <v>16.161616161616163</v>
      </c>
      <c r="AM20" s="226">
        <v>52.777777777777771</v>
      </c>
      <c r="AN20" s="227">
        <v>0</v>
      </c>
      <c r="AO20" s="9">
        <v>0</v>
      </c>
      <c r="AP20" s="9">
        <v>0</v>
      </c>
      <c r="AQ20" s="9">
        <v>0</v>
      </c>
      <c r="AR20" s="9">
        <v>0</v>
      </c>
      <c r="AS20" s="9">
        <v>0</v>
      </c>
      <c r="AT20" s="9">
        <v>0</v>
      </c>
      <c r="AU20" s="9">
        <v>0</v>
      </c>
      <c r="AV20" s="9">
        <v>0</v>
      </c>
      <c r="AW20" s="9">
        <v>0</v>
      </c>
      <c r="AX20" s="9">
        <v>0</v>
      </c>
      <c r="AY20" s="161">
        <v>0</v>
      </c>
      <c r="AZ20" s="96"/>
      <c r="BA20" s="9">
        <v>0</v>
      </c>
      <c r="BB20" s="9">
        <v>159</v>
      </c>
      <c r="BC20" s="9">
        <v>0</v>
      </c>
      <c r="BD20" s="9">
        <v>0</v>
      </c>
      <c r="BE20" s="9">
        <v>0</v>
      </c>
      <c r="BF20" s="9">
        <v>0</v>
      </c>
      <c r="BG20" s="9">
        <v>0</v>
      </c>
      <c r="BH20" s="9">
        <v>0</v>
      </c>
      <c r="BI20" s="9">
        <v>0</v>
      </c>
      <c r="BJ20" s="9">
        <v>0</v>
      </c>
      <c r="BK20" s="9">
        <v>0</v>
      </c>
      <c r="BL20" s="9">
        <v>0</v>
      </c>
      <c r="BM20" s="9">
        <v>0</v>
      </c>
      <c r="BN20" s="9">
        <v>167</v>
      </c>
      <c r="BO20" s="9">
        <v>0</v>
      </c>
      <c r="BP20" s="9">
        <v>0</v>
      </c>
      <c r="BQ20" s="9">
        <v>0</v>
      </c>
      <c r="BR20" s="9">
        <v>0</v>
      </c>
      <c r="BS20" s="8">
        <v>0</v>
      </c>
      <c r="BT20" s="8">
        <v>0</v>
      </c>
      <c r="BU20" s="8">
        <v>0</v>
      </c>
      <c r="BV20" s="8" t="e">
        <v>#DIV/0!</v>
      </c>
      <c r="BW20" s="8">
        <v>0</v>
      </c>
      <c r="BX20" s="8">
        <v>0</v>
      </c>
      <c r="BY20" s="8">
        <v>0</v>
      </c>
      <c r="BZ20" s="8" t="e">
        <v>#DIV/0!</v>
      </c>
      <c r="CA20" s="203">
        <v>0</v>
      </c>
      <c r="CB20" s="203">
        <v>0</v>
      </c>
      <c r="CC20" s="8" t="e">
        <v>#DIV/0!</v>
      </c>
      <c r="CD20" s="203">
        <v>0</v>
      </c>
      <c r="CE20" s="203">
        <v>0</v>
      </c>
      <c r="CF20" s="8" t="e">
        <v>#DIV/0!</v>
      </c>
      <c r="CG20" s="228" t="s">
        <v>297</v>
      </c>
      <c r="CH20" s="226" t="e">
        <v>#DIV/0!</v>
      </c>
      <c r="CI20" s="226" t="e">
        <v>#DIV/0!</v>
      </c>
      <c r="CJ20" s="226"/>
    </row>
    <row r="21" spans="1:88" ht="27" thickTop="1" thickBot="1" x14ac:dyDescent="0.3">
      <c r="A21" s="20">
        <v>18</v>
      </c>
      <c r="B21" s="16">
        <v>2006</v>
      </c>
      <c r="C21" s="13" t="s">
        <v>328</v>
      </c>
      <c r="D21" s="22" t="s">
        <v>817</v>
      </c>
      <c r="E21" s="9">
        <v>12</v>
      </c>
      <c r="F21" s="9">
        <v>16</v>
      </c>
      <c r="G21" s="9">
        <v>10</v>
      </c>
      <c r="H21" s="9">
        <v>0</v>
      </c>
      <c r="I21" s="9">
        <v>4</v>
      </c>
      <c r="J21" s="9">
        <v>0</v>
      </c>
      <c r="K21" s="9">
        <v>0</v>
      </c>
      <c r="L21" s="9">
        <v>6</v>
      </c>
      <c r="M21" s="9">
        <v>0</v>
      </c>
      <c r="N21" s="9">
        <v>0</v>
      </c>
      <c r="O21" s="9">
        <v>0</v>
      </c>
      <c r="P21" s="9">
        <v>6</v>
      </c>
      <c r="Q21" s="9">
        <v>0</v>
      </c>
      <c r="R21" s="9">
        <v>40</v>
      </c>
      <c r="S21" s="9">
        <v>0</v>
      </c>
      <c r="T21" s="9">
        <v>0</v>
      </c>
      <c r="U21" s="9">
        <v>0</v>
      </c>
      <c r="V21" s="9">
        <v>0</v>
      </c>
      <c r="W21" s="9">
        <v>75</v>
      </c>
      <c r="X21" s="9">
        <v>0</v>
      </c>
      <c r="Y21" s="8">
        <v>0</v>
      </c>
      <c r="Z21" s="8">
        <v>75</v>
      </c>
      <c r="AA21" s="9">
        <v>83.333333333333343</v>
      </c>
      <c r="AB21" s="9">
        <v>0</v>
      </c>
      <c r="AC21" s="8">
        <v>0</v>
      </c>
      <c r="AD21" s="8">
        <v>83.333333333333343</v>
      </c>
      <c r="AE21" s="8">
        <v>75</v>
      </c>
      <c r="AF21" s="8">
        <v>0</v>
      </c>
      <c r="AG21" s="8">
        <v>75</v>
      </c>
      <c r="AH21" s="8">
        <v>83.333333333333343</v>
      </c>
      <c r="AI21" s="8">
        <v>0</v>
      </c>
      <c r="AJ21" s="8">
        <v>83.333333333333343</v>
      </c>
      <c r="AK21" s="225" t="s">
        <v>817</v>
      </c>
      <c r="AL21" s="226">
        <v>50</v>
      </c>
      <c r="AM21" s="226">
        <v>55.555555555555564</v>
      </c>
      <c r="AN21" s="227">
        <v>0</v>
      </c>
      <c r="AO21" s="9">
        <v>0</v>
      </c>
      <c r="AP21" s="9">
        <v>0</v>
      </c>
      <c r="AQ21" s="9">
        <v>0</v>
      </c>
      <c r="AR21" s="9">
        <v>0</v>
      </c>
      <c r="AS21" s="9">
        <v>0</v>
      </c>
      <c r="AT21" s="9">
        <v>0</v>
      </c>
      <c r="AU21" s="9">
        <v>0</v>
      </c>
      <c r="AV21" s="9">
        <v>0</v>
      </c>
      <c r="AW21" s="9">
        <v>0</v>
      </c>
      <c r="AX21" s="9">
        <v>0</v>
      </c>
      <c r="AY21" s="161">
        <v>0</v>
      </c>
      <c r="AZ21" s="96"/>
      <c r="BA21" s="9">
        <v>8</v>
      </c>
      <c r="BB21" s="9">
        <v>10</v>
      </c>
      <c r="BC21" s="9">
        <v>3</v>
      </c>
      <c r="BD21" s="9">
        <v>0</v>
      </c>
      <c r="BE21" s="9">
        <v>0</v>
      </c>
      <c r="BF21" s="9">
        <v>2</v>
      </c>
      <c r="BG21" s="9">
        <v>0</v>
      </c>
      <c r="BH21" s="9">
        <v>11</v>
      </c>
      <c r="BI21" s="9">
        <v>0</v>
      </c>
      <c r="BJ21" s="9">
        <v>0</v>
      </c>
      <c r="BK21" s="9">
        <v>0</v>
      </c>
      <c r="BL21" s="9">
        <v>11</v>
      </c>
      <c r="BM21" s="9">
        <v>0</v>
      </c>
      <c r="BN21" s="9">
        <v>12</v>
      </c>
      <c r="BO21" s="9">
        <v>0</v>
      </c>
      <c r="BP21" s="9">
        <v>0</v>
      </c>
      <c r="BQ21" s="9">
        <v>0</v>
      </c>
      <c r="BR21" s="9">
        <v>0</v>
      </c>
      <c r="BS21" s="8">
        <v>80</v>
      </c>
      <c r="BT21" s="8">
        <v>0</v>
      </c>
      <c r="BU21" s="8">
        <v>0</v>
      </c>
      <c r="BV21" s="8">
        <v>80</v>
      </c>
      <c r="BW21" s="8">
        <v>37.5</v>
      </c>
      <c r="BX21" s="8">
        <v>0</v>
      </c>
      <c r="BY21" s="8">
        <v>0</v>
      </c>
      <c r="BZ21" s="8">
        <v>37.5</v>
      </c>
      <c r="CA21" s="203">
        <v>80</v>
      </c>
      <c r="CB21" s="203">
        <v>0</v>
      </c>
      <c r="CC21" s="8">
        <v>80</v>
      </c>
      <c r="CD21" s="203">
        <v>37.5</v>
      </c>
      <c r="CE21" s="203">
        <v>0</v>
      </c>
      <c r="CF21" s="8">
        <v>37.5</v>
      </c>
      <c r="CG21" s="228" t="s">
        <v>817</v>
      </c>
      <c r="CH21" s="226">
        <v>53.333333333333336</v>
      </c>
      <c r="CI21" s="226">
        <v>25</v>
      </c>
      <c r="CJ21" s="226"/>
    </row>
    <row r="22" spans="1:88" ht="16.5" thickTop="1" thickBot="1" x14ac:dyDescent="0.3">
      <c r="A22" s="20">
        <v>19</v>
      </c>
      <c r="B22" s="16">
        <v>2004</v>
      </c>
      <c r="C22" s="13" t="s">
        <v>329</v>
      </c>
      <c r="D22" s="22" t="s">
        <v>293</v>
      </c>
      <c r="E22" s="9">
        <v>10</v>
      </c>
      <c r="F22" s="9">
        <v>101</v>
      </c>
      <c r="G22" s="9">
        <v>8</v>
      </c>
      <c r="H22" s="9">
        <v>0</v>
      </c>
      <c r="I22" s="9">
        <v>3</v>
      </c>
      <c r="J22" s="9">
        <v>11</v>
      </c>
      <c r="K22" s="9">
        <v>0</v>
      </c>
      <c r="L22" s="9">
        <v>0</v>
      </c>
      <c r="M22" s="9">
        <v>0</v>
      </c>
      <c r="N22" s="9">
        <v>0</v>
      </c>
      <c r="O22" s="9">
        <v>0</v>
      </c>
      <c r="P22" s="9">
        <v>0</v>
      </c>
      <c r="Q22" s="9">
        <v>8</v>
      </c>
      <c r="R22" s="9">
        <v>71</v>
      </c>
      <c r="S22" s="9">
        <v>8</v>
      </c>
      <c r="T22" s="9">
        <v>0</v>
      </c>
      <c r="U22" s="9">
        <v>9</v>
      </c>
      <c r="V22" s="9">
        <v>16</v>
      </c>
      <c r="W22" s="9">
        <v>9.9009900990099009</v>
      </c>
      <c r="X22" s="9">
        <v>0</v>
      </c>
      <c r="Y22" s="8">
        <v>11.267605633802818</v>
      </c>
      <c r="Z22" s="8">
        <v>10.584297866406359</v>
      </c>
      <c r="AA22" s="9">
        <v>80</v>
      </c>
      <c r="AB22" s="9">
        <v>0</v>
      </c>
      <c r="AC22" s="8">
        <v>100</v>
      </c>
      <c r="AD22" s="8">
        <v>90</v>
      </c>
      <c r="AE22" s="8">
        <v>9.9009900990099009</v>
      </c>
      <c r="AF22" s="8">
        <v>11.267605633802818</v>
      </c>
      <c r="AG22" s="8">
        <v>10.584297866406359</v>
      </c>
      <c r="AH22" s="8">
        <v>80</v>
      </c>
      <c r="AI22" s="8">
        <v>100</v>
      </c>
      <c r="AJ22" s="8">
        <v>90</v>
      </c>
      <c r="AK22" s="225" t="s">
        <v>293</v>
      </c>
      <c r="AL22" s="226">
        <v>10.584297866406359</v>
      </c>
      <c r="AM22" s="226">
        <v>90</v>
      </c>
      <c r="AN22" s="227">
        <v>0</v>
      </c>
      <c r="AO22" s="9">
        <v>0</v>
      </c>
      <c r="AP22" s="9">
        <v>0</v>
      </c>
      <c r="AQ22" s="9">
        <v>0</v>
      </c>
      <c r="AR22" s="9">
        <v>0</v>
      </c>
      <c r="AS22" s="9">
        <v>0</v>
      </c>
      <c r="AT22" s="9">
        <v>0</v>
      </c>
      <c r="AU22" s="9">
        <v>0</v>
      </c>
      <c r="AV22" s="9">
        <v>0</v>
      </c>
      <c r="AW22" s="9">
        <v>0</v>
      </c>
      <c r="AX22" s="9">
        <v>0</v>
      </c>
      <c r="AY22" s="161">
        <v>0</v>
      </c>
      <c r="AZ22" s="96"/>
      <c r="BA22" s="9">
        <v>0</v>
      </c>
      <c r="BB22" s="9">
        <v>99</v>
      </c>
      <c r="BC22" s="9">
        <v>0</v>
      </c>
      <c r="BD22" s="9">
        <v>0</v>
      </c>
      <c r="BE22" s="9">
        <v>0</v>
      </c>
      <c r="BF22" s="9">
        <v>0</v>
      </c>
      <c r="BG22" s="9">
        <v>0</v>
      </c>
      <c r="BH22" s="9">
        <v>0</v>
      </c>
      <c r="BI22" s="9">
        <v>0</v>
      </c>
      <c r="BJ22" s="9">
        <v>0</v>
      </c>
      <c r="BK22" s="9">
        <v>0</v>
      </c>
      <c r="BL22" s="9">
        <v>0</v>
      </c>
      <c r="BM22" s="9">
        <v>0</v>
      </c>
      <c r="BN22" s="9">
        <v>81</v>
      </c>
      <c r="BO22" s="9">
        <v>0</v>
      </c>
      <c r="BP22" s="9">
        <v>0</v>
      </c>
      <c r="BQ22" s="9">
        <v>0</v>
      </c>
      <c r="BR22" s="9">
        <v>0</v>
      </c>
      <c r="BS22" s="8">
        <v>0</v>
      </c>
      <c r="BT22" s="8">
        <v>0</v>
      </c>
      <c r="BU22" s="8">
        <v>0</v>
      </c>
      <c r="BV22" s="8" t="e">
        <v>#DIV/0!</v>
      </c>
      <c r="BW22" s="8">
        <v>0</v>
      </c>
      <c r="BX22" s="8">
        <v>0</v>
      </c>
      <c r="BY22" s="8">
        <v>0</v>
      </c>
      <c r="BZ22" s="8" t="e">
        <v>#DIV/0!</v>
      </c>
      <c r="CA22" s="203">
        <v>0</v>
      </c>
      <c r="CB22" s="203">
        <v>0</v>
      </c>
      <c r="CC22" s="8" t="e">
        <v>#DIV/0!</v>
      </c>
      <c r="CD22" s="203">
        <v>0</v>
      </c>
      <c r="CE22" s="203">
        <v>0</v>
      </c>
      <c r="CF22" s="8" t="e">
        <v>#DIV/0!</v>
      </c>
      <c r="CG22" s="228" t="s">
        <v>293</v>
      </c>
      <c r="CH22" s="226" t="e">
        <v>#DIV/0!</v>
      </c>
      <c r="CI22" s="226" t="e">
        <v>#DIV/0!</v>
      </c>
      <c r="CJ22" s="226"/>
    </row>
    <row r="23" spans="1:88" ht="16.5" thickTop="1" thickBot="1" x14ac:dyDescent="0.3">
      <c r="A23" s="20">
        <v>20</v>
      </c>
      <c r="B23" s="16">
        <v>2006</v>
      </c>
      <c r="C23" s="13" t="s">
        <v>330</v>
      </c>
      <c r="D23" s="22" t="s">
        <v>301</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8">
        <v>0</v>
      </c>
      <c r="Z23" s="8" t="e">
        <v>#DIV/0!</v>
      </c>
      <c r="AA23" s="9">
        <v>0</v>
      </c>
      <c r="AB23" s="9">
        <v>0</v>
      </c>
      <c r="AC23" s="8">
        <v>0</v>
      </c>
      <c r="AD23" s="8" t="e">
        <v>#DIV/0!</v>
      </c>
      <c r="AE23" s="8">
        <v>0</v>
      </c>
      <c r="AF23" s="8">
        <v>0</v>
      </c>
      <c r="AG23" s="8" t="e">
        <v>#DIV/0!</v>
      </c>
      <c r="AH23" s="8">
        <v>0</v>
      </c>
      <c r="AI23" s="8">
        <v>0</v>
      </c>
      <c r="AJ23" s="8" t="e">
        <v>#DIV/0!</v>
      </c>
      <c r="AK23" s="225" t="s">
        <v>301</v>
      </c>
      <c r="AL23" s="226" t="e">
        <v>#DIV/0!</v>
      </c>
      <c r="AM23" s="226" t="e">
        <v>#DIV/0!</v>
      </c>
      <c r="AN23" s="227">
        <v>0</v>
      </c>
      <c r="AO23" s="9">
        <v>0</v>
      </c>
      <c r="AP23" s="9">
        <v>0</v>
      </c>
      <c r="AQ23" s="9">
        <v>0</v>
      </c>
      <c r="AR23" s="9">
        <v>0</v>
      </c>
      <c r="AS23" s="9">
        <v>0</v>
      </c>
      <c r="AT23" s="9">
        <v>0</v>
      </c>
      <c r="AU23" s="9">
        <v>0</v>
      </c>
      <c r="AV23" s="9">
        <v>0</v>
      </c>
      <c r="AW23" s="9">
        <v>0</v>
      </c>
      <c r="AX23" s="9">
        <v>0</v>
      </c>
      <c r="AY23" s="161">
        <v>0</v>
      </c>
      <c r="AZ23" s="96"/>
      <c r="BA23" s="9">
        <v>15</v>
      </c>
      <c r="BB23" s="9">
        <v>75</v>
      </c>
      <c r="BC23" s="9">
        <v>10</v>
      </c>
      <c r="BD23" s="9">
        <v>1</v>
      </c>
      <c r="BE23" s="9">
        <v>5</v>
      </c>
      <c r="BF23" s="9">
        <v>18</v>
      </c>
      <c r="BG23" s="9">
        <v>0</v>
      </c>
      <c r="BH23" s="9">
        <v>0</v>
      </c>
      <c r="BI23" s="9">
        <v>0</v>
      </c>
      <c r="BJ23" s="9">
        <v>0</v>
      </c>
      <c r="BK23" s="9">
        <v>0</v>
      </c>
      <c r="BL23" s="9">
        <v>0</v>
      </c>
      <c r="BM23" s="9">
        <v>1</v>
      </c>
      <c r="BN23" s="9">
        <v>104</v>
      </c>
      <c r="BO23" s="9">
        <v>1</v>
      </c>
      <c r="BP23" s="9">
        <v>0</v>
      </c>
      <c r="BQ23" s="9">
        <v>2</v>
      </c>
      <c r="BR23" s="9">
        <v>6</v>
      </c>
      <c r="BS23" s="8">
        <v>20</v>
      </c>
      <c r="BT23" s="8">
        <v>0</v>
      </c>
      <c r="BU23" s="8">
        <v>0.96153846153846156</v>
      </c>
      <c r="BV23" s="8">
        <v>10.48076923076923</v>
      </c>
      <c r="BW23" s="8">
        <v>66.666666666666657</v>
      </c>
      <c r="BX23" s="8">
        <v>0</v>
      </c>
      <c r="BY23" s="8">
        <v>100</v>
      </c>
      <c r="BZ23" s="8">
        <v>83.333333333333329</v>
      </c>
      <c r="CA23" s="203">
        <v>20</v>
      </c>
      <c r="CB23" s="203">
        <v>0.96153846153846156</v>
      </c>
      <c r="CC23" s="8">
        <v>10.48076923076923</v>
      </c>
      <c r="CD23" s="203">
        <v>66.666666666666657</v>
      </c>
      <c r="CE23" s="203">
        <v>100</v>
      </c>
      <c r="CF23" s="8">
        <v>83.333333333333329</v>
      </c>
      <c r="CG23" s="228" t="s">
        <v>301</v>
      </c>
      <c r="CH23" s="226">
        <v>10.48076923076923</v>
      </c>
      <c r="CI23" s="226">
        <v>83.333333333333329</v>
      </c>
      <c r="CJ23" s="226"/>
    </row>
    <row r="24" spans="1:88" ht="27" thickTop="1" thickBot="1" x14ac:dyDescent="0.3">
      <c r="A24" s="20">
        <v>21</v>
      </c>
      <c r="B24" s="16">
        <v>2008</v>
      </c>
      <c r="C24" s="13" t="s">
        <v>331</v>
      </c>
      <c r="D24" s="22" t="s">
        <v>291</v>
      </c>
      <c r="E24" s="9">
        <v>0</v>
      </c>
      <c r="F24" s="9">
        <v>0</v>
      </c>
      <c r="G24" s="9">
        <v>0</v>
      </c>
      <c r="H24" s="9">
        <v>0</v>
      </c>
      <c r="I24" s="9">
        <v>0</v>
      </c>
      <c r="J24" s="9">
        <v>0</v>
      </c>
      <c r="K24" s="9">
        <v>0</v>
      </c>
      <c r="L24" s="9">
        <v>0</v>
      </c>
      <c r="M24" s="9">
        <v>0</v>
      </c>
      <c r="N24" s="9">
        <v>0</v>
      </c>
      <c r="O24" s="9">
        <v>0</v>
      </c>
      <c r="P24" s="9">
        <v>0</v>
      </c>
      <c r="Q24" s="9">
        <v>6</v>
      </c>
      <c r="R24" s="9">
        <v>100</v>
      </c>
      <c r="S24" s="9">
        <v>6</v>
      </c>
      <c r="T24" s="9">
        <v>0</v>
      </c>
      <c r="U24" s="9">
        <v>37</v>
      </c>
      <c r="V24" s="9">
        <v>0</v>
      </c>
      <c r="W24" s="9">
        <v>0</v>
      </c>
      <c r="X24" s="9">
        <v>0</v>
      </c>
      <c r="Y24" s="8">
        <v>6</v>
      </c>
      <c r="Z24" s="8">
        <v>6</v>
      </c>
      <c r="AA24" s="9">
        <v>0</v>
      </c>
      <c r="AB24" s="9">
        <v>0</v>
      </c>
      <c r="AC24" s="8">
        <v>100</v>
      </c>
      <c r="AD24" s="8">
        <v>100</v>
      </c>
      <c r="AE24" s="8">
        <v>0</v>
      </c>
      <c r="AF24" s="8">
        <v>6</v>
      </c>
      <c r="AG24" s="8">
        <v>6</v>
      </c>
      <c r="AH24" s="8">
        <v>0</v>
      </c>
      <c r="AI24" s="8">
        <v>100</v>
      </c>
      <c r="AJ24" s="8">
        <v>100</v>
      </c>
      <c r="AK24" s="225" t="s">
        <v>291</v>
      </c>
      <c r="AL24" s="226">
        <v>4</v>
      </c>
      <c r="AM24" s="226">
        <v>66.666666666666671</v>
      </c>
      <c r="AN24" s="227">
        <v>0</v>
      </c>
      <c r="AO24" s="9">
        <v>0</v>
      </c>
      <c r="AP24" s="9">
        <v>0</v>
      </c>
      <c r="AQ24" s="9">
        <v>0</v>
      </c>
      <c r="AR24" s="9">
        <v>0</v>
      </c>
      <c r="AS24" s="9">
        <v>0</v>
      </c>
      <c r="AT24" s="9">
        <v>0</v>
      </c>
      <c r="AU24" s="9">
        <v>0</v>
      </c>
      <c r="AV24" s="9">
        <v>0</v>
      </c>
      <c r="AW24" s="9">
        <v>0</v>
      </c>
      <c r="AX24" s="9">
        <v>0</v>
      </c>
      <c r="AY24" s="161">
        <v>0</v>
      </c>
      <c r="AZ24" s="96"/>
      <c r="BA24" s="9">
        <v>0</v>
      </c>
      <c r="BB24" s="9">
        <v>0</v>
      </c>
      <c r="BC24" s="9">
        <v>0</v>
      </c>
      <c r="BD24" s="9">
        <v>0</v>
      </c>
      <c r="BE24" s="9">
        <v>0</v>
      </c>
      <c r="BF24" s="9">
        <v>0</v>
      </c>
      <c r="BG24" s="9">
        <v>5</v>
      </c>
      <c r="BH24" s="9">
        <v>5</v>
      </c>
      <c r="BI24" s="9">
        <v>5</v>
      </c>
      <c r="BJ24" s="9">
        <v>0</v>
      </c>
      <c r="BK24" s="9">
        <v>0</v>
      </c>
      <c r="BL24" s="9">
        <v>0</v>
      </c>
      <c r="BM24" s="9">
        <v>9</v>
      </c>
      <c r="BN24" s="9">
        <v>67</v>
      </c>
      <c r="BO24" s="9">
        <v>9</v>
      </c>
      <c r="BP24" s="9">
        <v>0</v>
      </c>
      <c r="BQ24" s="9">
        <v>22</v>
      </c>
      <c r="BR24" s="9">
        <v>0</v>
      </c>
      <c r="BS24" s="8">
        <v>0</v>
      </c>
      <c r="BT24" s="8">
        <v>100</v>
      </c>
      <c r="BU24" s="8">
        <v>13.432835820895523</v>
      </c>
      <c r="BV24" s="8">
        <v>56.71641791044776</v>
      </c>
      <c r="BW24" s="8">
        <v>0</v>
      </c>
      <c r="BX24" s="8">
        <v>100</v>
      </c>
      <c r="BY24" s="8">
        <v>100</v>
      </c>
      <c r="BZ24" s="8">
        <v>100</v>
      </c>
      <c r="CA24" s="203">
        <v>0</v>
      </c>
      <c r="CB24" s="203">
        <v>13.432835820895523</v>
      </c>
      <c r="CC24" s="8">
        <v>13.432835820895523</v>
      </c>
      <c r="CD24" s="203">
        <v>0</v>
      </c>
      <c r="CE24" s="203">
        <v>100</v>
      </c>
      <c r="CF24" s="8">
        <v>100</v>
      </c>
      <c r="CG24" s="228" t="s">
        <v>291</v>
      </c>
      <c r="CH24" s="226">
        <v>8.9552238805970159</v>
      </c>
      <c r="CI24" s="226">
        <v>66.666666666666671</v>
      </c>
      <c r="CJ24" s="226"/>
    </row>
    <row r="25" spans="1:88" ht="27" thickTop="1" thickBot="1" x14ac:dyDescent="0.3">
      <c r="A25" s="20">
        <v>22</v>
      </c>
      <c r="B25" s="16">
        <v>2008</v>
      </c>
      <c r="C25" s="13" t="s">
        <v>332</v>
      </c>
      <c r="D25" s="22" t="s">
        <v>291</v>
      </c>
      <c r="E25" s="9">
        <v>1</v>
      </c>
      <c r="F25" s="9">
        <v>6</v>
      </c>
      <c r="G25" s="9">
        <v>1</v>
      </c>
      <c r="H25" s="9">
        <v>0</v>
      </c>
      <c r="I25" s="9">
        <v>0</v>
      </c>
      <c r="J25" s="9">
        <v>5</v>
      </c>
      <c r="K25" s="9">
        <v>0</v>
      </c>
      <c r="L25" s="9">
        <v>0</v>
      </c>
      <c r="M25" s="9">
        <v>0</v>
      </c>
      <c r="N25" s="9">
        <v>0</v>
      </c>
      <c r="O25" s="9">
        <v>0</v>
      </c>
      <c r="P25" s="9">
        <v>0</v>
      </c>
      <c r="Q25" s="9">
        <v>0</v>
      </c>
      <c r="R25" s="9">
        <v>44</v>
      </c>
      <c r="S25" s="9">
        <v>0</v>
      </c>
      <c r="T25" s="9">
        <v>0</v>
      </c>
      <c r="U25" s="9">
        <v>0</v>
      </c>
      <c r="V25" s="9">
        <v>13</v>
      </c>
      <c r="W25" s="9">
        <v>16.666666666666664</v>
      </c>
      <c r="X25" s="9">
        <v>0</v>
      </c>
      <c r="Y25" s="8">
        <v>0</v>
      </c>
      <c r="Z25" s="8">
        <v>16.666666666666664</v>
      </c>
      <c r="AA25" s="9">
        <v>100</v>
      </c>
      <c r="AB25" s="9">
        <v>0</v>
      </c>
      <c r="AC25" s="8">
        <v>0</v>
      </c>
      <c r="AD25" s="8">
        <v>100</v>
      </c>
      <c r="AE25" s="8">
        <v>16.666666666666664</v>
      </c>
      <c r="AF25" s="8">
        <v>0</v>
      </c>
      <c r="AG25" s="8">
        <v>16.666666666666664</v>
      </c>
      <c r="AH25" s="8">
        <v>100</v>
      </c>
      <c r="AI25" s="8">
        <v>0</v>
      </c>
      <c r="AJ25" s="8">
        <v>100</v>
      </c>
      <c r="AK25" s="225" t="s">
        <v>291</v>
      </c>
      <c r="AL25" s="226">
        <v>11.111111111111109</v>
      </c>
      <c r="AM25" s="226">
        <v>66.666666666666671</v>
      </c>
      <c r="AN25" s="227">
        <v>0</v>
      </c>
      <c r="AO25" s="9">
        <v>0</v>
      </c>
      <c r="AP25" s="9">
        <v>0</v>
      </c>
      <c r="AQ25" s="9">
        <v>0</v>
      </c>
      <c r="AR25" s="9">
        <v>0</v>
      </c>
      <c r="AS25" s="9">
        <v>0</v>
      </c>
      <c r="AT25" s="9">
        <v>0</v>
      </c>
      <c r="AU25" s="9">
        <v>0</v>
      </c>
      <c r="AV25" s="9">
        <v>0</v>
      </c>
      <c r="AW25" s="9">
        <v>0</v>
      </c>
      <c r="AX25" s="9">
        <v>0</v>
      </c>
      <c r="AY25" s="161">
        <v>0</v>
      </c>
      <c r="AZ25" s="96"/>
      <c r="BA25" s="9">
        <v>0</v>
      </c>
      <c r="BB25" s="9">
        <v>0</v>
      </c>
      <c r="BC25" s="9">
        <v>0</v>
      </c>
      <c r="BD25" s="9">
        <v>0</v>
      </c>
      <c r="BE25" s="9">
        <v>0</v>
      </c>
      <c r="BF25" s="9">
        <v>0</v>
      </c>
      <c r="BG25" s="9">
        <v>0</v>
      </c>
      <c r="BH25" s="9">
        <v>0</v>
      </c>
      <c r="BI25" s="9">
        <v>0</v>
      </c>
      <c r="BJ25" s="9">
        <v>0</v>
      </c>
      <c r="BK25" s="9">
        <v>0</v>
      </c>
      <c r="BL25" s="9">
        <v>0</v>
      </c>
      <c r="BM25" s="9">
        <v>0</v>
      </c>
      <c r="BN25" s="9">
        <v>0</v>
      </c>
      <c r="BO25" s="9">
        <v>0</v>
      </c>
      <c r="BP25" s="9">
        <v>0</v>
      </c>
      <c r="BQ25" s="9">
        <v>0</v>
      </c>
      <c r="BR25" s="9">
        <v>0</v>
      </c>
      <c r="BS25" s="8">
        <v>0</v>
      </c>
      <c r="BT25" s="8">
        <v>0</v>
      </c>
      <c r="BU25" s="8">
        <v>0</v>
      </c>
      <c r="BV25" s="8" t="e">
        <v>#DIV/0!</v>
      </c>
      <c r="BW25" s="8">
        <v>0</v>
      </c>
      <c r="BX25" s="8">
        <v>0</v>
      </c>
      <c r="BY25" s="8">
        <v>0</v>
      </c>
      <c r="BZ25" s="8" t="e">
        <v>#DIV/0!</v>
      </c>
      <c r="CA25" s="203">
        <v>0</v>
      </c>
      <c r="CB25" s="203">
        <v>0</v>
      </c>
      <c r="CC25" s="8" t="e">
        <v>#DIV/0!</v>
      </c>
      <c r="CD25" s="203">
        <v>0</v>
      </c>
      <c r="CE25" s="203">
        <v>0</v>
      </c>
      <c r="CF25" s="8" t="e">
        <v>#DIV/0!</v>
      </c>
      <c r="CG25" s="228" t="s">
        <v>291</v>
      </c>
      <c r="CH25" s="226" t="e">
        <v>#DIV/0!</v>
      </c>
      <c r="CI25" s="226" t="e">
        <v>#DIV/0!</v>
      </c>
      <c r="CJ25" s="226"/>
    </row>
    <row r="26" spans="1:88" ht="27" thickTop="1" thickBot="1" x14ac:dyDescent="0.3">
      <c r="A26" s="20">
        <v>23</v>
      </c>
      <c r="B26" s="16">
        <v>2006</v>
      </c>
      <c r="C26" s="13" t="s">
        <v>333</v>
      </c>
      <c r="D26" s="22" t="s">
        <v>302</v>
      </c>
      <c r="E26" s="9">
        <v>40</v>
      </c>
      <c r="F26" s="9">
        <v>47</v>
      </c>
      <c r="G26" s="9">
        <v>38</v>
      </c>
      <c r="H26" s="9">
        <v>5</v>
      </c>
      <c r="I26" s="9">
        <v>0</v>
      </c>
      <c r="J26" s="9">
        <v>2</v>
      </c>
      <c r="K26" s="9">
        <v>10</v>
      </c>
      <c r="L26" s="9">
        <v>14</v>
      </c>
      <c r="M26" s="9">
        <v>8</v>
      </c>
      <c r="N26" s="9">
        <v>0</v>
      </c>
      <c r="O26" s="9">
        <v>0</v>
      </c>
      <c r="P26" s="9">
        <v>0</v>
      </c>
      <c r="Q26" s="9">
        <v>31</v>
      </c>
      <c r="R26" s="9">
        <v>91</v>
      </c>
      <c r="S26" s="9">
        <v>0</v>
      </c>
      <c r="T26" s="9">
        <v>1</v>
      </c>
      <c r="U26" s="9">
        <v>0</v>
      </c>
      <c r="V26" s="9">
        <v>5</v>
      </c>
      <c r="W26" s="9">
        <v>85.106382978723403</v>
      </c>
      <c r="X26" s="9">
        <v>71.428571428571431</v>
      </c>
      <c r="Y26" s="8">
        <v>34.065934065934066</v>
      </c>
      <c r="Z26" s="8">
        <v>63.533629491076304</v>
      </c>
      <c r="AA26" s="9">
        <v>95</v>
      </c>
      <c r="AB26" s="9">
        <v>80</v>
      </c>
      <c r="AC26" s="8">
        <v>0</v>
      </c>
      <c r="AD26" s="8">
        <v>87.5</v>
      </c>
      <c r="AE26" s="8">
        <v>85.106382978723403</v>
      </c>
      <c r="AF26" s="8">
        <v>34.065934065934066</v>
      </c>
      <c r="AG26" s="8">
        <v>59.586158522328731</v>
      </c>
      <c r="AH26" s="8">
        <v>95</v>
      </c>
      <c r="AI26" s="8">
        <v>0</v>
      </c>
      <c r="AJ26" s="8">
        <v>95</v>
      </c>
      <c r="AK26" s="225" t="s">
        <v>302</v>
      </c>
      <c r="AL26" s="226">
        <v>59.586158522328731</v>
      </c>
      <c r="AM26" s="226">
        <v>63.333333333333336</v>
      </c>
      <c r="AN26" s="227">
        <v>0</v>
      </c>
      <c r="AO26" s="9">
        <v>0</v>
      </c>
      <c r="AP26" s="9">
        <v>0</v>
      </c>
      <c r="AQ26" s="9">
        <v>0</v>
      </c>
      <c r="AR26" s="9">
        <v>0</v>
      </c>
      <c r="AS26" s="9">
        <v>0</v>
      </c>
      <c r="AT26" s="9">
        <v>0</v>
      </c>
      <c r="AU26" s="9">
        <v>0</v>
      </c>
      <c r="AV26" s="9">
        <v>0</v>
      </c>
      <c r="AW26" s="9">
        <v>0</v>
      </c>
      <c r="AX26" s="9">
        <v>0</v>
      </c>
      <c r="AY26" s="161">
        <v>0</v>
      </c>
      <c r="AZ26" s="96"/>
      <c r="BA26" s="9">
        <v>50</v>
      </c>
      <c r="BB26" s="9">
        <v>57</v>
      </c>
      <c r="BC26" s="9">
        <v>50</v>
      </c>
      <c r="BD26" s="9">
        <v>5</v>
      </c>
      <c r="BE26" s="9">
        <v>2</v>
      </c>
      <c r="BF26" s="9">
        <v>0</v>
      </c>
      <c r="BG26" s="9">
        <v>11</v>
      </c>
      <c r="BH26" s="9">
        <v>12</v>
      </c>
      <c r="BI26" s="9">
        <v>9</v>
      </c>
      <c r="BJ26" s="9">
        <v>1</v>
      </c>
      <c r="BK26" s="9">
        <v>0</v>
      </c>
      <c r="BL26" s="9">
        <v>1</v>
      </c>
      <c r="BM26" s="9">
        <v>25</v>
      </c>
      <c r="BN26" s="9">
        <v>125</v>
      </c>
      <c r="BO26" s="9">
        <v>22</v>
      </c>
      <c r="BP26" s="9">
        <v>1</v>
      </c>
      <c r="BQ26" s="9">
        <v>0</v>
      </c>
      <c r="BR26" s="9">
        <v>0</v>
      </c>
      <c r="BS26" s="8">
        <v>87.719298245614027</v>
      </c>
      <c r="BT26" s="8">
        <v>91.666666666666657</v>
      </c>
      <c r="BU26" s="8">
        <v>20</v>
      </c>
      <c r="BV26" s="8">
        <v>66.461988304093566</v>
      </c>
      <c r="BW26" s="8">
        <v>100</v>
      </c>
      <c r="BX26" s="8">
        <v>81.818181818181827</v>
      </c>
      <c r="BY26" s="8">
        <v>88</v>
      </c>
      <c r="BZ26" s="8">
        <v>89.939393939393938</v>
      </c>
      <c r="CA26" s="203">
        <v>87.719298245614027</v>
      </c>
      <c r="CB26" s="203">
        <v>20</v>
      </c>
      <c r="CC26" s="8">
        <v>53.859649122807014</v>
      </c>
      <c r="CD26" s="203">
        <v>100</v>
      </c>
      <c r="CE26" s="203">
        <v>88</v>
      </c>
      <c r="CF26" s="8">
        <v>94</v>
      </c>
      <c r="CG26" s="228" t="s">
        <v>302</v>
      </c>
      <c r="CH26" s="226">
        <v>53.859649122807014</v>
      </c>
      <c r="CI26" s="226">
        <v>94</v>
      </c>
      <c r="CJ26" s="226"/>
    </row>
    <row r="27" spans="1:88" ht="27" thickTop="1" thickBot="1" x14ac:dyDescent="0.3">
      <c r="A27" s="20">
        <v>24</v>
      </c>
      <c r="B27" s="16">
        <v>2006</v>
      </c>
      <c r="C27" s="13" t="s">
        <v>334</v>
      </c>
      <c r="D27" s="22" t="s">
        <v>302</v>
      </c>
      <c r="E27" s="9">
        <v>0</v>
      </c>
      <c r="F27" s="9">
        <v>0</v>
      </c>
      <c r="G27" s="9">
        <v>0</v>
      </c>
      <c r="H27" s="9">
        <v>0</v>
      </c>
      <c r="I27" s="9">
        <v>0</v>
      </c>
      <c r="J27" s="9">
        <v>0</v>
      </c>
      <c r="K27" s="9">
        <v>0</v>
      </c>
      <c r="L27" s="9">
        <v>0</v>
      </c>
      <c r="M27" s="9">
        <v>0</v>
      </c>
      <c r="N27" s="9">
        <v>0</v>
      </c>
      <c r="O27" s="9">
        <v>0</v>
      </c>
      <c r="P27" s="9">
        <v>0</v>
      </c>
      <c r="Q27" s="9">
        <v>13</v>
      </c>
      <c r="R27" s="9">
        <v>112</v>
      </c>
      <c r="S27" s="9">
        <v>8</v>
      </c>
      <c r="T27" s="9">
        <v>0</v>
      </c>
      <c r="U27" s="9">
        <v>0</v>
      </c>
      <c r="V27" s="9">
        <v>0</v>
      </c>
      <c r="W27" s="9">
        <v>0</v>
      </c>
      <c r="X27" s="9">
        <v>0</v>
      </c>
      <c r="Y27" s="8">
        <v>11.607142857142858</v>
      </c>
      <c r="Z27" s="8">
        <v>11.607142857142858</v>
      </c>
      <c r="AA27" s="9">
        <v>0</v>
      </c>
      <c r="AB27" s="9">
        <v>0</v>
      </c>
      <c r="AC27" s="8">
        <v>61.53846153846154</v>
      </c>
      <c r="AD27" s="8">
        <v>61.53846153846154</v>
      </c>
      <c r="AE27" s="8">
        <v>0</v>
      </c>
      <c r="AF27" s="8">
        <v>11.607142857142858</v>
      </c>
      <c r="AG27" s="8">
        <v>11.607142857142858</v>
      </c>
      <c r="AH27" s="8">
        <v>0</v>
      </c>
      <c r="AI27" s="8">
        <v>61.53846153846154</v>
      </c>
      <c r="AJ27" s="8">
        <v>61.53846153846154</v>
      </c>
      <c r="AK27" s="225" t="s">
        <v>302</v>
      </c>
      <c r="AL27" s="226">
        <v>7.7380952380952381</v>
      </c>
      <c r="AM27" s="226">
        <v>41.025641025641029</v>
      </c>
      <c r="AN27" s="227">
        <v>0</v>
      </c>
      <c r="AO27" s="9">
        <v>0</v>
      </c>
      <c r="AP27" s="9">
        <v>0</v>
      </c>
      <c r="AQ27" s="9">
        <v>0</v>
      </c>
      <c r="AR27" s="9">
        <v>0</v>
      </c>
      <c r="AS27" s="9">
        <v>0</v>
      </c>
      <c r="AT27" s="9">
        <v>0</v>
      </c>
      <c r="AU27" s="9">
        <v>0</v>
      </c>
      <c r="AV27" s="9">
        <v>0</v>
      </c>
      <c r="AW27" s="9">
        <v>0</v>
      </c>
      <c r="AX27" s="9">
        <v>0</v>
      </c>
      <c r="AY27" s="161">
        <v>0</v>
      </c>
      <c r="AZ27" s="96"/>
      <c r="BA27" s="9">
        <v>0</v>
      </c>
      <c r="BB27" s="9">
        <v>0</v>
      </c>
      <c r="BC27" s="9">
        <v>0</v>
      </c>
      <c r="BD27" s="9">
        <v>0</v>
      </c>
      <c r="BE27" s="9">
        <v>0</v>
      </c>
      <c r="BF27" s="9">
        <v>0</v>
      </c>
      <c r="BG27" s="9">
        <v>0</v>
      </c>
      <c r="BH27" s="9">
        <v>0</v>
      </c>
      <c r="BI27" s="9">
        <v>0</v>
      </c>
      <c r="BJ27" s="9">
        <v>0</v>
      </c>
      <c r="BK27" s="9">
        <v>0</v>
      </c>
      <c r="BL27" s="9">
        <v>0</v>
      </c>
      <c r="BM27" s="9">
        <v>3</v>
      </c>
      <c r="BN27" s="9">
        <v>124</v>
      </c>
      <c r="BO27" s="9">
        <v>3</v>
      </c>
      <c r="BP27" s="9">
        <v>5</v>
      </c>
      <c r="BQ27" s="9">
        <v>20</v>
      </c>
      <c r="BR27" s="9">
        <v>0</v>
      </c>
      <c r="BS27" s="8">
        <v>0</v>
      </c>
      <c r="BT27" s="8">
        <v>0</v>
      </c>
      <c r="BU27" s="8">
        <v>2.4193548387096775</v>
      </c>
      <c r="BV27" s="8">
        <v>2.4193548387096775</v>
      </c>
      <c r="BW27" s="8">
        <v>0</v>
      </c>
      <c r="BX27" s="8">
        <v>0</v>
      </c>
      <c r="BY27" s="8">
        <v>100</v>
      </c>
      <c r="BZ27" s="8">
        <v>100</v>
      </c>
      <c r="CA27" s="203">
        <v>0</v>
      </c>
      <c r="CB27" s="203">
        <v>2.4193548387096775</v>
      </c>
      <c r="CC27" s="8">
        <v>2.4193548387096775</v>
      </c>
      <c r="CD27" s="203">
        <v>0</v>
      </c>
      <c r="CE27" s="203">
        <v>100</v>
      </c>
      <c r="CF27" s="8">
        <v>100</v>
      </c>
      <c r="CG27" s="228" t="s">
        <v>302</v>
      </c>
      <c r="CH27" s="226">
        <v>1.6129032258064517</v>
      </c>
      <c r="CI27" s="226">
        <v>66.666666666666671</v>
      </c>
      <c r="CJ27" s="226"/>
    </row>
    <row r="28" spans="1:88" ht="16.5" thickTop="1" thickBot="1" x14ac:dyDescent="0.3">
      <c r="A28" s="20">
        <v>25</v>
      </c>
      <c r="B28" s="16">
        <v>2008</v>
      </c>
      <c r="C28" s="13" t="s">
        <v>335</v>
      </c>
      <c r="D28" s="22" t="s">
        <v>296</v>
      </c>
      <c r="E28" s="9">
        <v>0</v>
      </c>
      <c r="F28" s="9">
        <v>0</v>
      </c>
      <c r="G28" s="9">
        <v>0</v>
      </c>
      <c r="H28" s="9">
        <v>0</v>
      </c>
      <c r="I28" s="9">
        <v>0</v>
      </c>
      <c r="J28" s="9">
        <v>0</v>
      </c>
      <c r="K28" s="9">
        <v>0</v>
      </c>
      <c r="L28" s="9">
        <v>0</v>
      </c>
      <c r="M28" s="9">
        <v>0</v>
      </c>
      <c r="N28" s="9">
        <v>0</v>
      </c>
      <c r="O28" s="9">
        <v>0</v>
      </c>
      <c r="P28" s="9">
        <v>0</v>
      </c>
      <c r="Q28" s="9">
        <v>0</v>
      </c>
      <c r="R28" s="9">
        <v>0</v>
      </c>
      <c r="S28" s="9">
        <v>0</v>
      </c>
      <c r="T28" s="9">
        <v>0</v>
      </c>
      <c r="U28" s="9">
        <v>0</v>
      </c>
      <c r="V28" s="9">
        <v>0</v>
      </c>
      <c r="W28" s="9">
        <v>0</v>
      </c>
      <c r="X28" s="9">
        <v>0</v>
      </c>
      <c r="Y28" s="8">
        <v>0</v>
      </c>
      <c r="Z28" s="8" t="e">
        <v>#DIV/0!</v>
      </c>
      <c r="AA28" s="9">
        <v>0</v>
      </c>
      <c r="AB28" s="9">
        <v>0</v>
      </c>
      <c r="AC28" s="8">
        <v>0</v>
      </c>
      <c r="AD28" s="8" t="e">
        <v>#DIV/0!</v>
      </c>
      <c r="AE28" s="8">
        <v>0</v>
      </c>
      <c r="AF28" s="8">
        <v>0</v>
      </c>
      <c r="AG28" s="8" t="e">
        <v>#DIV/0!</v>
      </c>
      <c r="AH28" s="8">
        <v>0</v>
      </c>
      <c r="AI28" s="8">
        <v>0</v>
      </c>
      <c r="AJ28" s="8" t="e">
        <v>#DIV/0!</v>
      </c>
      <c r="AK28" s="225" t="s">
        <v>296</v>
      </c>
      <c r="AL28" s="226" t="e">
        <v>#DIV/0!</v>
      </c>
      <c r="AM28" s="226" t="e">
        <v>#DIV/0!</v>
      </c>
      <c r="AN28" s="227">
        <v>0</v>
      </c>
      <c r="AO28" s="9">
        <v>0</v>
      </c>
      <c r="AP28" s="9">
        <v>0</v>
      </c>
      <c r="AQ28" s="9">
        <v>0</v>
      </c>
      <c r="AR28" s="9">
        <v>0</v>
      </c>
      <c r="AS28" s="9">
        <v>0</v>
      </c>
      <c r="AT28" s="9">
        <v>0</v>
      </c>
      <c r="AU28" s="9">
        <v>0</v>
      </c>
      <c r="AV28" s="9">
        <v>0</v>
      </c>
      <c r="AW28" s="9">
        <v>0</v>
      </c>
      <c r="AX28" s="9">
        <v>0</v>
      </c>
      <c r="AY28" s="161">
        <v>0</v>
      </c>
      <c r="AZ28" s="96"/>
      <c r="BA28" s="9">
        <v>0</v>
      </c>
      <c r="BB28" s="9">
        <v>102</v>
      </c>
      <c r="BC28" s="9">
        <v>0</v>
      </c>
      <c r="BD28" s="9">
        <v>0</v>
      </c>
      <c r="BE28" s="9">
        <v>0</v>
      </c>
      <c r="BF28" s="9">
        <v>0</v>
      </c>
      <c r="BG28" s="9">
        <v>0</v>
      </c>
      <c r="BH28" s="9">
        <v>0</v>
      </c>
      <c r="BI28" s="9">
        <v>0</v>
      </c>
      <c r="BJ28" s="9">
        <v>0</v>
      </c>
      <c r="BK28" s="9">
        <v>0</v>
      </c>
      <c r="BL28" s="9">
        <v>0</v>
      </c>
      <c r="BM28" s="9">
        <v>0</v>
      </c>
      <c r="BN28" s="9">
        <v>92</v>
      </c>
      <c r="BO28" s="9">
        <v>0</v>
      </c>
      <c r="BP28" s="9">
        <v>0</v>
      </c>
      <c r="BQ28" s="9">
        <v>0</v>
      </c>
      <c r="BR28" s="9">
        <v>0</v>
      </c>
      <c r="BS28" s="8">
        <v>0</v>
      </c>
      <c r="BT28" s="8">
        <v>0</v>
      </c>
      <c r="BU28" s="8">
        <v>0</v>
      </c>
      <c r="BV28" s="8" t="e">
        <v>#DIV/0!</v>
      </c>
      <c r="BW28" s="8">
        <v>0</v>
      </c>
      <c r="BX28" s="8">
        <v>0</v>
      </c>
      <c r="BY28" s="8">
        <v>0</v>
      </c>
      <c r="BZ28" s="8" t="e">
        <v>#DIV/0!</v>
      </c>
      <c r="CA28" s="203">
        <v>0</v>
      </c>
      <c r="CB28" s="203">
        <v>0</v>
      </c>
      <c r="CC28" s="8" t="e">
        <v>#DIV/0!</v>
      </c>
      <c r="CD28" s="203">
        <v>0</v>
      </c>
      <c r="CE28" s="203">
        <v>0</v>
      </c>
      <c r="CF28" s="8" t="e">
        <v>#DIV/0!</v>
      </c>
      <c r="CG28" s="228" t="s">
        <v>296</v>
      </c>
      <c r="CH28" s="226" t="e">
        <v>#DIV/0!</v>
      </c>
      <c r="CI28" s="226" t="e">
        <v>#DIV/0!</v>
      </c>
      <c r="CJ28" s="226"/>
    </row>
    <row r="29" spans="1:88" ht="16.5" thickTop="1" thickBot="1" x14ac:dyDescent="0.3">
      <c r="A29" s="20">
        <v>26</v>
      </c>
      <c r="B29" s="16">
        <v>2008</v>
      </c>
      <c r="C29" s="13" t="s">
        <v>336</v>
      </c>
      <c r="D29" s="22" t="s">
        <v>301</v>
      </c>
      <c r="E29" s="9">
        <v>0</v>
      </c>
      <c r="F29" s="9">
        <v>0</v>
      </c>
      <c r="G29" s="9">
        <v>0</v>
      </c>
      <c r="H29" s="9">
        <v>0</v>
      </c>
      <c r="I29" s="9">
        <v>0</v>
      </c>
      <c r="J29" s="9">
        <v>0</v>
      </c>
      <c r="K29" s="9">
        <v>0</v>
      </c>
      <c r="L29" s="9">
        <v>0</v>
      </c>
      <c r="M29" s="9">
        <v>0</v>
      </c>
      <c r="N29" s="9">
        <v>0</v>
      </c>
      <c r="O29" s="9">
        <v>0</v>
      </c>
      <c r="P29" s="9">
        <v>0</v>
      </c>
      <c r="Q29" s="9">
        <v>20</v>
      </c>
      <c r="R29" s="9">
        <v>259</v>
      </c>
      <c r="S29" s="9">
        <v>20</v>
      </c>
      <c r="T29" s="9">
        <v>4</v>
      </c>
      <c r="U29" s="9">
        <v>2</v>
      </c>
      <c r="V29" s="9">
        <v>2</v>
      </c>
      <c r="W29" s="9">
        <v>0</v>
      </c>
      <c r="X29" s="9">
        <v>0</v>
      </c>
      <c r="Y29" s="8">
        <v>7.7220077220077217</v>
      </c>
      <c r="Z29" s="8">
        <v>7.7220077220077217</v>
      </c>
      <c r="AA29" s="9">
        <v>0</v>
      </c>
      <c r="AB29" s="9">
        <v>0</v>
      </c>
      <c r="AC29" s="8">
        <v>100</v>
      </c>
      <c r="AD29" s="8">
        <v>100</v>
      </c>
      <c r="AE29" s="8">
        <v>0</v>
      </c>
      <c r="AF29" s="8">
        <v>7.7220077220077217</v>
      </c>
      <c r="AG29" s="8">
        <v>7.7220077220077217</v>
      </c>
      <c r="AH29" s="8">
        <v>0</v>
      </c>
      <c r="AI29" s="8">
        <v>100</v>
      </c>
      <c r="AJ29" s="8">
        <v>100</v>
      </c>
      <c r="AK29" s="225" t="s">
        <v>301</v>
      </c>
      <c r="AL29" s="226">
        <v>5.1480051480051481</v>
      </c>
      <c r="AM29" s="226">
        <v>66.666666666666671</v>
      </c>
      <c r="AN29" s="227">
        <v>0</v>
      </c>
      <c r="AO29" s="9">
        <v>0</v>
      </c>
      <c r="AP29" s="9">
        <v>0</v>
      </c>
      <c r="AQ29" s="9">
        <v>0</v>
      </c>
      <c r="AR29" s="9">
        <v>0</v>
      </c>
      <c r="AS29" s="9">
        <v>0</v>
      </c>
      <c r="AT29" s="9">
        <v>0</v>
      </c>
      <c r="AU29" s="9">
        <v>0</v>
      </c>
      <c r="AV29" s="9">
        <v>0</v>
      </c>
      <c r="AW29" s="9">
        <v>0</v>
      </c>
      <c r="AX29" s="9">
        <v>0</v>
      </c>
      <c r="AY29" s="161">
        <v>0</v>
      </c>
      <c r="AZ29" s="96"/>
      <c r="BA29" s="9">
        <v>0</v>
      </c>
      <c r="BB29" s="9">
        <v>0</v>
      </c>
      <c r="BC29" s="9">
        <v>0</v>
      </c>
      <c r="BD29" s="9">
        <v>0</v>
      </c>
      <c r="BE29" s="9">
        <v>0</v>
      </c>
      <c r="BF29" s="9">
        <v>0</v>
      </c>
      <c r="BG29" s="9">
        <v>0</v>
      </c>
      <c r="BH29" s="9">
        <v>0</v>
      </c>
      <c r="BI29" s="9">
        <v>0</v>
      </c>
      <c r="BJ29" s="9">
        <v>0</v>
      </c>
      <c r="BK29" s="9">
        <v>0</v>
      </c>
      <c r="BL29" s="9">
        <v>0</v>
      </c>
      <c r="BM29" s="9">
        <v>20</v>
      </c>
      <c r="BN29" s="9">
        <v>223</v>
      </c>
      <c r="BO29" s="9">
        <v>18</v>
      </c>
      <c r="BP29" s="9">
        <v>5</v>
      </c>
      <c r="BQ29" s="9">
        <v>2</v>
      </c>
      <c r="BR29" s="9">
        <v>2</v>
      </c>
      <c r="BS29" s="8">
        <v>0</v>
      </c>
      <c r="BT29" s="8">
        <v>0</v>
      </c>
      <c r="BU29" s="8">
        <v>8.9686098654708513</v>
      </c>
      <c r="BV29" s="8">
        <v>8.9686098654708513</v>
      </c>
      <c r="BW29" s="8">
        <v>0</v>
      </c>
      <c r="BX29" s="8">
        <v>0</v>
      </c>
      <c r="BY29" s="8">
        <v>90</v>
      </c>
      <c r="BZ29" s="8">
        <v>90</v>
      </c>
      <c r="CA29" s="203">
        <v>0</v>
      </c>
      <c r="CB29" s="203">
        <v>8.9686098654708513</v>
      </c>
      <c r="CC29" s="8">
        <v>8.9686098654708513</v>
      </c>
      <c r="CD29" s="203">
        <v>0</v>
      </c>
      <c r="CE29" s="203">
        <v>90</v>
      </c>
      <c r="CF29" s="8">
        <v>90</v>
      </c>
      <c r="CG29" s="228" t="s">
        <v>301</v>
      </c>
      <c r="CH29" s="226">
        <v>5.9790732436472345</v>
      </c>
      <c r="CI29" s="226">
        <v>60</v>
      </c>
      <c r="CJ29" s="226"/>
    </row>
    <row r="30" spans="1:88" ht="27" thickTop="1" thickBot="1" x14ac:dyDescent="0.3">
      <c r="A30" s="20">
        <v>27</v>
      </c>
      <c r="B30" s="16">
        <v>2008</v>
      </c>
      <c r="C30" s="13" t="s">
        <v>337</v>
      </c>
      <c r="D30" s="22" t="s">
        <v>290</v>
      </c>
      <c r="E30" s="9">
        <v>17</v>
      </c>
      <c r="F30" s="9">
        <v>0</v>
      </c>
      <c r="G30" s="9">
        <v>10</v>
      </c>
      <c r="H30" s="9">
        <v>0</v>
      </c>
      <c r="I30" s="9">
        <v>0</v>
      </c>
      <c r="J30" s="9">
        <v>0</v>
      </c>
      <c r="K30" s="9">
        <v>0</v>
      </c>
      <c r="L30" s="9">
        <v>0</v>
      </c>
      <c r="M30" s="9">
        <v>0</v>
      </c>
      <c r="N30" s="9">
        <v>0</v>
      </c>
      <c r="O30" s="9">
        <v>0</v>
      </c>
      <c r="P30" s="9">
        <v>0</v>
      </c>
      <c r="Q30" s="9">
        <v>17</v>
      </c>
      <c r="R30" s="9">
        <v>0</v>
      </c>
      <c r="S30" s="9">
        <v>10</v>
      </c>
      <c r="T30" s="9">
        <v>0</v>
      </c>
      <c r="U30" s="9">
        <v>0</v>
      </c>
      <c r="V30" s="9">
        <v>0</v>
      </c>
      <c r="W30" s="9">
        <v>0</v>
      </c>
      <c r="X30" s="9">
        <v>0</v>
      </c>
      <c r="Y30" s="8">
        <v>0</v>
      </c>
      <c r="Z30" s="8" t="e">
        <v>#DIV/0!</v>
      </c>
      <c r="AA30" s="9">
        <v>58.82352941176471</v>
      </c>
      <c r="AB30" s="9">
        <v>0</v>
      </c>
      <c r="AC30" s="8">
        <v>58.82352941176471</v>
      </c>
      <c r="AD30" s="8">
        <v>58.82352941176471</v>
      </c>
      <c r="AE30" s="8">
        <v>0</v>
      </c>
      <c r="AF30" s="8">
        <v>0</v>
      </c>
      <c r="AG30" s="8" t="e">
        <v>#DIV/0!</v>
      </c>
      <c r="AH30" s="8">
        <v>58.82352941176471</v>
      </c>
      <c r="AI30" s="8">
        <v>58.82352941176471</v>
      </c>
      <c r="AJ30" s="8">
        <v>58.82352941176471</v>
      </c>
      <c r="AK30" s="225" t="s">
        <v>290</v>
      </c>
      <c r="AL30" s="226" t="e">
        <v>#DIV/0!</v>
      </c>
      <c r="AM30" s="226">
        <v>58.823529411764717</v>
      </c>
      <c r="AN30" s="227">
        <v>0</v>
      </c>
      <c r="AO30" s="9">
        <v>0</v>
      </c>
      <c r="AP30" s="9">
        <v>0</v>
      </c>
      <c r="AQ30" s="9">
        <v>0</v>
      </c>
      <c r="AR30" s="9">
        <v>0</v>
      </c>
      <c r="AS30" s="9">
        <v>0</v>
      </c>
      <c r="AT30" s="9">
        <v>0</v>
      </c>
      <c r="AU30" s="9">
        <v>0</v>
      </c>
      <c r="AV30" s="9">
        <v>0</v>
      </c>
      <c r="AW30" s="9">
        <v>0</v>
      </c>
      <c r="AX30" s="9">
        <v>0</v>
      </c>
      <c r="AY30" s="161">
        <v>0</v>
      </c>
      <c r="AZ30" s="96"/>
      <c r="BA30" s="9">
        <v>5</v>
      </c>
      <c r="BB30" s="9">
        <v>0</v>
      </c>
      <c r="BC30" s="9">
        <v>4</v>
      </c>
      <c r="BD30" s="9">
        <v>0</v>
      </c>
      <c r="BE30" s="9">
        <v>0</v>
      </c>
      <c r="BF30" s="9">
        <v>0</v>
      </c>
      <c r="BG30" s="9">
        <v>0</v>
      </c>
      <c r="BH30" s="9">
        <v>0</v>
      </c>
      <c r="BI30" s="9">
        <v>0</v>
      </c>
      <c r="BJ30" s="9">
        <v>0</v>
      </c>
      <c r="BK30" s="9">
        <v>0</v>
      </c>
      <c r="BL30" s="9">
        <v>0</v>
      </c>
      <c r="BM30" s="9">
        <v>36</v>
      </c>
      <c r="BN30" s="9">
        <v>0</v>
      </c>
      <c r="BO30" s="9">
        <v>30</v>
      </c>
      <c r="BP30" s="9">
        <v>0</v>
      </c>
      <c r="BQ30" s="9">
        <v>0</v>
      </c>
      <c r="BR30" s="9">
        <v>0</v>
      </c>
      <c r="BS30" s="8">
        <v>0</v>
      </c>
      <c r="BT30" s="8">
        <v>0</v>
      </c>
      <c r="BU30" s="8">
        <v>0</v>
      </c>
      <c r="BV30" s="8" t="e">
        <v>#DIV/0!</v>
      </c>
      <c r="BW30" s="8">
        <v>80</v>
      </c>
      <c r="BX30" s="8">
        <v>0</v>
      </c>
      <c r="BY30" s="8">
        <v>83.333333333333343</v>
      </c>
      <c r="BZ30" s="8">
        <v>81.666666666666671</v>
      </c>
      <c r="CA30" s="203">
        <v>0</v>
      </c>
      <c r="CB30" s="203">
        <v>0</v>
      </c>
      <c r="CC30" s="8" t="e">
        <v>#DIV/0!</v>
      </c>
      <c r="CD30" s="203">
        <v>80</v>
      </c>
      <c r="CE30" s="203">
        <v>83.333333333333343</v>
      </c>
      <c r="CF30" s="8">
        <v>81.666666666666671</v>
      </c>
      <c r="CG30" s="228" t="s">
        <v>290</v>
      </c>
      <c r="CH30" s="226" t="e">
        <v>#DIV/0!</v>
      </c>
      <c r="CI30" s="226">
        <v>81.666666666666671</v>
      </c>
      <c r="CJ30" s="226"/>
    </row>
    <row r="31" spans="1:88" ht="16.5" thickTop="1" thickBot="1" x14ac:dyDescent="0.3">
      <c r="A31" s="20">
        <v>28</v>
      </c>
      <c r="B31" s="16">
        <v>2008</v>
      </c>
      <c r="C31" s="13" t="s">
        <v>338</v>
      </c>
      <c r="D31" s="22" t="s">
        <v>305</v>
      </c>
      <c r="E31" s="9">
        <v>30</v>
      </c>
      <c r="F31" s="9">
        <v>190</v>
      </c>
      <c r="G31" s="9">
        <v>30</v>
      </c>
      <c r="H31" s="9">
        <v>25</v>
      </c>
      <c r="I31" s="9">
        <v>67</v>
      </c>
      <c r="J31" s="9">
        <v>68</v>
      </c>
      <c r="K31" s="9">
        <v>0</v>
      </c>
      <c r="L31" s="9">
        <v>0</v>
      </c>
      <c r="M31" s="9">
        <v>0</v>
      </c>
      <c r="N31" s="9">
        <v>0</v>
      </c>
      <c r="O31" s="9">
        <v>0</v>
      </c>
      <c r="P31" s="9">
        <v>0</v>
      </c>
      <c r="Q31" s="9">
        <v>10</v>
      </c>
      <c r="R31" s="9">
        <v>131</v>
      </c>
      <c r="S31" s="9">
        <v>10</v>
      </c>
      <c r="T31" s="9">
        <v>9</v>
      </c>
      <c r="U31" s="9">
        <v>13</v>
      </c>
      <c r="V31" s="9">
        <v>20</v>
      </c>
      <c r="W31" s="9">
        <v>15.789473684210526</v>
      </c>
      <c r="X31" s="9">
        <v>0</v>
      </c>
      <c r="Y31" s="8">
        <v>7.6335877862595423</v>
      </c>
      <c r="Z31" s="8">
        <v>11.711530735235034</v>
      </c>
      <c r="AA31" s="9">
        <v>100</v>
      </c>
      <c r="AB31" s="9">
        <v>0</v>
      </c>
      <c r="AC31" s="8">
        <v>100</v>
      </c>
      <c r="AD31" s="8">
        <v>100</v>
      </c>
      <c r="AE31" s="8">
        <v>15.789473684210526</v>
      </c>
      <c r="AF31" s="8">
        <v>7.6335877862595423</v>
      </c>
      <c r="AG31" s="8">
        <v>11.711530735235034</v>
      </c>
      <c r="AH31" s="8">
        <v>100</v>
      </c>
      <c r="AI31" s="8">
        <v>100</v>
      </c>
      <c r="AJ31" s="8">
        <v>100</v>
      </c>
      <c r="AK31" s="225" t="s">
        <v>305</v>
      </c>
      <c r="AL31" s="226">
        <v>11.711530735235035</v>
      </c>
      <c r="AM31" s="226">
        <v>100</v>
      </c>
      <c r="AN31" s="227">
        <v>0</v>
      </c>
      <c r="AO31" s="9">
        <v>0</v>
      </c>
      <c r="AP31" s="9">
        <v>0</v>
      </c>
      <c r="AQ31" s="9">
        <v>0</v>
      </c>
      <c r="AR31" s="9">
        <v>0</v>
      </c>
      <c r="AS31" s="9">
        <v>0</v>
      </c>
      <c r="AT31" s="9">
        <v>0</v>
      </c>
      <c r="AU31" s="9">
        <v>0</v>
      </c>
      <c r="AV31" s="9">
        <v>0</v>
      </c>
      <c r="AW31" s="9">
        <v>0</v>
      </c>
      <c r="AX31" s="9">
        <v>0</v>
      </c>
      <c r="AY31" s="161">
        <v>0</v>
      </c>
      <c r="AZ31" s="96"/>
      <c r="BA31" s="9">
        <v>28</v>
      </c>
      <c r="BB31" s="9">
        <v>152</v>
      </c>
      <c r="BC31" s="9">
        <v>28</v>
      </c>
      <c r="BD31" s="9">
        <v>30</v>
      </c>
      <c r="BE31" s="9">
        <v>44</v>
      </c>
      <c r="BF31" s="9">
        <v>50</v>
      </c>
      <c r="BG31" s="9">
        <v>0</v>
      </c>
      <c r="BH31" s="9">
        <v>0</v>
      </c>
      <c r="BI31" s="9">
        <v>0</v>
      </c>
      <c r="BJ31" s="9">
        <v>0</v>
      </c>
      <c r="BK31" s="9">
        <v>0</v>
      </c>
      <c r="BL31" s="9">
        <v>0</v>
      </c>
      <c r="BM31" s="9">
        <v>7</v>
      </c>
      <c r="BN31" s="9">
        <v>81</v>
      </c>
      <c r="BO31" s="9">
        <v>7</v>
      </c>
      <c r="BP31" s="9">
        <v>11</v>
      </c>
      <c r="BQ31" s="9">
        <v>5</v>
      </c>
      <c r="BR31" s="9">
        <v>9</v>
      </c>
      <c r="BS31" s="8">
        <v>18.421052631578945</v>
      </c>
      <c r="BT31" s="8">
        <v>0</v>
      </c>
      <c r="BU31" s="8">
        <v>8.6419753086419746</v>
      </c>
      <c r="BV31" s="8">
        <v>13.53151397011046</v>
      </c>
      <c r="BW31" s="8">
        <v>100</v>
      </c>
      <c r="BX31" s="8">
        <v>0</v>
      </c>
      <c r="BY31" s="8">
        <v>100</v>
      </c>
      <c r="BZ31" s="8">
        <v>100</v>
      </c>
      <c r="CA31" s="203">
        <v>18.421052631578945</v>
      </c>
      <c r="CB31" s="203">
        <v>8.6419753086419746</v>
      </c>
      <c r="CC31" s="8">
        <v>13.53151397011046</v>
      </c>
      <c r="CD31" s="203">
        <v>100</v>
      </c>
      <c r="CE31" s="203">
        <v>100</v>
      </c>
      <c r="CF31" s="8">
        <v>100</v>
      </c>
      <c r="CG31" s="228" t="s">
        <v>305</v>
      </c>
      <c r="CH31" s="226">
        <v>13.53151397011046</v>
      </c>
      <c r="CI31" s="226">
        <v>100</v>
      </c>
      <c r="CJ31" s="226"/>
    </row>
    <row r="32" spans="1:88" ht="16.5" thickTop="1" thickBot="1" x14ac:dyDescent="0.3">
      <c r="A32" s="20">
        <v>29</v>
      </c>
      <c r="B32" s="16">
        <v>2008</v>
      </c>
      <c r="C32" s="13" t="s">
        <v>339</v>
      </c>
      <c r="D32" s="22" t="s">
        <v>818</v>
      </c>
      <c r="E32" s="9">
        <v>0</v>
      </c>
      <c r="F32" s="9">
        <v>0</v>
      </c>
      <c r="G32" s="9">
        <v>0</v>
      </c>
      <c r="H32" s="9">
        <v>0</v>
      </c>
      <c r="I32" s="9">
        <v>0</v>
      </c>
      <c r="J32" s="9">
        <v>0</v>
      </c>
      <c r="K32" s="9">
        <v>0</v>
      </c>
      <c r="L32" s="9">
        <v>0</v>
      </c>
      <c r="M32" s="9">
        <v>0</v>
      </c>
      <c r="N32" s="9">
        <v>0</v>
      </c>
      <c r="O32" s="9">
        <v>0</v>
      </c>
      <c r="P32" s="9">
        <v>0</v>
      </c>
      <c r="Q32" s="9">
        <v>0</v>
      </c>
      <c r="R32" s="9">
        <v>0</v>
      </c>
      <c r="S32" s="9">
        <v>0</v>
      </c>
      <c r="T32" s="9">
        <v>0</v>
      </c>
      <c r="U32" s="9">
        <v>0</v>
      </c>
      <c r="V32" s="9">
        <v>0</v>
      </c>
      <c r="W32" s="9">
        <v>0</v>
      </c>
      <c r="X32" s="9">
        <v>0</v>
      </c>
      <c r="Y32" s="8">
        <v>0</v>
      </c>
      <c r="Z32" s="8" t="e">
        <v>#DIV/0!</v>
      </c>
      <c r="AA32" s="9">
        <v>0</v>
      </c>
      <c r="AB32" s="9">
        <v>0</v>
      </c>
      <c r="AC32" s="8">
        <v>0</v>
      </c>
      <c r="AD32" s="8" t="e">
        <v>#DIV/0!</v>
      </c>
      <c r="AE32" s="8">
        <v>0</v>
      </c>
      <c r="AF32" s="8">
        <v>0</v>
      </c>
      <c r="AG32" s="8" t="e">
        <v>#DIV/0!</v>
      </c>
      <c r="AH32" s="8">
        <v>0</v>
      </c>
      <c r="AI32" s="8">
        <v>0</v>
      </c>
      <c r="AJ32" s="8" t="e">
        <v>#DIV/0!</v>
      </c>
      <c r="AK32" s="225" t="s">
        <v>818</v>
      </c>
      <c r="AL32" s="226" t="e">
        <v>#DIV/0!</v>
      </c>
      <c r="AM32" s="226" t="e">
        <v>#DIV/0!</v>
      </c>
      <c r="AN32" s="227">
        <v>0</v>
      </c>
      <c r="AO32" s="9">
        <v>0</v>
      </c>
      <c r="AP32" s="9">
        <v>0</v>
      </c>
      <c r="AQ32" s="9">
        <v>0</v>
      </c>
      <c r="AR32" s="9">
        <v>0</v>
      </c>
      <c r="AS32" s="9">
        <v>0</v>
      </c>
      <c r="AT32" s="9">
        <v>0</v>
      </c>
      <c r="AU32" s="9">
        <v>0</v>
      </c>
      <c r="AV32" s="9">
        <v>0</v>
      </c>
      <c r="AW32" s="9">
        <v>0</v>
      </c>
      <c r="AX32" s="9">
        <v>0</v>
      </c>
      <c r="AY32" s="161">
        <v>0</v>
      </c>
      <c r="AZ32" s="96"/>
      <c r="BA32" s="9">
        <v>8</v>
      </c>
      <c r="BB32" s="9">
        <v>193</v>
      </c>
      <c r="BC32" s="9">
        <v>8</v>
      </c>
      <c r="BD32" s="9">
        <v>0</v>
      </c>
      <c r="BE32" s="9">
        <v>5</v>
      </c>
      <c r="BF32" s="9">
        <v>1</v>
      </c>
      <c r="BG32" s="9">
        <v>0</v>
      </c>
      <c r="BH32" s="9">
        <v>0</v>
      </c>
      <c r="BI32" s="9">
        <v>0</v>
      </c>
      <c r="BJ32" s="9">
        <v>0</v>
      </c>
      <c r="BK32" s="9">
        <v>0</v>
      </c>
      <c r="BL32" s="9">
        <v>0</v>
      </c>
      <c r="BM32" s="9">
        <v>15</v>
      </c>
      <c r="BN32" s="9">
        <v>38</v>
      </c>
      <c r="BO32" s="9">
        <v>14</v>
      </c>
      <c r="BP32" s="9">
        <v>0</v>
      </c>
      <c r="BQ32" s="9">
        <v>5</v>
      </c>
      <c r="BR32" s="9">
        <v>6</v>
      </c>
      <c r="BS32" s="8">
        <v>4.1450777202072544</v>
      </c>
      <c r="BT32" s="8">
        <v>0</v>
      </c>
      <c r="BU32" s="8">
        <v>39.473684210526315</v>
      </c>
      <c r="BV32" s="8">
        <v>21.809380965366785</v>
      </c>
      <c r="BW32" s="8">
        <v>100</v>
      </c>
      <c r="BX32" s="8">
        <v>0</v>
      </c>
      <c r="BY32" s="8">
        <v>93.333333333333329</v>
      </c>
      <c r="BZ32" s="8">
        <v>96.666666666666657</v>
      </c>
      <c r="CA32" s="203">
        <v>4.1450777202072544</v>
      </c>
      <c r="CB32" s="203">
        <v>39.473684210526315</v>
      </c>
      <c r="CC32" s="8">
        <v>21.809380965366785</v>
      </c>
      <c r="CD32" s="203">
        <v>100</v>
      </c>
      <c r="CE32" s="203">
        <v>93.333333333333329</v>
      </c>
      <c r="CF32" s="8">
        <v>96.666666666666657</v>
      </c>
      <c r="CG32" s="228" t="s">
        <v>818</v>
      </c>
      <c r="CH32" s="226">
        <v>21.809380965366785</v>
      </c>
      <c r="CI32" s="226">
        <v>96.666666666666671</v>
      </c>
      <c r="CJ32" s="226"/>
    </row>
    <row r="33" spans="1:88" ht="16.5" thickTop="1" thickBot="1" x14ac:dyDescent="0.3">
      <c r="A33" s="20">
        <v>30</v>
      </c>
      <c r="B33" s="16">
        <v>2006</v>
      </c>
      <c r="C33" s="13" t="s">
        <v>340</v>
      </c>
      <c r="D33" s="22" t="s">
        <v>301</v>
      </c>
      <c r="E33" s="9">
        <v>10</v>
      </c>
      <c r="F33" s="9">
        <v>21</v>
      </c>
      <c r="G33" s="9">
        <v>5</v>
      </c>
      <c r="H33" s="9">
        <v>0</v>
      </c>
      <c r="I33" s="9">
        <v>2</v>
      </c>
      <c r="J33" s="9">
        <v>0</v>
      </c>
      <c r="K33" s="9">
        <v>0</v>
      </c>
      <c r="L33" s="9">
        <v>0</v>
      </c>
      <c r="M33" s="9">
        <v>0</v>
      </c>
      <c r="N33" s="9">
        <v>0</v>
      </c>
      <c r="O33" s="9">
        <v>0</v>
      </c>
      <c r="P33" s="9">
        <v>0</v>
      </c>
      <c r="Q33" s="9">
        <v>6</v>
      </c>
      <c r="R33" s="9">
        <v>30</v>
      </c>
      <c r="S33" s="9">
        <v>3</v>
      </c>
      <c r="T33" s="9">
        <v>1</v>
      </c>
      <c r="U33" s="9">
        <v>1</v>
      </c>
      <c r="V33" s="9">
        <v>1</v>
      </c>
      <c r="W33" s="9">
        <v>47.619047619047613</v>
      </c>
      <c r="X33" s="9">
        <v>0</v>
      </c>
      <c r="Y33" s="8">
        <v>20</v>
      </c>
      <c r="Z33" s="8">
        <v>33.80952380952381</v>
      </c>
      <c r="AA33" s="9">
        <v>50</v>
      </c>
      <c r="AB33" s="9">
        <v>0</v>
      </c>
      <c r="AC33" s="8">
        <v>50</v>
      </c>
      <c r="AD33" s="8">
        <v>50</v>
      </c>
      <c r="AE33" s="8">
        <v>47.619047619047613</v>
      </c>
      <c r="AF33" s="8">
        <v>20</v>
      </c>
      <c r="AG33" s="8">
        <v>33.80952380952381</v>
      </c>
      <c r="AH33" s="8">
        <v>50</v>
      </c>
      <c r="AI33" s="8">
        <v>50</v>
      </c>
      <c r="AJ33" s="8">
        <v>50</v>
      </c>
      <c r="AK33" s="225" t="s">
        <v>301</v>
      </c>
      <c r="AL33" s="226">
        <v>33.80952380952381</v>
      </c>
      <c r="AM33" s="226">
        <v>50</v>
      </c>
      <c r="AN33" s="227">
        <v>0</v>
      </c>
      <c r="AO33" s="9">
        <v>0</v>
      </c>
      <c r="AP33" s="9">
        <v>0</v>
      </c>
      <c r="AQ33" s="9">
        <v>0</v>
      </c>
      <c r="AR33" s="9">
        <v>0</v>
      </c>
      <c r="AS33" s="9">
        <v>0</v>
      </c>
      <c r="AT33" s="9">
        <v>0</v>
      </c>
      <c r="AU33" s="9">
        <v>0</v>
      </c>
      <c r="AV33" s="9">
        <v>0</v>
      </c>
      <c r="AW33" s="9">
        <v>0</v>
      </c>
      <c r="AX33" s="9">
        <v>0</v>
      </c>
      <c r="AY33" s="161">
        <v>0</v>
      </c>
      <c r="AZ33" s="96"/>
      <c r="BA33" s="9">
        <v>9</v>
      </c>
      <c r="BB33" s="9">
        <v>33</v>
      </c>
      <c r="BC33" s="9">
        <v>5</v>
      </c>
      <c r="BD33" s="9">
        <v>0</v>
      </c>
      <c r="BE33" s="9">
        <v>1</v>
      </c>
      <c r="BF33" s="9">
        <v>4</v>
      </c>
      <c r="BG33" s="9">
        <v>0</v>
      </c>
      <c r="BH33" s="9">
        <v>0</v>
      </c>
      <c r="BI33" s="9">
        <v>0</v>
      </c>
      <c r="BJ33" s="9">
        <v>0</v>
      </c>
      <c r="BK33" s="9">
        <v>0</v>
      </c>
      <c r="BL33" s="9">
        <v>0</v>
      </c>
      <c r="BM33" s="9">
        <v>7</v>
      </c>
      <c r="BN33" s="9">
        <v>35</v>
      </c>
      <c r="BO33" s="9">
        <v>3</v>
      </c>
      <c r="BP33" s="9">
        <v>0</v>
      </c>
      <c r="BQ33" s="9">
        <v>2</v>
      </c>
      <c r="BR33" s="9">
        <v>4</v>
      </c>
      <c r="BS33" s="8">
        <v>27.27272727272727</v>
      </c>
      <c r="BT33" s="8">
        <v>0</v>
      </c>
      <c r="BU33" s="8">
        <v>20</v>
      </c>
      <c r="BV33" s="8">
        <v>23.636363636363633</v>
      </c>
      <c r="BW33" s="8">
        <v>55.555555555555557</v>
      </c>
      <c r="BX33" s="8">
        <v>0</v>
      </c>
      <c r="BY33" s="8">
        <v>42.857142857142854</v>
      </c>
      <c r="BZ33" s="8">
        <v>49.206349206349202</v>
      </c>
      <c r="CA33" s="203">
        <v>27.27272727272727</v>
      </c>
      <c r="CB33" s="203">
        <v>20</v>
      </c>
      <c r="CC33" s="8">
        <v>23.636363636363633</v>
      </c>
      <c r="CD33" s="203">
        <v>55.555555555555557</v>
      </c>
      <c r="CE33" s="203">
        <v>42.857142857142854</v>
      </c>
      <c r="CF33" s="8">
        <v>49.206349206349202</v>
      </c>
      <c r="CG33" s="228" t="s">
        <v>301</v>
      </c>
      <c r="CH33" s="226">
        <v>23.636363636363637</v>
      </c>
      <c r="CI33" s="226">
        <v>49.206349206349195</v>
      </c>
      <c r="CJ33" s="226"/>
    </row>
    <row r="34" spans="1:88" ht="16.5" thickTop="1" thickBot="1" x14ac:dyDescent="0.3">
      <c r="A34" s="20">
        <v>31</v>
      </c>
      <c r="B34" s="16">
        <v>2008</v>
      </c>
      <c r="C34" s="13" t="s">
        <v>341</v>
      </c>
      <c r="D34" s="22" t="s">
        <v>292</v>
      </c>
      <c r="E34" s="9">
        <v>13</v>
      </c>
      <c r="F34" s="9">
        <v>146</v>
      </c>
      <c r="G34" s="9">
        <v>13</v>
      </c>
      <c r="H34" s="9">
        <v>1</v>
      </c>
      <c r="I34" s="9">
        <v>19</v>
      </c>
      <c r="J34" s="9">
        <v>21</v>
      </c>
      <c r="K34" s="9">
        <v>0</v>
      </c>
      <c r="L34" s="9">
        <v>7</v>
      </c>
      <c r="M34" s="9">
        <v>0</v>
      </c>
      <c r="N34" s="9">
        <v>0</v>
      </c>
      <c r="O34" s="9">
        <v>0</v>
      </c>
      <c r="P34" s="9">
        <v>0</v>
      </c>
      <c r="Q34" s="9">
        <v>21</v>
      </c>
      <c r="R34" s="9">
        <v>204</v>
      </c>
      <c r="S34" s="9">
        <v>21</v>
      </c>
      <c r="T34" s="9">
        <v>3</v>
      </c>
      <c r="U34" s="9">
        <v>33</v>
      </c>
      <c r="V34" s="9">
        <v>25</v>
      </c>
      <c r="W34" s="9">
        <v>8.9041095890410951</v>
      </c>
      <c r="X34" s="9">
        <v>0</v>
      </c>
      <c r="Y34" s="8">
        <v>10.294117647058822</v>
      </c>
      <c r="Z34" s="8">
        <v>9.5991136180499588</v>
      </c>
      <c r="AA34" s="9">
        <v>100</v>
      </c>
      <c r="AB34" s="9">
        <v>0</v>
      </c>
      <c r="AC34" s="8">
        <v>100</v>
      </c>
      <c r="AD34" s="8">
        <v>100</v>
      </c>
      <c r="AE34" s="8">
        <v>8.9041095890410951</v>
      </c>
      <c r="AF34" s="8">
        <v>10.294117647058822</v>
      </c>
      <c r="AG34" s="8">
        <v>9.5991136180499588</v>
      </c>
      <c r="AH34" s="8">
        <v>100</v>
      </c>
      <c r="AI34" s="8">
        <v>100</v>
      </c>
      <c r="AJ34" s="8">
        <v>100</v>
      </c>
      <c r="AK34" s="225" t="s">
        <v>292</v>
      </c>
      <c r="AL34" s="226">
        <v>9.5991136180499588</v>
      </c>
      <c r="AM34" s="226">
        <v>100</v>
      </c>
      <c r="AN34" s="227">
        <v>0</v>
      </c>
      <c r="AO34" s="9">
        <v>0</v>
      </c>
      <c r="AP34" s="9">
        <v>0</v>
      </c>
      <c r="AQ34" s="9">
        <v>0</v>
      </c>
      <c r="AR34" s="9">
        <v>0</v>
      </c>
      <c r="AS34" s="9">
        <v>0</v>
      </c>
      <c r="AT34" s="9">
        <v>0</v>
      </c>
      <c r="AU34" s="9">
        <v>0</v>
      </c>
      <c r="AV34" s="9">
        <v>0</v>
      </c>
      <c r="AW34" s="9">
        <v>0</v>
      </c>
      <c r="AX34" s="9">
        <v>0</v>
      </c>
      <c r="AY34" s="161">
        <v>0</v>
      </c>
      <c r="AZ34" s="96"/>
      <c r="BA34" s="9">
        <v>14</v>
      </c>
      <c r="BB34" s="9">
        <v>167</v>
      </c>
      <c r="BC34" s="9">
        <v>4</v>
      </c>
      <c r="BD34" s="9">
        <v>0</v>
      </c>
      <c r="BE34" s="9">
        <v>5</v>
      </c>
      <c r="BF34" s="9">
        <v>19</v>
      </c>
      <c r="BG34" s="9">
        <v>0</v>
      </c>
      <c r="BH34" s="9">
        <v>23</v>
      </c>
      <c r="BI34" s="9">
        <v>0</v>
      </c>
      <c r="BJ34" s="9">
        <v>0</v>
      </c>
      <c r="BK34" s="9">
        <v>0</v>
      </c>
      <c r="BL34" s="9">
        <v>0</v>
      </c>
      <c r="BM34" s="9">
        <v>15</v>
      </c>
      <c r="BN34" s="9">
        <v>246</v>
      </c>
      <c r="BO34" s="9">
        <v>8</v>
      </c>
      <c r="BP34" s="9">
        <v>2</v>
      </c>
      <c r="BQ34" s="9">
        <v>9</v>
      </c>
      <c r="BR34" s="9">
        <v>69</v>
      </c>
      <c r="BS34" s="8">
        <v>8.3832335329341312</v>
      </c>
      <c r="BT34" s="8">
        <v>0</v>
      </c>
      <c r="BU34" s="8">
        <v>6.0975609756097562</v>
      </c>
      <c r="BV34" s="8">
        <v>7.2403972542719437</v>
      </c>
      <c r="BW34" s="8">
        <v>28.571428571428569</v>
      </c>
      <c r="BX34" s="8">
        <v>0</v>
      </c>
      <c r="BY34" s="8">
        <v>53.333333333333336</v>
      </c>
      <c r="BZ34" s="8">
        <v>40.952380952380949</v>
      </c>
      <c r="CA34" s="203">
        <v>8.3832335329341312</v>
      </c>
      <c r="CB34" s="203">
        <v>6.0975609756097562</v>
      </c>
      <c r="CC34" s="8">
        <v>7.2403972542719437</v>
      </c>
      <c r="CD34" s="203">
        <v>28.571428571428569</v>
      </c>
      <c r="CE34" s="203">
        <v>53.333333333333336</v>
      </c>
      <c r="CF34" s="8">
        <v>40.952380952380949</v>
      </c>
      <c r="CG34" s="228" t="s">
        <v>292</v>
      </c>
      <c r="CH34" s="226">
        <v>7.2403972542719437</v>
      </c>
      <c r="CI34" s="226">
        <v>40.952380952380949</v>
      </c>
      <c r="CJ34" s="226"/>
    </row>
    <row r="35" spans="1:88" ht="27" thickTop="1" thickBot="1" x14ac:dyDescent="0.3">
      <c r="A35" s="20">
        <v>32</v>
      </c>
      <c r="B35" s="16">
        <v>2009</v>
      </c>
      <c r="C35" s="13" t="s">
        <v>342</v>
      </c>
      <c r="D35" s="22" t="s">
        <v>817</v>
      </c>
      <c r="E35" s="9">
        <v>22</v>
      </c>
      <c r="F35" s="9">
        <v>105</v>
      </c>
      <c r="G35" s="9">
        <v>8</v>
      </c>
      <c r="H35" s="9">
        <v>4</v>
      </c>
      <c r="I35" s="9">
        <v>23</v>
      </c>
      <c r="J35" s="9">
        <v>48</v>
      </c>
      <c r="K35" s="9">
        <v>0</v>
      </c>
      <c r="L35" s="9">
        <v>0</v>
      </c>
      <c r="M35" s="9">
        <v>0</v>
      </c>
      <c r="N35" s="9">
        <v>0</v>
      </c>
      <c r="O35" s="9">
        <v>0</v>
      </c>
      <c r="P35" s="9">
        <v>0</v>
      </c>
      <c r="Q35" s="9">
        <v>14</v>
      </c>
      <c r="R35" s="9">
        <v>242</v>
      </c>
      <c r="S35" s="9">
        <v>7</v>
      </c>
      <c r="T35" s="9">
        <v>9</v>
      </c>
      <c r="U35" s="9">
        <v>39</v>
      </c>
      <c r="V35" s="9">
        <v>0</v>
      </c>
      <c r="W35" s="9">
        <v>20.952380952380953</v>
      </c>
      <c r="X35" s="9">
        <v>0</v>
      </c>
      <c r="Y35" s="8">
        <v>5.785123966942149</v>
      </c>
      <c r="Z35" s="8">
        <v>13.36875245966155</v>
      </c>
      <c r="AA35" s="9">
        <v>36.363636363636367</v>
      </c>
      <c r="AB35" s="9">
        <v>0</v>
      </c>
      <c r="AC35" s="8">
        <v>50</v>
      </c>
      <c r="AD35" s="8">
        <v>43.181818181818187</v>
      </c>
      <c r="AE35" s="8">
        <v>20.952380952380953</v>
      </c>
      <c r="AF35" s="8">
        <v>5.785123966942149</v>
      </c>
      <c r="AG35" s="8">
        <v>13.36875245966155</v>
      </c>
      <c r="AH35" s="8">
        <v>36.363636363636367</v>
      </c>
      <c r="AI35" s="8">
        <v>50</v>
      </c>
      <c r="AJ35" s="8">
        <v>43.181818181818187</v>
      </c>
      <c r="AK35" s="225" t="s">
        <v>817</v>
      </c>
      <c r="AL35" s="226">
        <v>13.36875245966155</v>
      </c>
      <c r="AM35" s="226">
        <v>43.181818181818187</v>
      </c>
      <c r="AN35" s="227">
        <v>0</v>
      </c>
      <c r="AO35" s="9">
        <v>0</v>
      </c>
      <c r="AP35" s="9">
        <v>0</v>
      </c>
      <c r="AQ35" s="9">
        <v>0</v>
      </c>
      <c r="AR35" s="9">
        <v>0</v>
      </c>
      <c r="AS35" s="9">
        <v>0</v>
      </c>
      <c r="AT35" s="9">
        <v>0</v>
      </c>
      <c r="AU35" s="9">
        <v>0</v>
      </c>
      <c r="AV35" s="9">
        <v>0</v>
      </c>
      <c r="AW35" s="9">
        <v>0</v>
      </c>
      <c r="AX35" s="9">
        <v>0</v>
      </c>
      <c r="AY35" s="161">
        <v>0</v>
      </c>
      <c r="AZ35" s="96"/>
      <c r="BA35" s="9">
        <v>8</v>
      </c>
      <c r="BB35" s="9">
        <v>132</v>
      </c>
      <c r="BC35" s="9">
        <v>4</v>
      </c>
      <c r="BD35" s="9">
        <v>1</v>
      </c>
      <c r="BE35" s="9">
        <v>96</v>
      </c>
      <c r="BF35" s="9">
        <v>23</v>
      </c>
      <c r="BG35" s="9">
        <v>0</v>
      </c>
      <c r="BH35" s="9">
        <v>0</v>
      </c>
      <c r="BI35" s="9">
        <v>0</v>
      </c>
      <c r="BJ35" s="9">
        <v>0</v>
      </c>
      <c r="BK35" s="9">
        <v>0</v>
      </c>
      <c r="BL35" s="9">
        <v>0</v>
      </c>
      <c r="BM35" s="9">
        <v>14</v>
      </c>
      <c r="BN35" s="9">
        <v>284</v>
      </c>
      <c r="BO35" s="9">
        <v>7</v>
      </c>
      <c r="BP35" s="9">
        <v>9</v>
      </c>
      <c r="BQ35" s="9">
        <v>30</v>
      </c>
      <c r="BR35" s="9">
        <v>1</v>
      </c>
      <c r="BS35" s="8">
        <v>6.0606060606060606</v>
      </c>
      <c r="BT35" s="8">
        <v>0</v>
      </c>
      <c r="BU35" s="8">
        <v>4.929577464788732</v>
      </c>
      <c r="BV35" s="8">
        <v>5.4950917626973963</v>
      </c>
      <c r="BW35" s="8">
        <v>50</v>
      </c>
      <c r="BX35" s="8">
        <v>0</v>
      </c>
      <c r="BY35" s="8">
        <v>50</v>
      </c>
      <c r="BZ35" s="8">
        <v>50</v>
      </c>
      <c r="CA35" s="203">
        <v>6.0606060606060606</v>
      </c>
      <c r="CB35" s="203">
        <v>4.929577464788732</v>
      </c>
      <c r="CC35" s="8">
        <v>5.4950917626973963</v>
      </c>
      <c r="CD35" s="203">
        <v>50</v>
      </c>
      <c r="CE35" s="203">
        <v>50</v>
      </c>
      <c r="CF35" s="8">
        <v>50</v>
      </c>
      <c r="CG35" s="228" t="s">
        <v>817</v>
      </c>
      <c r="CH35" s="226">
        <v>5.4950917626973963</v>
      </c>
      <c r="CI35" s="226">
        <v>50</v>
      </c>
      <c r="CJ35" s="226"/>
    </row>
    <row r="36" spans="1:88" ht="27" thickTop="1" thickBot="1" x14ac:dyDescent="0.3">
      <c r="A36" s="20">
        <v>33</v>
      </c>
      <c r="B36" s="16">
        <v>2009</v>
      </c>
      <c r="C36" s="13" t="s">
        <v>343</v>
      </c>
      <c r="D36" s="22" t="s">
        <v>291</v>
      </c>
      <c r="E36" s="9">
        <v>0</v>
      </c>
      <c r="F36" s="9">
        <v>0</v>
      </c>
      <c r="G36" s="9">
        <v>0</v>
      </c>
      <c r="H36" s="9">
        <v>0</v>
      </c>
      <c r="I36" s="9">
        <v>0</v>
      </c>
      <c r="J36" s="9">
        <v>0</v>
      </c>
      <c r="K36" s="9">
        <v>0</v>
      </c>
      <c r="L36" s="9">
        <v>0</v>
      </c>
      <c r="M36" s="9">
        <v>0</v>
      </c>
      <c r="N36" s="9">
        <v>0</v>
      </c>
      <c r="O36" s="9">
        <v>0</v>
      </c>
      <c r="P36" s="9">
        <v>0</v>
      </c>
      <c r="Q36" s="9">
        <v>1</v>
      </c>
      <c r="R36" s="9">
        <v>55</v>
      </c>
      <c r="S36" s="9">
        <v>1</v>
      </c>
      <c r="T36" s="9">
        <v>0</v>
      </c>
      <c r="U36" s="9">
        <v>0</v>
      </c>
      <c r="V36" s="9">
        <v>7</v>
      </c>
      <c r="W36" s="9">
        <v>0</v>
      </c>
      <c r="X36" s="9">
        <v>0</v>
      </c>
      <c r="Y36" s="8">
        <v>1.8181818181818181</v>
      </c>
      <c r="Z36" s="8">
        <v>1.8181818181818181</v>
      </c>
      <c r="AA36" s="9">
        <v>0</v>
      </c>
      <c r="AB36" s="9">
        <v>0</v>
      </c>
      <c r="AC36" s="8">
        <v>100</v>
      </c>
      <c r="AD36" s="8">
        <v>100</v>
      </c>
      <c r="AE36" s="8">
        <v>0</v>
      </c>
      <c r="AF36" s="8">
        <v>1.8181818181818181</v>
      </c>
      <c r="AG36" s="8">
        <v>1.8181818181818181</v>
      </c>
      <c r="AH36" s="8">
        <v>0</v>
      </c>
      <c r="AI36" s="8">
        <v>100</v>
      </c>
      <c r="AJ36" s="8">
        <v>100</v>
      </c>
      <c r="AK36" s="225" t="s">
        <v>291</v>
      </c>
      <c r="AL36" s="226">
        <v>1.2121212121212122</v>
      </c>
      <c r="AM36" s="226">
        <v>66.666666666666671</v>
      </c>
      <c r="AN36" s="227">
        <v>0</v>
      </c>
      <c r="AO36" s="9">
        <v>0</v>
      </c>
      <c r="AP36" s="9">
        <v>0</v>
      </c>
      <c r="AQ36" s="9">
        <v>0</v>
      </c>
      <c r="AR36" s="9">
        <v>0</v>
      </c>
      <c r="AS36" s="9">
        <v>0</v>
      </c>
      <c r="AT36" s="9">
        <v>0</v>
      </c>
      <c r="AU36" s="9">
        <v>0</v>
      </c>
      <c r="AV36" s="9">
        <v>0</v>
      </c>
      <c r="AW36" s="9">
        <v>0</v>
      </c>
      <c r="AX36" s="9">
        <v>0</v>
      </c>
      <c r="AY36" s="161">
        <v>0</v>
      </c>
      <c r="AZ36" s="96"/>
      <c r="BA36" s="9">
        <v>0</v>
      </c>
      <c r="BB36" s="9">
        <v>0</v>
      </c>
      <c r="BC36" s="9">
        <v>0</v>
      </c>
      <c r="BD36" s="9">
        <v>0</v>
      </c>
      <c r="BE36" s="9">
        <v>0</v>
      </c>
      <c r="BF36" s="9">
        <v>0</v>
      </c>
      <c r="BG36" s="9">
        <v>0</v>
      </c>
      <c r="BH36" s="9">
        <v>0</v>
      </c>
      <c r="BI36" s="9">
        <v>0</v>
      </c>
      <c r="BJ36" s="9">
        <v>0</v>
      </c>
      <c r="BK36" s="9">
        <v>0</v>
      </c>
      <c r="BL36" s="9">
        <v>0</v>
      </c>
      <c r="BM36" s="9">
        <v>0</v>
      </c>
      <c r="BN36" s="9">
        <v>32</v>
      </c>
      <c r="BO36" s="9">
        <v>0</v>
      </c>
      <c r="BP36" s="9">
        <v>0</v>
      </c>
      <c r="BQ36" s="9">
        <v>0</v>
      </c>
      <c r="BR36" s="9">
        <v>0</v>
      </c>
      <c r="BS36" s="8">
        <v>0</v>
      </c>
      <c r="BT36" s="8">
        <v>0</v>
      </c>
      <c r="BU36" s="8">
        <v>0</v>
      </c>
      <c r="BV36" s="8" t="e">
        <v>#DIV/0!</v>
      </c>
      <c r="BW36" s="8">
        <v>0</v>
      </c>
      <c r="BX36" s="8">
        <v>0</v>
      </c>
      <c r="BY36" s="8">
        <v>0</v>
      </c>
      <c r="BZ36" s="8" t="e">
        <v>#DIV/0!</v>
      </c>
      <c r="CA36" s="203">
        <v>0</v>
      </c>
      <c r="CB36" s="203">
        <v>0</v>
      </c>
      <c r="CC36" s="8" t="e">
        <v>#DIV/0!</v>
      </c>
      <c r="CD36" s="203">
        <v>0</v>
      </c>
      <c r="CE36" s="203">
        <v>0</v>
      </c>
      <c r="CF36" s="8" t="e">
        <v>#DIV/0!</v>
      </c>
      <c r="CG36" s="228" t="s">
        <v>291</v>
      </c>
      <c r="CH36" s="226" t="e">
        <v>#DIV/0!</v>
      </c>
      <c r="CI36" s="226" t="e">
        <v>#DIV/0!</v>
      </c>
      <c r="CJ36" s="226"/>
    </row>
    <row r="37" spans="1:88" ht="27" thickTop="1" thickBot="1" x14ac:dyDescent="0.3">
      <c r="A37" s="20">
        <v>34</v>
      </c>
      <c r="B37" s="16">
        <v>2009</v>
      </c>
      <c r="C37" s="13" t="s">
        <v>344</v>
      </c>
      <c r="D37" s="22" t="s">
        <v>302</v>
      </c>
      <c r="E37" s="9">
        <v>13</v>
      </c>
      <c r="F37" s="9">
        <v>13</v>
      </c>
      <c r="G37" s="9">
        <v>9</v>
      </c>
      <c r="H37" s="9">
        <v>1</v>
      </c>
      <c r="I37" s="9">
        <v>0</v>
      </c>
      <c r="J37" s="9">
        <v>0</v>
      </c>
      <c r="K37" s="9">
        <v>0</v>
      </c>
      <c r="L37" s="9">
        <v>0</v>
      </c>
      <c r="M37" s="9">
        <v>0</v>
      </c>
      <c r="N37" s="9">
        <v>0</v>
      </c>
      <c r="O37" s="9">
        <v>0</v>
      </c>
      <c r="P37" s="9">
        <v>0</v>
      </c>
      <c r="Q37" s="9">
        <v>27</v>
      </c>
      <c r="R37" s="9">
        <v>42</v>
      </c>
      <c r="S37" s="9">
        <v>20</v>
      </c>
      <c r="T37" s="9">
        <v>5</v>
      </c>
      <c r="U37" s="9">
        <v>2</v>
      </c>
      <c r="V37" s="9">
        <v>2</v>
      </c>
      <c r="W37" s="9">
        <v>100</v>
      </c>
      <c r="X37" s="9">
        <v>0</v>
      </c>
      <c r="Y37" s="8">
        <v>64.285714285714292</v>
      </c>
      <c r="Z37" s="8">
        <v>82.142857142857139</v>
      </c>
      <c r="AA37" s="9">
        <v>69.230769230769226</v>
      </c>
      <c r="AB37" s="9">
        <v>0</v>
      </c>
      <c r="AC37" s="8">
        <v>74.074074074074076</v>
      </c>
      <c r="AD37" s="8">
        <v>71.652421652421651</v>
      </c>
      <c r="AE37" s="8">
        <v>100</v>
      </c>
      <c r="AF37" s="8">
        <v>64.285714285714292</v>
      </c>
      <c r="AG37" s="8">
        <v>82.142857142857139</v>
      </c>
      <c r="AH37" s="8">
        <v>69.230769230769226</v>
      </c>
      <c r="AI37" s="8">
        <v>74.074074074074076</v>
      </c>
      <c r="AJ37" s="8">
        <v>71.652421652421651</v>
      </c>
      <c r="AK37" s="225" t="s">
        <v>302</v>
      </c>
      <c r="AL37" s="226">
        <v>82.142857142857139</v>
      </c>
      <c r="AM37" s="226">
        <v>71.652421652421651</v>
      </c>
      <c r="AN37" s="227">
        <v>0</v>
      </c>
      <c r="AO37" s="9">
        <v>0</v>
      </c>
      <c r="AP37" s="9">
        <v>0</v>
      </c>
      <c r="AQ37" s="9">
        <v>0</v>
      </c>
      <c r="AR37" s="9">
        <v>0</v>
      </c>
      <c r="AS37" s="9">
        <v>0</v>
      </c>
      <c r="AT37" s="9">
        <v>0</v>
      </c>
      <c r="AU37" s="9">
        <v>0</v>
      </c>
      <c r="AV37" s="9">
        <v>0</v>
      </c>
      <c r="AW37" s="9">
        <v>0</v>
      </c>
      <c r="AX37" s="9">
        <v>0</v>
      </c>
      <c r="AY37" s="161">
        <v>0</v>
      </c>
      <c r="AZ37" s="96"/>
      <c r="BA37" s="9">
        <v>24</v>
      </c>
      <c r="BB37" s="9">
        <v>28</v>
      </c>
      <c r="BC37" s="9">
        <v>18</v>
      </c>
      <c r="BD37" s="9">
        <v>0</v>
      </c>
      <c r="BE37" s="9">
        <v>0</v>
      </c>
      <c r="BF37" s="9">
        <v>4</v>
      </c>
      <c r="BG37" s="9">
        <v>0</v>
      </c>
      <c r="BH37" s="9">
        <v>0</v>
      </c>
      <c r="BI37" s="9">
        <v>0</v>
      </c>
      <c r="BJ37" s="9">
        <v>0</v>
      </c>
      <c r="BK37" s="9">
        <v>0</v>
      </c>
      <c r="BL37" s="9">
        <v>0</v>
      </c>
      <c r="BM37" s="9">
        <v>13</v>
      </c>
      <c r="BN37" s="9">
        <v>48</v>
      </c>
      <c r="BO37" s="9">
        <v>10</v>
      </c>
      <c r="BP37" s="9">
        <v>0</v>
      </c>
      <c r="BQ37" s="9">
        <v>0</v>
      </c>
      <c r="BR37" s="9">
        <v>0</v>
      </c>
      <c r="BS37" s="8">
        <v>85.714285714285708</v>
      </c>
      <c r="BT37" s="8">
        <v>0</v>
      </c>
      <c r="BU37" s="8">
        <v>27.083333333333332</v>
      </c>
      <c r="BV37" s="8">
        <v>56.398809523809518</v>
      </c>
      <c r="BW37" s="8">
        <v>75</v>
      </c>
      <c r="BX37" s="8">
        <v>0</v>
      </c>
      <c r="BY37" s="8">
        <v>76.923076923076934</v>
      </c>
      <c r="BZ37" s="8">
        <v>75.961538461538467</v>
      </c>
      <c r="CA37" s="203">
        <v>85.714285714285708</v>
      </c>
      <c r="CB37" s="203">
        <v>27.083333333333332</v>
      </c>
      <c r="CC37" s="8">
        <v>56.398809523809518</v>
      </c>
      <c r="CD37" s="203">
        <v>75</v>
      </c>
      <c r="CE37" s="203">
        <v>76.923076923076934</v>
      </c>
      <c r="CF37" s="8">
        <v>75.961538461538467</v>
      </c>
      <c r="CG37" s="228" t="s">
        <v>302</v>
      </c>
      <c r="CH37" s="226">
        <v>56.398809523809518</v>
      </c>
      <c r="CI37" s="226">
        <v>75.961538461538467</v>
      </c>
      <c r="CJ37" s="226"/>
    </row>
    <row r="38" spans="1:88" ht="27" thickTop="1" thickBot="1" x14ac:dyDescent="0.3">
      <c r="A38" s="20">
        <v>35</v>
      </c>
      <c r="B38" s="16">
        <v>2008</v>
      </c>
      <c r="C38" s="13" t="s">
        <v>345</v>
      </c>
      <c r="D38" s="22" t="s">
        <v>304</v>
      </c>
      <c r="E38" s="9">
        <v>3</v>
      </c>
      <c r="F38" s="9">
        <v>36</v>
      </c>
      <c r="G38" s="9">
        <v>1</v>
      </c>
      <c r="H38" s="9">
        <v>1</v>
      </c>
      <c r="I38" s="9">
        <v>2</v>
      </c>
      <c r="J38" s="9">
        <v>4</v>
      </c>
      <c r="K38" s="9">
        <v>0</v>
      </c>
      <c r="L38" s="9">
        <v>0</v>
      </c>
      <c r="M38" s="9">
        <v>0</v>
      </c>
      <c r="N38" s="9">
        <v>0</v>
      </c>
      <c r="O38" s="9">
        <v>0</v>
      </c>
      <c r="P38" s="9">
        <v>0</v>
      </c>
      <c r="Q38" s="9">
        <v>14</v>
      </c>
      <c r="R38" s="9">
        <v>37</v>
      </c>
      <c r="S38" s="9">
        <v>5</v>
      </c>
      <c r="T38" s="9">
        <v>5</v>
      </c>
      <c r="U38" s="9">
        <v>2</v>
      </c>
      <c r="V38" s="9">
        <v>1</v>
      </c>
      <c r="W38" s="9">
        <v>8.3333333333333321</v>
      </c>
      <c r="X38" s="9">
        <v>0</v>
      </c>
      <c r="Y38" s="8">
        <v>37.837837837837839</v>
      </c>
      <c r="Z38" s="8">
        <v>23.085585585585584</v>
      </c>
      <c r="AA38" s="9">
        <v>33.333333333333329</v>
      </c>
      <c r="AB38" s="9">
        <v>0</v>
      </c>
      <c r="AC38" s="8">
        <v>35.714285714285715</v>
      </c>
      <c r="AD38" s="8">
        <v>34.523809523809518</v>
      </c>
      <c r="AE38" s="8">
        <v>8.3333333333333321</v>
      </c>
      <c r="AF38" s="8">
        <v>37.837837837837839</v>
      </c>
      <c r="AG38" s="8">
        <v>23.085585585585584</v>
      </c>
      <c r="AH38" s="8">
        <v>33.333333333333329</v>
      </c>
      <c r="AI38" s="8">
        <v>35.714285714285715</v>
      </c>
      <c r="AJ38" s="8">
        <v>34.523809523809518</v>
      </c>
      <c r="AK38" s="225" t="s">
        <v>304</v>
      </c>
      <c r="AL38" s="226">
        <v>23.08558558558558</v>
      </c>
      <c r="AM38" s="226">
        <v>34.523809523809518</v>
      </c>
      <c r="AN38" s="227">
        <v>0</v>
      </c>
      <c r="AO38" s="9">
        <v>0</v>
      </c>
      <c r="AP38" s="9">
        <v>0</v>
      </c>
      <c r="AQ38" s="9">
        <v>0</v>
      </c>
      <c r="AR38" s="9">
        <v>0</v>
      </c>
      <c r="AS38" s="9">
        <v>0</v>
      </c>
      <c r="AT38" s="9">
        <v>0</v>
      </c>
      <c r="AU38" s="9">
        <v>0</v>
      </c>
      <c r="AV38" s="9">
        <v>0</v>
      </c>
      <c r="AW38" s="9">
        <v>0</v>
      </c>
      <c r="AX38" s="9">
        <v>0</v>
      </c>
      <c r="AY38" s="161">
        <v>0</v>
      </c>
      <c r="AZ38" s="96"/>
      <c r="BA38" s="9">
        <v>11</v>
      </c>
      <c r="BB38" s="9">
        <v>52</v>
      </c>
      <c r="BC38" s="9">
        <v>4</v>
      </c>
      <c r="BD38" s="9">
        <v>0</v>
      </c>
      <c r="BE38" s="9">
        <v>0</v>
      </c>
      <c r="BF38" s="9">
        <v>2</v>
      </c>
      <c r="BG38" s="9">
        <v>0</v>
      </c>
      <c r="BH38" s="9">
        <v>0</v>
      </c>
      <c r="BI38" s="9">
        <v>0</v>
      </c>
      <c r="BJ38" s="9">
        <v>0</v>
      </c>
      <c r="BK38" s="9">
        <v>0</v>
      </c>
      <c r="BL38" s="9">
        <v>0</v>
      </c>
      <c r="BM38" s="9">
        <v>0</v>
      </c>
      <c r="BN38" s="9">
        <v>0</v>
      </c>
      <c r="BO38" s="9">
        <v>0</v>
      </c>
      <c r="BP38" s="9">
        <v>0</v>
      </c>
      <c r="BQ38" s="9">
        <v>0</v>
      </c>
      <c r="BR38" s="9">
        <v>0</v>
      </c>
      <c r="BS38" s="8">
        <v>21.153846153846153</v>
      </c>
      <c r="BT38" s="8">
        <v>0</v>
      </c>
      <c r="BU38" s="8">
        <v>0</v>
      </c>
      <c r="BV38" s="8">
        <v>21.153846153846153</v>
      </c>
      <c r="BW38" s="8">
        <v>36.363636363636367</v>
      </c>
      <c r="BX38" s="8">
        <v>0</v>
      </c>
      <c r="BY38" s="8">
        <v>0</v>
      </c>
      <c r="BZ38" s="8">
        <v>36.363636363636367</v>
      </c>
      <c r="CA38" s="203">
        <v>21.153846153846153</v>
      </c>
      <c r="CB38" s="203">
        <v>0</v>
      </c>
      <c r="CC38" s="8">
        <v>21.153846153846153</v>
      </c>
      <c r="CD38" s="203">
        <v>36.363636363636367</v>
      </c>
      <c r="CE38" s="203">
        <v>0</v>
      </c>
      <c r="CF38" s="8">
        <v>36.363636363636367</v>
      </c>
      <c r="CG38" s="228" t="s">
        <v>304</v>
      </c>
      <c r="CH38" s="226">
        <v>14.102564102564102</v>
      </c>
      <c r="CI38" s="226">
        <v>24.242424242424246</v>
      </c>
      <c r="CJ38" s="226"/>
    </row>
    <row r="39" spans="1:88" ht="27" thickTop="1" thickBot="1" x14ac:dyDescent="0.3">
      <c r="A39" s="20">
        <v>36</v>
      </c>
      <c r="B39" s="16">
        <v>2011</v>
      </c>
      <c r="C39" s="13" t="s">
        <v>346</v>
      </c>
      <c r="D39" s="22" t="s">
        <v>295</v>
      </c>
      <c r="E39" s="9">
        <v>0</v>
      </c>
      <c r="F39" s="9">
        <v>0</v>
      </c>
      <c r="G39" s="9">
        <v>0</v>
      </c>
      <c r="H39" s="9">
        <v>0</v>
      </c>
      <c r="I39" s="9">
        <v>0</v>
      </c>
      <c r="J39" s="9">
        <v>0</v>
      </c>
      <c r="K39" s="9">
        <v>0</v>
      </c>
      <c r="L39" s="9">
        <v>0</v>
      </c>
      <c r="M39" s="9">
        <v>0</v>
      </c>
      <c r="N39" s="9">
        <v>0</v>
      </c>
      <c r="O39" s="9">
        <v>0</v>
      </c>
      <c r="P39" s="9">
        <v>0</v>
      </c>
      <c r="Q39" s="9">
        <v>5</v>
      </c>
      <c r="R39" s="9">
        <v>38</v>
      </c>
      <c r="S39" s="9">
        <v>1</v>
      </c>
      <c r="T39" s="9">
        <v>1</v>
      </c>
      <c r="U39" s="9">
        <v>2</v>
      </c>
      <c r="V39" s="9">
        <v>4</v>
      </c>
      <c r="W39" s="9">
        <v>0</v>
      </c>
      <c r="X39" s="9">
        <v>0</v>
      </c>
      <c r="Y39" s="8">
        <v>13.157894736842104</v>
      </c>
      <c r="Z39" s="8">
        <v>13.157894736842104</v>
      </c>
      <c r="AA39" s="9">
        <v>0</v>
      </c>
      <c r="AB39" s="9">
        <v>0</v>
      </c>
      <c r="AC39" s="8">
        <v>20</v>
      </c>
      <c r="AD39" s="8">
        <v>20</v>
      </c>
      <c r="AE39" s="8">
        <v>0</v>
      </c>
      <c r="AF39" s="8">
        <v>13.157894736842104</v>
      </c>
      <c r="AG39" s="8">
        <v>13.157894736842104</v>
      </c>
      <c r="AH39" s="8">
        <v>0</v>
      </c>
      <c r="AI39" s="8">
        <v>20</v>
      </c>
      <c r="AJ39" s="8">
        <v>20</v>
      </c>
      <c r="AK39" s="225" t="s">
        <v>295</v>
      </c>
      <c r="AL39" s="226">
        <v>8.7719298245614024</v>
      </c>
      <c r="AM39" s="226">
        <v>13.333333333333334</v>
      </c>
      <c r="AN39" s="227">
        <v>0</v>
      </c>
      <c r="AO39" s="9">
        <v>0</v>
      </c>
      <c r="AP39" s="9">
        <v>0</v>
      </c>
      <c r="AQ39" s="9">
        <v>0</v>
      </c>
      <c r="AR39" s="9">
        <v>0</v>
      </c>
      <c r="AS39" s="9">
        <v>0</v>
      </c>
      <c r="AT39" s="9">
        <v>0</v>
      </c>
      <c r="AU39" s="9">
        <v>0</v>
      </c>
      <c r="AV39" s="9">
        <v>0</v>
      </c>
      <c r="AW39" s="9">
        <v>0</v>
      </c>
      <c r="AX39" s="9">
        <v>0</v>
      </c>
      <c r="AY39" s="161">
        <v>0</v>
      </c>
      <c r="AZ39" s="96"/>
      <c r="BA39" s="9">
        <v>0</v>
      </c>
      <c r="BB39" s="9">
        <v>0</v>
      </c>
      <c r="BC39" s="9">
        <v>0</v>
      </c>
      <c r="BD39" s="9">
        <v>0</v>
      </c>
      <c r="BE39" s="9">
        <v>0</v>
      </c>
      <c r="BF39" s="9">
        <v>0</v>
      </c>
      <c r="BG39" s="9">
        <v>0</v>
      </c>
      <c r="BH39" s="9">
        <v>0</v>
      </c>
      <c r="BI39" s="9">
        <v>0</v>
      </c>
      <c r="BJ39" s="9">
        <v>0</v>
      </c>
      <c r="BK39" s="9">
        <v>0</v>
      </c>
      <c r="BL39" s="9">
        <v>0</v>
      </c>
      <c r="BM39" s="9">
        <v>9</v>
      </c>
      <c r="BN39" s="9">
        <v>25</v>
      </c>
      <c r="BO39" s="9">
        <v>2</v>
      </c>
      <c r="BP39" s="9">
        <v>1</v>
      </c>
      <c r="BQ39" s="9">
        <v>2</v>
      </c>
      <c r="BR39" s="9">
        <v>4</v>
      </c>
      <c r="BS39" s="8">
        <v>0</v>
      </c>
      <c r="BT39" s="8">
        <v>0</v>
      </c>
      <c r="BU39" s="8">
        <v>36</v>
      </c>
      <c r="BV39" s="8">
        <v>36</v>
      </c>
      <c r="BW39" s="8">
        <v>0</v>
      </c>
      <c r="BX39" s="8">
        <v>0</v>
      </c>
      <c r="BY39" s="8">
        <v>22.222222222222221</v>
      </c>
      <c r="BZ39" s="8">
        <v>22.222222222222221</v>
      </c>
      <c r="CA39" s="203">
        <v>0</v>
      </c>
      <c r="CB39" s="203">
        <v>36</v>
      </c>
      <c r="CC39" s="8">
        <v>36</v>
      </c>
      <c r="CD39" s="203">
        <v>0</v>
      </c>
      <c r="CE39" s="203">
        <v>22.222222222222221</v>
      </c>
      <c r="CF39" s="8">
        <v>22.222222222222221</v>
      </c>
      <c r="CG39" s="228" t="s">
        <v>295</v>
      </c>
      <c r="CH39" s="226">
        <v>24</v>
      </c>
      <c r="CI39" s="226">
        <v>14.814814814814815</v>
      </c>
      <c r="CJ39" s="226"/>
    </row>
    <row r="40" spans="1:88" ht="16.5" thickTop="1" thickBot="1" x14ac:dyDescent="0.3">
      <c r="A40" s="20">
        <v>37</v>
      </c>
      <c r="B40" s="16">
        <v>2010</v>
      </c>
      <c r="C40" s="13" t="s">
        <v>347</v>
      </c>
      <c r="D40" s="22" t="s">
        <v>296</v>
      </c>
      <c r="E40" s="9">
        <v>10</v>
      </c>
      <c r="F40" s="9">
        <v>32</v>
      </c>
      <c r="G40" s="9">
        <v>10</v>
      </c>
      <c r="H40" s="9">
        <v>3</v>
      </c>
      <c r="I40" s="9">
        <v>12</v>
      </c>
      <c r="J40" s="9">
        <v>10</v>
      </c>
      <c r="K40" s="9">
        <v>0</v>
      </c>
      <c r="L40" s="9">
        <v>0</v>
      </c>
      <c r="M40" s="9">
        <v>0</v>
      </c>
      <c r="N40" s="9">
        <v>0</v>
      </c>
      <c r="O40" s="9">
        <v>0</v>
      </c>
      <c r="P40" s="9">
        <v>0</v>
      </c>
      <c r="Q40" s="9">
        <v>3</v>
      </c>
      <c r="R40" s="9">
        <v>67</v>
      </c>
      <c r="S40" s="9">
        <v>3</v>
      </c>
      <c r="T40" s="9">
        <v>0</v>
      </c>
      <c r="U40" s="9">
        <v>5</v>
      </c>
      <c r="V40" s="9">
        <v>16</v>
      </c>
      <c r="W40" s="9">
        <v>31.25</v>
      </c>
      <c r="X40" s="9">
        <v>0</v>
      </c>
      <c r="Y40" s="8">
        <v>4.4776119402985071</v>
      </c>
      <c r="Z40" s="8">
        <v>17.863805970149254</v>
      </c>
      <c r="AA40" s="9">
        <v>100</v>
      </c>
      <c r="AB40" s="9">
        <v>0</v>
      </c>
      <c r="AC40" s="8">
        <v>100</v>
      </c>
      <c r="AD40" s="8">
        <v>100</v>
      </c>
      <c r="AE40" s="8">
        <v>31.25</v>
      </c>
      <c r="AF40" s="8">
        <v>4.4776119402985071</v>
      </c>
      <c r="AG40" s="8">
        <v>17.863805970149254</v>
      </c>
      <c r="AH40" s="8">
        <v>100</v>
      </c>
      <c r="AI40" s="8">
        <v>100</v>
      </c>
      <c r="AJ40" s="8">
        <v>100</v>
      </c>
      <c r="AK40" s="225" t="s">
        <v>296</v>
      </c>
      <c r="AL40" s="226">
        <v>17.863805970149254</v>
      </c>
      <c r="AM40" s="226">
        <v>100</v>
      </c>
      <c r="AN40" s="227">
        <v>0</v>
      </c>
      <c r="AO40" s="9">
        <v>0</v>
      </c>
      <c r="AP40" s="9">
        <v>0</v>
      </c>
      <c r="AQ40" s="9">
        <v>0</v>
      </c>
      <c r="AR40" s="9">
        <v>0</v>
      </c>
      <c r="AS40" s="9">
        <v>0</v>
      </c>
      <c r="AT40" s="9">
        <v>0</v>
      </c>
      <c r="AU40" s="9">
        <v>0</v>
      </c>
      <c r="AV40" s="9">
        <v>0</v>
      </c>
      <c r="AW40" s="9">
        <v>0</v>
      </c>
      <c r="AX40" s="9">
        <v>0</v>
      </c>
      <c r="AY40" s="161">
        <v>0</v>
      </c>
      <c r="AZ40" s="96"/>
      <c r="BA40" s="9">
        <v>12</v>
      </c>
      <c r="BB40" s="9">
        <v>17</v>
      </c>
      <c r="BC40" s="9">
        <v>12</v>
      </c>
      <c r="BD40" s="9">
        <v>3</v>
      </c>
      <c r="BE40" s="9">
        <v>2</v>
      </c>
      <c r="BF40" s="9">
        <v>5</v>
      </c>
      <c r="BG40" s="9">
        <v>0</v>
      </c>
      <c r="BH40" s="9">
        <v>0</v>
      </c>
      <c r="BI40" s="9">
        <v>0</v>
      </c>
      <c r="BJ40" s="9">
        <v>0</v>
      </c>
      <c r="BK40" s="9">
        <v>0</v>
      </c>
      <c r="BL40" s="9">
        <v>0</v>
      </c>
      <c r="BM40" s="9">
        <v>18</v>
      </c>
      <c r="BN40" s="9">
        <v>54</v>
      </c>
      <c r="BO40" s="9">
        <v>18</v>
      </c>
      <c r="BP40" s="9">
        <v>1</v>
      </c>
      <c r="BQ40" s="9">
        <v>3</v>
      </c>
      <c r="BR40" s="9">
        <v>4</v>
      </c>
      <c r="BS40" s="8">
        <v>70.588235294117652</v>
      </c>
      <c r="BT40" s="8">
        <v>0</v>
      </c>
      <c r="BU40" s="8">
        <v>33.333333333333329</v>
      </c>
      <c r="BV40" s="8">
        <v>51.96078431372549</v>
      </c>
      <c r="BW40" s="8">
        <v>100</v>
      </c>
      <c r="BX40" s="8">
        <v>0</v>
      </c>
      <c r="BY40" s="8">
        <v>100</v>
      </c>
      <c r="BZ40" s="8">
        <v>100</v>
      </c>
      <c r="CA40" s="203">
        <v>70.588235294117652</v>
      </c>
      <c r="CB40" s="203">
        <v>33.333333333333329</v>
      </c>
      <c r="CC40" s="8">
        <v>51.96078431372549</v>
      </c>
      <c r="CD40" s="203">
        <v>100</v>
      </c>
      <c r="CE40" s="203">
        <v>100</v>
      </c>
      <c r="CF40" s="8">
        <v>100</v>
      </c>
      <c r="CG40" s="228" t="s">
        <v>296</v>
      </c>
      <c r="CH40" s="226">
        <v>51.96078431372549</v>
      </c>
      <c r="CI40" s="226">
        <v>100</v>
      </c>
      <c r="CJ40" s="226"/>
    </row>
    <row r="41" spans="1:88" ht="27" thickTop="1" thickBot="1" x14ac:dyDescent="0.3">
      <c r="A41" s="20">
        <v>38</v>
      </c>
      <c r="B41" s="16">
        <v>2010</v>
      </c>
      <c r="C41" s="13" t="s">
        <v>348</v>
      </c>
      <c r="D41" s="22" t="s">
        <v>298</v>
      </c>
      <c r="E41" s="9">
        <v>15</v>
      </c>
      <c r="F41" s="9">
        <v>53</v>
      </c>
      <c r="G41" s="9">
        <v>15</v>
      </c>
      <c r="H41" s="9">
        <v>0</v>
      </c>
      <c r="I41" s="9">
        <v>8</v>
      </c>
      <c r="J41" s="9">
        <v>13</v>
      </c>
      <c r="K41" s="9">
        <v>0</v>
      </c>
      <c r="L41" s="9">
        <v>0</v>
      </c>
      <c r="M41" s="9">
        <v>0</v>
      </c>
      <c r="N41" s="9">
        <v>0</v>
      </c>
      <c r="O41" s="9">
        <v>0</v>
      </c>
      <c r="P41" s="9">
        <v>0</v>
      </c>
      <c r="Q41" s="9">
        <v>8</v>
      </c>
      <c r="R41" s="9">
        <v>70</v>
      </c>
      <c r="S41" s="9">
        <v>8</v>
      </c>
      <c r="T41" s="9">
        <v>0</v>
      </c>
      <c r="U41" s="9">
        <v>5</v>
      </c>
      <c r="V41" s="9">
        <v>5</v>
      </c>
      <c r="W41" s="9">
        <v>28.30188679245283</v>
      </c>
      <c r="X41" s="9">
        <v>0</v>
      </c>
      <c r="Y41" s="8">
        <v>11.428571428571429</v>
      </c>
      <c r="Z41" s="8">
        <v>19.865229110512129</v>
      </c>
      <c r="AA41" s="9">
        <v>100</v>
      </c>
      <c r="AB41" s="9">
        <v>0</v>
      </c>
      <c r="AC41" s="8">
        <v>100</v>
      </c>
      <c r="AD41" s="8">
        <v>100</v>
      </c>
      <c r="AE41" s="8">
        <v>28.30188679245283</v>
      </c>
      <c r="AF41" s="8">
        <v>11.428571428571429</v>
      </c>
      <c r="AG41" s="8">
        <v>19.865229110512129</v>
      </c>
      <c r="AH41" s="8">
        <v>100</v>
      </c>
      <c r="AI41" s="8">
        <v>100</v>
      </c>
      <c r="AJ41" s="8">
        <v>100</v>
      </c>
      <c r="AK41" s="225" t="s">
        <v>298</v>
      </c>
      <c r="AL41" s="226">
        <v>19.865229110512129</v>
      </c>
      <c r="AM41" s="226">
        <v>100</v>
      </c>
      <c r="AN41" s="227">
        <v>0</v>
      </c>
      <c r="AO41" s="9">
        <v>0</v>
      </c>
      <c r="AP41" s="9">
        <v>0</v>
      </c>
      <c r="AQ41" s="9">
        <v>0</v>
      </c>
      <c r="AR41" s="9">
        <v>0</v>
      </c>
      <c r="AS41" s="9">
        <v>0</v>
      </c>
      <c r="AT41" s="9">
        <v>0</v>
      </c>
      <c r="AU41" s="9">
        <v>0</v>
      </c>
      <c r="AV41" s="9">
        <v>0</v>
      </c>
      <c r="AW41" s="9">
        <v>0</v>
      </c>
      <c r="AX41" s="9">
        <v>0</v>
      </c>
      <c r="AY41" s="161">
        <v>0</v>
      </c>
      <c r="AZ41" s="96"/>
      <c r="BA41" s="9">
        <v>21</v>
      </c>
      <c r="BB41" s="9">
        <v>65</v>
      </c>
      <c r="BC41" s="9">
        <v>21</v>
      </c>
      <c r="BD41" s="9">
        <v>0</v>
      </c>
      <c r="BE41" s="9">
        <v>12</v>
      </c>
      <c r="BF41" s="9">
        <v>20</v>
      </c>
      <c r="BG41" s="9">
        <v>0</v>
      </c>
      <c r="BH41" s="9">
        <v>0</v>
      </c>
      <c r="BI41" s="9">
        <v>0</v>
      </c>
      <c r="BJ41" s="9">
        <v>0</v>
      </c>
      <c r="BK41" s="9">
        <v>0</v>
      </c>
      <c r="BL41" s="9">
        <v>0</v>
      </c>
      <c r="BM41" s="9">
        <v>8</v>
      </c>
      <c r="BN41" s="9">
        <v>70</v>
      </c>
      <c r="BO41" s="9">
        <v>8</v>
      </c>
      <c r="BP41" s="9">
        <v>3</v>
      </c>
      <c r="BQ41" s="9">
        <v>0</v>
      </c>
      <c r="BR41" s="9">
        <v>7</v>
      </c>
      <c r="BS41" s="8">
        <v>32.307692307692307</v>
      </c>
      <c r="BT41" s="8">
        <v>0</v>
      </c>
      <c r="BU41" s="8">
        <v>11.428571428571429</v>
      </c>
      <c r="BV41" s="8">
        <v>21.868131868131869</v>
      </c>
      <c r="BW41" s="8">
        <v>100</v>
      </c>
      <c r="BX41" s="8">
        <v>0</v>
      </c>
      <c r="BY41" s="8">
        <v>100</v>
      </c>
      <c r="BZ41" s="8">
        <v>100</v>
      </c>
      <c r="CA41" s="203">
        <v>32.307692307692307</v>
      </c>
      <c r="CB41" s="203">
        <v>11.428571428571429</v>
      </c>
      <c r="CC41" s="8">
        <v>21.868131868131869</v>
      </c>
      <c r="CD41" s="203">
        <v>100</v>
      </c>
      <c r="CE41" s="203">
        <v>100</v>
      </c>
      <c r="CF41" s="8">
        <v>100</v>
      </c>
      <c r="CG41" s="228" t="s">
        <v>298</v>
      </c>
      <c r="CH41" s="226">
        <v>21.868131868131869</v>
      </c>
      <c r="CI41" s="226">
        <v>100</v>
      </c>
      <c r="CJ41" s="226"/>
    </row>
    <row r="42" spans="1:88" ht="16.5" thickTop="1" thickBot="1" x14ac:dyDescent="0.3">
      <c r="A42" s="20">
        <v>39</v>
      </c>
      <c r="B42" s="16">
        <v>2010</v>
      </c>
      <c r="C42" s="13" t="s">
        <v>349</v>
      </c>
      <c r="D42" s="22" t="s">
        <v>289</v>
      </c>
      <c r="E42" s="9">
        <v>0</v>
      </c>
      <c r="F42" s="9">
        <v>0</v>
      </c>
      <c r="G42" s="9">
        <v>0</v>
      </c>
      <c r="H42" s="9">
        <v>0</v>
      </c>
      <c r="I42" s="9">
        <v>0</v>
      </c>
      <c r="J42" s="9">
        <v>0</v>
      </c>
      <c r="K42" s="9">
        <v>0</v>
      </c>
      <c r="L42" s="9">
        <v>0</v>
      </c>
      <c r="M42" s="9">
        <v>0</v>
      </c>
      <c r="N42" s="9">
        <v>0</v>
      </c>
      <c r="O42" s="9">
        <v>0</v>
      </c>
      <c r="P42" s="9">
        <v>0</v>
      </c>
      <c r="Q42" s="9">
        <v>7</v>
      </c>
      <c r="R42" s="9">
        <v>110</v>
      </c>
      <c r="S42" s="9">
        <v>5</v>
      </c>
      <c r="T42" s="9">
        <v>1</v>
      </c>
      <c r="U42" s="9">
        <v>6</v>
      </c>
      <c r="V42" s="9">
        <v>0</v>
      </c>
      <c r="W42" s="9">
        <v>0</v>
      </c>
      <c r="X42" s="9">
        <v>0</v>
      </c>
      <c r="Y42" s="8">
        <v>6.3636363636363633</v>
      </c>
      <c r="Z42" s="8">
        <v>6.3636363636363633</v>
      </c>
      <c r="AA42" s="9">
        <v>0</v>
      </c>
      <c r="AB42" s="9">
        <v>0</v>
      </c>
      <c r="AC42" s="8">
        <v>71.428571428571431</v>
      </c>
      <c r="AD42" s="8">
        <v>71.428571428571431</v>
      </c>
      <c r="AE42" s="8">
        <v>0</v>
      </c>
      <c r="AF42" s="8">
        <v>6.3636363636363633</v>
      </c>
      <c r="AG42" s="8">
        <v>6.3636363636363633</v>
      </c>
      <c r="AH42" s="8">
        <v>0</v>
      </c>
      <c r="AI42" s="8">
        <v>71.428571428571431</v>
      </c>
      <c r="AJ42" s="8">
        <v>71.428571428571431</v>
      </c>
      <c r="AK42" s="225" t="s">
        <v>289</v>
      </c>
      <c r="AL42" s="226">
        <v>4.2424242424242422</v>
      </c>
      <c r="AM42" s="226">
        <v>47.61904761904762</v>
      </c>
      <c r="AN42" s="227">
        <v>0</v>
      </c>
      <c r="AO42" s="9">
        <v>0</v>
      </c>
      <c r="AP42" s="9">
        <v>0</v>
      </c>
      <c r="AQ42" s="9">
        <v>0</v>
      </c>
      <c r="AR42" s="9">
        <v>0</v>
      </c>
      <c r="AS42" s="9">
        <v>0</v>
      </c>
      <c r="AT42" s="9">
        <v>0</v>
      </c>
      <c r="AU42" s="9">
        <v>0</v>
      </c>
      <c r="AV42" s="9">
        <v>0</v>
      </c>
      <c r="AW42" s="9">
        <v>0</v>
      </c>
      <c r="AX42" s="9">
        <v>0</v>
      </c>
      <c r="AY42" s="161">
        <v>0</v>
      </c>
      <c r="AZ42" s="96"/>
      <c r="BA42" s="9">
        <v>0</v>
      </c>
      <c r="BB42" s="9">
        <v>0</v>
      </c>
      <c r="BC42" s="9">
        <v>0</v>
      </c>
      <c r="BD42" s="9">
        <v>0</v>
      </c>
      <c r="BE42" s="9">
        <v>0</v>
      </c>
      <c r="BF42" s="9">
        <v>0</v>
      </c>
      <c r="BG42" s="9">
        <v>0</v>
      </c>
      <c r="BH42" s="9">
        <v>0</v>
      </c>
      <c r="BI42" s="9">
        <v>0</v>
      </c>
      <c r="BJ42" s="9">
        <v>0</v>
      </c>
      <c r="BK42" s="9">
        <v>0</v>
      </c>
      <c r="BL42" s="9">
        <v>0</v>
      </c>
      <c r="BM42" s="9">
        <v>8</v>
      </c>
      <c r="BN42" s="9">
        <v>134</v>
      </c>
      <c r="BO42" s="9">
        <v>8</v>
      </c>
      <c r="BP42" s="9">
        <v>3</v>
      </c>
      <c r="BQ42" s="9">
        <v>4</v>
      </c>
      <c r="BR42" s="9">
        <v>4</v>
      </c>
      <c r="BS42" s="8">
        <v>0</v>
      </c>
      <c r="BT42" s="8">
        <v>0</v>
      </c>
      <c r="BU42" s="8">
        <v>5.9701492537313428</v>
      </c>
      <c r="BV42" s="8">
        <v>5.9701492537313428</v>
      </c>
      <c r="BW42" s="8">
        <v>0</v>
      </c>
      <c r="BX42" s="8">
        <v>0</v>
      </c>
      <c r="BY42" s="8">
        <v>100</v>
      </c>
      <c r="BZ42" s="8">
        <v>100</v>
      </c>
      <c r="CA42" s="203">
        <v>0</v>
      </c>
      <c r="CB42" s="203">
        <v>5.9701492537313428</v>
      </c>
      <c r="CC42" s="8">
        <v>5.9701492537313428</v>
      </c>
      <c r="CD42" s="203">
        <v>0</v>
      </c>
      <c r="CE42" s="203">
        <v>100</v>
      </c>
      <c r="CF42" s="8">
        <v>100</v>
      </c>
      <c r="CG42" s="228" t="s">
        <v>289</v>
      </c>
      <c r="CH42" s="226">
        <v>3.9800995024875618</v>
      </c>
      <c r="CI42" s="226">
        <v>66.666666666666671</v>
      </c>
      <c r="CJ42" s="226"/>
    </row>
    <row r="43" spans="1:88" ht="27" thickTop="1" thickBot="1" x14ac:dyDescent="0.3">
      <c r="A43" s="20">
        <v>40</v>
      </c>
      <c r="B43" s="16">
        <v>2011</v>
      </c>
      <c r="C43" s="13" t="s">
        <v>350</v>
      </c>
      <c r="D43" s="22" t="s">
        <v>817</v>
      </c>
      <c r="E43" s="9">
        <v>0</v>
      </c>
      <c r="F43" s="9">
        <v>107</v>
      </c>
      <c r="G43" s="9">
        <v>0</v>
      </c>
      <c r="H43" s="9">
        <v>0</v>
      </c>
      <c r="I43" s="9">
        <v>0</v>
      </c>
      <c r="J43" s="9">
        <v>0</v>
      </c>
      <c r="K43" s="9">
        <v>0</v>
      </c>
      <c r="L43" s="9">
        <v>0</v>
      </c>
      <c r="M43" s="9">
        <v>0</v>
      </c>
      <c r="N43" s="9">
        <v>0</v>
      </c>
      <c r="O43" s="9">
        <v>0</v>
      </c>
      <c r="P43" s="9">
        <v>0</v>
      </c>
      <c r="Q43" s="9">
        <v>0</v>
      </c>
      <c r="R43" s="9">
        <v>95</v>
      </c>
      <c r="S43" s="9">
        <v>0</v>
      </c>
      <c r="T43" s="9">
        <v>0</v>
      </c>
      <c r="U43" s="9">
        <v>0</v>
      </c>
      <c r="V43" s="9">
        <v>0</v>
      </c>
      <c r="W43" s="9">
        <v>0</v>
      </c>
      <c r="X43" s="9">
        <v>0</v>
      </c>
      <c r="Y43" s="8">
        <v>0</v>
      </c>
      <c r="Z43" s="8" t="e">
        <v>#DIV/0!</v>
      </c>
      <c r="AA43" s="9">
        <v>0</v>
      </c>
      <c r="AB43" s="9">
        <v>0</v>
      </c>
      <c r="AC43" s="8">
        <v>0</v>
      </c>
      <c r="AD43" s="8" t="e">
        <v>#DIV/0!</v>
      </c>
      <c r="AE43" s="8">
        <v>0</v>
      </c>
      <c r="AF43" s="8">
        <v>0</v>
      </c>
      <c r="AG43" s="8" t="e">
        <v>#DIV/0!</v>
      </c>
      <c r="AH43" s="8">
        <v>0</v>
      </c>
      <c r="AI43" s="8">
        <v>0</v>
      </c>
      <c r="AJ43" s="8" t="e">
        <v>#DIV/0!</v>
      </c>
      <c r="AK43" s="225" t="s">
        <v>817</v>
      </c>
      <c r="AL43" s="226" t="e">
        <v>#DIV/0!</v>
      </c>
      <c r="AM43" s="226" t="e">
        <v>#DIV/0!</v>
      </c>
      <c r="AN43" s="227">
        <v>0</v>
      </c>
      <c r="AO43" s="9">
        <v>0</v>
      </c>
      <c r="AP43" s="9">
        <v>0</v>
      </c>
      <c r="AQ43" s="9">
        <v>0</v>
      </c>
      <c r="AR43" s="9">
        <v>0</v>
      </c>
      <c r="AS43" s="9">
        <v>0</v>
      </c>
      <c r="AT43" s="9">
        <v>0</v>
      </c>
      <c r="AU43" s="9">
        <v>0</v>
      </c>
      <c r="AV43" s="9">
        <v>0</v>
      </c>
      <c r="AW43" s="9">
        <v>0</v>
      </c>
      <c r="AX43" s="9">
        <v>0</v>
      </c>
      <c r="AY43" s="161">
        <v>0</v>
      </c>
      <c r="AZ43" s="96"/>
      <c r="BA43" s="9">
        <v>0</v>
      </c>
      <c r="BB43" s="9">
        <v>0</v>
      </c>
      <c r="BC43" s="9">
        <v>0</v>
      </c>
      <c r="BD43" s="9">
        <v>0</v>
      </c>
      <c r="BE43" s="9">
        <v>0</v>
      </c>
      <c r="BF43" s="9">
        <v>0</v>
      </c>
      <c r="BG43" s="9">
        <v>0</v>
      </c>
      <c r="BH43" s="9">
        <v>0</v>
      </c>
      <c r="BI43" s="9">
        <v>0</v>
      </c>
      <c r="BJ43" s="9">
        <v>0</v>
      </c>
      <c r="BK43" s="9">
        <v>0</v>
      </c>
      <c r="BL43" s="9">
        <v>0</v>
      </c>
      <c r="BM43" s="9">
        <v>0</v>
      </c>
      <c r="BN43" s="9">
        <v>0</v>
      </c>
      <c r="BO43" s="9">
        <v>0</v>
      </c>
      <c r="BP43" s="9">
        <v>0</v>
      </c>
      <c r="BQ43" s="9">
        <v>0</v>
      </c>
      <c r="BR43" s="9">
        <v>0</v>
      </c>
      <c r="BS43" s="8">
        <v>0</v>
      </c>
      <c r="BT43" s="8">
        <v>0</v>
      </c>
      <c r="BU43" s="8">
        <v>0</v>
      </c>
      <c r="BV43" s="8" t="e">
        <v>#DIV/0!</v>
      </c>
      <c r="BW43" s="8">
        <v>0</v>
      </c>
      <c r="BX43" s="8">
        <v>0</v>
      </c>
      <c r="BY43" s="8">
        <v>0</v>
      </c>
      <c r="BZ43" s="8" t="e">
        <v>#DIV/0!</v>
      </c>
      <c r="CA43" s="203">
        <v>0</v>
      </c>
      <c r="CB43" s="203">
        <v>0</v>
      </c>
      <c r="CC43" s="8" t="e">
        <v>#DIV/0!</v>
      </c>
      <c r="CD43" s="203">
        <v>0</v>
      </c>
      <c r="CE43" s="203">
        <v>0</v>
      </c>
      <c r="CF43" s="8" t="e">
        <v>#DIV/0!</v>
      </c>
      <c r="CG43" s="228" t="s">
        <v>817</v>
      </c>
      <c r="CH43" s="226" t="e">
        <v>#DIV/0!</v>
      </c>
      <c r="CI43" s="226" t="e">
        <v>#DIV/0!</v>
      </c>
      <c r="CJ43" s="226"/>
    </row>
    <row r="44" spans="1:88" ht="16.5" thickTop="1" thickBot="1" x14ac:dyDescent="0.3">
      <c r="A44" s="20">
        <v>41</v>
      </c>
      <c r="B44" s="16">
        <v>2010</v>
      </c>
      <c r="C44" s="13" t="s">
        <v>351</v>
      </c>
      <c r="D44" s="22" t="s">
        <v>303</v>
      </c>
      <c r="E44" s="9">
        <v>0</v>
      </c>
      <c r="F44" s="9">
        <v>0</v>
      </c>
      <c r="G44" s="9">
        <v>0</v>
      </c>
      <c r="H44" s="9">
        <v>0</v>
      </c>
      <c r="I44" s="9">
        <v>0</v>
      </c>
      <c r="J44" s="9">
        <v>0</v>
      </c>
      <c r="K44" s="9">
        <v>0</v>
      </c>
      <c r="L44" s="9">
        <v>0</v>
      </c>
      <c r="M44" s="9">
        <v>0</v>
      </c>
      <c r="N44" s="9">
        <v>0</v>
      </c>
      <c r="O44" s="9">
        <v>0</v>
      </c>
      <c r="P44" s="9">
        <v>0</v>
      </c>
      <c r="Q44" s="9">
        <v>7</v>
      </c>
      <c r="R44" s="9">
        <v>115</v>
      </c>
      <c r="S44" s="9">
        <v>5</v>
      </c>
      <c r="T44" s="9">
        <v>9</v>
      </c>
      <c r="U44" s="9">
        <v>15</v>
      </c>
      <c r="V44" s="9">
        <v>2</v>
      </c>
      <c r="W44" s="9">
        <v>0</v>
      </c>
      <c r="X44" s="9">
        <v>0</v>
      </c>
      <c r="Y44" s="8">
        <v>6.0869565217391308</v>
      </c>
      <c r="Z44" s="8">
        <v>6.0869565217391308</v>
      </c>
      <c r="AA44" s="9">
        <v>0</v>
      </c>
      <c r="AB44" s="9">
        <v>0</v>
      </c>
      <c r="AC44" s="8">
        <v>71.428571428571431</v>
      </c>
      <c r="AD44" s="8">
        <v>71.428571428571431</v>
      </c>
      <c r="AE44" s="8">
        <v>0</v>
      </c>
      <c r="AF44" s="8">
        <v>6.0869565217391308</v>
      </c>
      <c r="AG44" s="8">
        <v>6.0869565217391308</v>
      </c>
      <c r="AH44" s="8">
        <v>0</v>
      </c>
      <c r="AI44" s="8">
        <v>71.428571428571431</v>
      </c>
      <c r="AJ44" s="8">
        <v>71.428571428571431</v>
      </c>
      <c r="AK44" s="225" t="s">
        <v>303</v>
      </c>
      <c r="AL44" s="226">
        <v>4.0579710144927539</v>
      </c>
      <c r="AM44" s="226">
        <v>47.61904761904762</v>
      </c>
      <c r="AN44" s="227">
        <v>0</v>
      </c>
      <c r="AO44" s="9">
        <v>0</v>
      </c>
      <c r="AP44" s="9">
        <v>0</v>
      </c>
      <c r="AQ44" s="9">
        <v>0</v>
      </c>
      <c r="AR44" s="9">
        <v>0</v>
      </c>
      <c r="AS44" s="9">
        <v>0</v>
      </c>
      <c r="AT44" s="9">
        <v>0</v>
      </c>
      <c r="AU44" s="9">
        <v>0</v>
      </c>
      <c r="AV44" s="9">
        <v>0</v>
      </c>
      <c r="AW44" s="9">
        <v>0</v>
      </c>
      <c r="AX44" s="9">
        <v>0</v>
      </c>
      <c r="AY44" s="161">
        <v>0</v>
      </c>
      <c r="AZ44" s="96"/>
      <c r="BA44" s="9">
        <v>0</v>
      </c>
      <c r="BB44" s="9">
        <v>0</v>
      </c>
      <c r="BC44" s="9">
        <v>0</v>
      </c>
      <c r="BD44" s="9">
        <v>0</v>
      </c>
      <c r="BE44" s="9">
        <v>0</v>
      </c>
      <c r="BF44" s="9">
        <v>0</v>
      </c>
      <c r="BG44" s="9">
        <v>0</v>
      </c>
      <c r="BH44" s="9">
        <v>0</v>
      </c>
      <c r="BI44" s="9">
        <v>0</v>
      </c>
      <c r="BJ44" s="9">
        <v>0</v>
      </c>
      <c r="BK44" s="9">
        <v>0</v>
      </c>
      <c r="BL44" s="9">
        <v>0</v>
      </c>
      <c r="BM44" s="9">
        <v>12</v>
      </c>
      <c r="BN44" s="9">
        <v>110</v>
      </c>
      <c r="BO44" s="9">
        <v>4</v>
      </c>
      <c r="BP44" s="9">
        <v>2</v>
      </c>
      <c r="BQ44" s="9">
        <v>12</v>
      </c>
      <c r="BR44" s="9">
        <v>2</v>
      </c>
      <c r="BS44" s="8">
        <v>0</v>
      </c>
      <c r="BT44" s="8">
        <v>0</v>
      </c>
      <c r="BU44" s="8">
        <v>10.909090909090908</v>
      </c>
      <c r="BV44" s="8">
        <v>10.909090909090908</v>
      </c>
      <c r="BW44" s="8">
        <v>0</v>
      </c>
      <c r="BX44" s="8">
        <v>0</v>
      </c>
      <c r="BY44" s="8">
        <v>33.333333333333329</v>
      </c>
      <c r="BZ44" s="8">
        <v>33.333333333333329</v>
      </c>
      <c r="CA44" s="203">
        <v>0</v>
      </c>
      <c r="CB44" s="203">
        <v>10.909090909090908</v>
      </c>
      <c r="CC44" s="8">
        <v>10.909090909090908</v>
      </c>
      <c r="CD44" s="203">
        <v>0</v>
      </c>
      <c r="CE44" s="203">
        <v>33.333333333333329</v>
      </c>
      <c r="CF44" s="8">
        <v>33.333333333333329</v>
      </c>
      <c r="CG44" s="228" t="s">
        <v>303</v>
      </c>
      <c r="CH44" s="226">
        <v>7.2727272727272725</v>
      </c>
      <c r="CI44" s="226">
        <v>22.222222222222218</v>
      </c>
      <c r="CJ44" s="226"/>
    </row>
    <row r="45" spans="1:88" ht="16.5" thickTop="1" thickBot="1" x14ac:dyDescent="0.3">
      <c r="A45" s="20">
        <v>42</v>
      </c>
      <c r="B45" s="16">
        <v>2012</v>
      </c>
      <c r="C45" s="13" t="s">
        <v>352</v>
      </c>
      <c r="D45" s="22" t="s">
        <v>300</v>
      </c>
      <c r="E45" s="9">
        <v>15</v>
      </c>
      <c r="F45" s="9">
        <v>32</v>
      </c>
      <c r="G45" s="9">
        <v>15</v>
      </c>
      <c r="H45" s="9">
        <v>0</v>
      </c>
      <c r="I45" s="9">
        <v>11</v>
      </c>
      <c r="J45" s="9">
        <v>6</v>
      </c>
      <c r="K45" s="9">
        <v>0</v>
      </c>
      <c r="L45" s="9">
        <v>0</v>
      </c>
      <c r="M45" s="9">
        <v>0</v>
      </c>
      <c r="N45" s="9">
        <v>0</v>
      </c>
      <c r="O45" s="9">
        <v>0</v>
      </c>
      <c r="P45" s="9">
        <v>0</v>
      </c>
      <c r="Q45" s="9">
        <v>6</v>
      </c>
      <c r="R45" s="9">
        <v>43</v>
      </c>
      <c r="S45" s="9">
        <v>6</v>
      </c>
      <c r="T45" s="9">
        <v>0</v>
      </c>
      <c r="U45" s="9">
        <v>8</v>
      </c>
      <c r="V45" s="9">
        <v>0</v>
      </c>
      <c r="W45" s="9">
        <v>46.875</v>
      </c>
      <c r="X45" s="9">
        <v>0</v>
      </c>
      <c r="Y45" s="8">
        <v>13.953488372093023</v>
      </c>
      <c r="Z45" s="8">
        <v>30.41424418604651</v>
      </c>
      <c r="AA45" s="9">
        <v>100</v>
      </c>
      <c r="AB45" s="9">
        <v>0</v>
      </c>
      <c r="AC45" s="8">
        <v>100</v>
      </c>
      <c r="AD45" s="8">
        <v>100</v>
      </c>
      <c r="AE45" s="8">
        <v>46.875</v>
      </c>
      <c r="AF45" s="8">
        <v>13.953488372093023</v>
      </c>
      <c r="AG45" s="8">
        <v>30.41424418604651</v>
      </c>
      <c r="AH45" s="8">
        <v>100</v>
      </c>
      <c r="AI45" s="8">
        <v>100</v>
      </c>
      <c r="AJ45" s="8">
        <v>100</v>
      </c>
      <c r="AK45" s="225" t="s">
        <v>300</v>
      </c>
      <c r="AL45" s="226">
        <v>30.414244186046506</v>
      </c>
      <c r="AM45" s="226">
        <v>100</v>
      </c>
      <c r="AN45" s="227">
        <v>0</v>
      </c>
      <c r="AO45" s="9">
        <v>0</v>
      </c>
      <c r="AP45" s="9">
        <v>0</v>
      </c>
      <c r="AQ45" s="9">
        <v>0</v>
      </c>
      <c r="AR45" s="9">
        <v>0</v>
      </c>
      <c r="AS45" s="9">
        <v>0</v>
      </c>
      <c r="AT45" s="9">
        <v>0</v>
      </c>
      <c r="AU45" s="9">
        <v>0</v>
      </c>
      <c r="AV45" s="9">
        <v>0</v>
      </c>
      <c r="AW45" s="9">
        <v>0</v>
      </c>
      <c r="AX45" s="9">
        <v>0</v>
      </c>
      <c r="AY45" s="161">
        <v>0</v>
      </c>
      <c r="AZ45" s="96"/>
      <c r="BA45" s="9">
        <v>0</v>
      </c>
      <c r="BB45" s="9">
        <v>23</v>
      </c>
      <c r="BC45" s="9">
        <v>0</v>
      </c>
      <c r="BD45" s="9">
        <v>0</v>
      </c>
      <c r="BE45" s="9">
        <v>0</v>
      </c>
      <c r="BF45" s="9">
        <v>0</v>
      </c>
      <c r="BG45" s="9">
        <v>0</v>
      </c>
      <c r="BH45" s="9">
        <v>0</v>
      </c>
      <c r="BI45" s="9">
        <v>0</v>
      </c>
      <c r="BJ45" s="9">
        <v>0</v>
      </c>
      <c r="BK45" s="9">
        <v>0</v>
      </c>
      <c r="BL45" s="9">
        <v>0</v>
      </c>
      <c r="BM45" s="9">
        <v>0</v>
      </c>
      <c r="BN45" s="9">
        <v>29</v>
      </c>
      <c r="BO45" s="9">
        <v>0</v>
      </c>
      <c r="BP45" s="9">
        <v>0</v>
      </c>
      <c r="BQ45" s="9">
        <v>0</v>
      </c>
      <c r="BR45" s="9">
        <v>0</v>
      </c>
      <c r="BS45" s="8">
        <v>0</v>
      </c>
      <c r="BT45" s="8">
        <v>0</v>
      </c>
      <c r="BU45" s="8">
        <v>0</v>
      </c>
      <c r="BV45" s="8" t="e">
        <v>#DIV/0!</v>
      </c>
      <c r="BW45" s="8">
        <v>0</v>
      </c>
      <c r="BX45" s="8">
        <v>0</v>
      </c>
      <c r="BY45" s="8">
        <v>0</v>
      </c>
      <c r="BZ45" s="8" t="e">
        <v>#DIV/0!</v>
      </c>
      <c r="CA45" s="203">
        <v>0</v>
      </c>
      <c r="CB45" s="203">
        <v>0</v>
      </c>
      <c r="CC45" s="8" t="e">
        <v>#DIV/0!</v>
      </c>
      <c r="CD45" s="203">
        <v>0</v>
      </c>
      <c r="CE45" s="203">
        <v>0</v>
      </c>
      <c r="CF45" s="8" t="e">
        <v>#DIV/0!</v>
      </c>
      <c r="CG45" s="228" t="s">
        <v>300</v>
      </c>
      <c r="CH45" s="226" t="e">
        <v>#DIV/0!</v>
      </c>
      <c r="CI45" s="226" t="e">
        <v>#DIV/0!</v>
      </c>
      <c r="CJ45" s="226"/>
    </row>
    <row r="46" spans="1:88" ht="27" thickTop="1" thickBot="1" x14ac:dyDescent="0.3">
      <c r="A46" s="20">
        <v>43</v>
      </c>
      <c r="B46" s="16">
        <v>2012</v>
      </c>
      <c r="C46" s="13" t="s">
        <v>353</v>
      </c>
      <c r="D46" s="22" t="s">
        <v>298</v>
      </c>
      <c r="E46" s="9">
        <v>0</v>
      </c>
      <c r="F46" s="9">
        <v>43</v>
      </c>
      <c r="G46" s="9">
        <v>0</v>
      </c>
      <c r="H46" s="9">
        <v>0</v>
      </c>
      <c r="I46" s="9">
        <v>0</v>
      </c>
      <c r="J46" s="9">
        <v>0</v>
      </c>
      <c r="K46" s="9">
        <v>0</v>
      </c>
      <c r="L46" s="9">
        <v>0</v>
      </c>
      <c r="M46" s="9">
        <v>0</v>
      </c>
      <c r="N46" s="9">
        <v>0</v>
      </c>
      <c r="O46" s="9">
        <v>0</v>
      </c>
      <c r="P46" s="9">
        <v>0</v>
      </c>
      <c r="Q46" s="9">
        <v>3</v>
      </c>
      <c r="R46" s="9">
        <v>14</v>
      </c>
      <c r="S46" s="9">
        <v>2</v>
      </c>
      <c r="T46" s="9">
        <v>2</v>
      </c>
      <c r="U46" s="9">
        <v>1</v>
      </c>
      <c r="V46" s="9">
        <v>4</v>
      </c>
      <c r="W46" s="9">
        <v>0</v>
      </c>
      <c r="X46" s="9">
        <v>0</v>
      </c>
      <c r="Y46" s="8">
        <v>21.428571428571427</v>
      </c>
      <c r="Z46" s="8">
        <v>21.428571428571427</v>
      </c>
      <c r="AA46" s="9">
        <v>0</v>
      </c>
      <c r="AB46" s="9">
        <v>0</v>
      </c>
      <c r="AC46" s="8">
        <v>66.666666666666657</v>
      </c>
      <c r="AD46" s="8">
        <v>66.666666666666657</v>
      </c>
      <c r="AE46" s="8">
        <v>0</v>
      </c>
      <c r="AF46" s="8">
        <v>21.428571428571427</v>
      </c>
      <c r="AG46" s="8">
        <v>21.428571428571427</v>
      </c>
      <c r="AH46" s="8">
        <v>0</v>
      </c>
      <c r="AI46" s="8">
        <v>66.666666666666657</v>
      </c>
      <c r="AJ46" s="8">
        <v>66.666666666666657</v>
      </c>
      <c r="AK46" s="225" t="s">
        <v>298</v>
      </c>
      <c r="AL46" s="226">
        <v>14.285714285714285</v>
      </c>
      <c r="AM46" s="226">
        <v>44.444444444444436</v>
      </c>
      <c r="AN46" s="227">
        <v>0</v>
      </c>
      <c r="AO46" s="9">
        <v>0</v>
      </c>
      <c r="AP46" s="9">
        <v>0</v>
      </c>
      <c r="AQ46" s="9">
        <v>0</v>
      </c>
      <c r="AR46" s="9">
        <v>0</v>
      </c>
      <c r="AS46" s="9">
        <v>0</v>
      </c>
      <c r="AT46" s="9">
        <v>0</v>
      </c>
      <c r="AU46" s="9">
        <v>0</v>
      </c>
      <c r="AV46" s="9">
        <v>0</v>
      </c>
      <c r="AW46" s="9">
        <v>0</v>
      </c>
      <c r="AX46" s="9">
        <v>0</v>
      </c>
      <c r="AY46" s="161">
        <v>0</v>
      </c>
      <c r="AZ46" s="96"/>
      <c r="BA46" s="9">
        <v>0</v>
      </c>
      <c r="BB46" s="9">
        <v>24</v>
      </c>
      <c r="BC46" s="9">
        <v>0</v>
      </c>
      <c r="BD46" s="9">
        <v>0</v>
      </c>
      <c r="BE46" s="9">
        <v>0</v>
      </c>
      <c r="BF46" s="9">
        <v>0</v>
      </c>
      <c r="BG46" s="9">
        <v>0</v>
      </c>
      <c r="BH46" s="9">
        <v>0</v>
      </c>
      <c r="BI46" s="9">
        <v>0</v>
      </c>
      <c r="BJ46" s="9">
        <v>0</v>
      </c>
      <c r="BK46" s="9">
        <v>0</v>
      </c>
      <c r="BL46" s="9">
        <v>0</v>
      </c>
      <c r="BM46" s="9">
        <v>7</v>
      </c>
      <c r="BN46" s="9">
        <v>15</v>
      </c>
      <c r="BO46" s="9">
        <v>2</v>
      </c>
      <c r="BP46" s="9">
        <v>2</v>
      </c>
      <c r="BQ46" s="9">
        <v>0</v>
      </c>
      <c r="BR46" s="9">
        <v>4</v>
      </c>
      <c r="BS46" s="8">
        <v>0</v>
      </c>
      <c r="BT46" s="8">
        <v>0</v>
      </c>
      <c r="BU46" s="8">
        <v>46.666666666666664</v>
      </c>
      <c r="BV46" s="8">
        <v>46.666666666666664</v>
      </c>
      <c r="BW46" s="8">
        <v>0</v>
      </c>
      <c r="BX46" s="8">
        <v>0</v>
      </c>
      <c r="BY46" s="8">
        <v>28.571428571428569</v>
      </c>
      <c r="BZ46" s="8">
        <v>28.571428571428569</v>
      </c>
      <c r="CA46" s="203">
        <v>0</v>
      </c>
      <c r="CB46" s="203">
        <v>46.666666666666664</v>
      </c>
      <c r="CC46" s="8">
        <v>46.666666666666664</v>
      </c>
      <c r="CD46" s="203">
        <v>0</v>
      </c>
      <c r="CE46" s="203">
        <v>28.571428571428569</v>
      </c>
      <c r="CF46" s="8">
        <v>28.571428571428569</v>
      </c>
      <c r="CG46" s="228" t="s">
        <v>298</v>
      </c>
      <c r="CH46" s="226">
        <v>31.111111111111111</v>
      </c>
      <c r="CI46" s="226">
        <v>19.047619047619047</v>
      </c>
      <c r="CJ46" s="226"/>
    </row>
    <row r="47" spans="1:88" ht="16.5" thickTop="1" thickBot="1" x14ac:dyDescent="0.3">
      <c r="A47" s="20">
        <v>44</v>
      </c>
      <c r="B47" s="16">
        <v>2012</v>
      </c>
      <c r="C47" s="13" t="s">
        <v>354</v>
      </c>
      <c r="D47" s="22" t="s">
        <v>268</v>
      </c>
      <c r="E47" s="9">
        <v>5</v>
      </c>
      <c r="F47" s="9">
        <v>27</v>
      </c>
      <c r="G47" s="9">
        <v>4</v>
      </c>
      <c r="H47" s="9">
        <v>2</v>
      </c>
      <c r="I47" s="9">
        <v>8</v>
      </c>
      <c r="J47" s="9">
        <v>8</v>
      </c>
      <c r="K47" s="9">
        <v>0</v>
      </c>
      <c r="L47" s="9">
        <v>0</v>
      </c>
      <c r="M47" s="9">
        <v>0</v>
      </c>
      <c r="N47" s="9">
        <v>0</v>
      </c>
      <c r="O47" s="9">
        <v>0</v>
      </c>
      <c r="P47" s="9">
        <v>0</v>
      </c>
      <c r="Q47" s="9">
        <v>3</v>
      </c>
      <c r="R47" s="9">
        <v>16</v>
      </c>
      <c r="S47" s="9">
        <v>3</v>
      </c>
      <c r="T47" s="9">
        <v>0</v>
      </c>
      <c r="U47" s="9">
        <v>0</v>
      </c>
      <c r="V47" s="9">
        <v>0</v>
      </c>
      <c r="W47" s="9">
        <v>18.518518518518519</v>
      </c>
      <c r="X47" s="9">
        <v>0</v>
      </c>
      <c r="Y47" s="8">
        <v>18.75</v>
      </c>
      <c r="Z47" s="8">
        <v>18.63425925925926</v>
      </c>
      <c r="AA47" s="9">
        <v>80</v>
      </c>
      <c r="AB47" s="9">
        <v>0</v>
      </c>
      <c r="AC47" s="8">
        <v>100</v>
      </c>
      <c r="AD47" s="8">
        <v>90</v>
      </c>
      <c r="AE47" s="8">
        <v>18.518518518518519</v>
      </c>
      <c r="AF47" s="8">
        <v>18.75</v>
      </c>
      <c r="AG47" s="8">
        <v>18.63425925925926</v>
      </c>
      <c r="AH47" s="8">
        <v>80</v>
      </c>
      <c r="AI47" s="8">
        <v>100</v>
      </c>
      <c r="AJ47" s="8">
        <v>90</v>
      </c>
      <c r="AK47" s="225" t="s">
        <v>268</v>
      </c>
      <c r="AL47" s="226">
        <v>18.63425925925926</v>
      </c>
      <c r="AM47" s="226">
        <v>90</v>
      </c>
      <c r="AN47" s="227">
        <v>0</v>
      </c>
      <c r="AO47" s="9">
        <v>0</v>
      </c>
      <c r="AP47" s="9">
        <v>0</v>
      </c>
      <c r="AQ47" s="9">
        <v>0</v>
      </c>
      <c r="AR47" s="9">
        <v>0</v>
      </c>
      <c r="AS47" s="9">
        <v>0</v>
      </c>
      <c r="AT47" s="9">
        <v>0</v>
      </c>
      <c r="AU47" s="9">
        <v>0</v>
      </c>
      <c r="AV47" s="9">
        <v>0</v>
      </c>
      <c r="AW47" s="9">
        <v>0</v>
      </c>
      <c r="AX47" s="9">
        <v>0</v>
      </c>
      <c r="AY47" s="161">
        <v>0</v>
      </c>
      <c r="AZ47" s="96"/>
      <c r="BA47" s="9">
        <v>8</v>
      </c>
      <c r="BB47" s="9">
        <v>22</v>
      </c>
      <c r="BC47" s="9">
        <v>6</v>
      </c>
      <c r="BD47" s="9">
        <v>3</v>
      </c>
      <c r="BE47" s="9">
        <v>1</v>
      </c>
      <c r="BF47" s="9">
        <v>4</v>
      </c>
      <c r="BG47" s="9">
        <v>0</v>
      </c>
      <c r="BH47" s="9">
        <v>0</v>
      </c>
      <c r="BI47" s="9">
        <v>0</v>
      </c>
      <c r="BJ47" s="9">
        <v>0</v>
      </c>
      <c r="BK47" s="9">
        <v>0</v>
      </c>
      <c r="BL47" s="9">
        <v>0</v>
      </c>
      <c r="BM47" s="9">
        <v>0</v>
      </c>
      <c r="BN47" s="9">
        <v>0</v>
      </c>
      <c r="BO47" s="9">
        <v>0</v>
      </c>
      <c r="BP47" s="9">
        <v>0</v>
      </c>
      <c r="BQ47" s="9">
        <v>0</v>
      </c>
      <c r="BR47" s="9">
        <v>0</v>
      </c>
      <c r="BS47" s="8">
        <v>36.363636363636367</v>
      </c>
      <c r="BT47" s="8">
        <v>0</v>
      </c>
      <c r="BU47" s="8">
        <v>0</v>
      </c>
      <c r="BV47" s="8">
        <v>36.363636363636367</v>
      </c>
      <c r="BW47" s="8">
        <v>75</v>
      </c>
      <c r="BX47" s="8">
        <v>0</v>
      </c>
      <c r="BY47" s="8">
        <v>0</v>
      </c>
      <c r="BZ47" s="8">
        <v>75</v>
      </c>
      <c r="CA47" s="203">
        <v>36.363636363636367</v>
      </c>
      <c r="CB47" s="203">
        <v>0</v>
      </c>
      <c r="CC47" s="8">
        <v>36.363636363636367</v>
      </c>
      <c r="CD47" s="203">
        <v>75</v>
      </c>
      <c r="CE47" s="203">
        <v>0</v>
      </c>
      <c r="CF47" s="8">
        <v>75</v>
      </c>
      <c r="CG47" s="228" t="s">
        <v>268</v>
      </c>
      <c r="CH47" s="226">
        <v>24.242424242424246</v>
      </c>
      <c r="CI47" s="226">
        <v>50</v>
      </c>
      <c r="CJ47" s="226"/>
    </row>
    <row r="48" spans="1:88" ht="16.5" thickTop="1" thickBot="1" x14ac:dyDescent="0.3">
      <c r="A48" s="20">
        <v>45</v>
      </c>
      <c r="B48" s="16">
        <v>2012</v>
      </c>
      <c r="C48" s="13" t="s">
        <v>355</v>
      </c>
      <c r="D48" s="22" t="s">
        <v>292</v>
      </c>
      <c r="E48" s="9">
        <v>21</v>
      </c>
      <c r="F48" s="9">
        <v>45</v>
      </c>
      <c r="G48" s="9">
        <v>12</v>
      </c>
      <c r="H48" s="9">
        <v>1</v>
      </c>
      <c r="I48" s="9">
        <v>20</v>
      </c>
      <c r="J48" s="9">
        <v>18</v>
      </c>
      <c r="K48" s="9">
        <v>0</v>
      </c>
      <c r="L48" s="9">
        <v>0</v>
      </c>
      <c r="M48" s="9">
        <v>0</v>
      </c>
      <c r="N48" s="9">
        <v>0</v>
      </c>
      <c r="O48" s="9">
        <v>0</v>
      </c>
      <c r="P48" s="9">
        <v>0</v>
      </c>
      <c r="Q48" s="9">
        <v>6</v>
      </c>
      <c r="R48" s="9">
        <v>65</v>
      </c>
      <c r="S48" s="9">
        <v>4</v>
      </c>
      <c r="T48" s="9">
        <v>0</v>
      </c>
      <c r="U48" s="9">
        <v>9</v>
      </c>
      <c r="V48" s="9">
        <v>5</v>
      </c>
      <c r="W48" s="9">
        <v>46.666666666666664</v>
      </c>
      <c r="X48" s="9">
        <v>0</v>
      </c>
      <c r="Y48" s="8">
        <v>9.2307692307692317</v>
      </c>
      <c r="Z48" s="8">
        <v>27.948717948717949</v>
      </c>
      <c r="AA48" s="9">
        <v>57.142857142857139</v>
      </c>
      <c r="AB48" s="9">
        <v>0</v>
      </c>
      <c r="AC48" s="8">
        <v>66.666666666666657</v>
      </c>
      <c r="AD48" s="8">
        <v>61.904761904761898</v>
      </c>
      <c r="AE48" s="8">
        <v>46.666666666666664</v>
      </c>
      <c r="AF48" s="8">
        <v>9.2307692307692317</v>
      </c>
      <c r="AG48" s="8">
        <v>27.948717948717949</v>
      </c>
      <c r="AH48" s="8">
        <v>57.142857142857139</v>
      </c>
      <c r="AI48" s="8">
        <v>66.666666666666657</v>
      </c>
      <c r="AJ48" s="8">
        <v>61.904761904761898</v>
      </c>
      <c r="AK48" s="225" t="s">
        <v>292</v>
      </c>
      <c r="AL48" s="226">
        <v>27.948717948717945</v>
      </c>
      <c r="AM48" s="226">
        <v>61.904761904761898</v>
      </c>
      <c r="AN48" s="227">
        <v>0</v>
      </c>
      <c r="AO48" s="9">
        <v>0</v>
      </c>
      <c r="AP48" s="9">
        <v>0</v>
      </c>
      <c r="AQ48" s="9">
        <v>0</v>
      </c>
      <c r="AR48" s="9">
        <v>0</v>
      </c>
      <c r="AS48" s="9">
        <v>0</v>
      </c>
      <c r="AT48" s="9">
        <v>0</v>
      </c>
      <c r="AU48" s="9">
        <v>0</v>
      </c>
      <c r="AV48" s="9">
        <v>0</v>
      </c>
      <c r="AW48" s="9">
        <v>0</v>
      </c>
      <c r="AX48" s="9">
        <v>0</v>
      </c>
      <c r="AY48" s="161">
        <v>0</v>
      </c>
      <c r="AZ48" s="96"/>
      <c r="BA48" s="9">
        <v>21</v>
      </c>
      <c r="BB48" s="9">
        <v>54</v>
      </c>
      <c r="BC48" s="9">
        <v>12</v>
      </c>
      <c r="BD48" s="9">
        <v>1</v>
      </c>
      <c r="BE48" s="9">
        <v>20</v>
      </c>
      <c r="BF48" s="9">
        <v>18</v>
      </c>
      <c r="BG48" s="9">
        <v>0</v>
      </c>
      <c r="BH48" s="9">
        <v>0</v>
      </c>
      <c r="BI48" s="9">
        <v>0</v>
      </c>
      <c r="BJ48" s="9">
        <v>0</v>
      </c>
      <c r="BK48" s="9">
        <v>0</v>
      </c>
      <c r="BL48" s="9">
        <v>0</v>
      </c>
      <c r="BM48" s="9">
        <v>6</v>
      </c>
      <c r="BN48" s="9">
        <v>75</v>
      </c>
      <c r="BO48" s="9">
        <v>4</v>
      </c>
      <c r="BP48" s="9">
        <v>0</v>
      </c>
      <c r="BQ48" s="9">
        <v>9</v>
      </c>
      <c r="BR48" s="9">
        <v>5</v>
      </c>
      <c r="BS48" s="8">
        <v>38.888888888888893</v>
      </c>
      <c r="BT48" s="8">
        <v>0</v>
      </c>
      <c r="BU48" s="8">
        <v>8</v>
      </c>
      <c r="BV48" s="8">
        <v>23.444444444444446</v>
      </c>
      <c r="BW48" s="8">
        <v>57.142857142857139</v>
      </c>
      <c r="BX48" s="8">
        <v>0</v>
      </c>
      <c r="BY48" s="8">
        <v>66.666666666666657</v>
      </c>
      <c r="BZ48" s="8">
        <v>61.904761904761898</v>
      </c>
      <c r="CA48" s="203">
        <v>38.888888888888893</v>
      </c>
      <c r="CB48" s="203">
        <v>8</v>
      </c>
      <c r="CC48" s="8">
        <v>23.444444444444446</v>
      </c>
      <c r="CD48" s="203">
        <v>57.142857142857139</v>
      </c>
      <c r="CE48" s="203">
        <v>66.666666666666657</v>
      </c>
      <c r="CF48" s="8">
        <v>61.904761904761898</v>
      </c>
      <c r="CG48" s="228" t="s">
        <v>292</v>
      </c>
      <c r="CH48" s="226">
        <v>23.444444444444446</v>
      </c>
      <c r="CI48" s="226">
        <v>61.904761904761898</v>
      </c>
      <c r="CJ48" s="226"/>
    </row>
    <row r="49" spans="1:88" ht="16.5" thickTop="1" thickBot="1" x14ac:dyDescent="0.3">
      <c r="A49" s="20">
        <v>46</v>
      </c>
      <c r="B49" s="16">
        <v>2012</v>
      </c>
      <c r="C49" s="13" t="s">
        <v>356</v>
      </c>
      <c r="D49" s="22" t="s">
        <v>300</v>
      </c>
      <c r="E49" s="9">
        <v>0</v>
      </c>
      <c r="F49" s="9">
        <v>45</v>
      </c>
      <c r="G49" s="9">
        <v>0</v>
      </c>
      <c r="H49" s="9">
        <v>0</v>
      </c>
      <c r="I49" s="9">
        <v>0</v>
      </c>
      <c r="J49" s="9">
        <v>0</v>
      </c>
      <c r="K49" s="9">
        <v>0</v>
      </c>
      <c r="L49" s="9">
        <v>0</v>
      </c>
      <c r="M49" s="9">
        <v>0</v>
      </c>
      <c r="N49" s="9">
        <v>0</v>
      </c>
      <c r="O49" s="9">
        <v>0</v>
      </c>
      <c r="P49" s="9">
        <v>0</v>
      </c>
      <c r="Q49" s="9">
        <v>10</v>
      </c>
      <c r="R49" s="9">
        <v>42</v>
      </c>
      <c r="S49" s="9">
        <v>10</v>
      </c>
      <c r="T49" s="9">
        <v>0</v>
      </c>
      <c r="U49" s="9">
        <v>16</v>
      </c>
      <c r="V49" s="9">
        <v>0</v>
      </c>
      <c r="W49" s="9">
        <v>0</v>
      </c>
      <c r="X49" s="9">
        <v>0</v>
      </c>
      <c r="Y49" s="8">
        <v>23.809523809523807</v>
      </c>
      <c r="Z49" s="8">
        <v>23.809523809523807</v>
      </c>
      <c r="AA49" s="9">
        <v>0</v>
      </c>
      <c r="AB49" s="9">
        <v>0</v>
      </c>
      <c r="AC49" s="8">
        <v>100</v>
      </c>
      <c r="AD49" s="8">
        <v>100</v>
      </c>
      <c r="AE49" s="8">
        <v>0</v>
      </c>
      <c r="AF49" s="8">
        <v>23.809523809523807</v>
      </c>
      <c r="AG49" s="8">
        <v>23.809523809523807</v>
      </c>
      <c r="AH49" s="8">
        <v>0</v>
      </c>
      <c r="AI49" s="8">
        <v>100</v>
      </c>
      <c r="AJ49" s="8">
        <v>100</v>
      </c>
      <c r="AK49" s="225" t="s">
        <v>300</v>
      </c>
      <c r="AL49" s="226">
        <v>15.873015873015872</v>
      </c>
      <c r="AM49" s="226">
        <v>66.666666666666671</v>
      </c>
      <c r="AN49" s="227">
        <v>0</v>
      </c>
      <c r="AO49" s="9">
        <v>0</v>
      </c>
      <c r="AP49" s="9">
        <v>0</v>
      </c>
      <c r="AQ49" s="9">
        <v>0</v>
      </c>
      <c r="AR49" s="9">
        <v>0</v>
      </c>
      <c r="AS49" s="9">
        <v>0</v>
      </c>
      <c r="AT49" s="9">
        <v>0</v>
      </c>
      <c r="AU49" s="9">
        <v>0</v>
      </c>
      <c r="AV49" s="9">
        <v>0</v>
      </c>
      <c r="AW49" s="9">
        <v>0</v>
      </c>
      <c r="AX49" s="9">
        <v>0</v>
      </c>
      <c r="AY49" s="161">
        <v>0</v>
      </c>
      <c r="AZ49" s="96"/>
      <c r="BA49" s="9">
        <v>0</v>
      </c>
      <c r="BB49" s="9">
        <v>31</v>
      </c>
      <c r="BC49" s="9">
        <v>0</v>
      </c>
      <c r="BD49" s="9">
        <v>0</v>
      </c>
      <c r="BE49" s="9">
        <v>0</v>
      </c>
      <c r="BF49" s="9">
        <v>0</v>
      </c>
      <c r="BG49" s="9">
        <v>0</v>
      </c>
      <c r="BH49" s="9">
        <v>0</v>
      </c>
      <c r="BI49" s="9">
        <v>0</v>
      </c>
      <c r="BJ49" s="9">
        <v>0</v>
      </c>
      <c r="BK49" s="9">
        <v>0</v>
      </c>
      <c r="BL49" s="9">
        <v>0</v>
      </c>
      <c r="BM49" s="9">
        <v>12</v>
      </c>
      <c r="BN49" s="9">
        <v>30</v>
      </c>
      <c r="BO49" s="9">
        <v>9</v>
      </c>
      <c r="BP49" s="9">
        <v>1</v>
      </c>
      <c r="BQ49" s="9">
        <v>2</v>
      </c>
      <c r="BR49" s="9">
        <v>0</v>
      </c>
      <c r="BS49" s="8">
        <v>0</v>
      </c>
      <c r="BT49" s="8">
        <v>0</v>
      </c>
      <c r="BU49" s="8">
        <v>40</v>
      </c>
      <c r="BV49" s="8">
        <v>40</v>
      </c>
      <c r="BW49" s="8">
        <v>0</v>
      </c>
      <c r="BX49" s="8">
        <v>0</v>
      </c>
      <c r="BY49" s="8">
        <v>75</v>
      </c>
      <c r="BZ49" s="8">
        <v>75</v>
      </c>
      <c r="CA49" s="203">
        <v>0</v>
      </c>
      <c r="CB49" s="203">
        <v>40</v>
      </c>
      <c r="CC49" s="8">
        <v>40</v>
      </c>
      <c r="CD49" s="203">
        <v>0</v>
      </c>
      <c r="CE49" s="203">
        <v>75</v>
      </c>
      <c r="CF49" s="8">
        <v>75</v>
      </c>
      <c r="CG49" s="228" t="s">
        <v>300</v>
      </c>
      <c r="CH49" s="226">
        <v>26.666666666666668</v>
      </c>
      <c r="CI49" s="226">
        <v>50</v>
      </c>
      <c r="CJ49" s="226"/>
    </row>
    <row r="50" spans="1:88" ht="27" thickTop="1" thickBot="1" x14ac:dyDescent="0.3">
      <c r="A50" s="20">
        <v>47</v>
      </c>
      <c r="B50" s="16">
        <v>2011</v>
      </c>
      <c r="C50" s="13" t="s">
        <v>357</v>
      </c>
      <c r="D50" s="22" t="s">
        <v>297</v>
      </c>
      <c r="E50" s="9">
        <v>15</v>
      </c>
      <c r="F50" s="9">
        <v>50</v>
      </c>
      <c r="G50" s="9">
        <v>12</v>
      </c>
      <c r="H50" s="9">
        <v>2</v>
      </c>
      <c r="I50" s="9">
        <v>11</v>
      </c>
      <c r="J50" s="9">
        <v>24</v>
      </c>
      <c r="K50" s="9">
        <v>0</v>
      </c>
      <c r="L50" s="9">
        <v>0</v>
      </c>
      <c r="M50" s="9">
        <v>0</v>
      </c>
      <c r="N50" s="9">
        <v>0</v>
      </c>
      <c r="O50" s="9">
        <v>0</v>
      </c>
      <c r="P50" s="9">
        <v>0</v>
      </c>
      <c r="Q50" s="9">
        <v>10</v>
      </c>
      <c r="R50" s="9">
        <v>155</v>
      </c>
      <c r="S50" s="9">
        <v>9</v>
      </c>
      <c r="T50" s="9">
        <v>1</v>
      </c>
      <c r="U50" s="9">
        <v>9</v>
      </c>
      <c r="V50" s="9">
        <v>2</v>
      </c>
      <c r="W50" s="9">
        <v>30</v>
      </c>
      <c r="X50" s="9">
        <v>0</v>
      </c>
      <c r="Y50" s="8">
        <v>6.4516129032258061</v>
      </c>
      <c r="Z50" s="8">
        <v>18.225806451612904</v>
      </c>
      <c r="AA50" s="9">
        <v>80</v>
      </c>
      <c r="AB50" s="9">
        <v>0</v>
      </c>
      <c r="AC50" s="8">
        <v>90</v>
      </c>
      <c r="AD50" s="8">
        <v>85</v>
      </c>
      <c r="AE50" s="8">
        <v>30</v>
      </c>
      <c r="AF50" s="8">
        <v>6.4516129032258061</v>
      </c>
      <c r="AG50" s="8">
        <v>18.225806451612904</v>
      </c>
      <c r="AH50" s="8">
        <v>80</v>
      </c>
      <c r="AI50" s="8">
        <v>90</v>
      </c>
      <c r="AJ50" s="8">
        <v>85</v>
      </c>
      <c r="AK50" s="225" t="s">
        <v>297</v>
      </c>
      <c r="AL50" s="226">
        <v>18.225806451612904</v>
      </c>
      <c r="AM50" s="226">
        <v>85</v>
      </c>
      <c r="AN50" s="227">
        <v>0</v>
      </c>
      <c r="AO50" s="9">
        <v>0</v>
      </c>
      <c r="AP50" s="9">
        <v>0</v>
      </c>
      <c r="AQ50" s="9">
        <v>0</v>
      </c>
      <c r="AR50" s="9">
        <v>0</v>
      </c>
      <c r="AS50" s="9">
        <v>0</v>
      </c>
      <c r="AT50" s="9">
        <v>0</v>
      </c>
      <c r="AU50" s="9">
        <v>0</v>
      </c>
      <c r="AV50" s="9">
        <v>0</v>
      </c>
      <c r="AW50" s="9">
        <v>0</v>
      </c>
      <c r="AX50" s="9">
        <v>0</v>
      </c>
      <c r="AY50" s="161">
        <v>0</v>
      </c>
      <c r="AZ50" s="96"/>
      <c r="BA50" s="9">
        <v>15</v>
      </c>
      <c r="BB50" s="9">
        <v>43</v>
      </c>
      <c r="BC50" s="9">
        <v>12</v>
      </c>
      <c r="BD50" s="9">
        <v>2</v>
      </c>
      <c r="BE50" s="9">
        <v>11</v>
      </c>
      <c r="BF50" s="9">
        <v>24</v>
      </c>
      <c r="BG50" s="9">
        <v>0</v>
      </c>
      <c r="BH50" s="9">
        <v>0</v>
      </c>
      <c r="BI50" s="9">
        <v>0</v>
      </c>
      <c r="BJ50" s="9">
        <v>0</v>
      </c>
      <c r="BK50" s="9">
        <v>0</v>
      </c>
      <c r="BL50" s="9">
        <v>0</v>
      </c>
      <c r="BM50" s="9">
        <v>10</v>
      </c>
      <c r="BN50" s="9">
        <v>181</v>
      </c>
      <c r="BO50" s="9">
        <v>9</v>
      </c>
      <c r="BP50" s="9">
        <v>1</v>
      </c>
      <c r="BQ50" s="9">
        <v>9</v>
      </c>
      <c r="BR50" s="9">
        <v>2</v>
      </c>
      <c r="BS50" s="8">
        <v>34.883720930232556</v>
      </c>
      <c r="BT50" s="8">
        <v>0</v>
      </c>
      <c r="BU50" s="8">
        <v>5.5248618784530388</v>
      </c>
      <c r="BV50" s="8">
        <v>20.204291404342797</v>
      </c>
      <c r="BW50" s="8">
        <v>80</v>
      </c>
      <c r="BX50" s="8">
        <v>0</v>
      </c>
      <c r="BY50" s="8">
        <v>90</v>
      </c>
      <c r="BZ50" s="8">
        <v>85</v>
      </c>
      <c r="CA50" s="203">
        <v>34.883720930232556</v>
      </c>
      <c r="CB50" s="203">
        <v>5.5248618784530388</v>
      </c>
      <c r="CC50" s="8">
        <v>20.204291404342797</v>
      </c>
      <c r="CD50" s="203">
        <v>80</v>
      </c>
      <c r="CE50" s="203">
        <v>90</v>
      </c>
      <c r="CF50" s="8">
        <v>85</v>
      </c>
      <c r="CG50" s="228" t="s">
        <v>297</v>
      </c>
      <c r="CH50" s="226">
        <v>20.204291404342797</v>
      </c>
      <c r="CI50" s="226">
        <v>85</v>
      </c>
      <c r="CJ50" s="226"/>
    </row>
    <row r="51" spans="1:88" ht="27" thickTop="1" thickBot="1" x14ac:dyDescent="0.3">
      <c r="A51" s="20">
        <v>48</v>
      </c>
      <c r="B51" s="16">
        <v>2013</v>
      </c>
      <c r="C51" s="13" t="s">
        <v>358</v>
      </c>
      <c r="D51" s="22" t="s">
        <v>817</v>
      </c>
      <c r="E51" s="9">
        <v>0</v>
      </c>
      <c r="F51" s="9">
        <v>24</v>
      </c>
      <c r="G51" s="9">
        <v>0</v>
      </c>
      <c r="H51" s="9">
        <v>0</v>
      </c>
      <c r="I51" s="9">
        <v>0</v>
      </c>
      <c r="J51" s="9">
        <v>0</v>
      </c>
      <c r="K51" s="9">
        <v>0</v>
      </c>
      <c r="L51" s="9">
        <v>0</v>
      </c>
      <c r="M51" s="9">
        <v>0</v>
      </c>
      <c r="N51" s="9">
        <v>0</v>
      </c>
      <c r="O51" s="9">
        <v>0</v>
      </c>
      <c r="P51" s="9">
        <v>0</v>
      </c>
      <c r="Q51" s="9">
        <v>0</v>
      </c>
      <c r="R51" s="9">
        <v>26</v>
      </c>
      <c r="S51" s="9">
        <v>0</v>
      </c>
      <c r="T51" s="9">
        <v>0</v>
      </c>
      <c r="U51" s="9">
        <v>0</v>
      </c>
      <c r="V51" s="9">
        <v>0</v>
      </c>
      <c r="W51" s="9">
        <v>0</v>
      </c>
      <c r="X51" s="9">
        <v>0</v>
      </c>
      <c r="Y51" s="8">
        <v>0</v>
      </c>
      <c r="Z51" s="8" t="e">
        <v>#DIV/0!</v>
      </c>
      <c r="AA51" s="9">
        <v>0</v>
      </c>
      <c r="AB51" s="9">
        <v>0</v>
      </c>
      <c r="AC51" s="8">
        <v>0</v>
      </c>
      <c r="AD51" s="8" t="e">
        <v>#DIV/0!</v>
      </c>
      <c r="AE51" s="8">
        <v>0</v>
      </c>
      <c r="AF51" s="8">
        <v>0</v>
      </c>
      <c r="AG51" s="8" t="e">
        <v>#DIV/0!</v>
      </c>
      <c r="AH51" s="8">
        <v>0</v>
      </c>
      <c r="AI51" s="8">
        <v>0</v>
      </c>
      <c r="AJ51" s="8" t="e">
        <v>#DIV/0!</v>
      </c>
      <c r="AK51" s="225" t="s">
        <v>817</v>
      </c>
      <c r="AL51" s="226" t="e">
        <v>#DIV/0!</v>
      </c>
      <c r="AM51" s="226" t="e">
        <v>#DIV/0!</v>
      </c>
      <c r="AN51" s="227">
        <v>0</v>
      </c>
      <c r="AO51" s="9">
        <v>0</v>
      </c>
      <c r="AP51" s="9">
        <v>0</v>
      </c>
      <c r="AQ51" s="9">
        <v>0</v>
      </c>
      <c r="AR51" s="9">
        <v>0</v>
      </c>
      <c r="AS51" s="9">
        <v>0</v>
      </c>
      <c r="AT51" s="9">
        <v>0</v>
      </c>
      <c r="AU51" s="9">
        <v>0</v>
      </c>
      <c r="AV51" s="9">
        <v>0</v>
      </c>
      <c r="AW51" s="9">
        <v>0</v>
      </c>
      <c r="AX51" s="9">
        <v>0</v>
      </c>
      <c r="AY51" s="161">
        <v>0</v>
      </c>
      <c r="AZ51" s="96"/>
      <c r="BA51" s="9">
        <v>0</v>
      </c>
      <c r="BB51" s="9">
        <v>53</v>
      </c>
      <c r="BC51" s="9">
        <v>0</v>
      </c>
      <c r="BD51" s="9">
        <v>0</v>
      </c>
      <c r="BE51" s="9">
        <v>0</v>
      </c>
      <c r="BF51" s="9">
        <v>0</v>
      </c>
      <c r="BG51" s="9">
        <v>0</v>
      </c>
      <c r="BH51" s="9">
        <v>0</v>
      </c>
      <c r="BI51" s="9">
        <v>0</v>
      </c>
      <c r="BJ51" s="9">
        <v>0</v>
      </c>
      <c r="BK51" s="9">
        <v>0</v>
      </c>
      <c r="BL51" s="9">
        <v>0</v>
      </c>
      <c r="BM51" s="9">
        <v>0</v>
      </c>
      <c r="BN51" s="9">
        <v>60</v>
      </c>
      <c r="BO51" s="9">
        <v>0</v>
      </c>
      <c r="BP51" s="9">
        <v>0</v>
      </c>
      <c r="BQ51" s="9">
        <v>0</v>
      </c>
      <c r="BR51" s="9">
        <v>0</v>
      </c>
      <c r="BS51" s="8">
        <v>0</v>
      </c>
      <c r="BT51" s="8">
        <v>0</v>
      </c>
      <c r="BU51" s="8">
        <v>0</v>
      </c>
      <c r="BV51" s="8" t="e">
        <v>#DIV/0!</v>
      </c>
      <c r="BW51" s="8">
        <v>0</v>
      </c>
      <c r="BX51" s="8">
        <v>0</v>
      </c>
      <c r="BY51" s="8">
        <v>0</v>
      </c>
      <c r="BZ51" s="8" t="e">
        <v>#DIV/0!</v>
      </c>
      <c r="CA51" s="203">
        <v>0</v>
      </c>
      <c r="CB51" s="203">
        <v>0</v>
      </c>
      <c r="CC51" s="8" t="e">
        <v>#DIV/0!</v>
      </c>
      <c r="CD51" s="203">
        <v>0</v>
      </c>
      <c r="CE51" s="203">
        <v>0</v>
      </c>
      <c r="CF51" s="8" t="e">
        <v>#DIV/0!</v>
      </c>
      <c r="CG51" s="228" t="s">
        <v>817</v>
      </c>
      <c r="CH51" s="226" t="e">
        <v>#DIV/0!</v>
      </c>
      <c r="CI51" s="226" t="e">
        <v>#DIV/0!</v>
      </c>
      <c r="CJ51" s="226"/>
    </row>
    <row r="52" spans="1:88" ht="27" thickTop="1" thickBot="1" x14ac:dyDescent="0.3">
      <c r="A52" s="20">
        <v>49</v>
      </c>
      <c r="B52" s="16">
        <v>2013</v>
      </c>
      <c r="C52" s="13" t="s">
        <v>359</v>
      </c>
      <c r="D52" s="22" t="s">
        <v>817</v>
      </c>
      <c r="E52" s="9">
        <v>22</v>
      </c>
      <c r="F52" s="9">
        <v>25</v>
      </c>
      <c r="G52" s="9">
        <v>2</v>
      </c>
      <c r="H52" s="9">
        <v>0</v>
      </c>
      <c r="I52" s="9">
        <v>0</v>
      </c>
      <c r="J52" s="9">
        <v>1</v>
      </c>
      <c r="K52" s="9">
        <v>0</v>
      </c>
      <c r="L52" s="9">
        <v>0</v>
      </c>
      <c r="M52" s="9">
        <v>0</v>
      </c>
      <c r="N52" s="9">
        <v>0</v>
      </c>
      <c r="O52" s="9">
        <v>0</v>
      </c>
      <c r="P52" s="9">
        <v>0</v>
      </c>
      <c r="Q52" s="9">
        <v>0</v>
      </c>
      <c r="R52" s="9">
        <v>41</v>
      </c>
      <c r="S52" s="9">
        <v>0</v>
      </c>
      <c r="T52" s="9">
        <v>0</v>
      </c>
      <c r="U52" s="9">
        <v>0</v>
      </c>
      <c r="V52" s="9">
        <v>0</v>
      </c>
      <c r="W52" s="9">
        <v>88</v>
      </c>
      <c r="X52" s="9">
        <v>0</v>
      </c>
      <c r="Y52" s="8">
        <v>0</v>
      </c>
      <c r="Z52" s="8">
        <v>88</v>
      </c>
      <c r="AA52" s="9">
        <v>9.0909090909090917</v>
      </c>
      <c r="AB52" s="9">
        <v>0</v>
      </c>
      <c r="AC52" s="8">
        <v>0</v>
      </c>
      <c r="AD52" s="8">
        <v>9.0909090909090917</v>
      </c>
      <c r="AE52" s="8">
        <v>88</v>
      </c>
      <c r="AF52" s="8">
        <v>0</v>
      </c>
      <c r="AG52" s="8">
        <v>88</v>
      </c>
      <c r="AH52" s="8">
        <v>9.0909090909090917</v>
      </c>
      <c r="AI52" s="8">
        <v>0</v>
      </c>
      <c r="AJ52" s="8">
        <v>9.0909090909090917</v>
      </c>
      <c r="AK52" s="225" t="s">
        <v>817</v>
      </c>
      <c r="AL52" s="226">
        <v>58.666666666666664</v>
      </c>
      <c r="AM52" s="226">
        <v>6.0606060606060614</v>
      </c>
      <c r="AN52" s="227">
        <v>0</v>
      </c>
      <c r="AO52" s="9">
        <v>0</v>
      </c>
      <c r="AP52" s="9">
        <v>0</v>
      </c>
      <c r="AQ52" s="9">
        <v>0</v>
      </c>
      <c r="AR52" s="9">
        <v>0</v>
      </c>
      <c r="AS52" s="9">
        <v>0</v>
      </c>
      <c r="AT52" s="9">
        <v>0</v>
      </c>
      <c r="AU52" s="9">
        <v>0</v>
      </c>
      <c r="AV52" s="9">
        <v>0</v>
      </c>
      <c r="AW52" s="9">
        <v>0</v>
      </c>
      <c r="AX52" s="9">
        <v>0</v>
      </c>
      <c r="AY52" s="161">
        <v>0</v>
      </c>
      <c r="AZ52" s="96"/>
      <c r="BA52" s="9">
        <v>2</v>
      </c>
      <c r="BB52" s="9">
        <v>4</v>
      </c>
      <c r="BC52" s="9">
        <v>2</v>
      </c>
      <c r="BD52" s="9">
        <v>0</v>
      </c>
      <c r="BE52" s="9">
        <v>0</v>
      </c>
      <c r="BF52" s="9">
        <v>0</v>
      </c>
      <c r="BG52" s="9">
        <v>0</v>
      </c>
      <c r="BH52" s="9">
        <v>0</v>
      </c>
      <c r="BI52" s="9">
        <v>0</v>
      </c>
      <c r="BJ52" s="9">
        <v>0</v>
      </c>
      <c r="BK52" s="9">
        <v>0</v>
      </c>
      <c r="BL52" s="9">
        <v>0</v>
      </c>
      <c r="BM52" s="9">
        <v>0</v>
      </c>
      <c r="BN52" s="9">
        <v>5</v>
      </c>
      <c r="BO52" s="9">
        <v>0</v>
      </c>
      <c r="BP52" s="9">
        <v>0</v>
      </c>
      <c r="BQ52" s="9">
        <v>0</v>
      </c>
      <c r="BR52" s="9">
        <v>0</v>
      </c>
      <c r="BS52" s="8">
        <v>50</v>
      </c>
      <c r="BT52" s="8">
        <v>0</v>
      </c>
      <c r="BU52" s="8">
        <v>0</v>
      </c>
      <c r="BV52" s="8">
        <v>50</v>
      </c>
      <c r="BW52" s="8">
        <v>100</v>
      </c>
      <c r="BX52" s="8">
        <v>0</v>
      </c>
      <c r="BY52" s="8">
        <v>0</v>
      </c>
      <c r="BZ52" s="8">
        <v>100</v>
      </c>
      <c r="CA52" s="203">
        <v>50</v>
      </c>
      <c r="CB52" s="203">
        <v>0</v>
      </c>
      <c r="CC52" s="8">
        <v>50</v>
      </c>
      <c r="CD52" s="203">
        <v>100</v>
      </c>
      <c r="CE52" s="203">
        <v>0</v>
      </c>
      <c r="CF52" s="8">
        <v>100</v>
      </c>
      <c r="CG52" s="228" t="s">
        <v>817</v>
      </c>
      <c r="CH52" s="226">
        <v>33.333333333333336</v>
      </c>
      <c r="CI52" s="226">
        <v>66.666666666666671</v>
      </c>
      <c r="CJ52" s="226"/>
    </row>
    <row r="53" spans="1:88" ht="27" thickTop="1" thickBot="1" x14ac:dyDescent="0.3">
      <c r="A53" s="20">
        <v>50</v>
      </c>
      <c r="B53" s="16">
        <v>2013</v>
      </c>
      <c r="C53" s="13" t="s">
        <v>360</v>
      </c>
      <c r="D53" s="22" t="s">
        <v>817</v>
      </c>
      <c r="E53" s="9">
        <v>9</v>
      </c>
      <c r="F53" s="9">
        <v>49</v>
      </c>
      <c r="G53" s="9">
        <v>9</v>
      </c>
      <c r="H53" s="9">
        <v>0</v>
      </c>
      <c r="I53" s="9">
        <v>3</v>
      </c>
      <c r="J53" s="9">
        <v>1</v>
      </c>
      <c r="K53" s="9">
        <v>0</v>
      </c>
      <c r="L53" s="9">
        <v>0</v>
      </c>
      <c r="M53" s="9">
        <v>0</v>
      </c>
      <c r="N53" s="9">
        <v>0</v>
      </c>
      <c r="O53" s="9">
        <v>0</v>
      </c>
      <c r="P53" s="9">
        <v>0</v>
      </c>
      <c r="Q53" s="9">
        <v>42</v>
      </c>
      <c r="R53" s="9">
        <v>100</v>
      </c>
      <c r="S53" s="9">
        <v>42</v>
      </c>
      <c r="T53" s="9">
        <v>0</v>
      </c>
      <c r="U53" s="9">
        <v>10</v>
      </c>
      <c r="V53" s="9">
        <v>0</v>
      </c>
      <c r="W53" s="9">
        <v>18.367346938775512</v>
      </c>
      <c r="X53" s="9">
        <v>0</v>
      </c>
      <c r="Y53" s="8">
        <v>42</v>
      </c>
      <c r="Z53" s="8">
        <v>30.183673469387756</v>
      </c>
      <c r="AA53" s="9">
        <v>100</v>
      </c>
      <c r="AB53" s="9">
        <v>0</v>
      </c>
      <c r="AC53" s="8">
        <v>100</v>
      </c>
      <c r="AD53" s="8">
        <v>100</v>
      </c>
      <c r="AE53" s="8">
        <v>18.367346938775512</v>
      </c>
      <c r="AF53" s="8">
        <v>42</v>
      </c>
      <c r="AG53" s="8">
        <v>30.183673469387756</v>
      </c>
      <c r="AH53" s="8">
        <v>100</v>
      </c>
      <c r="AI53" s="8">
        <v>100</v>
      </c>
      <c r="AJ53" s="8">
        <v>100</v>
      </c>
      <c r="AK53" s="225" t="s">
        <v>817</v>
      </c>
      <c r="AL53" s="226">
        <v>30.183673469387756</v>
      </c>
      <c r="AM53" s="226">
        <v>100</v>
      </c>
      <c r="AN53" s="227">
        <v>0</v>
      </c>
      <c r="AO53" s="9">
        <v>0</v>
      </c>
      <c r="AP53" s="9">
        <v>0</v>
      </c>
      <c r="AQ53" s="9">
        <v>0</v>
      </c>
      <c r="AR53" s="9">
        <v>0</v>
      </c>
      <c r="AS53" s="9">
        <v>0</v>
      </c>
      <c r="AT53" s="9">
        <v>0</v>
      </c>
      <c r="AU53" s="9">
        <v>0</v>
      </c>
      <c r="AV53" s="9">
        <v>0</v>
      </c>
      <c r="AW53" s="9">
        <v>0</v>
      </c>
      <c r="AX53" s="9">
        <v>0</v>
      </c>
      <c r="AY53" s="161">
        <v>0</v>
      </c>
      <c r="AZ53" s="96"/>
      <c r="BA53" s="9">
        <v>0</v>
      </c>
      <c r="BB53" s="9">
        <v>0</v>
      </c>
      <c r="BC53" s="9">
        <v>0</v>
      </c>
      <c r="BD53" s="9">
        <v>0</v>
      </c>
      <c r="BE53" s="9">
        <v>0</v>
      </c>
      <c r="BF53" s="9">
        <v>0</v>
      </c>
      <c r="BG53" s="9">
        <v>0</v>
      </c>
      <c r="BH53" s="9">
        <v>0</v>
      </c>
      <c r="BI53" s="9">
        <v>0</v>
      </c>
      <c r="BJ53" s="9">
        <v>0</v>
      </c>
      <c r="BK53" s="9">
        <v>0</v>
      </c>
      <c r="BL53" s="9">
        <v>0</v>
      </c>
      <c r="BM53" s="9">
        <v>0</v>
      </c>
      <c r="BN53" s="9">
        <v>0</v>
      </c>
      <c r="BO53" s="9">
        <v>0</v>
      </c>
      <c r="BP53" s="9">
        <v>0</v>
      </c>
      <c r="BQ53" s="9">
        <v>0</v>
      </c>
      <c r="BR53" s="9">
        <v>0</v>
      </c>
      <c r="BS53" s="8">
        <v>0</v>
      </c>
      <c r="BT53" s="8">
        <v>0</v>
      </c>
      <c r="BU53" s="8">
        <v>0</v>
      </c>
      <c r="BV53" s="8" t="e">
        <v>#DIV/0!</v>
      </c>
      <c r="BW53" s="8">
        <v>0</v>
      </c>
      <c r="BX53" s="8">
        <v>0</v>
      </c>
      <c r="BY53" s="8">
        <v>0</v>
      </c>
      <c r="BZ53" s="8" t="e">
        <v>#DIV/0!</v>
      </c>
      <c r="CA53" s="203">
        <v>0</v>
      </c>
      <c r="CB53" s="203">
        <v>0</v>
      </c>
      <c r="CC53" s="8" t="e">
        <v>#DIV/0!</v>
      </c>
      <c r="CD53" s="203">
        <v>0</v>
      </c>
      <c r="CE53" s="203">
        <v>0</v>
      </c>
      <c r="CF53" s="8" t="e">
        <v>#DIV/0!</v>
      </c>
      <c r="CG53" s="228" t="s">
        <v>817</v>
      </c>
      <c r="CH53" s="226" t="e">
        <v>#DIV/0!</v>
      </c>
      <c r="CI53" s="226" t="e">
        <v>#DIV/0!</v>
      </c>
      <c r="CJ53" s="226"/>
    </row>
    <row r="54" spans="1:88" ht="27" thickTop="1" thickBot="1" x14ac:dyDescent="0.3">
      <c r="A54" s="20">
        <v>51</v>
      </c>
      <c r="B54" s="16">
        <v>2013</v>
      </c>
      <c r="C54" s="13" t="s">
        <v>361</v>
      </c>
      <c r="D54" s="22" t="s">
        <v>817</v>
      </c>
      <c r="E54" s="9">
        <v>0</v>
      </c>
      <c r="F54" s="9">
        <v>0</v>
      </c>
      <c r="G54" s="9">
        <v>0</v>
      </c>
      <c r="H54" s="9">
        <v>0</v>
      </c>
      <c r="I54" s="9">
        <v>0</v>
      </c>
      <c r="J54" s="9">
        <v>0</v>
      </c>
      <c r="K54" s="9">
        <v>0</v>
      </c>
      <c r="L54" s="9">
        <v>0</v>
      </c>
      <c r="M54" s="9">
        <v>0</v>
      </c>
      <c r="N54" s="9">
        <v>0</v>
      </c>
      <c r="O54" s="9">
        <v>0</v>
      </c>
      <c r="P54" s="9">
        <v>0</v>
      </c>
      <c r="Q54" s="9">
        <v>5</v>
      </c>
      <c r="R54" s="9">
        <v>64</v>
      </c>
      <c r="S54" s="9">
        <v>3</v>
      </c>
      <c r="T54" s="9">
        <v>12</v>
      </c>
      <c r="U54" s="9">
        <v>5</v>
      </c>
      <c r="V54" s="9">
        <v>2</v>
      </c>
      <c r="W54" s="9">
        <v>0</v>
      </c>
      <c r="X54" s="9">
        <v>0</v>
      </c>
      <c r="Y54" s="8">
        <v>7.8125</v>
      </c>
      <c r="Z54" s="8">
        <v>7.8125</v>
      </c>
      <c r="AA54" s="9">
        <v>0</v>
      </c>
      <c r="AB54" s="9">
        <v>0</v>
      </c>
      <c r="AC54" s="8">
        <v>60</v>
      </c>
      <c r="AD54" s="8">
        <v>60</v>
      </c>
      <c r="AE54" s="8">
        <v>0</v>
      </c>
      <c r="AF54" s="8">
        <v>7.8125</v>
      </c>
      <c r="AG54" s="8">
        <v>7.8125</v>
      </c>
      <c r="AH54" s="8">
        <v>0</v>
      </c>
      <c r="AI54" s="8">
        <v>60</v>
      </c>
      <c r="AJ54" s="8">
        <v>60</v>
      </c>
      <c r="AK54" s="225" t="s">
        <v>817</v>
      </c>
      <c r="AL54" s="226">
        <v>5.208333333333333</v>
      </c>
      <c r="AM54" s="226">
        <v>40</v>
      </c>
      <c r="AN54" s="227">
        <v>0</v>
      </c>
      <c r="AO54" s="9">
        <v>0</v>
      </c>
      <c r="AP54" s="9">
        <v>0</v>
      </c>
      <c r="AQ54" s="9">
        <v>0</v>
      </c>
      <c r="AR54" s="9">
        <v>0</v>
      </c>
      <c r="AS54" s="9">
        <v>0</v>
      </c>
      <c r="AT54" s="9">
        <v>0</v>
      </c>
      <c r="AU54" s="9">
        <v>0</v>
      </c>
      <c r="AV54" s="9">
        <v>0</v>
      </c>
      <c r="AW54" s="9">
        <v>0</v>
      </c>
      <c r="AX54" s="9">
        <v>0</v>
      </c>
      <c r="AY54" s="161">
        <v>0</v>
      </c>
      <c r="AZ54" s="96"/>
      <c r="BA54" s="9">
        <v>0</v>
      </c>
      <c r="BB54" s="9">
        <v>0</v>
      </c>
      <c r="BC54" s="9">
        <v>0</v>
      </c>
      <c r="BD54" s="9">
        <v>0</v>
      </c>
      <c r="BE54" s="9">
        <v>0</v>
      </c>
      <c r="BF54" s="9">
        <v>0</v>
      </c>
      <c r="BG54" s="9">
        <v>0</v>
      </c>
      <c r="BH54" s="9">
        <v>0</v>
      </c>
      <c r="BI54" s="9">
        <v>0</v>
      </c>
      <c r="BJ54" s="9">
        <v>0</v>
      </c>
      <c r="BK54" s="9">
        <v>0</v>
      </c>
      <c r="BL54" s="9">
        <v>0</v>
      </c>
      <c r="BM54" s="9">
        <v>1</v>
      </c>
      <c r="BN54" s="9">
        <v>32</v>
      </c>
      <c r="BO54" s="9">
        <v>1</v>
      </c>
      <c r="BP54" s="9">
        <v>4</v>
      </c>
      <c r="BQ54" s="9">
        <v>2</v>
      </c>
      <c r="BR54" s="9">
        <v>2</v>
      </c>
      <c r="BS54" s="8">
        <v>0</v>
      </c>
      <c r="BT54" s="8">
        <v>0</v>
      </c>
      <c r="BU54" s="8">
        <v>3.125</v>
      </c>
      <c r="BV54" s="8">
        <v>3.125</v>
      </c>
      <c r="BW54" s="8">
        <v>0</v>
      </c>
      <c r="BX54" s="8">
        <v>0</v>
      </c>
      <c r="BY54" s="8">
        <v>100</v>
      </c>
      <c r="BZ54" s="8">
        <v>100</v>
      </c>
      <c r="CA54" s="203">
        <v>0</v>
      </c>
      <c r="CB54" s="203">
        <v>3.125</v>
      </c>
      <c r="CC54" s="8">
        <v>3.125</v>
      </c>
      <c r="CD54" s="203">
        <v>0</v>
      </c>
      <c r="CE54" s="203">
        <v>100</v>
      </c>
      <c r="CF54" s="8">
        <v>100</v>
      </c>
      <c r="CG54" s="228" t="s">
        <v>817</v>
      </c>
      <c r="CH54" s="226">
        <v>2.0833333333333335</v>
      </c>
      <c r="CI54" s="226">
        <v>66.666666666666671</v>
      </c>
      <c r="CJ54" s="226"/>
    </row>
    <row r="55" spans="1:88" ht="27" thickTop="1" thickBot="1" x14ac:dyDescent="0.3">
      <c r="A55" s="20">
        <v>52</v>
      </c>
      <c r="B55" s="16">
        <v>2013</v>
      </c>
      <c r="C55" s="13" t="s">
        <v>362</v>
      </c>
      <c r="D55" s="22" t="s">
        <v>295</v>
      </c>
      <c r="E55" s="9">
        <v>0</v>
      </c>
      <c r="F55" s="9">
        <v>0</v>
      </c>
      <c r="G55" s="9">
        <v>0</v>
      </c>
      <c r="H55" s="9">
        <v>0</v>
      </c>
      <c r="I55" s="9">
        <v>0</v>
      </c>
      <c r="J55" s="9">
        <v>0</v>
      </c>
      <c r="K55" s="9">
        <v>0</v>
      </c>
      <c r="L55" s="9">
        <v>0</v>
      </c>
      <c r="M55" s="9">
        <v>0</v>
      </c>
      <c r="N55" s="9">
        <v>0</v>
      </c>
      <c r="O55" s="9">
        <v>0</v>
      </c>
      <c r="P55" s="9">
        <v>0</v>
      </c>
      <c r="Q55" s="9">
        <v>13</v>
      </c>
      <c r="R55" s="9">
        <v>20</v>
      </c>
      <c r="S55" s="9">
        <v>13</v>
      </c>
      <c r="T55" s="9">
        <v>0</v>
      </c>
      <c r="U55" s="9">
        <v>0</v>
      </c>
      <c r="V55" s="9">
        <v>0</v>
      </c>
      <c r="W55" s="9">
        <v>0</v>
      </c>
      <c r="X55" s="9">
        <v>0</v>
      </c>
      <c r="Y55" s="8">
        <v>65</v>
      </c>
      <c r="Z55" s="8">
        <v>65</v>
      </c>
      <c r="AA55" s="9">
        <v>0</v>
      </c>
      <c r="AB55" s="9">
        <v>0</v>
      </c>
      <c r="AC55" s="8">
        <v>100</v>
      </c>
      <c r="AD55" s="8">
        <v>100</v>
      </c>
      <c r="AE55" s="8">
        <v>0</v>
      </c>
      <c r="AF55" s="8">
        <v>65</v>
      </c>
      <c r="AG55" s="8">
        <v>65</v>
      </c>
      <c r="AH55" s="8">
        <v>0</v>
      </c>
      <c r="AI55" s="8">
        <v>100</v>
      </c>
      <c r="AJ55" s="8">
        <v>100</v>
      </c>
      <c r="AK55" s="225" t="s">
        <v>295</v>
      </c>
      <c r="AL55" s="226">
        <v>43.333333333333336</v>
      </c>
      <c r="AM55" s="226">
        <v>66.666666666666671</v>
      </c>
      <c r="AN55" s="227">
        <v>0</v>
      </c>
      <c r="AO55" s="9">
        <v>0</v>
      </c>
      <c r="AP55" s="9">
        <v>0</v>
      </c>
      <c r="AQ55" s="9">
        <v>0</v>
      </c>
      <c r="AR55" s="9">
        <v>0</v>
      </c>
      <c r="AS55" s="9">
        <v>0</v>
      </c>
      <c r="AT55" s="9">
        <v>0</v>
      </c>
      <c r="AU55" s="9">
        <v>0</v>
      </c>
      <c r="AV55" s="9">
        <v>0</v>
      </c>
      <c r="AW55" s="9">
        <v>0</v>
      </c>
      <c r="AX55" s="9">
        <v>0</v>
      </c>
      <c r="AY55" s="161">
        <v>0</v>
      </c>
      <c r="AZ55" s="96"/>
      <c r="BA55" s="9">
        <v>0</v>
      </c>
      <c r="BB55" s="9">
        <v>0</v>
      </c>
      <c r="BC55" s="9">
        <v>0</v>
      </c>
      <c r="BD55" s="9">
        <v>0</v>
      </c>
      <c r="BE55" s="9">
        <v>0</v>
      </c>
      <c r="BF55" s="9">
        <v>0</v>
      </c>
      <c r="BG55" s="9">
        <v>0</v>
      </c>
      <c r="BH55" s="9">
        <v>0</v>
      </c>
      <c r="BI55" s="9">
        <v>0</v>
      </c>
      <c r="BJ55" s="9">
        <v>0</v>
      </c>
      <c r="BK55" s="9">
        <v>0</v>
      </c>
      <c r="BL55" s="9">
        <v>0</v>
      </c>
      <c r="BM55" s="9">
        <v>9</v>
      </c>
      <c r="BN55" s="9">
        <v>23</v>
      </c>
      <c r="BO55" s="9">
        <v>9</v>
      </c>
      <c r="BP55" s="9">
        <v>0</v>
      </c>
      <c r="BQ55" s="9">
        <v>0</v>
      </c>
      <c r="BR55" s="9">
        <v>0</v>
      </c>
      <c r="BS55" s="8">
        <v>0</v>
      </c>
      <c r="BT55" s="8">
        <v>0</v>
      </c>
      <c r="BU55" s="8">
        <v>39.130434782608695</v>
      </c>
      <c r="BV55" s="8">
        <v>39.130434782608695</v>
      </c>
      <c r="BW55" s="8">
        <v>0</v>
      </c>
      <c r="BX55" s="8">
        <v>0</v>
      </c>
      <c r="BY55" s="8">
        <v>100</v>
      </c>
      <c r="BZ55" s="8">
        <v>100</v>
      </c>
      <c r="CA55" s="203">
        <v>0</v>
      </c>
      <c r="CB55" s="203">
        <v>39.130434782608695</v>
      </c>
      <c r="CC55" s="8">
        <v>39.130434782608695</v>
      </c>
      <c r="CD55" s="203">
        <v>0</v>
      </c>
      <c r="CE55" s="203">
        <v>100</v>
      </c>
      <c r="CF55" s="8">
        <v>100</v>
      </c>
      <c r="CG55" s="228" t="s">
        <v>295</v>
      </c>
      <c r="CH55" s="226">
        <v>26.086956521739129</v>
      </c>
      <c r="CI55" s="226">
        <v>66.666666666666671</v>
      </c>
      <c r="CJ55" s="226"/>
    </row>
    <row r="56" spans="1:88" ht="27" thickTop="1" thickBot="1" x14ac:dyDescent="0.3">
      <c r="A56" s="20">
        <v>53</v>
      </c>
      <c r="B56" s="16">
        <v>2012</v>
      </c>
      <c r="C56" s="13" t="s">
        <v>363</v>
      </c>
      <c r="D56" s="22" t="s">
        <v>819</v>
      </c>
      <c r="E56" s="9">
        <v>0</v>
      </c>
      <c r="F56" s="9">
        <v>0</v>
      </c>
      <c r="G56" s="9">
        <v>0</v>
      </c>
      <c r="H56" s="9">
        <v>0</v>
      </c>
      <c r="I56" s="9">
        <v>0</v>
      </c>
      <c r="J56" s="9">
        <v>0</v>
      </c>
      <c r="K56" s="9">
        <v>0</v>
      </c>
      <c r="L56" s="9">
        <v>0</v>
      </c>
      <c r="M56" s="9">
        <v>0</v>
      </c>
      <c r="N56" s="9">
        <v>0</v>
      </c>
      <c r="O56" s="9">
        <v>0</v>
      </c>
      <c r="P56" s="9">
        <v>0</v>
      </c>
      <c r="Q56" s="9">
        <v>0</v>
      </c>
      <c r="R56" s="9">
        <v>0</v>
      </c>
      <c r="S56" s="9">
        <v>0</v>
      </c>
      <c r="T56" s="9">
        <v>0</v>
      </c>
      <c r="U56" s="9">
        <v>0</v>
      </c>
      <c r="V56" s="9">
        <v>0</v>
      </c>
      <c r="W56" s="9">
        <v>0</v>
      </c>
      <c r="X56" s="9">
        <v>0</v>
      </c>
      <c r="Y56" s="8">
        <v>0</v>
      </c>
      <c r="Z56" s="8" t="e">
        <v>#DIV/0!</v>
      </c>
      <c r="AA56" s="9">
        <v>0</v>
      </c>
      <c r="AB56" s="9">
        <v>0</v>
      </c>
      <c r="AC56" s="8">
        <v>0</v>
      </c>
      <c r="AD56" s="8" t="e">
        <v>#DIV/0!</v>
      </c>
      <c r="AE56" s="8">
        <v>0</v>
      </c>
      <c r="AF56" s="8">
        <v>0</v>
      </c>
      <c r="AG56" s="8" t="e">
        <v>#DIV/0!</v>
      </c>
      <c r="AH56" s="8">
        <v>0</v>
      </c>
      <c r="AI56" s="8">
        <v>0</v>
      </c>
      <c r="AJ56" s="8" t="e">
        <v>#DIV/0!</v>
      </c>
      <c r="AK56" s="225" t="s">
        <v>819</v>
      </c>
      <c r="AL56" s="226" t="e">
        <v>#DIV/0!</v>
      </c>
      <c r="AM56" s="226" t="e">
        <v>#DIV/0!</v>
      </c>
      <c r="AN56" s="227">
        <v>0</v>
      </c>
      <c r="AO56" s="9">
        <v>0</v>
      </c>
      <c r="AP56" s="9">
        <v>0</v>
      </c>
      <c r="AQ56" s="9">
        <v>0</v>
      </c>
      <c r="AR56" s="9">
        <v>0</v>
      </c>
      <c r="AS56" s="9">
        <v>0</v>
      </c>
      <c r="AT56" s="9">
        <v>0</v>
      </c>
      <c r="AU56" s="9">
        <v>0</v>
      </c>
      <c r="AV56" s="9">
        <v>0</v>
      </c>
      <c r="AW56" s="9">
        <v>0</v>
      </c>
      <c r="AX56" s="9">
        <v>0</v>
      </c>
      <c r="AY56" s="161">
        <v>0</v>
      </c>
      <c r="AZ56" s="96"/>
      <c r="BA56" s="9">
        <v>0</v>
      </c>
      <c r="BB56" s="9">
        <v>0</v>
      </c>
      <c r="BC56" s="9">
        <v>0</v>
      </c>
      <c r="BD56" s="9">
        <v>0</v>
      </c>
      <c r="BE56" s="9">
        <v>0</v>
      </c>
      <c r="BF56" s="9">
        <v>0</v>
      </c>
      <c r="BG56" s="9">
        <v>0</v>
      </c>
      <c r="BH56" s="9">
        <v>0</v>
      </c>
      <c r="BI56" s="9">
        <v>0</v>
      </c>
      <c r="BJ56" s="9">
        <v>0</v>
      </c>
      <c r="BK56" s="9">
        <v>0</v>
      </c>
      <c r="BL56" s="9">
        <v>0</v>
      </c>
      <c r="BM56" s="9">
        <v>0</v>
      </c>
      <c r="BN56" s="9">
        <v>0</v>
      </c>
      <c r="BO56" s="9">
        <v>0</v>
      </c>
      <c r="BP56" s="9">
        <v>0</v>
      </c>
      <c r="BQ56" s="9">
        <v>0</v>
      </c>
      <c r="BR56" s="9">
        <v>0</v>
      </c>
      <c r="BS56" s="8">
        <v>0</v>
      </c>
      <c r="BT56" s="8">
        <v>0</v>
      </c>
      <c r="BU56" s="8">
        <v>0</v>
      </c>
      <c r="BV56" s="8" t="e">
        <v>#DIV/0!</v>
      </c>
      <c r="BW56" s="8">
        <v>0</v>
      </c>
      <c r="BX56" s="8">
        <v>0</v>
      </c>
      <c r="BY56" s="8">
        <v>0</v>
      </c>
      <c r="BZ56" s="8" t="e">
        <v>#DIV/0!</v>
      </c>
      <c r="CA56" s="203">
        <v>0</v>
      </c>
      <c r="CB56" s="203">
        <v>0</v>
      </c>
      <c r="CC56" s="8" t="e">
        <v>#DIV/0!</v>
      </c>
      <c r="CD56" s="203">
        <v>0</v>
      </c>
      <c r="CE56" s="203">
        <v>0</v>
      </c>
      <c r="CF56" s="8" t="e">
        <v>#DIV/0!</v>
      </c>
      <c r="CG56" s="228" t="s">
        <v>819</v>
      </c>
      <c r="CH56" s="226" t="e">
        <v>#DIV/0!</v>
      </c>
      <c r="CI56" s="226" t="e">
        <v>#DIV/0!</v>
      </c>
      <c r="CJ56" s="226"/>
    </row>
    <row r="57" spans="1:88" ht="27" thickTop="1" thickBot="1" x14ac:dyDescent="0.3">
      <c r="A57" s="20">
        <v>54</v>
      </c>
      <c r="B57" s="16">
        <v>2013</v>
      </c>
      <c r="C57" s="13" t="s">
        <v>364</v>
      </c>
      <c r="D57" s="22" t="s">
        <v>817</v>
      </c>
      <c r="E57" s="9">
        <v>2</v>
      </c>
      <c r="F57" s="9">
        <v>9</v>
      </c>
      <c r="G57" s="9">
        <v>2</v>
      </c>
      <c r="H57" s="9">
        <v>0</v>
      </c>
      <c r="I57" s="9">
        <v>1</v>
      </c>
      <c r="J57" s="9">
        <v>6</v>
      </c>
      <c r="K57" s="9">
        <v>0</v>
      </c>
      <c r="L57" s="9">
        <v>0</v>
      </c>
      <c r="M57" s="9">
        <v>0</v>
      </c>
      <c r="N57" s="9">
        <v>0</v>
      </c>
      <c r="O57" s="9">
        <v>0</v>
      </c>
      <c r="P57" s="9">
        <v>0</v>
      </c>
      <c r="Q57" s="9">
        <v>0</v>
      </c>
      <c r="R57" s="9">
        <v>13</v>
      </c>
      <c r="S57" s="9">
        <v>0</v>
      </c>
      <c r="T57" s="9">
        <v>0</v>
      </c>
      <c r="U57" s="9">
        <v>1</v>
      </c>
      <c r="V57" s="9">
        <v>4</v>
      </c>
      <c r="W57" s="9">
        <v>22.222222222222221</v>
      </c>
      <c r="X57" s="9">
        <v>0</v>
      </c>
      <c r="Y57" s="8">
        <v>0</v>
      </c>
      <c r="Z57" s="8">
        <v>22.222222222222221</v>
      </c>
      <c r="AA57" s="9">
        <v>100</v>
      </c>
      <c r="AB57" s="9">
        <v>0</v>
      </c>
      <c r="AC57" s="8">
        <v>0</v>
      </c>
      <c r="AD57" s="8">
        <v>100</v>
      </c>
      <c r="AE57" s="8">
        <v>22.222222222222221</v>
      </c>
      <c r="AF57" s="8">
        <v>0</v>
      </c>
      <c r="AG57" s="8">
        <v>22.222222222222221</v>
      </c>
      <c r="AH57" s="8">
        <v>100</v>
      </c>
      <c r="AI57" s="8">
        <v>0</v>
      </c>
      <c r="AJ57" s="8">
        <v>100</v>
      </c>
      <c r="AK57" s="225" t="s">
        <v>817</v>
      </c>
      <c r="AL57" s="226">
        <v>14.814814814814815</v>
      </c>
      <c r="AM57" s="226">
        <v>66.666666666666671</v>
      </c>
      <c r="AN57" s="227">
        <v>0</v>
      </c>
      <c r="AO57" s="9">
        <v>0</v>
      </c>
      <c r="AP57" s="9">
        <v>0</v>
      </c>
      <c r="AQ57" s="9">
        <v>0</v>
      </c>
      <c r="AR57" s="9">
        <v>0</v>
      </c>
      <c r="AS57" s="9">
        <v>0</v>
      </c>
      <c r="AT57" s="9">
        <v>0</v>
      </c>
      <c r="AU57" s="9">
        <v>0</v>
      </c>
      <c r="AV57" s="9">
        <v>0</v>
      </c>
      <c r="AW57" s="9">
        <v>0</v>
      </c>
      <c r="AX57" s="9">
        <v>0</v>
      </c>
      <c r="AY57" s="161">
        <v>0</v>
      </c>
      <c r="AZ57" s="96"/>
      <c r="BA57" s="9">
        <v>2</v>
      </c>
      <c r="BB57" s="9">
        <v>3</v>
      </c>
      <c r="BC57" s="9">
        <v>2</v>
      </c>
      <c r="BD57" s="9">
        <v>0</v>
      </c>
      <c r="BE57" s="9">
        <v>0</v>
      </c>
      <c r="BF57" s="9">
        <v>1</v>
      </c>
      <c r="BG57" s="9">
        <v>0</v>
      </c>
      <c r="BH57" s="9">
        <v>0</v>
      </c>
      <c r="BI57" s="9">
        <v>0</v>
      </c>
      <c r="BJ57" s="9">
        <v>0</v>
      </c>
      <c r="BK57" s="9">
        <v>0</v>
      </c>
      <c r="BL57" s="9">
        <v>0</v>
      </c>
      <c r="BM57" s="9">
        <v>1</v>
      </c>
      <c r="BN57" s="9">
        <v>7</v>
      </c>
      <c r="BO57" s="9">
        <v>1</v>
      </c>
      <c r="BP57" s="9">
        <v>0</v>
      </c>
      <c r="BQ57" s="9">
        <v>0</v>
      </c>
      <c r="BR57" s="9">
        <v>0</v>
      </c>
      <c r="BS57" s="8">
        <v>66.666666666666657</v>
      </c>
      <c r="BT57" s="8">
        <v>0</v>
      </c>
      <c r="BU57" s="8">
        <v>14.285714285714285</v>
      </c>
      <c r="BV57" s="8">
        <v>40.476190476190467</v>
      </c>
      <c r="BW57" s="8">
        <v>100</v>
      </c>
      <c r="BX57" s="8">
        <v>0</v>
      </c>
      <c r="BY57" s="8">
        <v>100</v>
      </c>
      <c r="BZ57" s="8">
        <v>100</v>
      </c>
      <c r="CA57" s="203">
        <v>66.666666666666657</v>
      </c>
      <c r="CB57" s="203">
        <v>14.285714285714285</v>
      </c>
      <c r="CC57" s="8">
        <v>40.476190476190467</v>
      </c>
      <c r="CD57" s="203">
        <v>100</v>
      </c>
      <c r="CE57" s="203">
        <v>100</v>
      </c>
      <c r="CF57" s="8">
        <v>100</v>
      </c>
      <c r="CG57" s="228" t="s">
        <v>817</v>
      </c>
      <c r="CH57" s="226">
        <v>40.476190476190467</v>
      </c>
      <c r="CI57" s="226">
        <v>100</v>
      </c>
      <c r="CJ57" s="226"/>
    </row>
    <row r="58" spans="1:88" ht="16.5" thickTop="1" thickBot="1" x14ac:dyDescent="0.3">
      <c r="A58" s="20">
        <v>55</v>
      </c>
      <c r="B58" s="16">
        <v>2012</v>
      </c>
      <c r="C58" s="13" t="s">
        <v>365</v>
      </c>
      <c r="D58" s="22" t="s">
        <v>820</v>
      </c>
      <c r="E58" s="9">
        <v>0</v>
      </c>
      <c r="F58" s="9">
        <v>0</v>
      </c>
      <c r="G58" s="9">
        <v>0</v>
      </c>
      <c r="H58" s="9">
        <v>0</v>
      </c>
      <c r="I58" s="9">
        <v>0</v>
      </c>
      <c r="J58" s="9">
        <v>0</v>
      </c>
      <c r="K58" s="9">
        <v>0</v>
      </c>
      <c r="L58" s="9">
        <v>0</v>
      </c>
      <c r="M58" s="9">
        <v>0</v>
      </c>
      <c r="N58" s="9">
        <v>0</v>
      </c>
      <c r="O58" s="9">
        <v>0</v>
      </c>
      <c r="P58" s="9">
        <v>0</v>
      </c>
      <c r="Q58" s="9">
        <v>0</v>
      </c>
      <c r="R58" s="9">
        <v>0</v>
      </c>
      <c r="S58" s="9">
        <v>0</v>
      </c>
      <c r="T58" s="9">
        <v>0</v>
      </c>
      <c r="U58" s="9">
        <v>0</v>
      </c>
      <c r="V58" s="9">
        <v>0</v>
      </c>
      <c r="W58" s="9">
        <v>0</v>
      </c>
      <c r="X58" s="9">
        <v>0</v>
      </c>
      <c r="Y58" s="8">
        <v>0</v>
      </c>
      <c r="Z58" s="8" t="e">
        <v>#DIV/0!</v>
      </c>
      <c r="AA58" s="9">
        <v>0</v>
      </c>
      <c r="AB58" s="9">
        <v>0</v>
      </c>
      <c r="AC58" s="8">
        <v>0</v>
      </c>
      <c r="AD58" s="8" t="e">
        <v>#DIV/0!</v>
      </c>
      <c r="AE58" s="8">
        <v>0</v>
      </c>
      <c r="AF58" s="8">
        <v>0</v>
      </c>
      <c r="AG58" s="8" t="e">
        <v>#DIV/0!</v>
      </c>
      <c r="AH58" s="8">
        <v>0</v>
      </c>
      <c r="AI58" s="8">
        <v>0</v>
      </c>
      <c r="AJ58" s="8" t="e">
        <v>#DIV/0!</v>
      </c>
      <c r="AK58" s="225" t="s">
        <v>820</v>
      </c>
      <c r="AL58" s="226" t="e">
        <v>#DIV/0!</v>
      </c>
      <c r="AM58" s="226" t="e">
        <v>#DIV/0!</v>
      </c>
      <c r="AN58" s="227">
        <v>0</v>
      </c>
      <c r="AO58" s="9">
        <v>0</v>
      </c>
      <c r="AP58" s="9">
        <v>0</v>
      </c>
      <c r="AQ58" s="9">
        <v>0</v>
      </c>
      <c r="AR58" s="9">
        <v>0</v>
      </c>
      <c r="AS58" s="9">
        <v>0</v>
      </c>
      <c r="AT58" s="9">
        <v>0</v>
      </c>
      <c r="AU58" s="9">
        <v>0</v>
      </c>
      <c r="AV58" s="9">
        <v>0</v>
      </c>
      <c r="AW58" s="9">
        <v>0</v>
      </c>
      <c r="AX58" s="9">
        <v>0</v>
      </c>
      <c r="AY58" s="161">
        <v>0</v>
      </c>
      <c r="AZ58" s="96"/>
      <c r="BA58" s="9">
        <v>11</v>
      </c>
      <c r="BB58" s="9">
        <v>30</v>
      </c>
      <c r="BC58" s="9">
        <v>9</v>
      </c>
      <c r="BD58" s="9">
        <v>0</v>
      </c>
      <c r="BE58" s="9">
        <v>1</v>
      </c>
      <c r="BF58" s="9">
        <v>9</v>
      </c>
      <c r="BG58" s="9">
        <v>0</v>
      </c>
      <c r="BH58" s="9">
        <v>0</v>
      </c>
      <c r="BI58" s="9">
        <v>0</v>
      </c>
      <c r="BJ58" s="9">
        <v>0</v>
      </c>
      <c r="BK58" s="9">
        <v>0</v>
      </c>
      <c r="BL58" s="9">
        <v>0</v>
      </c>
      <c r="BM58" s="9">
        <v>6</v>
      </c>
      <c r="BN58" s="9">
        <v>29</v>
      </c>
      <c r="BO58" s="9">
        <v>5</v>
      </c>
      <c r="BP58" s="9">
        <v>3</v>
      </c>
      <c r="BQ58" s="9">
        <v>0</v>
      </c>
      <c r="BR58" s="9">
        <v>8</v>
      </c>
      <c r="BS58" s="8">
        <v>36.666666666666664</v>
      </c>
      <c r="BT58" s="8">
        <v>0</v>
      </c>
      <c r="BU58" s="8">
        <v>20.689655172413794</v>
      </c>
      <c r="BV58" s="8">
        <v>28.678160919540229</v>
      </c>
      <c r="BW58" s="8">
        <v>81.818181818181827</v>
      </c>
      <c r="BX58" s="8">
        <v>0</v>
      </c>
      <c r="BY58" s="8">
        <v>83.333333333333343</v>
      </c>
      <c r="BZ58" s="8">
        <v>82.575757575757592</v>
      </c>
      <c r="CA58" s="203">
        <v>36.666666666666664</v>
      </c>
      <c r="CB58" s="203">
        <v>20.689655172413794</v>
      </c>
      <c r="CC58" s="8">
        <v>28.678160919540229</v>
      </c>
      <c r="CD58" s="203">
        <v>81.818181818181827</v>
      </c>
      <c r="CE58" s="203">
        <v>83.333333333333343</v>
      </c>
      <c r="CF58" s="8">
        <v>82.575757575757592</v>
      </c>
      <c r="CG58" s="228" t="s">
        <v>820</v>
      </c>
      <c r="CH58" s="226">
        <v>28.678160919540229</v>
      </c>
      <c r="CI58" s="226">
        <v>82.575757575757592</v>
      </c>
      <c r="CJ58" s="226"/>
    </row>
    <row r="59" spans="1:88" ht="16.5" thickTop="1" thickBot="1" x14ac:dyDescent="0.3">
      <c r="A59" s="20">
        <v>56</v>
      </c>
      <c r="B59" s="16">
        <v>2013</v>
      </c>
      <c r="C59" s="13" t="s">
        <v>366</v>
      </c>
      <c r="D59" s="22" t="s">
        <v>268</v>
      </c>
      <c r="E59" s="9">
        <v>51</v>
      </c>
      <c r="F59" s="9">
        <v>75</v>
      </c>
      <c r="G59" s="9">
        <v>45</v>
      </c>
      <c r="H59" s="9">
        <v>0</v>
      </c>
      <c r="I59" s="9">
        <v>16</v>
      </c>
      <c r="J59" s="9">
        <v>2</v>
      </c>
      <c r="K59" s="9">
        <v>0</v>
      </c>
      <c r="L59" s="9">
        <v>0</v>
      </c>
      <c r="M59" s="9">
        <v>0</v>
      </c>
      <c r="N59" s="9">
        <v>0</v>
      </c>
      <c r="O59" s="9">
        <v>0</v>
      </c>
      <c r="P59" s="9">
        <v>0</v>
      </c>
      <c r="Q59" s="9">
        <v>0</v>
      </c>
      <c r="R59" s="9">
        <v>73</v>
      </c>
      <c r="S59" s="9">
        <v>0</v>
      </c>
      <c r="T59" s="9">
        <v>0</v>
      </c>
      <c r="U59" s="9">
        <v>0</v>
      </c>
      <c r="V59" s="9">
        <v>0</v>
      </c>
      <c r="W59" s="9">
        <v>68</v>
      </c>
      <c r="X59" s="9">
        <v>0</v>
      </c>
      <c r="Y59" s="8">
        <v>0</v>
      </c>
      <c r="Z59" s="8">
        <v>68</v>
      </c>
      <c r="AA59" s="9">
        <v>88.235294117647058</v>
      </c>
      <c r="AB59" s="9">
        <v>0</v>
      </c>
      <c r="AC59" s="8">
        <v>0</v>
      </c>
      <c r="AD59" s="8">
        <v>88.235294117647058</v>
      </c>
      <c r="AE59" s="8">
        <v>68</v>
      </c>
      <c r="AF59" s="8">
        <v>0</v>
      </c>
      <c r="AG59" s="8">
        <v>68</v>
      </c>
      <c r="AH59" s="8">
        <v>88.235294117647058</v>
      </c>
      <c r="AI59" s="8">
        <v>0</v>
      </c>
      <c r="AJ59" s="8">
        <v>88.235294117647058</v>
      </c>
      <c r="AK59" s="225" t="s">
        <v>268</v>
      </c>
      <c r="AL59" s="226">
        <v>45.333333333333336</v>
      </c>
      <c r="AM59" s="226">
        <v>58.823529411764703</v>
      </c>
      <c r="AN59" s="227">
        <v>0</v>
      </c>
      <c r="AO59" s="9">
        <v>0</v>
      </c>
      <c r="AP59" s="9">
        <v>0</v>
      </c>
      <c r="AQ59" s="9">
        <v>0</v>
      </c>
      <c r="AR59" s="9">
        <v>0</v>
      </c>
      <c r="AS59" s="9">
        <v>0</v>
      </c>
      <c r="AT59" s="9">
        <v>0</v>
      </c>
      <c r="AU59" s="9">
        <v>0</v>
      </c>
      <c r="AV59" s="9">
        <v>0</v>
      </c>
      <c r="AW59" s="9">
        <v>0</v>
      </c>
      <c r="AX59" s="9">
        <v>0</v>
      </c>
      <c r="AY59" s="161">
        <v>0</v>
      </c>
      <c r="AZ59" s="96"/>
      <c r="BA59" s="9">
        <v>48</v>
      </c>
      <c r="BB59" s="9">
        <v>61</v>
      </c>
      <c r="BC59" s="9">
        <v>36</v>
      </c>
      <c r="BD59" s="9">
        <v>3</v>
      </c>
      <c r="BE59" s="9">
        <v>9</v>
      </c>
      <c r="BF59" s="9">
        <v>4</v>
      </c>
      <c r="BG59" s="9">
        <v>0</v>
      </c>
      <c r="BH59" s="9">
        <v>0</v>
      </c>
      <c r="BI59" s="9">
        <v>0</v>
      </c>
      <c r="BJ59" s="9">
        <v>0</v>
      </c>
      <c r="BK59" s="9">
        <v>0</v>
      </c>
      <c r="BL59" s="9">
        <v>0</v>
      </c>
      <c r="BM59" s="9">
        <v>0</v>
      </c>
      <c r="BN59" s="9">
        <v>48</v>
      </c>
      <c r="BO59" s="9">
        <v>0</v>
      </c>
      <c r="BP59" s="9">
        <v>0</v>
      </c>
      <c r="BQ59" s="9">
        <v>0</v>
      </c>
      <c r="BR59" s="9">
        <v>0</v>
      </c>
      <c r="BS59" s="8">
        <v>78.688524590163937</v>
      </c>
      <c r="BT59" s="8">
        <v>0</v>
      </c>
      <c r="BU59" s="8">
        <v>0</v>
      </c>
      <c r="BV59" s="8">
        <v>78.688524590163937</v>
      </c>
      <c r="BW59" s="8">
        <v>75</v>
      </c>
      <c r="BX59" s="8">
        <v>0</v>
      </c>
      <c r="BY59" s="8">
        <v>0</v>
      </c>
      <c r="BZ59" s="8">
        <v>75</v>
      </c>
      <c r="CA59" s="203">
        <v>78.688524590163937</v>
      </c>
      <c r="CB59" s="203">
        <v>0</v>
      </c>
      <c r="CC59" s="8">
        <v>78.688524590163937</v>
      </c>
      <c r="CD59" s="203">
        <v>75</v>
      </c>
      <c r="CE59" s="203">
        <v>0</v>
      </c>
      <c r="CF59" s="8">
        <v>75</v>
      </c>
      <c r="CG59" s="228" t="s">
        <v>268</v>
      </c>
      <c r="CH59" s="226">
        <v>52.459016393442624</v>
      </c>
      <c r="CI59" s="226">
        <v>50</v>
      </c>
      <c r="CJ59" s="226"/>
    </row>
    <row r="60" spans="1:88" ht="27" thickTop="1" thickBot="1" x14ac:dyDescent="0.3">
      <c r="A60" s="20">
        <v>57</v>
      </c>
      <c r="B60" s="16">
        <v>2012</v>
      </c>
      <c r="C60" s="13" t="s">
        <v>367</v>
      </c>
      <c r="D60" s="22" t="s">
        <v>819</v>
      </c>
      <c r="E60" s="9">
        <v>0</v>
      </c>
      <c r="F60" s="9">
        <v>11</v>
      </c>
      <c r="G60" s="9">
        <v>0</v>
      </c>
      <c r="H60" s="9">
        <v>0</v>
      </c>
      <c r="I60" s="9">
        <v>0</v>
      </c>
      <c r="J60" s="9">
        <v>0</v>
      </c>
      <c r="K60" s="9">
        <v>0</v>
      </c>
      <c r="L60" s="9">
        <v>0</v>
      </c>
      <c r="M60" s="9">
        <v>0</v>
      </c>
      <c r="N60" s="9">
        <v>0</v>
      </c>
      <c r="O60" s="9">
        <v>0</v>
      </c>
      <c r="P60" s="9">
        <v>0</v>
      </c>
      <c r="Q60" s="9">
        <v>17</v>
      </c>
      <c r="R60" s="9">
        <v>33</v>
      </c>
      <c r="S60" s="9">
        <v>14</v>
      </c>
      <c r="T60" s="9">
        <v>3</v>
      </c>
      <c r="U60" s="9">
        <v>12</v>
      </c>
      <c r="V60" s="9">
        <v>0</v>
      </c>
      <c r="W60" s="9">
        <v>0</v>
      </c>
      <c r="X60" s="9">
        <v>0</v>
      </c>
      <c r="Y60" s="8">
        <v>51.515151515151516</v>
      </c>
      <c r="Z60" s="8">
        <v>51.515151515151516</v>
      </c>
      <c r="AA60" s="9">
        <v>0</v>
      </c>
      <c r="AB60" s="9">
        <v>0</v>
      </c>
      <c r="AC60" s="8">
        <v>82.35294117647058</v>
      </c>
      <c r="AD60" s="8">
        <v>82.35294117647058</v>
      </c>
      <c r="AE60" s="8">
        <v>0</v>
      </c>
      <c r="AF60" s="8">
        <v>51.515151515151516</v>
      </c>
      <c r="AG60" s="8">
        <v>51.515151515151516</v>
      </c>
      <c r="AH60" s="8">
        <v>0</v>
      </c>
      <c r="AI60" s="8">
        <v>82.35294117647058</v>
      </c>
      <c r="AJ60" s="8">
        <v>82.35294117647058</v>
      </c>
      <c r="AK60" s="225" t="s">
        <v>819</v>
      </c>
      <c r="AL60" s="226">
        <v>34.343434343434346</v>
      </c>
      <c r="AM60" s="226">
        <v>54.901960784313722</v>
      </c>
      <c r="AN60" s="227">
        <v>0</v>
      </c>
      <c r="AO60" s="9">
        <v>0</v>
      </c>
      <c r="AP60" s="9">
        <v>0</v>
      </c>
      <c r="AQ60" s="9">
        <v>0</v>
      </c>
      <c r="AR60" s="9">
        <v>0</v>
      </c>
      <c r="AS60" s="9">
        <v>0</v>
      </c>
      <c r="AT60" s="9">
        <v>0</v>
      </c>
      <c r="AU60" s="9">
        <v>0</v>
      </c>
      <c r="AV60" s="9">
        <v>0</v>
      </c>
      <c r="AW60" s="9">
        <v>0</v>
      </c>
      <c r="AX60" s="9">
        <v>0</v>
      </c>
      <c r="AY60" s="161">
        <v>0</v>
      </c>
      <c r="AZ60" s="96"/>
      <c r="BA60" s="9">
        <v>0</v>
      </c>
      <c r="BB60" s="9">
        <v>11</v>
      </c>
      <c r="BC60" s="9">
        <v>0</v>
      </c>
      <c r="BD60" s="9">
        <v>0</v>
      </c>
      <c r="BE60" s="9">
        <v>0</v>
      </c>
      <c r="BF60" s="9">
        <v>0</v>
      </c>
      <c r="BG60" s="9">
        <v>0</v>
      </c>
      <c r="BH60" s="9">
        <v>0</v>
      </c>
      <c r="BI60" s="9">
        <v>0</v>
      </c>
      <c r="BJ60" s="9">
        <v>0</v>
      </c>
      <c r="BK60" s="9">
        <v>0</v>
      </c>
      <c r="BL60" s="9">
        <v>0</v>
      </c>
      <c r="BM60" s="9">
        <v>17</v>
      </c>
      <c r="BN60" s="9">
        <v>33</v>
      </c>
      <c r="BO60" s="9">
        <v>14</v>
      </c>
      <c r="BP60" s="9">
        <v>3</v>
      </c>
      <c r="BQ60" s="9">
        <v>12</v>
      </c>
      <c r="BR60" s="9">
        <v>0</v>
      </c>
      <c r="BS60" s="8">
        <v>0</v>
      </c>
      <c r="BT60" s="8">
        <v>0</v>
      </c>
      <c r="BU60" s="8">
        <v>51.515151515151516</v>
      </c>
      <c r="BV60" s="8">
        <v>51.515151515151516</v>
      </c>
      <c r="BW60" s="8">
        <v>0</v>
      </c>
      <c r="BX60" s="8">
        <v>0</v>
      </c>
      <c r="BY60" s="8">
        <v>82.35294117647058</v>
      </c>
      <c r="BZ60" s="8">
        <v>82.35294117647058</v>
      </c>
      <c r="CA60" s="203">
        <v>0</v>
      </c>
      <c r="CB60" s="203">
        <v>51.515151515151516</v>
      </c>
      <c r="CC60" s="8">
        <v>51.515151515151516</v>
      </c>
      <c r="CD60" s="203">
        <v>0</v>
      </c>
      <c r="CE60" s="203">
        <v>82.35294117647058</v>
      </c>
      <c r="CF60" s="8">
        <v>82.35294117647058</v>
      </c>
      <c r="CG60" s="228" t="s">
        <v>819</v>
      </c>
      <c r="CH60" s="226">
        <v>34.343434343434346</v>
      </c>
      <c r="CI60" s="226">
        <v>54.901960784313722</v>
      </c>
      <c r="CJ60" s="226"/>
    </row>
    <row r="61" spans="1:88" ht="16.5" thickTop="1" thickBot="1" x14ac:dyDescent="0.3">
      <c r="A61" s="20">
        <v>58</v>
      </c>
      <c r="B61" s="16">
        <v>2014</v>
      </c>
      <c r="C61" s="13" t="s">
        <v>368</v>
      </c>
      <c r="D61" s="22" t="s">
        <v>820</v>
      </c>
      <c r="E61" s="9">
        <v>17</v>
      </c>
      <c r="F61" s="9">
        <v>19</v>
      </c>
      <c r="G61" s="9">
        <v>17</v>
      </c>
      <c r="H61" s="9">
        <v>0</v>
      </c>
      <c r="I61" s="9">
        <v>0</v>
      </c>
      <c r="J61" s="9">
        <v>2</v>
      </c>
      <c r="K61" s="9">
        <v>0</v>
      </c>
      <c r="L61" s="9">
        <v>0</v>
      </c>
      <c r="M61" s="9">
        <v>0</v>
      </c>
      <c r="N61" s="9">
        <v>0</v>
      </c>
      <c r="O61" s="9">
        <v>0</v>
      </c>
      <c r="P61" s="9">
        <v>0</v>
      </c>
      <c r="Q61" s="9">
        <v>13</v>
      </c>
      <c r="R61" s="9">
        <v>41</v>
      </c>
      <c r="S61" s="9">
        <v>13</v>
      </c>
      <c r="T61" s="9">
        <v>0</v>
      </c>
      <c r="U61" s="9">
        <v>1</v>
      </c>
      <c r="V61" s="9">
        <v>2</v>
      </c>
      <c r="W61" s="9">
        <v>89.473684210526315</v>
      </c>
      <c r="X61" s="9">
        <v>0</v>
      </c>
      <c r="Y61" s="8">
        <v>31.707317073170731</v>
      </c>
      <c r="Z61" s="8">
        <v>60.590500641848521</v>
      </c>
      <c r="AA61" s="9">
        <v>100</v>
      </c>
      <c r="AB61" s="9">
        <v>0</v>
      </c>
      <c r="AC61" s="8">
        <v>100</v>
      </c>
      <c r="AD61" s="8">
        <v>100</v>
      </c>
      <c r="AE61" s="8">
        <v>89.473684210526315</v>
      </c>
      <c r="AF61" s="8">
        <v>31.707317073170731</v>
      </c>
      <c r="AG61" s="8">
        <v>60.590500641848521</v>
      </c>
      <c r="AH61" s="8">
        <v>100</v>
      </c>
      <c r="AI61" s="8">
        <v>100</v>
      </c>
      <c r="AJ61" s="8">
        <v>100</v>
      </c>
      <c r="AK61" s="225" t="s">
        <v>820</v>
      </c>
      <c r="AL61" s="226">
        <v>60.590500641848529</v>
      </c>
      <c r="AM61" s="226">
        <v>100</v>
      </c>
      <c r="AN61" s="227">
        <v>0</v>
      </c>
      <c r="AO61" s="9">
        <v>0</v>
      </c>
      <c r="AP61" s="9">
        <v>0</v>
      </c>
      <c r="AQ61" s="9">
        <v>0</v>
      </c>
      <c r="AR61" s="9">
        <v>0</v>
      </c>
      <c r="AS61" s="9">
        <v>0</v>
      </c>
      <c r="AT61" s="9">
        <v>0</v>
      </c>
      <c r="AU61" s="9">
        <v>0</v>
      </c>
      <c r="AV61" s="9">
        <v>0</v>
      </c>
      <c r="AW61" s="9">
        <v>0</v>
      </c>
      <c r="AX61" s="9">
        <v>0</v>
      </c>
      <c r="AY61" s="161">
        <v>0</v>
      </c>
      <c r="AZ61" s="96"/>
      <c r="BA61" s="9">
        <v>13</v>
      </c>
      <c r="BB61" s="9">
        <v>15</v>
      </c>
      <c r="BC61" s="9">
        <v>12</v>
      </c>
      <c r="BD61" s="9">
        <v>0</v>
      </c>
      <c r="BE61" s="9">
        <v>1</v>
      </c>
      <c r="BF61" s="9">
        <v>1</v>
      </c>
      <c r="BG61" s="9">
        <v>0</v>
      </c>
      <c r="BH61" s="9">
        <v>0</v>
      </c>
      <c r="BI61" s="9">
        <v>0</v>
      </c>
      <c r="BJ61" s="9">
        <v>0</v>
      </c>
      <c r="BK61" s="9">
        <v>0</v>
      </c>
      <c r="BL61" s="9">
        <v>0</v>
      </c>
      <c r="BM61" s="9">
        <v>0</v>
      </c>
      <c r="BN61" s="9">
        <v>38</v>
      </c>
      <c r="BO61" s="9">
        <v>0</v>
      </c>
      <c r="BP61" s="9">
        <v>0</v>
      </c>
      <c r="BQ61" s="9">
        <v>0</v>
      </c>
      <c r="BR61" s="9">
        <v>0</v>
      </c>
      <c r="BS61" s="8">
        <v>86.666666666666671</v>
      </c>
      <c r="BT61" s="8">
        <v>0</v>
      </c>
      <c r="BU61" s="8">
        <v>0</v>
      </c>
      <c r="BV61" s="8">
        <v>86.666666666666671</v>
      </c>
      <c r="BW61" s="8">
        <v>92.307692307692307</v>
      </c>
      <c r="BX61" s="8">
        <v>0</v>
      </c>
      <c r="BY61" s="8">
        <v>0</v>
      </c>
      <c r="BZ61" s="8">
        <v>92.307692307692307</v>
      </c>
      <c r="CA61" s="203">
        <v>86.666666666666671</v>
      </c>
      <c r="CB61" s="203">
        <v>0</v>
      </c>
      <c r="CC61" s="8">
        <v>86.666666666666671</v>
      </c>
      <c r="CD61" s="203">
        <v>92.307692307692307</v>
      </c>
      <c r="CE61" s="203">
        <v>0</v>
      </c>
      <c r="CF61" s="8">
        <v>92.307692307692307</v>
      </c>
      <c r="CG61" s="228" t="s">
        <v>820</v>
      </c>
      <c r="CH61" s="226">
        <v>57.777777777777779</v>
      </c>
      <c r="CI61" s="226">
        <v>61.53846153846154</v>
      </c>
      <c r="CJ61" s="226"/>
    </row>
    <row r="62" spans="1:88" ht="16.5" thickTop="1" thickBot="1" x14ac:dyDescent="0.3">
      <c r="A62" s="20">
        <v>59</v>
      </c>
      <c r="B62" s="16">
        <v>2014</v>
      </c>
      <c r="C62" s="13" t="s">
        <v>369</v>
      </c>
      <c r="D62" s="22" t="s">
        <v>820</v>
      </c>
      <c r="E62" s="9">
        <v>0</v>
      </c>
      <c r="F62" s="9">
        <v>0</v>
      </c>
      <c r="G62" s="9">
        <v>0</v>
      </c>
      <c r="H62" s="9">
        <v>0</v>
      </c>
      <c r="I62" s="9">
        <v>0</v>
      </c>
      <c r="J62" s="9">
        <v>0</v>
      </c>
      <c r="K62" s="9">
        <v>0</v>
      </c>
      <c r="L62" s="9">
        <v>0</v>
      </c>
      <c r="M62" s="9">
        <v>0</v>
      </c>
      <c r="N62" s="9">
        <v>0</v>
      </c>
      <c r="O62" s="9">
        <v>0</v>
      </c>
      <c r="P62" s="9">
        <v>0</v>
      </c>
      <c r="Q62" s="9">
        <v>18</v>
      </c>
      <c r="R62" s="9">
        <v>183</v>
      </c>
      <c r="S62" s="9">
        <v>9</v>
      </c>
      <c r="T62" s="9">
        <v>3</v>
      </c>
      <c r="U62" s="9">
        <v>10</v>
      </c>
      <c r="V62" s="9">
        <v>8</v>
      </c>
      <c r="W62" s="9">
        <v>0</v>
      </c>
      <c r="X62" s="9">
        <v>0</v>
      </c>
      <c r="Y62" s="8">
        <v>9.8360655737704921</v>
      </c>
      <c r="Z62" s="8">
        <v>9.8360655737704921</v>
      </c>
      <c r="AA62" s="9">
        <v>0</v>
      </c>
      <c r="AB62" s="9">
        <v>0</v>
      </c>
      <c r="AC62" s="8">
        <v>50</v>
      </c>
      <c r="AD62" s="8">
        <v>50</v>
      </c>
      <c r="AE62" s="8">
        <v>0</v>
      </c>
      <c r="AF62" s="8">
        <v>9.8360655737704921</v>
      </c>
      <c r="AG62" s="8">
        <v>9.8360655737704921</v>
      </c>
      <c r="AH62" s="8">
        <v>0</v>
      </c>
      <c r="AI62" s="8">
        <v>50</v>
      </c>
      <c r="AJ62" s="8">
        <v>50</v>
      </c>
      <c r="AK62" s="225" t="s">
        <v>820</v>
      </c>
      <c r="AL62" s="226">
        <v>6.557377049180328</v>
      </c>
      <c r="AM62" s="226">
        <v>33.333333333333336</v>
      </c>
      <c r="AN62" s="227">
        <v>0</v>
      </c>
      <c r="AO62" s="9">
        <v>0</v>
      </c>
      <c r="AP62" s="9">
        <v>0</v>
      </c>
      <c r="AQ62" s="9">
        <v>0</v>
      </c>
      <c r="AR62" s="9">
        <v>0</v>
      </c>
      <c r="AS62" s="9">
        <v>0</v>
      </c>
      <c r="AT62" s="9">
        <v>0</v>
      </c>
      <c r="AU62" s="9">
        <v>0</v>
      </c>
      <c r="AV62" s="9">
        <v>0</v>
      </c>
      <c r="AW62" s="9">
        <v>0</v>
      </c>
      <c r="AX62" s="9">
        <v>0</v>
      </c>
      <c r="AY62" s="161">
        <v>0</v>
      </c>
      <c r="AZ62" s="96"/>
      <c r="BA62" s="9">
        <v>0</v>
      </c>
      <c r="BB62" s="9">
        <v>0</v>
      </c>
      <c r="BC62" s="9">
        <v>0</v>
      </c>
      <c r="BD62" s="9">
        <v>0</v>
      </c>
      <c r="BE62" s="9">
        <v>0</v>
      </c>
      <c r="BF62" s="9">
        <v>0</v>
      </c>
      <c r="BG62" s="9">
        <v>0</v>
      </c>
      <c r="BH62" s="9">
        <v>0</v>
      </c>
      <c r="BI62" s="9">
        <v>0</v>
      </c>
      <c r="BJ62" s="9">
        <v>0</v>
      </c>
      <c r="BK62" s="9">
        <v>0</v>
      </c>
      <c r="BL62" s="9">
        <v>0</v>
      </c>
      <c r="BM62" s="9">
        <v>18</v>
      </c>
      <c r="BN62" s="9">
        <v>109</v>
      </c>
      <c r="BO62" s="9">
        <v>9</v>
      </c>
      <c r="BP62" s="9">
        <v>1</v>
      </c>
      <c r="BQ62" s="9">
        <v>5</v>
      </c>
      <c r="BR62" s="9">
        <v>4</v>
      </c>
      <c r="BS62" s="8">
        <v>0</v>
      </c>
      <c r="BT62" s="8">
        <v>0</v>
      </c>
      <c r="BU62" s="8">
        <v>16.513761467889911</v>
      </c>
      <c r="BV62" s="8">
        <v>16.513761467889911</v>
      </c>
      <c r="BW62" s="8">
        <v>0</v>
      </c>
      <c r="BX62" s="8">
        <v>0</v>
      </c>
      <c r="BY62" s="8">
        <v>50</v>
      </c>
      <c r="BZ62" s="8">
        <v>50</v>
      </c>
      <c r="CA62" s="203">
        <v>0</v>
      </c>
      <c r="CB62" s="203">
        <v>16.513761467889911</v>
      </c>
      <c r="CC62" s="8">
        <v>16.513761467889911</v>
      </c>
      <c r="CD62" s="203">
        <v>0</v>
      </c>
      <c r="CE62" s="203">
        <v>50</v>
      </c>
      <c r="CF62" s="8">
        <v>50</v>
      </c>
      <c r="CG62" s="228" t="s">
        <v>820</v>
      </c>
      <c r="CH62" s="226">
        <v>11.009174311926607</v>
      </c>
      <c r="CI62" s="226">
        <v>33.333333333333336</v>
      </c>
      <c r="CJ62" s="226"/>
    </row>
    <row r="63" spans="1:88" ht="16.5" thickTop="1" thickBot="1" x14ac:dyDescent="0.3">
      <c r="A63" s="20">
        <v>60</v>
      </c>
      <c r="B63" s="16">
        <v>2014</v>
      </c>
      <c r="C63" s="13" t="s">
        <v>370</v>
      </c>
      <c r="D63" s="22" t="s">
        <v>292</v>
      </c>
      <c r="E63" s="9">
        <v>0</v>
      </c>
      <c r="F63" s="9">
        <v>0</v>
      </c>
      <c r="G63" s="9">
        <v>0</v>
      </c>
      <c r="H63" s="9">
        <v>0</v>
      </c>
      <c r="I63" s="9">
        <v>0</v>
      </c>
      <c r="J63" s="9">
        <v>0</v>
      </c>
      <c r="K63" s="9">
        <v>0</v>
      </c>
      <c r="L63" s="9">
        <v>0</v>
      </c>
      <c r="M63" s="9">
        <v>0</v>
      </c>
      <c r="N63" s="9">
        <v>0</v>
      </c>
      <c r="O63" s="9">
        <v>0</v>
      </c>
      <c r="P63" s="9">
        <v>0</v>
      </c>
      <c r="Q63" s="9">
        <v>15</v>
      </c>
      <c r="R63" s="9">
        <v>108</v>
      </c>
      <c r="S63" s="9">
        <v>15</v>
      </c>
      <c r="T63" s="9">
        <v>6</v>
      </c>
      <c r="U63" s="9">
        <v>1</v>
      </c>
      <c r="V63" s="9">
        <v>8</v>
      </c>
      <c r="W63" s="9">
        <v>0</v>
      </c>
      <c r="X63" s="9">
        <v>0</v>
      </c>
      <c r="Y63" s="8">
        <v>13.888888888888889</v>
      </c>
      <c r="Z63" s="8">
        <v>13.888888888888889</v>
      </c>
      <c r="AA63" s="9">
        <v>0</v>
      </c>
      <c r="AB63" s="9">
        <v>0</v>
      </c>
      <c r="AC63" s="8">
        <v>100</v>
      </c>
      <c r="AD63" s="8">
        <v>100</v>
      </c>
      <c r="AE63" s="8">
        <v>0</v>
      </c>
      <c r="AF63" s="8">
        <v>13.888888888888889</v>
      </c>
      <c r="AG63" s="8">
        <v>13.888888888888889</v>
      </c>
      <c r="AH63" s="8">
        <v>0</v>
      </c>
      <c r="AI63" s="8">
        <v>100</v>
      </c>
      <c r="AJ63" s="8">
        <v>100</v>
      </c>
      <c r="AK63" s="225" t="s">
        <v>292</v>
      </c>
      <c r="AL63" s="226">
        <v>9.2592592592592595</v>
      </c>
      <c r="AM63" s="226">
        <v>66.666666666666671</v>
      </c>
      <c r="AN63" s="227">
        <v>0</v>
      </c>
      <c r="AO63" s="9">
        <v>0</v>
      </c>
      <c r="AP63" s="9">
        <v>0</v>
      </c>
      <c r="AQ63" s="9">
        <v>0</v>
      </c>
      <c r="AR63" s="9">
        <v>0</v>
      </c>
      <c r="AS63" s="9">
        <v>0</v>
      </c>
      <c r="AT63" s="9">
        <v>0</v>
      </c>
      <c r="AU63" s="9">
        <v>0</v>
      </c>
      <c r="AV63" s="9">
        <v>0</v>
      </c>
      <c r="AW63" s="9">
        <v>0</v>
      </c>
      <c r="AX63" s="9">
        <v>0</v>
      </c>
      <c r="AY63" s="161">
        <v>0</v>
      </c>
      <c r="AZ63" s="96"/>
      <c r="BA63" s="9">
        <v>0</v>
      </c>
      <c r="BB63" s="9">
        <v>0</v>
      </c>
      <c r="BC63" s="9">
        <v>0</v>
      </c>
      <c r="BD63" s="9">
        <v>0</v>
      </c>
      <c r="BE63" s="9">
        <v>0</v>
      </c>
      <c r="BF63" s="9">
        <v>0</v>
      </c>
      <c r="BG63" s="9">
        <v>0</v>
      </c>
      <c r="BH63" s="9">
        <v>0</v>
      </c>
      <c r="BI63" s="9">
        <v>0</v>
      </c>
      <c r="BJ63" s="9">
        <v>0</v>
      </c>
      <c r="BK63" s="9">
        <v>0</v>
      </c>
      <c r="BL63" s="9">
        <v>0</v>
      </c>
      <c r="BM63" s="9">
        <v>0</v>
      </c>
      <c r="BN63" s="9">
        <v>0</v>
      </c>
      <c r="BO63" s="9">
        <v>0</v>
      </c>
      <c r="BP63" s="9">
        <v>0</v>
      </c>
      <c r="BQ63" s="9">
        <v>0</v>
      </c>
      <c r="BR63" s="9">
        <v>0</v>
      </c>
      <c r="BS63" s="8">
        <v>0</v>
      </c>
      <c r="BT63" s="8">
        <v>0</v>
      </c>
      <c r="BU63" s="8">
        <v>0</v>
      </c>
      <c r="BV63" s="8" t="e">
        <v>#DIV/0!</v>
      </c>
      <c r="BW63" s="8">
        <v>0</v>
      </c>
      <c r="BX63" s="8">
        <v>0</v>
      </c>
      <c r="BY63" s="8">
        <v>0</v>
      </c>
      <c r="BZ63" s="8" t="e">
        <v>#DIV/0!</v>
      </c>
      <c r="CA63" s="203">
        <v>0</v>
      </c>
      <c r="CB63" s="203">
        <v>0</v>
      </c>
      <c r="CC63" s="8" t="e">
        <v>#DIV/0!</v>
      </c>
      <c r="CD63" s="203">
        <v>0</v>
      </c>
      <c r="CE63" s="203">
        <v>0</v>
      </c>
      <c r="CF63" s="8" t="e">
        <v>#DIV/0!</v>
      </c>
      <c r="CG63" s="228" t="s">
        <v>292</v>
      </c>
      <c r="CH63" s="226" t="e">
        <v>#DIV/0!</v>
      </c>
      <c r="CI63" s="226" t="e">
        <v>#DIV/0!</v>
      </c>
      <c r="CJ63" s="226"/>
    </row>
    <row r="64" spans="1:88" ht="16.5" thickTop="1" thickBot="1" x14ac:dyDescent="0.3">
      <c r="A64" s="20">
        <v>61</v>
      </c>
      <c r="B64" s="16">
        <v>2016</v>
      </c>
      <c r="C64" s="13" t="s">
        <v>821</v>
      </c>
      <c r="D64" s="22" t="s">
        <v>294</v>
      </c>
      <c r="E64" s="9">
        <v>0</v>
      </c>
      <c r="F64" s="9">
        <v>12</v>
      </c>
      <c r="G64" s="9">
        <v>0</v>
      </c>
      <c r="H64" s="9">
        <v>0</v>
      </c>
      <c r="I64" s="9">
        <v>0</v>
      </c>
      <c r="J64" s="9">
        <v>0</v>
      </c>
      <c r="K64" s="9">
        <v>0</v>
      </c>
      <c r="L64" s="9">
        <v>0</v>
      </c>
      <c r="M64" s="9">
        <v>0</v>
      </c>
      <c r="N64" s="9">
        <v>0</v>
      </c>
      <c r="O64" s="9">
        <v>0</v>
      </c>
      <c r="P64" s="9">
        <v>0</v>
      </c>
      <c r="Q64" s="9">
        <v>0</v>
      </c>
      <c r="R64" s="9">
        <v>16</v>
      </c>
      <c r="S64" s="9">
        <v>0</v>
      </c>
      <c r="T64" s="9">
        <v>0</v>
      </c>
      <c r="U64" s="9">
        <v>0</v>
      </c>
      <c r="V64" s="9">
        <v>0</v>
      </c>
      <c r="W64" s="9">
        <v>0</v>
      </c>
      <c r="X64" s="9">
        <v>0</v>
      </c>
      <c r="Y64" s="8">
        <v>0</v>
      </c>
      <c r="Z64" s="8" t="e">
        <v>#DIV/0!</v>
      </c>
      <c r="AA64" s="9">
        <v>0</v>
      </c>
      <c r="AB64" s="9">
        <v>0</v>
      </c>
      <c r="AC64" s="8">
        <v>0</v>
      </c>
      <c r="AD64" s="8" t="e">
        <v>#DIV/0!</v>
      </c>
      <c r="AE64" s="8">
        <v>0</v>
      </c>
      <c r="AF64" s="8">
        <v>0</v>
      </c>
      <c r="AG64" s="8" t="e">
        <v>#DIV/0!</v>
      </c>
      <c r="AH64" s="8">
        <v>0</v>
      </c>
      <c r="AI64" s="8">
        <v>0</v>
      </c>
      <c r="AJ64" s="8" t="e">
        <v>#DIV/0!</v>
      </c>
      <c r="AK64" s="225" t="s">
        <v>294</v>
      </c>
      <c r="AL64" s="226" t="e">
        <v>#DIV/0!</v>
      </c>
      <c r="AM64" s="226" t="e">
        <v>#DIV/0!</v>
      </c>
      <c r="BA64" s="9">
        <v>0</v>
      </c>
      <c r="BB64" s="9">
        <v>12</v>
      </c>
      <c r="BC64" s="9">
        <v>0</v>
      </c>
      <c r="BD64" s="9">
        <v>0</v>
      </c>
      <c r="BE64" s="9">
        <v>0</v>
      </c>
      <c r="BF64" s="9">
        <v>0</v>
      </c>
      <c r="BG64" s="9">
        <v>0</v>
      </c>
      <c r="BH64" s="9">
        <v>0</v>
      </c>
      <c r="BI64" s="9">
        <v>0</v>
      </c>
      <c r="BJ64" s="9">
        <v>0</v>
      </c>
      <c r="BK64" s="9">
        <v>0</v>
      </c>
      <c r="BL64" s="9">
        <v>0</v>
      </c>
      <c r="BM64" s="9">
        <v>0</v>
      </c>
      <c r="BN64" s="9">
        <v>16</v>
      </c>
      <c r="BO64" s="9">
        <v>0</v>
      </c>
      <c r="BP64" s="9">
        <v>0</v>
      </c>
      <c r="BQ64" s="9">
        <v>0</v>
      </c>
      <c r="BR64" s="9">
        <v>0</v>
      </c>
      <c r="BS64" s="8">
        <v>0</v>
      </c>
      <c r="BT64" s="8">
        <v>0</v>
      </c>
      <c r="BU64" s="8">
        <v>0</v>
      </c>
      <c r="BV64" s="8" t="e">
        <v>#DIV/0!</v>
      </c>
      <c r="BW64" s="8">
        <v>0</v>
      </c>
      <c r="BX64" s="8">
        <v>0</v>
      </c>
      <c r="BY64" s="8">
        <v>0</v>
      </c>
      <c r="BZ64" s="8" t="e">
        <v>#DIV/0!</v>
      </c>
      <c r="CA64" s="203">
        <v>0</v>
      </c>
      <c r="CB64" s="203">
        <v>0</v>
      </c>
      <c r="CC64" s="8" t="e">
        <v>#DIV/0!</v>
      </c>
      <c r="CD64" s="203">
        <v>0</v>
      </c>
      <c r="CE64" s="203">
        <v>0</v>
      </c>
      <c r="CF64" s="8" t="e">
        <v>#DIV/0!</v>
      </c>
      <c r="CG64" s="228" t="s">
        <v>294</v>
      </c>
      <c r="CH64" s="226" t="e">
        <v>#DIV/0!</v>
      </c>
      <c r="CI64" s="226" t="e">
        <v>#DIV/0!</v>
      </c>
      <c r="CJ64" s="226"/>
    </row>
    <row r="65" spans="1:88" ht="16.5" thickTop="1" thickBot="1" x14ac:dyDescent="0.3">
      <c r="A65" s="20">
        <v>62</v>
      </c>
      <c r="B65" s="16">
        <v>2016</v>
      </c>
      <c r="C65" s="13" t="s">
        <v>822</v>
      </c>
      <c r="D65" s="22" t="s">
        <v>850</v>
      </c>
      <c r="E65" s="9">
        <v>0</v>
      </c>
      <c r="F65" s="9">
        <v>0</v>
      </c>
      <c r="G65" s="9">
        <v>0</v>
      </c>
      <c r="H65" s="9">
        <v>0</v>
      </c>
      <c r="I65" s="9">
        <v>0</v>
      </c>
      <c r="J65" s="9">
        <v>0</v>
      </c>
      <c r="K65" s="9">
        <v>0</v>
      </c>
      <c r="L65" s="9">
        <v>0</v>
      </c>
      <c r="M65" s="9">
        <v>0</v>
      </c>
      <c r="N65" s="9">
        <v>0</v>
      </c>
      <c r="O65" s="9">
        <v>0</v>
      </c>
      <c r="P65" s="9">
        <v>0</v>
      </c>
      <c r="Q65" s="9">
        <v>2</v>
      </c>
      <c r="R65" s="9">
        <v>26</v>
      </c>
      <c r="S65" s="9">
        <v>2</v>
      </c>
      <c r="T65" s="9">
        <v>0</v>
      </c>
      <c r="U65" s="9">
        <v>3</v>
      </c>
      <c r="V65" s="9">
        <v>0</v>
      </c>
      <c r="W65" s="9">
        <v>0</v>
      </c>
      <c r="X65" s="9">
        <v>0</v>
      </c>
      <c r="Y65" s="8">
        <v>7.6923076923076925</v>
      </c>
      <c r="Z65" s="8">
        <v>7.6923076923076925</v>
      </c>
      <c r="AA65" s="9">
        <v>0</v>
      </c>
      <c r="AB65" s="9">
        <v>0</v>
      </c>
      <c r="AC65" s="8">
        <v>100</v>
      </c>
      <c r="AD65" s="8">
        <v>100</v>
      </c>
      <c r="AE65" s="8">
        <v>0</v>
      </c>
      <c r="AF65" s="8">
        <v>7.6923076923076925</v>
      </c>
      <c r="AG65" s="8">
        <v>7.6923076923076925</v>
      </c>
      <c r="AH65" s="8">
        <v>0</v>
      </c>
      <c r="AI65" s="8">
        <v>100</v>
      </c>
      <c r="AJ65" s="8">
        <v>100</v>
      </c>
      <c r="AK65" s="225" t="s">
        <v>850</v>
      </c>
      <c r="AL65" s="226">
        <v>5.1282051282051286</v>
      </c>
      <c r="AM65" s="226">
        <v>66.666666666666671</v>
      </c>
      <c r="BA65" s="9">
        <v>0</v>
      </c>
      <c r="BB65" s="9">
        <v>0</v>
      </c>
      <c r="BC65" s="9">
        <v>0</v>
      </c>
      <c r="BD65" s="9">
        <v>0</v>
      </c>
      <c r="BE65" s="9">
        <v>0</v>
      </c>
      <c r="BF65" s="9">
        <v>0</v>
      </c>
      <c r="BG65" s="9">
        <v>0</v>
      </c>
      <c r="BH65" s="9">
        <v>0</v>
      </c>
      <c r="BI65" s="9">
        <v>0</v>
      </c>
      <c r="BJ65" s="9">
        <v>0</v>
      </c>
      <c r="BK65" s="9">
        <v>0</v>
      </c>
      <c r="BL65" s="9">
        <v>0</v>
      </c>
      <c r="BM65" s="9">
        <v>0</v>
      </c>
      <c r="BN65" s="9">
        <v>41</v>
      </c>
      <c r="BO65" s="9">
        <v>0</v>
      </c>
      <c r="BP65" s="9">
        <v>0</v>
      </c>
      <c r="BQ65" s="9">
        <v>0</v>
      </c>
      <c r="BR65" s="9">
        <v>0</v>
      </c>
      <c r="BS65" s="8">
        <v>0</v>
      </c>
      <c r="BT65" s="8">
        <v>0</v>
      </c>
      <c r="BU65" s="8">
        <v>0</v>
      </c>
      <c r="BV65" s="8" t="e">
        <v>#DIV/0!</v>
      </c>
      <c r="BW65" s="8">
        <v>0</v>
      </c>
      <c r="BX65" s="8">
        <v>0</v>
      </c>
      <c r="BY65" s="8">
        <v>0</v>
      </c>
      <c r="BZ65" s="8" t="e">
        <v>#DIV/0!</v>
      </c>
      <c r="CA65" s="203">
        <v>0</v>
      </c>
      <c r="CB65" s="203">
        <v>0</v>
      </c>
      <c r="CC65" s="8" t="e">
        <v>#DIV/0!</v>
      </c>
      <c r="CD65" s="203">
        <v>0</v>
      </c>
      <c r="CE65" s="203">
        <v>0</v>
      </c>
      <c r="CF65" s="8" t="e">
        <v>#DIV/0!</v>
      </c>
      <c r="CG65" s="228" t="s">
        <v>850</v>
      </c>
      <c r="CH65" s="226" t="e">
        <v>#DIV/0!</v>
      </c>
      <c r="CI65" s="226" t="e">
        <v>#DIV/0!</v>
      </c>
      <c r="CJ65" s="226"/>
    </row>
    <row r="66" spans="1:88" ht="23.25" customHeight="1" thickTop="1" thickBot="1" x14ac:dyDescent="0.3">
      <c r="C66" s="85" t="s">
        <v>44</v>
      </c>
      <c r="D66" s="85"/>
      <c r="E66" s="58">
        <v>639</v>
      </c>
      <c r="F66" s="58">
        <v>2207</v>
      </c>
      <c r="G66" s="58">
        <v>521</v>
      </c>
      <c r="H66" s="58">
        <v>66</v>
      </c>
      <c r="I66" s="58">
        <v>317</v>
      </c>
      <c r="J66" s="58">
        <v>372</v>
      </c>
      <c r="K66" s="58">
        <v>33</v>
      </c>
      <c r="L66" s="58">
        <v>135</v>
      </c>
      <c r="M66" s="58">
        <v>28</v>
      </c>
      <c r="N66" s="58">
        <v>1</v>
      </c>
      <c r="O66" s="58">
        <v>5</v>
      </c>
      <c r="P66" s="58">
        <v>23</v>
      </c>
      <c r="Q66" s="58">
        <v>592</v>
      </c>
      <c r="R66" s="58">
        <v>6767</v>
      </c>
      <c r="S66" s="58">
        <v>457</v>
      </c>
      <c r="T66" s="58">
        <v>111</v>
      </c>
      <c r="U66" s="58">
        <v>394</v>
      </c>
      <c r="V66" s="58">
        <v>229</v>
      </c>
      <c r="W66" s="229">
        <v>28.953330312641594</v>
      </c>
      <c r="X66" s="229">
        <v>24.444444444444443</v>
      </c>
      <c r="Y66" s="39">
        <v>8.7483375203191969</v>
      </c>
      <c r="Z66" s="39">
        <v>20.71537075913508</v>
      </c>
      <c r="AA66" s="229">
        <v>81.533646322378715</v>
      </c>
      <c r="AB66" s="229">
        <v>84.848484848484844</v>
      </c>
      <c r="AC66" s="39">
        <v>77.195945945945937</v>
      </c>
      <c r="AD66" s="39">
        <v>81.192692372269832</v>
      </c>
      <c r="AE66" s="39">
        <v>28.953330312641594</v>
      </c>
      <c r="AF66" s="39">
        <v>8.7483375203191969</v>
      </c>
      <c r="AG66" s="39">
        <v>18.850833916480397</v>
      </c>
      <c r="AH66" s="39">
        <v>81.533646322378715</v>
      </c>
      <c r="AI66" s="39">
        <v>77.195945945945937</v>
      </c>
      <c r="AJ66" s="39">
        <v>79.364796134162333</v>
      </c>
      <c r="AL66" s="226">
        <v>18.850833916480397</v>
      </c>
      <c r="AM66" s="226">
        <v>79.364796134162333</v>
      </c>
      <c r="AN66" s="230">
        <v>0</v>
      </c>
      <c r="AO66" s="58">
        <v>0</v>
      </c>
      <c r="AP66" s="58">
        <v>0</v>
      </c>
      <c r="AQ66" s="58">
        <v>0</v>
      </c>
      <c r="AR66" s="58">
        <v>0</v>
      </c>
      <c r="AS66" s="58">
        <v>0</v>
      </c>
      <c r="AT66" s="58">
        <v>0</v>
      </c>
      <c r="AU66" s="58">
        <v>0</v>
      </c>
      <c r="AV66" s="58">
        <v>0</v>
      </c>
      <c r="AW66" s="58">
        <v>0</v>
      </c>
      <c r="AX66" s="58">
        <v>0</v>
      </c>
      <c r="AY66" s="73">
        <v>0</v>
      </c>
      <c r="AZ66" s="231"/>
      <c r="BA66" s="230">
        <v>594</v>
      </c>
      <c r="BB66" s="230">
        <v>2772</v>
      </c>
      <c r="BC66" s="230">
        <v>470</v>
      </c>
      <c r="BD66" s="230">
        <v>64</v>
      </c>
      <c r="BE66" s="230">
        <v>314</v>
      </c>
      <c r="BF66" s="230">
        <v>304</v>
      </c>
      <c r="BG66" s="230">
        <v>38</v>
      </c>
      <c r="BH66" s="230">
        <v>179</v>
      </c>
      <c r="BI66" s="230">
        <v>34</v>
      </c>
      <c r="BJ66" s="230">
        <v>2</v>
      </c>
      <c r="BK66" s="230">
        <v>4</v>
      </c>
      <c r="BL66" s="230">
        <v>13</v>
      </c>
      <c r="BM66" s="230">
        <v>461</v>
      </c>
      <c r="BN66" s="230">
        <v>6373</v>
      </c>
      <c r="BO66" s="230">
        <v>361</v>
      </c>
      <c r="BP66" s="230">
        <v>81</v>
      </c>
      <c r="BQ66" s="230">
        <v>297</v>
      </c>
      <c r="BR66" s="230">
        <v>218</v>
      </c>
      <c r="BS66" s="106">
        <v>21.428571428571427</v>
      </c>
      <c r="BT66" s="106">
        <v>21.229050279329609</v>
      </c>
      <c r="BU66" s="106">
        <v>7.2336419268790211</v>
      </c>
      <c r="BV66" s="106">
        <v>16.630421211593355</v>
      </c>
      <c r="BW66" s="106">
        <v>79.124579124579114</v>
      </c>
      <c r="BX66" s="106">
        <v>89.473684210526315</v>
      </c>
      <c r="BY66" s="106">
        <v>78.308026030368765</v>
      </c>
      <c r="BZ66" s="106">
        <v>82.302096455158065</v>
      </c>
      <c r="CA66" s="232">
        <v>21.428571428571427</v>
      </c>
      <c r="CB66" s="232">
        <v>7.2336419268790211</v>
      </c>
      <c r="CC66" s="106">
        <v>14.331106677725224</v>
      </c>
      <c r="CD66" s="232">
        <v>79.124579124579114</v>
      </c>
      <c r="CE66" s="232">
        <v>78.308026030368765</v>
      </c>
      <c r="CF66" s="106">
        <v>78.71630257747394</v>
      </c>
      <c r="CH66" s="226">
        <v>14.331106677725224</v>
      </c>
      <c r="CI66" s="226">
        <v>78.71630257747394</v>
      </c>
      <c r="CJ66" s="226"/>
    </row>
    <row r="67" spans="1:88" ht="15.75" thickTop="1" x14ac:dyDescent="0.25">
      <c r="W67" s="166"/>
      <c r="X67" s="166"/>
      <c r="Y67" s="166"/>
      <c r="Z67" s="166"/>
      <c r="AA67" s="166"/>
      <c r="AB67" s="166"/>
      <c r="AC67" s="166"/>
      <c r="AD67" s="166"/>
      <c r="AE67" s="166"/>
      <c r="AF67" s="166"/>
      <c r="AG67" s="166"/>
      <c r="AH67" s="166"/>
      <c r="AI67" s="166"/>
      <c r="AJ67" s="166"/>
      <c r="BS67" s="166"/>
      <c r="BT67" s="166"/>
      <c r="BU67" s="166"/>
      <c r="BV67" s="166"/>
      <c r="BW67" s="166"/>
      <c r="BX67" s="166"/>
      <c r="BY67" s="166"/>
      <c r="BZ67" s="166"/>
      <c r="CA67" s="166"/>
      <c r="CB67" s="166"/>
      <c r="CC67" s="166"/>
      <c r="CD67" s="166"/>
      <c r="CE67" s="166"/>
      <c r="CF67" s="166"/>
    </row>
  </sheetData>
  <mergeCells count="10">
    <mergeCell ref="BA1:BO1"/>
    <mergeCell ref="BT2:BV2"/>
    <mergeCell ref="BW2:BZ2"/>
    <mergeCell ref="E1:S1"/>
    <mergeCell ref="AN2:AP2"/>
    <mergeCell ref="AQ2:AS2"/>
    <mergeCell ref="AT2:AV2"/>
    <mergeCell ref="AW2:AY2"/>
    <mergeCell ref="AA2:AD2"/>
    <mergeCell ref="X2:Z2"/>
  </mergeCells>
  <pageMargins left="0.7" right="0.7" top="0.75" bottom="0.75" header="0.3" footer="0.3"/>
  <pageSetup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67"/>
  <sheetViews>
    <sheetView showGridLines="0" view="pageBreakPreview" zoomScaleSheetLayoutView="100" workbookViewId="0">
      <pane xSplit="3" ySplit="2" topLeftCell="D17" activePane="bottomRight" state="frozen"/>
      <selection activeCell="C29" sqref="C29"/>
      <selection pane="topRight" activeCell="C29" sqref="C29"/>
      <selection pane="bottomLeft" activeCell="C29" sqref="C29"/>
      <selection pane="bottomRight" activeCell="I31" sqref="I31:K37"/>
    </sheetView>
  </sheetViews>
  <sheetFormatPr baseColWidth="10" defaultRowHeight="12" x14ac:dyDescent="0.2"/>
  <cols>
    <col min="1" max="1" width="6.5703125" style="76" customWidth="1"/>
    <col min="2" max="2" width="9" style="76" customWidth="1"/>
    <col min="3" max="3" width="62.5703125" style="76" customWidth="1"/>
    <col min="4" max="6" width="25" style="76" customWidth="1"/>
    <col min="7" max="7" width="17.7109375" style="195" customWidth="1"/>
    <col min="8" max="8" width="3.140625" style="189" customWidth="1"/>
    <col min="9" max="9" width="11.42578125" style="189"/>
    <col min="10" max="10" width="12" style="189" bestFit="1" customWidth="1"/>
    <col min="11" max="16384" width="11.42578125" style="76"/>
  </cols>
  <sheetData>
    <row r="1" spans="1:7" ht="39" customHeight="1" thickBot="1" x14ac:dyDescent="0.25">
      <c r="A1" s="462" t="s">
        <v>1324</v>
      </c>
      <c r="B1" s="462"/>
      <c r="C1" s="462"/>
      <c r="D1" s="462"/>
      <c r="E1" s="462"/>
      <c r="F1" s="462"/>
      <c r="G1" s="462"/>
    </row>
    <row r="2" spans="1:7" ht="35.25" customHeight="1" thickTop="1" thickBot="1" x14ac:dyDescent="0.25">
      <c r="A2" s="14" t="s">
        <v>265</v>
      </c>
      <c r="B2" s="14" t="s">
        <v>277</v>
      </c>
      <c r="C2" s="14" t="s">
        <v>374</v>
      </c>
      <c r="D2" s="14" t="s">
        <v>872</v>
      </c>
      <c r="E2" s="14" t="s">
        <v>869</v>
      </c>
      <c r="F2" s="14" t="s">
        <v>870</v>
      </c>
      <c r="G2" s="14" t="s">
        <v>269</v>
      </c>
    </row>
    <row r="3" spans="1:7" ht="17.25" customHeight="1" thickTop="1" x14ac:dyDescent="0.2">
      <c r="A3" s="20">
        <v>7</v>
      </c>
      <c r="B3" s="16">
        <v>2004</v>
      </c>
      <c r="C3" s="13" t="s">
        <v>317</v>
      </c>
      <c r="D3" s="190">
        <v>0</v>
      </c>
      <c r="E3" s="190">
        <v>0</v>
      </c>
      <c r="F3" s="190">
        <v>0</v>
      </c>
      <c r="G3" s="212">
        <v>0</v>
      </c>
    </row>
    <row r="4" spans="1:7" x14ac:dyDescent="0.2">
      <c r="A4" s="20">
        <v>9</v>
      </c>
      <c r="B4" s="16">
        <v>2004</v>
      </c>
      <c r="C4" s="13" t="s">
        <v>319</v>
      </c>
      <c r="D4" s="190">
        <v>0</v>
      </c>
      <c r="E4" s="190">
        <v>0</v>
      </c>
      <c r="F4" s="190">
        <v>0</v>
      </c>
      <c r="G4" s="212">
        <v>0</v>
      </c>
    </row>
    <row r="5" spans="1:7" x14ac:dyDescent="0.2">
      <c r="A5" s="20">
        <v>11</v>
      </c>
      <c r="B5" s="16">
        <v>2005</v>
      </c>
      <c r="C5" s="13" t="s">
        <v>321</v>
      </c>
      <c r="D5" s="190">
        <v>0</v>
      </c>
      <c r="E5" s="190">
        <v>0</v>
      </c>
      <c r="F5" s="190">
        <v>0</v>
      </c>
      <c r="G5" s="212">
        <v>0</v>
      </c>
    </row>
    <row r="6" spans="1:7" x14ac:dyDescent="0.2">
      <c r="A6" s="20">
        <v>15</v>
      </c>
      <c r="B6" s="16">
        <v>2004</v>
      </c>
      <c r="C6" s="13" t="s">
        <v>325</v>
      </c>
      <c r="D6" s="190">
        <v>0</v>
      </c>
      <c r="E6" s="190">
        <v>0</v>
      </c>
      <c r="F6" s="190">
        <v>0</v>
      </c>
      <c r="G6" s="212">
        <v>0</v>
      </c>
    </row>
    <row r="7" spans="1:7" x14ac:dyDescent="0.2">
      <c r="A7" s="20">
        <v>16</v>
      </c>
      <c r="B7" s="16">
        <v>2005</v>
      </c>
      <c r="C7" s="13" t="s">
        <v>326</v>
      </c>
      <c r="D7" s="190">
        <v>0</v>
      </c>
      <c r="E7" s="190">
        <v>0</v>
      </c>
      <c r="F7" s="190">
        <v>0</v>
      </c>
      <c r="G7" s="212">
        <v>0</v>
      </c>
    </row>
    <row r="8" spans="1:7" x14ac:dyDescent="0.2">
      <c r="A8" s="20">
        <v>21</v>
      </c>
      <c r="B8" s="16">
        <v>2008</v>
      </c>
      <c r="C8" s="13" t="s">
        <v>331</v>
      </c>
      <c r="D8" s="190">
        <v>0</v>
      </c>
      <c r="E8" s="190">
        <v>0</v>
      </c>
      <c r="F8" s="190">
        <v>0</v>
      </c>
      <c r="G8" s="212">
        <v>0</v>
      </c>
    </row>
    <row r="9" spans="1:7" x14ac:dyDescent="0.2">
      <c r="A9" s="20">
        <v>24</v>
      </c>
      <c r="B9" s="16">
        <v>2006</v>
      </c>
      <c r="C9" s="13" t="s">
        <v>334</v>
      </c>
      <c r="D9" s="190">
        <v>0</v>
      </c>
      <c r="E9" s="190">
        <v>0</v>
      </c>
      <c r="F9" s="190">
        <v>0</v>
      </c>
      <c r="G9" s="212">
        <v>0</v>
      </c>
    </row>
    <row r="10" spans="1:7" x14ac:dyDescent="0.2">
      <c r="A10" s="20">
        <v>26</v>
      </c>
      <c r="B10" s="16">
        <v>2008</v>
      </c>
      <c r="C10" s="13" t="s">
        <v>336</v>
      </c>
      <c r="D10" s="190">
        <v>0</v>
      </c>
      <c r="E10" s="190">
        <v>0</v>
      </c>
      <c r="F10" s="190">
        <v>0</v>
      </c>
      <c r="G10" s="212">
        <v>0</v>
      </c>
    </row>
    <row r="11" spans="1:7" x14ac:dyDescent="0.2">
      <c r="A11" s="20">
        <v>30</v>
      </c>
      <c r="B11" s="16">
        <v>2006</v>
      </c>
      <c r="C11" s="13" t="s">
        <v>340</v>
      </c>
      <c r="D11" s="190">
        <v>0</v>
      </c>
      <c r="E11" s="190">
        <v>0</v>
      </c>
      <c r="F11" s="190">
        <v>0</v>
      </c>
      <c r="G11" s="212">
        <v>0</v>
      </c>
    </row>
    <row r="12" spans="1:7" x14ac:dyDescent="0.2">
      <c r="A12" s="20">
        <v>33</v>
      </c>
      <c r="B12" s="16">
        <v>2009</v>
      </c>
      <c r="C12" s="13" t="s">
        <v>343</v>
      </c>
      <c r="D12" s="190">
        <v>0</v>
      </c>
      <c r="E12" s="190">
        <v>0</v>
      </c>
      <c r="F12" s="190">
        <v>0</v>
      </c>
      <c r="G12" s="212">
        <v>0</v>
      </c>
    </row>
    <row r="13" spans="1:7" x14ac:dyDescent="0.2">
      <c r="A13" s="20">
        <v>36</v>
      </c>
      <c r="B13" s="16">
        <v>2011</v>
      </c>
      <c r="C13" s="13" t="s">
        <v>346</v>
      </c>
      <c r="D13" s="190">
        <v>0</v>
      </c>
      <c r="E13" s="190">
        <v>0</v>
      </c>
      <c r="F13" s="190">
        <v>0</v>
      </c>
      <c r="G13" s="212">
        <v>0</v>
      </c>
    </row>
    <row r="14" spans="1:7" x14ac:dyDescent="0.2">
      <c r="A14" s="20">
        <v>39</v>
      </c>
      <c r="B14" s="16">
        <v>2010</v>
      </c>
      <c r="C14" s="13" t="s">
        <v>349</v>
      </c>
      <c r="D14" s="190">
        <v>0</v>
      </c>
      <c r="E14" s="190">
        <v>0</v>
      </c>
      <c r="F14" s="190">
        <v>0</v>
      </c>
      <c r="G14" s="212">
        <v>0</v>
      </c>
    </row>
    <row r="15" spans="1:7" x14ac:dyDescent="0.2">
      <c r="A15" s="20">
        <v>41</v>
      </c>
      <c r="B15" s="16">
        <v>2010</v>
      </c>
      <c r="C15" s="13" t="s">
        <v>351</v>
      </c>
      <c r="D15" s="190">
        <v>0</v>
      </c>
      <c r="E15" s="190">
        <v>0</v>
      </c>
      <c r="F15" s="190">
        <v>0</v>
      </c>
      <c r="G15" s="212">
        <v>0</v>
      </c>
    </row>
    <row r="16" spans="1:7" x14ac:dyDescent="0.2">
      <c r="A16" s="20">
        <v>51</v>
      </c>
      <c r="B16" s="16">
        <v>2013</v>
      </c>
      <c r="C16" s="13" t="s">
        <v>361</v>
      </c>
      <c r="D16" s="190">
        <v>0</v>
      </c>
      <c r="E16" s="190">
        <v>0</v>
      </c>
      <c r="F16" s="190">
        <v>0</v>
      </c>
      <c r="G16" s="212">
        <v>0</v>
      </c>
    </row>
    <row r="17" spans="1:11" x14ac:dyDescent="0.2">
      <c r="A17" s="20">
        <v>52</v>
      </c>
      <c r="B17" s="16">
        <v>2013</v>
      </c>
      <c r="C17" s="13" t="s">
        <v>362</v>
      </c>
      <c r="D17" s="190">
        <v>0</v>
      </c>
      <c r="E17" s="190">
        <v>0</v>
      </c>
      <c r="F17" s="190">
        <v>0</v>
      </c>
      <c r="G17" s="212">
        <v>0</v>
      </c>
    </row>
    <row r="18" spans="1:11" x14ac:dyDescent="0.2">
      <c r="A18" s="20">
        <v>53</v>
      </c>
      <c r="B18" s="16">
        <v>2012</v>
      </c>
      <c r="C18" s="13" t="s">
        <v>363</v>
      </c>
      <c r="D18" s="190">
        <v>0</v>
      </c>
      <c r="E18" s="190">
        <v>0</v>
      </c>
      <c r="F18" s="190">
        <v>0</v>
      </c>
      <c r="G18" s="212">
        <v>0</v>
      </c>
    </row>
    <row r="19" spans="1:11" x14ac:dyDescent="0.2">
      <c r="A19" s="20">
        <v>59</v>
      </c>
      <c r="B19" s="16">
        <v>2014</v>
      </c>
      <c r="C19" s="13" t="s">
        <v>369</v>
      </c>
      <c r="D19" s="190">
        <v>0</v>
      </c>
      <c r="E19" s="190">
        <v>0</v>
      </c>
      <c r="F19" s="190">
        <v>0</v>
      </c>
      <c r="G19" s="212">
        <v>0</v>
      </c>
    </row>
    <row r="20" spans="1:11" x14ac:dyDescent="0.2">
      <c r="A20" s="20">
        <v>60</v>
      </c>
      <c r="B20" s="16">
        <v>2014</v>
      </c>
      <c r="C20" s="13" t="s">
        <v>370</v>
      </c>
      <c r="D20" s="190">
        <v>0</v>
      </c>
      <c r="E20" s="190">
        <v>0</v>
      </c>
      <c r="F20" s="190">
        <v>0</v>
      </c>
      <c r="G20" s="212">
        <v>0</v>
      </c>
    </row>
    <row r="21" spans="1:11" x14ac:dyDescent="0.2">
      <c r="A21" s="20">
        <v>61</v>
      </c>
      <c r="B21" s="16">
        <v>2016</v>
      </c>
      <c r="C21" s="13" t="s">
        <v>821</v>
      </c>
      <c r="D21" s="190">
        <v>0</v>
      </c>
      <c r="E21" s="190">
        <v>0</v>
      </c>
      <c r="F21" s="190">
        <v>0</v>
      </c>
      <c r="G21" s="212">
        <v>0</v>
      </c>
    </row>
    <row r="22" spans="1:11" x14ac:dyDescent="0.2">
      <c r="A22" s="20">
        <v>62</v>
      </c>
      <c r="B22" s="16">
        <v>2016</v>
      </c>
      <c r="C22" s="13" t="s">
        <v>821</v>
      </c>
      <c r="D22" s="190">
        <v>0</v>
      </c>
      <c r="E22" s="190">
        <v>0</v>
      </c>
      <c r="F22" s="190">
        <v>0</v>
      </c>
      <c r="G22" s="212">
        <v>0</v>
      </c>
    </row>
    <row r="23" spans="1:11" x14ac:dyDescent="0.2">
      <c r="A23" s="20">
        <v>54</v>
      </c>
      <c r="B23" s="16">
        <v>2013</v>
      </c>
      <c r="C23" s="13" t="s">
        <v>364</v>
      </c>
      <c r="D23" s="190">
        <v>41.666666666666671</v>
      </c>
      <c r="E23" s="190">
        <v>1.7777777777777777</v>
      </c>
      <c r="F23" s="190">
        <v>14.814814814814813</v>
      </c>
      <c r="G23" s="212">
        <v>7.0823529411764703</v>
      </c>
    </row>
    <row r="24" spans="1:11" x14ac:dyDescent="0.2">
      <c r="A24" s="20">
        <v>19</v>
      </c>
      <c r="B24" s="16">
        <v>2004</v>
      </c>
      <c r="C24" s="13" t="s">
        <v>329</v>
      </c>
      <c r="D24" s="190">
        <v>21.052631578947366</v>
      </c>
      <c r="E24" s="190">
        <v>10.222222222222221</v>
      </c>
      <c r="F24" s="190">
        <v>5.9779077322936969</v>
      </c>
      <c r="G24" s="212">
        <v>7.2191528545119708</v>
      </c>
    </row>
    <row r="25" spans="1:11" x14ac:dyDescent="0.2">
      <c r="A25" s="20">
        <v>38</v>
      </c>
      <c r="B25" s="16">
        <v>2010</v>
      </c>
      <c r="C25" s="13" t="s">
        <v>348</v>
      </c>
      <c r="D25" s="190">
        <v>55.737704918032783</v>
      </c>
      <c r="E25" s="190">
        <v>13.888888888888889</v>
      </c>
      <c r="F25" s="190">
        <v>22.768670309653917</v>
      </c>
      <c r="G25" s="212">
        <v>7.4233576642335768</v>
      </c>
    </row>
    <row r="26" spans="1:11" x14ac:dyDescent="0.2">
      <c r="A26" s="20">
        <v>43</v>
      </c>
      <c r="B26" s="16">
        <v>2012</v>
      </c>
      <c r="C26" s="13" t="s">
        <v>353</v>
      </c>
      <c r="D26" s="190">
        <v>45.454545454545453</v>
      </c>
      <c r="E26" s="190">
        <v>12.222222222222221</v>
      </c>
      <c r="F26" s="190">
        <v>22.222222222222221</v>
      </c>
      <c r="G26" s="212">
        <v>7.4441558441558442</v>
      </c>
    </row>
    <row r="27" spans="1:11" x14ac:dyDescent="0.2">
      <c r="A27" s="20">
        <v>31</v>
      </c>
      <c r="B27" s="16">
        <v>2008</v>
      </c>
      <c r="C27" s="13" t="s">
        <v>341</v>
      </c>
      <c r="D27" s="190">
        <v>52.873563218390807</v>
      </c>
      <c r="E27" s="190">
        <v>35</v>
      </c>
      <c r="F27" s="190">
        <v>20.114942528735632</v>
      </c>
      <c r="G27" s="212">
        <v>7.4876543209876543</v>
      </c>
    </row>
    <row r="28" spans="1:11" x14ac:dyDescent="0.2">
      <c r="A28" s="20">
        <v>8</v>
      </c>
      <c r="B28" s="16">
        <v>2003</v>
      </c>
      <c r="C28" s="13" t="s">
        <v>318</v>
      </c>
      <c r="D28" s="190">
        <v>66.094182825484765</v>
      </c>
      <c r="E28" s="190">
        <v>433.77777777777777</v>
      </c>
      <c r="F28" s="190">
        <v>24.032009849184362</v>
      </c>
      <c r="G28" s="212">
        <v>7.6796746901029707</v>
      </c>
    </row>
    <row r="29" spans="1:11" x14ac:dyDescent="0.2">
      <c r="A29" s="20">
        <v>17</v>
      </c>
      <c r="B29" s="16">
        <v>2005</v>
      </c>
      <c r="C29" s="13" t="s">
        <v>327</v>
      </c>
      <c r="D29" s="190">
        <v>60</v>
      </c>
      <c r="E29" s="190">
        <v>50.111111111111114</v>
      </c>
      <c r="F29" s="190">
        <v>41.75925925925926</v>
      </c>
      <c r="G29" s="212">
        <v>7.6949846468781988</v>
      </c>
    </row>
    <row r="30" spans="1:11" x14ac:dyDescent="0.2">
      <c r="A30" s="20">
        <v>18</v>
      </c>
      <c r="B30" s="16">
        <v>2006</v>
      </c>
      <c r="C30" s="13" t="s">
        <v>328</v>
      </c>
      <c r="D30" s="190">
        <v>76.923076923076934</v>
      </c>
      <c r="E30" s="190">
        <v>2.1111111111111112</v>
      </c>
      <c r="F30" s="190">
        <v>8.1196581196581192</v>
      </c>
      <c r="G30" s="212">
        <v>7.7094017094017095</v>
      </c>
    </row>
    <row r="31" spans="1:11" x14ac:dyDescent="0.2">
      <c r="A31" s="20">
        <v>47</v>
      </c>
      <c r="B31" s="16">
        <v>2011</v>
      </c>
      <c r="C31" s="13" t="s">
        <v>357</v>
      </c>
      <c r="D31" s="190">
        <v>68.561872909698991</v>
      </c>
      <c r="E31" s="190">
        <v>84.666666666666671</v>
      </c>
      <c r="F31" s="190">
        <v>28.316610925306581</v>
      </c>
      <c r="G31" s="212">
        <v>7.7505686125852922</v>
      </c>
      <c r="I31" s="214"/>
      <c r="K31" s="189"/>
    </row>
    <row r="32" spans="1:11" x14ac:dyDescent="0.2">
      <c r="A32" s="20">
        <v>55</v>
      </c>
      <c r="B32" s="16">
        <v>2012</v>
      </c>
      <c r="C32" s="13" t="s">
        <v>365</v>
      </c>
      <c r="D32" s="190">
        <v>23.333333333333332</v>
      </c>
      <c r="E32" s="190">
        <v>3.5555555555555554</v>
      </c>
      <c r="F32" s="190">
        <v>11.851851851851851</v>
      </c>
      <c r="G32" s="212">
        <v>7.770833333333333</v>
      </c>
      <c r="K32" s="189"/>
    </row>
    <row r="33" spans="1:11" x14ac:dyDescent="0.2">
      <c r="A33" s="20">
        <v>50</v>
      </c>
      <c r="B33" s="16">
        <v>2013</v>
      </c>
      <c r="C33" s="13" t="s">
        <v>360</v>
      </c>
      <c r="D33" s="190">
        <v>67.785234899328856</v>
      </c>
      <c r="E33" s="190">
        <v>54.777777777777779</v>
      </c>
      <c r="F33" s="190">
        <v>36.763609246830725</v>
      </c>
      <c r="G33" s="212">
        <v>7.8090976882923195</v>
      </c>
      <c r="I33" s="214"/>
      <c r="J33" s="214"/>
      <c r="K33" s="189"/>
    </row>
    <row r="34" spans="1:11" x14ac:dyDescent="0.2">
      <c r="A34" s="20">
        <v>48</v>
      </c>
      <c r="B34" s="16">
        <v>2013</v>
      </c>
      <c r="C34" s="13" t="s">
        <v>358</v>
      </c>
      <c r="D34" s="190">
        <v>31.481481481481481</v>
      </c>
      <c r="E34" s="190">
        <v>6</v>
      </c>
      <c r="F34" s="190">
        <v>11.111111111111111</v>
      </c>
      <c r="G34" s="212">
        <v>7.9714285714285715</v>
      </c>
      <c r="I34" s="214"/>
      <c r="J34" s="214"/>
      <c r="K34" s="189"/>
    </row>
    <row r="35" spans="1:11" x14ac:dyDescent="0.2">
      <c r="A35" s="20">
        <v>29</v>
      </c>
      <c r="B35" s="16">
        <v>2008</v>
      </c>
      <c r="C35" s="13" t="s">
        <v>339</v>
      </c>
      <c r="D35" s="190">
        <v>70.270270270270274</v>
      </c>
      <c r="E35" s="190">
        <v>28.222222222222221</v>
      </c>
      <c r="F35" s="190">
        <v>38.138138138138139</v>
      </c>
      <c r="G35" s="212">
        <v>7.9783616692426582</v>
      </c>
      <c r="I35" s="214"/>
      <c r="J35" s="214"/>
      <c r="K35" s="189"/>
    </row>
    <row r="36" spans="1:11" x14ac:dyDescent="0.2">
      <c r="A36" s="20">
        <v>28</v>
      </c>
      <c r="B36" s="16">
        <v>2008</v>
      </c>
      <c r="C36" s="13" t="s">
        <v>338</v>
      </c>
      <c r="D36" s="190">
        <v>73.333333333333329</v>
      </c>
      <c r="E36" s="190">
        <v>68.777777777777771</v>
      </c>
      <c r="F36" s="190">
        <v>57.31481481481481</v>
      </c>
      <c r="G36" s="212">
        <v>8.0500000000000007</v>
      </c>
    </row>
    <row r="37" spans="1:11" x14ac:dyDescent="0.2">
      <c r="A37" s="20">
        <v>44</v>
      </c>
      <c r="B37" s="16">
        <v>2012</v>
      </c>
      <c r="C37" s="13" t="s">
        <v>354</v>
      </c>
      <c r="D37" s="190">
        <v>73.469387755102048</v>
      </c>
      <c r="E37" s="190">
        <v>19.333333333333332</v>
      </c>
      <c r="F37" s="190">
        <v>39.455782312925166</v>
      </c>
      <c r="G37" s="212">
        <v>8.1315192743764175</v>
      </c>
    </row>
    <row r="38" spans="1:11" x14ac:dyDescent="0.2">
      <c r="A38" s="20">
        <v>12</v>
      </c>
      <c r="B38" s="16">
        <v>2005</v>
      </c>
      <c r="C38" s="13" t="s">
        <v>322</v>
      </c>
      <c r="D38" s="190">
        <v>73.80952380952381</v>
      </c>
      <c r="E38" s="190">
        <v>18.555555555555557</v>
      </c>
      <c r="F38" s="190">
        <v>44.179894179894184</v>
      </c>
      <c r="G38" s="212">
        <v>8.1904761904761898</v>
      </c>
    </row>
    <row r="39" spans="1:11" x14ac:dyDescent="0.2">
      <c r="A39" s="20">
        <v>22</v>
      </c>
      <c r="B39" s="16">
        <v>2008</v>
      </c>
      <c r="C39" s="13" t="s">
        <v>332</v>
      </c>
      <c r="D39" s="190">
        <v>78.47976307996052</v>
      </c>
      <c r="E39" s="190">
        <v>374</v>
      </c>
      <c r="F39" s="190">
        <v>36.920039486673247</v>
      </c>
      <c r="G39" s="212">
        <v>8.2198091477459698</v>
      </c>
    </row>
    <row r="40" spans="1:11" x14ac:dyDescent="0.2">
      <c r="A40" s="20">
        <v>56</v>
      </c>
      <c r="B40" s="16">
        <v>2013</v>
      </c>
      <c r="C40" s="13" t="s">
        <v>366</v>
      </c>
      <c r="D40" s="190">
        <v>70.370370370370367</v>
      </c>
      <c r="E40" s="190">
        <v>41.666666666666664</v>
      </c>
      <c r="F40" s="190">
        <v>51.440329218106996</v>
      </c>
      <c r="G40" s="212">
        <v>8.2716049382716044</v>
      </c>
    </row>
    <row r="41" spans="1:11" x14ac:dyDescent="0.2">
      <c r="A41" s="20">
        <v>14</v>
      </c>
      <c r="B41" s="16">
        <v>2004</v>
      </c>
      <c r="C41" s="13" t="s">
        <v>324</v>
      </c>
      <c r="D41" s="190">
        <v>64.761904761904759</v>
      </c>
      <c r="E41" s="190">
        <v>73.222222222222229</v>
      </c>
      <c r="F41" s="190">
        <v>34.867724867724867</v>
      </c>
      <c r="G41" s="212">
        <v>8.3591836734693885</v>
      </c>
    </row>
    <row r="42" spans="1:11" x14ac:dyDescent="0.2">
      <c r="A42" s="20">
        <v>4</v>
      </c>
      <c r="B42" s="16">
        <v>2002</v>
      </c>
      <c r="C42" s="13" t="s">
        <v>314</v>
      </c>
      <c r="D42" s="190">
        <v>75</v>
      </c>
      <c r="E42" s="190">
        <v>37.333333333333336</v>
      </c>
      <c r="F42" s="190">
        <v>46.666666666666664</v>
      </c>
      <c r="G42" s="212">
        <v>8.3611111111111107</v>
      </c>
    </row>
    <row r="43" spans="1:11" x14ac:dyDescent="0.2">
      <c r="A43" s="20">
        <v>5</v>
      </c>
      <c r="B43" s="16">
        <v>2004</v>
      </c>
      <c r="C43" s="13" t="s">
        <v>315</v>
      </c>
      <c r="D43" s="190">
        <v>77.714285714285708</v>
      </c>
      <c r="E43" s="190">
        <v>59.777777777777779</v>
      </c>
      <c r="F43" s="190">
        <v>34.158730158730158</v>
      </c>
      <c r="G43" s="212">
        <v>8.4535790219702331</v>
      </c>
    </row>
    <row r="44" spans="1:11" x14ac:dyDescent="0.2">
      <c r="A44" s="20"/>
      <c r="B44" s="16"/>
      <c r="C44" s="13" t="s">
        <v>407</v>
      </c>
      <c r="D44" s="190">
        <v>70.041691483025616</v>
      </c>
      <c r="E44" s="190">
        <v>2433.7777777777778</v>
      </c>
      <c r="F44" s="190">
        <v>36.23850175368937</v>
      </c>
      <c r="G44" s="212">
        <v>8.4712885756400187</v>
      </c>
    </row>
    <row r="45" spans="1:11" x14ac:dyDescent="0.2">
      <c r="A45" s="20">
        <v>57</v>
      </c>
      <c r="B45" s="16">
        <v>2012</v>
      </c>
      <c r="C45" s="13" t="s">
        <v>367</v>
      </c>
      <c r="D45" s="190">
        <v>81.818181818181827</v>
      </c>
      <c r="E45" s="190">
        <v>10.222222222222221</v>
      </c>
      <c r="F45" s="190">
        <v>46.464646464646457</v>
      </c>
      <c r="G45" s="212">
        <v>8.4949494949494948</v>
      </c>
    </row>
    <row r="46" spans="1:11" x14ac:dyDescent="0.2">
      <c r="A46" s="20">
        <v>6</v>
      </c>
      <c r="B46" s="16">
        <v>2004</v>
      </c>
      <c r="C46" s="13" t="s">
        <v>316</v>
      </c>
      <c r="D46" s="190">
        <v>80.891719745222929</v>
      </c>
      <c r="E46" s="190">
        <v>49.222222222222221</v>
      </c>
      <c r="F46" s="190">
        <v>31.351733899504598</v>
      </c>
      <c r="G46" s="212">
        <v>8.5254777070063703</v>
      </c>
    </row>
    <row r="47" spans="1:11" x14ac:dyDescent="0.2">
      <c r="A47" s="20">
        <v>37</v>
      </c>
      <c r="B47" s="16">
        <v>2010</v>
      </c>
      <c r="C47" s="13" t="s">
        <v>347</v>
      </c>
      <c r="D47" s="190">
        <v>78.723404255319153</v>
      </c>
      <c r="E47" s="190">
        <v>25.555555555555557</v>
      </c>
      <c r="F47" s="190">
        <v>54.373522458628841</v>
      </c>
      <c r="G47" s="212">
        <v>8.5815602836879439</v>
      </c>
    </row>
    <row r="48" spans="1:11" x14ac:dyDescent="0.2">
      <c r="A48" s="20">
        <v>25</v>
      </c>
      <c r="B48" s="16">
        <v>2008</v>
      </c>
      <c r="C48" s="13" t="s">
        <v>335</v>
      </c>
      <c r="D48" s="190">
        <v>73.493975903614455</v>
      </c>
      <c r="E48" s="190">
        <v>97.222222222222229</v>
      </c>
      <c r="F48" s="190">
        <v>39.045069165551091</v>
      </c>
      <c r="G48" s="212">
        <v>8.5988402741170269</v>
      </c>
    </row>
    <row r="49" spans="1:12" x14ac:dyDescent="0.2">
      <c r="A49" s="20">
        <v>58</v>
      </c>
      <c r="B49" s="16">
        <v>2014</v>
      </c>
      <c r="C49" s="13" t="s">
        <v>368</v>
      </c>
      <c r="D49" s="190">
        <v>88.235294117647058</v>
      </c>
      <c r="E49" s="190">
        <v>14.777777777777779</v>
      </c>
      <c r="F49" s="190">
        <v>43.464052287581701</v>
      </c>
      <c r="G49" s="212">
        <v>8.6204620462046204</v>
      </c>
    </row>
    <row r="50" spans="1:12" x14ac:dyDescent="0.2">
      <c r="A50" s="20">
        <v>40</v>
      </c>
      <c r="B50" s="16">
        <v>2011</v>
      </c>
      <c r="C50" s="13" t="s">
        <v>350</v>
      </c>
      <c r="D50" s="190">
        <v>90.517241379310349</v>
      </c>
      <c r="E50" s="190">
        <v>50.777777777777779</v>
      </c>
      <c r="F50" s="190">
        <v>43.773946360153261</v>
      </c>
      <c r="G50" s="212">
        <v>8.6724137931034484</v>
      </c>
    </row>
    <row r="51" spans="1:12" x14ac:dyDescent="0.2">
      <c r="A51" s="20">
        <v>1</v>
      </c>
      <c r="B51" s="16">
        <v>2001</v>
      </c>
      <c r="C51" s="13" t="s">
        <v>311</v>
      </c>
      <c r="D51" s="190">
        <v>87.5</v>
      </c>
      <c r="E51" s="190">
        <v>58.222222222222221</v>
      </c>
      <c r="F51" s="190">
        <v>48.518518518518519</v>
      </c>
      <c r="G51" s="212">
        <v>8.7530747398297066</v>
      </c>
    </row>
    <row r="52" spans="1:12" x14ac:dyDescent="0.2">
      <c r="A52" s="20">
        <v>46</v>
      </c>
      <c r="B52" s="16">
        <v>2012</v>
      </c>
      <c r="C52" s="13" t="s">
        <v>356</v>
      </c>
      <c r="D52" s="190">
        <v>86.567164179104466</v>
      </c>
      <c r="E52" s="190">
        <v>33.777777777777779</v>
      </c>
      <c r="F52" s="190">
        <v>50.414593698175793</v>
      </c>
      <c r="G52" s="212">
        <v>8.7542087542087543</v>
      </c>
    </row>
    <row r="53" spans="1:12" x14ac:dyDescent="0.2">
      <c r="A53" s="20">
        <v>13</v>
      </c>
      <c r="B53" s="16">
        <v>2005</v>
      </c>
      <c r="C53" s="13" t="s">
        <v>323</v>
      </c>
      <c r="D53" s="190">
        <v>88.235294117647058</v>
      </c>
      <c r="E53" s="190">
        <v>30.444444444444443</v>
      </c>
      <c r="F53" s="190">
        <v>59.694989106753802</v>
      </c>
      <c r="G53" s="212">
        <v>8.8932461873638342</v>
      </c>
    </row>
    <row r="54" spans="1:12" x14ac:dyDescent="0.2">
      <c r="A54" s="20">
        <v>45</v>
      </c>
      <c r="B54" s="16">
        <v>2012</v>
      </c>
      <c r="C54" s="13" t="s">
        <v>355</v>
      </c>
      <c r="D54" s="190">
        <v>86.666666666666671</v>
      </c>
      <c r="E54" s="190">
        <v>39</v>
      </c>
      <c r="F54" s="190">
        <v>65</v>
      </c>
      <c r="G54" s="212">
        <v>9.0407407407407412</v>
      </c>
    </row>
    <row r="55" spans="1:12" x14ac:dyDescent="0.2">
      <c r="A55" s="20">
        <v>3</v>
      </c>
      <c r="B55" s="16">
        <v>2002</v>
      </c>
      <c r="C55" s="13" t="s">
        <v>313</v>
      </c>
      <c r="D55" s="190">
        <v>68.217054263565885</v>
      </c>
      <c r="E55" s="190">
        <v>146.33333333333334</v>
      </c>
      <c r="F55" s="190">
        <v>56.718346253229981</v>
      </c>
      <c r="G55" s="212">
        <v>9.0726495726495724</v>
      </c>
    </row>
    <row r="56" spans="1:12" x14ac:dyDescent="0.2">
      <c r="A56" s="20">
        <v>20</v>
      </c>
      <c r="B56" s="16">
        <v>2006</v>
      </c>
      <c r="C56" s="13" t="s">
        <v>330</v>
      </c>
      <c r="D56" s="190">
        <v>95</v>
      </c>
      <c r="E56" s="190">
        <v>25.555555555555557</v>
      </c>
      <c r="F56" s="190">
        <v>63.888888888888893</v>
      </c>
      <c r="G56" s="212">
        <v>9.1888888888888882</v>
      </c>
    </row>
    <row r="57" spans="1:12" x14ac:dyDescent="0.2">
      <c r="A57" s="20">
        <v>35</v>
      </c>
      <c r="B57" s="16">
        <v>2008</v>
      </c>
      <c r="C57" s="13" t="s">
        <v>345</v>
      </c>
      <c r="D57" s="190">
        <v>93.333333333333329</v>
      </c>
      <c r="E57" s="190">
        <v>39.444444444444443</v>
      </c>
      <c r="F57" s="190">
        <v>65.740740740740733</v>
      </c>
      <c r="G57" s="212">
        <v>9.2074074074074073</v>
      </c>
    </row>
    <row r="58" spans="1:12" x14ac:dyDescent="0.2">
      <c r="A58" s="20">
        <v>32</v>
      </c>
      <c r="B58" s="16">
        <v>2009</v>
      </c>
      <c r="C58" s="13" t="s">
        <v>342</v>
      </c>
      <c r="D58" s="190">
        <v>93.07692307692308</v>
      </c>
      <c r="E58" s="190">
        <v>92.777777777777771</v>
      </c>
      <c r="F58" s="190">
        <v>71.367521367521363</v>
      </c>
      <c r="G58" s="212">
        <v>9.2820512820512828</v>
      </c>
    </row>
    <row r="59" spans="1:12" x14ac:dyDescent="0.2">
      <c r="A59" s="20">
        <v>2</v>
      </c>
      <c r="B59" s="16">
        <v>2002</v>
      </c>
      <c r="C59" s="13" t="s">
        <v>312</v>
      </c>
      <c r="D59" s="190">
        <v>98.76543209876543</v>
      </c>
      <c r="E59" s="190">
        <v>53.111111111111114</v>
      </c>
      <c r="F59" s="190">
        <v>65.569272976680395</v>
      </c>
      <c r="G59" s="212">
        <v>9.2894375857338822</v>
      </c>
    </row>
    <row r="60" spans="1:12" x14ac:dyDescent="0.2">
      <c r="A60" s="20">
        <v>49</v>
      </c>
      <c r="B60" s="16">
        <v>2013</v>
      </c>
      <c r="C60" s="13" t="s">
        <v>359</v>
      </c>
      <c r="D60" s="190">
        <v>86.206896551724128</v>
      </c>
      <c r="E60" s="190">
        <v>18.444444444444443</v>
      </c>
      <c r="F60" s="190">
        <v>63.601532567049802</v>
      </c>
      <c r="G60" s="212">
        <v>9.362068965517242</v>
      </c>
    </row>
    <row r="61" spans="1:12" x14ac:dyDescent="0.2">
      <c r="A61" s="20">
        <v>34</v>
      </c>
      <c r="B61" s="16">
        <v>2009</v>
      </c>
      <c r="C61" s="13" t="s">
        <v>344</v>
      </c>
      <c r="D61" s="190">
        <v>95.121951219512198</v>
      </c>
      <c r="E61" s="190">
        <v>33.888888888888886</v>
      </c>
      <c r="F61" s="190">
        <v>82.655826558265574</v>
      </c>
      <c r="G61" s="212">
        <v>9.566395663956639</v>
      </c>
    </row>
    <row r="62" spans="1:12" x14ac:dyDescent="0.2">
      <c r="A62" s="20">
        <v>42</v>
      </c>
      <c r="B62" s="16">
        <v>2012</v>
      </c>
      <c r="C62" s="13" t="s">
        <v>352</v>
      </c>
      <c r="D62" s="190">
        <v>96.226415094339629</v>
      </c>
      <c r="E62" s="190">
        <v>42.666666666666664</v>
      </c>
      <c r="F62" s="190">
        <v>80.503144654088047</v>
      </c>
      <c r="G62" s="212">
        <v>9.5681341719077562</v>
      </c>
    </row>
    <row r="63" spans="1:12" x14ac:dyDescent="0.2">
      <c r="A63" s="20">
        <v>10</v>
      </c>
      <c r="B63" s="16">
        <v>2005</v>
      </c>
      <c r="C63" s="13" t="s">
        <v>320</v>
      </c>
      <c r="D63" s="190">
        <v>100</v>
      </c>
      <c r="E63" s="190">
        <v>65.555555555555557</v>
      </c>
      <c r="F63" s="190">
        <v>81.944444444444443</v>
      </c>
      <c r="G63" s="212">
        <v>9.6388888888888893</v>
      </c>
    </row>
    <row r="64" spans="1:12" customFormat="1" ht="15" x14ac:dyDescent="0.25">
      <c r="A64" s="20">
        <v>27</v>
      </c>
      <c r="B64" s="16">
        <v>2008</v>
      </c>
      <c r="C64" s="13" t="s">
        <v>337</v>
      </c>
      <c r="D64" s="190">
        <v>95.454545454545453</v>
      </c>
      <c r="E64" s="190">
        <v>19</v>
      </c>
      <c r="F64" s="190">
        <v>86.36363636363636</v>
      </c>
      <c r="G64" s="212">
        <v>9.6767676767676765</v>
      </c>
      <c r="H64" s="189"/>
      <c r="I64" s="96"/>
      <c r="J64" s="96"/>
      <c r="K64" s="96"/>
      <c r="L64" s="96"/>
    </row>
    <row r="65" spans="1:12" customFormat="1" ht="15" x14ac:dyDescent="0.25">
      <c r="A65" s="20">
        <v>23</v>
      </c>
      <c r="B65" s="16">
        <v>2006</v>
      </c>
      <c r="C65" s="13" t="s">
        <v>333</v>
      </c>
      <c r="D65" s="190">
        <v>98.333333333333329</v>
      </c>
      <c r="E65" s="190">
        <v>58.777777777777779</v>
      </c>
      <c r="F65" s="190">
        <v>97.962962962962962</v>
      </c>
      <c r="G65" s="212">
        <v>9.9481481481481477</v>
      </c>
      <c r="H65" s="189"/>
      <c r="I65" s="96"/>
      <c r="J65" s="96"/>
      <c r="K65" s="96"/>
      <c r="L65" s="96"/>
    </row>
    <row r="66" spans="1:12" customFormat="1" ht="15" x14ac:dyDescent="0.25">
      <c r="A66" s="217"/>
      <c r="B66" s="217"/>
      <c r="C66" s="218"/>
      <c r="D66" s="218"/>
      <c r="E66" s="218"/>
      <c r="F66" s="218"/>
      <c r="G66" s="219"/>
      <c r="H66" s="189"/>
      <c r="I66" s="96"/>
      <c r="J66" s="96"/>
      <c r="K66" s="96"/>
      <c r="L66" s="96"/>
    </row>
    <row r="67" spans="1:12" x14ac:dyDescent="0.2">
      <c r="A67" s="220" t="s">
        <v>1325</v>
      </c>
    </row>
  </sheetData>
  <sortState ref="A3:G65">
    <sortCondition ref="G3:G65"/>
  </sortState>
  <mergeCells count="1">
    <mergeCell ref="A1:G1"/>
  </mergeCells>
  <printOptions horizontalCentered="1"/>
  <pageMargins left="0.35433070866141736" right="0.35433070866141736" top="0.19685039370078741" bottom="0.19685039370078741" header="0" footer="0"/>
  <pageSetup paperSize="256" scale="5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Z13"/>
  <sheetViews>
    <sheetView view="pageBreakPreview" zoomScaleSheetLayoutView="100" workbookViewId="0">
      <selection activeCell="C29" sqref="C29"/>
    </sheetView>
  </sheetViews>
  <sheetFormatPr baseColWidth="10" defaultRowHeight="12" x14ac:dyDescent="0.2"/>
  <cols>
    <col min="1" max="1" width="7.28515625" style="211" customWidth="1"/>
    <col min="2" max="2" width="57.7109375" style="154" customWidth="1"/>
    <col min="3" max="3" width="18.85546875" style="154" customWidth="1"/>
    <col min="4" max="16384" width="11.42578125" style="154"/>
  </cols>
  <sheetData>
    <row r="1" spans="1:26" ht="51" customHeight="1" thickBot="1" x14ac:dyDescent="0.25">
      <c r="A1" s="488" t="s">
        <v>1326</v>
      </c>
      <c r="B1" s="488"/>
      <c r="C1" s="488"/>
      <c r="D1" s="174"/>
      <c r="E1" s="174"/>
      <c r="F1" s="174"/>
      <c r="G1" s="174"/>
      <c r="H1" s="174"/>
      <c r="I1" s="174"/>
      <c r="J1" s="174"/>
      <c r="K1" s="174"/>
      <c r="L1" s="174"/>
      <c r="M1" s="174"/>
      <c r="N1" s="174"/>
      <c r="O1" s="174"/>
      <c r="P1" s="174"/>
      <c r="Q1" s="174"/>
      <c r="R1" s="174"/>
      <c r="S1" s="174"/>
      <c r="T1" s="174"/>
      <c r="U1" s="174"/>
      <c r="V1" s="174"/>
      <c r="W1" s="174"/>
      <c r="X1" s="174"/>
      <c r="Y1" s="174"/>
      <c r="Z1" s="174"/>
    </row>
    <row r="2" spans="1:26" ht="49.5" customHeight="1" thickTop="1" thickBot="1" x14ac:dyDescent="0.25">
      <c r="A2" s="14" t="s">
        <v>270</v>
      </c>
      <c r="B2" s="14" t="s">
        <v>271</v>
      </c>
      <c r="C2" s="14" t="s">
        <v>272</v>
      </c>
    </row>
    <row r="3" spans="1:26" s="207" customFormat="1" ht="18" customHeight="1" thickTop="1" x14ac:dyDescent="0.25">
      <c r="A3" s="204">
        <v>3</v>
      </c>
      <c r="B3" s="205" t="s">
        <v>166</v>
      </c>
      <c r="C3" s="206">
        <v>7.6704034282405491</v>
      </c>
    </row>
    <row r="4" spans="1:26" s="207" customFormat="1" ht="18" customHeight="1" x14ac:dyDescent="0.25">
      <c r="A4" s="204">
        <v>2</v>
      </c>
      <c r="B4" s="205" t="s">
        <v>165</v>
      </c>
      <c r="C4" s="206">
        <v>8.118948638082772</v>
      </c>
    </row>
    <row r="5" spans="1:26" s="207" customFormat="1" ht="18" customHeight="1" x14ac:dyDescent="0.25">
      <c r="A5" s="204">
        <v>1</v>
      </c>
      <c r="B5" s="205" t="s">
        <v>163</v>
      </c>
      <c r="C5" s="206">
        <v>8.376349689324039</v>
      </c>
    </row>
    <row r="6" spans="1:26" s="207" customFormat="1" ht="18" customHeight="1" x14ac:dyDescent="0.25">
      <c r="A6" s="204">
        <v>6</v>
      </c>
      <c r="B6" s="205" t="s">
        <v>169</v>
      </c>
      <c r="C6" s="206">
        <v>8.4400159180221905</v>
      </c>
    </row>
    <row r="7" spans="1:26" s="207" customFormat="1" ht="18" customHeight="1" x14ac:dyDescent="0.25">
      <c r="A7" s="204">
        <v>5</v>
      </c>
      <c r="B7" s="205" t="s">
        <v>168</v>
      </c>
      <c r="C7" s="206">
        <v>8.6541120357592813</v>
      </c>
    </row>
    <row r="8" spans="1:26" s="207" customFormat="1" ht="18" customHeight="1" x14ac:dyDescent="0.25">
      <c r="A8" s="204">
        <v>4</v>
      </c>
      <c r="B8" s="205" t="s">
        <v>167</v>
      </c>
      <c r="C8" s="206">
        <v>8.6702589489176418</v>
      </c>
    </row>
    <row r="9" spans="1:26" s="207" customFormat="1" ht="18" customHeight="1" x14ac:dyDescent="0.25">
      <c r="A9" s="204">
        <v>7</v>
      </c>
      <c r="B9" s="205" t="s">
        <v>170</v>
      </c>
      <c r="C9" s="206">
        <v>8.7538118713733155</v>
      </c>
    </row>
    <row r="10" spans="1:26" s="207" customFormat="1" ht="26.25" customHeight="1" x14ac:dyDescent="0.25">
      <c r="A10" s="204">
        <v>8</v>
      </c>
      <c r="B10" s="208" t="s">
        <v>171</v>
      </c>
      <c r="C10" s="206">
        <v>8.7657198391179545</v>
      </c>
    </row>
    <row r="11" spans="1:26" s="207" customFormat="1" ht="18" customHeight="1" thickBot="1" x14ac:dyDescent="0.3">
      <c r="A11" s="204">
        <v>9</v>
      </c>
      <c r="B11" s="205" t="s">
        <v>912</v>
      </c>
      <c r="C11" s="206">
        <v>8.7762595206017142</v>
      </c>
    </row>
    <row r="12" spans="1:26" s="207" customFormat="1" ht="18" customHeight="1" thickTop="1" thickBot="1" x14ac:dyDescent="0.3">
      <c r="A12" s="209"/>
      <c r="B12" s="210" t="s">
        <v>44</v>
      </c>
      <c r="C12" s="206">
        <v>8.4695422099377176</v>
      </c>
    </row>
    <row r="13" spans="1:26" ht="24.75" customHeight="1" thickTop="1" x14ac:dyDescent="0.2">
      <c r="A13" s="489" t="s">
        <v>1325</v>
      </c>
      <c r="B13" s="490"/>
      <c r="C13" s="491"/>
    </row>
  </sheetData>
  <sortState ref="A3:C11">
    <sortCondition ref="C3:C11"/>
  </sortState>
  <mergeCells count="2">
    <mergeCell ref="A1:C1"/>
    <mergeCell ref="A13:C13"/>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67"/>
  <sheetViews>
    <sheetView showGridLines="0" view="pageBreakPreview" zoomScaleSheetLayoutView="100" workbookViewId="0">
      <pane xSplit="3" ySplit="2" topLeftCell="D3" activePane="bottomRight" state="frozen"/>
      <selection activeCell="C29" sqref="C29"/>
      <selection pane="topRight" activeCell="C29" sqref="C29"/>
      <selection pane="bottomLeft" activeCell="C29" sqref="C29"/>
      <selection pane="bottomRight" activeCell="I10" sqref="I10:K17"/>
    </sheetView>
  </sheetViews>
  <sheetFormatPr baseColWidth="10" defaultRowHeight="12" x14ac:dyDescent="0.2"/>
  <cols>
    <col min="1" max="1" width="6.5703125" style="76" customWidth="1"/>
    <col min="2" max="2" width="8.28515625" style="76" customWidth="1"/>
    <col min="3" max="3" width="61.85546875" style="76" customWidth="1"/>
    <col min="4" max="4" width="22.5703125" style="195" customWidth="1"/>
    <col min="5" max="5" width="17.42578125" style="195" customWidth="1"/>
    <col min="6" max="6" width="17" style="195" customWidth="1"/>
    <col min="7" max="7" width="17.140625" style="195" customWidth="1"/>
    <col min="8" max="8" width="9.28515625" style="76" customWidth="1"/>
    <col min="9" max="9" width="11.42578125" style="189"/>
    <col min="10" max="10" width="12" style="189" bestFit="1" customWidth="1"/>
    <col min="11" max="11" width="11.42578125" style="189"/>
    <col min="12" max="16384" width="11.42578125" style="76"/>
  </cols>
  <sheetData>
    <row r="1" spans="1:10" ht="25.5" customHeight="1" thickBot="1" x14ac:dyDescent="0.25">
      <c r="A1" s="462" t="s">
        <v>1327</v>
      </c>
      <c r="B1" s="462"/>
      <c r="C1" s="462"/>
      <c r="D1" s="462"/>
      <c r="E1" s="462"/>
      <c r="F1" s="462"/>
      <c r="G1" s="462"/>
    </row>
    <row r="2" spans="1:10" ht="35.25" customHeight="1" thickTop="1" thickBot="1" x14ac:dyDescent="0.25">
      <c r="A2" s="14" t="s">
        <v>265</v>
      </c>
      <c r="B2" s="14" t="s">
        <v>277</v>
      </c>
      <c r="C2" s="14" t="s">
        <v>374</v>
      </c>
      <c r="D2" s="14" t="s">
        <v>871</v>
      </c>
      <c r="E2" s="14" t="s">
        <v>869</v>
      </c>
      <c r="F2" s="14" t="s">
        <v>870</v>
      </c>
      <c r="G2" s="14" t="s">
        <v>269</v>
      </c>
    </row>
    <row r="3" spans="1:10" ht="12.75" thickTop="1" x14ac:dyDescent="0.2">
      <c r="A3" s="20">
        <v>16</v>
      </c>
      <c r="B3" s="16">
        <v>2005</v>
      </c>
      <c r="C3" s="13" t="s">
        <v>326</v>
      </c>
      <c r="D3" s="190">
        <v>0</v>
      </c>
      <c r="E3" s="190">
        <v>0</v>
      </c>
      <c r="F3" s="190">
        <v>0</v>
      </c>
      <c r="G3" s="212">
        <v>0</v>
      </c>
    </row>
    <row r="4" spans="1:10" x14ac:dyDescent="0.2">
      <c r="A4" s="20">
        <v>30</v>
      </c>
      <c r="B4" s="16">
        <v>2006</v>
      </c>
      <c r="C4" s="13" t="s">
        <v>340</v>
      </c>
      <c r="D4" s="190">
        <v>0</v>
      </c>
      <c r="E4" s="190">
        <v>0</v>
      </c>
      <c r="F4" s="190">
        <v>0</v>
      </c>
      <c r="G4" s="212">
        <v>0</v>
      </c>
    </row>
    <row r="5" spans="1:10" x14ac:dyDescent="0.2">
      <c r="A5" s="20">
        <v>52</v>
      </c>
      <c r="B5" s="16">
        <v>2013</v>
      </c>
      <c r="C5" s="13" t="s">
        <v>362</v>
      </c>
      <c r="D5" s="190">
        <v>0</v>
      </c>
      <c r="E5" s="190">
        <v>0</v>
      </c>
      <c r="F5" s="190">
        <v>0</v>
      </c>
      <c r="G5" s="212">
        <v>0</v>
      </c>
    </row>
    <row r="6" spans="1:10" x14ac:dyDescent="0.2">
      <c r="A6" s="20">
        <v>61</v>
      </c>
      <c r="B6" s="16">
        <v>2016</v>
      </c>
      <c r="C6" s="13" t="s">
        <v>821</v>
      </c>
      <c r="D6" s="190">
        <v>0</v>
      </c>
      <c r="E6" s="190">
        <v>0</v>
      </c>
      <c r="F6" s="190">
        <v>0</v>
      </c>
      <c r="G6" s="212">
        <v>0</v>
      </c>
    </row>
    <row r="7" spans="1:10" x14ac:dyDescent="0.2">
      <c r="A7" s="20">
        <v>50</v>
      </c>
      <c r="B7" s="16">
        <v>2013</v>
      </c>
      <c r="C7" s="13" t="s">
        <v>360</v>
      </c>
      <c r="D7" s="190">
        <v>36.912751677852349</v>
      </c>
      <c r="E7" s="190">
        <v>0</v>
      </c>
      <c r="F7" s="190">
        <v>0</v>
      </c>
      <c r="G7" s="212">
        <v>5.5749440715883667</v>
      </c>
    </row>
    <row r="8" spans="1:10" x14ac:dyDescent="0.2">
      <c r="A8" s="20">
        <v>54</v>
      </c>
      <c r="B8" s="16">
        <v>2013</v>
      </c>
      <c r="C8" s="13" t="s">
        <v>364</v>
      </c>
      <c r="D8" s="190">
        <v>45</v>
      </c>
      <c r="E8" s="190">
        <v>1.7777777777777777</v>
      </c>
      <c r="F8" s="190">
        <v>8.8888888888888875</v>
      </c>
      <c r="G8" s="212">
        <v>6.8974358974358978</v>
      </c>
    </row>
    <row r="9" spans="1:10" x14ac:dyDescent="0.2">
      <c r="A9" s="20">
        <v>55</v>
      </c>
      <c r="B9" s="16">
        <v>2012</v>
      </c>
      <c r="C9" s="13" t="s">
        <v>365</v>
      </c>
      <c r="D9" s="190">
        <v>13.793103448275861</v>
      </c>
      <c r="E9" s="190">
        <v>1.4444444444444444</v>
      </c>
      <c r="F9" s="190">
        <v>4.980842911877394</v>
      </c>
      <c r="G9" s="212">
        <v>6.95</v>
      </c>
    </row>
    <row r="10" spans="1:10" x14ac:dyDescent="0.2">
      <c r="A10" s="20">
        <v>59</v>
      </c>
      <c r="B10" s="16">
        <v>2014</v>
      </c>
      <c r="C10" s="13" t="s">
        <v>369</v>
      </c>
      <c r="D10" s="190">
        <v>45.038167938931295</v>
      </c>
      <c r="E10" s="190">
        <v>23.555555555555557</v>
      </c>
      <c r="F10" s="190">
        <v>17.981340118744701</v>
      </c>
      <c r="G10" s="212">
        <v>7.0468003820439353</v>
      </c>
    </row>
    <row r="11" spans="1:10" x14ac:dyDescent="0.2">
      <c r="A11" s="20">
        <v>51</v>
      </c>
      <c r="B11" s="16">
        <v>2013</v>
      </c>
      <c r="C11" s="13" t="s">
        <v>361</v>
      </c>
      <c r="D11" s="190">
        <v>54.166666666666664</v>
      </c>
      <c r="E11" s="190">
        <v>29.111111111111111</v>
      </c>
      <c r="F11" s="190">
        <v>30.324074074074076</v>
      </c>
      <c r="G11" s="212">
        <v>7.2060185185185182</v>
      </c>
      <c r="I11" s="214"/>
    </row>
    <row r="12" spans="1:10" x14ac:dyDescent="0.2">
      <c r="A12" s="20">
        <v>38</v>
      </c>
      <c r="B12" s="16">
        <v>2010</v>
      </c>
      <c r="C12" s="13" t="s">
        <v>348</v>
      </c>
      <c r="D12" s="190">
        <v>61.428571428571431</v>
      </c>
      <c r="E12" s="190">
        <v>18</v>
      </c>
      <c r="F12" s="190">
        <v>25.714285714285712</v>
      </c>
      <c r="G12" s="212">
        <v>7.5174603174603174</v>
      </c>
      <c r="I12" s="214"/>
      <c r="J12" s="214"/>
    </row>
    <row r="13" spans="1:10" x14ac:dyDescent="0.2">
      <c r="A13" s="20">
        <v>14</v>
      </c>
      <c r="B13" s="16">
        <v>2004</v>
      </c>
      <c r="C13" s="13" t="s">
        <v>324</v>
      </c>
      <c r="D13" s="190">
        <v>50.782778864970645</v>
      </c>
      <c r="E13" s="190">
        <v>234.66666666666666</v>
      </c>
      <c r="F13" s="190">
        <v>22.961513372472275</v>
      </c>
      <c r="G13" s="212">
        <v>7.5647190383002512</v>
      </c>
      <c r="I13" s="214"/>
      <c r="J13" s="214"/>
    </row>
    <row r="14" spans="1:10" x14ac:dyDescent="0.2">
      <c r="A14" s="20">
        <v>31</v>
      </c>
      <c r="B14" s="16">
        <v>2008</v>
      </c>
      <c r="C14" s="13" t="s">
        <v>341</v>
      </c>
      <c r="D14" s="190">
        <v>67.063492063492063</v>
      </c>
      <c r="E14" s="190">
        <v>59.888888888888886</v>
      </c>
      <c r="F14" s="190">
        <v>23.765432098765434</v>
      </c>
      <c r="G14" s="212">
        <v>7.6242095754290879</v>
      </c>
      <c r="I14" s="214"/>
      <c r="J14" s="214"/>
    </row>
    <row r="15" spans="1:10" x14ac:dyDescent="0.2">
      <c r="A15" s="20">
        <v>8</v>
      </c>
      <c r="B15" s="16">
        <v>2003</v>
      </c>
      <c r="C15" s="13" t="s">
        <v>318</v>
      </c>
      <c r="D15" s="190">
        <v>66.107429860425768</v>
      </c>
      <c r="E15" s="190">
        <v>1706.4444444444443</v>
      </c>
      <c r="F15" s="190">
        <v>24.058148095931823</v>
      </c>
      <c r="G15" s="212">
        <v>7.6723058478753163</v>
      </c>
    </row>
    <row r="16" spans="1:10" x14ac:dyDescent="0.2">
      <c r="A16" s="20">
        <v>43</v>
      </c>
      <c r="B16" s="16">
        <v>2012</v>
      </c>
      <c r="C16" s="13" t="s">
        <v>353</v>
      </c>
      <c r="D16" s="190">
        <v>48.275862068965516</v>
      </c>
      <c r="E16" s="190">
        <v>6.666666666666667</v>
      </c>
      <c r="F16" s="190">
        <v>22.988505747126435</v>
      </c>
      <c r="G16" s="212">
        <v>7.6847290640394093</v>
      </c>
    </row>
    <row r="17" spans="1:7" x14ac:dyDescent="0.2">
      <c r="A17" s="20">
        <v>15</v>
      </c>
      <c r="B17" s="16">
        <v>2004</v>
      </c>
      <c r="C17" s="13" t="s">
        <v>325</v>
      </c>
      <c r="D17" s="190">
        <v>70.034843205574916</v>
      </c>
      <c r="E17" s="190">
        <v>73.888888888888886</v>
      </c>
      <c r="F17" s="190">
        <v>25.745257452574528</v>
      </c>
      <c r="G17" s="212">
        <v>7.7003484320557494</v>
      </c>
    </row>
    <row r="18" spans="1:7" x14ac:dyDescent="0.2">
      <c r="A18" s="20">
        <v>17</v>
      </c>
      <c r="B18" s="16">
        <v>2005</v>
      </c>
      <c r="C18" s="13" t="s">
        <v>327</v>
      </c>
      <c r="D18" s="190">
        <v>60.833333333333329</v>
      </c>
      <c r="E18" s="190">
        <v>48.777777777777779</v>
      </c>
      <c r="F18" s="190">
        <v>40.648148148148152</v>
      </c>
      <c r="G18" s="212">
        <v>7.7022977022977024</v>
      </c>
    </row>
    <row r="19" spans="1:7" x14ac:dyDescent="0.2">
      <c r="A19" s="20">
        <v>7</v>
      </c>
      <c r="B19" s="16">
        <v>2004</v>
      </c>
      <c r="C19" s="13" t="s">
        <v>317</v>
      </c>
      <c r="D19" s="190">
        <v>64.355231143552317</v>
      </c>
      <c r="E19" s="190">
        <v>290.22222222222223</v>
      </c>
      <c r="F19" s="190">
        <v>35.30683968640173</v>
      </c>
      <c r="G19" s="212">
        <v>7.7166801838334687</v>
      </c>
    </row>
    <row r="20" spans="1:7" x14ac:dyDescent="0.2">
      <c r="A20" s="20">
        <v>47</v>
      </c>
      <c r="B20" s="16">
        <v>2011</v>
      </c>
      <c r="C20" s="13" t="s">
        <v>357</v>
      </c>
      <c r="D20" s="190">
        <v>69.042316258351889</v>
      </c>
      <c r="E20" s="190">
        <v>124.11111111111111</v>
      </c>
      <c r="F20" s="190">
        <v>27.641672853254146</v>
      </c>
      <c r="G20" s="212">
        <v>7.7705985474580519</v>
      </c>
    </row>
    <row r="21" spans="1:7" x14ac:dyDescent="0.2">
      <c r="A21" s="20">
        <v>19</v>
      </c>
      <c r="B21" s="16">
        <v>2004</v>
      </c>
      <c r="C21" s="13" t="s">
        <v>329</v>
      </c>
      <c r="D21" s="190">
        <v>30.76923076923077</v>
      </c>
      <c r="E21" s="190">
        <v>22.777777777777779</v>
      </c>
      <c r="F21" s="190">
        <v>11.680911680911683</v>
      </c>
      <c r="G21" s="212">
        <v>7.791395045632334</v>
      </c>
    </row>
    <row r="22" spans="1:7" x14ac:dyDescent="0.2">
      <c r="A22" s="20">
        <v>39</v>
      </c>
      <c r="B22" s="16">
        <v>2010</v>
      </c>
      <c r="C22" s="13" t="s">
        <v>349</v>
      </c>
      <c r="D22" s="190">
        <v>71</v>
      </c>
      <c r="E22" s="190">
        <v>31.666666666666668</v>
      </c>
      <c r="F22" s="190">
        <v>31.666666666666664</v>
      </c>
      <c r="G22" s="212">
        <v>7.928251121076233</v>
      </c>
    </row>
    <row r="23" spans="1:7" x14ac:dyDescent="0.2">
      <c r="A23" s="20">
        <v>4</v>
      </c>
      <c r="B23" s="16">
        <v>2002</v>
      </c>
      <c r="C23" s="13" t="s">
        <v>314</v>
      </c>
      <c r="D23" s="190">
        <v>68</v>
      </c>
      <c r="E23" s="190">
        <v>39.333333333333336</v>
      </c>
      <c r="F23" s="190">
        <v>39.333333333333336</v>
      </c>
      <c r="G23" s="212">
        <v>7.9511111111111115</v>
      </c>
    </row>
    <row r="24" spans="1:7" x14ac:dyDescent="0.2">
      <c r="A24" s="20">
        <v>48</v>
      </c>
      <c r="B24" s="16">
        <v>2013</v>
      </c>
      <c r="C24" s="13" t="s">
        <v>358</v>
      </c>
      <c r="D24" s="190">
        <v>30.357142857142854</v>
      </c>
      <c r="E24" s="190">
        <v>6</v>
      </c>
      <c r="F24" s="190">
        <v>10.714285714285714</v>
      </c>
      <c r="G24" s="212">
        <v>7.9714285714285715</v>
      </c>
    </row>
    <row r="25" spans="1:7" x14ac:dyDescent="0.2">
      <c r="A25" s="20">
        <v>24</v>
      </c>
      <c r="B25" s="16">
        <v>2006</v>
      </c>
      <c r="C25" s="13" t="s">
        <v>334</v>
      </c>
      <c r="D25" s="190">
        <v>61.428571428571431</v>
      </c>
      <c r="E25" s="190">
        <v>59.888888888888886</v>
      </c>
      <c r="F25" s="190">
        <v>42.777777777777779</v>
      </c>
      <c r="G25" s="212">
        <v>7.9927536231884062</v>
      </c>
    </row>
    <row r="26" spans="1:7" x14ac:dyDescent="0.2">
      <c r="A26" s="20">
        <v>22</v>
      </c>
      <c r="B26" s="16">
        <v>2008</v>
      </c>
      <c r="C26" s="13" t="s">
        <v>332</v>
      </c>
      <c r="D26" s="190">
        <v>73.263888888888886</v>
      </c>
      <c r="E26" s="190">
        <v>388.88888888888891</v>
      </c>
      <c r="F26" s="190">
        <v>33.757716049382722</v>
      </c>
      <c r="G26" s="212">
        <v>8.0086805555555554</v>
      </c>
    </row>
    <row r="27" spans="1:7" x14ac:dyDescent="0.2">
      <c r="A27" s="20">
        <v>11</v>
      </c>
      <c r="B27" s="16">
        <v>2005</v>
      </c>
      <c r="C27" s="13" t="s">
        <v>321</v>
      </c>
      <c r="D27" s="190">
        <v>75.555555555555557</v>
      </c>
      <c r="E27" s="190">
        <v>64.333333333333329</v>
      </c>
      <c r="F27" s="190">
        <v>35.74074074074074</v>
      </c>
      <c r="G27" s="212">
        <v>8.0481481481481474</v>
      </c>
    </row>
    <row r="28" spans="1:7" x14ac:dyDescent="0.2">
      <c r="A28" s="20">
        <v>57</v>
      </c>
      <c r="B28" s="16">
        <v>2012</v>
      </c>
      <c r="C28" s="13" t="s">
        <v>367</v>
      </c>
      <c r="D28" s="190">
        <v>74.242424242424249</v>
      </c>
      <c r="E28" s="190">
        <v>26</v>
      </c>
      <c r="F28" s="190">
        <v>39.393939393939391</v>
      </c>
      <c r="G28" s="212">
        <v>8.0674536256323783</v>
      </c>
    </row>
    <row r="29" spans="1:7" x14ac:dyDescent="0.2">
      <c r="A29" s="20">
        <v>18</v>
      </c>
      <c r="B29" s="16">
        <v>2006</v>
      </c>
      <c r="C29" s="13" t="s">
        <v>328</v>
      </c>
      <c r="D29" s="190">
        <v>80.952380952380949</v>
      </c>
      <c r="E29" s="190">
        <v>9</v>
      </c>
      <c r="F29" s="190">
        <v>21.428571428571427</v>
      </c>
      <c r="G29" s="212">
        <v>8.0793650793650791</v>
      </c>
    </row>
    <row r="30" spans="1:7" x14ac:dyDescent="0.2">
      <c r="A30" s="20">
        <v>28</v>
      </c>
      <c r="B30" s="16">
        <v>2008</v>
      </c>
      <c r="C30" s="13" t="s">
        <v>338</v>
      </c>
      <c r="D30" s="190">
        <v>75.555555555555557</v>
      </c>
      <c r="E30" s="190">
        <v>55.222222222222221</v>
      </c>
      <c r="F30" s="190">
        <v>61.358024691358025</v>
      </c>
      <c r="G30" s="212">
        <v>8.2567901234567902</v>
      </c>
    </row>
    <row r="31" spans="1:7" x14ac:dyDescent="0.2">
      <c r="A31" s="20">
        <v>12</v>
      </c>
      <c r="B31" s="16">
        <v>2005</v>
      </c>
      <c r="C31" s="13" t="s">
        <v>322</v>
      </c>
      <c r="D31" s="190">
        <v>75</v>
      </c>
      <c r="E31" s="190">
        <v>35</v>
      </c>
      <c r="F31" s="190">
        <v>46.05263157894737</v>
      </c>
      <c r="G31" s="212">
        <v>8.2953216374269001</v>
      </c>
    </row>
    <row r="32" spans="1:7" x14ac:dyDescent="0.2">
      <c r="A32" s="20">
        <v>25</v>
      </c>
      <c r="B32" s="16">
        <v>2008</v>
      </c>
      <c r="C32" s="13" t="s">
        <v>335</v>
      </c>
      <c r="D32" s="190">
        <v>65.605095541401269</v>
      </c>
      <c r="E32" s="190">
        <v>51.444444444444443</v>
      </c>
      <c r="F32" s="190">
        <v>32.767162066525124</v>
      </c>
      <c r="G32" s="212">
        <v>8.2990325417766044</v>
      </c>
    </row>
    <row r="33" spans="1:7" x14ac:dyDescent="0.2">
      <c r="A33" s="20">
        <v>40</v>
      </c>
      <c r="B33" s="16">
        <v>2011</v>
      </c>
      <c r="C33" s="13" t="s">
        <v>350</v>
      </c>
      <c r="D33" s="190">
        <v>82.539682539682531</v>
      </c>
      <c r="E33" s="190">
        <v>51.666666666666664</v>
      </c>
      <c r="F33" s="190">
        <v>41.005291005291006</v>
      </c>
      <c r="G33" s="212">
        <v>8.3844109831709481</v>
      </c>
    </row>
    <row r="34" spans="1:7" x14ac:dyDescent="0.2">
      <c r="A34" s="53"/>
      <c r="B34" s="53"/>
      <c r="C34" s="13" t="s">
        <v>407</v>
      </c>
      <c r="D34" s="190">
        <v>68.951097688465552</v>
      </c>
      <c r="E34" s="190">
        <v>5757</v>
      </c>
      <c r="F34" s="190">
        <v>33.435939133464977</v>
      </c>
      <c r="G34" s="212">
        <v>8.4371561995059636</v>
      </c>
    </row>
    <row r="35" spans="1:7" x14ac:dyDescent="0.2">
      <c r="A35" s="20">
        <v>62</v>
      </c>
      <c r="B35" s="16">
        <v>2016</v>
      </c>
      <c r="C35" s="13" t="s">
        <v>822</v>
      </c>
      <c r="D35" s="190">
        <v>58.620689655172406</v>
      </c>
      <c r="E35" s="190">
        <v>24.777777777777779</v>
      </c>
      <c r="F35" s="190">
        <v>28.480204342273307</v>
      </c>
      <c r="G35" s="212">
        <v>8.457875457875458</v>
      </c>
    </row>
    <row r="36" spans="1:7" x14ac:dyDescent="0.2">
      <c r="A36" s="20">
        <v>29</v>
      </c>
      <c r="B36" s="16">
        <v>2008</v>
      </c>
      <c r="C36" s="13" t="s">
        <v>339</v>
      </c>
      <c r="D36" s="190">
        <v>78.94736842105263</v>
      </c>
      <c r="E36" s="190">
        <v>20</v>
      </c>
      <c r="F36" s="190">
        <v>52.631578947368418</v>
      </c>
      <c r="G36" s="212">
        <v>8.5132743362831853</v>
      </c>
    </row>
    <row r="37" spans="1:7" x14ac:dyDescent="0.2">
      <c r="A37" s="20">
        <v>5</v>
      </c>
      <c r="B37" s="16">
        <v>2004</v>
      </c>
      <c r="C37" s="13" t="s">
        <v>315</v>
      </c>
      <c r="D37" s="190">
        <v>76.7578125</v>
      </c>
      <c r="E37" s="190">
        <v>177.88888888888889</v>
      </c>
      <c r="F37" s="190">
        <v>34.743923611111107</v>
      </c>
      <c r="G37" s="212">
        <v>8.5309778551878583</v>
      </c>
    </row>
    <row r="38" spans="1:7" x14ac:dyDescent="0.2">
      <c r="A38" s="20">
        <v>6</v>
      </c>
      <c r="B38" s="16">
        <v>2004</v>
      </c>
      <c r="C38" s="13" t="s">
        <v>316</v>
      </c>
      <c r="D38" s="190">
        <v>79.340028694404594</v>
      </c>
      <c r="E38" s="190">
        <v>248.11111111111111</v>
      </c>
      <c r="F38" s="190">
        <v>35.59700302885382</v>
      </c>
      <c r="G38" s="212">
        <v>8.5451936872309897</v>
      </c>
    </row>
    <row r="39" spans="1:7" x14ac:dyDescent="0.2">
      <c r="A39" s="20">
        <v>33</v>
      </c>
      <c r="B39" s="16">
        <v>2009</v>
      </c>
      <c r="C39" s="13" t="s">
        <v>343</v>
      </c>
      <c r="D39" s="190">
        <v>84.337349397590373</v>
      </c>
      <c r="E39" s="190">
        <v>37.666666666666664</v>
      </c>
      <c r="F39" s="190">
        <v>45.381526104417667</v>
      </c>
      <c r="G39" s="212">
        <v>8.5956873315363875</v>
      </c>
    </row>
    <row r="40" spans="1:7" x14ac:dyDescent="0.2">
      <c r="A40" s="20">
        <v>58</v>
      </c>
      <c r="B40" s="16">
        <v>2014</v>
      </c>
      <c r="C40" s="13" t="s">
        <v>368</v>
      </c>
      <c r="D40" s="190">
        <v>85.714285714285708</v>
      </c>
      <c r="E40" s="190">
        <v>26.888888888888889</v>
      </c>
      <c r="F40" s="190">
        <v>42.680776014109348</v>
      </c>
      <c r="G40" s="212">
        <v>8.5957446808510642</v>
      </c>
    </row>
    <row r="41" spans="1:7" x14ac:dyDescent="0.2">
      <c r="A41" s="20">
        <v>44</v>
      </c>
      <c r="B41" s="16">
        <v>2012</v>
      </c>
      <c r="C41" s="13" t="s">
        <v>354</v>
      </c>
      <c r="D41" s="190">
        <v>81.25</v>
      </c>
      <c r="E41" s="190">
        <v>8.1111111111111107</v>
      </c>
      <c r="F41" s="190">
        <v>50.694444444444443</v>
      </c>
      <c r="G41" s="212">
        <v>8.6944444444444446</v>
      </c>
    </row>
    <row r="42" spans="1:7" x14ac:dyDescent="0.2">
      <c r="A42" s="20">
        <v>1</v>
      </c>
      <c r="B42" s="16">
        <v>2001</v>
      </c>
      <c r="C42" s="13" t="s">
        <v>311</v>
      </c>
      <c r="D42" s="190">
        <v>88.461538461538453</v>
      </c>
      <c r="E42" s="190">
        <v>58.888888888888886</v>
      </c>
      <c r="F42" s="190">
        <v>45.299145299145302</v>
      </c>
      <c r="G42" s="212">
        <v>8.7090592334494765</v>
      </c>
    </row>
    <row r="43" spans="1:7" x14ac:dyDescent="0.2">
      <c r="A43" s="20">
        <v>56</v>
      </c>
      <c r="B43" s="16">
        <v>2013</v>
      </c>
      <c r="C43" s="13" t="s">
        <v>366</v>
      </c>
      <c r="D43" s="190">
        <v>80</v>
      </c>
      <c r="E43" s="190">
        <v>48.888888888888886</v>
      </c>
      <c r="F43" s="190">
        <v>61.111111111111107</v>
      </c>
      <c r="G43" s="212">
        <v>8.7333333333333325</v>
      </c>
    </row>
    <row r="44" spans="1:7" x14ac:dyDescent="0.2">
      <c r="A44" s="20">
        <v>37</v>
      </c>
      <c r="B44" s="16">
        <v>2010</v>
      </c>
      <c r="C44" s="13" t="s">
        <v>347</v>
      </c>
      <c r="D44" s="190">
        <v>81.666666666666671</v>
      </c>
      <c r="E44" s="190">
        <v>33.777777777777779</v>
      </c>
      <c r="F44" s="190">
        <v>56.296296296296298</v>
      </c>
      <c r="G44" s="212">
        <v>8.7666666666666675</v>
      </c>
    </row>
    <row r="45" spans="1:7" x14ac:dyDescent="0.2">
      <c r="A45" s="20">
        <v>60</v>
      </c>
      <c r="B45" s="16">
        <v>2014</v>
      </c>
      <c r="C45" s="13" t="s">
        <v>370</v>
      </c>
      <c r="D45" s="190">
        <v>82.954545454545453</v>
      </c>
      <c r="E45" s="190">
        <v>58.444444444444443</v>
      </c>
      <c r="F45" s="190">
        <v>66.414141414141412</v>
      </c>
      <c r="G45" s="212">
        <v>8.7676767676767682</v>
      </c>
    </row>
    <row r="46" spans="1:7" x14ac:dyDescent="0.2">
      <c r="A46" s="20">
        <v>32</v>
      </c>
      <c r="B46" s="16">
        <v>2009</v>
      </c>
      <c r="C46" s="13" t="s">
        <v>342</v>
      </c>
      <c r="D46" s="190">
        <v>86.486486486486484</v>
      </c>
      <c r="E46" s="190">
        <v>108.77777777777777</v>
      </c>
      <c r="F46" s="190">
        <v>58.798798798798792</v>
      </c>
      <c r="G46" s="212">
        <v>8.842042042042042</v>
      </c>
    </row>
    <row r="47" spans="1:7" x14ac:dyDescent="0.2">
      <c r="A47" s="20">
        <v>46</v>
      </c>
      <c r="B47" s="16">
        <v>2012</v>
      </c>
      <c r="C47" s="13" t="s">
        <v>356</v>
      </c>
      <c r="D47" s="190">
        <v>80.645161290322577</v>
      </c>
      <c r="E47" s="190">
        <v>35</v>
      </c>
      <c r="F47" s="190">
        <v>56.451612903225815</v>
      </c>
      <c r="G47" s="212">
        <v>8.8961538461538456</v>
      </c>
    </row>
    <row r="48" spans="1:7" x14ac:dyDescent="0.2">
      <c r="A48" s="20">
        <v>36</v>
      </c>
      <c r="B48" s="16">
        <v>2011</v>
      </c>
      <c r="C48" s="13" t="s">
        <v>346</v>
      </c>
      <c r="D48" s="190">
        <v>95.238095238095227</v>
      </c>
      <c r="E48" s="190">
        <v>33.555555555555557</v>
      </c>
      <c r="F48" s="190">
        <v>53.262786596119923</v>
      </c>
      <c r="G48" s="212">
        <v>8.9488536155202816</v>
      </c>
    </row>
    <row r="49" spans="1:12" x14ac:dyDescent="0.2">
      <c r="A49" s="20">
        <v>49</v>
      </c>
      <c r="B49" s="16">
        <v>2013</v>
      </c>
      <c r="C49" s="13" t="s">
        <v>359</v>
      </c>
      <c r="D49" s="190">
        <v>81.666666666666671</v>
      </c>
      <c r="E49" s="190">
        <v>29</v>
      </c>
      <c r="F49" s="190">
        <v>48.333333333333336</v>
      </c>
      <c r="G49" s="212">
        <v>8.9499999999999993</v>
      </c>
    </row>
    <row r="50" spans="1:12" x14ac:dyDescent="0.2">
      <c r="A50" s="20">
        <v>45</v>
      </c>
      <c r="B50" s="16">
        <v>2012</v>
      </c>
      <c r="C50" s="13" t="s">
        <v>355</v>
      </c>
      <c r="D50" s="190">
        <v>87.142857142857139</v>
      </c>
      <c r="E50" s="190">
        <v>42.888888888888886</v>
      </c>
      <c r="F50" s="190">
        <v>61.269841269841265</v>
      </c>
      <c r="G50" s="212">
        <v>8.9841269841269842</v>
      </c>
    </row>
    <row r="51" spans="1:12" x14ac:dyDescent="0.2">
      <c r="A51" s="20">
        <v>3</v>
      </c>
      <c r="B51" s="16">
        <v>2002</v>
      </c>
      <c r="C51" s="13" t="s">
        <v>313</v>
      </c>
      <c r="D51" s="190">
        <v>86.697247706422019</v>
      </c>
      <c r="E51" s="190">
        <v>157</v>
      </c>
      <c r="F51" s="190">
        <v>72.018348623853214</v>
      </c>
      <c r="G51" s="212">
        <v>9.0387359836901116</v>
      </c>
    </row>
    <row r="52" spans="1:12" x14ac:dyDescent="0.2">
      <c r="A52" s="20">
        <v>21</v>
      </c>
      <c r="B52" s="16">
        <v>2008</v>
      </c>
      <c r="C52" s="13" t="s">
        <v>331</v>
      </c>
      <c r="D52" s="190">
        <v>95.151515151515156</v>
      </c>
      <c r="E52" s="190">
        <v>94.666666666666671</v>
      </c>
      <c r="F52" s="190">
        <v>57.373737373737377</v>
      </c>
      <c r="G52" s="212">
        <v>9.0505050505050502</v>
      </c>
    </row>
    <row r="53" spans="1:12" x14ac:dyDescent="0.2">
      <c r="A53" s="20">
        <v>20</v>
      </c>
      <c r="B53" s="16">
        <v>2006</v>
      </c>
      <c r="C53" s="13" t="s">
        <v>330</v>
      </c>
      <c r="D53" s="190">
        <v>98</v>
      </c>
      <c r="E53" s="190">
        <v>27.777777777777779</v>
      </c>
      <c r="F53" s="190">
        <v>55.555555555555557</v>
      </c>
      <c r="G53" s="212">
        <v>9.0888888888888886</v>
      </c>
    </row>
    <row r="54" spans="1:12" x14ac:dyDescent="0.2">
      <c r="A54" s="20">
        <v>26</v>
      </c>
      <c r="B54" s="16">
        <v>2008</v>
      </c>
      <c r="C54" s="13" t="s">
        <v>336</v>
      </c>
      <c r="D54" s="190">
        <v>93.75</v>
      </c>
      <c r="E54" s="190">
        <v>105.66666666666667</v>
      </c>
      <c r="F54" s="190">
        <v>66.041666666666671</v>
      </c>
      <c r="G54" s="212">
        <v>9.1396648044692732</v>
      </c>
    </row>
    <row r="55" spans="1:12" x14ac:dyDescent="0.2">
      <c r="A55" s="20">
        <v>2</v>
      </c>
      <c r="B55" s="16">
        <v>2002</v>
      </c>
      <c r="C55" s="13" t="s">
        <v>312</v>
      </c>
      <c r="D55" s="190">
        <v>97.474747474747474</v>
      </c>
      <c r="E55" s="190">
        <v>141.22222222222223</v>
      </c>
      <c r="F55" s="190">
        <v>71.324354657687991</v>
      </c>
      <c r="G55" s="212">
        <v>9.3759820426487099</v>
      </c>
    </row>
    <row r="56" spans="1:12" x14ac:dyDescent="0.2">
      <c r="A56" s="20">
        <v>34</v>
      </c>
      <c r="B56" s="16">
        <v>2009</v>
      </c>
      <c r="C56" s="13" t="s">
        <v>344</v>
      </c>
      <c r="D56" s="190">
        <v>91.666666666666657</v>
      </c>
      <c r="E56" s="190">
        <v>44.777777777777779</v>
      </c>
      <c r="F56" s="190">
        <v>74.629629629629633</v>
      </c>
      <c r="G56" s="212">
        <v>9.4193548387096779</v>
      </c>
    </row>
    <row r="57" spans="1:12" x14ac:dyDescent="0.2">
      <c r="A57" s="20">
        <v>27</v>
      </c>
      <c r="B57" s="16">
        <v>2008</v>
      </c>
      <c r="C57" s="13" t="s">
        <v>337</v>
      </c>
      <c r="D57" s="190">
        <v>96.666666666666671</v>
      </c>
      <c r="E57" s="190">
        <v>46.555555555555557</v>
      </c>
      <c r="F57" s="190">
        <v>77.592592592592595</v>
      </c>
      <c r="G57" s="212">
        <v>9.4888888888888889</v>
      </c>
    </row>
    <row r="58" spans="1:12" x14ac:dyDescent="0.2">
      <c r="A58" s="20">
        <v>53</v>
      </c>
      <c r="B58" s="16">
        <v>2012</v>
      </c>
      <c r="C58" s="13" t="s">
        <v>363</v>
      </c>
      <c r="D58" s="190">
        <v>93.333333333333329</v>
      </c>
      <c r="E58" s="190">
        <v>25.222222222222221</v>
      </c>
      <c r="F58" s="190">
        <v>84.074074074074062</v>
      </c>
      <c r="G58" s="212">
        <v>9.4962962962962969</v>
      </c>
    </row>
    <row r="59" spans="1:12" x14ac:dyDescent="0.2">
      <c r="A59" s="20">
        <v>41</v>
      </c>
      <c r="B59" s="16">
        <v>2010</v>
      </c>
      <c r="C59" s="13" t="s">
        <v>351</v>
      </c>
      <c r="D59" s="190">
        <v>95.283018867924525</v>
      </c>
      <c r="E59" s="190">
        <v>90.444444444444443</v>
      </c>
      <c r="F59" s="190">
        <v>85.324947589098528</v>
      </c>
      <c r="G59" s="212">
        <v>9.6142557651991609</v>
      </c>
    </row>
    <row r="60" spans="1:12" x14ac:dyDescent="0.2">
      <c r="A60" s="20">
        <v>13</v>
      </c>
      <c r="B60" s="16">
        <v>2005</v>
      </c>
      <c r="C60" s="13" t="s">
        <v>323</v>
      </c>
      <c r="D60" s="190">
        <v>97</v>
      </c>
      <c r="E60" s="190">
        <v>83.444444444444443</v>
      </c>
      <c r="F60" s="190">
        <v>83.444444444444443</v>
      </c>
      <c r="G60" s="212">
        <v>9.6155555555555559</v>
      </c>
    </row>
    <row r="61" spans="1:12" x14ac:dyDescent="0.2">
      <c r="A61" s="20">
        <v>42</v>
      </c>
      <c r="B61" s="16">
        <v>2012</v>
      </c>
      <c r="C61" s="13" t="s">
        <v>352</v>
      </c>
      <c r="D61" s="190">
        <v>98.387096774193552</v>
      </c>
      <c r="E61" s="190">
        <v>51.888888888888886</v>
      </c>
      <c r="F61" s="190">
        <v>83.691756272401435</v>
      </c>
      <c r="G61" s="212">
        <v>9.6409335727109511</v>
      </c>
    </row>
    <row r="62" spans="1:12" x14ac:dyDescent="0.2">
      <c r="A62" s="20">
        <v>10</v>
      </c>
      <c r="B62" s="16">
        <v>2005</v>
      </c>
      <c r="C62" s="13" t="s">
        <v>320</v>
      </c>
      <c r="D62" s="190">
        <v>99.180327868852459</v>
      </c>
      <c r="E62" s="190">
        <v>101.33333333333333</v>
      </c>
      <c r="F62" s="190">
        <v>83.060109289617472</v>
      </c>
      <c r="G62" s="212">
        <v>9.6502732240437155</v>
      </c>
    </row>
    <row r="63" spans="1:12" x14ac:dyDescent="0.2">
      <c r="A63" s="20">
        <v>35</v>
      </c>
      <c r="B63" s="16">
        <v>2008</v>
      </c>
      <c r="C63" s="13" t="s">
        <v>345</v>
      </c>
      <c r="D63" s="190">
        <v>96.666666666666671</v>
      </c>
      <c r="E63" s="190">
        <v>26.444444444444443</v>
      </c>
      <c r="F63" s="190">
        <v>88.148148148148138</v>
      </c>
      <c r="G63" s="212">
        <v>9.7333333333333325</v>
      </c>
    </row>
    <row r="64" spans="1:12" customFormat="1" ht="15" x14ac:dyDescent="0.25">
      <c r="A64" s="20">
        <v>23</v>
      </c>
      <c r="B64" s="16">
        <v>2006</v>
      </c>
      <c r="C64" s="13" t="s">
        <v>333</v>
      </c>
      <c r="D64" s="190">
        <v>96.666666666666671</v>
      </c>
      <c r="E64" s="190">
        <v>83.555555555555557</v>
      </c>
      <c r="F64" s="190">
        <v>92.839506172839506</v>
      </c>
      <c r="G64" s="212">
        <v>9.8074074074074069</v>
      </c>
      <c r="H64" s="96"/>
      <c r="I64" s="96"/>
      <c r="J64" s="96"/>
      <c r="K64" s="96"/>
      <c r="L64" s="96"/>
    </row>
    <row r="65" spans="1:12" customFormat="1" ht="15" x14ac:dyDescent="0.25">
      <c r="A65" s="215">
        <v>9</v>
      </c>
      <c r="B65" s="216">
        <v>2004</v>
      </c>
      <c r="C65" s="13" t="s">
        <v>319</v>
      </c>
      <c r="D65" s="190">
        <v>100</v>
      </c>
      <c r="E65" s="190">
        <v>224.55555555555554</v>
      </c>
      <c r="F65" s="190">
        <v>98.059194565744775</v>
      </c>
      <c r="G65" s="212">
        <v>9.9611838913148958</v>
      </c>
      <c r="H65" s="96"/>
      <c r="I65" s="96"/>
      <c r="J65" s="96"/>
      <c r="K65" s="96"/>
      <c r="L65" s="96"/>
    </row>
    <row r="66" spans="1:12" customFormat="1" ht="15" x14ac:dyDescent="0.25">
      <c r="A66" s="217"/>
      <c r="B66" s="217"/>
      <c r="C66" s="96"/>
      <c r="D66" s="218"/>
      <c r="E66" s="218"/>
      <c r="F66" s="218"/>
      <c r="G66" s="219"/>
      <c r="H66" s="96"/>
      <c r="I66" s="96"/>
      <c r="J66" s="96"/>
      <c r="K66" s="96"/>
      <c r="L66" s="96"/>
    </row>
    <row r="67" spans="1:12" x14ac:dyDescent="0.2">
      <c r="A67" s="220" t="s">
        <v>1325</v>
      </c>
    </row>
  </sheetData>
  <sortState ref="A3:G65">
    <sortCondition ref="G3:G65"/>
  </sortState>
  <mergeCells count="1">
    <mergeCell ref="A1:G1"/>
  </mergeCells>
  <printOptions horizontalCentered="1"/>
  <pageMargins left="0.35433070866141736" right="0.35433070866141736" top="0.19685039370078741" bottom="0.19685039370078741" header="0" footer="0"/>
  <pageSetup paperSize="145" scale="4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Z13"/>
  <sheetViews>
    <sheetView view="pageBreakPreview" zoomScaleSheetLayoutView="100" workbookViewId="0">
      <selection activeCell="H20" sqref="H20"/>
    </sheetView>
  </sheetViews>
  <sheetFormatPr baseColWidth="10" defaultRowHeight="12" x14ac:dyDescent="0.2"/>
  <cols>
    <col min="1" max="1" width="7.28515625" style="211" customWidth="1"/>
    <col min="2" max="2" width="57.7109375" style="154" customWidth="1"/>
    <col min="3" max="3" width="18.85546875" style="154" customWidth="1"/>
    <col min="4" max="16384" width="11.42578125" style="154"/>
  </cols>
  <sheetData>
    <row r="1" spans="1:26" ht="51" customHeight="1" thickBot="1" x14ac:dyDescent="0.25">
      <c r="A1" s="488" t="s">
        <v>1328</v>
      </c>
      <c r="B1" s="488"/>
      <c r="C1" s="488"/>
      <c r="D1" s="174"/>
      <c r="E1" s="174"/>
      <c r="F1" s="174"/>
      <c r="G1" s="174"/>
      <c r="H1" s="174"/>
      <c r="I1" s="174"/>
      <c r="J1" s="174"/>
      <c r="K1" s="174"/>
      <c r="L1" s="174"/>
      <c r="M1" s="174"/>
      <c r="N1" s="174"/>
      <c r="O1" s="174"/>
      <c r="P1" s="174"/>
      <c r="Q1" s="174"/>
      <c r="R1" s="174"/>
      <c r="S1" s="174"/>
      <c r="T1" s="174"/>
      <c r="U1" s="174"/>
      <c r="V1" s="174"/>
      <c r="W1" s="174"/>
      <c r="X1" s="174"/>
      <c r="Y1" s="174"/>
      <c r="Z1" s="174"/>
    </row>
    <row r="2" spans="1:26" ht="49.5" customHeight="1" thickTop="1" thickBot="1" x14ac:dyDescent="0.25">
      <c r="A2" s="14" t="s">
        <v>270</v>
      </c>
      <c r="B2" s="14" t="s">
        <v>271</v>
      </c>
      <c r="C2" s="14" t="s">
        <v>272</v>
      </c>
    </row>
    <row r="3" spans="1:26" s="207" customFormat="1" ht="18" customHeight="1" thickTop="1" x14ac:dyDescent="0.25">
      <c r="A3" s="204">
        <v>3</v>
      </c>
      <c r="B3" s="205" t="s">
        <v>166</v>
      </c>
      <c r="C3" s="206">
        <v>7.6895280992397126</v>
      </c>
    </row>
    <row r="4" spans="1:26" s="207" customFormat="1" ht="18" customHeight="1" x14ac:dyDescent="0.25">
      <c r="A4" s="204">
        <v>2</v>
      </c>
      <c r="B4" s="205" t="s">
        <v>165</v>
      </c>
      <c r="C4" s="206">
        <v>8.1440749065059386</v>
      </c>
    </row>
    <row r="5" spans="1:26" s="207" customFormat="1" ht="18" customHeight="1" x14ac:dyDescent="0.25">
      <c r="A5" s="204">
        <v>1</v>
      </c>
      <c r="B5" s="205" t="s">
        <v>163</v>
      </c>
      <c r="C5" s="206">
        <v>8.3819359360211205</v>
      </c>
    </row>
    <row r="6" spans="1:26" s="207" customFormat="1" ht="18" customHeight="1" x14ac:dyDescent="0.25">
      <c r="A6" s="204">
        <v>6</v>
      </c>
      <c r="B6" s="205" t="s">
        <v>169</v>
      </c>
      <c r="C6" s="206">
        <v>8.451665633953116</v>
      </c>
    </row>
    <row r="7" spans="1:26" s="207" customFormat="1" ht="18" customHeight="1" x14ac:dyDescent="0.25">
      <c r="A7" s="204">
        <v>5</v>
      </c>
      <c r="B7" s="205" t="s">
        <v>168</v>
      </c>
      <c r="C7" s="206">
        <v>8.5889010245762201</v>
      </c>
    </row>
    <row r="8" spans="1:26" s="207" customFormat="1" ht="18" customHeight="1" x14ac:dyDescent="0.25">
      <c r="A8" s="204">
        <v>7</v>
      </c>
      <c r="B8" s="205" t="s">
        <v>170</v>
      </c>
      <c r="C8" s="206">
        <v>8.6226311328339218</v>
      </c>
    </row>
    <row r="9" spans="1:26" s="207" customFormat="1" ht="18" customHeight="1" x14ac:dyDescent="0.25">
      <c r="A9" s="204">
        <v>4</v>
      </c>
      <c r="B9" s="205" t="s">
        <v>167</v>
      </c>
      <c r="C9" s="206">
        <v>8.662312335847318</v>
      </c>
    </row>
    <row r="10" spans="1:26" s="207" customFormat="1" ht="26.25" customHeight="1" x14ac:dyDescent="0.25">
      <c r="A10" s="204">
        <v>9</v>
      </c>
      <c r="B10" s="205" t="s">
        <v>912</v>
      </c>
      <c r="C10" s="206">
        <v>8.7243574650213738</v>
      </c>
    </row>
    <row r="11" spans="1:26" s="207" customFormat="1" ht="18" customHeight="1" thickBot="1" x14ac:dyDescent="0.3">
      <c r="A11" s="204">
        <v>8</v>
      </c>
      <c r="B11" s="208" t="s">
        <v>171</v>
      </c>
      <c r="C11" s="206">
        <v>8.7279960258883005</v>
      </c>
    </row>
    <row r="12" spans="1:26" s="207" customFormat="1" ht="18" customHeight="1" thickTop="1" thickBot="1" x14ac:dyDescent="0.3">
      <c r="A12" s="209"/>
      <c r="B12" s="210" t="s">
        <v>44</v>
      </c>
      <c r="C12" s="206">
        <v>8.4</v>
      </c>
    </row>
    <row r="13" spans="1:26" ht="24.75" customHeight="1" thickTop="1" x14ac:dyDescent="0.2">
      <c r="A13" s="489" t="s">
        <v>1325</v>
      </c>
      <c r="B13" s="490"/>
      <c r="C13" s="491"/>
    </row>
  </sheetData>
  <sortState ref="A3:C11">
    <sortCondition ref="C3:C11"/>
  </sortState>
  <mergeCells count="2">
    <mergeCell ref="A1:C1"/>
    <mergeCell ref="A13:C13"/>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Q67"/>
  <sheetViews>
    <sheetView showGridLines="0" view="pageBreakPreview" zoomScaleSheetLayoutView="100" workbookViewId="0">
      <pane xSplit="3" ySplit="2" topLeftCell="D7" activePane="bottomRight" state="frozen"/>
      <selection activeCell="C29" sqref="C29"/>
      <selection pane="topRight" activeCell="C29" sqref="C29"/>
      <selection pane="bottomLeft" activeCell="C29" sqref="C29"/>
      <selection pane="bottomRight" activeCell="N10" sqref="N10:P16"/>
    </sheetView>
  </sheetViews>
  <sheetFormatPr baseColWidth="10" defaultRowHeight="12" x14ac:dyDescent="0.2"/>
  <cols>
    <col min="1" max="1" width="6.5703125" style="76" customWidth="1"/>
    <col min="2" max="2" width="8.28515625" style="76" customWidth="1"/>
    <col min="3" max="3" width="61.85546875" style="76" customWidth="1"/>
    <col min="4" max="4" width="16.85546875" style="76" customWidth="1"/>
    <col min="5" max="5" width="16.140625" style="76" customWidth="1"/>
    <col min="6" max="6" width="16.42578125" style="76" customWidth="1"/>
    <col min="7" max="7" width="12.5703125" style="195" customWidth="1"/>
    <col min="8" max="10" width="12.140625" style="195" customWidth="1"/>
    <col min="11" max="11" width="17.140625" style="195" customWidth="1"/>
    <col min="12" max="12" width="10.28515625" style="195" customWidth="1"/>
    <col min="13" max="13" width="9.42578125" style="195" customWidth="1"/>
    <col min="14" max="14" width="11.42578125" style="189"/>
    <col min="15" max="15" width="12" style="189" bestFit="1" customWidth="1"/>
    <col min="16" max="16" width="11.42578125" style="189"/>
    <col min="17" max="16384" width="11.42578125" style="76"/>
  </cols>
  <sheetData>
    <row r="1" spans="1:15" ht="25.5" customHeight="1" thickBot="1" x14ac:dyDescent="0.25">
      <c r="A1" s="462" t="s">
        <v>1331</v>
      </c>
      <c r="B1" s="462"/>
      <c r="C1" s="462"/>
      <c r="D1" s="462"/>
      <c r="E1" s="462"/>
      <c r="F1" s="462"/>
      <c r="G1" s="462"/>
      <c r="H1" s="462"/>
      <c r="I1" s="462"/>
      <c r="J1" s="462"/>
      <c r="K1" s="462"/>
      <c r="L1" s="90"/>
      <c r="M1" s="90"/>
    </row>
    <row r="2" spans="1:15" ht="35.25" customHeight="1" thickTop="1" thickBot="1" x14ac:dyDescent="0.25">
      <c r="A2" s="14" t="s">
        <v>265</v>
      </c>
      <c r="B2" s="14" t="s">
        <v>277</v>
      </c>
      <c r="C2" s="14" t="s">
        <v>374</v>
      </c>
      <c r="D2" s="14" t="s">
        <v>872</v>
      </c>
      <c r="E2" s="14" t="s">
        <v>869</v>
      </c>
      <c r="F2" s="14" t="s">
        <v>870</v>
      </c>
      <c r="G2" s="14" t="s">
        <v>269</v>
      </c>
      <c r="H2" s="14" t="s">
        <v>871</v>
      </c>
      <c r="I2" s="14" t="s">
        <v>869</v>
      </c>
      <c r="J2" s="14" t="s">
        <v>870</v>
      </c>
      <c r="K2" s="14" t="s">
        <v>269</v>
      </c>
      <c r="L2" s="14" t="s">
        <v>904</v>
      </c>
      <c r="M2" s="76"/>
    </row>
    <row r="3" spans="1:15" ht="12.75" thickTop="1" x14ac:dyDescent="0.2">
      <c r="A3" s="20">
        <v>61</v>
      </c>
      <c r="B3" s="16">
        <v>2016</v>
      </c>
      <c r="C3" s="13" t="s">
        <v>821</v>
      </c>
      <c r="D3" s="190">
        <v>0</v>
      </c>
      <c r="E3" s="190">
        <v>0</v>
      </c>
      <c r="F3" s="190">
        <v>0</v>
      </c>
      <c r="G3" s="212">
        <v>0</v>
      </c>
      <c r="H3" s="190">
        <v>0</v>
      </c>
      <c r="I3" s="190">
        <v>0</v>
      </c>
      <c r="J3" s="190">
        <v>0</v>
      </c>
      <c r="K3" s="212">
        <v>0</v>
      </c>
      <c r="L3" s="212">
        <v>0</v>
      </c>
      <c r="M3" s="219"/>
    </row>
    <row r="4" spans="1:15" x14ac:dyDescent="0.2">
      <c r="A4" s="20">
        <v>30</v>
      </c>
      <c r="B4" s="16">
        <v>2006</v>
      </c>
      <c r="C4" s="13" t="s">
        <v>340</v>
      </c>
      <c r="D4" s="190">
        <v>0</v>
      </c>
      <c r="E4" s="190">
        <v>0</v>
      </c>
      <c r="F4" s="190">
        <v>0</v>
      </c>
      <c r="G4" s="212">
        <v>0</v>
      </c>
      <c r="H4" s="190">
        <v>0</v>
      </c>
      <c r="I4" s="190">
        <v>0</v>
      </c>
      <c r="J4" s="190">
        <v>0</v>
      </c>
      <c r="K4" s="212">
        <v>0</v>
      </c>
      <c r="L4" s="212">
        <v>0</v>
      </c>
      <c r="M4" s="219"/>
    </row>
    <row r="5" spans="1:15" x14ac:dyDescent="0.2">
      <c r="A5" s="20">
        <v>52</v>
      </c>
      <c r="B5" s="16">
        <v>2013</v>
      </c>
      <c r="C5" s="13" t="s">
        <v>362</v>
      </c>
      <c r="D5" s="190">
        <v>0</v>
      </c>
      <c r="E5" s="190">
        <v>0</v>
      </c>
      <c r="F5" s="190">
        <v>0</v>
      </c>
      <c r="G5" s="212">
        <v>0</v>
      </c>
      <c r="H5" s="190">
        <v>0</v>
      </c>
      <c r="I5" s="190">
        <v>0</v>
      </c>
      <c r="J5" s="190">
        <v>0</v>
      </c>
      <c r="K5" s="212">
        <v>0</v>
      </c>
      <c r="L5" s="212">
        <v>0</v>
      </c>
      <c r="M5" s="219"/>
    </row>
    <row r="6" spans="1:15" x14ac:dyDescent="0.2">
      <c r="A6" s="20">
        <v>16</v>
      </c>
      <c r="B6" s="16">
        <v>2005</v>
      </c>
      <c r="C6" s="13" t="s">
        <v>326</v>
      </c>
      <c r="D6" s="190">
        <v>0</v>
      </c>
      <c r="E6" s="190">
        <v>0</v>
      </c>
      <c r="F6" s="190">
        <v>0</v>
      </c>
      <c r="G6" s="212">
        <v>0</v>
      </c>
      <c r="H6" s="190">
        <v>0</v>
      </c>
      <c r="I6" s="190">
        <v>0</v>
      </c>
      <c r="J6" s="190">
        <v>0</v>
      </c>
      <c r="K6" s="212">
        <v>0</v>
      </c>
      <c r="L6" s="212">
        <v>0</v>
      </c>
      <c r="M6" s="219"/>
    </row>
    <row r="7" spans="1:15" x14ac:dyDescent="0.2">
      <c r="A7" s="20">
        <v>59</v>
      </c>
      <c r="B7" s="16">
        <v>2014</v>
      </c>
      <c r="C7" s="13" t="s">
        <v>369</v>
      </c>
      <c r="D7" s="190">
        <v>0</v>
      </c>
      <c r="E7" s="190">
        <v>0</v>
      </c>
      <c r="F7" s="190">
        <v>0</v>
      </c>
      <c r="G7" s="212">
        <v>0</v>
      </c>
      <c r="H7" s="190">
        <v>45.038167938931295</v>
      </c>
      <c r="I7" s="190">
        <v>23.555555555555557</v>
      </c>
      <c r="J7" s="190">
        <v>17.981340118744701</v>
      </c>
      <c r="K7" s="212">
        <v>7.0468003820439353</v>
      </c>
      <c r="L7" s="212">
        <v>3.5234001910219677</v>
      </c>
      <c r="M7" s="219"/>
    </row>
    <row r="8" spans="1:15" x14ac:dyDescent="0.2">
      <c r="A8" s="20">
        <v>51</v>
      </c>
      <c r="B8" s="16">
        <v>2013</v>
      </c>
      <c r="C8" s="13" t="s">
        <v>361</v>
      </c>
      <c r="D8" s="190">
        <v>0</v>
      </c>
      <c r="E8" s="190">
        <v>0</v>
      </c>
      <c r="F8" s="190">
        <v>0</v>
      </c>
      <c r="G8" s="212">
        <v>0</v>
      </c>
      <c r="H8" s="190">
        <v>54.166666666666664</v>
      </c>
      <c r="I8" s="190">
        <v>29.111111111111111</v>
      </c>
      <c r="J8" s="190">
        <v>30.324074074074076</v>
      </c>
      <c r="K8" s="212">
        <v>7.2060185185185182</v>
      </c>
      <c r="L8" s="212">
        <v>3.6030092592592591</v>
      </c>
      <c r="M8" s="219"/>
    </row>
    <row r="9" spans="1:15" x14ac:dyDescent="0.2">
      <c r="A9" s="20">
        <v>15</v>
      </c>
      <c r="B9" s="16">
        <v>2004</v>
      </c>
      <c r="C9" s="13" t="s">
        <v>325</v>
      </c>
      <c r="D9" s="190">
        <v>0</v>
      </c>
      <c r="E9" s="190">
        <v>0</v>
      </c>
      <c r="F9" s="190">
        <v>0</v>
      </c>
      <c r="G9" s="212">
        <v>0</v>
      </c>
      <c r="H9" s="190">
        <v>70.034843205574916</v>
      </c>
      <c r="I9" s="190">
        <v>73.888888888888886</v>
      </c>
      <c r="J9" s="190">
        <v>25.745257452574528</v>
      </c>
      <c r="K9" s="212">
        <v>7.7003484320557494</v>
      </c>
      <c r="L9" s="212">
        <v>3.8501742160278747</v>
      </c>
      <c r="M9" s="219"/>
    </row>
    <row r="10" spans="1:15" x14ac:dyDescent="0.2">
      <c r="A10" s="20">
        <v>7</v>
      </c>
      <c r="B10" s="16">
        <v>2004</v>
      </c>
      <c r="C10" s="13" t="s">
        <v>317</v>
      </c>
      <c r="D10" s="190">
        <v>0</v>
      </c>
      <c r="E10" s="190">
        <v>0</v>
      </c>
      <c r="F10" s="190">
        <v>0</v>
      </c>
      <c r="G10" s="212">
        <v>0</v>
      </c>
      <c r="H10" s="190">
        <v>64.355231143552317</v>
      </c>
      <c r="I10" s="190">
        <v>290.22222222222223</v>
      </c>
      <c r="J10" s="190">
        <v>35.30683968640173</v>
      </c>
      <c r="K10" s="212">
        <v>7.7166801838334687</v>
      </c>
      <c r="L10" s="212">
        <v>3.8583400919167343</v>
      </c>
      <c r="M10" s="219"/>
    </row>
    <row r="11" spans="1:15" x14ac:dyDescent="0.2">
      <c r="A11" s="20">
        <v>39</v>
      </c>
      <c r="B11" s="16">
        <v>2010</v>
      </c>
      <c r="C11" s="13" t="s">
        <v>349</v>
      </c>
      <c r="D11" s="190">
        <v>0</v>
      </c>
      <c r="E11" s="190">
        <v>0</v>
      </c>
      <c r="F11" s="190">
        <v>0</v>
      </c>
      <c r="G11" s="212">
        <v>0</v>
      </c>
      <c r="H11" s="190">
        <v>71</v>
      </c>
      <c r="I11" s="190">
        <v>31.666666666666668</v>
      </c>
      <c r="J11" s="190">
        <v>31.666666666666664</v>
      </c>
      <c r="K11" s="212">
        <v>7.928251121076233</v>
      </c>
      <c r="L11" s="212">
        <v>3.9641255605381165</v>
      </c>
      <c r="M11" s="219"/>
      <c r="N11" s="214"/>
    </row>
    <row r="12" spans="1:15" x14ac:dyDescent="0.2">
      <c r="A12" s="20">
        <v>24</v>
      </c>
      <c r="B12" s="16">
        <v>2006</v>
      </c>
      <c r="C12" s="13" t="s">
        <v>334</v>
      </c>
      <c r="D12" s="190">
        <v>0</v>
      </c>
      <c r="E12" s="190">
        <v>0</v>
      </c>
      <c r="F12" s="190">
        <v>0</v>
      </c>
      <c r="G12" s="212">
        <v>0</v>
      </c>
      <c r="H12" s="190">
        <v>61.428571428571431</v>
      </c>
      <c r="I12" s="190">
        <v>59.888888888888886</v>
      </c>
      <c r="J12" s="190">
        <v>42.777777777777779</v>
      </c>
      <c r="K12" s="212">
        <v>7.9927536231884062</v>
      </c>
      <c r="L12" s="212">
        <v>3.9963768115942031</v>
      </c>
      <c r="M12" s="219"/>
      <c r="N12" s="214"/>
      <c r="O12" s="214"/>
    </row>
    <row r="13" spans="1:15" x14ac:dyDescent="0.2">
      <c r="A13" s="20">
        <v>11</v>
      </c>
      <c r="B13" s="16">
        <v>2005</v>
      </c>
      <c r="C13" s="13" t="s">
        <v>321</v>
      </c>
      <c r="D13" s="190">
        <v>0</v>
      </c>
      <c r="E13" s="190">
        <v>0</v>
      </c>
      <c r="F13" s="190">
        <v>0</v>
      </c>
      <c r="G13" s="212">
        <v>0</v>
      </c>
      <c r="H13" s="190">
        <v>75.555555555555557</v>
      </c>
      <c r="I13" s="190">
        <v>64.333333333333329</v>
      </c>
      <c r="J13" s="190">
        <v>35.74074074074074</v>
      </c>
      <c r="K13" s="212">
        <v>8.0481481481481474</v>
      </c>
      <c r="L13" s="212">
        <v>4.0240740740740737</v>
      </c>
      <c r="M13" s="219"/>
      <c r="N13" s="214"/>
      <c r="O13" s="214"/>
    </row>
    <row r="14" spans="1:15" x14ac:dyDescent="0.2">
      <c r="A14" s="20">
        <v>62</v>
      </c>
      <c r="B14" s="16">
        <v>2016</v>
      </c>
      <c r="C14" s="13" t="s">
        <v>822</v>
      </c>
      <c r="D14" s="190">
        <v>0</v>
      </c>
      <c r="E14" s="190">
        <v>0</v>
      </c>
      <c r="F14" s="190">
        <v>0</v>
      </c>
      <c r="G14" s="212">
        <v>0</v>
      </c>
      <c r="H14" s="190">
        <v>58.620689655172406</v>
      </c>
      <c r="I14" s="190">
        <v>24.777777777777779</v>
      </c>
      <c r="J14" s="190">
        <v>28.480204342273307</v>
      </c>
      <c r="K14" s="212">
        <v>8.457875457875458</v>
      </c>
      <c r="L14" s="212">
        <v>4.228937728937729</v>
      </c>
      <c r="M14" s="219"/>
      <c r="N14" s="214"/>
      <c r="O14" s="214"/>
    </row>
    <row r="15" spans="1:15" x14ac:dyDescent="0.2">
      <c r="A15" s="20">
        <v>33</v>
      </c>
      <c r="B15" s="16">
        <v>2009</v>
      </c>
      <c r="C15" s="13" t="s">
        <v>343</v>
      </c>
      <c r="D15" s="190">
        <v>0</v>
      </c>
      <c r="E15" s="190">
        <v>0</v>
      </c>
      <c r="F15" s="190">
        <v>0</v>
      </c>
      <c r="G15" s="212">
        <v>0</v>
      </c>
      <c r="H15" s="190">
        <v>84.337349397590373</v>
      </c>
      <c r="I15" s="190">
        <v>37.666666666666664</v>
      </c>
      <c r="J15" s="190">
        <v>45.381526104417667</v>
      </c>
      <c r="K15" s="212">
        <v>8.5956873315363875</v>
      </c>
      <c r="L15" s="212">
        <v>4.2978436657681938</v>
      </c>
      <c r="M15" s="219"/>
    </row>
    <row r="16" spans="1:15" x14ac:dyDescent="0.2">
      <c r="A16" s="20">
        <v>60</v>
      </c>
      <c r="B16" s="16">
        <v>2014</v>
      </c>
      <c r="C16" s="13" t="s">
        <v>370</v>
      </c>
      <c r="D16" s="190">
        <v>0</v>
      </c>
      <c r="E16" s="190">
        <v>0</v>
      </c>
      <c r="F16" s="190">
        <v>0</v>
      </c>
      <c r="G16" s="212">
        <v>0</v>
      </c>
      <c r="H16" s="190">
        <v>82.954545454545453</v>
      </c>
      <c r="I16" s="190">
        <v>58.444444444444443</v>
      </c>
      <c r="J16" s="190">
        <v>66.414141414141412</v>
      </c>
      <c r="K16" s="212">
        <v>8.7676767676767682</v>
      </c>
      <c r="L16" s="212">
        <v>4.3838383838383841</v>
      </c>
      <c r="M16" s="219"/>
    </row>
    <row r="17" spans="1:13" x14ac:dyDescent="0.2">
      <c r="A17" s="20">
        <v>36</v>
      </c>
      <c r="B17" s="16">
        <v>2011</v>
      </c>
      <c r="C17" s="13" t="s">
        <v>346</v>
      </c>
      <c r="D17" s="190">
        <v>0</v>
      </c>
      <c r="E17" s="190">
        <v>0</v>
      </c>
      <c r="F17" s="190">
        <v>0</v>
      </c>
      <c r="G17" s="212">
        <v>0</v>
      </c>
      <c r="H17" s="190">
        <v>95.238095238095227</v>
      </c>
      <c r="I17" s="190">
        <v>33.555555555555557</v>
      </c>
      <c r="J17" s="190">
        <v>53.262786596119923</v>
      </c>
      <c r="K17" s="212">
        <v>8.9488536155202816</v>
      </c>
      <c r="L17" s="212">
        <v>4.4744268077601408</v>
      </c>
      <c r="M17" s="219"/>
    </row>
    <row r="18" spans="1:13" x14ac:dyDescent="0.2">
      <c r="A18" s="20">
        <v>21</v>
      </c>
      <c r="B18" s="16">
        <v>2008</v>
      </c>
      <c r="C18" s="13" t="s">
        <v>331</v>
      </c>
      <c r="D18" s="190">
        <v>0</v>
      </c>
      <c r="E18" s="190">
        <v>0</v>
      </c>
      <c r="F18" s="190">
        <v>0</v>
      </c>
      <c r="G18" s="212">
        <v>0</v>
      </c>
      <c r="H18" s="190">
        <v>95.151515151515156</v>
      </c>
      <c r="I18" s="190">
        <v>94.666666666666671</v>
      </c>
      <c r="J18" s="190">
        <v>57.373737373737377</v>
      </c>
      <c r="K18" s="212">
        <v>9.0505050505050502</v>
      </c>
      <c r="L18" s="212">
        <v>4.5252525252525251</v>
      </c>
      <c r="M18" s="219"/>
    </row>
    <row r="19" spans="1:13" x14ac:dyDescent="0.2">
      <c r="A19" s="20">
        <v>26</v>
      </c>
      <c r="B19" s="16">
        <v>2008</v>
      </c>
      <c r="C19" s="13" t="s">
        <v>336</v>
      </c>
      <c r="D19" s="190">
        <v>0</v>
      </c>
      <c r="E19" s="190">
        <v>0</v>
      </c>
      <c r="F19" s="190">
        <v>0</v>
      </c>
      <c r="G19" s="212">
        <v>0</v>
      </c>
      <c r="H19" s="190">
        <v>93.75</v>
      </c>
      <c r="I19" s="190">
        <v>105.66666666666667</v>
      </c>
      <c r="J19" s="190">
        <v>66.041666666666671</v>
      </c>
      <c r="K19" s="212">
        <v>9.1396648044692732</v>
      </c>
      <c r="L19" s="212">
        <v>4.5698324022346366</v>
      </c>
      <c r="M19" s="219"/>
    </row>
    <row r="20" spans="1:13" x14ac:dyDescent="0.2">
      <c r="A20" s="20">
        <v>53</v>
      </c>
      <c r="B20" s="16">
        <v>2012</v>
      </c>
      <c r="C20" s="13" t="s">
        <v>363</v>
      </c>
      <c r="D20" s="190">
        <v>0</v>
      </c>
      <c r="E20" s="190">
        <v>0</v>
      </c>
      <c r="F20" s="190">
        <v>0</v>
      </c>
      <c r="G20" s="212">
        <v>0</v>
      </c>
      <c r="H20" s="190">
        <v>93.333333333333329</v>
      </c>
      <c r="I20" s="190">
        <v>25.222222222222221</v>
      </c>
      <c r="J20" s="190">
        <v>84.074074074074062</v>
      </c>
      <c r="K20" s="212">
        <v>9.4962962962962969</v>
      </c>
      <c r="L20" s="212">
        <v>4.7481481481481485</v>
      </c>
      <c r="M20" s="219"/>
    </row>
    <row r="21" spans="1:13" x14ac:dyDescent="0.2">
      <c r="A21" s="20">
        <v>41</v>
      </c>
      <c r="B21" s="16">
        <v>2010</v>
      </c>
      <c r="C21" s="13" t="s">
        <v>351</v>
      </c>
      <c r="D21" s="190">
        <v>0</v>
      </c>
      <c r="E21" s="190">
        <v>0</v>
      </c>
      <c r="F21" s="190">
        <v>0</v>
      </c>
      <c r="G21" s="212">
        <v>0</v>
      </c>
      <c r="H21" s="190">
        <v>95.283018867924525</v>
      </c>
      <c r="I21" s="190">
        <v>90.444444444444443</v>
      </c>
      <c r="J21" s="190">
        <v>85.324947589098528</v>
      </c>
      <c r="K21" s="212">
        <v>9.6142557651991609</v>
      </c>
      <c r="L21" s="212">
        <v>4.8071278825995805</v>
      </c>
      <c r="M21" s="219"/>
    </row>
    <row r="22" spans="1:13" x14ac:dyDescent="0.2">
      <c r="A22" s="20">
        <v>9</v>
      </c>
      <c r="B22" s="16">
        <v>2004</v>
      </c>
      <c r="C22" s="13" t="s">
        <v>319</v>
      </c>
      <c r="D22" s="190">
        <v>0</v>
      </c>
      <c r="E22" s="190">
        <v>0</v>
      </c>
      <c r="F22" s="190">
        <v>0</v>
      </c>
      <c r="G22" s="212">
        <v>0</v>
      </c>
      <c r="H22" s="190">
        <v>100</v>
      </c>
      <c r="I22" s="190">
        <v>224.55555555555554</v>
      </c>
      <c r="J22" s="190">
        <v>98.059194565744775</v>
      </c>
      <c r="K22" s="212">
        <v>9.9611838913148958</v>
      </c>
      <c r="L22" s="212">
        <v>4.9805919456574479</v>
      </c>
      <c r="M22" s="219"/>
    </row>
    <row r="23" spans="1:13" x14ac:dyDescent="0.2">
      <c r="A23" s="20">
        <v>50</v>
      </c>
      <c r="B23" s="16">
        <v>2013</v>
      </c>
      <c r="C23" s="13" t="s">
        <v>360</v>
      </c>
      <c r="D23" s="190">
        <v>67.785234899328856</v>
      </c>
      <c r="E23" s="190">
        <v>54.777777777777779</v>
      </c>
      <c r="F23" s="190">
        <v>36.763609246830725</v>
      </c>
      <c r="G23" s="212">
        <v>7.8090976882923195</v>
      </c>
      <c r="H23" s="190">
        <v>36.912751677852349</v>
      </c>
      <c r="I23" s="190">
        <v>0</v>
      </c>
      <c r="J23" s="190">
        <v>0</v>
      </c>
      <c r="K23" s="212">
        <v>5.5749440715883667</v>
      </c>
      <c r="L23" s="212">
        <v>6.6920208799403431</v>
      </c>
      <c r="M23" s="219"/>
    </row>
    <row r="24" spans="1:13" x14ac:dyDescent="0.2">
      <c r="A24" s="20">
        <v>54</v>
      </c>
      <c r="B24" s="16">
        <v>2013</v>
      </c>
      <c r="C24" s="13" t="s">
        <v>364</v>
      </c>
      <c r="D24" s="190">
        <v>41.666666666666671</v>
      </c>
      <c r="E24" s="190">
        <v>1.7777777777777777</v>
      </c>
      <c r="F24" s="190">
        <v>14.814814814814813</v>
      </c>
      <c r="G24" s="212">
        <v>7.0823529411764703</v>
      </c>
      <c r="H24" s="190">
        <v>45</v>
      </c>
      <c r="I24" s="190">
        <v>1.7777777777777777</v>
      </c>
      <c r="J24" s="190">
        <v>8.8888888888888875</v>
      </c>
      <c r="K24" s="212">
        <v>6.8974358974358978</v>
      </c>
      <c r="L24" s="212">
        <v>6.989894419306184</v>
      </c>
      <c r="M24" s="219"/>
    </row>
    <row r="25" spans="1:13" x14ac:dyDescent="0.2">
      <c r="A25" s="20">
        <v>55</v>
      </c>
      <c r="B25" s="16">
        <v>2012</v>
      </c>
      <c r="C25" s="13" t="s">
        <v>365</v>
      </c>
      <c r="D25" s="190">
        <v>23.333333333333332</v>
      </c>
      <c r="E25" s="190">
        <v>3.5555555555555554</v>
      </c>
      <c r="F25" s="190">
        <v>11.851851851851851</v>
      </c>
      <c r="G25" s="212">
        <v>7.770833333333333</v>
      </c>
      <c r="H25" s="190">
        <v>13.793103448275861</v>
      </c>
      <c r="I25" s="190">
        <v>1.4444444444444444</v>
      </c>
      <c r="J25" s="190">
        <v>4.980842911877394</v>
      </c>
      <c r="K25" s="212">
        <v>6.95</v>
      </c>
      <c r="L25" s="212">
        <v>7.3604166666666666</v>
      </c>
      <c r="M25" s="219"/>
    </row>
    <row r="26" spans="1:13" x14ac:dyDescent="0.2">
      <c r="A26" s="20">
        <v>38</v>
      </c>
      <c r="B26" s="16">
        <v>2010</v>
      </c>
      <c r="C26" s="13" t="s">
        <v>348</v>
      </c>
      <c r="D26" s="190">
        <v>55.737704918032783</v>
      </c>
      <c r="E26" s="190">
        <v>13.888888888888889</v>
      </c>
      <c r="F26" s="190">
        <v>22.768670309653917</v>
      </c>
      <c r="G26" s="212">
        <v>7.4233576642335768</v>
      </c>
      <c r="H26" s="190">
        <v>61.428571428571431</v>
      </c>
      <c r="I26" s="190">
        <v>18</v>
      </c>
      <c r="J26" s="190">
        <v>25.714285714285712</v>
      </c>
      <c r="K26" s="212">
        <v>7.5174603174603174</v>
      </c>
      <c r="L26" s="212">
        <v>7.4704089908469467</v>
      </c>
      <c r="M26" s="219"/>
    </row>
    <row r="27" spans="1:13" x14ac:dyDescent="0.2">
      <c r="A27" s="20">
        <v>19</v>
      </c>
      <c r="B27" s="16">
        <v>2004</v>
      </c>
      <c r="C27" s="13" t="s">
        <v>329</v>
      </c>
      <c r="D27" s="190">
        <v>21.052631578947366</v>
      </c>
      <c r="E27" s="190">
        <v>10.222222222222221</v>
      </c>
      <c r="F27" s="190">
        <v>5.9779077322936969</v>
      </c>
      <c r="G27" s="212">
        <v>7.2191528545119708</v>
      </c>
      <c r="H27" s="190">
        <v>30.76923076923077</v>
      </c>
      <c r="I27" s="190">
        <v>22.777777777777779</v>
      </c>
      <c r="J27" s="190">
        <v>11.680911680911683</v>
      </c>
      <c r="K27" s="212">
        <v>7.791395045632334</v>
      </c>
      <c r="L27" s="212">
        <v>7.5052739500721524</v>
      </c>
      <c r="M27" s="219"/>
    </row>
    <row r="28" spans="1:13" x14ac:dyDescent="0.2">
      <c r="A28" s="20">
        <v>31</v>
      </c>
      <c r="B28" s="16">
        <v>2008</v>
      </c>
      <c r="C28" s="13" t="s">
        <v>341</v>
      </c>
      <c r="D28" s="190">
        <v>52.873563218390807</v>
      </c>
      <c r="E28" s="190">
        <v>35</v>
      </c>
      <c r="F28" s="190">
        <v>20.114942528735632</v>
      </c>
      <c r="G28" s="212">
        <v>7.4876543209876543</v>
      </c>
      <c r="H28" s="190">
        <v>67.063492063492063</v>
      </c>
      <c r="I28" s="190">
        <v>59.888888888888886</v>
      </c>
      <c r="J28" s="190">
        <v>23.765432098765434</v>
      </c>
      <c r="K28" s="212">
        <v>7.6242095754290879</v>
      </c>
      <c r="L28" s="212">
        <v>7.5559319482083716</v>
      </c>
      <c r="M28" s="219"/>
    </row>
    <row r="29" spans="1:13" x14ac:dyDescent="0.2">
      <c r="A29" s="20">
        <v>43</v>
      </c>
      <c r="B29" s="16">
        <v>2012</v>
      </c>
      <c r="C29" s="13" t="s">
        <v>353</v>
      </c>
      <c r="D29" s="190">
        <v>45.454545454545453</v>
      </c>
      <c r="E29" s="190">
        <v>12.222222222222221</v>
      </c>
      <c r="F29" s="190">
        <v>22.222222222222221</v>
      </c>
      <c r="G29" s="212">
        <v>7.4441558441558442</v>
      </c>
      <c r="H29" s="190">
        <v>48.275862068965516</v>
      </c>
      <c r="I29" s="190">
        <v>6.666666666666667</v>
      </c>
      <c r="J29" s="190">
        <v>22.988505747126435</v>
      </c>
      <c r="K29" s="212">
        <v>7.6847290640394093</v>
      </c>
      <c r="L29" s="212">
        <v>7.5644424540976267</v>
      </c>
      <c r="M29" s="219"/>
    </row>
    <row r="30" spans="1:13" x14ac:dyDescent="0.2">
      <c r="A30" s="20">
        <v>8</v>
      </c>
      <c r="B30" s="16">
        <v>2003</v>
      </c>
      <c r="C30" s="13" t="s">
        <v>318</v>
      </c>
      <c r="D30" s="190">
        <v>66.094182825484765</v>
      </c>
      <c r="E30" s="190">
        <v>433.77777777777777</v>
      </c>
      <c r="F30" s="190">
        <v>24.032009849184362</v>
      </c>
      <c r="G30" s="212">
        <v>7.6796746901029707</v>
      </c>
      <c r="H30" s="190">
        <v>66.107429860425768</v>
      </c>
      <c r="I30" s="190">
        <v>1706.4444444444443</v>
      </c>
      <c r="J30" s="190">
        <v>24.058148095931823</v>
      </c>
      <c r="K30" s="212">
        <v>7.6723058478753163</v>
      </c>
      <c r="L30" s="212">
        <v>7.6759902689891435</v>
      </c>
      <c r="M30" s="219"/>
    </row>
    <row r="31" spans="1:13" x14ac:dyDescent="0.2">
      <c r="A31" s="20">
        <v>17</v>
      </c>
      <c r="B31" s="16">
        <v>2005</v>
      </c>
      <c r="C31" s="13" t="s">
        <v>327</v>
      </c>
      <c r="D31" s="190">
        <v>60</v>
      </c>
      <c r="E31" s="190">
        <v>50.111111111111114</v>
      </c>
      <c r="F31" s="190">
        <v>41.75925925925926</v>
      </c>
      <c r="G31" s="212">
        <v>7.6949846468781988</v>
      </c>
      <c r="H31" s="190">
        <v>60.833333333333329</v>
      </c>
      <c r="I31" s="190">
        <v>48.777777777777779</v>
      </c>
      <c r="J31" s="190">
        <v>40.648148148148152</v>
      </c>
      <c r="K31" s="212">
        <v>7.7022977022977024</v>
      </c>
      <c r="L31" s="212">
        <v>7.6986411745879506</v>
      </c>
      <c r="M31" s="219"/>
    </row>
    <row r="32" spans="1:13" x14ac:dyDescent="0.2">
      <c r="A32" s="20">
        <v>47</v>
      </c>
      <c r="B32" s="16">
        <v>2011</v>
      </c>
      <c r="C32" s="13" t="s">
        <v>357</v>
      </c>
      <c r="D32" s="190">
        <v>68.561872909698991</v>
      </c>
      <c r="E32" s="190">
        <v>84.666666666666671</v>
      </c>
      <c r="F32" s="190">
        <v>28.316610925306581</v>
      </c>
      <c r="G32" s="212">
        <v>7.7505686125852922</v>
      </c>
      <c r="H32" s="190">
        <v>69.042316258351889</v>
      </c>
      <c r="I32" s="190">
        <v>124.11111111111111</v>
      </c>
      <c r="J32" s="190">
        <v>27.641672853254146</v>
      </c>
      <c r="K32" s="212">
        <v>7.7705985474580519</v>
      </c>
      <c r="L32" s="212">
        <v>7.760583580021672</v>
      </c>
      <c r="M32" s="219"/>
    </row>
    <row r="33" spans="1:13" x14ac:dyDescent="0.2">
      <c r="A33" s="20">
        <v>18</v>
      </c>
      <c r="B33" s="16">
        <v>2006</v>
      </c>
      <c r="C33" s="13" t="s">
        <v>328</v>
      </c>
      <c r="D33" s="190">
        <v>76.923076923076934</v>
      </c>
      <c r="E33" s="190">
        <v>2.1111111111111112</v>
      </c>
      <c r="F33" s="190">
        <v>8.1196581196581192</v>
      </c>
      <c r="G33" s="212">
        <v>7.7094017094017095</v>
      </c>
      <c r="H33" s="190">
        <v>80.952380952380949</v>
      </c>
      <c r="I33" s="190">
        <v>9</v>
      </c>
      <c r="J33" s="190">
        <v>21.428571428571427</v>
      </c>
      <c r="K33" s="212">
        <v>8.0793650793650791</v>
      </c>
      <c r="L33" s="212">
        <v>7.8943833943833948</v>
      </c>
      <c r="M33" s="219"/>
    </row>
    <row r="34" spans="1:13" x14ac:dyDescent="0.2">
      <c r="A34" s="20">
        <v>14</v>
      </c>
      <c r="B34" s="16">
        <v>2004</v>
      </c>
      <c r="C34" s="13" t="s">
        <v>324</v>
      </c>
      <c r="D34" s="190">
        <v>64.761904761904759</v>
      </c>
      <c r="E34" s="190">
        <v>73.222222222222229</v>
      </c>
      <c r="F34" s="190">
        <v>34.867724867724867</v>
      </c>
      <c r="G34" s="212">
        <v>8.3591836734693885</v>
      </c>
      <c r="H34" s="190">
        <v>50.782778864970645</v>
      </c>
      <c r="I34" s="190">
        <v>234.66666666666666</v>
      </c>
      <c r="J34" s="190">
        <v>22.961513372472275</v>
      </c>
      <c r="K34" s="212">
        <v>7.5647190383002512</v>
      </c>
      <c r="L34" s="212">
        <v>7.9619513558848194</v>
      </c>
      <c r="M34" s="219"/>
    </row>
    <row r="35" spans="1:13" x14ac:dyDescent="0.2">
      <c r="A35" s="20">
        <v>48</v>
      </c>
      <c r="B35" s="16">
        <v>2013</v>
      </c>
      <c r="C35" s="13" t="s">
        <v>358</v>
      </c>
      <c r="D35" s="190">
        <v>31.481481481481481</v>
      </c>
      <c r="E35" s="190">
        <v>6</v>
      </c>
      <c r="F35" s="190">
        <v>11.111111111111111</v>
      </c>
      <c r="G35" s="212">
        <v>7.9714285714285715</v>
      </c>
      <c r="H35" s="190">
        <v>30.357142857142854</v>
      </c>
      <c r="I35" s="190">
        <v>6</v>
      </c>
      <c r="J35" s="190">
        <v>10.714285714285714</v>
      </c>
      <c r="K35" s="212">
        <v>7.9714285714285715</v>
      </c>
      <c r="L35" s="212">
        <v>7.9714285714285715</v>
      </c>
      <c r="M35" s="219"/>
    </row>
    <row r="36" spans="1:13" x14ac:dyDescent="0.2">
      <c r="A36" s="20">
        <v>22</v>
      </c>
      <c r="B36" s="16">
        <v>2008</v>
      </c>
      <c r="C36" s="13" t="s">
        <v>332</v>
      </c>
      <c r="D36" s="190">
        <v>78.47976307996052</v>
      </c>
      <c r="E36" s="190">
        <v>374</v>
      </c>
      <c r="F36" s="190">
        <v>36.920039486673247</v>
      </c>
      <c r="G36" s="212">
        <v>8.2198091477459698</v>
      </c>
      <c r="H36" s="190">
        <v>73.263888888888886</v>
      </c>
      <c r="I36" s="190">
        <v>388.88888888888891</v>
      </c>
      <c r="J36" s="190">
        <v>33.757716049382722</v>
      </c>
      <c r="K36" s="212">
        <v>8.0086805555555554</v>
      </c>
      <c r="L36" s="212">
        <v>8.1142448516507635</v>
      </c>
      <c r="M36" s="219"/>
    </row>
    <row r="37" spans="1:13" x14ac:dyDescent="0.2">
      <c r="A37" s="20">
        <v>28</v>
      </c>
      <c r="B37" s="16">
        <v>2008</v>
      </c>
      <c r="C37" s="13" t="s">
        <v>338</v>
      </c>
      <c r="D37" s="190">
        <v>73.333333333333329</v>
      </c>
      <c r="E37" s="190">
        <v>68.777777777777771</v>
      </c>
      <c r="F37" s="190">
        <v>57.31481481481481</v>
      </c>
      <c r="G37" s="212">
        <v>8.0500000000000007</v>
      </c>
      <c r="H37" s="190">
        <v>75.555555555555557</v>
      </c>
      <c r="I37" s="190">
        <v>55.222222222222221</v>
      </c>
      <c r="J37" s="190">
        <v>61.358024691358025</v>
      </c>
      <c r="K37" s="212">
        <v>8.2567901234567902</v>
      </c>
      <c r="L37" s="212">
        <v>8.1533950617283963</v>
      </c>
      <c r="M37" s="219"/>
    </row>
    <row r="38" spans="1:13" x14ac:dyDescent="0.2">
      <c r="A38" s="20">
        <v>4</v>
      </c>
      <c r="B38" s="16">
        <v>2002</v>
      </c>
      <c r="C38" s="13" t="s">
        <v>314</v>
      </c>
      <c r="D38" s="190">
        <v>75</v>
      </c>
      <c r="E38" s="190">
        <v>37.333333333333336</v>
      </c>
      <c r="F38" s="190">
        <v>46.666666666666664</v>
      </c>
      <c r="G38" s="212">
        <v>8.3611111111111107</v>
      </c>
      <c r="H38" s="190">
        <v>68</v>
      </c>
      <c r="I38" s="190">
        <v>39.333333333333336</v>
      </c>
      <c r="J38" s="190">
        <v>39.333333333333336</v>
      </c>
      <c r="K38" s="212">
        <v>7.9511111111111115</v>
      </c>
      <c r="L38" s="212">
        <v>8.1561111111111106</v>
      </c>
      <c r="M38" s="219"/>
    </row>
    <row r="39" spans="1:13" x14ac:dyDescent="0.2">
      <c r="A39" s="20">
        <v>12</v>
      </c>
      <c r="B39" s="16">
        <v>2005</v>
      </c>
      <c r="C39" s="13" t="s">
        <v>322</v>
      </c>
      <c r="D39" s="190">
        <v>73.80952380952381</v>
      </c>
      <c r="E39" s="190">
        <v>18.555555555555557</v>
      </c>
      <c r="F39" s="190">
        <v>44.179894179894184</v>
      </c>
      <c r="G39" s="212">
        <v>8.1904761904761898</v>
      </c>
      <c r="H39" s="190">
        <v>75</v>
      </c>
      <c r="I39" s="190">
        <v>35</v>
      </c>
      <c r="J39" s="190">
        <v>46.05263157894737</v>
      </c>
      <c r="K39" s="212">
        <v>8.2953216374269001</v>
      </c>
      <c r="L39" s="212">
        <v>8.2428989139515458</v>
      </c>
      <c r="M39" s="219"/>
    </row>
    <row r="40" spans="1:13" x14ac:dyDescent="0.2">
      <c r="A40" s="20">
        <v>29</v>
      </c>
      <c r="B40" s="16">
        <v>2008</v>
      </c>
      <c r="C40" s="13" t="s">
        <v>339</v>
      </c>
      <c r="D40" s="190">
        <v>70.270270270270274</v>
      </c>
      <c r="E40" s="190">
        <v>28.222222222222221</v>
      </c>
      <c r="F40" s="190">
        <v>38.138138138138139</v>
      </c>
      <c r="G40" s="212">
        <v>7.9783616692426582</v>
      </c>
      <c r="H40" s="190">
        <v>78.94736842105263</v>
      </c>
      <c r="I40" s="190">
        <v>20</v>
      </c>
      <c r="J40" s="190">
        <v>52.631578947368418</v>
      </c>
      <c r="K40" s="212">
        <v>8.5132743362831853</v>
      </c>
      <c r="L40" s="212">
        <v>8.2458180027629222</v>
      </c>
      <c r="M40" s="219"/>
    </row>
    <row r="41" spans="1:13" x14ac:dyDescent="0.2">
      <c r="A41" s="20">
        <v>57</v>
      </c>
      <c r="B41" s="16">
        <v>2012</v>
      </c>
      <c r="C41" s="13" t="s">
        <v>367</v>
      </c>
      <c r="D41" s="190">
        <v>81.818181818181827</v>
      </c>
      <c r="E41" s="190">
        <v>10.222222222222221</v>
      </c>
      <c r="F41" s="190">
        <v>46.464646464646457</v>
      </c>
      <c r="G41" s="212">
        <v>8.4949494949494948</v>
      </c>
      <c r="H41" s="190">
        <v>74.242424242424249</v>
      </c>
      <c r="I41" s="190">
        <v>26</v>
      </c>
      <c r="J41" s="190">
        <v>39.393939393939391</v>
      </c>
      <c r="K41" s="212">
        <v>8.0674536256323783</v>
      </c>
      <c r="L41" s="212">
        <v>8.2812015602909366</v>
      </c>
      <c r="M41" s="219"/>
    </row>
    <row r="42" spans="1:13" x14ac:dyDescent="0.2">
      <c r="A42" s="20">
        <v>44</v>
      </c>
      <c r="B42" s="16">
        <v>2012</v>
      </c>
      <c r="C42" s="13" t="s">
        <v>354</v>
      </c>
      <c r="D42" s="190">
        <v>73.469387755102048</v>
      </c>
      <c r="E42" s="190">
        <v>19.333333333333332</v>
      </c>
      <c r="F42" s="190">
        <v>39.455782312925166</v>
      </c>
      <c r="G42" s="212">
        <v>8.1315192743764175</v>
      </c>
      <c r="H42" s="190">
        <v>81.25</v>
      </c>
      <c r="I42" s="190">
        <v>8.1111111111111107</v>
      </c>
      <c r="J42" s="190">
        <v>50.694444444444443</v>
      </c>
      <c r="K42" s="212">
        <v>8.6944444444444446</v>
      </c>
      <c r="L42" s="212">
        <v>8.4129818594104311</v>
      </c>
      <c r="M42" s="219"/>
    </row>
    <row r="43" spans="1:13" x14ac:dyDescent="0.2">
      <c r="A43" s="20">
        <v>25</v>
      </c>
      <c r="B43" s="16">
        <v>2008</v>
      </c>
      <c r="C43" s="13" t="s">
        <v>335</v>
      </c>
      <c r="D43" s="190">
        <v>73.493975903614455</v>
      </c>
      <c r="E43" s="190">
        <v>97.222222222222229</v>
      </c>
      <c r="F43" s="190">
        <v>39.045069165551091</v>
      </c>
      <c r="G43" s="212">
        <v>8.5988402741170269</v>
      </c>
      <c r="H43" s="190">
        <v>65.605095541401269</v>
      </c>
      <c r="I43" s="190">
        <v>51.444444444444443</v>
      </c>
      <c r="J43" s="190">
        <v>32.767162066525124</v>
      </c>
      <c r="K43" s="212">
        <v>8.2990325417766044</v>
      </c>
      <c r="L43" s="212">
        <v>8.4489364079468157</v>
      </c>
      <c r="M43" s="219"/>
    </row>
    <row r="44" spans="1:13" x14ac:dyDescent="0.2">
      <c r="A44" s="53"/>
      <c r="B44" s="53"/>
      <c r="C44" s="13" t="s">
        <v>407</v>
      </c>
      <c r="D44" s="190">
        <v>70.041691483025616</v>
      </c>
      <c r="E44" s="190">
        <v>2433.7777777777778</v>
      </c>
      <c r="F44" s="190">
        <v>36.23850175368937</v>
      </c>
      <c r="G44" s="212">
        <v>8.4712885756400187</v>
      </c>
      <c r="H44" s="190">
        <v>68.951097688465552</v>
      </c>
      <c r="I44" s="190">
        <v>5757</v>
      </c>
      <c r="J44" s="190">
        <v>33.435939133464977</v>
      </c>
      <c r="K44" s="212">
        <v>8.4371561995059636</v>
      </c>
      <c r="L44" s="212">
        <v>8.4499999999999993</v>
      </c>
      <c r="M44" s="219"/>
    </row>
    <row r="45" spans="1:13" x14ac:dyDescent="0.2">
      <c r="A45" s="20">
        <v>5</v>
      </c>
      <c r="B45" s="16">
        <v>2004</v>
      </c>
      <c r="C45" s="13" t="s">
        <v>315</v>
      </c>
      <c r="D45" s="190">
        <v>77.714285714285708</v>
      </c>
      <c r="E45" s="190">
        <v>59.777777777777779</v>
      </c>
      <c r="F45" s="190">
        <v>34.158730158730158</v>
      </c>
      <c r="G45" s="212">
        <v>8.4535790219702331</v>
      </c>
      <c r="H45" s="190">
        <v>76.7578125</v>
      </c>
      <c r="I45" s="190">
        <v>177.88888888888889</v>
      </c>
      <c r="J45" s="190">
        <v>34.743923611111107</v>
      </c>
      <c r="K45" s="212">
        <v>8.5309778551878583</v>
      </c>
      <c r="L45" s="212">
        <v>8.4922784385790457</v>
      </c>
      <c r="M45" s="219"/>
    </row>
    <row r="46" spans="1:13" x14ac:dyDescent="0.2">
      <c r="A46" s="20">
        <v>56</v>
      </c>
      <c r="B46" s="16">
        <v>2013</v>
      </c>
      <c r="C46" s="13" t="s">
        <v>366</v>
      </c>
      <c r="D46" s="190">
        <v>70.370370370370367</v>
      </c>
      <c r="E46" s="190">
        <v>41.666666666666664</v>
      </c>
      <c r="F46" s="190">
        <v>51.440329218106996</v>
      </c>
      <c r="G46" s="212">
        <v>8.2716049382716044</v>
      </c>
      <c r="H46" s="190">
        <v>80</v>
      </c>
      <c r="I46" s="190">
        <v>48.888888888888886</v>
      </c>
      <c r="J46" s="190">
        <v>61.111111111111107</v>
      </c>
      <c r="K46" s="212">
        <v>8.7333333333333325</v>
      </c>
      <c r="L46" s="212">
        <v>8.5024691358024675</v>
      </c>
      <c r="M46" s="219"/>
    </row>
    <row r="47" spans="1:13" x14ac:dyDescent="0.2">
      <c r="A47" s="20">
        <v>40</v>
      </c>
      <c r="B47" s="16">
        <v>2011</v>
      </c>
      <c r="C47" s="13" t="s">
        <v>350</v>
      </c>
      <c r="D47" s="190">
        <v>90.517241379310349</v>
      </c>
      <c r="E47" s="190">
        <v>50.777777777777779</v>
      </c>
      <c r="F47" s="190">
        <v>43.773946360153261</v>
      </c>
      <c r="G47" s="212">
        <v>8.6724137931034484</v>
      </c>
      <c r="H47" s="190">
        <v>82.539682539682531</v>
      </c>
      <c r="I47" s="190">
        <v>51.666666666666664</v>
      </c>
      <c r="J47" s="190">
        <v>41.005291005291006</v>
      </c>
      <c r="K47" s="212">
        <v>8.3844109831709481</v>
      </c>
      <c r="L47" s="212">
        <v>8.5284123881371983</v>
      </c>
      <c r="M47" s="219"/>
    </row>
    <row r="48" spans="1:13" x14ac:dyDescent="0.2">
      <c r="A48" s="20">
        <v>6</v>
      </c>
      <c r="B48" s="16">
        <v>2004</v>
      </c>
      <c r="C48" s="13" t="s">
        <v>316</v>
      </c>
      <c r="D48" s="190">
        <v>80.891719745222929</v>
      </c>
      <c r="E48" s="190">
        <v>49.222222222222221</v>
      </c>
      <c r="F48" s="190">
        <v>31.351733899504598</v>
      </c>
      <c r="G48" s="212">
        <v>8.5254777070063703</v>
      </c>
      <c r="H48" s="190">
        <v>79.340028694404594</v>
      </c>
      <c r="I48" s="190">
        <v>248.11111111111111</v>
      </c>
      <c r="J48" s="190">
        <v>35.59700302885382</v>
      </c>
      <c r="K48" s="212">
        <v>8.5451936872309897</v>
      </c>
      <c r="L48" s="212">
        <v>8.5353356971186791</v>
      </c>
      <c r="M48" s="219"/>
    </row>
    <row r="49" spans="1:17" x14ac:dyDescent="0.2">
      <c r="A49" s="20">
        <v>58</v>
      </c>
      <c r="B49" s="16">
        <v>2014</v>
      </c>
      <c r="C49" s="13" t="s">
        <v>368</v>
      </c>
      <c r="D49" s="190">
        <v>88.235294117647058</v>
      </c>
      <c r="E49" s="190">
        <v>14.777777777777779</v>
      </c>
      <c r="F49" s="190">
        <v>43.464052287581701</v>
      </c>
      <c r="G49" s="212">
        <v>8.6204620462046204</v>
      </c>
      <c r="H49" s="190">
        <v>85.714285714285708</v>
      </c>
      <c r="I49" s="190">
        <v>26.888888888888889</v>
      </c>
      <c r="J49" s="190">
        <v>42.680776014109348</v>
      </c>
      <c r="K49" s="212">
        <v>8.5957446808510642</v>
      </c>
      <c r="L49" s="212">
        <v>8.6081033635278423</v>
      </c>
      <c r="M49" s="219"/>
    </row>
    <row r="50" spans="1:17" x14ac:dyDescent="0.2">
      <c r="A50" s="20">
        <v>37</v>
      </c>
      <c r="B50" s="16">
        <v>2010</v>
      </c>
      <c r="C50" s="13" t="s">
        <v>347</v>
      </c>
      <c r="D50" s="190">
        <v>78.723404255319153</v>
      </c>
      <c r="E50" s="190">
        <v>25.555555555555557</v>
      </c>
      <c r="F50" s="190">
        <v>54.373522458628841</v>
      </c>
      <c r="G50" s="212">
        <v>8.5815602836879439</v>
      </c>
      <c r="H50" s="190">
        <v>81.666666666666671</v>
      </c>
      <c r="I50" s="190">
        <v>33.777777777777779</v>
      </c>
      <c r="J50" s="190">
        <v>56.296296296296298</v>
      </c>
      <c r="K50" s="212">
        <v>8.7666666666666675</v>
      </c>
      <c r="L50" s="212">
        <v>8.6741134751773057</v>
      </c>
      <c r="M50" s="219"/>
    </row>
    <row r="51" spans="1:17" x14ac:dyDescent="0.2">
      <c r="A51" s="20">
        <v>1</v>
      </c>
      <c r="B51" s="16">
        <v>2001</v>
      </c>
      <c r="C51" s="13" t="s">
        <v>311</v>
      </c>
      <c r="D51" s="190">
        <v>87.5</v>
      </c>
      <c r="E51" s="190">
        <v>58.222222222222221</v>
      </c>
      <c r="F51" s="190">
        <v>48.518518518518519</v>
      </c>
      <c r="G51" s="212">
        <v>8.7530747398297066</v>
      </c>
      <c r="H51" s="190">
        <v>88.461538461538453</v>
      </c>
      <c r="I51" s="190">
        <v>58.888888888888886</v>
      </c>
      <c r="J51" s="190">
        <v>45.299145299145302</v>
      </c>
      <c r="K51" s="212">
        <v>8.7090592334494765</v>
      </c>
      <c r="L51" s="212">
        <v>8.7310669866395916</v>
      </c>
      <c r="M51" s="219"/>
    </row>
    <row r="52" spans="1:17" x14ac:dyDescent="0.2">
      <c r="A52" s="20">
        <v>46</v>
      </c>
      <c r="B52" s="16">
        <v>2012</v>
      </c>
      <c r="C52" s="13" t="s">
        <v>356</v>
      </c>
      <c r="D52" s="190">
        <v>86.567164179104466</v>
      </c>
      <c r="E52" s="190">
        <v>33.777777777777779</v>
      </c>
      <c r="F52" s="190">
        <v>50.414593698175793</v>
      </c>
      <c r="G52" s="212">
        <v>8.7542087542087543</v>
      </c>
      <c r="H52" s="190">
        <v>80.645161290322577</v>
      </c>
      <c r="I52" s="190">
        <v>35</v>
      </c>
      <c r="J52" s="190">
        <v>56.451612903225815</v>
      </c>
      <c r="K52" s="212">
        <v>8.8961538461538456</v>
      </c>
      <c r="L52" s="212">
        <v>8.8251813001812991</v>
      </c>
      <c r="M52" s="219"/>
    </row>
    <row r="53" spans="1:17" x14ac:dyDescent="0.2">
      <c r="A53" s="20">
        <v>45</v>
      </c>
      <c r="B53" s="16">
        <v>2012</v>
      </c>
      <c r="C53" s="13" t="s">
        <v>355</v>
      </c>
      <c r="D53" s="190">
        <v>86.666666666666671</v>
      </c>
      <c r="E53" s="190">
        <v>39</v>
      </c>
      <c r="F53" s="190">
        <v>65</v>
      </c>
      <c r="G53" s="212">
        <v>9.0407407407407412</v>
      </c>
      <c r="H53" s="190">
        <v>87.142857142857139</v>
      </c>
      <c r="I53" s="190">
        <v>42.888888888888886</v>
      </c>
      <c r="J53" s="190">
        <v>61.269841269841265</v>
      </c>
      <c r="K53" s="212">
        <v>8.9841269841269842</v>
      </c>
      <c r="L53" s="212">
        <v>9.0124338624338627</v>
      </c>
      <c r="M53" s="219"/>
    </row>
    <row r="54" spans="1:17" x14ac:dyDescent="0.2">
      <c r="A54" s="20">
        <v>3</v>
      </c>
      <c r="B54" s="16">
        <v>2002</v>
      </c>
      <c r="C54" s="13" t="s">
        <v>313</v>
      </c>
      <c r="D54" s="190">
        <v>68.217054263565885</v>
      </c>
      <c r="E54" s="190">
        <v>146.33333333333334</v>
      </c>
      <c r="F54" s="190">
        <v>56.718346253229981</v>
      </c>
      <c r="G54" s="212">
        <v>9.0726495726495724</v>
      </c>
      <c r="H54" s="190">
        <v>86.697247706422019</v>
      </c>
      <c r="I54" s="190">
        <v>157</v>
      </c>
      <c r="J54" s="190">
        <v>72.018348623853214</v>
      </c>
      <c r="K54" s="212">
        <v>9.0387359836901116</v>
      </c>
      <c r="L54" s="212">
        <v>9.055692778169842</v>
      </c>
      <c r="M54" s="219"/>
    </row>
    <row r="55" spans="1:17" x14ac:dyDescent="0.2">
      <c r="A55" s="20">
        <v>32</v>
      </c>
      <c r="B55" s="16">
        <v>2009</v>
      </c>
      <c r="C55" s="13" t="s">
        <v>342</v>
      </c>
      <c r="D55" s="190">
        <v>93.07692307692308</v>
      </c>
      <c r="E55" s="190">
        <v>92.777777777777771</v>
      </c>
      <c r="F55" s="190">
        <v>71.367521367521363</v>
      </c>
      <c r="G55" s="212">
        <v>9.2820512820512828</v>
      </c>
      <c r="H55" s="190">
        <v>86.486486486486484</v>
      </c>
      <c r="I55" s="190">
        <v>108.77777777777777</v>
      </c>
      <c r="J55" s="190">
        <v>58.798798798798792</v>
      </c>
      <c r="K55" s="212">
        <v>8.842042042042042</v>
      </c>
      <c r="L55" s="212">
        <v>9.0620466620466615</v>
      </c>
      <c r="M55" s="219"/>
    </row>
    <row r="56" spans="1:17" x14ac:dyDescent="0.2">
      <c r="A56" s="20">
        <v>20</v>
      </c>
      <c r="B56" s="16">
        <v>2006</v>
      </c>
      <c r="C56" s="13" t="s">
        <v>330</v>
      </c>
      <c r="D56" s="190">
        <v>95</v>
      </c>
      <c r="E56" s="190">
        <v>25.555555555555557</v>
      </c>
      <c r="F56" s="190">
        <v>63.888888888888893</v>
      </c>
      <c r="G56" s="212">
        <v>9.1888888888888882</v>
      </c>
      <c r="H56" s="190">
        <v>98</v>
      </c>
      <c r="I56" s="190">
        <v>27.777777777777779</v>
      </c>
      <c r="J56" s="190">
        <v>55.555555555555557</v>
      </c>
      <c r="K56" s="212">
        <v>9.0888888888888886</v>
      </c>
      <c r="L56" s="212">
        <v>9.1388888888888893</v>
      </c>
      <c r="M56" s="219"/>
    </row>
    <row r="57" spans="1:17" x14ac:dyDescent="0.2">
      <c r="A57" s="20">
        <v>49</v>
      </c>
      <c r="B57" s="16">
        <v>2013</v>
      </c>
      <c r="C57" s="13" t="s">
        <v>359</v>
      </c>
      <c r="D57" s="190">
        <v>86.206896551724128</v>
      </c>
      <c r="E57" s="190">
        <v>18.444444444444443</v>
      </c>
      <c r="F57" s="190">
        <v>63.601532567049802</v>
      </c>
      <c r="G57" s="212">
        <v>9.362068965517242</v>
      </c>
      <c r="H57" s="190">
        <v>81.666666666666671</v>
      </c>
      <c r="I57" s="190">
        <v>29</v>
      </c>
      <c r="J57" s="190">
        <v>48.333333333333336</v>
      </c>
      <c r="K57" s="212">
        <v>8.9499999999999993</v>
      </c>
      <c r="L57" s="212">
        <v>9.1560344827586206</v>
      </c>
      <c r="M57" s="219"/>
    </row>
    <row r="58" spans="1:17" x14ac:dyDescent="0.2">
      <c r="A58" s="20">
        <v>13</v>
      </c>
      <c r="B58" s="16">
        <v>2005</v>
      </c>
      <c r="C58" s="13" t="s">
        <v>323</v>
      </c>
      <c r="D58" s="190">
        <v>88.235294117647058</v>
      </c>
      <c r="E58" s="190">
        <v>30.444444444444443</v>
      </c>
      <c r="F58" s="190">
        <v>59.694989106753802</v>
      </c>
      <c r="G58" s="212">
        <v>8.8932461873638342</v>
      </c>
      <c r="H58" s="190">
        <v>97</v>
      </c>
      <c r="I58" s="190">
        <v>83.444444444444443</v>
      </c>
      <c r="J58" s="190">
        <v>83.444444444444443</v>
      </c>
      <c r="K58" s="212">
        <v>9.6155555555555559</v>
      </c>
      <c r="L58" s="212">
        <v>9.2544008714596941</v>
      </c>
      <c r="M58" s="219"/>
    </row>
    <row r="59" spans="1:17" x14ac:dyDescent="0.2">
      <c r="A59" s="20">
        <v>2</v>
      </c>
      <c r="B59" s="16">
        <v>2002</v>
      </c>
      <c r="C59" s="13" t="s">
        <v>312</v>
      </c>
      <c r="D59" s="190">
        <v>98.76543209876543</v>
      </c>
      <c r="E59" s="190">
        <v>53.111111111111114</v>
      </c>
      <c r="F59" s="190">
        <v>65.569272976680395</v>
      </c>
      <c r="G59" s="212">
        <v>9.2894375857338822</v>
      </c>
      <c r="H59" s="190">
        <v>97.474747474747474</v>
      </c>
      <c r="I59" s="190">
        <v>141.22222222222223</v>
      </c>
      <c r="J59" s="190">
        <v>71.324354657687991</v>
      </c>
      <c r="K59" s="212">
        <v>9.3759820426487099</v>
      </c>
      <c r="L59" s="212">
        <v>9.332709814191297</v>
      </c>
      <c r="M59" s="219"/>
    </row>
    <row r="60" spans="1:17" x14ac:dyDescent="0.2">
      <c r="A60" s="20">
        <v>35</v>
      </c>
      <c r="B60" s="16">
        <v>2008</v>
      </c>
      <c r="C60" s="13" t="s">
        <v>345</v>
      </c>
      <c r="D60" s="190">
        <v>93.333333333333329</v>
      </c>
      <c r="E60" s="190">
        <v>39.444444444444443</v>
      </c>
      <c r="F60" s="190">
        <v>65.740740740740733</v>
      </c>
      <c r="G60" s="212">
        <v>9.2074074074074073</v>
      </c>
      <c r="H60" s="190">
        <v>96.666666666666671</v>
      </c>
      <c r="I60" s="190">
        <v>26.444444444444443</v>
      </c>
      <c r="J60" s="190">
        <v>88.148148148148138</v>
      </c>
      <c r="K60" s="212">
        <v>9.7333333333333325</v>
      </c>
      <c r="L60" s="212">
        <v>9.4703703703703699</v>
      </c>
      <c r="M60" s="219"/>
    </row>
    <row r="61" spans="1:17" x14ac:dyDescent="0.2">
      <c r="A61" s="20">
        <v>34</v>
      </c>
      <c r="B61" s="16">
        <v>2009</v>
      </c>
      <c r="C61" s="13" t="s">
        <v>344</v>
      </c>
      <c r="D61" s="190">
        <v>95.121951219512198</v>
      </c>
      <c r="E61" s="190">
        <v>33.888888888888886</v>
      </c>
      <c r="F61" s="190">
        <v>82.655826558265574</v>
      </c>
      <c r="G61" s="212">
        <v>9.566395663956639</v>
      </c>
      <c r="H61" s="190">
        <v>91.666666666666657</v>
      </c>
      <c r="I61" s="190">
        <v>44.777777777777779</v>
      </c>
      <c r="J61" s="190">
        <v>74.629629629629633</v>
      </c>
      <c r="K61" s="212">
        <v>9.4193548387096779</v>
      </c>
      <c r="L61" s="212">
        <v>9.4928752513331585</v>
      </c>
      <c r="M61" s="219"/>
    </row>
    <row r="62" spans="1:17" x14ac:dyDescent="0.2">
      <c r="A62" s="20">
        <v>27</v>
      </c>
      <c r="B62" s="16">
        <v>2008</v>
      </c>
      <c r="C62" s="13" t="s">
        <v>337</v>
      </c>
      <c r="D62" s="190">
        <v>95.454545454545453</v>
      </c>
      <c r="E62" s="190">
        <v>19</v>
      </c>
      <c r="F62" s="190">
        <v>86.36363636363636</v>
      </c>
      <c r="G62" s="212">
        <v>9.6767676767676765</v>
      </c>
      <c r="H62" s="190">
        <v>96.666666666666671</v>
      </c>
      <c r="I62" s="190">
        <v>46.555555555555557</v>
      </c>
      <c r="J62" s="190">
        <v>77.592592592592595</v>
      </c>
      <c r="K62" s="212">
        <v>9.4888888888888889</v>
      </c>
      <c r="L62" s="212">
        <v>9.5828282828282827</v>
      </c>
      <c r="M62" s="219"/>
    </row>
    <row r="63" spans="1:17" x14ac:dyDescent="0.2">
      <c r="A63" s="20">
        <v>42</v>
      </c>
      <c r="B63" s="16">
        <v>2012</v>
      </c>
      <c r="C63" s="13" t="s">
        <v>352</v>
      </c>
      <c r="D63" s="190">
        <v>96.226415094339629</v>
      </c>
      <c r="E63" s="190">
        <v>42.666666666666664</v>
      </c>
      <c r="F63" s="190">
        <v>80.503144654088047</v>
      </c>
      <c r="G63" s="212">
        <v>9.5681341719077562</v>
      </c>
      <c r="H63" s="190">
        <v>98.387096774193552</v>
      </c>
      <c r="I63" s="190">
        <v>51.888888888888886</v>
      </c>
      <c r="J63" s="190">
        <v>83.691756272401435</v>
      </c>
      <c r="K63" s="212">
        <v>9.6409335727109511</v>
      </c>
      <c r="L63" s="212">
        <v>9.6045338723093536</v>
      </c>
      <c r="M63" s="219"/>
    </row>
    <row r="64" spans="1:17" customFormat="1" ht="15" x14ac:dyDescent="0.25">
      <c r="A64" s="20">
        <v>10</v>
      </c>
      <c r="B64" s="16">
        <v>2005</v>
      </c>
      <c r="C64" s="13" t="s">
        <v>320</v>
      </c>
      <c r="D64" s="190">
        <v>100</v>
      </c>
      <c r="E64" s="190">
        <v>65.555555555555557</v>
      </c>
      <c r="F64" s="190">
        <v>81.944444444444443</v>
      </c>
      <c r="G64" s="212">
        <v>9.6388888888888893</v>
      </c>
      <c r="H64" s="190">
        <v>99.180327868852459</v>
      </c>
      <c r="I64" s="190">
        <v>101.33333333333333</v>
      </c>
      <c r="J64" s="190">
        <v>83.060109289617472</v>
      </c>
      <c r="K64" s="212">
        <v>9.6502732240437155</v>
      </c>
      <c r="L64" s="212">
        <v>9.6445810564663024</v>
      </c>
      <c r="M64" s="219"/>
      <c r="N64" s="96"/>
      <c r="O64" s="96"/>
      <c r="P64" s="96"/>
      <c r="Q64" s="96"/>
    </row>
    <row r="65" spans="1:17" customFormat="1" ht="15" x14ac:dyDescent="0.25">
      <c r="A65" s="215">
        <v>23</v>
      </c>
      <c r="B65" s="216">
        <v>2006</v>
      </c>
      <c r="C65" s="13" t="s">
        <v>333</v>
      </c>
      <c r="D65" s="190">
        <v>98.333333333333329</v>
      </c>
      <c r="E65" s="190">
        <v>58.777777777777779</v>
      </c>
      <c r="F65" s="190">
        <v>97.962962962962962</v>
      </c>
      <c r="G65" s="212">
        <v>9.9481481481481477</v>
      </c>
      <c r="H65" s="190">
        <v>96.666666666666671</v>
      </c>
      <c r="I65" s="190">
        <v>83.555555555555557</v>
      </c>
      <c r="J65" s="190">
        <v>92.839506172839506</v>
      </c>
      <c r="K65" s="212">
        <v>9.8074074074074069</v>
      </c>
      <c r="L65" s="212">
        <v>9.8777777777777764</v>
      </c>
      <c r="M65" s="219"/>
      <c r="N65" s="96"/>
      <c r="O65" s="96"/>
      <c r="P65" s="96"/>
      <c r="Q65" s="96"/>
    </row>
    <row r="66" spans="1:17" customFormat="1" ht="15" x14ac:dyDescent="0.25">
      <c r="A66" s="217"/>
      <c r="B66" s="217"/>
      <c r="C66" s="96"/>
      <c r="D66" s="218"/>
      <c r="E66" s="218"/>
      <c r="F66" s="218"/>
      <c r="G66" s="219"/>
      <c r="H66" s="218"/>
      <c r="I66" s="218"/>
      <c r="J66" s="218"/>
      <c r="K66" s="219"/>
      <c r="L66" s="219"/>
      <c r="M66" s="219"/>
      <c r="N66" s="96"/>
      <c r="O66" s="96"/>
      <c r="P66" s="96"/>
      <c r="Q66" s="96"/>
    </row>
    <row r="67" spans="1:17" x14ac:dyDescent="0.2">
      <c r="A67" s="220" t="s">
        <v>1325</v>
      </c>
    </row>
  </sheetData>
  <sortState ref="A3:L65">
    <sortCondition ref="L3:L65"/>
  </sortState>
  <mergeCells count="1">
    <mergeCell ref="A1:K1"/>
  </mergeCells>
  <printOptions horizontalCentered="1"/>
  <pageMargins left="0.35433070866141736" right="0.35433070866141736" top="0.19685039370078741" bottom="0.19685039370078741" header="0" footer="0"/>
  <pageSetup paperSize="145" scale="4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tabSelected="1" view="pageBreakPreview" zoomScaleNormal="90" zoomScaleSheetLayoutView="100" workbookViewId="0">
      <pane xSplit="3" ySplit="2" topLeftCell="D3" activePane="bottomRight" state="frozen"/>
      <selection activeCell="C67" sqref="C67"/>
      <selection pane="topRight" activeCell="C67" sqref="C67"/>
      <selection pane="bottomLeft" activeCell="C67" sqref="C67"/>
      <selection pane="bottomRight" activeCell="C3" sqref="C3"/>
    </sheetView>
  </sheetViews>
  <sheetFormatPr baseColWidth="10" defaultRowHeight="12" x14ac:dyDescent="0.2"/>
  <cols>
    <col min="1" max="1" width="5.140625" style="76" customWidth="1"/>
    <col min="2" max="2" width="8.7109375" style="76" customWidth="1"/>
    <col min="3" max="3" width="71.42578125" style="76" customWidth="1"/>
    <col min="4" max="4" width="16.42578125" style="76" customWidth="1"/>
    <col min="5" max="6" width="13.7109375" style="76" customWidth="1"/>
    <col min="7" max="7" width="14.28515625" style="76" customWidth="1"/>
    <col min="8" max="9" width="11.42578125" style="76"/>
    <col min="10" max="10" width="13.140625" style="76" customWidth="1"/>
    <col min="11" max="16384" width="11.42578125" style="76"/>
  </cols>
  <sheetData>
    <row r="1" spans="1:11" ht="30.75" customHeight="1" thickBot="1" x14ac:dyDescent="0.25">
      <c r="A1" s="450" t="s">
        <v>1295</v>
      </c>
      <c r="B1" s="90"/>
      <c r="C1" s="90"/>
      <c r="D1" s="90"/>
      <c r="E1" s="90"/>
      <c r="F1" s="90"/>
      <c r="G1" s="90"/>
      <c r="H1" s="91"/>
      <c r="I1" s="91"/>
    </row>
    <row r="2" spans="1:11" ht="36" customHeight="1" thickTop="1" thickBot="1" x14ac:dyDescent="0.25">
      <c r="A2" s="14" t="s">
        <v>265</v>
      </c>
      <c r="B2" s="14" t="s">
        <v>277</v>
      </c>
      <c r="C2" s="14" t="s">
        <v>374</v>
      </c>
      <c r="D2" s="14" t="s">
        <v>46</v>
      </c>
      <c r="E2" s="14" t="s">
        <v>47</v>
      </c>
      <c r="F2" s="14" t="s">
        <v>372</v>
      </c>
      <c r="G2" s="14" t="s">
        <v>264</v>
      </c>
      <c r="H2" s="14" t="s">
        <v>859</v>
      </c>
    </row>
    <row r="3" spans="1:11" ht="15.75" customHeight="1" thickTop="1" x14ac:dyDescent="0.2">
      <c r="A3" s="20">
        <v>46</v>
      </c>
      <c r="B3" s="16">
        <v>2012</v>
      </c>
      <c r="C3" s="13" t="s">
        <v>356</v>
      </c>
      <c r="D3" s="92">
        <v>7.2733333333333334</v>
      </c>
      <c r="E3" s="92" t="e">
        <v>#DIV/0!</v>
      </c>
      <c r="F3" s="92">
        <v>5.8666666666666671</v>
      </c>
      <c r="G3" s="92">
        <v>6.57</v>
      </c>
      <c r="H3" s="92">
        <v>6.57</v>
      </c>
    </row>
    <row r="4" spans="1:11" x14ac:dyDescent="0.2">
      <c r="A4" s="20">
        <v>49</v>
      </c>
      <c r="B4" s="16">
        <v>2013</v>
      </c>
      <c r="C4" s="13" t="s">
        <v>359</v>
      </c>
      <c r="D4" s="92">
        <v>7.6333333333333329</v>
      </c>
      <c r="E4" s="92" t="e">
        <v>#DIV/0!</v>
      </c>
      <c r="F4" s="92">
        <v>7.3</v>
      </c>
      <c r="G4" s="92">
        <v>7.4666666666666668</v>
      </c>
      <c r="H4" s="92">
        <v>7.4666666666666668</v>
      </c>
    </row>
    <row r="5" spans="1:11" x14ac:dyDescent="0.2">
      <c r="A5" s="20">
        <v>1</v>
      </c>
      <c r="B5" s="16">
        <v>2001</v>
      </c>
      <c r="C5" s="13" t="s">
        <v>311</v>
      </c>
      <c r="D5" s="92">
        <v>8.0250000000000004</v>
      </c>
      <c r="E5" s="92" t="e">
        <v>#DIV/0!</v>
      </c>
      <c r="F5" s="92">
        <v>7.4124999999999996</v>
      </c>
      <c r="G5" s="92">
        <v>7.71875</v>
      </c>
      <c r="H5" s="92">
        <v>7.71875</v>
      </c>
    </row>
    <row r="6" spans="1:11" x14ac:dyDescent="0.2">
      <c r="A6" s="20">
        <v>59</v>
      </c>
      <c r="B6" s="16">
        <v>2014</v>
      </c>
      <c r="C6" s="13" t="s">
        <v>369</v>
      </c>
      <c r="D6" s="92" t="e">
        <v>#DIV/0!</v>
      </c>
      <c r="E6" s="92" t="e">
        <v>#DIV/0!</v>
      </c>
      <c r="F6" s="92">
        <v>7.8666666666666671</v>
      </c>
      <c r="G6" s="92">
        <v>7.8666666666666671</v>
      </c>
      <c r="H6" s="92">
        <v>7.8666666666666671</v>
      </c>
    </row>
    <row r="7" spans="1:11" x14ac:dyDescent="0.2">
      <c r="A7" s="20">
        <v>10</v>
      </c>
      <c r="B7" s="16">
        <v>2005</v>
      </c>
      <c r="C7" s="13" t="s">
        <v>320</v>
      </c>
      <c r="D7" s="92">
        <v>8.0444444444444443</v>
      </c>
      <c r="E7" s="92" t="e">
        <v>#DIV/0!</v>
      </c>
      <c r="F7" s="92">
        <v>7.8222222222222229</v>
      </c>
      <c r="G7" s="92">
        <v>7.9333333333333336</v>
      </c>
      <c r="H7" s="92">
        <v>7.9333333333333336</v>
      </c>
    </row>
    <row r="8" spans="1:11" x14ac:dyDescent="0.2">
      <c r="A8" s="20">
        <v>33</v>
      </c>
      <c r="B8" s="16">
        <v>2009</v>
      </c>
      <c r="C8" s="13" t="s">
        <v>343</v>
      </c>
      <c r="D8" s="92" t="e">
        <v>#DIV/0!</v>
      </c>
      <c r="E8" s="92" t="e">
        <v>#DIV/0!</v>
      </c>
      <c r="F8" s="92">
        <v>7.9666666666666686</v>
      </c>
      <c r="G8" s="92">
        <v>7.9666666666666686</v>
      </c>
      <c r="H8" s="92">
        <v>7.9666666666666686</v>
      </c>
      <c r="J8" s="93"/>
      <c r="K8" s="94"/>
    </row>
    <row r="9" spans="1:11" x14ac:dyDescent="0.2">
      <c r="A9" s="20">
        <v>40</v>
      </c>
      <c r="B9" s="16">
        <v>2011</v>
      </c>
      <c r="C9" s="13" t="s">
        <v>350</v>
      </c>
      <c r="D9" s="92">
        <v>8.0555555555555554</v>
      </c>
      <c r="E9" s="92" t="e">
        <v>#DIV/0!</v>
      </c>
      <c r="F9" s="92">
        <v>7.9000000000000012</v>
      </c>
      <c r="G9" s="92">
        <v>7.9777777777777779</v>
      </c>
      <c r="H9" s="92">
        <v>7.9777777777777779</v>
      </c>
      <c r="K9" s="94"/>
    </row>
    <row r="10" spans="1:11" x14ac:dyDescent="0.2">
      <c r="A10" s="20">
        <v>48</v>
      </c>
      <c r="B10" s="16">
        <v>2013</v>
      </c>
      <c r="C10" s="13" t="s">
        <v>358</v>
      </c>
      <c r="D10" s="92">
        <v>8.0444444444444443</v>
      </c>
      <c r="E10" s="92" t="e">
        <v>#DIV/0!</v>
      </c>
      <c r="F10" s="92">
        <v>8.0250000000000004</v>
      </c>
      <c r="G10" s="92">
        <v>8.0347222222222214</v>
      </c>
      <c r="H10" s="92">
        <v>8.0347222222222214</v>
      </c>
      <c r="J10" s="95"/>
      <c r="K10" s="95"/>
    </row>
    <row r="11" spans="1:11" x14ac:dyDescent="0.2">
      <c r="A11" s="20">
        <v>29</v>
      </c>
      <c r="B11" s="16">
        <v>2008</v>
      </c>
      <c r="C11" s="13" t="s">
        <v>339</v>
      </c>
      <c r="D11" s="92">
        <v>8.5666666666666682</v>
      </c>
      <c r="E11" s="92" t="e">
        <v>#DIV/0!</v>
      </c>
      <c r="F11" s="92">
        <v>8.6666666666666661</v>
      </c>
      <c r="G11" s="92">
        <v>8.0888888888888886</v>
      </c>
      <c r="H11" s="92">
        <v>8.6166666666666671</v>
      </c>
      <c r="J11" s="95"/>
      <c r="K11" s="95"/>
    </row>
    <row r="12" spans="1:11" x14ac:dyDescent="0.2">
      <c r="A12" s="20">
        <v>50</v>
      </c>
      <c r="B12" s="16">
        <v>2013</v>
      </c>
      <c r="C12" s="13" t="s">
        <v>360</v>
      </c>
      <c r="D12" s="92">
        <v>8.0333333333333332</v>
      </c>
      <c r="E12" s="92" t="e">
        <v>#DIV/0!</v>
      </c>
      <c r="F12" s="92">
        <v>8.1666666666666661</v>
      </c>
      <c r="G12" s="92">
        <v>8.1</v>
      </c>
      <c r="H12" s="92">
        <v>8.1</v>
      </c>
      <c r="J12" s="95"/>
      <c r="K12" s="95"/>
    </row>
    <row r="13" spans="1:11" x14ac:dyDescent="0.2">
      <c r="A13" s="20">
        <v>53</v>
      </c>
      <c r="B13" s="16">
        <v>2012</v>
      </c>
      <c r="C13" s="13" t="s">
        <v>363</v>
      </c>
      <c r="D13" s="92">
        <v>7.8</v>
      </c>
      <c r="E13" s="92">
        <v>8.5333333333333332</v>
      </c>
      <c r="F13" s="92">
        <v>8.0416666666666661</v>
      </c>
      <c r="G13" s="92">
        <v>8.125</v>
      </c>
      <c r="H13" s="92">
        <v>7.9208333333333325</v>
      </c>
      <c r="K13" s="94"/>
    </row>
    <row r="14" spans="1:11" x14ac:dyDescent="0.2">
      <c r="A14" s="20">
        <v>3</v>
      </c>
      <c r="B14" s="16">
        <v>2002</v>
      </c>
      <c r="C14" s="13" t="s">
        <v>313</v>
      </c>
      <c r="D14" s="92">
        <v>7.8583333333333334</v>
      </c>
      <c r="E14" s="92">
        <v>8.3583333333333343</v>
      </c>
      <c r="F14" s="92">
        <v>7.416666666666667</v>
      </c>
      <c r="G14" s="92">
        <v>8.1666666984558116</v>
      </c>
      <c r="H14" s="92">
        <v>7.6375000000000002</v>
      </c>
      <c r="J14" s="94"/>
    </row>
    <row r="15" spans="1:11" x14ac:dyDescent="0.2">
      <c r="A15" s="20">
        <v>47</v>
      </c>
      <c r="B15" s="16">
        <v>2011</v>
      </c>
      <c r="C15" s="13" t="s">
        <v>357</v>
      </c>
      <c r="D15" s="92">
        <v>8.1333333333333329</v>
      </c>
      <c r="E15" s="92">
        <v>8.3333333333333339</v>
      </c>
      <c r="F15" s="92">
        <v>8.2000000000000011</v>
      </c>
      <c r="G15" s="92">
        <v>8.2222222222222232</v>
      </c>
      <c r="H15" s="92">
        <v>8.1666666666666679</v>
      </c>
      <c r="J15" s="94"/>
    </row>
    <row r="16" spans="1:11" x14ac:dyDescent="0.2">
      <c r="A16" s="20">
        <v>14</v>
      </c>
      <c r="B16" s="16">
        <v>2004</v>
      </c>
      <c r="C16" s="13" t="s">
        <v>324</v>
      </c>
      <c r="D16" s="92">
        <v>8.3888888888888893</v>
      </c>
      <c r="E16" s="92">
        <v>8.4333333333333336</v>
      </c>
      <c r="F16" s="92">
        <v>8.2899999999999991</v>
      </c>
      <c r="G16" s="92">
        <v>8.3707407407407413</v>
      </c>
      <c r="H16" s="92">
        <v>8.3394444444444442</v>
      </c>
      <c r="J16" s="94"/>
    </row>
    <row r="17" spans="1:10" x14ac:dyDescent="0.2">
      <c r="A17" s="20">
        <v>37</v>
      </c>
      <c r="B17" s="16">
        <v>2010</v>
      </c>
      <c r="C17" s="13" t="s">
        <v>347</v>
      </c>
      <c r="D17" s="92">
        <v>8.4</v>
      </c>
      <c r="E17" s="92" t="e">
        <v>#DIV/0!</v>
      </c>
      <c r="F17" s="92">
        <v>8.3888888888888875</v>
      </c>
      <c r="G17" s="92">
        <v>8.3944444444444439</v>
      </c>
      <c r="H17" s="92">
        <v>8.3944444444444439</v>
      </c>
      <c r="J17" s="94"/>
    </row>
    <row r="18" spans="1:10" x14ac:dyDescent="0.2">
      <c r="A18" s="20">
        <v>54</v>
      </c>
      <c r="B18" s="16">
        <v>2013</v>
      </c>
      <c r="C18" s="13" t="s">
        <v>364</v>
      </c>
      <c r="D18" s="92">
        <v>8.3166666666666682</v>
      </c>
      <c r="E18" s="92" t="e">
        <v>#DIV/0!</v>
      </c>
      <c r="F18" s="92">
        <v>8.4888888888888889</v>
      </c>
      <c r="G18" s="92">
        <v>8.4027777777777786</v>
      </c>
      <c r="H18" s="92">
        <v>8.4027777777777786</v>
      </c>
      <c r="J18" s="94"/>
    </row>
    <row r="19" spans="1:10" x14ac:dyDescent="0.2">
      <c r="A19" s="20"/>
      <c r="B19" s="16"/>
      <c r="C19" s="13" t="s">
        <v>407</v>
      </c>
      <c r="D19" s="92">
        <v>8.5631016156462589</v>
      </c>
      <c r="E19" s="92">
        <v>8.9663492063492072</v>
      </c>
      <c r="F19" s="92">
        <v>8.3635203267216749</v>
      </c>
      <c r="G19" s="92">
        <v>8.4279952073474291</v>
      </c>
      <c r="H19" s="92">
        <v>8.4633109711839669</v>
      </c>
      <c r="J19" s="94"/>
    </row>
    <row r="20" spans="1:10" x14ac:dyDescent="0.2">
      <c r="A20" s="20">
        <v>7</v>
      </c>
      <c r="B20" s="16">
        <v>2004</v>
      </c>
      <c r="C20" s="13" t="s">
        <v>317</v>
      </c>
      <c r="D20" s="92" t="e">
        <v>#DIV/0!</v>
      </c>
      <c r="E20" s="92">
        <v>9.1133333333333333</v>
      </c>
      <c r="F20" s="92">
        <v>7.8291666666666666</v>
      </c>
      <c r="G20" s="92">
        <v>8.4363888888888887</v>
      </c>
      <c r="H20" s="92">
        <v>7.8291666666666666</v>
      </c>
      <c r="J20" s="94"/>
    </row>
    <row r="21" spans="1:10" x14ac:dyDescent="0.2">
      <c r="A21" s="20">
        <v>11</v>
      </c>
      <c r="B21" s="16">
        <v>2005</v>
      </c>
      <c r="C21" s="13" t="s">
        <v>321</v>
      </c>
      <c r="D21" s="92" t="e">
        <v>#DIV/0!</v>
      </c>
      <c r="E21" s="92">
        <v>8.6666666666666661</v>
      </c>
      <c r="F21" s="92">
        <v>8.2083333333333339</v>
      </c>
      <c r="G21" s="92">
        <v>8.4375</v>
      </c>
      <c r="H21" s="92">
        <v>8.2083333333333339</v>
      </c>
      <c r="J21" s="94"/>
    </row>
    <row r="22" spans="1:10" x14ac:dyDescent="0.2">
      <c r="A22" s="20">
        <v>15</v>
      </c>
      <c r="B22" s="16">
        <v>2004</v>
      </c>
      <c r="C22" s="13" t="s">
        <v>325</v>
      </c>
      <c r="D22" s="92" t="e">
        <v>#DIV/0!</v>
      </c>
      <c r="E22" s="92">
        <v>8.7999999999999989</v>
      </c>
      <c r="F22" s="92">
        <v>8.0952380952380949</v>
      </c>
      <c r="G22" s="92">
        <v>8.447619047619046</v>
      </c>
      <c r="H22" s="92">
        <v>8.0952380952380949</v>
      </c>
      <c r="J22" s="94"/>
    </row>
    <row r="23" spans="1:10" x14ac:dyDescent="0.2">
      <c r="A23" s="20">
        <v>8</v>
      </c>
      <c r="B23" s="16">
        <v>2003</v>
      </c>
      <c r="C23" s="13" t="s">
        <v>318</v>
      </c>
      <c r="D23" s="92">
        <v>8.0666666666666664</v>
      </c>
      <c r="E23" s="92">
        <v>9.0533333333333328</v>
      </c>
      <c r="F23" s="92">
        <v>8.2777777777777786</v>
      </c>
      <c r="G23" s="92">
        <v>8.4659259259259247</v>
      </c>
      <c r="H23" s="92">
        <v>8.1722222222222225</v>
      </c>
      <c r="J23" s="94"/>
    </row>
    <row r="24" spans="1:10" x14ac:dyDescent="0.2">
      <c r="A24" s="20">
        <v>5</v>
      </c>
      <c r="B24" s="16">
        <v>2004</v>
      </c>
      <c r="C24" s="13" t="s">
        <v>315</v>
      </c>
      <c r="D24" s="92">
        <v>8.0833333333333339</v>
      </c>
      <c r="E24" s="92">
        <v>9.4166666666666661</v>
      </c>
      <c r="F24" s="92">
        <v>7.904761904761906</v>
      </c>
      <c r="G24" s="92">
        <v>8.4682539682539684</v>
      </c>
      <c r="H24" s="92">
        <v>7.9940476190476204</v>
      </c>
      <c r="J24" s="94"/>
    </row>
    <row r="25" spans="1:10" x14ac:dyDescent="0.2">
      <c r="A25" s="20">
        <v>22</v>
      </c>
      <c r="B25" s="16">
        <v>2008</v>
      </c>
      <c r="C25" s="13" t="s">
        <v>332</v>
      </c>
      <c r="D25" s="92">
        <v>8.4666666666666668</v>
      </c>
      <c r="E25" s="92">
        <v>8.6666666666666661</v>
      </c>
      <c r="F25" s="92">
        <v>8.3666666666666671</v>
      </c>
      <c r="G25" s="92">
        <v>8.5</v>
      </c>
      <c r="H25" s="92">
        <v>8.4166666666666679</v>
      </c>
      <c r="J25" s="94"/>
    </row>
    <row r="26" spans="1:10" x14ac:dyDescent="0.2">
      <c r="A26" s="20">
        <v>52</v>
      </c>
      <c r="B26" s="16">
        <v>2013</v>
      </c>
      <c r="C26" s="13" t="s">
        <v>362</v>
      </c>
      <c r="D26" s="92" t="e">
        <v>#DIV/0!</v>
      </c>
      <c r="E26" s="92" t="e">
        <v>#DIV/0!</v>
      </c>
      <c r="F26" s="92">
        <v>8.5</v>
      </c>
      <c r="G26" s="92">
        <v>8.5</v>
      </c>
      <c r="H26" s="92">
        <v>8.5</v>
      </c>
      <c r="J26" s="94"/>
    </row>
    <row r="27" spans="1:10" x14ac:dyDescent="0.2">
      <c r="A27" s="20">
        <v>43</v>
      </c>
      <c r="B27" s="16">
        <v>2012</v>
      </c>
      <c r="C27" s="13" t="s">
        <v>353</v>
      </c>
      <c r="D27" s="92">
        <v>8.3583333333333325</v>
      </c>
      <c r="E27" s="92" t="e">
        <v>#DIV/0!</v>
      </c>
      <c r="F27" s="92">
        <v>8.7000000000000011</v>
      </c>
      <c r="G27" s="92">
        <v>8.5291666666666668</v>
      </c>
      <c r="H27" s="92">
        <v>8.5291666666666668</v>
      </c>
      <c r="J27" s="94"/>
    </row>
    <row r="28" spans="1:10" x14ac:dyDescent="0.2">
      <c r="A28" s="20">
        <v>41</v>
      </c>
      <c r="B28" s="16">
        <v>2010</v>
      </c>
      <c r="C28" s="13" t="s">
        <v>351</v>
      </c>
      <c r="D28" s="92">
        <v>9.1</v>
      </c>
      <c r="E28" s="92" t="e">
        <v>#DIV/0!</v>
      </c>
      <c r="F28" s="92">
        <v>8</v>
      </c>
      <c r="G28" s="92">
        <v>8.5500000000000007</v>
      </c>
      <c r="H28" s="92">
        <v>8.5500000000000007</v>
      </c>
      <c r="J28" s="94"/>
    </row>
    <row r="29" spans="1:10" x14ac:dyDescent="0.2">
      <c r="A29" s="20">
        <v>2</v>
      </c>
      <c r="B29" s="16">
        <v>2002</v>
      </c>
      <c r="C29" s="13" t="s">
        <v>312</v>
      </c>
      <c r="D29" s="92">
        <v>8.7333333333333325</v>
      </c>
      <c r="E29" s="92">
        <v>8.3333333333333339</v>
      </c>
      <c r="F29" s="92">
        <v>8.6166666666666671</v>
      </c>
      <c r="G29" s="92">
        <v>8.5611111111111118</v>
      </c>
      <c r="H29" s="92">
        <v>8.6750000000000007</v>
      </c>
      <c r="J29" s="94"/>
    </row>
    <row r="30" spans="1:10" x14ac:dyDescent="0.2">
      <c r="A30" s="20">
        <v>60</v>
      </c>
      <c r="B30" s="16">
        <v>2014</v>
      </c>
      <c r="C30" s="13" t="s">
        <v>370</v>
      </c>
      <c r="D30" s="92" t="e">
        <v>#DIV/0!</v>
      </c>
      <c r="E30" s="92" t="e">
        <v>#DIV/0!</v>
      </c>
      <c r="F30" s="92">
        <v>8.5750000000000011</v>
      </c>
      <c r="G30" s="92">
        <v>8.5750000000000011</v>
      </c>
      <c r="H30" s="92">
        <v>8.5750000000000011</v>
      </c>
      <c r="J30" s="94"/>
    </row>
    <row r="31" spans="1:10" x14ac:dyDescent="0.2">
      <c r="A31" s="20">
        <v>21</v>
      </c>
      <c r="B31" s="16">
        <v>2008</v>
      </c>
      <c r="C31" s="13" t="s">
        <v>331</v>
      </c>
      <c r="D31" s="92">
        <v>8.4666666666666668</v>
      </c>
      <c r="E31" s="92">
        <v>9.1</v>
      </c>
      <c r="F31" s="92">
        <v>8.1857142857142851</v>
      </c>
      <c r="G31" s="92">
        <v>8.5841269841269838</v>
      </c>
      <c r="H31" s="92">
        <v>8.3261904761904759</v>
      </c>
      <c r="J31" s="94"/>
    </row>
    <row r="32" spans="1:10" x14ac:dyDescent="0.2">
      <c r="A32" s="20">
        <v>16</v>
      </c>
      <c r="B32" s="16">
        <v>2005</v>
      </c>
      <c r="C32" s="13" t="s">
        <v>326</v>
      </c>
      <c r="D32" s="92">
        <v>8.7999999999999989</v>
      </c>
      <c r="E32" s="92" t="e">
        <v>#DIV/0!</v>
      </c>
      <c r="F32" s="92">
        <v>8.3866666666666667</v>
      </c>
      <c r="G32" s="92">
        <v>8.5933333333333337</v>
      </c>
      <c r="H32" s="92">
        <v>8.5933333333333337</v>
      </c>
      <c r="J32" s="94"/>
    </row>
    <row r="33" spans="1:10" x14ac:dyDescent="0.2">
      <c r="A33" s="20">
        <v>27</v>
      </c>
      <c r="B33" s="16">
        <v>2008</v>
      </c>
      <c r="C33" s="13" t="s">
        <v>337</v>
      </c>
      <c r="D33" s="92">
        <v>8.4666666666666668</v>
      </c>
      <c r="E33" s="92" t="e">
        <v>#DIV/0!</v>
      </c>
      <c r="F33" s="92">
        <v>8.7444444444444454</v>
      </c>
      <c r="G33" s="92">
        <v>8.6055555555555561</v>
      </c>
      <c r="H33" s="92">
        <v>8.6055555555555561</v>
      </c>
      <c r="J33" s="94"/>
    </row>
    <row r="34" spans="1:10" x14ac:dyDescent="0.2">
      <c r="A34" s="20">
        <v>4</v>
      </c>
      <c r="B34" s="16">
        <v>2002</v>
      </c>
      <c r="C34" s="13" t="s">
        <v>314</v>
      </c>
      <c r="D34" s="92">
        <v>8.7833333333333332</v>
      </c>
      <c r="E34" s="92">
        <v>8.6333333333333329</v>
      </c>
      <c r="F34" s="92">
        <v>8.4277777777777771</v>
      </c>
      <c r="G34" s="92">
        <v>8.6148148148148138</v>
      </c>
      <c r="H34" s="92">
        <v>8.6055555555555543</v>
      </c>
      <c r="J34" s="94"/>
    </row>
    <row r="35" spans="1:10" x14ac:dyDescent="0.2">
      <c r="A35" s="20">
        <v>25</v>
      </c>
      <c r="B35" s="16">
        <v>2008</v>
      </c>
      <c r="C35" s="13" t="s">
        <v>335</v>
      </c>
      <c r="D35" s="92">
        <v>8.6999999999999993</v>
      </c>
      <c r="E35" s="92" t="e">
        <v>#DIV/0!</v>
      </c>
      <c r="F35" s="92">
        <v>8.5750000000000011</v>
      </c>
      <c r="G35" s="92">
        <v>8.6374999999999993</v>
      </c>
      <c r="H35" s="92">
        <v>8.6374999999999993</v>
      </c>
      <c r="J35" s="94"/>
    </row>
    <row r="36" spans="1:10" x14ac:dyDescent="0.2">
      <c r="A36" s="20">
        <v>34</v>
      </c>
      <c r="B36" s="16">
        <v>2009</v>
      </c>
      <c r="C36" s="13" t="s">
        <v>344</v>
      </c>
      <c r="D36" s="92">
        <v>8.6</v>
      </c>
      <c r="E36" s="92" t="e">
        <v>#DIV/0!</v>
      </c>
      <c r="F36" s="92">
        <v>8.6833333333333318</v>
      </c>
      <c r="G36" s="92">
        <v>8.6416666666666657</v>
      </c>
      <c r="H36" s="92">
        <v>8.6416666666666657</v>
      </c>
      <c r="J36" s="94"/>
    </row>
    <row r="37" spans="1:10" x14ac:dyDescent="0.2">
      <c r="A37" s="20">
        <v>38</v>
      </c>
      <c r="B37" s="16">
        <v>2010</v>
      </c>
      <c r="C37" s="13" t="s">
        <v>348</v>
      </c>
      <c r="D37" s="92">
        <v>8.7222222222222214</v>
      </c>
      <c r="E37" s="92" t="e">
        <v>#DIV/0!</v>
      </c>
      <c r="F37" s="92">
        <v>8.5916666666666668</v>
      </c>
      <c r="G37" s="92">
        <v>8.656944444444445</v>
      </c>
      <c r="H37" s="92">
        <v>8.656944444444445</v>
      </c>
      <c r="J37" s="94"/>
    </row>
    <row r="38" spans="1:10" x14ac:dyDescent="0.2">
      <c r="A38" s="20">
        <v>36</v>
      </c>
      <c r="B38" s="16">
        <v>2011</v>
      </c>
      <c r="C38" s="13" t="s">
        <v>346</v>
      </c>
      <c r="D38" s="92" t="e">
        <v>#DIV/0!</v>
      </c>
      <c r="E38" s="92" t="e">
        <v>#DIV/0!</v>
      </c>
      <c r="F38" s="92">
        <v>8.6583333333333332</v>
      </c>
      <c r="G38" s="92">
        <v>8.6583333333333332</v>
      </c>
      <c r="H38" s="92">
        <v>8.6583333333333332</v>
      </c>
      <c r="J38" s="94"/>
    </row>
    <row r="39" spans="1:10" x14ac:dyDescent="0.2">
      <c r="A39" s="20">
        <v>61</v>
      </c>
      <c r="B39" s="16">
        <v>2016</v>
      </c>
      <c r="C39" s="13" t="s">
        <v>821</v>
      </c>
      <c r="D39" s="92">
        <v>8.7999999999999989</v>
      </c>
      <c r="E39" s="92" t="e">
        <v>#DIV/0!</v>
      </c>
      <c r="F39" s="92">
        <v>8.5333333333333332</v>
      </c>
      <c r="G39" s="92">
        <v>8.6666666666666661</v>
      </c>
      <c r="H39" s="92">
        <v>8.6666666666666661</v>
      </c>
      <c r="J39" s="94"/>
    </row>
    <row r="40" spans="1:10" x14ac:dyDescent="0.2">
      <c r="A40" s="20">
        <v>42</v>
      </c>
      <c r="B40" s="16">
        <v>2012</v>
      </c>
      <c r="C40" s="13" t="s">
        <v>352</v>
      </c>
      <c r="D40" s="92">
        <v>9.0333333333333332</v>
      </c>
      <c r="E40" s="92" t="e">
        <v>#DIV/0!</v>
      </c>
      <c r="F40" s="92">
        <v>8.3111111111111118</v>
      </c>
      <c r="G40" s="92">
        <v>8.6722222222222225</v>
      </c>
      <c r="H40" s="92">
        <v>8.6722222222222225</v>
      </c>
      <c r="J40" s="94"/>
    </row>
    <row r="41" spans="1:10" x14ac:dyDescent="0.2">
      <c r="A41" s="20">
        <v>24</v>
      </c>
      <c r="B41" s="16">
        <v>2006</v>
      </c>
      <c r="C41" s="13" t="s">
        <v>334</v>
      </c>
      <c r="D41" s="92" t="e">
        <v>#DIV/0!</v>
      </c>
      <c r="E41" s="92" t="e">
        <v>#DIV/0!</v>
      </c>
      <c r="F41" s="92">
        <v>8.6750000000000007</v>
      </c>
      <c r="G41" s="92">
        <v>8.6750000000000007</v>
      </c>
      <c r="H41" s="92">
        <v>8.6750000000000007</v>
      </c>
      <c r="J41" s="94"/>
    </row>
    <row r="42" spans="1:10" x14ac:dyDescent="0.2">
      <c r="A42" s="20">
        <v>58</v>
      </c>
      <c r="B42" s="16">
        <v>2014</v>
      </c>
      <c r="C42" s="13" t="s">
        <v>368</v>
      </c>
      <c r="D42" s="92">
        <v>8.7999999999999989</v>
      </c>
      <c r="E42" s="92" t="e">
        <v>#DIV/0!</v>
      </c>
      <c r="F42" s="92">
        <v>8.5666666666666664</v>
      </c>
      <c r="G42" s="92">
        <v>8.6833333333333336</v>
      </c>
      <c r="H42" s="92">
        <v>8.6833333333333336</v>
      </c>
      <c r="J42" s="94"/>
    </row>
    <row r="43" spans="1:10" x14ac:dyDescent="0.2">
      <c r="A43" s="20">
        <v>19</v>
      </c>
      <c r="B43" s="16">
        <v>2004</v>
      </c>
      <c r="C43" s="13" t="s">
        <v>329</v>
      </c>
      <c r="D43" s="92">
        <v>8.85</v>
      </c>
      <c r="E43" s="92" t="e">
        <v>#DIV/0!</v>
      </c>
      <c r="F43" s="92">
        <v>8.5416666666666661</v>
      </c>
      <c r="G43" s="92">
        <v>8.6958333333333329</v>
      </c>
      <c r="H43" s="92">
        <v>8.6958333333333329</v>
      </c>
      <c r="J43" s="94"/>
    </row>
    <row r="44" spans="1:10" x14ac:dyDescent="0.2">
      <c r="A44" s="20">
        <v>31</v>
      </c>
      <c r="B44" s="16">
        <v>2008</v>
      </c>
      <c r="C44" s="13" t="s">
        <v>341</v>
      </c>
      <c r="D44" s="92">
        <v>8.5805555555555557</v>
      </c>
      <c r="E44" s="92">
        <v>9.0333333333333332</v>
      </c>
      <c r="F44" s="92">
        <v>8.5266666666666673</v>
      </c>
      <c r="G44" s="92">
        <v>8.7135185185185176</v>
      </c>
      <c r="H44" s="92">
        <v>8.5536111111111115</v>
      </c>
      <c r="J44" s="94"/>
    </row>
    <row r="45" spans="1:10" x14ac:dyDescent="0.2">
      <c r="A45" s="20">
        <v>18</v>
      </c>
      <c r="B45" s="16">
        <v>2006</v>
      </c>
      <c r="C45" s="13" t="s">
        <v>328</v>
      </c>
      <c r="D45" s="92">
        <v>8.5666666666666664</v>
      </c>
      <c r="E45" s="92">
        <v>9.3666666666666671</v>
      </c>
      <c r="F45" s="92">
        <v>8.2142857142857135</v>
      </c>
      <c r="G45" s="92">
        <v>8.7158730158730151</v>
      </c>
      <c r="H45" s="92">
        <v>8.3904761904761891</v>
      </c>
      <c r="J45" s="94"/>
    </row>
    <row r="46" spans="1:10" x14ac:dyDescent="0.2">
      <c r="A46" s="20">
        <v>57</v>
      </c>
      <c r="B46" s="16">
        <v>2012</v>
      </c>
      <c r="C46" s="13" t="s">
        <v>367</v>
      </c>
      <c r="D46" s="92">
        <v>8.6333333333333329</v>
      </c>
      <c r="E46" s="92" t="e">
        <v>#DIV/0!</v>
      </c>
      <c r="F46" s="92">
        <v>8.8000000000000007</v>
      </c>
      <c r="G46" s="92">
        <v>8.7166666666666668</v>
      </c>
      <c r="H46" s="92">
        <v>8.7166666666666668</v>
      </c>
      <c r="J46" s="94"/>
    </row>
    <row r="47" spans="1:10" x14ac:dyDescent="0.2">
      <c r="A47" s="20">
        <v>55</v>
      </c>
      <c r="B47" s="16">
        <v>2012</v>
      </c>
      <c r="C47" s="13" t="s">
        <v>365</v>
      </c>
      <c r="D47" s="92">
        <v>8.6333333333333329</v>
      </c>
      <c r="E47" s="92" t="e">
        <v>#DIV/0!</v>
      </c>
      <c r="F47" s="92">
        <v>8.8166666666666664</v>
      </c>
      <c r="G47" s="92">
        <v>8.7249999999999996</v>
      </c>
      <c r="H47" s="92">
        <v>8.7249999999999996</v>
      </c>
      <c r="J47" s="94"/>
    </row>
    <row r="48" spans="1:10" x14ac:dyDescent="0.2">
      <c r="A48" s="20">
        <v>30</v>
      </c>
      <c r="B48" s="16">
        <v>2006</v>
      </c>
      <c r="C48" s="13" t="s">
        <v>340</v>
      </c>
      <c r="D48" s="92">
        <v>8.8500000000000014</v>
      </c>
      <c r="E48" s="92" t="e">
        <v>#DIV/0!</v>
      </c>
      <c r="F48" s="92">
        <v>8.6111111111111125</v>
      </c>
      <c r="G48" s="92">
        <v>8.7305555555555578</v>
      </c>
      <c r="H48" s="92">
        <v>8.7305555555555578</v>
      </c>
      <c r="J48" s="94"/>
    </row>
    <row r="49" spans="1:10" x14ac:dyDescent="0.2">
      <c r="A49" s="20">
        <v>62</v>
      </c>
      <c r="B49" s="16">
        <v>2016</v>
      </c>
      <c r="C49" s="13" t="s">
        <v>822</v>
      </c>
      <c r="D49" s="92" t="e">
        <v>#DIV/0!</v>
      </c>
      <c r="E49" s="92" t="e">
        <v>#DIV/0!</v>
      </c>
      <c r="F49" s="92">
        <v>8.7333333333333343</v>
      </c>
      <c r="G49" s="92">
        <v>8.7333333333333343</v>
      </c>
      <c r="H49" s="92">
        <v>8.7333333333333343</v>
      </c>
      <c r="J49" s="94"/>
    </row>
    <row r="50" spans="1:10" x14ac:dyDescent="0.2">
      <c r="A50" s="20">
        <v>35</v>
      </c>
      <c r="B50" s="16">
        <v>2008</v>
      </c>
      <c r="C50" s="13" t="s">
        <v>345</v>
      </c>
      <c r="D50" s="92">
        <v>8.9666666666666668</v>
      </c>
      <c r="E50" s="92" t="e">
        <v>#DIV/0!</v>
      </c>
      <c r="F50" s="92">
        <v>8.5111111111111111</v>
      </c>
      <c r="G50" s="92">
        <v>8.7388888888888889</v>
      </c>
      <c r="H50" s="92">
        <v>8.7388888888888889</v>
      </c>
      <c r="J50" s="94"/>
    </row>
    <row r="51" spans="1:10" x14ac:dyDescent="0.2">
      <c r="A51" s="20">
        <v>28</v>
      </c>
      <c r="B51" s="16">
        <v>2008</v>
      </c>
      <c r="C51" s="13" t="s">
        <v>338</v>
      </c>
      <c r="D51" s="92">
        <v>9</v>
      </c>
      <c r="E51" s="92" t="e">
        <v>#DIV/0!</v>
      </c>
      <c r="F51" s="92">
        <v>8.5333333333333332</v>
      </c>
      <c r="G51" s="92">
        <v>8.7666666666666657</v>
      </c>
      <c r="H51" s="92">
        <v>8.7666666666666657</v>
      </c>
      <c r="J51" s="94"/>
    </row>
    <row r="52" spans="1:10" x14ac:dyDescent="0.2">
      <c r="A52" s="20">
        <v>56</v>
      </c>
      <c r="B52" s="16">
        <v>2013</v>
      </c>
      <c r="C52" s="13" t="s">
        <v>366</v>
      </c>
      <c r="D52" s="92">
        <v>8.9333333333333336</v>
      </c>
      <c r="E52" s="92" t="e">
        <v>#DIV/0!</v>
      </c>
      <c r="F52" s="92">
        <v>8.6083333333333325</v>
      </c>
      <c r="G52" s="92">
        <v>8.7708333333333321</v>
      </c>
      <c r="H52" s="92">
        <v>8.7708333333333321</v>
      </c>
      <c r="J52" s="94"/>
    </row>
    <row r="53" spans="1:10" x14ac:dyDescent="0.2">
      <c r="A53" s="20">
        <v>13</v>
      </c>
      <c r="B53" s="16">
        <v>2005</v>
      </c>
      <c r="C53" s="13" t="s">
        <v>323</v>
      </c>
      <c r="D53" s="92">
        <v>8.5666666666666682</v>
      </c>
      <c r="E53" s="92">
        <v>9.2816666666666681</v>
      </c>
      <c r="F53" s="92">
        <v>8.4888888888888889</v>
      </c>
      <c r="G53" s="92">
        <v>8.7790740740740745</v>
      </c>
      <c r="H53" s="92">
        <v>8.5277777777777786</v>
      </c>
      <c r="J53" s="94"/>
    </row>
    <row r="54" spans="1:10" x14ac:dyDescent="0.2">
      <c r="A54" s="20">
        <v>44</v>
      </c>
      <c r="B54" s="16">
        <v>2012</v>
      </c>
      <c r="C54" s="13" t="s">
        <v>354</v>
      </c>
      <c r="D54" s="92">
        <v>9.15</v>
      </c>
      <c r="E54" s="92" t="e">
        <v>#DIV/0!</v>
      </c>
      <c r="F54" s="92">
        <v>8.4499999999999993</v>
      </c>
      <c r="G54" s="92">
        <v>8.8000000000000007</v>
      </c>
      <c r="H54" s="92">
        <v>8.8000000000000007</v>
      </c>
      <c r="J54" s="94"/>
    </row>
    <row r="55" spans="1:10" x14ac:dyDescent="0.2">
      <c r="A55" s="20">
        <v>20</v>
      </c>
      <c r="B55" s="16">
        <v>2006</v>
      </c>
      <c r="C55" s="13" t="s">
        <v>330</v>
      </c>
      <c r="D55" s="92">
        <v>8.8833333333333329</v>
      </c>
      <c r="E55" s="92" t="e">
        <v>#DIV/0!</v>
      </c>
      <c r="F55" s="92">
        <v>8.8783333333333321</v>
      </c>
      <c r="G55" s="92">
        <v>8.8808333333333316</v>
      </c>
      <c r="H55" s="92">
        <v>8.8808333333333316</v>
      </c>
      <c r="J55" s="94"/>
    </row>
    <row r="56" spans="1:10" x14ac:dyDescent="0.2">
      <c r="A56" s="20">
        <v>23</v>
      </c>
      <c r="B56" s="16">
        <v>2006</v>
      </c>
      <c r="C56" s="13" t="s">
        <v>333</v>
      </c>
      <c r="D56" s="92">
        <v>8.8833333333333329</v>
      </c>
      <c r="E56" s="92">
        <v>9.9500000000000011</v>
      </c>
      <c r="F56" s="92">
        <v>7.8583333333333343</v>
      </c>
      <c r="G56" s="92">
        <v>8.8972222222222239</v>
      </c>
      <c r="H56" s="92">
        <v>8.3708333333333336</v>
      </c>
      <c r="J56" s="94"/>
    </row>
    <row r="57" spans="1:10" x14ac:dyDescent="0.2">
      <c r="A57" s="20">
        <v>39</v>
      </c>
      <c r="B57" s="16">
        <v>2010</v>
      </c>
      <c r="C57" s="13" t="s">
        <v>349</v>
      </c>
      <c r="D57" s="92" t="e">
        <v>#DIV/0!</v>
      </c>
      <c r="E57" s="92">
        <v>9.2666666666666675</v>
      </c>
      <c r="F57" s="92">
        <v>8.5566666666666666</v>
      </c>
      <c r="G57" s="92">
        <v>8.9116666666666671</v>
      </c>
      <c r="H57" s="92">
        <v>8.5566666666666666</v>
      </c>
      <c r="J57" s="94"/>
    </row>
    <row r="58" spans="1:10" x14ac:dyDescent="0.2">
      <c r="A58" s="20">
        <v>51</v>
      </c>
      <c r="B58" s="16">
        <v>2013</v>
      </c>
      <c r="C58" s="13" t="s">
        <v>361</v>
      </c>
      <c r="D58" s="92" t="e">
        <v>#DIV/0!</v>
      </c>
      <c r="E58" s="92" t="e">
        <v>#DIV/0!</v>
      </c>
      <c r="F58" s="92">
        <v>8.9222222222222225</v>
      </c>
      <c r="G58" s="92">
        <v>8.9222222222222225</v>
      </c>
      <c r="H58" s="92">
        <v>8.9222222222222225</v>
      </c>
      <c r="J58" s="94"/>
    </row>
    <row r="59" spans="1:10" x14ac:dyDescent="0.2">
      <c r="A59" s="20">
        <v>45</v>
      </c>
      <c r="B59" s="16">
        <v>2012</v>
      </c>
      <c r="C59" s="13" t="s">
        <v>355</v>
      </c>
      <c r="D59" s="92">
        <v>9.1</v>
      </c>
      <c r="E59" s="92" t="e">
        <v>#DIV/0!</v>
      </c>
      <c r="F59" s="92">
        <v>8.7555555555555546</v>
      </c>
      <c r="G59" s="92">
        <v>8.9277777777777771</v>
      </c>
      <c r="H59" s="92">
        <v>8.9277777777777771</v>
      </c>
      <c r="J59" s="94"/>
    </row>
    <row r="60" spans="1:10" x14ac:dyDescent="0.2">
      <c r="A60" s="20">
        <v>26</v>
      </c>
      <c r="B60" s="16">
        <v>2008</v>
      </c>
      <c r="C60" s="13" t="s">
        <v>336</v>
      </c>
      <c r="D60" s="92" t="e">
        <v>#DIV/0!</v>
      </c>
      <c r="E60" s="92" t="e">
        <v>#DIV/0!</v>
      </c>
      <c r="F60" s="92">
        <v>8.9722222222222214</v>
      </c>
      <c r="G60" s="92">
        <v>8.9722222222222214</v>
      </c>
      <c r="H60" s="92">
        <v>8.9722222222222214</v>
      </c>
      <c r="J60" s="94"/>
    </row>
    <row r="61" spans="1:10" x14ac:dyDescent="0.2">
      <c r="A61" s="20">
        <v>6</v>
      </c>
      <c r="B61" s="16">
        <v>2004</v>
      </c>
      <c r="C61" s="13" t="s">
        <v>316</v>
      </c>
      <c r="D61" s="92">
        <v>8.8166666666666664</v>
      </c>
      <c r="E61" s="92">
        <v>9.2533333333333339</v>
      </c>
      <c r="F61" s="92">
        <v>8.5037037037037049</v>
      </c>
      <c r="G61" s="92">
        <v>9.0225926084871659</v>
      </c>
      <c r="H61" s="92">
        <v>8.6601851851851848</v>
      </c>
      <c r="J61" s="94"/>
    </row>
    <row r="62" spans="1:10" x14ac:dyDescent="0.2">
      <c r="A62" s="20">
        <v>12</v>
      </c>
      <c r="B62" s="16">
        <v>2005</v>
      </c>
      <c r="C62" s="13" t="s">
        <v>322</v>
      </c>
      <c r="D62" s="92">
        <v>9.0666666666666682</v>
      </c>
      <c r="E62" s="92" t="e">
        <v>#DIV/0!</v>
      </c>
      <c r="F62" s="92">
        <v>9.0250000000000004</v>
      </c>
      <c r="G62" s="92">
        <v>9.0458333333333343</v>
      </c>
      <c r="H62" s="92">
        <v>9.0458333333333343</v>
      </c>
      <c r="J62" s="94"/>
    </row>
    <row r="63" spans="1:10" x14ac:dyDescent="0.2">
      <c r="A63" s="20">
        <v>32</v>
      </c>
      <c r="B63" s="16">
        <v>2009</v>
      </c>
      <c r="C63" s="13" t="s">
        <v>342</v>
      </c>
      <c r="D63" s="92">
        <v>9.1666666666666661</v>
      </c>
      <c r="E63" s="92" t="e">
        <v>#DIV/0!</v>
      </c>
      <c r="F63" s="92">
        <v>9.0166666666666675</v>
      </c>
      <c r="G63" s="92">
        <v>9.0916666666666668</v>
      </c>
      <c r="H63" s="92">
        <v>9.0916666666666668</v>
      </c>
      <c r="J63" s="94"/>
    </row>
    <row r="64" spans="1:10" customFormat="1" ht="15" x14ac:dyDescent="0.25">
      <c r="A64" s="20">
        <v>9</v>
      </c>
      <c r="B64" s="16">
        <v>2004</v>
      </c>
      <c r="C64" s="13" t="s">
        <v>319</v>
      </c>
      <c r="D64" s="92">
        <v>9.1</v>
      </c>
      <c r="E64" s="92">
        <v>9.2999999999999989</v>
      </c>
      <c r="F64" s="92">
        <v>8.8791666666666682</v>
      </c>
      <c r="G64" s="92">
        <v>9.0930555555555568</v>
      </c>
      <c r="H64" s="92">
        <v>8.9895833333333339</v>
      </c>
      <c r="I64" s="76"/>
      <c r="J64" s="96"/>
    </row>
    <row r="65" spans="1:10" ht="20.25" customHeight="1" x14ac:dyDescent="0.2">
      <c r="A65" s="20">
        <v>17</v>
      </c>
      <c r="B65" s="16">
        <v>2005</v>
      </c>
      <c r="C65" s="13" t="s">
        <v>327</v>
      </c>
      <c r="D65" s="92">
        <v>9.1111111111111125</v>
      </c>
      <c r="E65" s="92">
        <v>9.4</v>
      </c>
      <c r="F65" s="92">
        <v>8.7722222222222239</v>
      </c>
      <c r="G65" s="92">
        <v>9.0944444444444468</v>
      </c>
      <c r="H65" s="92">
        <v>8.9416666666666682</v>
      </c>
      <c r="J65" s="94"/>
    </row>
    <row r="66" spans="1:10" ht="19.5" customHeight="1" x14ac:dyDescent="0.2">
      <c r="J66" s="94"/>
    </row>
    <row r="67" spans="1:10" x14ac:dyDescent="0.2">
      <c r="J67" s="94"/>
    </row>
    <row r="68" spans="1:10" x14ac:dyDescent="0.2">
      <c r="J68" s="94"/>
    </row>
    <row r="69" spans="1:10" x14ac:dyDescent="0.2">
      <c r="J69" s="94"/>
    </row>
    <row r="70" spans="1:10" x14ac:dyDescent="0.2">
      <c r="J70" s="94"/>
    </row>
    <row r="71" spans="1:10" x14ac:dyDescent="0.2">
      <c r="J71" s="94"/>
    </row>
    <row r="72" spans="1:10" x14ac:dyDescent="0.2">
      <c r="J72" s="94"/>
    </row>
    <row r="73" spans="1:10" x14ac:dyDescent="0.2">
      <c r="J73" s="94"/>
    </row>
    <row r="74" spans="1:10" x14ac:dyDescent="0.2">
      <c r="J74" s="94"/>
    </row>
    <row r="75" spans="1:10" x14ac:dyDescent="0.2">
      <c r="J75" s="94"/>
    </row>
    <row r="76" spans="1:10" x14ac:dyDescent="0.2">
      <c r="J76" s="94"/>
    </row>
    <row r="77" spans="1:10" x14ac:dyDescent="0.2">
      <c r="J77" s="94"/>
    </row>
  </sheetData>
  <sortState ref="A3:H65">
    <sortCondition ref="G3:G65"/>
  </sortState>
  <printOptions horizontalCentered="1"/>
  <pageMargins left="0.35433070866141736" right="0.35433070866141736" top="0.19685039370078741" bottom="0.19685039370078741" header="0" footer="0"/>
  <pageSetup scale="43"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Z13"/>
  <sheetViews>
    <sheetView view="pageBreakPreview" zoomScaleSheetLayoutView="100" workbookViewId="0">
      <selection activeCell="H17" sqref="H17"/>
    </sheetView>
  </sheetViews>
  <sheetFormatPr baseColWidth="10" defaultRowHeight="12" x14ac:dyDescent="0.2"/>
  <cols>
    <col min="1" max="1" width="7.28515625" style="211" customWidth="1"/>
    <col min="2" max="2" width="57.7109375" style="154" customWidth="1"/>
    <col min="3" max="3" width="18.85546875" style="154" customWidth="1"/>
    <col min="4" max="16384" width="11.42578125" style="154"/>
  </cols>
  <sheetData>
    <row r="1" spans="1:26" ht="51" customHeight="1" thickBot="1" x14ac:dyDescent="0.25">
      <c r="A1" s="488" t="s">
        <v>1329</v>
      </c>
      <c r="B1" s="488"/>
      <c r="C1" s="488"/>
      <c r="D1" s="174"/>
      <c r="E1" s="174"/>
      <c r="F1" s="174"/>
      <c r="G1" s="174"/>
      <c r="H1" s="174"/>
      <c r="I1" s="174"/>
      <c r="J1" s="174"/>
      <c r="K1" s="174"/>
      <c r="L1" s="174"/>
      <c r="M1" s="174"/>
      <c r="N1" s="174"/>
      <c r="O1" s="174"/>
      <c r="P1" s="174"/>
      <c r="Q1" s="174"/>
      <c r="R1" s="174"/>
      <c r="S1" s="174"/>
      <c r="T1" s="174"/>
      <c r="U1" s="174"/>
      <c r="V1" s="174"/>
      <c r="W1" s="174"/>
      <c r="X1" s="174"/>
      <c r="Y1" s="174"/>
      <c r="Z1" s="174"/>
    </row>
    <row r="2" spans="1:26" ht="49.5" customHeight="1" thickTop="1" thickBot="1" x14ac:dyDescent="0.25">
      <c r="A2" s="14" t="s">
        <v>270</v>
      </c>
      <c r="B2" s="14" t="s">
        <v>271</v>
      </c>
      <c r="C2" s="14" t="s">
        <v>272</v>
      </c>
    </row>
    <row r="3" spans="1:26" s="207" customFormat="1" ht="18" customHeight="1" thickTop="1" x14ac:dyDescent="0.25">
      <c r="A3" s="204">
        <v>3</v>
      </c>
      <c r="B3" s="205" t="s">
        <v>166</v>
      </c>
      <c r="C3" s="206">
        <v>7.6799657637401308</v>
      </c>
    </row>
    <row r="4" spans="1:26" s="207" customFormat="1" ht="18" customHeight="1" x14ac:dyDescent="0.25">
      <c r="A4" s="204">
        <v>2</v>
      </c>
      <c r="B4" s="205" t="s">
        <v>165</v>
      </c>
      <c r="C4" s="206">
        <v>8.1315117722943562</v>
      </c>
    </row>
    <row r="5" spans="1:26" s="207" customFormat="1" ht="18" customHeight="1" x14ac:dyDescent="0.25">
      <c r="A5" s="204">
        <v>1</v>
      </c>
      <c r="B5" s="205" t="s">
        <v>163</v>
      </c>
      <c r="C5" s="206">
        <v>8.3791428126725798</v>
      </c>
    </row>
    <row r="6" spans="1:26" s="207" customFormat="1" ht="18" customHeight="1" x14ac:dyDescent="0.25">
      <c r="A6" s="204">
        <v>5</v>
      </c>
      <c r="B6" s="205" t="s">
        <v>168</v>
      </c>
      <c r="C6" s="206">
        <v>8.6215065301677498</v>
      </c>
    </row>
    <row r="7" spans="1:26" s="207" customFormat="1" ht="18" customHeight="1" x14ac:dyDescent="0.25">
      <c r="A7" s="204">
        <v>6</v>
      </c>
      <c r="B7" s="205" t="s">
        <v>169</v>
      </c>
      <c r="C7" s="206">
        <v>8.4458407759876533</v>
      </c>
    </row>
    <row r="8" spans="1:26" s="207" customFormat="1" ht="18" customHeight="1" x14ac:dyDescent="0.25">
      <c r="A8" s="204">
        <v>9</v>
      </c>
      <c r="B8" s="205" t="s">
        <v>912</v>
      </c>
      <c r="C8" s="206">
        <v>8.7503084928115449</v>
      </c>
    </row>
    <row r="9" spans="1:26" s="207" customFormat="1" ht="18" customHeight="1" x14ac:dyDescent="0.25">
      <c r="A9" s="204">
        <v>7</v>
      </c>
      <c r="B9" s="205" t="s">
        <v>170</v>
      </c>
      <c r="C9" s="206">
        <v>8.6882215021036195</v>
      </c>
    </row>
    <row r="10" spans="1:26" s="207" customFormat="1" ht="26.25" customHeight="1" x14ac:dyDescent="0.25">
      <c r="A10" s="204">
        <v>4</v>
      </c>
      <c r="B10" s="205" t="s">
        <v>167</v>
      </c>
      <c r="C10" s="206">
        <v>8.6662856423824799</v>
      </c>
    </row>
    <row r="11" spans="1:26" s="207" customFormat="1" ht="18" customHeight="1" thickBot="1" x14ac:dyDescent="0.3">
      <c r="A11" s="204">
        <v>8</v>
      </c>
      <c r="B11" s="208" t="s">
        <v>171</v>
      </c>
      <c r="C11" s="206">
        <v>8.7468579325031275</v>
      </c>
    </row>
    <row r="12" spans="1:26" s="207" customFormat="1" ht="18" customHeight="1" thickTop="1" thickBot="1" x14ac:dyDescent="0.3">
      <c r="A12" s="209"/>
      <c r="B12" s="210" t="s">
        <v>44</v>
      </c>
      <c r="C12" s="206">
        <v>8.5</v>
      </c>
    </row>
    <row r="13" spans="1:26" ht="24.75" customHeight="1" thickTop="1" x14ac:dyDescent="0.2">
      <c r="A13" s="489" t="s">
        <v>1325</v>
      </c>
      <c r="B13" s="490"/>
      <c r="C13" s="491"/>
    </row>
  </sheetData>
  <sortState ref="A3:C11">
    <sortCondition ref="C3:C11"/>
  </sortState>
  <mergeCells count="2">
    <mergeCell ref="A1:C1"/>
    <mergeCell ref="A13:C13"/>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67"/>
  <sheetViews>
    <sheetView showGridLines="0" view="pageBreakPreview" zoomScaleSheetLayoutView="100" workbookViewId="0">
      <pane xSplit="3" ySplit="2" topLeftCell="D3" activePane="bottomRight" state="frozen"/>
      <selection activeCell="C29" sqref="C29"/>
      <selection pane="topRight" activeCell="C29" sqref="C29"/>
      <selection pane="bottomLeft" activeCell="C29" sqref="C29"/>
      <selection pane="bottomRight" activeCell="I54" sqref="I54:L61"/>
    </sheetView>
  </sheetViews>
  <sheetFormatPr baseColWidth="10" defaultRowHeight="12" x14ac:dyDescent="0.2"/>
  <cols>
    <col min="1" max="1" width="6.5703125" style="76" customWidth="1"/>
    <col min="2" max="2" width="8.28515625" style="76" customWidth="1"/>
    <col min="3" max="3" width="61.85546875" style="76" customWidth="1"/>
    <col min="4" max="4" width="22.5703125" style="195" customWidth="1"/>
    <col min="5" max="5" width="17.42578125" style="195" customWidth="1"/>
    <col min="6" max="6" width="17" style="195" customWidth="1"/>
    <col min="7" max="7" width="17.140625" style="195" customWidth="1"/>
    <col min="8" max="8" width="9.28515625" style="76" customWidth="1"/>
    <col min="9" max="9" width="11.42578125" style="189"/>
    <col min="10" max="10" width="12" style="189" bestFit="1" customWidth="1"/>
    <col min="11" max="11" width="11.42578125" style="189"/>
    <col min="12" max="16384" width="11.42578125" style="76"/>
  </cols>
  <sheetData>
    <row r="1" spans="1:7" ht="25.5" customHeight="1" thickBot="1" x14ac:dyDescent="0.25">
      <c r="A1" s="462" t="s">
        <v>1332</v>
      </c>
      <c r="B1" s="462"/>
      <c r="C1" s="462"/>
      <c r="D1" s="462"/>
      <c r="E1" s="462"/>
      <c r="F1" s="462"/>
      <c r="G1" s="462"/>
    </row>
    <row r="2" spans="1:7" ht="35.25" customHeight="1" thickTop="1" thickBot="1" x14ac:dyDescent="0.25">
      <c r="A2" s="14" t="s">
        <v>265</v>
      </c>
      <c r="B2" s="14" t="s">
        <v>277</v>
      </c>
      <c r="C2" s="14" t="s">
        <v>374</v>
      </c>
      <c r="D2" s="14" t="s">
        <v>871</v>
      </c>
      <c r="E2" s="14" t="s">
        <v>869</v>
      </c>
      <c r="F2" s="14" t="s">
        <v>870</v>
      </c>
      <c r="G2" s="14" t="s">
        <v>269</v>
      </c>
    </row>
    <row r="3" spans="1:7" ht="12.75" thickTop="1" x14ac:dyDescent="0.2">
      <c r="A3" s="20">
        <v>1</v>
      </c>
      <c r="B3" s="16">
        <v>2001</v>
      </c>
      <c r="C3" s="13" t="s">
        <v>311</v>
      </c>
      <c r="D3" s="190">
        <v>0</v>
      </c>
      <c r="E3" s="190">
        <v>0</v>
      </c>
      <c r="F3" s="190">
        <v>0</v>
      </c>
      <c r="G3" s="212">
        <v>0</v>
      </c>
    </row>
    <row r="4" spans="1:7" x14ac:dyDescent="0.2">
      <c r="A4" s="20">
        <v>4</v>
      </c>
      <c r="B4" s="16">
        <v>2002</v>
      </c>
      <c r="C4" s="13" t="s">
        <v>314</v>
      </c>
      <c r="D4" s="190">
        <v>0</v>
      </c>
      <c r="E4" s="190">
        <v>0</v>
      </c>
      <c r="F4" s="190">
        <v>0</v>
      </c>
      <c r="G4" s="212">
        <v>0</v>
      </c>
    </row>
    <row r="5" spans="1:7" x14ac:dyDescent="0.2">
      <c r="A5" s="20">
        <v>10</v>
      </c>
      <c r="B5" s="16">
        <v>2005</v>
      </c>
      <c r="C5" s="13" t="s">
        <v>320</v>
      </c>
      <c r="D5" s="190">
        <v>0</v>
      </c>
      <c r="E5" s="190">
        <v>0</v>
      </c>
      <c r="F5" s="190">
        <v>0</v>
      </c>
      <c r="G5" s="212">
        <v>0</v>
      </c>
    </row>
    <row r="6" spans="1:7" x14ac:dyDescent="0.2">
      <c r="A6" s="20">
        <v>12</v>
      </c>
      <c r="B6" s="16">
        <v>2005</v>
      </c>
      <c r="C6" s="13" t="s">
        <v>322</v>
      </c>
      <c r="D6" s="190">
        <v>0</v>
      </c>
      <c r="E6" s="190">
        <v>0</v>
      </c>
      <c r="F6" s="190">
        <v>0</v>
      </c>
      <c r="G6" s="212">
        <v>0</v>
      </c>
    </row>
    <row r="7" spans="1:7" x14ac:dyDescent="0.2">
      <c r="A7" s="20">
        <v>16</v>
      </c>
      <c r="B7" s="16">
        <v>2005</v>
      </c>
      <c r="C7" s="13" t="s">
        <v>326</v>
      </c>
      <c r="D7" s="190">
        <v>0</v>
      </c>
      <c r="E7" s="190">
        <v>0</v>
      </c>
      <c r="F7" s="190">
        <v>0</v>
      </c>
      <c r="G7" s="212">
        <v>0</v>
      </c>
    </row>
    <row r="8" spans="1:7" x14ac:dyDescent="0.2">
      <c r="A8" s="20">
        <v>17</v>
      </c>
      <c r="B8" s="16">
        <v>2005</v>
      </c>
      <c r="C8" s="13" t="s">
        <v>327</v>
      </c>
      <c r="D8" s="190">
        <v>0</v>
      </c>
      <c r="E8" s="190">
        <v>0</v>
      </c>
      <c r="F8" s="190">
        <v>0</v>
      </c>
      <c r="G8" s="212">
        <v>0</v>
      </c>
    </row>
    <row r="9" spans="1:7" x14ac:dyDescent="0.2">
      <c r="A9" s="20">
        <v>19</v>
      </c>
      <c r="B9" s="16">
        <v>2004</v>
      </c>
      <c r="C9" s="13" t="s">
        <v>329</v>
      </c>
      <c r="D9" s="190">
        <v>0</v>
      </c>
      <c r="E9" s="190">
        <v>0</v>
      </c>
      <c r="F9" s="190">
        <v>0</v>
      </c>
      <c r="G9" s="212">
        <v>0</v>
      </c>
    </row>
    <row r="10" spans="1:7" x14ac:dyDescent="0.2">
      <c r="A10" s="20">
        <v>20</v>
      </c>
      <c r="B10" s="16">
        <v>2006</v>
      </c>
      <c r="C10" s="13" t="s">
        <v>330</v>
      </c>
      <c r="D10" s="190">
        <v>0</v>
      </c>
      <c r="E10" s="190">
        <v>0</v>
      </c>
      <c r="F10" s="190">
        <v>0</v>
      </c>
      <c r="G10" s="212">
        <v>0</v>
      </c>
    </row>
    <row r="11" spans="1:7" x14ac:dyDescent="0.2">
      <c r="A11" s="20">
        <v>24</v>
      </c>
      <c r="B11" s="16">
        <v>2006</v>
      </c>
      <c r="C11" s="13" t="s">
        <v>334</v>
      </c>
      <c r="D11" s="190">
        <v>0</v>
      </c>
      <c r="E11" s="190">
        <v>0</v>
      </c>
      <c r="F11" s="190">
        <v>0</v>
      </c>
      <c r="G11" s="212">
        <v>0</v>
      </c>
    </row>
    <row r="12" spans="1:7" x14ac:dyDescent="0.2">
      <c r="A12" s="20">
        <v>25</v>
      </c>
      <c r="B12" s="16">
        <v>2008</v>
      </c>
      <c r="C12" s="13" t="s">
        <v>335</v>
      </c>
      <c r="D12" s="190">
        <v>0</v>
      </c>
      <c r="E12" s="190">
        <v>0</v>
      </c>
      <c r="F12" s="190">
        <v>0</v>
      </c>
      <c r="G12" s="212">
        <v>0</v>
      </c>
    </row>
    <row r="13" spans="1:7" x14ac:dyDescent="0.2">
      <c r="A13" s="20">
        <v>26</v>
      </c>
      <c r="B13" s="16">
        <v>2008</v>
      </c>
      <c r="C13" s="13" t="s">
        <v>336</v>
      </c>
      <c r="D13" s="190">
        <v>0</v>
      </c>
      <c r="E13" s="190">
        <v>0</v>
      </c>
      <c r="F13" s="190">
        <v>0</v>
      </c>
      <c r="G13" s="212">
        <v>0</v>
      </c>
    </row>
    <row r="14" spans="1:7" x14ac:dyDescent="0.2">
      <c r="A14" s="20">
        <v>27</v>
      </c>
      <c r="B14" s="16">
        <v>2008</v>
      </c>
      <c r="C14" s="13" t="s">
        <v>337</v>
      </c>
      <c r="D14" s="190">
        <v>0</v>
      </c>
      <c r="E14" s="190">
        <v>0</v>
      </c>
      <c r="F14" s="190">
        <v>0</v>
      </c>
      <c r="G14" s="212">
        <v>0</v>
      </c>
    </row>
    <row r="15" spans="1:7" x14ac:dyDescent="0.2">
      <c r="A15" s="20">
        <v>28</v>
      </c>
      <c r="B15" s="16">
        <v>2008</v>
      </c>
      <c r="C15" s="13" t="s">
        <v>338</v>
      </c>
      <c r="D15" s="190">
        <v>0</v>
      </c>
      <c r="E15" s="190">
        <v>0</v>
      </c>
      <c r="F15" s="190">
        <v>0</v>
      </c>
      <c r="G15" s="212">
        <v>0</v>
      </c>
    </row>
    <row r="16" spans="1:7" x14ac:dyDescent="0.2">
      <c r="A16" s="20">
        <v>29</v>
      </c>
      <c r="B16" s="16">
        <v>2008</v>
      </c>
      <c r="C16" s="13" t="s">
        <v>339</v>
      </c>
      <c r="D16" s="190">
        <v>0</v>
      </c>
      <c r="E16" s="190">
        <v>0</v>
      </c>
      <c r="F16" s="190">
        <v>0</v>
      </c>
      <c r="G16" s="212">
        <v>0</v>
      </c>
    </row>
    <row r="17" spans="1:7" x14ac:dyDescent="0.2">
      <c r="A17" s="20">
        <v>30</v>
      </c>
      <c r="B17" s="16">
        <v>2006</v>
      </c>
      <c r="C17" s="13" t="s">
        <v>340</v>
      </c>
      <c r="D17" s="190">
        <v>0</v>
      </c>
      <c r="E17" s="190">
        <v>0</v>
      </c>
      <c r="F17" s="190">
        <v>0</v>
      </c>
      <c r="G17" s="212">
        <v>0</v>
      </c>
    </row>
    <row r="18" spans="1:7" x14ac:dyDescent="0.2">
      <c r="A18" s="20">
        <v>32</v>
      </c>
      <c r="B18" s="16">
        <v>2009</v>
      </c>
      <c r="C18" s="13" t="s">
        <v>342</v>
      </c>
      <c r="D18" s="190">
        <v>0</v>
      </c>
      <c r="E18" s="190">
        <v>0</v>
      </c>
      <c r="F18" s="190">
        <v>0</v>
      </c>
      <c r="G18" s="212">
        <v>0</v>
      </c>
    </row>
    <row r="19" spans="1:7" x14ac:dyDescent="0.2">
      <c r="A19" s="20">
        <v>33</v>
      </c>
      <c r="B19" s="16">
        <v>2009</v>
      </c>
      <c r="C19" s="13" t="s">
        <v>343</v>
      </c>
      <c r="D19" s="190">
        <v>0</v>
      </c>
      <c r="E19" s="190">
        <v>0</v>
      </c>
      <c r="F19" s="190">
        <v>0</v>
      </c>
      <c r="G19" s="212">
        <v>0</v>
      </c>
    </row>
    <row r="20" spans="1:7" x14ac:dyDescent="0.2">
      <c r="A20" s="20">
        <v>34</v>
      </c>
      <c r="B20" s="16">
        <v>2009</v>
      </c>
      <c r="C20" s="13" t="s">
        <v>344</v>
      </c>
      <c r="D20" s="190">
        <v>0</v>
      </c>
      <c r="E20" s="190">
        <v>0</v>
      </c>
      <c r="F20" s="190">
        <v>0</v>
      </c>
      <c r="G20" s="212">
        <v>0</v>
      </c>
    </row>
    <row r="21" spans="1:7" x14ac:dyDescent="0.2">
      <c r="A21" s="20">
        <v>35</v>
      </c>
      <c r="B21" s="16">
        <v>2008</v>
      </c>
      <c r="C21" s="13" t="s">
        <v>345</v>
      </c>
      <c r="D21" s="190">
        <v>0</v>
      </c>
      <c r="E21" s="190">
        <v>0</v>
      </c>
      <c r="F21" s="190">
        <v>0</v>
      </c>
      <c r="G21" s="212">
        <v>0</v>
      </c>
    </row>
    <row r="22" spans="1:7" x14ac:dyDescent="0.2">
      <c r="A22" s="20">
        <v>36</v>
      </c>
      <c r="B22" s="16">
        <v>2011</v>
      </c>
      <c r="C22" s="13" t="s">
        <v>346</v>
      </c>
      <c r="D22" s="190">
        <v>0</v>
      </c>
      <c r="E22" s="190">
        <v>0</v>
      </c>
      <c r="F22" s="190">
        <v>0</v>
      </c>
      <c r="G22" s="212">
        <v>0</v>
      </c>
    </row>
    <row r="23" spans="1:7" x14ac:dyDescent="0.2">
      <c r="A23" s="20">
        <v>37</v>
      </c>
      <c r="B23" s="16">
        <v>2010</v>
      </c>
      <c r="C23" s="13" t="s">
        <v>347</v>
      </c>
      <c r="D23" s="190">
        <v>0</v>
      </c>
      <c r="E23" s="190">
        <v>0</v>
      </c>
      <c r="F23" s="190">
        <v>0</v>
      </c>
      <c r="G23" s="212">
        <v>0</v>
      </c>
    </row>
    <row r="24" spans="1:7" x14ac:dyDescent="0.2">
      <c r="A24" s="20">
        <v>38</v>
      </c>
      <c r="B24" s="16">
        <v>2010</v>
      </c>
      <c r="C24" s="13" t="s">
        <v>348</v>
      </c>
      <c r="D24" s="190">
        <v>0</v>
      </c>
      <c r="E24" s="190">
        <v>0</v>
      </c>
      <c r="F24" s="190">
        <v>0</v>
      </c>
      <c r="G24" s="212">
        <v>0</v>
      </c>
    </row>
    <row r="25" spans="1:7" x14ac:dyDescent="0.2">
      <c r="A25" s="20">
        <v>39</v>
      </c>
      <c r="B25" s="16">
        <v>2010</v>
      </c>
      <c r="C25" s="13" t="s">
        <v>349</v>
      </c>
      <c r="D25" s="190">
        <v>0</v>
      </c>
      <c r="E25" s="190">
        <v>0</v>
      </c>
      <c r="F25" s="190">
        <v>0</v>
      </c>
      <c r="G25" s="212">
        <v>0</v>
      </c>
    </row>
    <row r="26" spans="1:7" x14ac:dyDescent="0.2">
      <c r="A26" s="20">
        <v>40</v>
      </c>
      <c r="B26" s="16">
        <v>2011</v>
      </c>
      <c r="C26" s="13" t="s">
        <v>350</v>
      </c>
      <c r="D26" s="190">
        <v>0</v>
      </c>
      <c r="E26" s="190">
        <v>0</v>
      </c>
      <c r="F26" s="190">
        <v>0</v>
      </c>
      <c r="G26" s="212">
        <v>0</v>
      </c>
    </row>
    <row r="27" spans="1:7" x14ac:dyDescent="0.2">
      <c r="A27" s="20">
        <v>41</v>
      </c>
      <c r="B27" s="16">
        <v>2010</v>
      </c>
      <c r="C27" s="13" t="s">
        <v>351</v>
      </c>
      <c r="D27" s="190">
        <v>0</v>
      </c>
      <c r="E27" s="190">
        <v>0</v>
      </c>
      <c r="F27" s="190">
        <v>0</v>
      </c>
      <c r="G27" s="212">
        <v>0</v>
      </c>
    </row>
    <row r="28" spans="1:7" x14ac:dyDescent="0.2">
      <c r="A28" s="20">
        <v>42</v>
      </c>
      <c r="B28" s="16">
        <v>2012</v>
      </c>
      <c r="C28" s="13" t="s">
        <v>352</v>
      </c>
      <c r="D28" s="190">
        <v>0</v>
      </c>
      <c r="E28" s="190">
        <v>0</v>
      </c>
      <c r="F28" s="190">
        <v>0</v>
      </c>
      <c r="G28" s="212">
        <v>0</v>
      </c>
    </row>
    <row r="29" spans="1:7" x14ac:dyDescent="0.2">
      <c r="A29" s="20">
        <v>43</v>
      </c>
      <c r="B29" s="16">
        <v>2012</v>
      </c>
      <c r="C29" s="13" t="s">
        <v>353</v>
      </c>
      <c r="D29" s="190">
        <v>0</v>
      </c>
      <c r="E29" s="190">
        <v>0</v>
      </c>
      <c r="F29" s="190">
        <v>0</v>
      </c>
      <c r="G29" s="212">
        <v>0</v>
      </c>
    </row>
    <row r="30" spans="1:7" x14ac:dyDescent="0.2">
      <c r="A30" s="20">
        <v>44</v>
      </c>
      <c r="B30" s="16">
        <v>2012</v>
      </c>
      <c r="C30" s="13" t="s">
        <v>354</v>
      </c>
      <c r="D30" s="190">
        <v>0</v>
      </c>
      <c r="E30" s="190">
        <v>0</v>
      </c>
      <c r="F30" s="190">
        <v>0</v>
      </c>
      <c r="G30" s="212">
        <v>0</v>
      </c>
    </row>
    <row r="31" spans="1:7" x14ac:dyDescent="0.2">
      <c r="A31" s="20">
        <v>45</v>
      </c>
      <c r="B31" s="16">
        <v>2012</v>
      </c>
      <c r="C31" s="13" t="s">
        <v>355</v>
      </c>
      <c r="D31" s="190">
        <v>0</v>
      </c>
      <c r="E31" s="190">
        <v>0</v>
      </c>
      <c r="F31" s="190">
        <v>0</v>
      </c>
      <c r="G31" s="212">
        <v>0</v>
      </c>
    </row>
    <row r="32" spans="1:7" x14ac:dyDescent="0.2">
      <c r="A32" s="20">
        <v>46</v>
      </c>
      <c r="B32" s="16">
        <v>2012</v>
      </c>
      <c r="C32" s="13" t="s">
        <v>356</v>
      </c>
      <c r="D32" s="190">
        <v>0</v>
      </c>
      <c r="E32" s="190">
        <v>0</v>
      </c>
      <c r="F32" s="190">
        <v>0</v>
      </c>
      <c r="G32" s="212">
        <v>0</v>
      </c>
    </row>
    <row r="33" spans="1:7" x14ac:dyDescent="0.2">
      <c r="A33" s="20">
        <v>47</v>
      </c>
      <c r="B33" s="16">
        <v>2011</v>
      </c>
      <c r="C33" s="13" t="s">
        <v>357</v>
      </c>
      <c r="D33" s="190">
        <v>0</v>
      </c>
      <c r="E33" s="190">
        <v>0</v>
      </c>
      <c r="F33" s="190">
        <v>0</v>
      </c>
      <c r="G33" s="212">
        <v>0</v>
      </c>
    </row>
    <row r="34" spans="1:7" x14ac:dyDescent="0.2">
      <c r="A34" s="20">
        <v>48</v>
      </c>
      <c r="B34" s="16">
        <v>2013</v>
      </c>
      <c r="C34" s="13" t="s">
        <v>358</v>
      </c>
      <c r="D34" s="190">
        <v>0</v>
      </c>
      <c r="E34" s="190">
        <v>0</v>
      </c>
      <c r="F34" s="190">
        <v>0</v>
      </c>
      <c r="G34" s="212">
        <v>0</v>
      </c>
    </row>
    <row r="35" spans="1:7" x14ac:dyDescent="0.2">
      <c r="A35" s="20">
        <v>49</v>
      </c>
      <c r="B35" s="16">
        <v>2013</v>
      </c>
      <c r="C35" s="13" t="s">
        <v>359</v>
      </c>
      <c r="D35" s="190">
        <v>0</v>
      </c>
      <c r="E35" s="190">
        <v>0</v>
      </c>
      <c r="F35" s="190">
        <v>0</v>
      </c>
      <c r="G35" s="212">
        <v>0</v>
      </c>
    </row>
    <row r="36" spans="1:7" x14ac:dyDescent="0.2">
      <c r="A36" s="20">
        <v>50</v>
      </c>
      <c r="B36" s="16">
        <v>2013</v>
      </c>
      <c r="C36" s="13" t="s">
        <v>360</v>
      </c>
      <c r="D36" s="190">
        <v>0</v>
      </c>
      <c r="E36" s="190">
        <v>0</v>
      </c>
      <c r="F36" s="190">
        <v>0</v>
      </c>
      <c r="G36" s="212">
        <v>0</v>
      </c>
    </row>
    <row r="37" spans="1:7" x14ac:dyDescent="0.2">
      <c r="A37" s="20">
        <v>51</v>
      </c>
      <c r="B37" s="16">
        <v>2013</v>
      </c>
      <c r="C37" s="13" t="s">
        <v>361</v>
      </c>
      <c r="D37" s="190">
        <v>0</v>
      </c>
      <c r="E37" s="190">
        <v>0</v>
      </c>
      <c r="F37" s="190">
        <v>0</v>
      </c>
      <c r="G37" s="212">
        <v>0</v>
      </c>
    </row>
    <row r="38" spans="1:7" x14ac:dyDescent="0.2">
      <c r="A38" s="20">
        <v>52</v>
      </c>
      <c r="B38" s="16">
        <v>2013</v>
      </c>
      <c r="C38" s="13" t="s">
        <v>362</v>
      </c>
      <c r="D38" s="190">
        <v>0</v>
      </c>
      <c r="E38" s="190">
        <v>0</v>
      </c>
      <c r="F38" s="190">
        <v>0</v>
      </c>
      <c r="G38" s="212">
        <v>0</v>
      </c>
    </row>
    <row r="39" spans="1:7" x14ac:dyDescent="0.2">
      <c r="A39" s="20">
        <v>53</v>
      </c>
      <c r="B39" s="16">
        <v>2012</v>
      </c>
      <c r="C39" s="13" t="s">
        <v>363</v>
      </c>
      <c r="D39" s="190">
        <v>0</v>
      </c>
      <c r="E39" s="190">
        <v>0</v>
      </c>
      <c r="F39" s="190">
        <v>0</v>
      </c>
      <c r="G39" s="212">
        <v>0</v>
      </c>
    </row>
    <row r="40" spans="1:7" x14ac:dyDescent="0.2">
      <c r="A40" s="20">
        <v>54</v>
      </c>
      <c r="B40" s="16">
        <v>2013</v>
      </c>
      <c r="C40" s="13" t="s">
        <v>364</v>
      </c>
      <c r="D40" s="190">
        <v>0</v>
      </c>
      <c r="E40" s="190">
        <v>0</v>
      </c>
      <c r="F40" s="190">
        <v>0</v>
      </c>
      <c r="G40" s="212">
        <v>0</v>
      </c>
    </row>
    <row r="41" spans="1:7" x14ac:dyDescent="0.2">
      <c r="A41" s="20">
        <v>55</v>
      </c>
      <c r="B41" s="16">
        <v>2012</v>
      </c>
      <c r="C41" s="13" t="s">
        <v>365</v>
      </c>
      <c r="D41" s="190">
        <v>0</v>
      </c>
      <c r="E41" s="190">
        <v>0</v>
      </c>
      <c r="F41" s="190">
        <v>0</v>
      </c>
      <c r="G41" s="212">
        <v>0</v>
      </c>
    </row>
    <row r="42" spans="1:7" x14ac:dyDescent="0.2">
      <c r="A42" s="20">
        <v>56</v>
      </c>
      <c r="B42" s="16">
        <v>2013</v>
      </c>
      <c r="C42" s="13" t="s">
        <v>366</v>
      </c>
      <c r="D42" s="190">
        <v>0</v>
      </c>
      <c r="E42" s="190">
        <v>0</v>
      </c>
      <c r="F42" s="190">
        <v>0</v>
      </c>
      <c r="G42" s="212">
        <v>0</v>
      </c>
    </row>
    <row r="43" spans="1:7" x14ac:dyDescent="0.2">
      <c r="A43" s="20">
        <v>57</v>
      </c>
      <c r="B43" s="16">
        <v>2012</v>
      </c>
      <c r="C43" s="13" t="s">
        <v>367</v>
      </c>
      <c r="D43" s="190">
        <v>0</v>
      </c>
      <c r="E43" s="190">
        <v>0</v>
      </c>
      <c r="F43" s="190">
        <v>0</v>
      </c>
      <c r="G43" s="212">
        <v>0</v>
      </c>
    </row>
    <row r="44" spans="1:7" x14ac:dyDescent="0.2">
      <c r="A44" s="20">
        <v>58</v>
      </c>
      <c r="B44" s="16">
        <v>2014</v>
      </c>
      <c r="C44" s="13" t="s">
        <v>368</v>
      </c>
      <c r="D44" s="190">
        <v>0</v>
      </c>
      <c r="E44" s="190">
        <v>0</v>
      </c>
      <c r="F44" s="190">
        <v>0</v>
      </c>
      <c r="G44" s="212">
        <v>0</v>
      </c>
    </row>
    <row r="45" spans="1:7" x14ac:dyDescent="0.2">
      <c r="A45" s="20">
        <v>59</v>
      </c>
      <c r="B45" s="16">
        <v>2014</v>
      </c>
      <c r="C45" s="13" t="s">
        <v>369</v>
      </c>
      <c r="D45" s="190">
        <v>0</v>
      </c>
      <c r="E45" s="190">
        <v>0</v>
      </c>
      <c r="F45" s="190">
        <v>0</v>
      </c>
      <c r="G45" s="212">
        <v>0</v>
      </c>
    </row>
    <row r="46" spans="1:7" x14ac:dyDescent="0.2">
      <c r="A46" s="20">
        <v>60</v>
      </c>
      <c r="B46" s="16">
        <v>2014</v>
      </c>
      <c r="C46" s="13" t="s">
        <v>370</v>
      </c>
      <c r="D46" s="190">
        <v>0</v>
      </c>
      <c r="E46" s="190">
        <v>0</v>
      </c>
      <c r="F46" s="190">
        <v>0</v>
      </c>
      <c r="G46" s="212">
        <v>0</v>
      </c>
    </row>
    <row r="47" spans="1:7" x14ac:dyDescent="0.2">
      <c r="A47" s="20">
        <v>61</v>
      </c>
      <c r="B47" s="16">
        <v>2016</v>
      </c>
      <c r="C47" s="13" t="s">
        <v>821</v>
      </c>
      <c r="D47" s="190">
        <v>0</v>
      </c>
      <c r="E47" s="190">
        <v>0</v>
      </c>
      <c r="F47" s="190">
        <v>0</v>
      </c>
      <c r="G47" s="212">
        <v>0</v>
      </c>
    </row>
    <row r="48" spans="1:7" x14ac:dyDescent="0.2">
      <c r="A48" s="20">
        <v>62</v>
      </c>
      <c r="B48" s="16">
        <v>2016</v>
      </c>
      <c r="C48" s="13" t="s">
        <v>822</v>
      </c>
      <c r="D48" s="190">
        <v>0</v>
      </c>
      <c r="E48" s="190">
        <v>0</v>
      </c>
      <c r="F48" s="190">
        <v>0</v>
      </c>
      <c r="G48" s="212">
        <v>0</v>
      </c>
    </row>
    <row r="49" spans="1:12" x14ac:dyDescent="0.2">
      <c r="A49" s="20">
        <v>11</v>
      </c>
      <c r="B49" s="16">
        <v>2005</v>
      </c>
      <c r="C49" s="13" t="s">
        <v>321</v>
      </c>
      <c r="D49" s="190">
        <v>33.333333333333329</v>
      </c>
      <c r="E49" s="213">
        <v>0.22222222222222221</v>
      </c>
      <c r="F49" s="190">
        <v>1.4814814814814814</v>
      </c>
      <c r="G49" s="212">
        <v>6.177777777777778</v>
      </c>
    </row>
    <row r="50" spans="1:12" x14ac:dyDescent="0.2">
      <c r="A50" s="20">
        <v>8</v>
      </c>
      <c r="B50" s="16">
        <v>2003</v>
      </c>
      <c r="C50" s="13" t="s">
        <v>318</v>
      </c>
      <c r="D50" s="190">
        <v>66.123778501628664</v>
      </c>
      <c r="E50" s="190">
        <v>73.666666666666671</v>
      </c>
      <c r="F50" s="190">
        <v>23.995656894679698</v>
      </c>
      <c r="G50" s="212">
        <v>7.7202960654460462</v>
      </c>
    </row>
    <row r="51" spans="1:12" x14ac:dyDescent="0.2">
      <c r="A51" s="20">
        <v>18</v>
      </c>
      <c r="B51" s="16">
        <v>2006</v>
      </c>
      <c r="C51" s="13" t="s">
        <v>328</v>
      </c>
      <c r="D51" s="190">
        <v>76.470588235294116</v>
      </c>
      <c r="E51" s="190">
        <v>2.7777777777777777</v>
      </c>
      <c r="F51" s="190">
        <v>16.33986928104575</v>
      </c>
      <c r="G51" s="212">
        <v>7.9607843137254903</v>
      </c>
    </row>
    <row r="52" spans="1:12" x14ac:dyDescent="0.2">
      <c r="A52" s="20">
        <v>15</v>
      </c>
      <c r="B52" s="16">
        <v>2004</v>
      </c>
      <c r="C52" s="13" t="s">
        <v>325</v>
      </c>
      <c r="D52" s="190">
        <v>61.53846153846154</v>
      </c>
      <c r="E52" s="190">
        <v>3.2222222222222223</v>
      </c>
      <c r="F52" s="190">
        <v>24.786324786324787</v>
      </c>
      <c r="G52" s="212">
        <v>8.0606060606060606</v>
      </c>
    </row>
    <row r="53" spans="1:12" x14ac:dyDescent="0.2">
      <c r="A53" s="20">
        <v>13</v>
      </c>
      <c r="B53" s="16">
        <v>2005</v>
      </c>
      <c r="C53" s="13" t="s">
        <v>323</v>
      </c>
      <c r="D53" s="190">
        <v>77.272727272727266</v>
      </c>
      <c r="E53" s="190">
        <v>17.888888888888889</v>
      </c>
      <c r="F53" s="190">
        <v>40.656565656565661</v>
      </c>
      <c r="G53" s="212">
        <v>8.2777777777777786</v>
      </c>
    </row>
    <row r="54" spans="1:12" x14ac:dyDescent="0.2">
      <c r="A54" s="20">
        <v>14</v>
      </c>
      <c r="B54" s="16">
        <v>2004</v>
      </c>
      <c r="C54" s="13" t="s">
        <v>324</v>
      </c>
      <c r="D54" s="190">
        <v>34.146341463414636</v>
      </c>
      <c r="E54" s="190">
        <v>8.4444444444444446</v>
      </c>
      <c r="F54" s="190">
        <v>20.596205962059621</v>
      </c>
      <c r="G54" s="212">
        <v>8.4968944099378874</v>
      </c>
      <c r="I54" s="214"/>
    </row>
    <row r="55" spans="1:12" x14ac:dyDescent="0.2">
      <c r="A55" s="20">
        <v>31</v>
      </c>
      <c r="B55" s="16">
        <v>2008</v>
      </c>
      <c r="C55" s="13" t="s">
        <v>341</v>
      </c>
      <c r="D55" s="190">
        <v>13.333333333333334</v>
      </c>
      <c r="E55" s="190">
        <v>3.1111111111111112</v>
      </c>
      <c r="F55" s="190">
        <v>10.37037037037037</v>
      </c>
      <c r="G55" s="212">
        <v>8.5714285714285712</v>
      </c>
      <c r="I55" s="214"/>
      <c r="J55" s="214"/>
    </row>
    <row r="56" spans="1:12" x14ac:dyDescent="0.2">
      <c r="A56" s="53"/>
      <c r="B56" s="53"/>
      <c r="C56" s="13" t="s">
        <v>407</v>
      </c>
      <c r="D56" s="190">
        <v>62.709497206703915</v>
      </c>
      <c r="E56" s="190">
        <v>231.33333333333334</v>
      </c>
      <c r="F56" s="190">
        <v>32.309124767225327</v>
      </c>
      <c r="G56" s="212">
        <v>8.5820299985500181</v>
      </c>
      <c r="I56" s="214"/>
      <c r="J56" s="214"/>
    </row>
    <row r="57" spans="1:12" x14ac:dyDescent="0.2">
      <c r="A57" s="20">
        <v>7</v>
      </c>
      <c r="B57" s="16">
        <v>2004</v>
      </c>
      <c r="C57" s="13" t="s">
        <v>317</v>
      </c>
      <c r="D57" s="190">
        <v>76.19047619047619</v>
      </c>
      <c r="E57" s="190">
        <v>10.777777777777779</v>
      </c>
      <c r="F57" s="190">
        <v>51.322751322751323</v>
      </c>
      <c r="G57" s="212">
        <v>8.6031746031746028</v>
      </c>
      <c r="I57" s="214"/>
      <c r="J57" s="214"/>
    </row>
    <row r="58" spans="1:12" x14ac:dyDescent="0.2">
      <c r="A58" s="20">
        <v>22</v>
      </c>
      <c r="B58" s="16">
        <v>2008</v>
      </c>
      <c r="C58" s="13" t="s">
        <v>332</v>
      </c>
      <c r="D58" s="190">
        <v>44.444444444444443</v>
      </c>
      <c r="E58" s="190">
        <v>4.2222222222222223</v>
      </c>
      <c r="F58" s="190">
        <v>23.456790123456791</v>
      </c>
      <c r="G58" s="212">
        <v>8.6222222222222218</v>
      </c>
    </row>
    <row r="59" spans="1:12" x14ac:dyDescent="0.2">
      <c r="A59" s="20">
        <v>6</v>
      </c>
      <c r="B59" s="16">
        <v>2004</v>
      </c>
      <c r="C59" s="13" t="s">
        <v>316</v>
      </c>
      <c r="D59" s="190">
        <v>40.909090909090914</v>
      </c>
      <c r="E59" s="190">
        <v>9.8888888888888893</v>
      </c>
      <c r="F59" s="190">
        <v>22.474747474747474</v>
      </c>
      <c r="G59" s="212">
        <v>8.7777777777777786</v>
      </c>
    </row>
    <row r="60" spans="1:12" x14ac:dyDescent="0.2">
      <c r="A60" s="20">
        <v>3</v>
      </c>
      <c r="B60" s="16">
        <v>2002</v>
      </c>
      <c r="C60" s="13" t="s">
        <v>313</v>
      </c>
      <c r="D60" s="190">
        <v>63.265306122448983</v>
      </c>
      <c r="E60" s="190">
        <v>25.222222222222221</v>
      </c>
      <c r="F60" s="190">
        <v>51.47392290249433</v>
      </c>
      <c r="G60" s="212">
        <v>8.9037900874635572</v>
      </c>
    </row>
    <row r="61" spans="1:12" x14ac:dyDescent="0.2">
      <c r="A61" s="20">
        <v>5</v>
      </c>
      <c r="B61" s="16">
        <v>2004</v>
      </c>
      <c r="C61" s="13" t="s">
        <v>315</v>
      </c>
      <c r="D61" s="190">
        <v>66.666666666666657</v>
      </c>
      <c r="E61" s="190">
        <v>12.333333333333334</v>
      </c>
      <c r="F61" s="190">
        <v>45.679012345679013</v>
      </c>
      <c r="G61" s="212">
        <v>9.0054054054054049</v>
      </c>
    </row>
    <row r="62" spans="1:12" x14ac:dyDescent="0.2">
      <c r="A62" s="20">
        <v>23</v>
      </c>
      <c r="B62" s="16">
        <v>2006</v>
      </c>
      <c r="C62" s="13" t="s">
        <v>333</v>
      </c>
      <c r="D62" s="190">
        <v>73.076923076923066</v>
      </c>
      <c r="E62" s="190">
        <v>14</v>
      </c>
      <c r="F62" s="190">
        <v>53.846153846153847</v>
      </c>
      <c r="G62" s="212">
        <v>9.2527472527472536</v>
      </c>
    </row>
    <row r="63" spans="1:12" x14ac:dyDescent="0.2">
      <c r="A63" s="20">
        <v>2</v>
      </c>
      <c r="B63" s="16">
        <v>2002</v>
      </c>
      <c r="C63" s="13" t="s">
        <v>312</v>
      </c>
      <c r="D63" s="190">
        <v>85.365853658536579</v>
      </c>
      <c r="E63" s="190">
        <v>23.777777777777779</v>
      </c>
      <c r="F63" s="190">
        <v>57.994579945799465</v>
      </c>
      <c r="G63" s="212">
        <v>9.2743902439024382</v>
      </c>
    </row>
    <row r="64" spans="1:12" customFormat="1" ht="15" x14ac:dyDescent="0.25">
      <c r="A64" s="20">
        <v>21</v>
      </c>
      <c r="B64" s="16">
        <v>2008</v>
      </c>
      <c r="C64" s="13" t="s">
        <v>331</v>
      </c>
      <c r="D64" s="190">
        <v>100</v>
      </c>
      <c r="E64" s="190">
        <v>4.1111111111111107</v>
      </c>
      <c r="F64" s="190">
        <v>82.222222222222214</v>
      </c>
      <c r="G64" s="212">
        <v>9.6444444444444439</v>
      </c>
      <c r="H64" s="96"/>
      <c r="I64" s="96"/>
      <c r="J64" s="96"/>
      <c r="K64" s="96"/>
      <c r="L64" s="96"/>
    </row>
    <row r="65" spans="1:12" customFormat="1" ht="15" x14ac:dyDescent="0.25">
      <c r="A65" s="215">
        <v>9</v>
      </c>
      <c r="B65" s="216">
        <v>2004</v>
      </c>
      <c r="C65" s="13" t="s">
        <v>319</v>
      </c>
      <c r="D65" s="190">
        <v>100</v>
      </c>
      <c r="E65" s="190">
        <v>17.666666666666668</v>
      </c>
      <c r="F65" s="190">
        <v>98.148148148148152</v>
      </c>
      <c r="G65" s="212">
        <v>9.9629629629629637</v>
      </c>
      <c r="H65" s="96"/>
      <c r="I65" s="96"/>
      <c r="J65" s="96"/>
      <c r="K65" s="96"/>
      <c r="L65" s="96"/>
    </row>
    <row r="66" spans="1:12" customFormat="1" ht="15" x14ac:dyDescent="0.25">
      <c r="A66" s="217"/>
      <c r="B66" s="217"/>
      <c r="C66" s="96"/>
      <c r="D66" s="218"/>
      <c r="E66" s="218"/>
      <c r="F66" s="218"/>
      <c r="G66" s="219"/>
      <c r="H66" s="96"/>
      <c r="I66" s="96"/>
      <c r="J66" s="96"/>
      <c r="K66" s="96"/>
      <c r="L66" s="96"/>
    </row>
    <row r="67" spans="1:12" x14ac:dyDescent="0.2">
      <c r="A67" s="220" t="s">
        <v>1325</v>
      </c>
    </row>
  </sheetData>
  <sortState ref="A3:G65">
    <sortCondition ref="G3:G65"/>
  </sortState>
  <mergeCells count="1">
    <mergeCell ref="A1:G1"/>
  </mergeCells>
  <printOptions horizontalCentered="1"/>
  <pageMargins left="0.35433070866141736" right="0.35433070866141736" top="0.19685039370078741" bottom="0.19685039370078741" header="0" footer="0"/>
  <pageSetup paperSize="145" scale="4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Z13"/>
  <sheetViews>
    <sheetView view="pageBreakPreview" zoomScaleSheetLayoutView="100" workbookViewId="0">
      <selection activeCell="C29" sqref="C29"/>
    </sheetView>
  </sheetViews>
  <sheetFormatPr baseColWidth="10" defaultRowHeight="12" x14ac:dyDescent="0.2"/>
  <cols>
    <col min="1" max="1" width="7.28515625" style="211" customWidth="1"/>
    <col min="2" max="2" width="57.7109375" style="154" customWidth="1"/>
    <col min="3" max="3" width="18.85546875" style="154" customWidth="1"/>
    <col min="4" max="16384" width="11.42578125" style="154"/>
  </cols>
  <sheetData>
    <row r="1" spans="1:26" ht="51" customHeight="1" thickBot="1" x14ac:dyDescent="0.25">
      <c r="A1" s="488" t="s">
        <v>1330</v>
      </c>
      <c r="B1" s="488"/>
      <c r="C1" s="488"/>
      <c r="D1" s="174"/>
      <c r="E1" s="174"/>
      <c r="F1" s="174"/>
      <c r="G1" s="174"/>
      <c r="H1" s="174"/>
      <c r="I1" s="174"/>
      <c r="J1" s="174"/>
      <c r="K1" s="174"/>
      <c r="L1" s="174"/>
      <c r="M1" s="174"/>
      <c r="N1" s="174"/>
      <c r="O1" s="174"/>
      <c r="P1" s="174"/>
      <c r="Q1" s="174"/>
      <c r="R1" s="174"/>
      <c r="S1" s="174"/>
      <c r="T1" s="174"/>
      <c r="U1" s="174"/>
      <c r="V1" s="174"/>
      <c r="W1" s="174"/>
      <c r="X1" s="174"/>
      <c r="Y1" s="174"/>
      <c r="Z1" s="174"/>
    </row>
    <row r="2" spans="1:26" ht="49.5" customHeight="1" thickTop="1" thickBot="1" x14ac:dyDescent="0.25">
      <c r="A2" s="14" t="s">
        <v>270</v>
      </c>
      <c r="B2" s="14" t="s">
        <v>271</v>
      </c>
      <c r="C2" s="14" t="s">
        <v>272</v>
      </c>
    </row>
    <row r="3" spans="1:26" s="207" customFormat="1" ht="18" customHeight="1" thickTop="1" x14ac:dyDescent="0.25">
      <c r="A3" s="204">
        <v>3</v>
      </c>
      <c r="B3" s="205" t="s">
        <v>166</v>
      </c>
      <c r="C3" s="206">
        <v>7.5637956854509074</v>
      </c>
    </row>
    <row r="4" spans="1:26" s="207" customFormat="1" ht="18" customHeight="1" x14ac:dyDescent="0.25">
      <c r="A4" s="204">
        <v>2</v>
      </c>
      <c r="B4" s="205" t="s">
        <v>165</v>
      </c>
      <c r="C4" s="206">
        <v>8.1459784464591216</v>
      </c>
    </row>
    <row r="5" spans="1:26" s="207" customFormat="1" ht="18" customHeight="1" x14ac:dyDescent="0.25">
      <c r="A5" s="204">
        <v>1</v>
      </c>
      <c r="B5" s="205" t="s">
        <v>163</v>
      </c>
      <c r="C5" s="206">
        <v>8.5678794880869376</v>
      </c>
    </row>
    <row r="6" spans="1:26" s="207" customFormat="1" ht="18" customHeight="1" x14ac:dyDescent="0.25">
      <c r="A6" s="204">
        <v>4</v>
      </c>
      <c r="B6" s="205" t="s">
        <v>167</v>
      </c>
      <c r="C6" s="206">
        <v>8.8307614487722539</v>
      </c>
    </row>
    <row r="7" spans="1:26" s="207" customFormat="1" ht="18" customHeight="1" x14ac:dyDescent="0.25">
      <c r="A7" s="204">
        <v>9</v>
      </c>
      <c r="B7" s="205" t="s">
        <v>912</v>
      </c>
      <c r="C7" s="206">
        <v>8.8311028724608764</v>
      </c>
    </row>
    <row r="8" spans="1:26" s="207" customFormat="1" ht="18" customHeight="1" x14ac:dyDescent="0.25">
      <c r="A8" s="204">
        <v>5</v>
      </c>
      <c r="B8" s="205" t="s">
        <v>168</v>
      </c>
      <c r="C8" s="206">
        <v>8.9169147795322505</v>
      </c>
    </row>
    <row r="9" spans="1:26" s="207" customFormat="1" ht="18" customHeight="1" x14ac:dyDescent="0.25">
      <c r="A9" s="204">
        <v>7</v>
      </c>
      <c r="B9" s="205" t="s">
        <v>170</v>
      </c>
      <c r="C9" s="206">
        <v>8.8881356013403678</v>
      </c>
    </row>
    <row r="10" spans="1:26" s="207" customFormat="1" ht="26.25" customHeight="1" x14ac:dyDescent="0.25">
      <c r="A10" s="204">
        <v>8</v>
      </c>
      <c r="B10" s="208" t="s">
        <v>171</v>
      </c>
      <c r="C10" s="206">
        <v>8.3416007786851782</v>
      </c>
    </row>
    <row r="11" spans="1:26" s="207" customFormat="1" ht="18" customHeight="1" thickBot="1" x14ac:dyDescent="0.3">
      <c r="A11" s="204">
        <v>6</v>
      </c>
      <c r="B11" s="205" t="s">
        <v>169</v>
      </c>
      <c r="C11" s="206">
        <v>8.4769994655159415</v>
      </c>
    </row>
    <row r="12" spans="1:26" s="207" customFormat="1" ht="18" customHeight="1" thickTop="1" thickBot="1" x14ac:dyDescent="0.3">
      <c r="A12" s="209"/>
      <c r="B12" s="210" t="s">
        <v>44</v>
      </c>
      <c r="C12" s="206">
        <v>8.5070187295893138</v>
      </c>
    </row>
    <row r="13" spans="1:26" ht="24.75" customHeight="1" thickTop="1" x14ac:dyDescent="0.2">
      <c r="A13" s="489" t="s">
        <v>1325</v>
      </c>
      <c r="B13" s="490"/>
      <c r="C13" s="491"/>
    </row>
  </sheetData>
  <sortState ref="A3:C11">
    <sortCondition ref="C3:C11"/>
  </sortState>
  <mergeCells count="2">
    <mergeCell ref="A1:C1"/>
    <mergeCell ref="A13:C13"/>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DM67"/>
  <sheetViews>
    <sheetView workbookViewId="0">
      <pane xSplit="3" ySplit="3" topLeftCell="Z45" activePane="bottomRight" state="frozen"/>
      <selection activeCell="C29" sqref="C29"/>
      <selection pane="topRight" activeCell="C29" sqref="C29"/>
      <selection pane="bottomLeft" activeCell="C29" sqref="C29"/>
      <selection pane="bottomRight" activeCell="C8" sqref="C8"/>
    </sheetView>
  </sheetViews>
  <sheetFormatPr baseColWidth="10" defaultColWidth="9.140625" defaultRowHeight="15" x14ac:dyDescent="0.25"/>
  <cols>
    <col min="1" max="1" width="5.85546875" customWidth="1"/>
    <col min="2" max="2" width="10.140625" style="10" customWidth="1"/>
    <col min="3" max="3" width="54" style="108" customWidth="1"/>
    <col min="4" max="4" width="19.42578125" style="108" customWidth="1"/>
    <col min="5" max="5" width="7.85546875" customWidth="1"/>
    <col min="6" max="6" width="6.5703125" customWidth="1"/>
    <col min="7" max="7" width="6.7109375" customWidth="1"/>
    <col min="8" max="10" width="5.7109375" customWidth="1"/>
    <col min="11" max="11" width="6.140625" customWidth="1"/>
    <col min="12" max="12" width="7.85546875" customWidth="1"/>
    <col min="13" max="13" width="8.28515625" customWidth="1"/>
    <col min="14" max="14" width="7.5703125" customWidth="1"/>
    <col min="15" max="15" width="6.7109375" customWidth="1"/>
    <col min="16" max="17" width="5.7109375" customWidth="1"/>
    <col min="18" max="18" width="7.28515625" customWidth="1"/>
    <col min="19" max="19" width="7.7109375" customWidth="1"/>
    <col min="20" max="20" width="7.140625" customWidth="1"/>
    <col min="21" max="21" width="6.7109375" customWidth="1"/>
    <col min="22" max="22" width="7.7109375" customWidth="1"/>
    <col min="23" max="23" width="12.28515625" customWidth="1"/>
    <col min="24" max="24" width="13.5703125" customWidth="1"/>
    <col min="25" max="27" width="14.85546875" customWidth="1"/>
    <col min="28" max="28" width="7.140625" customWidth="1"/>
    <col min="29" max="41" width="5.7109375" customWidth="1"/>
    <col min="42" max="42" width="6.5703125" customWidth="1"/>
    <col min="43" max="44" width="5.7109375" customWidth="1"/>
    <col min="45" max="45" width="6.5703125" customWidth="1"/>
    <col min="46" max="46" width="5.7109375" customWidth="1"/>
    <col min="47" max="48" width="10.7109375" customWidth="1"/>
    <col min="49" max="51" width="14.85546875" customWidth="1"/>
    <col min="52" max="52" width="8.5703125" customWidth="1"/>
    <col min="53" max="54" width="6.85546875" customWidth="1"/>
    <col min="55" max="55" width="7" customWidth="1"/>
    <col min="56" max="59" width="5.7109375" customWidth="1"/>
    <col min="60" max="61" width="7.85546875" customWidth="1"/>
    <col min="62" max="62" width="7.28515625" customWidth="1"/>
    <col min="63" max="63" width="7.42578125" customWidth="1"/>
    <col min="64" max="65" width="5.7109375" customWidth="1"/>
    <col min="66" max="66" width="7.5703125" customWidth="1"/>
    <col min="67" max="67" width="8.28515625" customWidth="1"/>
    <col min="68" max="68" width="7.42578125" customWidth="1"/>
    <col min="69" max="69" width="6.5703125" customWidth="1"/>
    <col min="70" max="70" width="7.28515625" customWidth="1"/>
    <col min="71" max="72" width="10.7109375" customWidth="1"/>
    <col min="73" max="75" width="14.85546875" customWidth="1"/>
    <col min="76" max="76" width="16.5703125" customWidth="1"/>
    <col min="77" max="91" width="7.42578125" customWidth="1"/>
    <col min="92" max="97" width="16.5703125" customWidth="1"/>
    <col min="98" max="112" width="7.42578125" customWidth="1"/>
    <col min="113" max="117" width="16.5703125" customWidth="1"/>
  </cols>
  <sheetData>
    <row r="1" spans="1:117" s="19" customFormat="1" ht="30" customHeight="1" thickTop="1" thickBot="1" x14ac:dyDescent="0.3">
      <c r="A1" s="14" t="s">
        <v>0</v>
      </c>
      <c r="B1" s="14" t="s">
        <v>259</v>
      </c>
      <c r="C1" s="14" t="s">
        <v>1</v>
      </c>
      <c r="D1" s="82" t="s">
        <v>815</v>
      </c>
      <c r="E1" s="470" t="s">
        <v>159</v>
      </c>
      <c r="F1" s="470" t="s">
        <v>137</v>
      </c>
      <c r="G1" s="470" t="s">
        <v>137</v>
      </c>
      <c r="H1" s="470" t="s">
        <v>137</v>
      </c>
      <c r="I1" s="470" t="s">
        <v>137</v>
      </c>
      <c r="J1" s="470" t="s">
        <v>137</v>
      </c>
      <c r="K1" s="470" t="s">
        <v>137</v>
      </c>
      <c r="L1" s="470" t="s">
        <v>137</v>
      </c>
      <c r="M1" s="470" t="s">
        <v>137</v>
      </c>
      <c r="N1" s="470" t="s">
        <v>137</v>
      </c>
      <c r="O1" s="470" t="s">
        <v>137</v>
      </c>
      <c r="P1" s="470" t="s">
        <v>137</v>
      </c>
      <c r="Q1" s="470" t="s">
        <v>137</v>
      </c>
      <c r="R1" s="470" t="s">
        <v>137</v>
      </c>
      <c r="S1" s="470" t="s">
        <v>137</v>
      </c>
      <c r="T1" s="470" t="s">
        <v>137</v>
      </c>
      <c r="U1" s="470" t="s">
        <v>137</v>
      </c>
      <c r="V1" s="470" t="s">
        <v>137</v>
      </c>
      <c r="W1" s="470" t="s">
        <v>137</v>
      </c>
      <c r="X1" s="470" t="s">
        <v>137</v>
      </c>
      <c r="Y1" s="158"/>
      <c r="Z1" s="158"/>
      <c r="AA1" s="158"/>
      <c r="AC1" s="470" t="s">
        <v>399</v>
      </c>
      <c r="AD1" s="470" t="s">
        <v>158</v>
      </c>
      <c r="AE1" s="470" t="s">
        <v>158</v>
      </c>
      <c r="AF1" s="470" t="s">
        <v>158</v>
      </c>
      <c r="AG1" s="470" t="s">
        <v>158</v>
      </c>
      <c r="AH1" s="470" t="s">
        <v>158</v>
      </c>
      <c r="AI1" s="470" t="s">
        <v>158</v>
      </c>
      <c r="AJ1" s="470" t="s">
        <v>158</v>
      </c>
      <c r="AK1" s="470" t="s">
        <v>158</v>
      </c>
      <c r="AL1" s="470" t="s">
        <v>158</v>
      </c>
      <c r="AM1" s="470" t="s">
        <v>158</v>
      </c>
      <c r="AN1" s="470" t="s">
        <v>158</v>
      </c>
      <c r="AO1" s="470" t="s">
        <v>158</v>
      </c>
      <c r="AP1" s="470" t="s">
        <v>158</v>
      </c>
      <c r="AQ1" s="470" t="s">
        <v>158</v>
      </c>
      <c r="AR1" s="470" t="s">
        <v>158</v>
      </c>
      <c r="AS1" s="470" t="s">
        <v>158</v>
      </c>
      <c r="AT1" s="470" t="s">
        <v>158</v>
      </c>
      <c r="AU1" s="470" t="s">
        <v>158</v>
      </c>
      <c r="AV1" s="470" t="s">
        <v>158</v>
      </c>
      <c r="AW1" s="158"/>
      <c r="AX1" s="158"/>
      <c r="AY1" s="158"/>
      <c r="BA1" s="470" t="s">
        <v>400</v>
      </c>
      <c r="BB1" s="470" t="s">
        <v>159</v>
      </c>
      <c r="BC1" s="470" t="s">
        <v>159</v>
      </c>
      <c r="BD1" s="470" t="s">
        <v>159</v>
      </c>
      <c r="BE1" s="470" t="s">
        <v>159</v>
      </c>
      <c r="BF1" s="470" t="s">
        <v>159</v>
      </c>
      <c r="BG1" s="470" t="s">
        <v>159</v>
      </c>
      <c r="BH1" s="470" t="s">
        <v>159</v>
      </c>
      <c r="BI1" s="470" t="s">
        <v>159</v>
      </c>
      <c r="BJ1" s="470" t="s">
        <v>159</v>
      </c>
      <c r="BK1" s="470" t="s">
        <v>159</v>
      </c>
      <c r="BL1" s="470" t="s">
        <v>159</v>
      </c>
      <c r="BM1" s="470" t="s">
        <v>159</v>
      </c>
      <c r="BN1" s="470" t="s">
        <v>159</v>
      </c>
      <c r="BO1" s="470" t="s">
        <v>159</v>
      </c>
      <c r="BP1" s="470" t="s">
        <v>159</v>
      </c>
      <c r="BQ1" s="470" t="s">
        <v>159</v>
      </c>
      <c r="BR1" s="470" t="s">
        <v>159</v>
      </c>
      <c r="BS1" s="470" t="s">
        <v>159</v>
      </c>
      <c r="BT1" s="470" t="s">
        <v>159</v>
      </c>
      <c r="BU1" s="158"/>
      <c r="BV1" s="158"/>
      <c r="BW1" s="158"/>
      <c r="BY1" s="470" t="s">
        <v>161</v>
      </c>
      <c r="BZ1" s="470" t="s">
        <v>161</v>
      </c>
      <c r="CA1" s="470" t="s">
        <v>161</v>
      </c>
      <c r="CB1" s="470" t="s">
        <v>161</v>
      </c>
      <c r="CC1" s="470" t="s">
        <v>161</v>
      </c>
      <c r="CD1" s="470" t="s">
        <v>161</v>
      </c>
      <c r="CE1" s="470" t="s">
        <v>161</v>
      </c>
      <c r="CF1" s="470" t="s">
        <v>161</v>
      </c>
      <c r="CG1" s="470" t="s">
        <v>161</v>
      </c>
      <c r="CH1" s="470" t="s">
        <v>161</v>
      </c>
      <c r="CI1" s="470" t="s">
        <v>161</v>
      </c>
      <c r="CJ1" s="470" t="s">
        <v>161</v>
      </c>
      <c r="CK1" s="470" t="s">
        <v>161</v>
      </c>
      <c r="CL1" s="470" t="s">
        <v>161</v>
      </c>
      <c r="CM1" s="470" t="s">
        <v>161</v>
      </c>
      <c r="CN1" s="470" t="s">
        <v>161</v>
      </c>
      <c r="CO1" s="470" t="s">
        <v>161</v>
      </c>
      <c r="CP1" s="470" t="s">
        <v>161</v>
      </c>
      <c r="CQ1" s="470" t="s">
        <v>161</v>
      </c>
      <c r="CR1" s="470" t="s">
        <v>161</v>
      </c>
      <c r="CS1"/>
      <c r="CT1" s="470" t="s">
        <v>160</v>
      </c>
      <c r="CU1" s="470" t="s">
        <v>160</v>
      </c>
      <c r="CV1" s="470" t="s">
        <v>160</v>
      </c>
      <c r="CW1" s="470" t="s">
        <v>160</v>
      </c>
      <c r="CX1" s="470" t="s">
        <v>160</v>
      </c>
      <c r="CY1" s="470" t="s">
        <v>160</v>
      </c>
      <c r="CZ1" s="470" t="s">
        <v>160</v>
      </c>
      <c r="DA1" s="470" t="s">
        <v>160</v>
      </c>
      <c r="DB1" s="470" t="s">
        <v>160</v>
      </c>
      <c r="DC1" s="470" t="s">
        <v>160</v>
      </c>
      <c r="DD1" s="470" t="s">
        <v>160</v>
      </c>
      <c r="DE1" s="470" t="s">
        <v>160</v>
      </c>
      <c r="DF1" s="470" t="s">
        <v>160</v>
      </c>
      <c r="DG1" s="470" t="s">
        <v>160</v>
      </c>
      <c r="DH1" s="470" t="s">
        <v>160</v>
      </c>
      <c r="DI1" s="470" t="s">
        <v>160</v>
      </c>
      <c r="DJ1" s="470" t="s">
        <v>160</v>
      </c>
      <c r="DK1" s="470" t="s">
        <v>160</v>
      </c>
      <c r="DL1" s="470" t="s">
        <v>160</v>
      </c>
      <c r="DM1" s="470" t="s">
        <v>160</v>
      </c>
    </row>
    <row r="2" spans="1:117" s="19" customFormat="1" ht="39.950000000000003" customHeight="1" thickTop="1" thickBot="1" x14ac:dyDescent="0.3">
      <c r="A2" s="14" t="s">
        <v>0</v>
      </c>
      <c r="B2" s="14" t="s">
        <v>259</v>
      </c>
      <c r="C2" s="14" t="s">
        <v>1</v>
      </c>
      <c r="D2" s="82" t="s">
        <v>815</v>
      </c>
      <c r="E2" s="470" t="s">
        <v>138</v>
      </c>
      <c r="F2" s="470" t="s">
        <v>138</v>
      </c>
      <c r="G2" s="470" t="s">
        <v>138</v>
      </c>
      <c r="H2" s="470" t="s">
        <v>138</v>
      </c>
      <c r="I2" s="470" t="s">
        <v>138</v>
      </c>
      <c r="J2" s="470" t="s">
        <v>138</v>
      </c>
      <c r="K2" s="470" t="s">
        <v>138</v>
      </c>
      <c r="L2" s="470" t="s">
        <v>138</v>
      </c>
      <c r="M2" s="470" t="s">
        <v>146</v>
      </c>
      <c r="N2" s="470" t="s">
        <v>146</v>
      </c>
      <c r="O2" s="470" t="s">
        <v>146</v>
      </c>
      <c r="P2" s="470" t="s">
        <v>146</v>
      </c>
      <c r="Q2" s="470" t="s">
        <v>146</v>
      </c>
      <c r="R2" s="470" t="s">
        <v>146</v>
      </c>
      <c r="S2" s="470" t="s">
        <v>146</v>
      </c>
      <c r="T2" s="470" t="s">
        <v>153</v>
      </c>
      <c r="U2" s="470" t="s">
        <v>154</v>
      </c>
      <c r="V2" s="470" t="s">
        <v>155</v>
      </c>
      <c r="W2" s="470" t="s">
        <v>156</v>
      </c>
      <c r="X2" s="470" t="s">
        <v>157</v>
      </c>
      <c r="Y2" s="470" t="s">
        <v>249</v>
      </c>
      <c r="Z2" s="470" t="s">
        <v>869</v>
      </c>
      <c r="AA2" s="470" t="s">
        <v>870</v>
      </c>
      <c r="AC2" s="470" t="s">
        <v>138</v>
      </c>
      <c r="AD2" s="470" t="s">
        <v>138</v>
      </c>
      <c r="AE2" s="470" t="s">
        <v>138</v>
      </c>
      <c r="AF2" s="470" t="s">
        <v>138</v>
      </c>
      <c r="AG2" s="470" t="s">
        <v>138</v>
      </c>
      <c r="AH2" s="470" t="s">
        <v>138</v>
      </c>
      <c r="AI2" s="470" t="s">
        <v>138</v>
      </c>
      <c r="AJ2" s="470" t="s">
        <v>138</v>
      </c>
      <c r="AK2" s="470" t="s">
        <v>146</v>
      </c>
      <c r="AL2" s="470" t="s">
        <v>146</v>
      </c>
      <c r="AM2" s="470" t="s">
        <v>146</v>
      </c>
      <c r="AN2" s="470" t="s">
        <v>146</v>
      </c>
      <c r="AO2" s="470" t="s">
        <v>146</v>
      </c>
      <c r="AP2" s="470" t="s">
        <v>146</v>
      </c>
      <c r="AQ2" s="470" t="s">
        <v>146</v>
      </c>
      <c r="AR2" s="470" t="s">
        <v>153</v>
      </c>
      <c r="AS2" s="470" t="s">
        <v>154</v>
      </c>
      <c r="AT2" s="470" t="s">
        <v>155</v>
      </c>
      <c r="AU2" s="470" t="s">
        <v>156</v>
      </c>
      <c r="AV2" s="470" t="s">
        <v>157</v>
      </c>
      <c r="AW2" s="470" t="s">
        <v>247</v>
      </c>
      <c r="AX2" s="470" t="s">
        <v>869</v>
      </c>
      <c r="AY2" s="470" t="s">
        <v>870</v>
      </c>
      <c r="BA2" s="470" t="s">
        <v>138</v>
      </c>
      <c r="BB2" s="470" t="s">
        <v>138</v>
      </c>
      <c r="BC2" s="470" t="s">
        <v>138</v>
      </c>
      <c r="BD2" s="470" t="s">
        <v>138</v>
      </c>
      <c r="BE2" s="470" t="s">
        <v>138</v>
      </c>
      <c r="BF2" s="470" t="s">
        <v>138</v>
      </c>
      <c r="BG2" s="470" t="s">
        <v>138</v>
      </c>
      <c r="BH2" s="470" t="s">
        <v>138</v>
      </c>
      <c r="BI2" s="470" t="s">
        <v>146</v>
      </c>
      <c r="BJ2" s="470" t="s">
        <v>146</v>
      </c>
      <c r="BK2" s="470" t="s">
        <v>146</v>
      </c>
      <c r="BL2" s="470" t="s">
        <v>146</v>
      </c>
      <c r="BM2" s="470" t="s">
        <v>146</v>
      </c>
      <c r="BN2" s="470" t="s">
        <v>146</v>
      </c>
      <c r="BO2" s="470" t="s">
        <v>146</v>
      </c>
      <c r="BP2" s="470" t="s">
        <v>153</v>
      </c>
      <c r="BQ2" s="470" t="s">
        <v>154</v>
      </c>
      <c r="BR2" s="470" t="s">
        <v>155</v>
      </c>
      <c r="BS2" s="470" t="s">
        <v>156</v>
      </c>
      <c r="BT2" s="470" t="s">
        <v>157</v>
      </c>
      <c r="BU2" s="470" t="s">
        <v>248</v>
      </c>
      <c r="BV2" s="470" t="s">
        <v>869</v>
      </c>
      <c r="BW2" s="470" t="s">
        <v>870</v>
      </c>
      <c r="BY2" s="470" t="s">
        <v>138</v>
      </c>
      <c r="BZ2" s="470" t="s">
        <v>138</v>
      </c>
      <c r="CA2" s="470" t="s">
        <v>138</v>
      </c>
      <c r="CB2" s="470" t="s">
        <v>138</v>
      </c>
      <c r="CC2" s="470" t="s">
        <v>138</v>
      </c>
      <c r="CD2" s="470" t="s">
        <v>138</v>
      </c>
      <c r="CE2" s="470" t="s">
        <v>138</v>
      </c>
      <c r="CF2" s="470" t="s">
        <v>138</v>
      </c>
      <c r="CG2" s="470" t="s">
        <v>146</v>
      </c>
      <c r="CH2" s="470" t="s">
        <v>146</v>
      </c>
      <c r="CI2" s="470" t="s">
        <v>146</v>
      </c>
      <c r="CJ2" s="470" t="s">
        <v>146</v>
      </c>
      <c r="CK2" s="470" t="s">
        <v>146</v>
      </c>
      <c r="CL2" s="470" t="s">
        <v>146</v>
      </c>
      <c r="CM2" s="470" t="s">
        <v>146</v>
      </c>
      <c r="CN2" s="470" t="s">
        <v>153</v>
      </c>
      <c r="CO2" s="470" t="s">
        <v>154</v>
      </c>
      <c r="CP2" s="470" t="s">
        <v>155</v>
      </c>
      <c r="CQ2" s="470" t="s">
        <v>156</v>
      </c>
      <c r="CR2" s="470" t="s">
        <v>157</v>
      </c>
      <c r="CS2"/>
      <c r="CT2" s="470" t="s">
        <v>138</v>
      </c>
      <c r="CU2" s="470" t="s">
        <v>138</v>
      </c>
      <c r="CV2" s="470" t="s">
        <v>138</v>
      </c>
      <c r="CW2" s="470" t="s">
        <v>138</v>
      </c>
      <c r="CX2" s="470" t="s">
        <v>138</v>
      </c>
      <c r="CY2" s="470" t="s">
        <v>138</v>
      </c>
      <c r="CZ2" s="470" t="s">
        <v>138</v>
      </c>
      <c r="DA2" s="470" t="s">
        <v>138</v>
      </c>
      <c r="DB2" s="470" t="s">
        <v>146</v>
      </c>
      <c r="DC2" s="470" t="s">
        <v>146</v>
      </c>
      <c r="DD2" s="470" t="s">
        <v>146</v>
      </c>
      <c r="DE2" s="470" t="s">
        <v>146</v>
      </c>
      <c r="DF2" s="470" t="s">
        <v>146</v>
      </c>
      <c r="DG2" s="470" t="s">
        <v>146</v>
      </c>
      <c r="DH2" s="470" t="s">
        <v>146</v>
      </c>
      <c r="DI2" s="470" t="s">
        <v>153</v>
      </c>
      <c r="DJ2" s="470" t="s">
        <v>154</v>
      </c>
      <c r="DK2" s="470" t="s">
        <v>155</v>
      </c>
      <c r="DL2" s="470" t="s">
        <v>156</v>
      </c>
      <c r="DM2" s="470" t="s">
        <v>157</v>
      </c>
    </row>
    <row r="3" spans="1:117" s="19" customFormat="1" ht="28.5" customHeight="1" thickTop="1" thickBot="1" x14ac:dyDescent="0.3">
      <c r="A3" s="14" t="s">
        <v>0</v>
      </c>
      <c r="B3" s="14" t="s">
        <v>259</v>
      </c>
      <c r="C3" s="14" t="s">
        <v>1</v>
      </c>
      <c r="D3" s="82" t="s">
        <v>815</v>
      </c>
      <c r="E3" s="7" t="s">
        <v>139</v>
      </c>
      <c r="F3" s="7" t="s">
        <v>140</v>
      </c>
      <c r="G3" s="7" t="s">
        <v>141</v>
      </c>
      <c r="H3" s="7" t="s">
        <v>142</v>
      </c>
      <c r="I3" s="7" t="s">
        <v>143</v>
      </c>
      <c r="J3" s="7" t="s">
        <v>144</v>
      </c>
      <c r="K3" s="7" t="s">
        <v>145</v>
      </c>
      <c r="L3" s="7" t="s">
        <v>44</v>
      </c>
      <c r="M3" s="7" t="s">
        <v>147</v>
      </c>
      <c r="N3" s="7" t="s">
        <v>148</v>
      </c>
      <c r="O3" s="7" t="s">
        <v>149</v>
      </c>
      <c r="P3" s="7" t="s">
        <v>150</v>
      </c>
      <c r="Q3" s="7" t="s">
        <v>151</v>
      </c>
      <c r="R3" s="7" t="s">
        <v>44</v>
      </c>
      <c r="S3" s="7" t="s">
        <v>152</v>
      </c>
      <c r="T3" s="470" t="s">
        <v>153</v>
      </c>
      <c r="U3" s="470" t="s">
        <v>154</v>
      </c>
      <c r="V3" s="470" t="s">
        <v>155</v>
      </c>
      <c r="W3" s="470" t="s">
        <v>156</v>
      </c>
      <c r="X3" s="470" t="s">
        <v>157</v>
      </c>
      <c r="Y3" s="470" t="s">
        <v>157</v>
      </c>
      <c r="Z3" s="470" t="s">
        <v>156</v>
      </c>
      <c r="AA3" s="470" t="s">
        <v>157</v>
      </c>
      <c r="AC3" s="7" t="s">
        <v>139</v>
      </c>
      <c r="AD3" s="7" t="s">
        <v>140</v>
      </c>
      <c r="AE3" s="7" t="s">
        <v>141</v>
      </c>
      <c r="AF3" s="7" t="s">
        <v>142</v>
      </c>
      <c r="AG3" s="7" t="s">
        <v>143</v>
      </c>
      <c r="AH3" s="7" t="s">
        <v>144</v>
      </c>
      <c r="AI3" s="7" t="s">
        <v>145</v>
      </c>
      <c r="AJ3" s="7" t="s">
        <v>44</v>
      </c>
      <c r="AK3" s="7" t="s">
        <v>147</v>
      </c>
      <c r="AL3" s="7" t="s">
        <v>148</v>
      </c>
      <c r="AM3" s="7" t="s">
        <v>149</v>
      </c>
      <c r="AN3" s="7" t="s">
        <v>150</v>
      </c>
      <c r="AO3" s="7" t="s">
        <v>151</v>
      </c>
      <c r="AP3" s="7" t="s">
        <v>44</v>
      </c>
      <c r="AQ3" s="7" t="s">
        <v>152</v>
      </c>
      <c r="AR3" s="470" t="s">
        <v>153</v>
      </c>
      <c r="AS3" s="470" t="s">
        <v>154</v>
      </c>
      <c r="AT3" s="470" t="s">
        <v>155</v>
      </c>
      <c r="AU3" s="470" t="s">
        <v>156</v>
      </c>
      <c r="AV3" s="470" t="s">
        <v>157</v>
      </c>
      <c r="AW3" s="470" t="s">
        <v>157</v>
      </c>
      <c r="AX3" s="470" t="s">
        <v>156</v>
      </c>
      <c r="AY3" s="470" t="s">
        <v>157</v>
      </c>
      <c r="BA3" s="7" t="s">
        <v>139</v>
      </c>
      <c r="BB3" s="7" t="s">
        <v>140</v>
      </c>
      <c r="BC3" s="7" t="s">
        <v>141</v>
      </c>
      <c r="BD3" s="7" t="s">
        <v>142</v>
      </c>
      <c r="BE3" s="7" t="s">
        <v>143</v>
      </c>
      <c r="BF3" s="7" t="s">
        <v>144</v>
      </c>
      <c r="BG3" s="7" t="s">
        <v>145</v>
      </c>
      <c r="BH3" s="7" t="s">
        <v>44</v>
      </c>
      <c r="BI3" s="7" t="s">
        <v>147</v>
      </c>
      <c r="BJ3" s="7" t="s">
        <v>148</v>
      </c>
      <c r="BK3" s="7" t="s">
        <v>149</v>
      </c>
      <c r="BL3" s="7" t="s">
        <v>150</v>
      </c>
      <c r="BM3" s="7" t="s">
        <v>151</v>
      </c>
      <c r="BN3" s="7" t="s">
        <v>44</v>
      </c>
      <c r="BO3" s="7" t="s">
        <v>152</v>
      </c>
      <c r="BP3" s="470" t="s">
        <v>153</v>
      </c>
      <c r="BQ3" s="470" t="s">
        <v>154</v>
      </c>
      <c r="BR3" s="470" t="s">
        <v>155</v>
      </c>
      <c r="BS3" s="470" t="s">
        <v>156</v>
      </c>
      <c r="BT3" s="470" t="s">
        <v>157</v>
      </c>
      <c r="BU3" s="470" t="s">
        <v>157</v>
      </c>
      <c r="BV3" s="470" t="s">
        <v>156</v>
      </c>
      <c r="BW3" s="470" t="s">
        <v>157</v>
      </c>
      <c r="BY3" s="7" t="s">
        <v>139</v>
      </c>
      <c r="BZ3" s="7" t="s">
        <v>140</v>
      </c>
      <c r="CA3" s="7" t="s">
        <v>141</v>
      </c>
      <c r="CB3" s="7" t="s">
        <v>142</v>
      </c>
      <c r="CC3" s="7" t="s">
        <v>143</v>
      </c>
      <c r="CD3" s="7" t="s">
        <v>144</v>
      </c>
      <c r="CE3" s="7" t="s">
        <v>145</v>
      </c>
      <c r="CF3" s="7" t="s">
        <v>44</v>
      </c>
      <c r="CG3" s="7" t="s">
        <v>147</v>
      </c>
      <c r="CH3" s="7" t="s">
        <v>148</v>
      </c>
      <c r="CI3" s="7" t="s">
        <v>149</v>
      </c>
      <c r="CJ3" s="7" t="s">
        <v>150</v>
      </c>
      <c r="CK3" s="7" t="s">
        <v>151</v>
      </c>
      <c r="CL3" s="7" t="s">
        <v>44</v>
      </c>
      <c r="CM3" s="7" t="s">
        <v>152</v>
      </c>
      <c r="CN3" s="470" t="s">
        <v>153</v>
      </c>
      <c r="CO3" s="470" t="s">
        <v>154</v>
      </c>
      <c r="CP3" s="470" t="s">
        <v>155</v>
      </c>
      <c r="CQ3" s="470" t="s">
        <v>156</v>
      </c>
      <c r="CR3" s="470" t="s">
        <v>157</v>
      </c>
      <c r="CS3"/>
      <c r="CT3" s="7" t="s">
        <v>139</v>
      </c>
      <c r="CU3" s="7" t="s">
        <v>140</v>
      </c>
      <c r="CV3" s="7" t="s">
        <v>141</v>
      </c>
      <c r="CW3" s="7" t="s">
        <v>142</v>
      </c>
      <c r="CX3" s="7" t="s">
        <v>143</v>
      </c>
      <c r="CY3" s="7" t="s">
        <v>144</v>
      </c>
      <c r="CZ3" s="7" t="s">
        <v>145</v>
      </c>
      <c r="DA3" s="7" t="s">
        <v>44</v>
      </c>
      <c r="DB3" s="7" t="s">
        <v>147</v>
      </c>
      <c r="DC3" s="7" t="s">
        <v>148</v>
      </c>
      <c r="DD3" s="7" t="s">
        <v>149</v>
      </c>
      <c r="DE3" s="7" t="s">
        <v>150</v>
      </c>
      <c r="DF3" s="7" t="s">
        <v>151</v>
      </c>
      <c r="DG3" s="7" t="s">
        <v>44</v>
      </c>
      <c r="DH3" s="7" t="s">
        <v>152</v>
      </c>
      <c r="DI3" s="470" t="s">
        <v>153</v>
      </c>
      <c r="DJ3" s="470" t="s">
        <v>154</v>
      </c>
      <c r="DK3" s="470" t="s">
        <v>155</v>
      </c>
      <c r="DL3" s="470" t="s">
        <v>156</v>
      </c>
      <c r="DM3" s="470" t="s">
        <v>157</v>
      </c>
    </row>
    <row r="4" spans="1:117" ht="15.75" thickTop="1" x14ac:dyDescent="0.25">
      <c r="A4" s="134">
        <v>1</v>
      </c>
      <c r="B4" s="16">
        <v>2001</v>
      </c>
      <c r="C4" s="13" t="s">
        <v>311</v>
      </c>
      <c r="D4" s="22" t="s">
        <v>299</v>
      </c>
      <c r="E4" s="9">
        <v>524</v>
      </c>
      <c r="F4" s="9">
        <v>422</v>
      </c>
      <c r="G4" s="9">
        <v>96</v>
      </c>
      <c r="H4" s="9">
        <v>15</v>
      </c>
      <c r="I4" s="9">
        <v>0</v>
      </c>
      <c r="J4" s="9">
        <v>0</v>
      </c>
      <c r="K4" s="9">
        <v>23</v>
      </c>
      <c r="L4" s="9">
        <v>1080</v>
      </c>
      <c r="M4" s="9">
        <v>2620</v>
      </c>
      <c r="N4" s="9">
        <v>1688</v>
      </c>
      <c r="O4" s="9">
        <v>288</v>
      </c>
      <c r="P4" s="9">
        <v>30</v>
      </c>
      <c r="Q4" s="9">
        <v>0</v>
      </c>
      <c r="R4" s="9">
        <v>4626</v>
      </c>
      <c r="S4" s="9">
        <v>1057</v>
      </c>
      <c r="T4" s="8">
        <v>4.3765373699148533</v>
      </c>
      <c r="U4" s="8">
        <v>8.7530747398297066</v>
      </c>
      <c r="V4" s="9">
        <v>946</v>
      </c>
      <c r="W4" s="9">
        <v>105</v>
      </c>
      <c r="X4" s="9">
        <v>120</v>
      </c>
      <c r="Y4" s="9">
        <v>87.5</v>
      </c>
      <c r="Z4" s="203">
        <v>58.222222222222221</v>
      </c>
      <c r="AA4" s="8">
        <v>48.518518518518519</v>
      </c>
      <c r="AC4" s="9">
        <v>0</v>
      </c>
      <c r="AD4" s="9">
        <v>0</v>
      </c>
      <c r="AE4" s="9">
        <v>0</v>
      </c>
      <c r="AF4" s="9">
        <v>0</v>
      </c>
      <c r="AG4" s="9">
        <v>0</v>
      </c>
      <c r="AH4" s="9">
        <v>0</v>
      </c>
      <c r="AI4" s="9">
        <v>0</v>
      </c>
      <c r="AJ4" s="9">
        <v>0</v>
      </c>
      <c r="AK4" s="9">
        <v>0</v>
      </c>
      <c r="AL4" s="9">
        <v>0</v>
      </c>
      <c r="AM4" s="9">
        <v>0</v>
      </c>
      <c r="AN4" s="9">
        <v>0</v>
      </c>
      <c r="AO4" s="9">
        <v>0</v>
      </c>
      <c r="AP4" s="9">
        <v>0</v>
      </c>
      <c r="AQ4" s="9">
        <v>0</v>
      </c>
      <c r="AR4" s="9">
        <v>0</v>
      </c>
      <c r="AS4" s="9">
        <v>0</v>
      </c>
      <c r="AT4" s="9">
        <v>0</v>
      </c>
      <c r="AU4" s="9">
        <v>0</v>
      </c>
      <c r="AV4" s="9">
        <v>0</v>
      </c>
      <c r="AW4" s="9">
        <v>0</v>
      </c>
      <c r="AX4" s="203">
        <v>0</v>
      </c>
      <c r="AY4" s="8">
        <v>0</v>
      </c>
      <c r="BA4" s="9">
        <v>530</v>
      </c>
      <c r="BB4" s="9">
        <v>511</v>
      </c>
      <c r="BC4" s="9">
        <v>91</v>
      </c>
      <c r="BD4" s="9">
        <v>16</v>
      </c>
      <c r="BE4" s="9">
        <v>0</v>
      </c>
      <c r="BF4" s="9">
        <v>0</v>
      </c>
      <c r="BG4" s="9">
        <v>22</v>
      </c>
      <c r="BH4" s="9">
        <v>1170</v>
      </c>
      <c r="BI4" s="9">
        <v>2650</v>
      </c>
      <c r="BJ4" s="9">
        <v>2044</v>
      </c>
      <c r="BK4" s="9">
        <v>273</v>
      </c>
      <c r="BL4" s="9">
        <v>32</v>
      </c>
      <c r="BM4" s="9">
        <v>0</v>
      </c>
      <c r="BN4" s="9">
        <v>4999</v>
      </c>
      <c r="BO4" s="9">
        <v>1148</v>
      </c>
      <c r="BP4" s="8">
        <v>4.3545296167247383</v>
      </c>
      <c r="BQ4" s="8">
        <v>8.7090592334494765</v>
      </c>
      <c r="BR4" s="9">
        <v>1041</v>
      </c>
      <c r="BS4" s="9">
        <v>115</v>
      </c>
      <c r="BT4" s="9">
        <v>130</v>
      </c>
      <c r="BU4" s="9">
        <v>88.461538461538453</v>
      </c>
      <c r="BV4" s="203">
        <v>58.888888888888886</v>
      </c>
      <c r="BW4" s="8">
        <v>45.299145299145302</v>
      </c>
      <c r="BY4" s="9">
        <v>0</v>
      </c>
      <c r="BZ4" s="9">
        <v>0</v>
      </c>
      <c r="CA4" s="9">
        <v>0</v>
      </c>
      <c r="CB4" s="9">
        <v>0</v>
      </c>
      <c r="CC4" s="9">
        <v>0</v>
      </c>
      <c r="CD4" s="9">
        <v>0</v>
      </c>
      <c r="CE4" s="9">
        <v>0</v>
      </c>
      <c r="CF4" s="9">
        <v>0</v>
      </c>
      <c r="CG4" s="9">
        <v>0</v>
      </c>
      <c r="CH4" s="9">
        <v>0</v>
      </c>
      <c r="CI4" s="9">
        <v>0</v>
      </c>
      <c r="CJ4" s="9">
        <v>0</v>
      </c>
      <c r="CK4" s="9">
        <v>0</v>
      </c>
      <c r="CL4" s="9">
        <v>0</v>
      </c>
      <c r="CM4" s="9">
        <v>0</v>
      </c>
      <c r="CN4" s="9">
        <v>0</v>
      </c>
      <c r="CO4" s="9">
        <v>0</v>
      </c>
      <c r="CP4" s="9">
        <v>0</v>
      </c>
      <c r="CQ4" s="9">
        <v>0</v>
      </c>
      <c r="CR4" s="9">
        <v>0</v>
      </c>
      <c r="CT4" s="9">
        <v>0</v>
      </c>
      <c r="CU4" s="9">
        <v>0</v>
      </c>
      <c r="CV4" s="9">
        <v>0</v>
      </c>
      <c r="CW4" s="9">
        <v>0</v>
      </c>
      <c r="CX4" s="9">
        <v>0</v>
      </c>
      <c r="CY4" s="9">
        <v>0</v>
      </c>
      <c r="CZ4" s="9">
        <v>0</v>
      </c>
      <c r="DA4" s="9">
        <v>0</v>
      </c>
      <c r="DB4" s="9">
        <v>0</v>
      </c>
      <c r="DC4" s="9">
        <v>0</v>
      </c>
      <c r="DD4" s="9">
        <v>0</v>
      </c>
      <c r="DE4" s="9">
        <v>0</v>
      </c>
      <c r="DF4" s="9">
        <v>0</v>
      </c>
      <c r="DG4" s="9">
        <v>0</v>
      </c>
      <c r="DH4" s="9">
        <v>0</v>
      </c>
      <c r="DI4" s="9">
        <v>0</v>
      </c>
      <c r="DJ4" s="9">
        <v>0</v>
      </c>
      <c r="DK4" s="9">
        <v>0</v>
      </c>
      <c r="DL4" s="9">
        <v>0</v>
      </c>
      <c r="DM4" s="9">
        <v>0</v>
      </c>
    </row>
    <row r="5" spans="1:117" x14ac:dyDescent="0.25">
      <c r="A5" s="134">
        <v>2</v>
      </c>
      <c r="B5" s="16">
        <v>2002</v>
      </c>
      <c r="C5" s="13" t="s">
        <v>312</v>
      </c>
      <c r="D5" s="22" t="s">
        <v>287</v>
      </c>
      <c r="E5" s="9">
        <v>478</v>
      </c>
      <c r="F5" s="9">
        <v>243</v>
      </c>
      <c r="G5" s="9">
        <v>8</v>
      </c>
      <c r="H5" s="9">
        <v>0</v>
      </c>
      <c r="I5" s="9">
        <v>0</v>
      </c>
      <c r="J5" s="9">
        <v>0</v>
      </c>
      <c r="K5" s="9">
        <v>0</v>
      </c>
      <c r="L5" s="9">
        <v>729</v>
      </c>
      <c r="M5" s="9">
        <v>2390</v>
      </c>
      <c r="N5" s="9">
        <v>972</v>
      </c>
      <c r="O5" s="9">
        <v>24</v>
      </c>
      <c r="P5" s="9">
        <v>0</v>
      </c>
      <c r="Q5" s="9">
        <v>0</v>
      </c>
      <c r="R5" s="9">
        <v>3386</v>
      </c>
      <c r="S5" s="9">
        <v>729</v>
      </c>
      <c r="T5" s="8">
        <v>4.6447187928669411</v>
      </c>
      <c r="U5" s="8">
        <v>9.2894375857338822</v>
      </c>
      <c r="V5" s="9">
        <v>721</v>
      </c>
      <c r="W5" s="9">
        <v>80</v>
      </c>
      <c r="X5" s="9">
        <v>81</v>
      </c>
      <c r="Y5" s="9">
        <v>98.76543209876543</v>
      </c>
      <c r="Z5" s="203">
        <v>53.111111111111114</v>
      </c>
      <c r="AA5" s="8">
        <v>65.569272976680395</v>
      </c>
      <c r="AC5" s="9">
        <v>214</v>
      </c>
      <c r="AD5" s="9">
        <v>109</v>
      </c>
      <c r="AE5" s="9">
        <v>5</v>
      </c>
      <c r="AF5" s="9">
        <v>0</v>
      </c>
      <c r="AG5" s="9">
        <v>0</v>
      </c>
      <c r="AH5" s="9">
        <v>41</v>
      </c>
      <c r="AI5" s="9">
        <v>0</v>
      </c>
      <c r="AJ5" s="9">
        <v>369</v>
      </c>
      <c r="AK5" s="9">
        <v>1070</v>
      </c>
      <c r="AL5" s="9">
        <v>436</v>
      </c>
      <c r="AM5" s="9">
        <v>15</v>
      </c>
      <c r="AN5" s="9">
        <v>0</v>
      </c>
      <c r="AO5" s="9">
        <v>0</v>
      </c>
      <c r="AP5" s="9">
        <v>1521</v>
      </c>
      <c r="AQ5" s="9">
        <v>328</v>
      </c>
      <c r="AR5" s="8">
        <v>4.6371951219512191</v>
      </c>
      <c r="AS5" s="8">
        <v>9.2743902439024382</v>
      </c>
      <c r="AT5" s="9">
        <v>323</v>
      </c>
      <c r="AU5" s="9">
        <v>35</v>
      </c>
      <c r="AV5" s="9">
        <v>41</v>
      </c>
      <c r="AW5" s="9">
        <v>85.365853658536579</v>
      </c>
      <c r="AX5" s="203">
        <v>23.777777777777779</v>
      </c>
      <c r="AY5" s="8">
        <v>57.994579945799465</v>
      </c>
      <c r="BA5" s="9">
        <v>1271</v>
      </c>
      <c r="BB5" s="9">
        <v>466</v>
      </c>
      <c r="BC5" s="9">
        <v>45</v>
      </c>
      <c r="BD5" s="9">
        <v>0</v>
      </c>
      <c r="BE5" s="9">
        <v>0</v>
      </c>
      <c r="BF5" s="9">
        <v>0</v>
      </c>
      <c r="BG5" s="9">
        <v>0</v>
      </c>
      <c r="BH5" s="9">
        <v>1782</v>
      </c>
      <c r="BI5" s="9">
        <v>6355</v>
      </c>
      <c r="BJ5" s="9">
        <v>1864</v>
      </c>
      <c r="BK5" s="9">
        <v>135</v>
      </c>
      <c r="BL5" s="9">
        <v>0</v>
      </c>
      <c r="BM5" s="9">
        <v>0</v>
      </c>
      <c r="BN5" s="9">
        <v>8354</v>
      </c>
      <c r="BO5" s="9">
        <v>1782</v>
      </c>
      <c r="BP5" s="8">
        <v>4.687991021324355</v>
      </c>
      <c r="BQ5" s="8">
        <v>9.3759820426487099</v>
      </c>
      <c r="BR5" s="9">
        <v>1737</v>
      </c>
      <c r="BS5" s="9">
        <v>193</v>
      </c>
      <c r="BT5" s="9">
        <v>198</v>
      </c>
      <c r="BU5" s="9">
        <v>97.474747474747474</v>
      </c>
      <c r="BV5" s="203">
        <v>141.22222222222223</v>
      </c>
      <c r="BW5" s="8">
        <v>71.324354657687991</v>
      </c>
      <c r="BY5" s="9">
        <v>0</v>
      </c>
      <c r="BZ5" s="9">
        <v>0</v>
      </c>
      <c r="CA5" s="9">
        <v>0</v>
      </c>
      <c r="CB5" s="9">
        <v>0</v>
      </c>
      <c r="CC5" s="9">
        <v>0</v>
      </c>
      <c r="CD5" s="9">
        <v>0</v>
      </c>
      <c r="CE5" s="9">
        <v>0</v>
      </c>
      <c r="CF5" s="9">
        <v>0</v>
      </c>
      <c r="CG5" s="9">
        <v>0</v>
      </c>
      <c r="CH5" s="9">
        <v>0</v>
      </c>
      <c r="CI5" s="9">
        <v>0</v>
      </c>
      <c r="CJ5" s="9">
        <v>0</v>
      </c>
      <c r="CK5" s="9">
        <v>0</v>
      </c>
      <c r="CL5" s="9">
        <v>0</v>
      </c>
      <c r="CM5" s="9">
        <v>0</v>
      </c>
      <c r="CN5" s="9">
        <v>0</v>
      </c>
      <c r="CO5" s="9">
        <v>0</v>
      </c>
      <c r="CP5" s="9">
        <v>0</v>
      </c>
      <c r="CQ5" s="9">
        <v>0</v>
      </c>
      <c r="CR5" s="9">
        <v>0</v>
      </c>
      <c r="CT5" s="9">
        <v>0</v>
      </c>
      <c r="CU5" s="9">
        <v>0</v>
      </c>
      <c r="CV5" s="9">
        <v>0</v>
      </c>
      <c r="CW5" s="9">
        <v>0</v>
      </c>
      <c r="CX5" s="9">
        <v>0</v>
      </c>
      <c r="CY5" s="9">
        <v>0</v>
      </c>
      <c r="CZ5" s="9">
        <v>0</v>
      </c>
      <c r="DA5" s="9">
        <v>0</v>
      </c>
      <c r="DB5" s="9">
        <v>0</v>
      </c>
      <c r="DC5" s="9">
        <v>0</v>
      </c>
      <c r="DD5" s="9">
        <v>0</v>
      </c>
      <c r="DE5" s="9">
        <v>0</v>
      </c>
      <c r="DF5" s="9">
        <v>0</v>
      </c>
      <c r="DG5" s="9">
        <v>0</v>
      </c>
      <c r="DH5" s="9">
        <v>0</v>
      </c>
      <c r="DI5" s="9">
        <v>0</v>
      </c>
      <c r="DJ5" s="9">
        <v>0</v>
      </c>
      <c r="DK5" s="9">
        <v>0</v>
      </c>
      <c r="DL5" s="9">
        <v>0</v>
      </c>
      <c r="DM5" s="9">
        <v>0</v>
      </c>
    </row>
    <row r="6" spans="1:117" x14ac:dyDescent="0.25">
      <c r="A6" s="134">
        <v>3</v>
      </c>
      <c r="B6" s="16">
        <v>2002</v>
      </c>
      <c r="C6" s="13" t="s">
        <v>313</v>
      </c>
      <c r="D6" s="22" t="s">
        <v>292</v>
      </c>
      <c r="E6" s="9">
        <v>1317</v>
      </c>
      <c r="F6" s="9">
        <v>273</v>
      </c>
      <c r="G6" s="9">
        <v>251</v>
      </c>
      <c r="H6" s="9">
        <v>31</v>
      </c>
      <c r="I6" s="9">
        <v>0</v>
      </c>
      <c r="J6" s="9">
        <v>0</v>
      </c>
      <c r="K6" s="9">
        <v>450</v>
      </c>
      <c r="L6" s="9">
        <v>2322</v>
      </c>
      <c r="M6" s="9">
        <v>6585</v>
      </c>
      <c r="N6" s="9">
        <v>1092</v>
      </c>
      <c r="O6" s="9">
        <v>753</v>
      </c>
      <c r="P6" s="9">
        <v>62</v>
      </c>
      <c r="Q6" s="9">
        <v>0</v>
      </c>
      <c r="R6" s="9">
        <v>8492</v>
      </c>
      <c r="S6" s="9">
        <v>1872</v>
      </c>
      <c r="T6" s="8">
        <v>4.5363247863247862</v>
      </c>
      <c r="U6" s="8">
        <v>9.0726495726495724</v>
      </c>
      <c r="V6" s="9">
        <v>1590</v>
      </c>
      <c r="W6" s="9">
        <v>176</v>
      </c>
      <c r="X6" s="9">
        <v>258</v>
      </c>
      <c r="Y6" s="9">
        <v>68.217054263565885</v>
      </c>
      <c r="Z6" s="203">
        <v>146.33333333333334</v>
      </c>
      <c r="AA6" s="8">
        <v>56.718346253229981</v>
      </c>
      <c r="AC6" s="9">
        <v>227</v>
      </c>
      <c r="AD6" s="9">
        <v>60</v>
      </c>
      <c r="AE6" s="9">
        <v>40</v>
      </c>
      <c r="AF6" s="9">
        <v>16</v>
      </c>
      <c r="AG6" s="9">
        <v>0</v>
      </c>
      <c r="AH6" s="9">
        <v>0</v>
      </c>
      <c r="AI6" s="9">
        <v>98</v>
      </c>
      <c r="AJ6" s="9">
        <v>441</v>
      </c>
      <c r="AK6" s="9">
        <v>1135</v>
      </c>
      <c r="AL6" s="9">
        <v>240</v>
      </c>
      <c r="AM6" s="9">
        <v>120</v>
      </c>
      <c r="AN6" s="9">
        <v>32</v>
      </c>
      <c r="AO6" s="9">
        <v>0</v>
      </c>
      <c r="AP6" s="9">
        <v>1527</v>
      </c>
      <c r="AQ6" s="9">
        <v>343</v>
      </c>
      <c r="AR6" s="8">
        <v>4.4518950437317786</v>
      </c>
      <c r="AS6" s="8">
        <v>8.9037900874635572</v>
      </c>
      <c r="AT6" s="9">
        <v>287</v>
      </c>
      <c r="AU6" s="9">
        <v>31</v>
      </c>
      <c r="AV6" s="9">
        <v>49</v>
      </c>
      <c r="AW6" s="9">
        <v>63.265306122448983</v>
      </c>
      <c r="AX6" s="203">
        <v>25.222222222222221</v>
      </c>
      <c r="AY6" s="8">
        <v>51.47392290249433</v>
      </c>
      <c r="BA6" s="9">
        <v>1413</v>
      </c>
      <c r="BB6" s="9">
        <v>294</v>
      </c>
      <c r="BC6" s="9">
        <v>116</v>
      </c>
      <c r="BD6" s="9">
        <v>139</v>
      </c>
      <c r="BE6" s="9">
        <v>0</v>
      </c>
      <c r="BF6" s="9">
        <v>0</v>
      </c>
      <c r="BG6" s="9">
        <v>0</v>
      </c>
      <c r="BH6" s="9">
        <v>1962</v>
      </c>
      <c r="BI6" s="9">
        <v>7065</v>
      </c>
      <c r="BJ6" s="9">
        <v>1176</v>
      </c>
      <c r="BK6" s="9">
        <v>348</v>
      </c>
      <c r="BL6" s="9">
        <v>278</v>
      </c>
      <c r="BM6" s="9">
        <v>0</v>
      </c>
      <c r="BN6" s="9">
        <v>8867</v>
      </c>
      <c r="BO6" s="9">
        <v>1962</v>
      </c>
      <c r="BP6" s="8">
        <v>4.5193679918450558</v>
      </c>
      <c r="BQ6" s="8">
        <v>9.0387359836901116</v>
      </c>
      <c r="BR6" s="9">
        <v>1707</v>
      </c>
      <c r="BS6" s="9">
        <v>189</v>
      </c>
      <c r="BT6" s="9">
        <v>218</v>
      </c>
      <c r="BU6" s="9">
        <v>86.697247706422019</v>
      </c>
      <c r="BV6" s="203">
        <v>157</v>
      </c>
      <c r="BW6" s="8">
        <v>72.018348623853214</v>
      </c>
      <c r="BY6" s="9">
        <v>0</v>
      </c>
      <c r="BZ6" s="9">
        <v>0</v>
      </c>
      <c r="CA6" s="9">
        <v>0</v>
      </c>
      <c r="CB6" s="9">
        <v>0</v>
      </c>
      <c r="CC6" s="9">
        <v>0</v>
      </c>
      <c r="CD6" s="9">
        <v>0</v>
      </c>
      <c r="CE6" s="9">
        <v>45</v>
      </c>
      <c r="CF6" s="9">
        <v>45</v>
      </c>
      <c r="CG6" s="9">
        <v>0</v>
      </c>
      <c r="CH6" s="9">
        <v>0</v>
      </c>
      <c r="CI6" s="9">
        <v>0</v>
      </c>
      <c r="CJ6" s="9">
        <v>0</v>
      </c>
      <c r="CK6" s="9">
        <v>0</v>
      </c>
      <c r="CL6" s="9">
        <v>0</v>
      </c>
      <c r="CM6" s="9">
        <v>0</v>
      </c>
      <c r="CN6" s="8">
        <v>0</v>
      </c>
      <c r="CO6" s="8">
        <v>0</v>
      </c>
      <c r="CP6" s="9">
        <v>0</v>
      </c>
      <c r="CQ6" s="9">
        <v>0</v>
      </c>
      <c r="CR6" s="9">
        <v>5</v>
      </c>
      <c r="CT6" s="9">
        <v>0</v>
      </c>
      <c r="CU6" s="9">
        <v>0</v>
      </c>
      <c r="CV6" s="9">
        <v>0</v>
      </c>
      <c r="CW6" s="9">
        <v>0</v>
      </c>
      <c r="CX6" s="9">
        <v>0</v>
      </c>
      <c r="CY6" s="9">
        <v>0</v>
      </c>
      <c r="CZ6" s="9">
        <v>0</v>
      </c>
      <c r="DA6" s="9">
        <v>0</v>
      </c>
      <c r="DB6" s="9">
        <v>0</v>
      </c>
      <c r="DC6" s="9">
        <v>0</v>
      </c>
      <c r="DD6" s="9">
        <v>0</v>
      </c>
      <c r="DE6" s="9">
        <v>0</v>
      </c>
      <c r="DF6" s="9">
        <v>0</v>
      </c>
      <c r="DG6" s="9">
        <v>0</v>
      </c>
      <c r="DH6" s="9">
        <v>0</v>
      </c>
      <c r="DI6" s="9">
        <v>0</v>
      </c>
      <c r="DJ6" s="9">
        <v>0</v>
      </c>
      <c r="DK6" s="9">
        <v>0</v>
      </c>
      <c r="DL6" s="9">
        <v>0</v>
      </c>
      <c r="DM6" s="9">
        <v>0</v>
      </c>
    </row>
    <row r="7" spans="1:117" x14ac:dyDescent="0.25">
      <c r="A7" s="134">
        <v>4</v>
      </c>
      <c r="B7" s="16">
        <v>2002</v>
      </c>
      <c r="C7" s="13" t="s">
        <v>314</v>
      </c>
      <c r="D7" s="22" t="s">
        <v>304</v>
      </c>
      <c r="E7" s="9">
        <v>336</v>
      </c>
      <c r="F7" s="9">
        <v>212</v>
      </c>
      <c r="G7" s="9">
        <v>138</v>
      </c>
      <c r="H7" s="9">
        <v>34</v>
      </c>
      <c r="I7" s="9">
        <v>0</v>
      </c>
      <c r="J7" s="9">
        <v>0</v>
      </c>
      <c r="K7" s="9">
        <v>0</v>
      </c>
      <c r="L7" s="9">
        <v>720</v>
      </c>
      <c r="M7" s="9">
        <v>1680</v>
      </c>
      <c r="N7" s="9">
        <v>848</v>
      </c>
      <c r="O7" s="9">
        <v>414</v>
      </c>
      <c r="P7" s="9">
        <v>68</v>
      </c>
      <c r="Q7" s="9">
        <v>0</v>
      </c>
      <c r="R7" s="9">
        <v>3010</v>
      </c>
      <c r="S7" s="9">
        <v>720</v>
      </c>
      <c r="T7" s="8">
        <v>4.1805555555555554</v>
      </c>
      <c r="U7" s="8">
        <v>8.3611111111111107</v>
      </c>
      <c r="V7" s="9">
        <v>548</v>
      </c>
      <c r="W7" s="9">
        <v>60</v>
      </c>
      <c r="X7" s="9">
        <v>80</v>
      </c>
      <c r="Y7" s="9">
        <v>75</v>
      </c>
      <c r="Z7" s="203">
        <v>37.333333333333336</v>
      </c>
      <c r="AA7" s="8">
        <v>46.666666666666664</v>
      </c>
      <c r="AC7" s="9">
        <v>0</v>
      </c>
      <c r="AD7" s="9">
        <v>0</v>
      </c>
      <c r="AE7" s="9">
        <v>0</v>
      </c>
      <c r="AF7" s="9">
        <v>0</v>
      </c>
      <c r="AG7" s="9">
        <v>0</v>
      </c>
      <c r="AH7" s="9">
        <v>0</v>
      </c>
      <c r="AI7" s="9">
        <v>0</v>
      </c>
      <c r="AJ7" s="9">
        <v>0</v>
      </c>
      <c r="AK7" s="9">
        <v>0</v>
      </c>
      <c r="AL7" s="9">
        <v>0</v>
      </c>
      <c r="AM7" s="9">
        <v>0</v>
      </c>
      <c r="AN7" s="9">
        <v>0</v>
      </c>
      <c r="AO7" s="9">
        <v>0</v>
      </c>
      <c r="AP7" s="9">
        <v>0</v>
      </c>
      <c r="AQ7" s="9">
        <v>0</v>
      </c>
      <c r="AR7" s="8">
        <v>0</v>
      </c>
      <c r="AS7" s="8">
        <v>0</v>
      </c>
      <c r="AT7" s="9">
        <v>0</v>
      </c>
      <c r="AU7" s="9">
        <v>0</v>
      </c>
      <c r="AV7" s="9">
        <v>0</v>
      </c>
      <c r="AW7" s="9">
        <v>0</v>
      </c>
      <c r="AX7" s="203">
        <v>0</v>
      </c>
      <c r="AY7" s="8">
        <v>0</v>
      </c>
      <c r="BA7" s="9">
        <v>354</v>
      </c>
      <c r="BB7" s="9">
        <v>265</v>
      </c>
      <c r="BC7" s="9">
        <v>194</v>
      </c>
      <c r="BD7" s="9">
        <v>79</v>
      </c>
      <c r="BE7" s="9">
        <v>8</v>
      </c>
      <c r="BF7" s="9">
        <v>0</v>
      </c>
      <c r="BG7" s="9">
        <v>0</v>
      </c>
      <c r="BH7" s="9">
        <v>900</v>
      </c>
      <c r="BI7" s="9">
        <v>1770</v>
      </c>
      <c r="BJ7" s="9">
        <v>1060</v>
      </c>
      <c r="BK7" s="9">
        <v>582</v>
      </c>
      <c r="BL7" s="9">
        <v>158</v>
      </c>
      <c r="BM7" s="9">
        <v>8</v>
      </c>
      <c r="BN7" s="9">
        <v>3578</v>
      </c>
      <c r="BO7" s="9">
        <v>900</v>
      </c>
      <c r="BP7" s="8">
        <v>3.9755555555555557</v>
      </c>
      <c r="BQ7" s="8">
        <v>7.9511111111111115</v>
      </c>
      <c r="BR7" s="9">
        <v>619</v>
      </c>
      <c r="BS7" s="9">
        <v>68</v>
      </c>
      <c r="BT7" s="9">
        <v>100</v>
      </c>
      <c r="BU7" s="9">
        <v>68</v>
      </c>
      <c r="BV7" s="203">
        <v>39.333333333333336</v>
      </c>
      <c r="BW7" s="8">
        <v>39.333333333333336</v>
      </c>
      <c r="BY7" s="9">
        <v>0</v>
      </c>
      <c r="BZ7" s="9">
        <v>0</v>
      </c>
      <c r="CA7" s="9">
        <v>0</v>
      </c>
      <c r="CB7" s="9">
        <v>0</v>
      </c>
      <c r="CC7" s="9">
        <v>0</v>
      </c>
      <c r="CD7" s="9">
        <v>0</v>
      </c>
      <c r="CE7" s="9">
        <v>0</v>
      </c>
      <c r="CF7" s="9">
        <v>0</v>
      </c>
      <c r="CG7" s="9">
        <v>0</v>
      </c>
      <c r="CH7" s="9">
        <v>0</v>
      </c>
      <c r="CI7" s="9">
        <v>0</v>
      </c>
      <c r="CJ7" s="9">
        <v>0</v>
      </c>
      <c r="CK7" s="9">
        <v>0</v>
      </c>
      <c r="CL7" s="9">
        <v>0</v>
      </c>
      <c r="CM7" s="9">
        <v>0</v>
      </c>
      <c r="CN7" s="9">
        <v>0</v>
      </c>
      <c r="CO7" s="9">
        <v>0</v>
      </c>
      <c r="CP7" s="9">
        <v>0</v>
      </c>
      <c r="CQ7" s="9">
        <v>0</v>
      </c>
      <c r="CR7" s="9">
        <v>0</v>
      </c>
      <c r="CT7" s="9">
        <v>0</v>
      </c>
      <c r="CU7" s="9">
        <v>0</v>
      </c>
      <c r="CV7" s="9">
        <v>0</v>
      </c>
      <c r="CW7" s="9">
        <v>0</v>
      </c>
      <c r="CX7" s="9">
        <v>0</v>
      </c>
      <c r="CY7" s="9">
        <v>0</v>
      </c>
      <c r="CZ7" s="9">
        <v>0</v>
      </c>
      <c r="DA7" s="9">
        <v>0</v>
      </c>
      <c r="DB7" s="9">
        <v>0</v>
      </c>
      <c r="DC7" s="9">
        <v>0</v>
      </c>
      <c r="DD7" s="9">
        <v>0</v>
      </c>
      <c r="DE7" s="9">
        <v>0</v>
      </c>
      <c r="DF7" s="9">
        <v>0</v>
      </c>
      <c r="DG7" s="9">
        <v>0</v>
      </c>
      <c r="DH7" s="9">
        <v>0</v>
      </c>
      <c r="DI7" s="9">
        <v>0</v>
      </c>
      <c r="DJ7" s="9">
        <v>0</v>
      </c>
      <c r="DK7" s="9">
        <v>0</v>
      </c>
      <c r="DL7" s="9">
        <v>0</v>
      </c>
      <c r="DM7" s="9">
        <v>0</v>
      </c>
    </row>
    <row r="8" spans="1:117" ht="25.5" x14ac:dyDescent="0.25">
      <c r="A8" s="134">
        <v>5</v>
      </c>
      <c r="B8" s="16">
        <v>2004</v>
      </c>
      <c r="C8" s="13" t="s">
        <v>315</v>
      </c>
      <c r="D8" s="22" t="s">
        <v>816</v>
      </c>
      <c r="E8" s="9">
        <v>538</v>
      </c>
      <c r="F8" s="9">
        <v>688</v>
      </c>
      <c r="G8" s="9">
        <v>157</v>
      </c>
      <c r="H8" s="9">
        <v>23</v>
      </c>
      <c r="I8" s="9">
        <v>5</v>
      </c>
      <c r="J8" s="9">
        <v>119</v>
      </c>
      <c r="K8" s="9">
        <v>45</v>
      </c>
      <c r="L8" s="9">
        <v>1575</v>
      </c>
      <c r="M8" s="9">
        <v>2690</v>
      </c>
      <c r="N8" s="9">
        <v>2752</v>
      </c>
      <c r="O8" s="9">
        <v>471</v>
      </c>
      <c r="P8" s="9">
        <v>46</v>
      </c>
      <c r="Q8" s="9">
        <v>5</v>
      </c>
      <c r="R8" s="9">
        <v>5964</v>
      </c>
      <c r="S8" s="9">
        <v>1411</v>
      </c>
      <c r="T8" s="8">
        <v>4.2267895109851166</v>
      </c>
      <c r="U8" s="8">
        <v>8.4535790219702331</v>
      </c>
      <c r="V8" s="9">
        <v>1226</v>
      </c>
      <c r="W8" s="9">
        <v>136</v>
      </c>
      <c r="X8" s="9">
        <v>175</v>
      </c>
      <c r="Y8" s="9">
        <v>77.714285714285708</v>
      </c>
      <c r="Z8" s="203">
        <v>59.777777777777779</v>
      </c>
      <c r="AA8" s="8">
        <v>34.158730158730158</v>
      </c>
      <c r="AC8" s="9">
        <v>111</v>
      </c>
      <c r="AD8" s="9">
        <v>59</v>
      </c>
      <c r="AE8" s="9">
        <v>13</v>
      </c>
      <c r="AF8" s="9">
        <v>1</v>
      </c>
      <c r="AG8" s="9">
        <v>1</v>
      </c>
      <c r="AH8" s="9">
        <v>49</v>
      </c>
      <c r="AI8" s="9">
        <v>9</v>
      </c>
      <c r="AJ8" s="9">
        <v>243</v>
      </c>
      <c r="AK8" s="9">
        <v>555</v>
      </c>
      <c r="AL8" s="9">
        <v>236</v>
      </c>
      <c r="AM8" s="9">
        <v>39</v>
      </c>
      <c r="AN8" s="9">
        <v>2</v>
      </c>
      <c r="AO8" s="9">
        <v>1</v>
      </c>
      <c r="AP8" s="9">
        <v>833</v>
      </c>
      <c r="AQ8" s="9">
        <v>185</v>
      </c>
      <c r="AR8" s="8">
        <v>4.5027027027027025</v>
      </c>
      <c r="AS8" s="8">
        <v>9.0054054054054049</v>
      </c>
      <c r="AT8" s="9">
        <v>170</v>
      </c>
      <c r="AU8" s="9">
        <v>18</v>
      </c>
      <c r="AV8" s="9">
        <v>27</v>
      </c>
      <c r="AW8" s="9">
        <v>66.666666666666657</v>
      </c>
      <c r="AX8" s="203">
        <v>12.333333333333334</v>
      </c>
      <c r="AY8" s="8">
        <v>45.679012345679013</v>
      </c>
      <c r="BA8" s="9">
        <v>1601</v>
      </c>
      <c r="BB8" s="9">
        <v>1939</v>
      </c>
      <c r="BC8" s="9">
        <v>431</v>
      </c>
      <c r="BD8" s="9">
        <v>41</v>
      </c>
      <c r="BE8" s="9">
        <v>7</v>
      </c>
      <c r="BF8" s="9">
        <v>337</v>
      </c>
      <c r="BG8" s="9">
        <v>252</v>
      </c>
      <c r="BH8" s="9">
        <v>4608</v>
      </c>
      <c r="BI8" s="9">
        <v>8005</v>
      </c>
      <c r="BJ8" s="9">
        <v>7756</v>
      </c>
      <c r="BK8" s="9">
        <v>1293</v>
      </c>
      <c r="BL8" s="9">
        <v>82</v>
      </c>
      <c r="BM8" s="9">
        <v>7</v>
      </c>
      <c r="BN8" s="9">
        <v>17143</v>
      </c>
      <c r="BO8" s="9">
        <v>4019</v>
      </c>
      <c r="BP8" s="8">
        <v>4.2654889275939292</v>
      </c>
      <c r="BQ8" s="8">
        <v>8.5309778551878583</v>
      </c>
      <c r="BR8" s="9">
        <v>3540</v>
      </c>
      <c r="BS8" s="9">
        <v>393</v>
      </c>
      <c r="BT8" s="9">
        <v>512</v>
      </c>
      <c r="BU8" s="9">
        <v>76.7578125</v>
      </c>
      <c r="BV8" s="203">
        <v>177.88888888888889</v>
      </c>
      <c r="BW8" s="8">
        <v>34.743923611111107</v>
      </c>
      <c r="BY8" s="9">
        <v>0</v>
      </c>
      <c r="BZ8" s="9">
        <v>0</v>
      </c>
      <c r="CA8" s="9">
        <v>0</v>
      </c>
      <c r="CB8" s="9">
        <v>0</v>
      </c>
      <c r="CC8" s="9">
        <v>0</v>
      </c>
      <c r="CD8" s="9">
        <v>0</v>
      </c>
      <c r="CE8" s="9">
        <v>0</v>
      </c>
      <c r="CF8" s="9">
        <v>0</v>
      </c>
      <c r="CG8" s="9">
        <v>0</v>
      </c>
      <c r="CH8" s="9">
        <v>0</v>
      </c>
      <c r="CI8" s="9">
        <v>0</v>
      </c>
      <c r="CJ8" s="9">
        <v>0</v>
      </c>
      <c r="CK8" s="9">
        <v>0</v>
      </c>
      <c r="CL8" s="9">
        <v>0</v>
      </c>
      <c r="CM8" s="9">
        <v>0</v>
      </c>
      <c r="CN8" s="9">
        <v>0</v>
      </c>
      <c r="CO8" s="9">
        <v>0</v>
      </c>
      <c r="CP8" s="9">
        <v>0</v>
      </c>
      <c r="CQ8" s="9">
        <v>0</v>
      </c>
      <c r="CR8" s="9">
        <v>0</v>
      </c>
      <c r="CT8" s="9">
        <v>0</v>
      </c>
      <c r="CU8" s="9">
        <v>0</v>
      </c>
      <c r="CV8" s="9">
        <v>0</v>
      </c>
      <c r="CW8" s="9">
        <v>0</v>
      </c>
      <c r="CX8" s="9">
        <v>0</v>
      </c>
      <c r="CY8" s="9">
        <v>0</v>
      </c>
      <c r="CZ8" s="9">
        <v>0</v>
      </c>
      <c r="DA8" s="9">
        <v>0</v>
      </c>
      <c r="DB8" s="9">
        <v>0</v>
      </c>
      <c r="DC8" s="9">
        <v>0</v>
      </c>
      <c r="DD8" s="9">
        <v>0</v>
      </c>
      <c r="DE8" s="9">
        <v>0</v>
      </c>
      <c r="DF8" s="9">
        <v>0</v>
      </c>
      <c r="DG8" s="9">
        <v>0</v>
      </c>
      <c r="DH8" s="9">
        <v>0</v>
      </c>
      <c r="DI8" s="9">
        <v>0</v>
      </c>
      <c r="DJ8" s="9">
        <v>0</v>
      </c>
      <c r="DK8" s="9">
        <v>0</v>
      </c>
      <c r="DL8" s="9">
        <v>0</v>
      </c>
      <c r="DM8" s="9">
        <v>0</v>
      </c>
    </row>
    <row r="9" spans="1:117" x14ac:dyDescent="0.25">
      <c r="A9" s="134">
        <v>6</v>
      </c>
      <c r="B9" s="16">
        <v>2004</v>
      </c>
      <c r="C9" s="13" t="s">
        <v>316</v>
      </c>
      <c r="D9" s="22" t="s">
        <v>292</v>
      </c>
      <c r="E9" s="9">
        <v>443</v>
      </c>
      <c r="F9" s="9">
        <v>706</v>
      </c>
      <c r="G9" s="9">
        <v>101</v>
      </c>
      <c r="H9" s="9">
        <v>6</v>
      </c>
      <c r="I9" s="9">
        <v>0</v>
      </c>
      <c r="J9" s="9">
        <v>0</v>
      </c>
      <c r="K9" s="9">
        <v>157</v>
      </c>
      <c r="L9" s="9">
        <v>1413</v>
      </c>
      <c r="M9" s="9">
        <v>2215</v>
      </c>
      <c r="N9" s="9">
        <v>2824</v>
      </c>
      <c r="O9" s="9">
        <v>303</v>
      </c>
      <c r="P9" s="9">
        <v>12</v>
      </c>
      <c r="Q9" s="9">
        <v>0</v>
      </c>
      <c r="R9" s="9">
        <v>5354</v>
      </c>
      <c r="S9" s="9">
        <v>1256</v>
      </c>
      <c r="T9" s="8">
        <v>4.2627388535031852</v>
      </c>
      <c r="U9" s="8">
        <v>8.5254777070063703</v>
      </c>
      <c r="V9" s="9">
        <v>1149</v>
      </c>
      <c r="W9" s="9">
        <v>127</v>
      </c>
      <c r="X9" s="9">
        <v>157</v>
      </c>
      <c r="Y9" s="9">
        <v>80.891719745222929</v>
      </c>
      <c r="Z9" s="203">
        <v>49.222222222222221</v>
      </c>
      <c r="AA9" s="8">
        <v>31.351733899504598</v>
      </c>
      <c r="AC9" s="9">
        <v>89</v>
      </c>
      <c r="AD9" s="9">
        <v>76</v>
      </c>
      <c r="AE9" s="9">
        <v>12</v>
      </c>
      <c r="AF9" s="9">
        <v>2</v>
      </c>
      <c r="AG9" s="9">
        <v>1</v>
      </c>
      <c r="AH9" s="9">
        <v>0</v>
      </c>
      <c r="AI9" s="9">
        <v>216</v>
      </c>
      <c r="AJ9" s="9">
        <v>396</v>
      </c>
      <c r="AK9" s="9">
        <v>445</v>
      </c>
      <c r="AL9" s="9">
        <v>304</v>
      </c>
      <c r="AM9" s="9">
        <v>36</v>
      </c>
      <c r="AN9" s="9">
        <v>4</v>
      </c>
      <c r="AO9" s="9">
        <v>1</v>
      </c>
      <c r="AP9" s="9">
        <v>790</v>
      </c>
      <c r="AQ9" s="9">
        <v>180</v>
      </c>
      <c r="AR9" s="8">
        <v>4.3888888888888893</v>
      </c>
      <c r="AS9" s="8">
        <v>8.7777777777777786</v>
      </c>
      <c r="AT9" s="9">
        <v>165</v>
      </c>
      <c r="AU9" s="9">
        <v>18</v>
      </c>
      <c r="AV9" s="9">
        <v>44</v>
      </c>
      <c r="AW9" s="9">
        <v>40.909090909090914</v>
      </c>
      <c r="AX9" s="203">
        <v>9.8888888888888893</v>
      </c>
      <c r="AY9" s="8">
        <v>22.474747474747474</v>
      </c>
      <c r="BA9" s="9">
        <v>2233</v>
      </c>
      <c r="BB9" s="9">
        <v>2745</v>
      </c>
      <c r="BC9" s="9">
        <v>491</v>
      </c>
      <c r="BD9" s="9">
        <v>99</v>
      </c>
      <c r="BE9" s="9">
        <v>8</v>
      </c>
      <c r="BF9" s="9">
        <v>0</v>
      </c>
      <c r="BG9" s="9">
        <v>697</v>
      </c>
      <c r="BH9" s="9">
        <v>6273</v>
      </c>
      <c r="BI9" s="9">
        <v>11165</v>
      </c>
      <c r="BJ9" s="9">
        <v>10980</v>
      </c>
      <c r="BK9" s="9">
        <v>1473</v>
      </c>
      <c r="BL9" s="9">
        <v>198</v>
      </c>
      <c r="BM9" s="9">
        <v>8</v>
      </c>
      <c r="BN9" s="9">
        <v>23824</v>
      </c>
      <c r="BO9" s="9">
        <v>5576</v>
      </c>
      <c r="BP9" s="8">
        <v>4.2725968436154949</v>
      </c>
      <c r="BQ9" s="8">
        <v>8.5451936872309897</v>
      </c>
      <c r="BR9" s="9">
        <v>4978</v>
      </c>
      <c r="BS9" s="9">
        <v>553</v>
      </c>
      <c r="BT9" s="9">
        <v>697</v>
      </c>
      <c r="BU9" s="9">
        <v>79.340028694404594</v>
      </c>
      <c r="BV9" s="203">
        <v>248.11111111111111</v>
      </c>
      <c r="BW9" s="8">
        <v>35.59700302885382</v>
      </c>
      <c r="BY9" s="9">
        <v>1</v>
      </c>
      <c r="BZ9" s="9">
        <v>2</v>
      </c>
      <c r="CA9" s="9">
        <v>1</v>
      </c>
      <c r="CB9" s="9">
        <v>1</v>
      </c>
      <c r="CC9" s="9">
        <v>0</v>
      </c>
      <c r="CD9" s="9">
        <v>0</v>
      </c>
      <c r="CE9" s="9">
        <v>13</v>
      </c>
      <c r="CF9" s="9">
        <v>18</v>
      </c>
      <c r="CG9" s="9">
        <v>5</v>
      </c>
      <c r="CH9" s="9">
        <v>8</v>
      </c>
      <c r="CI9" s="9">
        <v>3</v>
      </c>
      <c r="CJ9" s="9">
        <v>2</v>
      </c>
      <c r="CK9" s="9">
        <v>0</v>
      </c>
      <c r="CL9" s="9">
        <v>18</v>
      </c>
      <c r="CM9" s="9">
        <v>5</v>
      </c>
      <c r="CN9" s="8">
        <v>3.6</v>
      </c>
      <c r="CO9" s="8">
        <v>7.2</v>
      </c>
      <c r="CP9" s="9">
        <v>3</v>
      </c>
      <c r="CQ9" s="9">
        <v>0</v>
      </c>
      <c r="CR9" s="9">
        <v>2</v>
      </c>
      <c r="CT9" s="9">
        <v>0</v>
      </c>
      <c r="CU9" s="9">
        <v>0</v>
      </c>
      <c r="CV9" s="9">
        <v>0</v>
      </c>
      <c r="CW9" s="9">
        <v>0</v>
      </c>
      <c r="CX9" s="9">
        <v>0</v>
      </c>
      <c r="CY9" s="9">
        <v>0</v>
      </c>
      <c r="CZ9" s="9">
        <v>0</v>
      </c>
      <c r="DA9" s="9">
        <v>0</v>
      </c>
      <c r="DB9" s="9">
        <v>0</v>
      </c>
      <c r="DC9" s="9">
        <v>0</v>
      </c>
      <c r="DD9" s="9">
        <v>0</v>
      </c>
      <c r="DE9" s="9">
        <v>0</v>
      </c>
      <c r="DF9" s="9">
        <v>0</v>
      </c>
      <c r="DG9" s="9">
        <v>0</v>
      </c>
      <c r="DH9" s="9">
        <v>0</v>
      </c>
      <c r="DI9" s="9">
        <v>0</v>
      </c>
      <c r="DJ9" s="9">
        <v>0</v>
      </c>
      <c r="DK9" s="9">
        <v>0</v>
      </c>
      <c r="DL9" s="9">
        <v>0</v>
      </c>
      <c r="DM9" s="9">
        <v>0</v>
      </c>
    </row>
    <row r="10" spans="1:117" x14ac:dyDescent="0.25">
      <c r="A10" s="134">
        <v>7</v>
      </c>
      <c r="B10" s="16">
        <v>2004</v>
      </c>
      <c r="C10" s="13" t="s">
        <v>317</v>
      </c>
      <c r="D10" s="22" t="s">
        <v>296</v>
      </c>
      <c r="E10" s="9">
        <v>0</v>
      </c>
      <c r="F10" s="9">
        <v>0</v>
      </c>
      <c r="G10" s="9">
        <v>0</v>
      </c>
      <c r="H10" s="9">
        <v>0</v>
      </c>
      <c r="I10" s="9">
        <v>0</v>
      </c>
      <c r="J10" s="9">
        <v>0</v>
      </c>
      <c r="K10" s="9">
        <v>0</v>
      </c>
      <c r="L10" s="9">
        <v>0</v>
      </c>
      <c r="M10" s="9">
        <v>0</v>
      </c>
      <c r="N10" s="9">
        <v>0</v>
      </c>
      <c r="O10" s="9">
        <v>0</v>
      </c>
      <c r="P10" s="9">
        <v>0</v>
      </c>
      <c r="Q10" s="9">
        <v>0</v>
      </c>
      <c r="R10" s="9">
        <v>0</v>
      </c>
      <c r="S10" s="9">
        <v>0</v>
      </c>
      <c r="T10" s="9">
        <v>0</v>
      </c>
      <c r="U10" s="9">
        <v>0</v>
      </c>
      <c r="V10" s="9">
        <v>0</v>
      </c>
      <c r="W10" s="9">
        <v>0</v>
      </c>
      <c r="X10" s="9">
        <v>0</v>
      </c>
      <c r="Y10" s="9">
        <v>0</v>
      </c>
      <c r="Z10" s="203">
        <v>0</v>
      </c>
      <c r="AA10" s="8">
        <v>0</v>
      </c>
      <c r="AC10" s="9">
        <v>97</v>
      </c>
      <c r="AD10" s="9">
        <v>55</v>
      </c>
      <c r="AE10" s="9">
        <v>34</v>
      </c>
      <c r="AF10" s="9">
        <v>3</v>
      </c>
      <c r="AG10" s="9">
        <v>0</v>
      </c>
      <c r="AH10" s="9">
        <v>0</v>
      </c>
      <c r="AI10" s="9">
        <v>0</v>
      </c>
      <c r="AJ10" s="9">
        <v>189</v>
      </c>
      <c r="AK10" s="9">
        <v>485</v>
      </c>
      <c r="AL10" s="9">
        <v>220</v>
      </c>
      <c r="AM10" s="9">
        <v>102</v>
      </c>
      <c r="AN10" s="9">
        <v>6</v>
      </c>
      <c r="AO10" s="9">
        <v>0</v>
      </c>
      <c r="AP10" s="9">
        <v>813</v>
      </c>
      <c r="AQ10" s="9">
        <v>189</v>
      </c>
      <c r="AR10" s="8">
        <v>4.3015873015873014</v>
      </c>
      <c r="AS10" s="8">
        <v>8.6031746031746028</v>
      </c>
      <c r="AT10" s="9">
        <v>152</v>
      </c>
      <c r="AU10" s="9">
        <v>16</v>
      </c>
      <c r="AV10" s="9">
        <v>21</v>
      </c>
      <c r="AW10" s="9">
        <v>76.19047619047619</v>
      </c>
      <c r="AX10" s="203">
        <v>10.777777777777779</v>
      </c>
      <c r="AY10" s="8">
        <v>51.322751322751323</v>
      </c>
      <c r="BA10" s="9">
        <v>2612</v>
      </c>
      <c r="BB10" s="9">
        <v>2154</v>
      </c>
      <c r="BC10" s="9">
        <v>1622</v>
      </c>
      <c r="BD10" s="9">
        <v>992</v>
      </c>
      <c r="BE10" s="9">
        <v>18</v>
      </c>
      <c r="BF10" s="9">
        <v>0</v>
      </c>
      <c r="BG10" s="9">
        <v>0</v>
      </c>
      <c r="BH10" s="9">
        <v>7398</v>
      </c>
      <c r="BI10" s="9">
        <v>13060</v>
      </c>
      <c r="BJ10" s="9">
        <v>8616</v>
      </c>
      <c r="BK10" s="9">
        <v>4866</v>
      </c>
      <c r="BL10" s="9">
        <v>1984</v>
      </c>
      <c r="BM10" s="9">
        <v>18</v>
      </c>
      <c r="BN10" s="9">
        <v>28544</v>
      </c>
      <c r="BO10" s="9">
        <v>7398</v>
      </c>
      <c r="BP10" s="8">
        <v>3.8583400919167343</v>
      </c>
      <c r="BQ10" s="8">
        <v>7.7166801838334687</v>
      </c>
      <c r="BR10" s="9">
        <v>4766</v>
      </c>
      <c r="BS10" s="9">
        <v>529</v>
      </c>
      <c r="BT10" s="9">
        <v>822</v>
      </c>
      <c r="BU10" s="9">
        <v>64.355231143552317</v>
      </c>
      <c r="BV10" s="203">
        <v>290.22222222222223</v>
      </c>
      <c r="BW10" s="8">
        <v>35.30683968640173</v>
      </c>
      <c r="BY10" s="9">
        <v>0</v>
      </c>
      <c r="BZ10" s="9">
        <v>0</v>
      </c>
      <c r="CA10" s="9">
        <v>0</v>
      </c>
      <c r="CB10" s="9">
        <v>0</v>
      </c>
      <c r="CC10" s="9">
        <v>0</v>
      </c>
      <c r="CD10" s="9">
        <v>0</v>
      </c>
      <c r="CE10" s="9">
        <v>0</v>
      </c>
      <c r="CF10" s="9">
        <v>0</v>
      </c>
      <c r="CG10" s="9">
        <v>0</v>
      </c>
      <c r="CH10" s="9">
        <v>0</v>
      </c>
      <c r="CI10" s="9">
        <v>0</v>
      </c>
      <c r="CJ10" s="9">
        <v>0</v>
      </c>
      <c r="CK10" s="9">
        <v>0</v>
      </c>
      <c r="CL10" s="9">
        <v>0</v>
      </c>
      <c r="CM10" s="9">
        <v>0</v>
      </c>
      <c r="CN10" s="9">
        <v>0</v>
      </c>
      <c r="CO10" s="9">
        <v>0</v>
      </c>
      <c r="CP10" s="9">
        <v>0</v>
      </c>
      <c r="CQ10" s="9">
        <v>0</v>
      </c>
      <c r="CR10" s="9">
        <v>0</v>
      </c>
      <c r="CT10" s="9">
        <v>7</v>
      </c>
      <c r="CU10" s="9">
        <v>2</v>
      </c>
      <c r="CV10" s="9">
        <v>0</v>
      </c>
      <c r="CW10" s="9">
        <v>0</v>
      </c>
      <c r="CX10" s="9">
        <v>0</v>
      </c>
      <c r="CY10" s="9">
        <v>0</v>
      </c>
      <c r="CZ10" s="9">
        <v>0</v>
      </c>
      <c r="DA10" s="9">
        <v>9</v>
      </c>
      <c r="DB10" s="9">
        <v>35</v>
      </c>
      <c r="DC10" s="9">
        <v>8</v>
      </c>
      <c r="DD10" s="9">
        <v>0</v>
      </c>
      <c r="DE10" s="9">
        <v>0</v>
      </c>
      <c r="DF10" s="9">
        <v>0</v>
      </c>
      <c r="DG10" s="9">
        <v>43</v>
      </c>
      <c r="DH10" s="9">
        <v>9</v>
      </c>
      <c r="DI10" s="8">
        <v>4.7777777777777777</v>
      </c>
      <c r="DJ10" s="8">
        <v>9.5555555555555554</v>
      </c>
      <c r="DK10" s="9">
        <v>9</v>
      </c>
      <c r="DL10" s="9">
        <v>1</v>
      </c>
      <c r="DM10" s="9">
        <v>1</v>
      </c>
    </row>
    <row r="11" spans="1:117" x14ac:dyDescent="0.25">
      <c r="A11" s="134">
        <v>8</v>
      </c>
      <c r="B11" s="16">
        <v>2003</v>
      </c>
      <c r="C11" s="13" t="s">
        <v>318</v>
      </c>
      <c r="D11" s="22" t="s">
        <v>817</v>
      </c>
      <c r="E11" s="9">
        <v>3904</v>
      </c>
      <c r="F11" s="9">
        <v>6833</v>
      </c>
      <c r="G11" s="9">
        <v>3198</v>
      </c>
      <c r="H11" s="9">
        <v>788</v>
      </c>
      <c r="I11" s="9">
        <v>524</v>
      </c>
      <c r="J11" s="9">
        <v>960</v>
      </c>
      <c r="K11" s="9">
        <v>38</v>
      </c>
      <c r="L11" s="9">
        <v>16245</v>
      </c>
      <c r="M11" s="9">
        <v>19520</v>
      </c>
      <c r="N11" s="9">
        <v>27332</v>
      </c>
      <c r="O11" s="9">
        <v>9594</v>
      </c>
      <c r="P11" s="9">
        <v>1576</v>
      </c>
      <c r="Q11" s="9">
        <v>524</v>
      </c>
      <c r="R11" s="9">
        <v>58546</v>
      </c>
      <c r="S11" s="9">
        <v>15247</v>
      </c>
      <c r="T11" s="8">
        <v>3.8398373450514853</v>
      </c>
      <c r="U11" s="8">
        <v>7.6796746901029707</v>
      </c>
      <c r="V11" s="9">
        <v>10737</v>
      </c>
      <c r="W11" s="9">
        <v>1193</v>
      </c>
      <c r="X11" s="9">
        <v>1805</v>
      </c>
      <c r="Y11" s="9">
        <v>66.094182825484765</v>
      </c>
      <c r="Z11" s="203">
        <v>433.77777777777777</v>
      </c>
      <c r="AA11" s="8">
        <v>24.032009849184362</v>
      </c>
      <c r="AC11" s="9">
        <v>663</v>
      </c>
      <c r="AD11" s="9">
        <v>1165</v>
      </c>
      <c r="AE11" s="9">
        <v>543</v>
      </c>
      <c r="AF11" s="9">
        <v>109</v>
      </c>
      <c r="AG11" s="9">
        <v>87</v>
      </c>
      <c r="AH11" s="9">
        <v>190</v>
      </c>
      <c r="AI11" s="9">
        <v>6</v>
      </c>
      <c r="AJ11" s="9">
        <v>2763</v>
      </c>
      <c r="AK11" s="9">
        <v>3315</v>
      </c>
      <c r="AL11" s="9">
        <v>4660</v>
      </c>
      <c r="AM11" s="9">
        <v>1629</v>
      </c>
      <c r="AN11" s="9">
        <v>218</v>
      </c>
      <c r="AO11" s="9">
        <v>87</v>
      </c>
      <c r="AP11" s="9">
        <v>9909</v>
      </c>
      <c r="AQ11" s="9">
        <v>2567</v>
      </c>
      <c r="AR11" s="8">
        <v>3.8601480327230231</v>
      </c>
      <c r="AS11" s="8">
        <v>7.7202960654460462</v>
      </c>
      <c r="AT11" s="9">
        <v>1828</v>
      </c>
      <c r="AU11" s="9">
        <v>203</v>
      </c>
      <c r="AV11" s="9">
        <v>307</v>
      </c>
      <c r="AW11" s="9">
        <v>66.123778501628664</v>
      </c>
      <c r="AX11" s="203">
        <v>73.666666666666671</v>
      </c>
      <c r="AY11" s="8">
        <v>23.995656894679698</v>
      </c>
      <c r="BA11" s="9">
        <v>15358</v>
      </c>
      <c r="BB11" s="9">
        <v>26844</v>
      </c>
      <c r="BC11" s="9">
        <v>12576</v>
      </c>
      <c r="BD11" s="9">
        <v>3212</v>
      </c>
      <c r="BE11" s="9">
        <v>2066</v>
      </c>
      <c r="BF11" s="9">
        <v>3643</v>
      </c>
      <c r="BG11" s="9">
        <v>138</v>
      </c>
      <c r="BH11" s="9">
        <v>63837</v>
      </c>
      <c r="BI11" s="9">
        <v>76790</v>
      </c>
      <c r="BJ11" s="9">
        <v>107376</v>
      </c>
      <c r="BK11" s="9">
        <v>37728</v>
      </c>
      <c r="BL11" s="9">
        <v>6424</v>
      </c>
      <c r="BM11" s="9">
        <v>2066</v>
      </c>
      <c r="BN11" s="9">
        <v>230384</v>
      </c>
      <c r="BO11" s="9">
        <v>60056</v>
      </c>
      <c r="BP11" s="8">
        <v>3.8361529239376582</v>
      </c>
      <c r="BQ11" s="8">
        <v>7.6723058478753163</v>
      </c>
      <c r="BR11" s="9">
        <v>42202</v>
      </c>
      <c r="BS11" s="9">
        <v>4689</v>
      </c>
      <c r="BT11" s="9">
        <v>7093</v>
      </c>
      <c r="BU11" s="9">
        <v>66.107429860425768</v>
      </c>
      <c r="BV11" s="203">
        <v>1706.4444444444443</v>
      </c>
      <c r="BW11" s="8">
        <v>24.058148095931823</v>
      </c>
      <c r="BY11" s="9">
        <v>0</v>
      </c>
      <c r="BZ11" s="9">
        <v>0</v>
      </c>
      <c r="CA11" s="9">
        <v>0</v>
      </c>
      <c r="CB11" s="9">
        <v>0</v>
      </c>
      <c r="CC11" s="9">
        <v>0</v>
      </c>
      <c r="CD11" s="9">
        <v>0</v>
      </c>
      <c r="CE11" s="9">
        <v>0</v>
      </c>
      <c r="CF11" s="9">
        <v>0</v>
      </c>
      <c r="CG11" s="9">
        <v>0</v>
      </c>
      <c r="CH11" s="9">
        <v>0</v>
      </c>
      <c r="CI11" s="9">
        <v>0</v>
      </c>
      <c r="CJ11" s="9">
        <v>0</v>
      </c>
      <c r="CK11" s="9">
        <v>0</v>
      </c>
      <c r="CL11" s="9">
        <v>0</v>
      </c>
      <c r="CM11" s="9">
        <v>0</v>
      </c>
      <c r="CN11" s="9">
        <v>0</v>
      </c>
      <c r="CO11" s="9">
        <v>0</v>
      </c>
      <c r="CP11" s="9">
        <v>0</v>
      </c>
      <c r="CQ11" s="9">
        <v>0</v>
      </c>
      <c r="CR11" s="9">
        <v>0</v>
      </c>
      <c r="CT11" s="9">
        <v>0</v>
      </c>
      <c r="CU11" s="9">
        <v>0</v>
      </c>
      <c r="CV11" s="9">
        <v>0</v>
      </c>
      <c r="CW11" s="9">
        <v>0</v>
      </c>
      <c r="CX11" s="9">
        <v>0</v>
      </c>
      <c r="CY11" s="9">
        <v>0</v>
      </c>
      <c r="CZ11" s="9">
        <v>0</v>
      </c>
      <c r="DA11" s="9">
        <v>0</v>
      </c>
      <c r="DB11" s="9">
        <v>0</v>
      </c>
      <c r="DC11" s="9">
        <v>0</v>
      </c>
      <c r="DD11" s="9">
        <v>0</v>
      </c>
      <c r="DE11" s="9">
        <v>0</v>
      </c>
      <c r="DF11" s="9">
        <v>0</v>
      </c>
      <c r="DG11" s="9">
        <v>0</v>
      </c>
      <c r="DH11" s="9">
        <v>0</v>
      </c>
      <c r="DI11" s="9">
        <v>0</v>
      </c>
      <c r="DJ11" s="9">
        <v>0</v>
      </c>
      <c r="DK11" s="9">
        <v>0</v>
      </c>
      <c r="DL11" s="9">
        <v>0</v>
      </c>
      <c r="DM11" s="9">
        <v>0</v>
      </c>
    </row>
    <row r="12" spans="1:117" x14ac:dyDescent="0.25">
      <c r="A12" s="134">
        <v>9</v>
      </c>
      <c r="B12" s="16">
        <v>2004</v>
      </c>
      <c r="C12" s="13" t="s">
        <v>319</v>
      </c>
      <c r="D12" s="22" t="s">
        <v>289</v>
      </c>
      <c r="E12" s="9">
        <v>0</v>
      </c>
      <c r="F12" s="9">
        <v>0</v>
      </c>
      <c r="G12" s="9">
        <v>0</v>
      </c>
      <c r="H12" s="9">
        <v>0</v>
      </c>
      <c r="I12" s="9">
        <v>0</v>
      </c>
      <c r="J12" s="9">
        <v>0</v>
      </c>
      <c r="K12" s="9">
        <v>0</v>
      </c>
      <c r="L12" s="9">
        <v>0</v>
      </c>
      <c r="M12" s="9">
        <v>0</v>
      </c>
      <c r="N12" s="9">
        <v>0</v>
      </c>
      <c r="O12" s="9">
        <v>0</v>
      </c>
      <c r="P12" s="9">
        <v>0</v>
      </c>
      <c r="Q12" s="9">
        <v>0</v>
      </c>
      <c r="R12" s="9">
        <v>0</v>
      </c>
      <c r="S12" s="9">
        <v>0</v>
      </c>
      <c r="T12" s="8">
        <v>0</v>
      </c>
      <c r="U12" s="8">
        <v>0</v>
      </c>
      <c r="V12" s="9">
        <v>0</v>
      </c>
      <c r="W12" s="9">
        <v>0</v>
      </c>
      <c r="X12" s="9">
        <v>0</v>
      </c>
      <c r="Y12" s="9">
        <v>0</v>
      </c>
      <c r="Z12" s="203">
        <v>0</v>
      </c>
      <c r="AA12" s="8">
        <v>0</v>
      </c>
      <c r="AC12" s="9">
        <v>159</v>
      </c>
      <c r="AD12" s="9">
        <v>3</v>
      </c>
      <c r="AE12" s="9">
        <v>0</v>
      </c>
      <c r="AF12" s="9">
        <v>0</v>
      </c>
      <c r="AG12" s="9">
        <v>0</v>
      </c>
      <c r="AH12" s="9">
        <v>0</v>
      </c>
      <c r="AI12" s="9">
        <v>0</v>
      </c>
      <c r="AJ12" s="9">
        <v>162</v>
      </c>
      <c r="AK12" s="9">
        <v>795</v>
      </c>
      <c r="AL12" s="9">
        <v>12</v>
      </c>
      <c r="AM12" s="9">
        <v>0</v>
      </c>
      <c r="AN12" s="9">
        <v>0</v>
      </c>
      <c r="AO12" s="9">
        <v>0</v>
      </c>
      <c r="AP12" s="9">
        <v>807</v>
      </c>
      <c r="AQ12" s="9">
        <v>162</v>
      </c>
      <c r="AR12" s="8">
        <v>4.9814814814814818</v>
      </c>
      <c r="AS12" s="8">
        <v>9.9629629629629637</v>
      </c>
      <c r="AT12" s="9">
        <v>162</v>
      </c>
      <c r="AU12" s="9">
        <v>18</v>
      </c>
      <c r="AV12" s="9">
        <v>18</v>
      </c>
      <c r="AW12" s="9">
        <v>100</v>
      </c>
      <c r="AX12" s="203">
        <v>17.666666666666668</v>
      </c>
      <c r="AY12" s="8">
        <v>98.148148148148152</v>
      </c>
      <c r="BA12" s="9">
        <v>2021</v>
      </c>
      <c r="BB12" s="9">
        <v>40</v>
      </c>
      <c r="BC12" s="9">
        <v>0</v>
      </c>
      <c r="BD12" s="9">
        <v>0</v>
      </c>
      <c r="BE12" s="9">
        <v>0</v>
      </c>
      <c r="BF12" s="9">
        <v>0</v>
      </c>
      <c r="BG12" s="9">
        <v>0</v>
      </c>
      <c r="BH12" s="9">
        <v>2061</v>
      </c>
      <c r="BI12" s="9">
        <v>10105</v>
      </c>
      <c r="BJ12" s="9">
        <v>160</v>
      </c>
      <c r="BK12" s="9">
        <v>0</v>
      </c>
      <c r="BL12" s="9">
        <v>0</v>
      </c>
      <c r="BM12" s="9">
        <v>0</v>
      </c>
      <c r="BN12" s="9">
        <v>10265</v>
      </c>
      <c r="BO12" s="9">
        <v>2061</v>
      </c>
      <c r="BP12" s="8">
        <v>4.9805919456574479</v>
      </c>
      <c r="BQ12" s="8">
        <v>9.9611838913148958</v>
      </c>
      <c r="BR12" s="9">
        <v>2061</v>
      </c>
      <c r="BS12" s="9">
        <v>229</v>
      </c>
      <c r="BT12" s="9">
        <v>229</v>
      </c>
      <c r="BU12" s="9">
        <v>100</v>
      </c>
      <c r="BV12" s="203">
        <v>224.55555555555554</v>
      </c>
      <c r="BW12" s="8">
        <v>98.059194565744775</v>
      </c>
      <c r="BY12" s="9">
        <v>0</v>
      </c>
      <c r="BZ12" s="9">
        <v>0</v>
      </c>
      <c r="CA12" s="9">
        <v>0</v>
      </c>
      <c r="CB12" s="9">
        <v>0</v>
      </c>
      <c r="CC12" s="9">
        <v>0</v>
      </c>
      <c r="CD12" s="9">
        <v>0</v>
      </c>
      <c r="CE12" s="9">
        <v>0</v>
      </c>
      <c r="CF12" s="9">
        <v>0</v>
      </c>
      <c r="CG12" s="9">
        <v>0</v>
      </c>
      <c r="CH12" s="9">
        <v>0</v>
      </c>
      <c r="CI12" s="9">
        <v>0</v>
      </c>
      <c r="CJ12" s="9">
        <v>0</v>
      </c>
      <c r="CK12" s="9">
        <v>0</v>
      </c>
      <c r="CL12" s="9">
        <v>0</v>
      </c>
      <c r="CM12" s="9">
        <v>0</v>
      </c>
      <c r="CN12" s="9">
        <v>0</v>
      </c>
      <c r="CO12" s="9">
        <v>0</v>
      </c>
      <c r="CP12" s="9">
        <v>0</v>
      </c>
      <c r="CQ12" s="9">
        <v>0</v>
      </c>
      <c r="CR12" s="9">
        <v>0</v>
      </c>
      <c r="CT12" s="9">
        <v>0</v>
      </c>
      <c r="CU12" s="9">
        <v>0</v>
      </c>
      <c r="CV12" s="9">
        <v>0</v>
      </c>
      <c r="CW12" s="9">
        <v>0</v>
      </c>
      <c r="CX12" s="9">
        <v>0</v>
      </c>
      <c r="CY12" s="9">
        <v>0</v>
      </c>
      <c r="CZ12" s="9">
        <v>0</v>
      </c>
      <c r="DA12" s="9">
        <v>0</v>
      </c>
      <c r="DB12" s="9">
        <v>0</v>
      </c>
      <c r="DC12" s="9">
        <v>0</v>
      </c>
      <c r="DD12" s="9">
        <v>0</v>
      </c>
      <c r="DE12" s="9">
        <v>0</v>
      </c>
      <c r="DF12" s="9">
        <v>0</v>
      </c>
      <c r="DG12" s="9">
        <v>0</v>
      </c>
      <c r="DH12" s="9">
        <v>0</v>
      </c>
      <c r="DI12" s="9">
        <v>0</v>
      </c>
      <c r="DJ12" s="9">
        <v>0</v>
      </c>
      <c r="DK12" s="9">
        <v>0</v>
      </c>
      <c r="DL12" s="9">
        <v>0</v>
      </c>
      <c r="DM12" s="9">
        <v>0</v>
      </c>
    </row>
    <row r="13" spans="1:117" x14ac:dyDescent="0.25">
      <c r="A13" s="134">
        <v>10</v>
      </c>
      <c r="B13" s="16">
        <v>2005</v>
      </c>
      <c r="C13" s="13" t="s">
        <v>320</v>
      </c>
      <c r="D13" s="22" t="s">
        <v>268</v>
      </c>
      <c r="E13" s="9">
        <v>590</v>
      </c>
      <c r="F13" s="9">
        <v>130</v>
      </c>
      <c r="G13" s="9">
        <v>0</v>
      </c>
      <c r="H13" s="9">
        <v>0</v>
      </c>
      <c r="I13" s="9">
        <v>0</v>
      </c>
      <c r="J13" s="9">
        <v>0</v>
      </c>
      <c r="K13" s="9">
        <v>0</v>
      </c>
      <c r="L13" s="9">
        <v>720</v>
      </c>
      <c r="M13" s="9">
        <v>2950</v>
      </c>
      <c r="N13" s="9">
        <v>520</v>
      </c>
      <c r="O13" s="9">
        <v>0</v>
      </c>
      <c r="P13" s="9">
        <v>0</v>
      </c>
      <c r="Q13" s="9">
        <v>0</v>
      </c>
      <c r="R13" s="9">
        <v>3470</v>
      </c>
      <c r="S13" s="9">
        <v>720</v>
      </c>
      <c r="T13" s="8">
        <v>4.8194444444444446</v>
      </c>
      <c r="U13" s="8">
        <v>9.6388888888888893</v>
      </c>
      <c r="V13" s="9">
        <v>720</v>
      </c>
      <c r="W13" s="9">
        <v>80</v>
      </c>
      <c r="X13" s="9">
        <v>80</v>
      </c>
      <c r="Y13" s="9">
        <v>100</v>
      </c>
      <c r="Z13" s="203">
        <v>65.555555555555557</v>
      </c>
      <c r="AA13" s="8">
        <v>81.944444444444443</v>
      </c>
      <c r="AC13" s="9">
        <v>0</v>
      </c>
      <c r="AD13" s="9">
        <v>0</v>
      </c>
      <c r="AE13" s="9">
        <v>0</v>
      </c>
      <c r="AF13" s="9">
        <v>0</v>
      </c>
      <c r="AG13" s="9">
        <v>0</v>
      </c>
      <c r="AH13" s="9">
        <v>0</v>
      </c>
      <c r="AI13" s="9">
        <v>0</v>
      </c>
      <c r="AJ13" s="9">
        <v>0</v>
      </c>
      <c r="AK13" s="9">
        <v>0</v>
      </c>
      <c r="AL13" s="9">
        <v>0</v>
      </c>
      <c r="AM13" s="9">
        <v>0</v>
      </c>
      <c r="AN13" s="9">
        <v>0</v>
      </c>
      <c r="AO13" s="9">
        <v>0</v>
      </c>
      <c r="AP13" s="9">
        <v>0</v>
      </c>
      <c r="AQ13" s="9">
        <v>0</v>
      </c>
      <c r="AR13" s="9">
        <v>0</v>
      </c>
      <c r="AS13" s="9">
        <v>0</v>
      </c>
      <c r="AT13" s="9">
        <v>0</v>
      </c>
      <c r="AU13" s="9">
        <v>0</v>
      </c>
      <c r="AV13" s="9">
        <v>0</v>
      </c>
      <c r="AW13" s="9">
        <v>0</v>
      </c>
      <c r="AX13" s="203">
        <v>0</v>
      </c>
      <c r="AY13" s="8">
        <v>0</v>
      </c>
      <c r="BA13" s="9">
        <v>912</v>
      </c>
      <c r="BB13" s="9">
        <v>180</v>
      </c>
      <c r="BC13" s="9">
        <v>6</v>
      </c>
      <c r="BD13" s="9">
        <v>0</v>
      </c>
      <c r="BE13" s="9">
        <v>0</v>
      </c>
      <c r="BF13" s="9">
        <v>0</v>
      </c>
      <c r="BG13" s="9">
        <v>0</v>
      </c>
      <c r="BH13" s="9">
        <v>1098</v>
      </c>
      <c r="BI13" s="9">
        <v>4560</v>
      </c>
      <c r="BJ13" s="9">
        <v>720</v>
      </c>
      <c r="BK13" s="9">
        <v>18</v>
      </c>
      <c r="BL13" s="9">
        <v>0</v>
      </c>
      <c r="BM13" s="9">
        <v>0</v>
      </c>
      <c r="BN13" s="9">
        <v>5298</v>
      </c>
      <c r="BO13" s="9">
        <v>1098</v>
      </c>
      <c r="BP13" s="8">
        <v>4.8251366120218577</v>
      </c>
      <c r="BQ13" s="8">
        <v>9.6502732240437155</v>
      </c>
      <c r="BR13" s="9">
        <v>1092</v>
      </c>
      <c r="BS13" s="9">
        <v>121</v>
      </c>
      <c r="BT13" s="9">
        <v>122</v>
      </c>
      <c r="BU13" s="9">
        <v>99.180327868852459</v>
      </c>
      <c r="BV13" s="203">
        <v>101.33333333333333</v>
      </c>
      <c r="BW13" s="8">
        <v>83.060109289617472</v>
      </c>
      <c r="BY13" s="9">
        <v>0</v>
      </c>
      <c r="BZ13" s="9">
        <v>0</v>
      </c>
      <c r="CA13" s="9">
        <v>0</v>
      </c>
      <c r="CB13" s="9">
        <v>0</v>
      </c>
      <c r="CC13" s="9">
        <v>0</v>
      </c>
      <c r="CD13" s="9">
        <v>0</v>
      </c>
      <c r="CE13" s="9">
        <v>0</v>
      </c>
      <c r="CF13" s="9">
        <v>0</v>
      </c>
      <c r="CG13" s="9">
        <v>0</v>
      </c>
      <c r="CH13" s="9">
        <v>0</v>
      </c>
      <c r="CI13" s="9">
        <v>0</v>
      </c>
      <c r="CJ13" s="9">
        <v>0</v>
      </c>
      <c r="CK13" s="9">
        <v>0</v>
      </c>
      <c r="CL13" s="9">
        <v>0</v>
      </c>
      <c r="CM13" s="9">
        <v>0</v>
      </c>
      <c r="CN13" s="9">
        <v>0</v>
      </c>
      <c r="CO13" s="9">
        <v>0</v>
      </c>
      <c r="CP13" s="9">
        <v>0</v>
      </c>
      <c r="CQ13" s="9">
        <v>0</v>
      </c>
      <c r="CR13" s="9">
        <v>0</v>
      </c>
      <c r="CT13" s="9">
        <v>0</v>
      </c>
      <c r="CU13" s="9">
        <v>0</v>
      </c>
      <c r="CV13" s="9">
        <v>0</v>
      </c>
      <c r="CW13" s="9">
        <v>0</v>
      </c>
      <c r="CX13" s="9">
        <v>0</v>
      </c>
      <c r="CY13" s="9">
        <v>0</v>
      </c>
      <c r="CZ13" s="9">
        <v>0</v>
      </c>
      <c r="DA13" s="9">
        <v>0</v>
      </c>
      <c r="DB13" s="9">
        <v>0</v>
      </c>
      <c r="DC13" s="9">
        <v>0</v>
      </c>
      <c r="DD13" s="9">
        <v>0</v>
      </c>
      <c r="DE13" s="9">
        <v>0</v>
      </c>
      <c r="DF13" s="9">
        <v>0</v>
      </c>
      <c r="DG13" s="9">
        <v>0</v>
      </c>
      <c r="DH13" s="9">
        <v>0</v>
      </c>
      <c r="DI13" s="9">
        <v>0</v>
      </c>
      <c r="DJ13" s="9">
        <v>0</v>
      </c>
      <c r="DK13" s="9">
        <v>0</v>
      </c>
      <c r="DL13" s="9">
        <v>0</v>
      </c>
      <c r="DM13" s="9">
        <v>0</v>
      </c>
    </row>
    <row r="14" spans="1:117" x14ac:dyDescent="0.25">
      <c r="A14" s="134">
        <v>11</v>
      </c>
      <c r="B14" s="16">
        <v>2005</v>
      </c>
      <c r="C14" s="13" t="s">
        <v>321</v>
      </c>
      <c r="D14" s="22" t="s">
        <v>292</v>
      </c>
      <c r="E14" s="9">
        <v>0</v>
      </c>
      <c r="F14" s="9">
        <v>0</v>
      </c>
      <c r="G14" s="9">
        <v>0</v>
      </c>
      <c r="H14" s="9">
        <v>0</v>
      </c>
      <c r="I14" s="9">
        <v>0</v>
      </c>
      <c r="J14" s="9">
        <v>0</v>
      </c>
      <c r="K14" s="9">
        <v>0</v>
      </c>
      <c r="L14" s="9">
        <v>0</v>
      </c>
      <c r="M14" s="9">
        <v>0</v>
      </c>
      <c r="N14" s="9">
        <v>0</v>
      </c>
      <c r="O14" s="9">
        <v>0</v>
      </c>
      <c r="P14" s="9">
        <v>0</v>
      </c>
      <c r="Q14" s="9">
        <v>0</v>
      </c>
      <c r="R14" s="9">
        <v>0</v>
      </c>
      <c r="S14" s="9">
        <v>0</v>
      </c>
      <c r="T14" s="9">
        <v>0</v>
      </c>
      <c r="U14" s="9">
        <v>0</v>
      </c>
      <c r="V14" s="9">
        <v>0</v>
      </c>
      <c r="W14" s="9">
        <v>0</v>
      </c>
      <c r="X14" s="9">
        <v>0</v>
      </c>
      <c r="Y14" s="9">
        <v>0</v>
      </c>
      <c r="Z14" s="203">
        <v>0</v>
      </c>
      <c r="AA14" s="8">
        <v>0</v>
      </c>
      <c r="AC14" s="9">
        <v>2</v>
      </c>
      <c r="AD14" s="9">
        <v>44</v>
      </c>
      <c r="AE14" s="9">
        <v>53</v>
      </c>
      <c r="AF14" s="9">
        <v>36</v>
      </c>
      <c r="AG14" s="9">
        <v>0</v>
      </c>
      <c r="AH14" s="9">
        <v>0</v>
      </c>
      <c r="AI14" s="9">
        <v>0</v>
      </c>
      <c r="AJ14" s="9">
        <v>135</v>
      </c>
      <c r="AK14" s="9">
        <v>10</v>
      </c>
      <c r="AL14" s="9">
        <v>176</v>
      </c>
      <c r="AM14" s="9">
        <v>159</v>
      </c>
      <c r="AN14" s="9">
        <v>72</v>
      </c>
      <c r="AO14" s="9">
        <v>0</v>
      </c>
      <c r="AP14" s="9">
        <v>417</v>
      </c>
      <c r="AQ14" s="9">
        <v>135</v>
      </c>
      <c r="AR14" s="8">
        <v>3.088888888888889</v>
      </c>
      <c r="AS14" s="8">
        <v>6.177777777777778</v>
      </c>
      <c r="AT14" s="9">
        <v>46</v>
      </c>
      <c r="AU14" s="9">
        <v>5</v>
      </c>
      <c r="AV14" s="9">
        <v>15</v>
      </c>
      <c r="AW14" s="9">
        <v>33.333333333333329</v>
      </c>
      <c r="AX14" s="203">
        <v>0.22222222222222221</v>
      </c>
      <c r="AY14" s="8">
        <v>1.4814814814814814</v>
      </c>
      <c r="BA14" s="9">
        <v>579</v>
      </c>
      <c r="BB14" s="9">
        <v>650</v>
      </c>
      <c r="BC14" s="9">
        <v>264</v>
      </c>
      <c r="BD14" s="9">
        <v>105</v>
      </c>
      <c r="BE14" s="9">
        <v>22</v>
      </c>
      <c r="BF14" s="9">
        <v>0</v>
      </c>
      <c r="BG14" s="9">
        <v>0</v>
      </c>
      <c r="BH14" s="9">
        <v>1620</v>
      </c>
      <c r="BI14" s="9">
        <v>2895</v>
      </c>
      <c r="BJ14" s="9">
        <v>2600</v>
      </c>
      <c r="BK14" s="9">
        <v>792</v>
      </c>
      <c r="BL14" s="9">
        <v>210</v>
      </c>
      <c r="BM14" s="9">
        <v>22</v>
      </c>
      <c r="BN14" s="9">
        <v>6519</v>
      </c>
      <c r="BO14" s="9">
        <v>1620</v>
      </c>
      <c r="BP14" s="8">
        <v>4.0240740740740737</v>
      </c>
      <c r="BQ14" s="8">
        <v>8.0481481481481474</v>
      </c>
      <c r="BR14" s="9">
        <v>1229</v>
      </c>
      <c r="BS14" s="9">
        <v>136</v>
      </c>
      <c r="BT14" s="9">
        <v>180</v>
      </c>
      <c r="BU14" s="9">
        <v>75.555555555555557</v>
      </c>
      <c r="BV14" s="203">
        <v>64.333333333333329</v>
      </c>
      <c r="BW14" s="8">
        <v>35.74074074074074</v>
      </c>
      <c r="BY14" s="9">
        <v>0</v>
      </c>
      <c r="BZ14" s="9">
        <v>0</v>
      </c>
      <c r="CA14" s="9">
        <v>0</v>
      </c>
      <c r="CB14" s="9">
        <v>0</v>
      </c>
      <c r="CC14" s="9">
        <v>0</v>
      </c>
      <c r="CD14" s="9">
        <v>0</v>
      </c>
      <c r="CE14" s="9">
        <v>0</v>
      </c>
      <c r="CF14" s="9">
        <v>0</v>
      </c>
      <c r="CG14" s="9">
        <v>0</v>
      </c>
      <c r="CH14" s="9">
        <v>0</v>
      </c>
      <c r="CI14" s="9">
        <v>0</v>
      </c>
      <c r="CJ14" s="9">
        <v>0</v>
      </c>
      <c r="CK14" s="9">
        <v>0</v>
      </c>
      <c r="CL14" s="9">
        <v>0</v>
      </c>
      <c r="CM14" s="9">
        <v>0</v>
      </c>
      <c r="CN14" s="9">
        <v>0</v>
      </c>
      <c r="CO14" s="9">
        <v>0</v>
      </c>
      <c r="CP14" s="9">
        <v>0</v>
      </c>
      <c r="CQ14" s="9">
        <v>0</v>
      </c>
      <c r="CR14" s="9">
        <v>0</v>
      </c>
      <c r="CT14" s="9">
        <v>0</v>
      </c>
      <c r="CU14" s="9">
        <v>0</v>
      </c>
      <c r="CV14" s="9">
        <v>0</v>
      </c>
      <c r="CW14" s="9">
        <v>0</v>
      </c>
      <c r="CX14" s="9">
        <v>0</v>
      </c>
      <c r="CY14" s="9">
        <v>0</v>
      </c>
      <c r="CZ14" s="9">
        <v>0</v>
      </c>
      <c r="DA14" s="9">
        <v>0</v>
      </c>
      <c r="DB14" s="9">
        <v>0</v>
      </c>
      <c r="DC14" s="9">
        <v>0</v>
      </c>
      <c r="DD14" s="9">
        <v>0</v>
      </c>
      <c r="DE14" s="9">
        <v>0</v>
      </c>
      <c r="DF14" s="9">
        <v>0</v>
      </c>
      <c r="DG14" s="9">
        <v>0</v>
      </c>
      <c r="DH14" s="9">
        <v>0</v>
      </c>
      <c r="DI14" s="9">
        <v>0</v>
      </c>
      <c r="DJ14" s="9">
        <v>0</v>
      </c>
      <c r="DK14" s="9">
        <v>0</v>
      </c>
      <c r="DL14" s="9">
        <v>0</v>
      </c>
      <c r="DM14" s="9">
        <v>0</v>
      </c>
    </row>
    <row r="15" spans="1:117" x14ac:dyDescent="0.25">
      <c r="A15" s="134">
        <v>12</v>
      </c>
      <c r="B15" s="16">
        <v>2005</v>
      </c>
      <c r="C15" s="13" t="s">
        <v>322</v>
      </c>
      <c r="D15" s="22" t="s">
        <v>268</v>
      </c>
      <c r="E15" s="9">
        <v>167</v>
      </c>
      <c r="F15" s="9">
        <v>115</v>
      </c>
      <c r="G15" s="9">
        <v>64</v>
      </c>
      <c r="H15" s="9">
        <v>29</v>
      </c>
      <c r="I15" s="9">
        <v>3</v>
      </c>
      <c r="J15" s="9">
        <v>0</v>
      </c>
      <c r="K15" s="9">
        <v>0</v>
      </c>
      <c r="L15" s="9">
        <v>378</v>
      </c>
      <c r="M15" s="9">
        <v>835</v>
      </c>
      <c r="N15" s="9">
        <v>460</v>
      </c>
      <c r="O15" s="9">
        <v>192</v>
      </c>
      <c r="P15" s="9">
        <v>58</v>
      </c>
      <c r="Q15" s="9">
        <v>3</v>
      </c>
      <c r="R15" s="9">
        <v>1548</v>
      </c>
      <c r="S15" s="9">
        <v>378</v>
      </c>
      <c r="T15" s="8">
        <v>4.0952380952380949</v>
      </c>
      <c r="U15" s="8">
        <v>8.1904761904761898</v>
      </c>
      <c r="V15" s="9">
        <v>282</v>
      </c>
      <c r="W15" s="9">
        <v>31</v>
      </c>
      <c r="X15" s="9">
        <v>42</v>
      </c>
      <c r="Y15" s="9">
        <v>73.80952380952381</v>
      </c>
      <c r="Z15" s="203">
        <v>18.555555555555557</v>
      </c>
      <c r="AA15" s="8">
        <v>44.179894179894184</v>
      </c>
      <c r="AC15" s="9">
        <v>0</v>
      </c>
      <c r="AD15" s="9">
        <v>0</v>
      </c>
      <c r="AE15" s="9">
        <v>0</v>
      </c>
      <c r="AF15" s="9">
        <v>0</v>
      </c>
      <c r="AG15" s="9">
        <v>0</v>
      </c>
      <c r="AH15" s="9">
        <v>0</v>
      </c>
      <c r="AI15" s="9">
        <v>0</v>
      </c>
      <c r="AJ15" s="9">
        <v>0</v>
      </c>
      <c r="AK15" s="9">
        <v>0</v>
      </c>
      <c r="AL15" s="9">
        <v>0</v>
      </c>
      <c r="AM15" s="9">
        <v>0</v>
      </c>
      <c r="AN15" s="9">
        <v>0</v>
      </c>
      <c r="AO15" s="9">
        <v>0</v>
      </c>
      <c r="AP15" s="9">
        <v>0</v>
      </c>
      <c r="AQ15" s="9">
        <v>0</v>
      </c>
      <c r="AR15" s="9">
        <v>0</v>
      </c>
      <c r="AS15" s="9">
        <v>0</v>
      </c>
      <c r="AT15" s="9">
        <v>0</v>
      </c>
      <c r="AU15" s="9">
        <v>0</v>
      </c>
      <c r="AV15" s="9">
        <v>0</v>
      </c>
      <c r="AW15" s="9">
        <v>0</v>
      </c>
      <c r="AX15" s="203">
        <v>0</v>
      </c>
      <c r="AY15" s="8">
        <v>0</v>
      </c>
      <c r="BA15" s="9">
        <v>315</v>
      </c>
      <c r="BB15" s="9">
        <v>205</v>
      </c>
      <c r="BC15" s="9">
        <v>114</v>
      </c>
      <c r="BD15" s="9">
        <v>50</v>
      </c>
      <c r="BE15" s="9">
        <v>0</v>
      </c>
      <c r="BF15" s="9">
        <v>0</v>
      </c>
      <c r="BG15" s="9">
        <v>0</v>
      </c>
      <c r="BH15" s="9">
        <v>684</v>
      </c>
      <c r="BI15" s="9">
        <v>1575</v>
      </c>
      <c r="BJ15" s="9">
        <v>820</v>
      </c>
      <c r="BK15" s="9">
        <v>342</v>
      </c>
      <c r="BL15" s="9">
        <v>100</v>
      </c>
      <c r="BM15" s="9">
        <v>0</v>
      </c>
      <c r="BN15" s="9">
        <v>2837</v>
      </c>
      <c r="BO15" s="9">
        <v>684</v>
      </c>
      <c r="BP15" s="8">
        <v>4.14766081871345</v>
      </c>
      <c r="BQ15" s="8">
        <v>8.2953216374269001</v>
      </c>
      <c r="BR15" s="9">
        <v>520</v>
      </c>
      <c r="BS15" s="9">
        <v>57</v>
      </c>
      <c r="BT15" s="9">
        <v>76</v>
      </c>
      <c r="BU15" s="9">
        <v>75</v>
      </c>
      <c r="BV15" s="203">
        <v>35</v>
      </c>
      <c r="BW15" s="8">
        <v>46.05263157894737</v>
      </c>
      <c r="BY15" s="9">
        <v>0</v>
      </c>
      <c r="BZ15" s="9">
        <v>0</v>
      </c>
      <c r="CA15" s="9">
        <v>0</v>
      </c>
      <c r="CB15" s="9">
        <v>0</v>
      </c>
      <c r="CC15" s="9">
        <v>0</v>
      </c>
      <c r="CD15" s="9">
        <v>0</v>
      </c>
      <c r="CE15" s="9">
        <v>0</v>
      </c>
      <c r="CF15" s="9">
        <v>0</v>
      </c>
      <c r="CG15" s="9">
        <v>0</v>
      </c>
      <c r="CH15" s="9">
        <v>0</v>
      </c>
      <c r="CI15" s="9">
        <v>0</v>
      </c>
      <c r="CJ15" s="9">
        <v>0</v>
      </c>
      <c r="CK15" s="9">
        <v>0</v>
      </c>
      <c r="CL15" s="9">
        <v>0</v>
      </c>
      <c r="CM15" s="9">
        <v>0</v>
      </c>
      <c r="CN15" s="9">
        <v>0</v>
      </c>
      <c r="CO15" s="9">
        <v>0</v>
      </c>
      <c r="CP15" s="9">
        <v>0</v>
      </c>
      <c r="CQ15" s="9">
        <v>0</v>
      </c>
      <c r="CR15" s="9">
        <v>0</v>
      </c>
      <c r="CT15" s="9">
        <v>0</v>
      </c>
      <c r="CU15" s="9">
        <v>0</v>
      </c>
      <c r="CV15" s="9">
        <v>0</v>
      </c>
      <c r="CW15" s="9">
        <v>0</v>
      </c>
      <c r="CX15" s="9">
        <v>0</v>
      </c>
      <c r="CY15" s="9">
        <v>0</v>
      </c>
      <c r="CZ15" s="9">
        <v>0</v>
      </c>
      <c r="DA15" s="9">
        <v>0</v>
      </c>
      <c r="DB15" s="9">
        <v>0</v>
      </c>
      <c r="DC15" s="9">
        <v>0</v>
      </c>
      <c r="DD15" s="9">
        <v>0</v>
      </c>
      <c r="DE15" s="9">
        <v>0</v>
      </c>
      <c r="DF15" s="9">
        <v>0</v>
      </c>
      <c r="DG15" s="9">
        <v>0</v>
      </c>
      <c r="DH15" s="9">
        <v>0</v>
      </c>
      <c r="DI15" s="9">
        <v>0</v>
      </c>
      <c r="DJ15" s="9">
        <v>0</v>
      </c>
      <c r="DK15" s="9">
        <v>0</v>
      </c>
      <c r="DL15" s="9">
        <v>0</v>
      </c>
      <c r="DM15" s="9">
        <v>0</v>
      </c>
    </row>
    <row r="16" spans="1:117" x14ac:dyDescent="0.25">
      <c r="A16" s="134">
        <v>13</v>
      </c>
      <c r="B16" s="16">
        <v>2005</v>
      </c>
      <c r="C16" s="13" t="s">
        <v>323</v>
      </c>
      <c r="D16" s="22" t="s">
        <v>291</v>
      </c>
      <c r="E16" s="9">
        <v>274</v>
      </c>
      <c r="F16" s="9">
        <v>138</v>
      </c>
      <c r="G16" s="9">
        <v>25</v>
      </c>
      <c r="H16" s="9">
        <v>22</v>
      </c>
      <c r="I16" s="9">
        <v>0</v>
      </c>
      <c r="J16" s="9">
        <v>0</v>
      </c>
      <c r="K16" s="9">
        <v>0</v>
      </c>
      <c r="L16" s="9">
        <v>459</v>
      </c>
      <c r="M16" s="9">
        <v>1370</v>
      </c>
      <c r="N16" s="9">
        <v>552</v>
      </c>
      <c r="O16" s="9">
        <v>75</v>
      </c>
      <c r="P16" s="9">
        <v>44</v>
      </c>
      <c r="Q16" s="9">
        <v>0</v>
      </c>
      <c r="R16" s="9">
        <v>2041</v>
      </c>
      <c r="S16" s="9">
        <v>459</v>
      </c>
      <c r="T16" s="8">
        <v>4.4466230936819171</v>
      </c>
      <c r="U16" s="8">
        <v>8.8932461873638342</v>
      </c>
      <c r="V16" s="9">
        <v>412</v>
      </c>
      <c r="W16" s="9">
        <v>45</v>
      </c>
      <c r="X16" s="9">
        <v>51</v>
      </c>
      <c r="Y16" s="9">
        <v>88.235294117647058</v>
      </c>
      <c r="Z16" s="203">
        <v>30.444444444444443</v>
      </c>
      <c r="AA16" s="8">
        <v>59.694989106753802</v>
      </c>
      <c r="AC16" s="9">
        <v>161</v>
      </c>
      <c r="AD16" s="9">
        <v>149</v>
      </c>
      <c r="AE16" s="9">
        <v>66</v>
      </c>
      <c r="AF16" s="9">
        <v>20</v>
      </c>
      <c r="AG16" s="9">
        <v>0</v>
      </c>
      <c r="AH16" s="9">
        <v>0</v>
      </c>
      <c r="AI16" s="9">
        <v>0</v>
      </c>
      <c r="AJ16" s="9">
        <v>396</v>
      </c>
      <c r="AK16" s="9">
        <v>805</v>
      </c>
      <c r="AL16" s="9">
        <v>596</v>
      </c>
      <c r="AM16" s="9">
        <v>198</v>
      </c>
      <c r="AN16" s="9">
        <v>40</v>
      </c>
      <c r="AO16" s="9">
        <v>0</v>
      </c>
      <c r="AP16" s="9">
        <v>1639</v>
      </c>
      <c r="AQ16" s="9">
        <v>396</v>
      </c>
      <c r="AR16" s="8">
        <v>4.1388888888888893</v>
      </c>
      <c r="AS16" s="8">
        <v>8.2777777777777786</v>
      </c>
      <c r="AT16" s="9">
        <v>310</v>
      </c>
      <c r="AU16" s="9">
        <v>34</v>
      </c>
      <c r="AV16" s="9">
        <v>44</v>
      </c>
      <c r="AW16" s="9">
        <v>77.272727272727266</v>
      </c>
      <c r="AX16" s="203">
        <v>17.888888888888889</v>
      </c>
      <c r="AY16" s="8">
        <v>40.656565656565661</v>
      </c>
      <c r="BA16" s="9">
        <v>751</v>
      </c>
      <c r="BB16" s="9">
        <v>125</v>
      </c>
      <c r="BC16" s="9">
        <v>24</v>
      </c>
      <c r="BD16" s="9">
        <v>0</v>
      </c>
      <c r="BE16" s="9">
        <v>0</v>
      </c>
      <c r="BF16" s="9">
        <v>0</v>
      </c>
      <c r="BG16" s="9">
        <v>0</v>
      </c>
      <c r="BH16" s="9">
        <v>900</v>
      </c>
      <c r="BI16" s="9">
        <v>3755</v>
      </c>
      <c r="BJ16" s="9">
        <v>500</v>
      </c>
      <c r="BK16" s="9">
        <v>72</v>
      </c>
      <c r="BL16" s="9">
        <v>0</v>
      </c>
      <c r="BM16" s="9">
        <v>0</v>
      </c>
      <c r="BN16" s="9">
        <v>4327</v>
      </c>
      <c r="BO16" s="9">
        <v>900</v>
      </c>
      <c r="BP16" s="8">
        <v>4.8077777777777779</v>
      </c>
      <c r="BQ16" s="8">
        <v>9.6155555555555559</v>
      </c>
      <c r="BR16" s="9">
        <v>876</v>
      </c>
      <c r="BS16" s="9">
        <v>97</v>
      </c>
      <c r="BT16" s="9">
        <v>100</v>
      </c>
      <c r="BU16" s="9">
        <v>97</v>
      </c>
      <c r="BV16" s="203">
        <v>83.444444444444443</v>
      </c>
      <c r="BW16" s="8">
        <v>83.444444444444443</v>
      </c>
      <c r="BY16" s="9">
        <v>0</v>
      </c>
      <c r="BZ16" s="9">
        <v>0</v>
      </c>
      <c r="CA16" s="9">
        <v>0</v>
      </c>
      <c r="CB16" s="9">
        <v>0</v>
      </c>
      <c r="CC16" s="9">
        <v>0</v>
      </c>
      <c r="CD16" s="9">
        <v>0</v>
      </c>
      <c r="CE16" s="9">
        <v>0</v>
      </c>
      <c r="CF16" s="9">
        <v>0</v>
      </c>
      <c r="CG16" s="9">
        <v>0</v>
      </c>
      <c r="CH16" s="9">
        <v>0</v>
      </c>
      <c r="CI16" s="9">
        <v>0</v>
      </c>
      <c r="CJ16" s="9">
        <v>0</v>
      </c>
      <c r="CK16" s="9">
        <v>0</v>
      </c>
      <c r="CL16" s="9">
        <v>0</v>
      </c>
      <c r="CM16" s="9">
        <v>0</v>
      </c>
      <c r="CN16" s="9">
        <v>0</v>
      </c>
      <c r="CO16" s="9">
        <v>0</v>
      </c>
      <c r="CP16" s="9">
        <v>0</v>
      </c>
      <c r="CQ16" s="9">
        <v>0</v>
      </c>
      <c r="CR16" s="9">
        <v>0</v>
      </c>
      <c r="CT16" s="9">
        <v>0</v>
      </c>
      <c r="CU16" s="9">
        <v>0</v>
      </c>
      <c r="CV16" s="9">
        <v>0</v>
      </c>
      <c r="CW16" s="9">
        <v>0</v>
      </c>
      <c r="CX16" s="9">
        <v>0</v>
      </c>
      <c r="CY16" s="9">
        <v>0</v>
      </c>
      <c r="CZ16" s="9">
        <v>0</v>
      </c>
      <c r="DA16" s="9">
        <v>0</v>
      </c>
      <c r="DB16" s="9">
        <v>0</v>
      </c>
      <c r="DC16" s="9">
        <v>0</v>
      </c>
      <c r="DD16" s="9">
        <v>0</v>
      </c>
      <c r="DE16" s="9">
        <v>0</v>
      </c>
      <c r="DF16" s="9">
        <v>0</v>
      </c>
      <c r="DG16" s="9">
        <v>0</v>
      </c>
      <c r="DH16" s="9">
        <v>0</v>
      </c>
      <c r="DI16" s="9">
        <v>0</v>
      </c>
      <c r="DJ16" s="9">
        <v>0</v>
      </c>
      <c r="DK16" s="9">
        <v>0</v>
      </c>
      <c r="DL16" s="9">
        <v>0</v>
      </c>
      <c r="DM16" s="9">
        <v>0</v>
      </c>
    </row>
    <row r="17" spans="1:117" x14ac:dyDescent="0.25">
      <c r="A17" s="134">
        <v>14</v>
      </c>
      <c r="B17" s="16">
        <v>2004</v>
      </c>
      <c r="C17" s="13" t="s">
        <v>324</v>
      </c>
      <c r="D17" s="22" t="s">
        <v>300</v>
      </c>
      <c r="E17" s="9">
        <v>659</v>
      </c>
      <c r="F17" s="9">
        <v>566</v>
      </c>
      <c r="G17" s="9">
        <v>160</v>
      </c>
      <c r="H17" s="9">
        <v>20</v>
      </c>
      <c r="I17" s="9">
        <v>65</v>
      </c>
      <c r="J17" s="9">
        <v>420</v>
      </c>
      <c r="K17" s="9">
        <v>0</v>
      </c>
      <c r="L17" s="9">
        <v>1890</v>
      </c>
      <c r="M17" s="9">
        <v>3295</v>
      </c>
      <c r="N17" s="9">
        <v>2264</v>
      </c>
      <c r="O17" s="9">
        <v>480</v>
      </c>
      <c r="P17" s="9">
        <v>40</v>
      </c>
      <c r="Q17" s="9">
        <v>65</v>
      </c>
      <c r="R17" s="9">
        <v>6144</v>
      </c>
      <c r="S17" s="9">
        <v>1470</v>
      </c>
      <c r="T17" s="8">
        <v>4.1795918367346943</v>
      </c>
      <c r="U17" s="8">
        <v>8.3591836734693885</v>
      </c>
      <c r="V17" s="9">
        <v>1225</v>
      </c>
      <c r="W17" s="9">
        <v>136</v>
      </c>
      <c r="X17" s="9">
        <v>210</v>
      </c>
      <c r="Y17" s="9">
        <v>64.761904761904759</v>
      </c>
      <c r="Z17" s="203">
        <v>73.222222222222229</v>
      </c>
      <c r="AA17" s="8">
        <v>34.867724867724867</v>
      </c>
      <c r="AC17" s="9">
        <v>76</v>
      </c>
      <c r="AD17" s="9">
        <v>58</v>
      </c>
      <c r="AE17" s="9">
        <v>21</v>
      </c>
      <c r="AF17" s="9">
        <v>3</v>
      </c>
      <c r="AG17" s="9">
        <v>3</v>
      </c>
      <c r="AH17" s="9">
        <v>208</v>
      </c>
      <c r="AI17" s="9">
        <v>0</v>
      </c>
      <c r="AJ17" s="9">
        <v>369</v>
      </c>
      <c r="AK17" s="9">
        <v>380</v>
      </c>
      <c r="AL17" s="9">
        <v>232</v>
      </c>
      <c r="AM17" s="9">
        <v>63</v>
      </c>
      <c r="AN17" s="9">
        <v>6</v>
      </c>
      <c r="AO17" s="9">
        <v>3</v>
      </c>
      <c r="AP17" s="9">
        <v>684</v>
      </c>
      <c r="AQ17" s="9">
        <v>161</v>
      </c>
      <c r="AR17" s="8">
        <v>4.2484472049689437</v>
      </c>
      <c r="AS17" s="8">
        <v>8.4968944099378874</v>
      </c>
      <c r="AT17" s="9">
        <v>134</v>
      </c>
      <c r="AU17" s="9">
        <v>14</v>
      </c>
      <c r="AV17" s="9">
        <v>41</v>
      </c>
      <c r="AW17" s="9">
        <v>34.146341463414636</v>
      </c>
      <c r="AX17" s="203">
        <v>8.4444444444444446</v>
      </c>
      <c r="AY17" s="8">
        <v>20.596205962059621</v>
      </c>
      <c r="BA17" s="9">
        <v>2112</v>
      </c>
      <c r="BB17" s="9">
        <v>2564</v>
      </c>
      <c r="BC17" s="9">
        <v>1752</v>
      </c>
      <c r="BD17" s="9">
        <v>261</v>
      </c>
      <c r="BE17" s="9">
        <v>465</v>
      </c>
      <c r="BF17" s="9">
        <v>2044</v>
      </c>
      <c r="BG17" s="9">
        <v>0</v>
      </c>
      <c r="BH17" s="9">
        <v>9198</v>
      </c>
      <c r="BI17" s="9">
        <v>10560</v>
      </c>
      <c r="BJ17" s="9">
        <v>10256</v>
      </c>
      <c r="BK17" s="9">
        <v>5256</v>
      </c>
      <c r="BL17" s="9">
        <v>522</v>
      </c>
      <c r="BM17" s="9">
        <v>465</v>
      </c>
      <c r="BN17" s="9">
        <v>27059</v>
      </c>
      <c r="BO17" s="9">
        <v>7154</v>
      </c>
      <c r="BP17" s="8">
        <v>3.7823595191501256</v>
      </c>
      <c r="BQ17" s="8">
        <v>7.5647190383002512</v>
      </c>
      <c r="BR17" s="9">
        <v>4676</v>
      </c>
      <c r="BS17" s="9">
        <v>519</v>
      </c>
      <c r="BT17" s="9">
        <v>1022</v>
      </c>
      <c r="BU17" s="9">
        <v>50.782778864970645</v>
      </c>
      <c r="BV17" s="203">
        <v>234.66666666666666</v>
      </c>
      <c r="BW17" s="8">
        <v>22.961513372472275</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T17" s="9">
        <v>0</v>
      </c>
      <c r="CU17" s="9">
        <v>0</v>
      </c>
      <c r="CV17" s="9">
        <v>0</v>
      </c>
      <c r="CW17" s="9">
        <v>0</v>
      </c>
      <c r="CX17" s="9">
        <v>0</v>
      </c>
      <c r="CY17" s="9">
        <v>0</v>
      </c>
      <c r="CZ17" s="9">
        <v>0</v>
      </c>
      <c r="DA17" s="9">
        <v>0</v>
      </c>
      <c r="DB17" s="9">
        <v>0</v>
      </c>
      <c r="DC17" s="9">
        <v>0</v>
      </c>
      <c r="DD17" s="9">
        <v>0</v>
      </c>
      <c r="DE17" s="9">
        <v>0</v>
      </c>
      <c r="DF17" s="9">
        <v>0</v>
      </c>
      <c r="DG17" s="9">
        <v>0</v>
      </c>
      <c r="DH17" s="9">
        <v>0</v>
      </c>
      <c r="DI17" s="9">
        <v>0</v>
      </c>
      <c r="DJ17" s="9">
        <v>0</v>
      </c>
      <c r="DK17" s="9">
        <v>0</v>
      </c>
      <c r="DL17" s="9">
        <v>0</v>
      </c>
      <c r="DM17" s="9">
        <v>0</v>
      </c>
    </row>
    <row r="18" spans="1:117" x14ac:dyDescent="0.25">
      <c r="A18" s="134">
        <v>15</v>
      </c>
      <c r="B18" s="16">
        <v>2004</v>
      </c>
      <c r="C18" s="13" t="s">
        <v>325</v>
      </c>
      <c r="D18" s="22" t="s">
        <v>303</v>
      </c>
      <c r="E18" s="9">
        <v>0</v>
      </c>
      <c r="F18" s="9">
        <v>0</v>
      </c>
      <c r="G18" s="9">
        <v>0</v>
      </c>
      <c r="H18" s="9">
        <v>0</v>
      </c>
      <c r="I18" s="9">
        <v>0</v>
      </c>
      <c r="J18" s="9">
        <v>0</v>
      </c>
      <c r="K18" s="9">
        <v>0</v>
      </c>
      <c r="L18" s="9">
        <v>0</v>
      </c>
      <c r="M18" s="9">
        <v>0</v>
      </c>
      <c r="N18" s="9">
        <v>0</v>
      </c>
      <c r="O18" s="9">
        <v>0</v>
      </c>
      <c r="P18" s="9">
        <v>0</v>
      </c>
      <c r="Q18" s="9">
        <v>0</v>
      </c>
      <c r="R18" s="9">
        <v>0</v>
      </c>
      <c r="S18" s="9">
        <v>0</v>
      </c>
      <c r="T18" s="9">
        <v>0</v>
      </c>
      <c r="U18" s="9">
        <v>0</v>
      </c>
      <c r="V18" s="9">
        <v>0</v>
      </c>
      <c r="W18" s="9">
        <v>0</v>
      </c>
      <c r="X18" s="9">
        <v>0</v>
      </c>
      <c r="Y18" s="9">
        <v>0</v>
      </c>
      <c r="Z18" s="203">
        <v>0</v>
      </c>
      <c r="AA18" s="8">
        <v>0</v>
      </c>
      <c r="AC18" s="9">
        <v>29</v>
      </c>
      <c r="AD18" s="9">
        <v>50</v>
      </c>
      <c r="AE18" s="9">
        <v>15</v>
      </c>
      <c r="AF18" s="9">
        <v>4</v>
      </c>
      <c r="AG18" s="9">
        <v>1</v>
      </c>
      <c r="AH18" s="9">
        <v>18</v>
      </c>
      <c r="AI18" s="9">
        <v>0</v>
      </c>
      <c r="AJ18" s="9">
        <v>117</v>
      </c>
      <c r="AK18" s="9">
        <v>145</v>
      </c>
      <c r="AL18" s="9">
        <v>200</v>
      </c>
      <c r="AM18" s="9">
        <v>45</v>
      </c>
      <c r="AN18" s="9">
        <v>8</v>
      </c>
      <c r="AO18" s="9">
        <v>1</v>
      </c>
      <c r="AP18" s="9">
        <v>399</v>
      </c>
      <c r="AQ18" s="9">
        <v>99</v>
      </c>
      <c r="AR18" s="8">
        <v>4.0303030303030303</v>
      </c>
      <c r="AS18" s="8">
        <v>8.0606060606060606</v>
      </c>
      <c r="AT18" s="9">
        <v>79</v>
      </c>
      <c r="AU18" s="9">
        <v>8</v>
      </c>
      <c r="AV18" s="9">
        <v>13</v>
      </c>
      <c r="AW18" s="9">
        <v>61.53846153846154</v>
      </c>
      <c r="AX18" s="203">
        <v>3.2222222222222223</v>
      </c>
      <c r="AY18" s="8">
        <v>24.786324786324787</v>
      </c>
      <c r="BA18" s="9">
        <v>665</v>
      </c>
      <c r="BB18" s="9">
        <v>1152</v>
      </c>
      <c r="BC18" s="9">
        <v>572</v>
      </c>
      <c r="BD18" s="9">
        <v>102</v>
      </c>
      <c r="BE18" s="9">
        <v>92</v>
      </c>
      <c r="BF18" s="9">
        <v>0</v>
      </c>
      <c r="BG18" s="9">
        <v>0</v>
      </c>
      <c r="BH18" s="9">
        <v>2583</v>
      </c>
      <c r="BI18" s="9">
        <v>3325</v>
      </c>
      <c r="BJ18" s="9">
        <v>4608</v>
      </c>
      <c r="BK18" s="9">
        <v>1716</v>
      </c>
      <c r="BL18" s="9">
        <v>204</v>
      </c>
      <c r="BM18" s="9">
        <v>92</v>
      </c>
      <c r="BN18" s="9">
        <v>9945</v>
      </c>
      <c r="BO18" s="9">
        <v>2583</v>
      </c>
      <c r="BP18" s="8">
        <v>3.8501742160278747</v>
      </c>
      <c r="BQ18" s="8">
        <v>7.7003484320557494</v>
      </c>
      <c r="BR18" s="9">
        <v>1817</v>
      </c>
      <c r="BS18" s="9">
        <v>201</v>
      </c>
      <c r="BT18" s="9">
        <v>287</v>
      </c>
      <c r="BU18" s="9">
        <v>70.034843205574916</v>
      </c>
      <c r="BV18" s="203">
        <v>73.888888888888886</v>
      </c>
      <c r="BW18" s="8">
        <v>25.745257452574528</v>
      </c>
      <c r="BY18" s="9">
        <v>0</v>
      </c>
      <c r="BZ18" s="9">
        <v>0</v>
      </c>
      <c r="CA18" s="9">
        <v>0</v>
      </c>
      <c r="CB18" s="9">
        <v>0</v>
      </c>
      <c r="CC18" s="9">
        <v>0</v>
      </c>
      <c r="CD18" s="9">
        <v>0</v>
      </c>
      <c r="CE18" s="9">
        <v>0</v>
      </c>
      <c r="CF18" s="9">
        <v>0</v>
      </c>
      <c r="CG18" s="9">
        <v>0</v>
      </c>
      <c r="CH18" s="9">
        <v>0</v>
      </c>
      <c r="CI18" s="9">
        <v>0</v>
      </c>
      <c r="CJ18" s="9">
        <v>0</v>
      </c>
      <c r="CK18" s="9">
        <v>0</v>
      </c>
      <c r="CL18" s="9">
        <v>0</v>
      </c>
      <c r="CM18" s="9">
        <v>0</v>
      </c>
      <c r="CN18" s="9">
        <v>0</v>
      </c>
      <c r="CO18" s="9">
        <v>0</v>
      </c>
      <c r="CP18" s="9">
        <v>0</v>
      </c>
      <c r="CQ18" s="9">
        <v>0</v>
      </c>
      <c r="CR18" s="9">
        <v>0</v>
      </c>
      <c r="CT18" s="9">
        <v>0</v>
      </c>
      <c r="CU18" s="9">
        <v>0</v>
      </c>
      <c r="CV18" s="9">
        <v>0</v>
      </c>
      <c r="CW18" s="9">
        <v>0</v>
      </c>
      <c r="CX18" s="9">
        <v>0</v>
      </c>
      <c r="CY18" s="9">
        <v>0</v>
      </c>
      <c r="CZ18" s="9">
        <v>0</v>
      </c>
      <c r="DA18" s="9">
        <v>0</v>
      </c>
      <c r="DB18" s="9">
        <v>0</v>
      </c>
      <c r="DC18" s="9">
        <v>0</v>
      </c>
      <c r="DD18" s="9">
        <v>0</v>
      </c>
      <c r="DE18" s="9">
        <v>0</v>
      </c>
      <c r="DF18" s="9">
        <v>0</v>
      </c>
      <c r="DG18" s="9">
        <v>0</v>
      </c>
      <c r="DH18" s="9">
        <v>0</v>
      </c>
      <c r="DI18" s="9">
        <v>0</v>
      </c>
      <c r="DJ18" s="9">
        <v>0</v>
      </c>
      <c r="DK18" s="9">
        <v>0</v>
      </c>
      <c r="DL18" s="9">
        <v>0</v>
      </c>
      <c r="DM18" s="9">
        <v>0</v>
      </c>
    </row>
    <row r="19" spans="1:117" x14ac:dyDescent="0.25">
      <c r="A19" s="134">
        <v>16</v>
      </c>
      <c r="B19" s="16">
        <v>2005</v>
      </c>
      <c r="C19" s="13" t="s">
        <v>326</v>
      </c>
      <c r="D19" s="22" t="s">
        <v>288</v>
      </c>
      <c r="E19" s="9">
        <v>0</v>
      </c>
      <c r="F19" s="9">
        <v>0</v>
      </c>
      <c r="G19" s="9">
        <v>0</v>
      </c>
      <c r="H19" s="9">
        <v>0</v>
      </c>
      <c r="I19" s="9">
        <v>0</v>
      </c>
      <c r="J19" s="9">
        <v>0</v>
      </c>
      <c r="K19" s="9">
        <v>495</v>
      </c>
      <c r="L19" s="9">
        <v>495</v>
      </c>
      <c r="M19" s="9">
        <v>0</v>
      </c>
      <c r="N19" s="9">
        <v>0</v>
      </c>
      <c r="O19" s="9">
        <v>0</v>
      </c>
      <c r="P19" s="9">
        <v>0</v>
      </c>
      <c r="Q19" s="9">
        <v>0</v>
      </c>
      <c r="R19" s="9">
        <v>0</v>
      </c>
      <c r="S19" s="9">
        <v>0</v>
      </c>
      <c r="T19" s="8">
        <v>0</v>
      </c>
      <c r="U19" s="8">
        <v>0</v>
      </c>
      <c r="V19" s="9">
        <v>0</v>
      </c>
      <c r="W19" s="9">
        <v>0</v>
      </c>
      <c r="X19" s="9">
        <v>55</v>
      </c>
      <c r="Y19" s="9">
        <v>0</v>
      </c>
      <c r="Z19" s="203">
        <v>0</v>
      </c>
      <c r="AA19" s="8">
        <v>0</v>
      </c>
      <c r="AC19" s="9">
        <v>0</v>
      </c>
      <c r="AD19" s="9">
        <v>0</v>
      </c>
      <c r="AE19" s="9">
        <v>0</v>
      </c>
      <c r="AF19" s="9">
        <v>0</v>
      </c>
      <c r="AG19" s="9">
        <v>0</v>
      </c>
      <c r="AH19" s="9">
        <v>0</v>
      </c>
      <c r="AI19" s="9">
        <v>0</v>
      </c>
      <c r="AJ19" s="9">
        <v>0</v>
      </c>
      <c r="AK19" s="9">
        <v>0</v>
      </c>
      <c r="AL19" s="9">
        <v>0</v>
      </c>
      <c r="AM19" s="9">
        <v>0</v>
      </c>
      <c r="AN19" s="9">
        <v>0</v>
      </c>
      <c r="AO19" s="9">
        <v>0</v>
      </c>
      <c r="AP19" s="9">
        <v>0</v>
      </c>
      <c r="AQ19" s="9">
        <v>0</v>
      </c>
      <c r="AR19" s="9">
        <v>0</v>
      </c>
      <c r="AS19" s="9">
        <v>0</v>
      </c>
      <c r="AT19" s="9">
        <v>0</v>
      </c>
      <c r="AU19" s="9">
        <v>0</v>
      </c>
      <c r="AV19" s="9">
        <v>0</v>
      </c>
      <c r="AW19" s="9">
        <v>0</v>
      </c>
      <c r="AX19" s="203">
        <v>0</v>
      </c>
      <c r="AY19" s="8">
        <v>0</v>
      </c>
      <c r="BA19" s="9">
        <v>0</v>
      </c>
      <c r="BB19" s="9">
        <v>0</v>
      </c>
      <c r="BC19" s="9">
        <v>0</v>
      </c>
      <c r="BD19" s="9">
        <v>0</v>
      </c>
      <c r="BE19" s="9">
        <v>0</v>
      </c>
      <c r="BF19" s="9">
        <v>0</v>
      </c>
      <c r="BG19" s="9">
        <v>540</v>
      </c>
      <c r="BH19" s="9">
        <v>540</v>
      </c>
      <c r="BI19" s="9">
        <v>0</v>
      </c>
      <c r="BJ19" s="9">
        <v>0</v>
      </c>
      <c r="BK19" s="9">
        <v>0</v>
      </c>
      <c r="BL19" s="9">
        <v>0</v>
      </c>
      <c r="BM19" s="9">
        <v>0</v>
      </c>
      <c r="BN19" s="9">
        <v>0</v>
      </c>
      <c r="BO19" s="9">
        <v>0</v>
      </c>
      <c r="BP19" s="8">
        <v>0</v>
      </c>
      <c r="BQ19" s="8">
        <v>0</v>
      </c>
      <c r="BR19" s="9">
        <v>0</v>
      </c>
      <c r="BS19" s="9">
        <v>0</v>
      </c>
      <c r="BT19" s="9">
        <v>60</v>
      </c>
      <c r="BU19" s="9">
        <v>0</v>
      </c>
      <c r="BV19" s="203">
        <v>0</v>
      </c>
      <c r="BW19" s="8">
        <v>0</v>
      </c>
      <c r="BY19" s="9">
        <v>0</v>
      </c>
      <c r="BZ19" s="9">
        <v>0</v>
      </c>
      <c r="CA19" s="9">
        <v>0</v>
      </c>
      <c r="CB19" s="9">
        <v>0</v>
      </c>
      <c r="CC19" s="9">
        <v>0</v>
      </c>
      <c r="CD19" s="9">
        <v>0</v>
      </c>
      <c r="CE19" s="9">
        <v>0</v>
      </c>
      <c r="CF19" s="9">
        <v>0</v>
      </c>
      <c r="CG19" s="9">
        <v>0</v>
      </c>
      <c r="CH19" s="9">
        <v>0</v>
      </c>
      <c r="CI19" s="9">
        <v>0</v>
      </c>
      <c r="CJ19" s="9">
        <v>0</v>
      </c>
      <c r="CK19" s="9">
        <v>0</v>
      </c>
      <c r="CL19" s="9">
        <v>0</v>
      </c>
      <c r="CM19" s="9">
        <v>0</v>
      </c>
      <c r="CN19" s="9">
        <v>0</v>
      </c>
      <c r="CO19" s="9">
        <v>0</v>
      </c>
      <c r="CP19" s="9">
        <v>0</v>
      </c>
      <c r="CQ19" s="9">
        <v>0</v>
      </c>
      <c r="CR19" s="9">
        <v>0</v>
      </c>
      <c r="CT19" s="9">
        <v>0</v>
      </c>
      <c r="CU19" s="9">
        <v>0</v>
      </c>
      <c r="CV19" s="9">
        <v>0</v>
      </c>
      <c r="CW19" s="9">
        <v>0</v>
      </c>
      <c r="CX19" s="9">
        <v>0</v>
      </c>
      <c r="CY19" s="9">
        <v>0</v>
      </c>
      <c r="CZ19" s="9">
        <v>0</v>
      </c>
      <c r="DA19" s="9">
        <v>0</v>
      </c>
      <c r="DB19" s="9">
        <v>0</v>
      </c>
      <c r="DC19" s="9">
        <v>0</v>
      </c>
      <c r="DD19" s="9">
        <v>0</v>
      </c>
      <c r="DE19" s="9">
        <v>0</v>
      </c>
      <c r="DF19" s="9">
        <v>0</v>
      </c>
      <c r="DG19" s="9">
        <v>0</v>
      </c>
      <c r="DH19" s="9">
        <v>0</v>
      </c>
      <c r="DI19" s="9">
        <v>0</v>
      </c>
      <c r="DJ19" s="9">
        <v>0</v>
      </c>
      <c r="DK19" s="9">
        <v>0</v>
      </c>
      <c r="DL19" s="9">
        <v>0</v>
      </c>
      <c r="DM19" s="9">
        <v>0</v>
      </c>
    </row>
    <row r="20" spans="1:117" x14ac:dyDescent="0.25">
      <c r="A20" s="134">
        <v>17</v>
      </c>
      <c r="B20" s="16">
        <v>2005</v>
      </c>
      <c r="C20" s="13" t="s">
        <v>327</v>
      </c>
      <c r="D20" s="22" t="s">
        <v>297</v>
      </c>
      <c r="E20" s="9">
        <v>451</v>
      </c>
      <c r="F20" s="9">
        <v>197</v>
      </c>
      <c r="G20" s="9">
        <v>141</v>
      </c>
      <c r="H20" s="9">
        <v>105</v>
      </c>
      <c r="I20" s="9">
        <v>83</v>
      </c>
      <c r="J20" s="9">
        <v>57</v>
      </c>
      <c r="K20" s="9">
        <v>46</v>
      </c>
      <c r="L20" s="9">
        <v>1080</v>
      </c>
      <c r="M20" s="9">
        <v>2255</v>
      </c>
      <c r="N20" s="9">
        <v>788</v>
      </c>
      <c r="O20" s="9">
        <v>423</v>
      </c>
      <c r="P20" s="9">
        <v>210</v>
      </c>
      <c r="Q20" s="9">
        <v>83</v>
      </c>
      <c r="R20" s="9">
        <v>3759</v>
      </c>
      <c r="S20" s="9">
        <v>977</v>
      </c>
      <c r="T20" s="8">
        <v>3.8474923234390994</v>
      </c>
      <c r="U20" s="8">
        <v>7.6949846468781988</v>
      </c>
      <c r="V20" s="9">
        <v>648</v>
      </c>
      <c r="W20" s="9">
        <v>72</v>
      </c>
      <c r="X20" s="9">
        <v>120</v>
      </c>
      <c r="Y20" s="9">
        <v>60</v>
      </c>
      <c r="Z20" s="203">
        <v>50.111111111111114</v>
      </c>
      <c r="AA20" s="8">
        <v>41.75925925925926</v>
      </c>
      <c r="AC20" s="9">
        <v>0</v>
      </c>
      <c r="AD20" s="9">
        <v>0</v>
      </c>
      <c r="AE20" s="9">
        <v>0</v>
      </c>
      <c r="AF20" s="9">
        <v>0</v>
      </c>
      <c r="AG20" s="9">
        <v>0</v>
      </c>
      <c r="AH20" s="9">
        <v>0</v>
      </c>
      <c r="AI20" s="9">
        <v>0</v>
      </c>
      <c r="AJ20" s="9">
        <v>0</v>
      </c>
      <c r="AK20" s="9">
        <v>0</v>
      </c>
      <c r="AL20" s="9">
        <v>0</v>
      </c>
      <c r="AM20" s="9">
        <v>0</v>
      </c>
      <c r="AN20" s="9">
        <v>0</v>
      </c>
      <c r="AO20" s="9">
        <v>0</v>
      </c>
      <c r="AP20" s="9">
        <v>0</v>
      </c>
      <c r="AQ20" s="9">
        <v>0</v>
      </c>
      <c r="AR20" s="8">
        <v>0</v>
      </c>
      <c r="AS20" s="8">
        <v>0</v>
      </c>
      <c r="AT20" s="9">
        <v>0</v>
      </c>
      <c r="AU20" s="9">
        <v>0</v>
      </c>
      <c r="AV20" s="9">
        <v>0</v>
      </c>
      <c r="AW20" s="9">
        <v>0</v>
      </c>
      <c r="AX20" s="203">
        <v>0</v>
      </c>
      <c r="AY20" s="8">
        <v>0</v>
      </c>
      <c r="BA20" s="9">
        <v>439</v>
      </c>
      <c r="BB20" s="9">
        <v>219</v>
      </c>
      <c r="BC20" s="9">
        <v>172</v>
      </c>
      <c r="BD20" s="9">
        <v>97</v>
      </c>
      <c r="BE20" s="9">
        <v>74</v>
      </c>
      <c r="BF20" s="9">
        <v>48</v>
      </c>
      <c r="BG20" s="9">
        <v>31</v>
      </c>
      <c r="BH20" s="9">
        <v>1080</v>
      </c>
      <c r="BI20" s="9">
        <v>2195</v>
      </c>
      <c r="BJ20" s="9">
        <v>876</v>
      </c>
      <c r="BK20" s="9">
        <v>516</v>
      </c>
      <c r="BL20" s="9">
        <v>194</v>
      </c>
      <c r="BM20" s="9">
        <v>74</v>
      </c>
      <c r="BN20" s="9">
        <v>3855</v>
      </c>
      <c r="BO20" s="9">
        <v>1001</v>
      </c>
      <c r="BP20" s="8">
        <v>3.8511488511488512</v>
      </c>
      <c r="BQ20" s="8">
        <v>7.7022977022977024</v>
      </c>
      <c r="BR20" s="9">
        <v>658</v>
      </c>
      <c r="BS20" s="9">
        <v>73</v>
      </c>
      <c r="BT20" s="9">
        <v>120</v>
      </c>
      <c r="BU20" s="9">
        <v>60.833333333333329</v>
      </c>
      <c r="BV20" s="203">
        <v>48.777777777777779</v>
      </c>
      <c r="BW20" s="8">
        <v>40.648148148148152</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T20" s="9">
        <v>0</v>
      </c>
      <c r="CU20" s="9">
        <v>0</v>
      </c>
      <c r="CV20" s="9">
        <v>0</v>
      </c>
      <c r="CW20" s="9">
        <v>0</v>
      </c>
      <c r="CX20" s="9">
        <v>0</v>
      </c>
      <c r="CY20" s="9">
        <v>0</v>
      </c>
      <c r="CZ20" s="9">
        <v>0</v>
      </c>
      <c r="DA20" s="9">
        <v>0</v>
      </c>
      <c r="DB20" s="9">
        <v>0</v>
      </c>
      <c r="DC20" s="9">
        <v>0</v>
      </c>
      <c r="DD20" s="9">
        <v>0</v>
      </c>
      <c r="DE20" s="9">
        <v>0</v>
      </c>
      <c r="DF20" s="9">
        <v>0</v>
      </c>
      <c r="DG20" s="9">
        <v>0</v>
      </c>
      <c r="DH20" s="9">
        <v>0</v>
      </c>
      <c r="DI20" s="9">
        <v>0</v>
      </c>
      <c r="DJ20" s="9">
        <v>0</v>
      </c>
      <c r="DK20" s="9">
        <v>0</v>
      </c>
      <c r="DL20" s="9">
        <v>0</v>
      </c>
      <c r="DM20" s="9">
        <v>0</v>
      </c>
    </row>
    <row r="21" spans="1:117" x14ac:dyDescent="0.25">
      <c r="A21" s="134">
        <v>18</v>
      </c>
      <c r="B21" s="16">
        <v>2006</v>
      </c>
      <c r="C21" s="13" t="s">
        <v>328</v>
      </c>
      <c r="D21" s="22" t="s">
        <v>817</v>
      </c>
      <c r="E21" s="9">
        <v>19</v>
      </c>
      <c r="F21" s="9">
        <v>167</v>
      </c>
      <c r="G21" s="9">
        <v>43</v>
      </c>
      <c r="H21" s="9">
        <v>5</v>
      </c>
      <c r="I21" s="9">
        <v>0</v>
      </c>
      <c r="J21" s="9">
        <v>0</v>
      </c>
      <c r="K21" s="9">
        <v>0</v>
      </c>
      <c r="L21" s="9">
        <v>234</v>
      </c>
      <c r="M21" s="9">
        <v>95</v>
      </c>
      <c r="N21" s="9">
        <v>668</v>
      </c>
      <c r="O21" s="9">
        <v>129</v>
      </c>
      <c r="P21" s="9">
        <v>10</v>
      </c>
      <c r="Q21" s="9">
        <v>0</v>
      </c>
      <c r="R21" s="9">
        <v>902</v>
      </c>
      <c r="S21" s="9">
        <v>234</v>
      </c>
      <c r="T21" s="8">
        <v>3.8547008547008548</v>
      </c>
      <c r="U21" s="8">
        <v>7.7094017094017095</v>
      </c>
      <c r="V21" s="9">
        <v>186</v>
      </c>
      <c r="W21" s="9">
        <v>20</v>
      </c>
      <c r="X21" s="9">
        <v>26</v>
      </c>
      <c r="Y21" s="9">
        <v>76.923076923076934</v>
      </c>
      <c r="Z21" s="203">
        <v>2.1111111111111112</v>
      </c>
      <c r="AA21" s="8">
        <v>8.1196581196581192</v>
      </c>
      <c r="AC21" s="9">
        <v>25</v>
      </c>
      <c r="AD21" s="9">
        <v>100</v>
      </c>
      <c r="AE21" s="9">
        <v>28</v>
      </c>
      <c r="AF21" s="9">
        <v>0</v>
      </c>
      <c r="AG21" s="9">
        <v>0</v>
      </c>
      <c r="AH21" s="9">
        <v>0</v>
      </c>
      <c r="AI21" s="9">
        <v>0</v>
      </c>
      <c r="AJ21" s="9">
        <v>153</v>
      </c>
      <c r="AK21" s="9">
        <v>125</v>
      </c>
      <c r="AL21" s="9">
        <v>400</v>
      </c>
      <c r="AM21" s="9">
        <v>84</v>
      </c>
      <c r="AN21" s="9">
        <v>0</v>
      </c>
      <c r="AO21" s="9">
        <v>0</v>
      </c>
      <c r="AP21" s="9">
        <v>609</v>
      </c>
      <c r="AQ21" s="9">
        <v>153</v>
      </c>
      <c r="AR21" s="8">
        <v>3.9803921568627452</v>
      </c>
      <c r="AS21" s="8">
        <v>7.9607843137254903</v>
      </c>
      <c r="AT21" s="9">
        <v>125</v>
      </c>
      <c r="AU21" s="9">
        <v>13</v>
      </c>
      <c r="AV21" s="9">
        <v>17</v>
      </c>
      <c r="AW21" s="9">
        <v>76.470588235294116</v>
      </c>
      <c r="AX21" s="203">
        <v>2.7777777777777777</v>
      </c>
      <c r="AY21" s="8">
        <v>16.33986928104575</v>
      </c>
      <c r="BA21" s="9">
        <v>81</v>
      </c>
      <c r="BB21" s="9">
        <v>231</v>
      </c>
      <c r="BC21" s="9">
        <v>66</v>
      </c>
      <c r="BD21" s="9">
        <v>0</v>
      </c>
      <c r="BE21" s="9">
        <v>0</v>
      </c>
      <c r="BF21" s="9">
        <v>0</v>
      </c>
      <c r="BG21" s="9">
        <v>0</v>
      </c>
      <c r="BH21" s="9">
        <v>378</v>
      </c>
      <c r="BI21" s="9">
        <v>405</v>
      </c>
      <c r="BJ21" s="9">
        <v>924</v>
      </c>
      <c r="BK21" s="9">
        <v>198</v>
      </c>
      <c r="BL21" s="9">
        <v>0</v>
      </c>
      <c r="BM21" s="9">
        <v>0</v>
      </c>
      <c r="BN21" s="9">
        <v>1527</v>
      </c>
      <c r="BO21" s="9">
        <v>378</v>
      </c>
      <c r="BP21" s="8">
        <v>4.0396825396825395</v>
      </c>
      <c r="BQ21" s="8">
        <v>8.0793650793650791</v>
      </c>
      <c r="BR21" s="9">
        <v>312</v>
      </c>
      <c r="BS21" s="9">
        <v>34</v>
      </c>
      <c r="BT21" s="9">
        <v>42</v>
      </c>
      <c r="BU21" s="9">
        <v>80.952380952380949</v>
      </c>
      <c r="BV21" s="203">
        <v>9</v>
      </c>
      <c r="BW21" s="8">
        <v>21.428571428571427</v>
      </c>
      <c r="BY21" s="9">
        <v>0</v>
      </c>
      <c r="BZ21" s="9">
        <v>0</v>
      </c>
      <c r="CA21" s="9">
        <v>0</v>
      </c>
      <c r="CB21" s="9">
        <v>0</v>
      </c>
      <c r="CC21" s="9">
        <v>0</v>
      </c>
      <c r="CD21" s="9">
        <v>0</v>
      </c>
      <c r="CE21" s="9">
        <v>0</v>
      </c>
      <c r="CF21" s="9">
        <v>0</v>
      </c>
      <c r="CG21" s="9">
        <v>0</v>
      </c>
      <c r="CH21" s="9">
        <v>0</v>
      </c>
      <c r="CI21" s="9">
        <v>0</v>
      </c>
      <c r="CJ21" s="9">
        <v>0</v>
      </c>
      <c r="CK21" s="9">
        <v>0</v>
      </c>
      <c r="CL21" s="9">
        <v>0</v>
      </c>
      <c r="CM21" s="9">
        <v>0</v>
      </c>
      <c r="CN21" s="9">
        <v>0</v>
      </c>
      <c r="CO21" s="9">
        <v>0</v>
      </c>
      <c r="CP21" s="9">
        <v>0</v>
      </c>
      <c r="CQ21" s="9">
        <v>0</v>
      </c>
      <c r="CR21" s="9">
        <v>0</v>
      </c>
      <c r="CT21" s="9">
        <v>0</v>
      </c>
      <c r="CU21" s="9">
        <v>0</v>
      </c>
      <c r="CV21" s="9">
        <v>0</v>
      </c>
      <c r="CW21" s="9">
        <v>0</v>
      </c>
      <c r="CX21" s="9">
        <v>0</v>
      </c>
      <c r="CY21" s="9">
        <v>0</v>
      </c>
      <c r="CZ21" s="9">
        <v>0</v>
      </c>
      <c r="DA21" s="9">
        <v>0</v>
      </c>
      <c r="DB21" s="9">
        <v>0</v>
      </c>
      <c r="DC21" s="9">
        <v>0</v>
      </c>
      <c r="DD21" s="9">
        <v>0</v>
      </c>
      <c r="DE21" s="9">
        <v>0</v>
      </c>
      <c r="DF21" s="9">
        <v>0</v>
      </c>
      <c r="DG21" s="9">
        <v>0</v>
      </c>
      <c r="DH21" s="9">
        <v>0</v>
      </c>
      <c r="DI21" s="9">
        <v>0</v>
      </c>
      <c r="DJ21" s="9">
        <v>0</v>
      </c>
      <c r="DK21" s="9">
        <v>0</v>
      </c>
      <c r="DL21" s="9">
        <v>0</v>
      </c>
      <c r="DM21" s="9">
        <v>0</v>
      </c>
    </row>
    <row r="22" spans="1:117" x14ac:dyDescent="0.25">
      <c r="A22" s="134">
        <v>19</v>
      </c>
      <c r="B22" s="16">
        <v>2004</v>
      </c>
      <c r="C22" s="13" t="s">
        <v>329</v>
      </c>
      <c r="D22" s="22" t="s">
        <v>293</v>
      </c>
      <c r="E22" s="9">
        <v>92</v>
      </c>
      <c r="F22" s="9">
        <v>238</v>
      </c>
      <c r="G22" s="9">
        <v>149</v>
      </c>
      <c r="H22" s="9">
        <v>37</v>
      </c>
      <c r="I22" s="9">
        <v>27</v>
      </c>
      <c r="J22" s="9">
        <v>33</v>
      </c>
      <c r="K22" s="9">
        <v>963</v>
      </c>
      <c r="L22" s="9">
        <v>1539</v>
      </c>
      <c r="M22" s="9">
        <v>460</v>
      </c>
      <c r="N22" s="9">
        <v>952</v>
      </c>
      <c r="O22" s="9">
        <v>447</v>
      </c>
      <c r="P22" s="9">
        <v>74</v>
      </c>
      <c r="Q22" s="9">
        <v>27</v>
      </c>
      <c r="R22" s="9">
        <v>1960</v>
      </c>
      <c r="S22" s="9">
        <v>543</v>
      </c>
      <c r="T22" s="8">
        <v>3.6095764272559854</v>
      </c>
      <c r="U22" s="8">
        <v>7.2191528545119708</v>
      </c>
      <c r="V22" s="9">
        <v>330</v>
      </c>
      <c r="W22" s="9">
        <v>36</v>
      </c>
      <c r="X22" s="9">
        <v>171</v>
      </c>
      <c r="Y22" s="9">
        <v>21.052631578947366</v>
      </c>
      <c r="Z22" s="203">
        <v>10.222222222222221</v>
      </c>
      <c r="AA22" s="8">
        <v>5.9779077322936969</v>
      </c>
      <c r="AC22" s="9">
        <v>0</v>
      </c>
      <c r="AD22" s="9">
        <v>0</v>
      </c>
      <c r="AE22" s="9">
        <v>0</v>
      </c>
      <c r="AF22" s="9">
        <v>0</v>
      </c>
      <c r="AG22" s="9">
        <v>0</v>
      </c>
      <c r="AH22" s="9">
        <v>0</v>
      </c>
      <c r="AI22" s="9">
        <v>0</v>
      </c>
      <c r="AJ22" s="9">
        <v>0</v>
      </c>
      <c r="AK22" s="9">
        <v>0</v>
      </c>
      <c r="AL22" s="9">
        <v>0</v>
      </c>
      <c r="AM22" s="9">
        <v>0</v>
      </c>
      <c r="AN22" s="9">
        <v>0</v>
      </c>
      <c r="AO22" s="9">
        <v>0</v>
      </c>
      <c r="AP22" s="9">
        <v>0</v>
      </c>
      <c r="AQ22" s="9">
        <v>0</v>
      </c>
      <c r="AR22" s="9">
        <v>0</v>
      </c>
      <c r="AS22" s="9">
        <v>0</v>
      </c>
      <c r="AT22" s="9">
        <v>0</v>
      </c>
      <c r="AU22" s="9">
        <v>0</v>
      </c>
      <c r="AV22" s="9">
        <v>0</v>
      </c>
      <c r="AW22" s="9">
        <v>0</v>
      </c>
      <c r="AX22" s="203">
        <v>0</v>
      </c>
      <c r="AY22" s="8">
        <v>0</v>
      </c>
      <c r="BA22" s="9">
        <v>205</v>
      </c>
      <c r="BB22" s="9">
        <v>343</v>
      </c>
      <c r="BC22" s="9">
        <v>167</v>
      </c>
      <c r="BD22" s="9">
        <v>38</v>
      </c>
      <c r="BE22" s="9">
        <v>14</v>
      </c>
      <c r="BF22" s="9">
        <v>1</v>
      </c>
      <c r="BG22" s="9">
        <v>987</v>
      </c>
      <c r="BH22" s="9">
        <v>1755</v>
      </c>
      <c r="BI22" s="9">
        <v>1025</v>
      </c>
      <c r="BJ22" s="9">
        <v>1372</v>
      </c>
      <c r="BK22" s="9">
        <v>501</v>
      </c>
      <c r="BL22" s="9">
        <v>76</v>
      </c>
      <c r="BM22" s="9">
        <v>14</v>
      </c>
      <c r="BN22" s="9">
        <v>2988</v>
      </c>
      <c r="BO22" s="9">
        <v>767</v>
      </c>
      <c r="BP22" s="8">
        <v>3.895697522816167</v>
      </c>
      <c r="BQ22" s="8">
        <v>7.791395045632334</v>
      </c>
      <c r="BR22" s="9">
        <v>548</v>
      </c>
      <c r="BS22" s="9">
        <v>60</v>
      </c>
      <c r="BT22" s="9">
        <v>195</v>
      </c>
      <c r="BU22" s="9">
        <v>30.76923076923077</v>
      </c>
      <c r="BV22" s="203">
        <v>22.777777777777779</v>
      </c>
      <c r="BW22" s="8">
        <v>11.680911680911683</v>
      </c>
      <c r="BY22" s="9">
        <v>0</v>
      </c>
      <c r="BZ22" s="9">
        <v>0</v>
      </c>
      <c r="CA22" s="9">
        <v>0</v>
      </c>
      <c r="CB22" s="9">
        <v>0</v>
      </c>
      <c r="CC22" s="9">
        <v>0</v>
      </c>
      <c r="CD22" s="9">
        <v>0</v>
      </c>
      <c r="CE22" s="9">
        <v>0</v>
      </c>
      <c r="CF22" s="9">
        <v>0</v>
      </c>
      <c r="CG22" s="9">
        <v>0</v>
      </c>
      <c r="CH22" s="9">
        <v>0</v>
      </c>
      <c r="CI22" s="9">
        <v>0</v>
      </c>
      <c r="CJ22" s="9">
        <v>0</v>
      </c>
      <c r="CK22" s="9">
        <v>0</v>
      </c>
      <c r="CL22" s="9">
        <v>0</v>
      </c>
      <c r="CM22" s="9">
        <v>0</v>
      </c>
      <c r="CN22" s="9">
        <v>0</v>
      </c>
      <c r="CO22" s="9">
        <v>0</v>
      </c>
      <c r="CP22" s="9">
        <v>0</v>
      </c>
      <c r="CQ22" s="9">
        <v>0</v>
      </c>
      <c r="CR22" s="9">
        <v>0</v>
      </c>
      <c r="CT22" s="9">
        <v>0</v>
      </c>
      <c r="CU22" s="9">
        <v>0</v>
      </c>
      <c r="CV22" s="9">
        <v>0</v>
      </c>
      <c r="CW22" s="9">
        <v>0</v>
      </c>
      <c r="CX22" s="9">
        <v>0</v>
      </c>
      <c r="CY22" s="9">
        <v>0</v>
      </c>
      <c r="CZ22" s="9">
        <v>0</v>
      </c>
      <c r="DA22" s="9">
        <v>0</v>
      </c>
      <c r="DB22" s="9">
        <v>0</v>
      </c>
      <c r="DC22" s="9">
        <v>0</v>
      </c>
      <c r="DD22" s="9">
        <v>0</v>
      </c>
      <c r="DE22" s="9">
        <v>0</v>
      </c>
      <c r="DF22" s="9">
        <v>0</v>
      </c>
      <c r="DG22" s="9">
        <v>0</v>
      </c>
      <c r="DH22" s="9">
        <v>0</v>
      </c>
      <c r="DI22" s="9">
        <v>0</v>
      </c>
      <c r="DJ22" s="9">
        <v>0</v>
      </c>
      <c r="DK22" s="9">
        <v>0</v>
      </c>
      <c r="DL22" s="9">
        <v>0</v>
      </c>
      <c r="DM22" s="9">
        <v>0</v>
      </c>
    </row>
    <row r="23" spans="1:117" x14ac:dyDescent="0.25">
      <c r="A23" s="134">
        <v>20</v>
      </c>
      <c r="B23" s="16">
        <v>2006</v>
      </c>
      <c r="C23" s="13" t="s">
        <v>330</v>
      </c>
      <c r="D23" s="22" t="s">
        <v>301</v>
      </c>
      <c r="E23" s="9">
        <v>230</v>
      </c>
      <c r="F23" s="9">
        <v>114</v>
      </c>
      <c r="G23" s="9">
        <v>16</v>
      </c>
      <c r="H23" s="9">
        <v>0</v>
      </c>
      <c r="I23" s="9">
        <v>0</v>
      </c>
      <c r="J23" s="9">
        <v>0</v>
      </c>
      <c r="K23" s="9">
        <v>0</v>
      </c>
      <c r="L23" s="9">
        <v>360</v>
      </c>
      <c r="M23" s="9">
        <v>1150</v>
      </c>
      <c r="N23" s="9">
        <v>456</v>
      </c>
      <c r="O23" s="9">
        <v>48</v>
      </c>
      <c r="P23" s="9">
        <v>0</v>
      </c>
      <c r="Q23" s="9">
        <v>0</v>
      </c>
      <c r="R23" s="9">
        <v>1654</v>
      </c>
      <c r="S23" s="9">
        <v>360</v>
      </c>
      <c r="T23" s="8">
        <v>4.5944444444444441</v>
      </c>
      <c r="U23" s="8">
        <v>9.1888888888888882</v>
      </c>
      <c r="V23" s="9">
        <v>344</v>
      </c>
      <c r="W23" s="9">
        <v>38</v>
      </c>
      <c r="X23" s="9">
        <v>40</v>
      </c>
      <c r="Y23" s="9">
        <v>95</v>
      </c>
      <c r="Z23" s="203">
        <v>25.555555555555557</v>
      </c>
      <c r="AA23" s="8">
        <v>63.888888888888893</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203">
        <v>0</v>
      </c>
      <c r="AY23" s="8">
        <v>0</v>
      </c>
      <c r="BA23" s="9">
        <v>250</v>
      </c>
      <c r="BB23" s="9">
        <v>195</v>
      </c>
      <c r="BC23" s="9">
        <v>5</v>
      </c>
      <c r="BD23" s="9">
        <v>0</v>
      </c>
      <c r="BE23" s="9">
        <v>0</v>
      </c>
      <c r="BF23" s="9">
        <v>0</v>
      </c>
      <c r="BG23" s="9">
        <v>0</v>
      </c>
      <c r="BH23" s="9">
        <v>450</v>
      </c>
      <c r="BI23" s="9">
        <v>1250</v>
      </c>
      <c r="BJ23" s="9">
        <v>780</v>
      </c>
      <c r="BK23" s="9">
        <v>15</v>
      </c>
      <c r="BL23" s="9">
        <v>0</v>
      </c>
      <c r="BM23" s="9">
        <v>0</v>
      </c>
      <c r="BN23" s="9">
        <v>2045</v>
      </c>
      <c r="BO23" s="9">
        <v>450</v>
      </c>
      <c r="BP23" s="8">
        <v>4.5444444444444443</v>
      </c>
      <c r="BQ23" s="8">
        <v>9.0888888888888886</v>
      </c>
      <c r="BR23" s="9">
        <v>445</v>
      </c>
      <c r="BS23" s="9">
        <v>49</v>
      </c>
      <c r="BT23" s="9">
        <v>50</v>
      </c>
      <c r="BU23" s="9">
        <v>98</v>
      </c>
      <c r="BV23" s="203">
        <v>27.777777777777779</v>
      </c>
      <c r="BW23" s="8">
        <v>55.555555555555557</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T23" s="9">
        <v>0</v>
      </c>
      <c r="CU23" s="9">
        <v>0</v>
      </c>
      <c r="CV23" s="9">
        <v>0</v>
      </c>
      <c r="CW23" s="9">
        <v>0</v>
      </c>
      <c r="CX23" s="9">
        <v>0</v>
      </c>
      <c r="CY23" s="9">
        <v>0</v>
      </c>
      <c r="CZ23" s="9">
        <v>0</v>
      </c>
      <c r="DA23" s="9">
        <v>0</v>
      </c>
      <c r="DB23" s="9">
        <v>0</v>
      </c>
      <c r="DC23" s="9">
        <v>0</v>
      </c>
      <c r="DD23" s="9">
        <v>0</v>
      </c>
      <c r="DE23" s="9">
        <v>0</v>
      </c>
      <c r="DF23" s="9">
        <v>0</v>
      </c>
      <c r="DG23" s="9">
        <v>0</v>
      </c>
      <c r="DH23" s="9">
        <v>0</v>
      </c>
      <c r="DI23" s="9">
        <v>0</v>
      </c>
      <c r="DJ23" s="9">
        <v>0</v>
      </c>
      <c r="DK23" s="9">
        <v>0</v>
      </c>
      <c r="DL23" s="9">
        <v>0</v>
      </c>
      <c r="DM23" s="9">
        <v>0</v>
      </c>
    </row>
    <row r="24" spans="1:117" x14ac:dyDescent="0.25">
      <c r="A24" s="134">
        <v>21</v>
      </c>
      <c r="B24" s="16">
        <v>2008</v>
      </c>
      <c r="C24" s="13" t="s">
        <v>331</v>
      </c>
      <c r="D24" s="22" t="s">
        <v>291</v>
      </c>
      <c r="E24" s="9">
        <v>0</v>
      </c>
      <c r="F24" s="9">
        <v>0</v>
      </c>
      <c r="G24" s="9">
        <v>0</v>
      </c>
      <c r="H24" s="9">
        <v>0</v>
      </c>
      <c r="I24" s="9">
        <v>0</v>
      </c>
      <c r="J24" s="9">
        <v>0</v>
      </c>
      <c r="K24" s="9">
        <v>0</v>
      </c>
      <c r="L24" s="9">
        <v>0</v>
      </c>
      <c r="M24" s="9">
        <v>0</v>
      </c>
      <c r="N24" s="9">
        <v>0</v>
      </c>
      <c r="O24" s="9">
        <v>0</v>
      </c>
      <c r="P24" s="9">
        <v>0</v>
      </c>
      <c r="Q24" s="9">
        <v>0</v>
      </c>
      <c r="R24" s="9">
        <v>0</v>
      </c>
      <c r="S24" s="9">
        <v>0</v>
      </c>
      <c r="T24" s="8">
        <v>0</v>
      </c>
      <c r="U24" s="8">
        <v>0</v>
      </c>
      <c r="V24" s="9">
        <v>0</v>
      </c>
      <c r="W24" s="9">
        <v>0</v>
      </c>
      <c r="X24" s="9">
        <v>0</v>
      </c>
      <c r="Y24" s="9">
        <v>0</v>
      </c>
      <c r="Z24" s="203">
        <v>0</v>
      </c>
      <c r="AA24" s="8">
        <v>0</v>
      </c>
      <c r="AC24" s="9">
        <v>37</v>
      </c>
      <c r="AD24" s="9">
        <v>8</v>
      </c>
      <c r="AE24" s="9">
        <v>0</v>
      </c>
      <c r="AF24" s="9">
        <v>0</v>
      </c>
      <c r="AG24" s="9">
        <v>0</v>
      </c>
      <c r="AH24" s="9">
        <v>0</v>
      </c>
      <c r="AI24" s="9">
        <v>0</v>
      </c>
      <c r="AJ24" s="9">
        <v>45</v>
      </c>
      <c r="AK24" s="9">
        <v>185</v>
      </c>
      <c r="AL24" s="9">
        <v>32</v>
      </c>
      <c r="AM24" s="9">
        <v>0</v>
      </c>
      <c r="AN24" s="9">
        <v>0</v>
      </c>
      <c r="AO24" s="9">
        <v>0</v>
      </c>
      <c r="AP24" s="9">
        <v>217</v>
      </c>
      <c r="AQ24" s="9">
        <v>45</v>
      </c>
      <c r="AR24" s="8">
        <v>4.822222222222222</v>
      </c>
      <c r="AS24" s="8">
        <v>9.6444444444444439</v>
      </c>
      <c r="AT24" s="9">
        <v>45</v>
      </c>
      <c r="AU24" s="9">
        <v>5</v>
      </c>
      <c r="AV24" s="9">
        <v>5</v>
      </c>
      <c r="AW24" s="9">
        <v>100</v>
      </c>
      <c r="AX24" s="203">
        <v>4.1111111111111107</v>
      </c>
      <c r="AY24" s="8">
        <v>82.222222222222214</v>
      </c>
      <c r="BA24" s="9">
        <v>852</v>
      </c>
      <c r="BB24" s="9">
        <v>561</v>
      </c>
      <c r="BC24" s="9">
        <v>72</v>
      </c>
      <c r="BD24" s="9">
        <v>0</v>
      </c>
      <c r="BE24" s="9">
        <v>0</v>
      </c>
      <c r="BF24" s="9">
        <v>0</v>
      </c>
      <c r="BG24" s="9">
        <v>0</v>
      </c>
      <c r="BH24" s="9">
        <v>1485</v>
      </c>
      <c r="BI24" s="9">
        <v>4260</v>
      </c>
      <c r="BJ24" s="9">
        <v>2244</v>
      </c>
      <c r="BK24" s="9">
        <v>216</v>
      </c>
      <c r="BL24" s="9">
        <v>0</v>
      </c>
      <c r="BM24" s="9">
        <v>0</v>
      </c>
      <c r="BN24" s="9">
        <v>6720</v>
      </c>
      <c r="BO24" s="9">
        <v>1485</v>
      </c>
      <c r="BP24" s="8">
        <v>4.5252525252525251</v>
      </c>
      <c r="BQ24" s="8">
        <v>9.0505050505050502</v>
      </c>
      <c r="BR24" s="9">
        <v>1413</v>
      </c>
      <c r="BS24" s="9">
        <v>157</v>
      </c>
      <c r="BT24" s="9">
        <v>165</v>
      </c>
      <c r="BU24" s="9">
        <v>95.151515151515156</v>
      </c>
      <c r="BV24" s="203">
        <v>94.666666666666671</v>
      </c>
      <c r="BW24" s="8">
        <v>57.373737373737377</v>
      </c>
      <c r="BY24" s="9">
        <v>0</v>
      </c>
      <c r="BZ24" s="9">
        <v>0</v>
      </c>
      <c r="CA24" s="9">
        <v>0</v>
      </c>
      <c r="CB24" s="9">
        <v>0</v>
      </c>
      <c r="CC24" s="9">
        <v>0</v>
      </c>
      <c r="CD24" s="9">
        <v>0</v>
      </c>
      <c r="CE24" s="9">
        <v>0</v>
      </c>
      <c r="CF24" s="9">
        <v>0</v>
      </c>
      <c r="CG24" s="9">
        <v>0</v>
      </c>
      <c r="CH24" s="9">
        <v>0</v>
      </c>
      <c r="CI24" s="9">
        <v>0</v>
      </c>
      <c r="CJ24" s="9">
        <v>0</v>
      </c>
      <c r="CK24" s="9">
        <v>0</v>
      </c>
      <c r="CL24" s="9">
        <v>0</v>
      </c>
      <c r="CM24" s="9">
        <v>0</v>
      </c>
      <c r="CN24" s="9">
        <v>0</v>
      </c>
      <c r="CO24" s="9">
        <v>0</v>
      </c>
      <c r="CP24" s="9">
        <v>0</v>
      </c>
      <c r="CQ24" s="9">
        <v>0</v>
      </c>
      <c r="CR24" s="9">
        <v>0</v>
      </c>
      <c r="CT24" s="9">
        <v>0</v>
      </c>
      <c r="CU24" s="9">
        <v>0</v>
      </c>
      <c r="CV24" s="9">
        <v>0</v>
      </c>
      <c r="CW24" s="9">
        <v>0</v>
      </c>
      <c r="CX24" s="9">
        <v>0</v>
      </c>
      <c r="CY24" s="9">
        <v>0</v>
      </c>
      <c r="CZ24" s="9">
        <v>0</v>
      </c>
      <c r="DA24" s="9">
        <v>0</v>
      </c>
      <c r="DB24" s="9">
        <v>0</v>
      </c>
      <c r="DC24" s="9">
        <v>0</v>
      </c>
      <c r="DD24" s="9">
        <v>0</v>
      </c>
      <c r="DE24" s="9">
        <v>0</v>
      </c>
      <c r="DF24" s="9">
        <v>0</v>
      </c>
      <c r="DG24" s="9">
        <v>0</v>
      </c>
      <c r="DH24" s="9">
        <v>0</v>
      </c>
      <c r="DI24" s="9">
        <v>0</v>
      </c>
      <c r="DJ24" s="9">
        <v>0</v>
      </c>
      <c r="DK24" s="9">
        <v>0</v>
      </c>
      <c r="DL24" s="9">
        <v>0</v>
      </c>
      <c r="DM24" s="9">
        <v>0</v>
      </c>
    </row>
    <row r="25" spans="1:117" x14ac:dyDescent="0.25">
      <c r="A25" s="134">
        <v>22</v>
      </c>
      <c r="B25" s="16">
        <v>2008</v>
      </c>
      <c r="C25" s="13" t="s">
        <v>332</v>
      </c>
      <c r="D25" s="22" t="s">
        <v>291</v>
      </c>
      <c r="E25" s="9">
        <v>3366</v>
      </c>
      <c r="F25" s="9">
        <v>3790</v>
      </c>
      <c r="G25" s="9">
        <v>1613</v>
      </c>
      <c r="H25" s="9">
        <v>293</v>
      </c>
      <c r="I25" s="9">
        <v>55</v>
      </c>
      <c r="J25" s="9">
        <v>0</v>
      </c>
      <c r="K25" s="9">
        <v>0</v>
      </c>
      <c r="L25" s="9">
        <v>9117</v>
      </c>
      <c r="M25" s="9">
        <v>16830</v>
      </c>
      <c r="N25" s="9">
        <v>15160</v>
      </c>
      <c r="O25" s="9">
        <v>4839</v>
      </c>
      <c r="P25" s="9">
        <v>586</v>
      </c>
      <c r="Q25" s="9">
        <v>55</v>
      </c>
      <c r="R25" s="9">
        <v>37470</v>
      </c>
      <c r="S25" s="9">
        <v>9117</v>
      </c>
      <c r="T25" s="8">
        <v>4.1099045738729849</v>
      </c>
      <c r="U25" s="8">
        <v>8.2198091477459698</v>
      </c>
      <c r="V25" s="9">
        <v>7156</v>
      </c>
      <c r="W25" s="9">
        <v>795</v>
      </c>
      <c r="X25" s="9">
        <v>1013</v>
      </c>
      <c r="Y25" s="9">
        <v>78.47976307996052</v>
      </c>
      <c r="Z25" s="203">
        <v>374</v>
      </c>
      <c r="AA25" s="8">
        <v>36.920039486673247</v>
      </c>
      <c r="AC25" s="9">
        <v>38</v>
      </c>
      <c r="AD25" s="9">
        <v>42</v>
      </c>
      <c r="AE25" s="9">
        <v>10</v>
      </c>
      <c r="AF25" s="9">
        <v>0</v>
      </c>
      <c r="AG25" s="9">
        <v>0</v>
      </c>
      <c r="AH25" s="9">
        <v>72</v>
      </c>
      <c r="AI25" s="9">
        <v>0</v>
      </c>
      <c r="AJ25" s="9">
        <v>162</v>
      </c>
      <c r="AK25" s="9">
        <v>190</v>
      </c>
      <c r="AL25" s="9">
        <v>168</v>
      </c>
      <c r="AM25" s="9">
        <v>30</v>
      </c>
      <c r="AN25" s="9">
        <v>0</v>
      </c>
      <c r="AO25" s="9">
        <v>0</v>
      </c>
      <c r="AP25" s="9">
        <v>388</v>
      </c>
      <c r="AQ25" s="9">
        <v>90</v>
      </c>
      <c r="AR25" s="8">
        <v>4.3111111111111109</v>
      </c>
      <c r="AS25" s="8">
        <v>8.6222222222222218</v>
      </c>
      <c r="AT25" s="9">
        <v>80</v>
      </c>
      <c r="AU25" s="9">
        <v>8</v>
      </c>
      <c r="AV25" s="9">
        <v>18</v>
      </c>
      <c r="AW25" s="9">
        <v>44.444444444444443</v>
      </c>
      <c r="AX25" s="203">
        <v>4.2222222222222223</v>
      </c>
      <c r="AY25" s="8">
        <v>23.456790123456791</v>
      </c>
      <c r="BA25" s="9">
        <v>3500</v>
      </c>
      <c r="BB25" s="9">
        <v>4096</v>
      </c>
      <c r="BC25" s="9">
        <v>2180</v>
      </c>
      <c r="BD25" s="9">
        <v>501</v>
      </c>
      <c r="BE25" s="9">
        <v>91</v>
      </c>
      <c r="BF25" s="9">
        <v>0</v>
      </c>
      <c r="BG25" s="9">
        <v>0</v>
      </c>
      <c r="BH25" s="9">
        <v>10368</v>
      </c>
      <c r="BI25" s="9">
        <v>17500</v>
      </c>
      <c r="BJ25" s="9">
        <v>16384</v>
      </c>
      <c r="BK25" s="9">
        <v>6540</v>
      </c>
      <c r="BL25" s="9">
        <v>1002</v>
      </c>
      <c r="BM25" s="9">
        <v>91</v>
      </c>
      <c r="BN25" s="9">
        <v>41517</v>
      </c>
      <c r="BO25" s="9">
        <v>10368</v>
      </c>
      <c r="BP25" s="8">
        <v>4.0043402777777777</v>
      </c>
      <c r="BQ25" s="8">
        <v>8.0086805555555554</v>
      </c>
      <c r="BR25" s="9">
        <v>7596</v>
      </c>
      <c r="BS25" s="9">
        <v>844</v>
      </c>
      <c r="BT25" s="9">
        <v>1152</v>
      </c>
      <c r="BU25" s="9">
        <v>73.263888888888886</v>
      </c>
      <c r="BV25" s="203">
        <v>388.88888888888891</v>
      </c>
      <c r="BW25" s="8">
        <v>33.757716049382722</v>
      </c>
      <c r="BY25" s="9">
        <v>0</v>
      </c>
      <c r="BZ25" s="9">
        <v>0</v>
      </c>
      <c r="CA25" s="9">
        <v>0</v>
      </c>
      <c r="CB25" s="9">
        <v>0</v>
      </c>
      <c r="CC25" s="9">
        <v>0</v>
      </c>
      <c r="CD25" s="9">
        <v>0</v>
      </c>
      <c r="CE25" s="9">
        <v>0</v>
      </c>
      <c r="CF25" s="9">
        <v>0</v>
      </c>
      <c r="CG25" s="9">
        <v>0</v>
      </c>
      <c r="CH25" s="9">
        <v>0</v>
      </c>
      <c r="CI25" s="9">
        <v>0</v>
      </c>
      <c r="CJ25" s="9">
        <v>0</v>
      </c>
      <c r="CK25" s="9">
        <v>0</v>
      </c>
      <c r="CL25" s="9">
        <v>0</v>
      </c>
      <c r="CM25" s="9">
        <v>0</v>
      </c>
      <c r="CN25" s="9">
        <v>0</v>
      </c>
      <c r="CO25" s="9">
        <v>0</v>
      </c>
      <c r="CP25" s="9">
        <v>0</v>
      </c>
      <c r="CQ25" s="9">
        <v>0</v>
      </c>
      <c r="CR25" s="9">
        <v>0</v>
      </c>
      <c r="CT25" s="9">
        <v>0</v>
      </c>
      <c r="CU25" s="9">
        <v>0</v>
      </c>
      <c r="CV25" s="9">
        <v>0</v>
      </c>
      <c r="CW25" s="9">
        <v>0</v>
      </c>
      <c r="CX25" s="9">
        <v>0</v>
      </c>
      <c r="CY25" s="9">
        <v>0</v>
      </c>
      <c r="CZ25" s="9">
        <v>0</v>
      </c>
      <c r="DA25" s="9">
        <v>0</v>
      </c>
      <c r="DB25" s="9">
        <v>0</v>
      </c>
      <c r="DC25" s="9">
        <v>0</v>
      </c>
      <c r="DD25" s="9">
        <v>0</v>
      </c>
      <c r="DE25" s="9">
        <v>0</v>
      </c>
      <c r="DF25" s="9">
        <v>0</v>
      </c>
      <c r="DG25" s="9">
        <v>0</v>
      </c>
      <c r="DH25" s="9">
        <v>0</v>
      </c>
      <c r="DI25" s="9">
        <v>0</v>
      </c>
      <c r="DJ25" s="9">
        <v>0</v>
      </c>
      <c r="DK25" s="9">
        <v>0</v>
      </c>
      <c r="DL25" s="9">
        <v>0</v>
      </c>
      <c r="DM25" s="9">
        <v>0</v>
      </c>
    </row>
    <row r="26" spans="1:117" x14ac:dyDescent="0.25">
      <c r="A26" s="134">
        <v>23</v>
      </c>
      <c r="B26" s="16">
        <v>2006</v>
      </c>
      <c r="C26" s="13" t="s">
        <v>333</v>
      </c>
      <c r="D26" s="22" t="s">
        <v>302</v>
      </c>
      <c r="E26" s="9">
        <v>529</v>
      </c>
      <c r="F26" s="9">
        <v>8</v>
      </c>
      <c r="G26" s="9">
        <v>3</v>
      </c>
      <c r="H26" s="9">
        <v>0</v>
      </c>
      <c r="I26" s="9">
        <v>0</v>
      </c>
      <c r="J26" s="9">
        <v>0</v>
      </c>
      <c r="K26" s="9">
        <v>0</v>
      </c>
      <c r="L26" s="9">
        <v>540</v>
      </c>
      <c r="M26" s="9">
        <v>2645</v>
      </c>
      <c r="N26" s="9">
        <v>32</v>
      </c>
      <c r="O26" s="9">
        <v>9</v>
      </c>
      <c r="P26" s="9">
        <v>0</v>
      </c>
      <c r="Q26" s="9">
        <v>0</v>
      </c>
      <c r="R26" s="9">
        <v>2686</v>
      </c>
      <c r="S26" s="9">
        <v>540</v>
      </c>
      <c r="T26" s="8">
        <v>4.9740740740740739</v>
      </c>
      <c r="U26" s="8">
        <v>9.9481481481481477</v>
      </c>
      <c r="V26" s="9">
        <v>537</v>
      </c>
      <c r="W26" s="9">
        <v>59</v>
      </c>
      <c r="X26" s="9">
        <v>60</v>
      </c>
      <c r="Y26" s="9">
        <v>98.333333333333329</v>
      </c>
      <c r="Z26" s="203">
        <v>58.777777777777779</v>
      </c>
      <c r="AA26" s="8">
        <v>97.962962962962962</v>
      </c>
      <c r="AC26" s="9">
        <v>126</v>
      </c>
      <c r="AD26" s="9">
        <v>47</v>
      </c>
      <c r="AE26" s="9">
        <v>6</v>
      </c>
      <c r="AF26" s="9">
        <v>3</v>
      </c>
      <c r="AG26" s="9">
        <v>0</v>
      </c>
      <c r="AH26" s="9">
        <v>52</v>
      </c>
      <c r="AI26" s="9">
        <v>0</v>
      </c>
      <c r="AJ26" s="9">
        <v>234</v>
      </c>
      <c r="AK26" s="9">
        <v>630</v>
      </c>
      <c r="AL26" s="9">
        <v>188</v>
      </c>
      <c r="AM26" s="9">
        <v>18</v>
      </c>
      <c r="AN26" s="9">
        <v>6</v>
      </c>
      <c r="AO26" s="9">
        <v>0</v>
      </c>
      <c r="AP26" s="9">
        <v>842</v>
      </c>
      <c r="AQ26" s="9">
        <v>182</v>
      </c>
      <c r="AR26" s="8">
        <v>4.6263736263736268</v>
      </c>
      <c r="AS26" s="8">
        <v>9.2527472527472536</v>
      </c>
      <c r="AT26" s="9">
        <v>173</v>
      </c>
      <c r="AU26" s="9">
        <v>19</v>
      </c>
      <c r="AV26" s="9">
        <v>26</v>
      </c>
      <c r="AW26" s="9">
        <v>73.076923076923066</v>
      </c>
      <c r="AX26" s="203">
        <v>14</v>
      </c>
      <c r="AY26" s="8">
        <v>53.846153846153847</v>
      </c>
      <c r="BA26" s="9">
        <v>752</v>
      </c>
      <c r="BB26" s="9">
        <v>38</v>
      </c>
      <c r="BC26" s="9">
        <v>20</v>
      </c>
      <c r="BD26" s="9">
        <v>0</v>
      </c>
      <c r="BE26" s="9">
        <v>0</v>
      </c>
      <c r="BF26" s="9">
        <v>0</v>
      </c>
      <c r="BG26" s="9">
        <v>0</v>
      </c>
      <c r="BH26" s="9">
        <v>810</v>
      </c>
      <c r="BI26" s="9">
        <v>3760</v>
      </c>
      <c r="BJ26" s="9">
        <v>152</v>
      </c>
      <c r="BK26" s="9">
        <v>60</v>
      </c>
      <c r="BL26" s="9">
        <v>0</v>
      </c>
      <c r="BM26" s="9">
        <v>0</v>
      </c>
      <c r="BN26" s="9">
        <v>3972</v>
      </c>
      <c r="BO26" s="9">
        <v>810</v>
      </c>
      <c r="BP26" s="8">
        <v>4.9037037037037035</v>
      </c>
      <c r="BQ26" s="8">
        <v>9.8074074074074069</v>
      </c>
      <c r="BR26" s="9">
        <v>790</v>
      </c>
      <c r="BS26" s="9">
        <v>87</v>
      </c>
      <c r="BT26" s="9">
        <v>90</v>
      </c>
      <c r="BU26" s="9">
        <v>96.666666666666671</v>
      </c>
      <c r="BV26" s="203">
        <v>83.555555555555557</v>
      </c>
      <c r="BW26" s="8">
        <v>92.839506172839506</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T26" s="9">
        <v>0</v>
      </c>
      <c r="CU26" s="9">
        <v>0</v>
      </c>
      <c r="CV26" s="9">
        <v>0</v>
      </c>
      <c r="CW26" s="9">
        <v>0</v>
      </c>
      <c r="CX26" s="9">
        <v>0</v>
      </c>
      <c r="CY26" s="9">
        <v>0</v>
      </c>
      <c r="CZ26" s="9">
        <v>0</v>
      </c>
      <c r="DA26" s="9">
        <v>0</v>
      </c>
      <c r="DB26" s="9">
        <v>0</v>
      </c>
      <c r="DC26" s="9">
        <v>0</v>
      </c>
      <c r="DD26" s="9">
        <v>0</v>
      </c>
      <c r="DE26" s="9">
        <v>0</v>
      </c>
      <c r="DF26" s="9">
        <v>0</v>
      </c>
      <c r="DG26" s="9">
        <v>0</v>
      </c>
      <c r="DH26" s="9">
        <v>0</v>
      </c>
      <c r="DI26" s="9">
        <v>0</v>
      </c>
      <c r="DJ26" s="9">
        <v>0</v>
      </c>
      <c r="DK26" s="9">
        <v>0</v>
      </c>
      <c r="DL26" s="9">
        <v>0</v>
      </c>
      <c r="DM26" s="9">
        <v>0</v>
      </c>
    </row>
    <row r="27" spans="1:117" x14ac:dyDescent="0.25">
      <c r="A27" s="134">
        <v>24</v>
      </c>
      <c r="B27" s="16">
        <v>2006</v>
      </c>
      <c r="C27" s="13" t="s">
        <v>334</v>
      </c>
      <c r="D27" s="22" t="s">
        <v>302</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203">
        <v>0</v>
      </c>
      <c r="AA27" s="8">
        <v>0</v>
      </c>
      <c r="AC27" s="9">
        <v>0</v>
      </c>
      <c r="AD27" s="9">
        <v>0</v>
      </c>
      <c r="AE27" s="9">
        <v>0</v>
      </c>
      <c r="AF27" s="9">
        <v>0</v>
      </c>
      <c r="AG27" s="9">
        <v>0</v>
      </c>
      <c r="AH27" s="9">
        <v>0</v>
      </c>
      <c r="AI27" s="9">
        <v>0</v>
      </c>
      <c r="AJ27" s="9">
        <v>0</v>
      </c>
      <c r="AK27" s="9">
        <v>0</v>
      </c>
      <c r="AL27" s="9">
        <v>0</v>
      </c>
      <c r="AM27" s="9">
        <v>0</v>
      </c>
      <c r="AN27" s="9">
        <v>0</v>
      </c>
      <c r="AO27" s="9">
        <v>0</v>
      </c>
      <c r="AP27" s="9">
        <v>0</v>
      </c>
      <c r="AQ27" s="9">
        <v>0</v>
      </c>
      <c r="AR27" s="9">
        <v>0</v>
      </c>
      <c r="AS27" s="9">
        <v>0</v>
      </c>
      <c r="AT27" s="9">
        <v>0</v>
      </c>
      <c r="AU27" s="9">
        <v>0</v>
      </c>
      <c r="AV27" s="9">
        <v>0</v>
      </c>
      <c r="AW27" s="9">
        <v>0</v>
      </c>
      <c r="AX27" s="203">
        <v>0</v>
      </c>
      <c r="AY27" s="8">
        <v>0</v>
      </c>
      <c r="BA27" s="9">
        <v>539</v>
      </c>
      <c r="BB27" s="9">
        <v>241</v>
      </c>
      <c r="BC27" s="9">
        <v>142</v>
      </c>
      <c r="BD27" s="9">
        <v>145</v>
      </c>
      <c r="BE27" s="9">
        <v>37</v>
      </c>
      <c r="BF27" s="9">
        <v>136</v>
      </c>
      <c r="BG27" s="9">
        <v>20</v>
      </c>
      <c r="BH27" s="9">
        <v>1260</v>
      </c>
      <c r="BI27" s="9">
        <v>2695</v>
      </c>
      <c r="BJ27" s="9">
        <v>964</v>
      </c>
      <c r="BK27" s="9">
        <v>426</v>
      </c>
      <c r="BL27" s="9">
        <v>290</v>
      </c>
      <c r="BM27" s="9">
        <v>37</v>
      </c>
      <c r="BN27" s="9">
        <v>4412</v>
      </c>
      <c r="BO27" s="9">
        <v>1104</v>
      </c>
      <c r="BP27" s="8">
        <v>3.9963768115942031</v>
      </c>
      <c r="BQ27" s="8">
        <v>7.9927536231884062</v>
      </c>
      <c r="BR27" s="9">
        <v>780</v>
      </c>
      <c r="BS27" s="9">
        <v>86</v>
      </c>
      <c r="BT27" s="9">
        <v>140</v>
      </c>
      <c r="BU27" s="9">
        <v>61.428571428571431</v>
      </c>
      <c r="BV27" s="203">
        <v>59.888888888888886</v>
      </c>
      <c r="BW27" s="8">
        <v>42.777777777777779</v>
      </c>
      <c r="BY27" s="9">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T27" s="9">
        <v>0</v>
      </c>
      <c r="CU27" s="9">
        <v>0</v>
      </c>
      <c r="CV27" s="9">
        <v>0</v>
      </c>
      <c r="CW27" s="9">
        <v>0</v>
      </c>
      <c r="CX27" s="9">
        <v>0</v>
      </c>
      <c r="CY27" s="9">
        <v>0</v>
      </c>
      <c r="CZ27" s="9">
        <v>0</v>
      </c>
      <c r="DA27" s="9">
        <v>0</v>
      </c>
      <c r="DB27" s="9">
        <v>0</v>
      </c>
      <c r="DC27" s="9">
        <v>0</v>
      </c>
      <c r="DD27" s="9">
        <v>0</v>
      </c>
      <c r="DE27" s="9">
        <v>0</v>
      </c>
      <c r="DF27" s="9">
        <v>0</v>
      </c>
      <c r="DG27" s="9">
        <v>0</v>
      </c>
      <c r="DH27" s="9">
        <v>0</v>
      </c>
      <c r="DI27" s="9">
        <v>0</v>
      </c>
      <c r="DJ27" s="9">
        <v>0</v>
      </c>
      <c r="DK27" s="9">
        <v>0</v>
      </c>
      <c r="DL27" s="9">
        <v>0</v>
      </c>
      <c r="DM27" s="9">
        <v>0</v>
      </c>
    </row>
    <row r="28" spans="1:117" x14ac:dyDescent="0.25">
      <c r="A28" s="134">
        <v>25</v>
      </c>
      <c r="B28" s="16">
        <v>2008</v>
      </c>
      <c r="C28" s="13" t="s">
        <v>335</v>
      </c>
      <c r="D28" s="22" t="s">
        <v>296</v>
      </c>
      <c r="E28" s="9">
        <v>875</v>
      </c>
      <c r="F28" s="9">
        <v>778</v>
      </c>
      <c r="G28" s="9">
        <v>188</v>
      </c>
      <c r="H28" s="9">
        <v>49</v>
      </c>
      <c r="I28" s="9">
        <v>7</v>
      </c>
      <c r="J28" s="9">
        <v>23</v>
      </c>
      <c r="K28" s="9">
        <v>321</v>
      </c>
      <c r="L28" s="9">
        <v>2241</v>
      </c>
      <c r="M28" s="9">
        <v>4375</v>
      </c>
      <c r="N28" s="9">
        <v>3112</v>
      </c>
      <c r="O28" s="9">
        <v>564</v>
      </c>
      <c r="P28" s="9">
        <v>98</v>
      </c>
      <c r="Q28" s="9">
        <v>7</v>
      </c>
      <c r="R28" s="9">
        <v>8156</v>
      </c>
      <c r="S28" s="9">
        <v>1897</v>
      </c>
      <c r="T28" s="8">
        <v>4.2994201370585134</v>
      </c>
      <c r="U28" s="8">
        <v>8.5988402741170269</v>
      </c>
      <c r="V28" s="9">
        <v>1653</v>
      </c>
      <c r="W28" s="9">
        <v>183</v>
      </c>
      <c r="X28" s="9">
        <v>249</v>
      </c>
      <c r="Y28" s="9">
        <v>73.493975903614455</v>
      </c>
      <c r="Z28" s="203">
        <v>97.222222222222229</v>
      </c>
      <c r="AA28" s="8">
        <v>39.045069165551091</v>
      </c>
      <c r="AC28" s="9">
        <v>0</v>
      </c>
      <c r="AD28" s="9">
        <v>0</v>
      </c>
      <c r="AE28" s="9">
        <v>0</v>
      </c>
      <c r="AF28" s="9">
        <v>0</v>
      </c>
      <c r="AG28" s="9">
        <v>0</v>
      </c>
      <c r="AH28" s="9">
        <v>0</v>
      </c>
      <c r="AI28" s="9">
        <v>0</v>
      </c>
      <c r="AJ28" s="9">
        <v>0</v>
      </c>
      <c r="AK28" s="9">
        <v>0</v>
      </c>
      <c r="AL28" s="9">
        <v>0</v>
      </c>
      <c r="AM28" s="9">
        <v>0</v>
      </c>
      <c r="AN28" s="9">
        <v>0</v>
      </c>
      <c r="AO28" s="9">
        <v>0</v>
      </c>
      <c r="AP28" s="9">
        <v>0</v>
      </c>
      <c r="AQ28" s="9">
        <v>0</v>
      </c>
      <c r="AR28" s="9">
        <v>0</v>
      </c>
      <c r="AS28" s="9">
        <v>0</v>
      </c>
      <c r="AT28" s="9">
        <v>0</v>
      </c>
      <c r="AU28" s="9">
        <v>0</v>
      </c>
      <c r="AV28" s="9">
        <v>0</v>
      </c>
      <c r="AW28" s="9">
        <v>0</v>
      </c>
      <c r="AX28" s="203">
        <v>0</v>
      </c>
      <c r="AY28" s="8">
        <v>0</v>
      </c>
      <c r="BA28" s="9">
        <v>463</v>
      </c>
      <c r="BB28" s="9">
        <v>472</v>
      </c>
      <c r="BC28" s="9">
        <v>126</v>
      </c>
      <c r="BD28" s="9">
        <v>61</v>
      </c>
      <c r="BE28" s="9">
        <v>15</v>
      </c>
      <c r="BF28" s="9">
        <v>61</v>
      </c>
      <c r="BG28" s="9">
        <v>215</v>
      </c>
      <c r="BH28" s="9">
        <v>1413</v>
      </c>
      <c r="BI28" s="9">
        <v>2315</v>
      </c>
      <c r="BJ28" s="9">
        <v>1888</v>
      </c>
      <c r="BK28" s="9">
        <v>378</v>
      </c>
      <c r="BL28" s="9">
        <v>122</v>
      </c>
      <c r="BM28" s="9">
        <v>15</v>
      </c>
      <c r="BN28" s="9">
        <v>4718</v>
      </c>
      <c r="BO28" s="9">
        <v>1137</v>
      </c>
      <c r="BP28" s="8">
        <v>4.1495162708883022</v>
      </c>
      <c r="BQ28" s="8">
        <v>8.2990325417766044</v>
      </c>
      <c r="BR28" s="9">
        <v>935</v>
      </c>
      <c r="BS28" s="9">
        <v>103</v>
      </c>
      <c r="BT28" s="9">
        <v>157</v>
      </c>
      <c r="BU28" s="9">
        <v>65.605095541401269</v>
      </c>
      <c r="BV28" s="203">
        <v>51.444444444444443</v>
      </c>
      <c r="BW28" s="8">
        <v>32.767162066525124</v>
      </c>
      <c r="BY28" s="9">
        <v>0</v>
      </c>
      <c r="BZ28" s="9">
        <v>0</v>
      </c>
      <c r="CA28" s="9">
        <v>0</v>
      </c>
      <c r="CB28" s="9">
        <v>0</v>
      </c>
      <c r="CC28" s="9">
        <v>0</v>
      </c>
      <c r="CD28" s="9">
        <v>0</v>
      </c>
      <c r="CE28" s="9">
        <v>0</v>
      </c>
      <c r="CF28" s="9">
        <v>0</v>
      </c>
      <c r="CG28" s="9">
        <v>0</v>
      </c>
      <c r="CH28" s="9">
        <v>0</v>
      </c>
      <c r="CI28" s="9">
        <v>0</v>
      </c>
      <c r="CJ28" s="9">
        <v>0</v>
      </c>
      <c r="CK28" s="9">
        <v>0</v>
      </c>
      <c r="CL28" s="9">
        <v>0</v>
      </c>
      <c r="CM28" s="9">
        <v>0</v>
      </c>
      <c r="CN28" s="9">
        <v>0</v>
      </c>
      <c r="CO28" s="9">
        <v>0</v>
      </c>
      <c r="CP28" s="9">
        <v>0</v>
      </c>
      <c r="CQ28" s="9">
        <v>0</v>
      </c>
      <c r="CR28" s="9">
        <v>0</v>
      </c>
      <c r="CT28" s="9">
        <v>0</v>
      </c>
      <c r="CU28" s="9">
        <v>0</v>
      </c>
      <c r="CV28" s="9">
        <v>0</v>
      </c>
      <c r="CW28" s="9">
        <v>0</v>
      </c>
      <c r="CX28" s="9">
        <v>0</v>
      </c>
      <c r="CY28" s="9">
        <v>0</v>
      </c>
      <c r="CZ28" s="9">
        <v>0</v>
      </c>
      <c r="DA28" s="9">
        <v>0</v>
      </c>
      <c r="DB28" s="9">
        <v>0</v>
      </c>
      <c r="DC28" s="9">
        <v>0</v>
      </c>
      <c r="DD28" s="9">
        <v>0</v>
      </c>
      <c r="DE28" s="9">
        <v>0</v>
      </c>
      <c r="DF28" s="9">
        <v>0</v>
      </c>
      <c r="DG28" s="9">
        <v>0</v>
      </c>
      <c r="DH28" s="9">
        <v>0</v>
      </c>
      <c r="DI28" s="9">
        <v>0</v>
      </c>
      <c r="DJ28" s="9">
        <v>0</v>
      </c>
      <c r="DK28" s="9">
        <v>0</v>
      </c>
      <c r="DL28" s="9">
        <v>0</v>
      </c>
      <c r="DM28" s="9">
        <v>0</v>
      </c>
    </row>
    <row r="29" spans="1:117" x14ac:dyDescent="0.25">
      <c r="A29" s="134">
        <v>26</v>
      </c>
      <c r="B29" s="16">
        <v>2008</v>
      </c>
      <c r="C29" s="13" t="s">
        <v>336</v>
      </c>
      <c r="D29" s="22" t="s">
        <v>301</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203">
        <v>0</v>
      </c>
      <c r="AA29" s="8">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203">
        <v>0</v>
      </c>
      <c r="AY29" s="8">
        <v>0</v>
      </c>
      <c r="BA29" s="9">
        <v>951</v>
      </c>
      <c r="BB29" s="9">
        <v>400</v>
      </c>
      <c r="BC29" s="9">
        <v>42</v>
      </c>
      <c r="BD29" s="9">
        <v>24</v>
      </c>
      <c r="BE29" s="9">
        <v>15</v>
      </c>
      <c r="BF29" s="9">
        <v>8</v>
      </c>
      <c r="BG29" s="9">
        <v>0</v>
      </c>
      <c r="BH29" s="9">
        <v>1440</v>
      </c>
      <c r="BI29" s="9">
        <v>4755</v>
      </c>
      <c r="BJ29" s="9">
        <v>1600</v>
      </c>
      <c r="BK29" s="9">
        <v>126</v>
      </c>
      <c r="BL29" s="9">
        <v>48</v>
      </c>
      <c r="BM29" s="9">
        <v>15</v>
      </c>
      <c r="BN29" s="9">
        <v>6544</v>
      </c>
      <c r="BO29" s="9">
        <v>1432</v>
      </c>
      <c r="BP29" s="8">
        <v>4.5698324022346366</v>
      </c>
      <c r="BQ29" s="8">
        <v>9.1396648044692732</v>
      </c>
      <c r="BR29" s="9">
        <v>1351</v>
      </c>
      <c r="BS29" s="9">
        <v>150</v>
      </c>
      <c r="BT29" s="9">
        <v>160</v>
      </c>
      <c r="BU29" s="9">
        <v>93.75</v>
      </c>
      <c r="BV29" s="203">
        <v>105.66666666666667</v>
      </c>
      <c r="BW29" s="8">
        <v>66.041666666666671</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T29" s="9">
        <v>0</v>
      </c>
      <c r="CU29" s="9">
        <v>0</v>
      </c>
      <c r="CV29" s="9">
        <v>0</v>
      </c>
      <c r="CW29" s="9">
        <v>0</v>
      </c>
      <c r="CX29" s="9">
        <v>0</v>
      </c>
      <c r="CY29" s="9">
        <v>0</v>
      </c>
      <c r="CZ29" s="9">
        <v>0</v>
      </c>
      <c r="DA29" s="9">
        <v>0</v>
      </c>
      <c r="DB29" s="9">
        <v>0</v>
      </c>
      <c r="DC29" s="9">
        <v>0</v>
      </c>
      <c r="DD29" s="9">
        <v>0</v>
      </c>
      <c r="DE29" s="9">
        <v>0</v>
      </c>
      <c r="DF29" s="9">
        <v>0</v>
      </c>
      <c r="DG29" s="9">
        <v>0</v>
      </c>
      <c r="DH29" s="9">
        <v>0</v>
      </c>
      <c r="DI29" s="9">
        <v>0</v>
      </c>
      <c r="DJ29" s="9">
        <v>0</v>
      </c>
      <c r="DK29" s="9">
        <v>0</v>
      </c>
      <c r="DL29" s="9">
        <v>0</v>
      </c>
      <c r="DM29" s="9">
        <v>0</v>
      </c>
    </row>
    <row r="30" spans="1:117" x14ac:dyDescent="0.25">
      <c r="A30" s="134">
        <v>27</v>
      </c>
      <c r="B30" s="16">
        <v>2008</v>
      </c>
      <c r="C30" s="13" t="s">
        <v>337</v>
      </c>
      <c r="D30" s="22" t="s">
        <v>290</v>
      </c>
      <c r="E30" s="9">
        <v>171</v>
      </c>
      <c r="F30" s="9">
        <v>22</v>
      </c>
      <c r="G30" s="9">
        <v>5</v>
      </c>
      <c r="H30" s="9">
        <v>0</v>
      </c>
      <c r="I30" s="9">
        <v>0</v>
      </c>
      <c r="J30" s="9">
        <v>0</v>
      </c>
      <c r="K30" s="9">
        <v>0</v>
      </c>
      <c r="L30" s="9">
        <v>198</v>
      </c>
      <c r="M30" s="9">
        <v>855</v>
      </c>
      <c r="N30" s="9">
        <v>88</v>
      </c>
      <c r="O30" s="9">
        <v>15</v>
      </c>
      <c r="P30" s="9">
        <v>0</v>
      </c>
      <c r="Q30" s="9">
        <v>0</v>
      </c>
      <c r="R30" s="9">
        <v>958</v>
      </c>
      <c r="S30" s="9">
        <v>198</v>
      </c>
      <c r="T30" s="8">
        <v>4.8383838383838382</v>
      </c>
      <c r="U30" s="8">
        <v>9.6767676767676765</v>
      </c>
      <c r="V30" s="9">
        <v>193</v>
      </c>
      <c r="W30" s="9">
        <v>21</v>
      </c>
      <c r="X30" s="9">
        <v>22</v>
      </c>
      <c r="Y30" s="9">
        <v>95.454545454545453</v>
      </c>
      <c r="Z30" s="203">
        <v>19</v>
      </c>
      <c r="AA30" s="8">
        <v>86.36363636363636</v>
      </c>
      <c r="AC30" s="9">
        <v>0</v>
      </c>
      <c r="AD30" s="9">
        <v>0</v>
      </c>
      <c r="AE30" s="9">
        <v>0</v>
      </c>
      <c r="AF30" s="9">
        <v>0</v>
      </c>
      <c r="AG30" s="9">
        <v>0</v>
      </c>
      <c r="AH30" s="9">
        <v>0</v>
      </c>
      <c r="AI30" s="9">
        <v>0</v>
      </c>
      <c r="AJ30" s="9">
        <v>0</v>
      </c>
      <c r="AK30" s="9">
        <v>0</v>
      </c>
      <c r="AL30" s="9">
        <v>0</v>
      </c>
      <c r="AM30" s="9">
        <v>0</v>
      </c>
      <c r="AN30" s="9">
        <v>0</v>
      </c>
      <c r="AO30" s="9">
        <v>0</v>
      </c>
      <c r="AP30" s="9">
        <v>0</v>
      </c>
      <c r="AQ30" s="9">
        <v>0</v>
      </c>
      <c r="AR30" s="9">
        <v>0</v>
      </c>
      <c r="AS30" s="9">
        <v>0</v>
      </c>
      <c r="AT30" s="9">
        <v>0</v>
      </c>
      <c r="AU30" s="9">
        <v>0</v>
      </c>
      <c r="AV30" s="9">
        <v>0</v>
      </c>
      <c r="AW30" s="9">
        <v>0</v>
      </c>
      <c r="AX30" s="203">
        <v>0</v>
      </c>
      <c r="AY30" s="8">
        <v>0</v>
      </c>
      <c r="BA30" s="9">
        <v>419</v>
      </c>
      <c r="BB30" s="9">
        <v>104</v>
      </c>
      <c r="BC30" s="9">
        <v>17</v>
      </c>
      <c r="BD30" s="9">
        <v>0</v>
      </c>
      <c r="BE30" s="9">
        <v>0</v>
      </c>
      <c r="BF30" s="9">
        <v>0</v>
      </c>
      <c r="BG30" s="9">
        <v>0</v>
      </c>
      <c r="BH30" s="9">
        <v>540</v>
      </c>
      <c r="BI30" s="9">
        <v>2095</v>
      </c>
      <c r="BJ30" s="9">
        <v>416</v>
      </c>
      <c r="BK30" s="9">
        <v>51</v>
      </c>
      <c r="BL30" s="9">
        <v>0</v>
      </c>
      <c r="BM30" s="9">
        <v>0</v>
      </c>
      <c r="BN30" s="9">
        <v>2562</v>
      </c>
      <c r="BO30" s="9">
        <v>540</v>
      </c>
      <c r="BP30" s="8">
        <v>4.7444444444444445</v>
      </c>
      <c r="BQ30" s="8">
        <v>9.4888888888888889</v>
      </c>
      <c r="BR30" s="9">
        <v>523</v>
      </c>
      <c r="BS30" s="9">
        <v>58</v>
      </c>
      <c r="BT30" s="9">
        <v>60</v>
      </c>
      <c r="BU30" s="9">
        <v>96.666666666666671</v>
      </c>
      <c r="BV30" s="203">
        <v>46.555555555555557</v>
      </c>
      <c r="BW30" s="8">
        <v>77.592592592592595</v>
      </c>
      <c r="BY30" s="9">
        <v>0</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P30" s="9">
        <v>0</v>
      </c>
      <c r="CQ30" s="9">
        <v>0</v>
      </c>
      <c r="CR30" s="9">
        <v>0</v>
      </c>
      <c r="CT30" s="9">
        <v>0</v>
      </c>
      <c r="CU30" s="9">
        <v>0</v>
      </c>
      <c r="CV30" s="9">
        <v>0</v>
      </c>
      <c r="CW30" s="9">
        <v>0</v>
      </c>
      <c r="CX30" s="9">
        <v>0</v>
      </c>
      <c r="CY30" s="9">
        <v>0</v>
      </c>
      <c r="CZ30" s="9">
        <v>0</v>
      </c>
      <c r="DA30" s="9">
        <v>0</v>
      </c>
      <c r="DB30" s="9">
        <v>0</v>
      </c>
      <c r="DC30" s="9">
        <v>0</v>
      </c>
      <c r="DD30" s="9">
        <v>0</v>
      </c>
      <c r="DE30" s="9">
        <v>0</v>
      </c>
      <c r="DF30" s="9">
        <v>0</v>
      </c>
      <c r="DG30" s="9">
        <v>0</v>
      </c>
      <c r="DH30" s="9">
        <v>0</v>
      </c>
      <c r="DI30" s="9">
        <v>0</v>
      </c>
      <c r="DJ30" s="9">
        <v>0</v>
      </c>
      <c r="DK30" s="9">
        <v>0</v>
      </c>
      <c r="DL30" s="9">
        <v>0</v>
      </c>
      <c r="DM30" s="9">
        <v>0</v>
      </c>
    </row>
    <row r="31" spans="1:117" x14ac:dyDescent="0.25">
      <c r="A31" s="134">
        <v>28</v>
      </c>
      <c r="B31" s="16">
        <v>2008</v>
      </c>
      <c r="C31" s="13" t="s">
        <v>338</v>
      </c>
      <c r="D31" s="22" t="s">
        <v>305</v>
      </c>
      <c r="E31" s="9">
        <v>619</v>
      </c>
      <c r="F31" s="9">
        <v>181</v>
      </c>
      <c r="G31" s="9">
        <v>88</v>
      </c>
      <c r="H31" s="9">
        <v>72</v>
      </c>
      <c r="I31" s="9">
        <v>120</v>
      </c>
      <c r="J31" s="9">
        <v>0</v>
      </c>
      <c r="K31" s="9">
        <v>0</v>
      </c>
      <c r="L31" s="9">
        <v>1080</v>
      </c>
      <c r="M31" s="9">
        <v>3095</v>
      </c>
      <c r="N31" s="9">
        <v>724</v>
      </c>
      <c r="O31" s="9">
        <v>264</v>
      </c>
      <c r="P31" s="9">
        <v>144</v>
      </c>
      <c r="Q31" s="9">
        <v>120</v>
      </c>
      <c r="R31" s="9">
        <v>4347</v>
      </c>
      <c r="S31" s="9">
        <v>1080</v>
      </c>
      <c r="T31" s="8">
        <v>4.0250000000000004</v>
      </c>
      <c r="U31" s="8">
        <v>8.0500000000000007</v>
      </c>
      <c r="V31" s="9">
        <v>800</v>
      </c>
      <c r="W31" s="9">
        <v>88</v>
      </c>
      <c r="X31" s="9">
        <v>120</v>
      </c>
      <c r="Y31" s="9">
        <v>73.333333333333329</v>
      </c>
      <c r="Z31" s="203">
        <v>68.777777777777771</v>
      </c>
      <c r="AA31" s="8">
        <v>57.31481481481481</v>
      </c>
      <c r="AC31" s="9">
        <v>0</v>
      </c>
      <c r="AD31" s="9">
        <v>0</v>
      </c>
      <c r="AE31" s="9">
        <v>0</v>
      </c>
      <c r="AF31" s="9">
        <v>0</v>
      </c>
      <c r="AG31" s="9">
        <v>0</v>
      </c>
      <c r="AH31" s="9">
        <v>0</v>
      </c>
      <c r="AI31" s="9">
        <v>0</v>
      </c>
      <c r="AJ31" s="9">
        <v>0</v>
      </c>
      <c r="AK31" s="9">
        <v>0</v>
      </c>
      <c r="AL31" s="9">
        <v>0</v>
      </c>
      <c r="AM31" s="9">
        <v>0</v>
      </c>
      <c r="AN31" s="9">
        <v>0</v>
      </c>
      <c r="AO31" s="9">
        <v>0</v>
      </c>
      <c r="AP31" s="9">
        <v>0</v>
      </c>
      <c r="AQ31" s="9">
        <v>0</v>
      </c>
      <c r="AR31" s="9">
        <v>0</v>
      </c>
      <c r="AS31" s="9">
        <v>0</v>
      </c>
      <c r="AT31" s="9">
        <v>0</v>
      </c>
      <c r="AU31" s="9">
        <v>0</v>
      </c>
      <c r="AV31" s="9">
        <v>0</v>
      </c>
      <c r="AW31" s="9">
        <v>0</v>
      </c>
      <c r="AX31" s="203">
        <v>0</v>
      </c>
      <c r="AY31" s="8">
        <v>0</v>
      </c>
      <c r="BA31" s="9">
        <v>497</v>
      </c>
      <c r="BB31" s="9">
        <v>115</v>
      </c>
      <c r="BC31" s="9">
        <v>93</v>
      </c>
      <c r="BD31" s="9">
        <v>15</v>
      </c>
      <c r="BE31" s="9">
        <v>90</v>
      </c>
      <c r="BF31" s="9">
        <v>0</v>
      </c>
      <c r="BG31" s="9">
        <v>0</v>
      </c>
      <c r="BH31" s="9">
        <v>810</v>
      </c>
      <c r="BI31" s="9">
        <v>2485</v>
      </c>
      <c r="BJ31" s="9">
        <v>460</v>
      </c>
      <c r="BK31" s="9">
        <v>279</v>
      </c>
      <c r="BL31" s="9">
        <v>30</v>
      </c>
      <c r="BM31" s="9">
        <v>90</v>
      </c>
      <c r="BN31" s="9">
        <v>3344</v>
      </c>
      <c r="BO31" s="9">
        <v>810</v>
      </c>
      <c r="BP31" s="8">
        <v>4.1283950617283951</v>
      </c>
      <c r="BQ31" s="8">
        <v>8.2567901234567902</v>
      </c>
      <c r="BR31" s="9">
        <v>612</v>
      </c>
      <c r="BS31" s="9">
        <v>68</v>
      </c>
      <c r="BT31" s="9">
        <v>90</v>
      </c>
      <c r="BU31" s="9">
        <v>75.555555555555557</v>
      </c>
      <c r="BV31" s="203">
        <v>55.222222222222221</v>
      </c>
      <c r="BW31" s="8">
        <v>61.358024691358025</v>
      </c>
      <c r="BY31" s="9">
        <v>0</v>
      </c>
      <c r="BZ31" s="9">
        <v>0</v>
      </c>
      <c r="CA31" s="9">
        <v>0</v>
      </c>
      <c r="CB31" s="9">
        <v>0</v>
      </c>
      <c r="CC31" s="9">
        <v>0</v>
      </c>
      <c r="CD31" s="9">
        <v>0</v>
      </c>
      <c r="CE31" s="9">
        <v>0</v>
      </c>
      <c r="CF31" s="9">
        <v>0</v>
      </c>
      <c r="CG31" s="9">
        <v>0</v>
      </c>
      <c r="CH31" s="9">
        <v>0</v>
      </c>
      <c r="CI31" s="9">
        <v>0</v>
      </c>
      <c r="CJ31" s="9">
        <v>0</v>
      </c>
      <c r="CK31" s="9">
        <v>0</v>
      </c>
      <c r="CL31" s="9">
        <v>0</v>
      </c>
      <c r="CM31" s="9">
        <v>0</v>
      </c>
      <c r="CN31" s="9">
        <v>0</v>
      </c>
      <c r="CO31" s="9">
        <v>0</v>
      </c>
      <c r="CP31" s="9">
        <v>0</v>
      </c>
      <c r="CQ31" s="9">
        <v>0</v>
      </c>
      <c r="CR31" s="9">
        <v>0</v>
      </c>
      <c r="CT31" s="9">
        <v>0</v>
      </c>
      <c r="CU31" s="9">
        <v>0</v>
      </c>
      <c r="CV31" s="9">
        <v>0</v>
      </c>
      <c r="CW31" s="9">
        <v>0</v>
      </c>
      <c r="CX31" s="9">
        <v>0</v>
      </c>
      <c r="CY31" s="9">
        <v>0</v>
      </c>
      <c r="CZ31" s="9">
        <v>0</v>
      </c>
      <c r="DA31" s="9">
        <v>0</v>
      </c>
      <c r="DB31" s="9">
        <v>0</v>
      </c>
      <c r="DC31" s="9">
        <v>0</v>
      </c>
      <c r="DD31" s="9">
        <v>0</v>
      </c>
      <c r="DE31" s="9">
        <v>0</v>
      </c>
      <c r="DF31" s="9">
        <v>0</v>
      </c>
      <c r="DG31" s="9">
        <v>0</v>
      </c>
      <c r="DH31" s="9">
        <v>0</v>
      </c>
      <c r="DI31" s="9">
        <v>0</v>
      </c>
      <c r="DJ31" s="9">
        <v>0</v>
      </c>
      <c r="DK31" s="9">
        <v>0</v>
      </c>
      <c r="DL31" s="9">
        <v>0</v>
      </c>
      <c r="DM31" s="9">
        <v>0</v>
      </c>
    </row>
    <row r="32" spans="1:117" x14ac:dyDescent="0.25">
      <c r="A32" s="134">
        <v>29</v>
      </c>
      <c r="B32" s="16">
        <v>2008</v>
      </c>
      <c r="C32" s="13" t="s">
        <v>339</v>
      </c>
      <c r="D32" s="22" t="s">
        <v>818</v>
      </c>
      <c r="E32" s="9">
        <v>254</v>
      </c>
      <c r="F32" s="9">
        <v>220</v>
      </c>
      <c r="G32" s="9">
        <v>112</v>
      </c>
      <c r="H32" s="9">
        <v>34</v>
      </c>
      <c r="I32" s="9">
        <v>27</v>
      </c>
      <c r="J32" s="9">
        <v>13</v>
      </c>
      <c r="K32" s="9">
        <v>6</v>
      </c>
      <c r="L32" s="9">
        <v>666</v>
      </c>
      <c r="M32" s="9">
        <v>1270</v>
      </c>
      <c r="N32" s="9">
        <v>880</v>
      </c>
      <c r="O32" s="9">
        <v>336</v>
      </c>
      <c r="P32" s="9">
        <v>68</v>
      </c>
      <c r="Q32" s="9">
        <v>27</v>
      </c>
      <c r="R32" s="9">
        <v>2581</v>
      </c>
      <c r="S32" s="9">
        <v>647</v>
      </c>
      <c r="T32" s="8">
        <v>3.9891808346213291</v>
      </c>
      <c r="U32" s="8">
        <v>7.9783616692426582</v>
      </c>
      <c r="V32" s="9">
        <v>474</v>
      </c>
      <c r="W32" s="9">
        <v>52</v>
      </c>
      <c r="X32" s="9">
        <v>74</v>
      </c>
      <c r="Y32" s="9">
        <v>70.270270270270274</v>
      </c>
      <c r="Z32" s="203">
        <v>28.222222222222221</v>
      </c>
      <c r="AA32" s="8">
        <v>38.138138138138139</v>
      </c>
      <c r="AC32" s="9">
        <v>0</v>
      </c>
      <c r="AD32" s="9">
        <v>0</v>
      </c>
      <c r="AE32" s="9">
        <v>0</v>
      </c>
      <c r="AF32" s="9">
        <v>0</v>
      </c>
      <c r="AG32" s="9">
        <v>0</v>
      </c>
      <c r="AH32" s="9">
        <v>0</v>
      </c>
      <c r="AI32" s="9">
        <v>0</v>
      </c>
      <c r="AJ32" s="9">
        <v>0</v>
      </c>
      <c r="AK32" s="9">
        <v>0</v>
      </c>
      <c r="AL32" s="9">
        <v>0</v>
      </c>
      <c r="AM32" s="9">
        <v>0</v>
      </c>
      <c r="AN32" s="9">
        <v>0</v>
      </c>
      <c r="AO32" s="9">
        <v>0</v>
      </c>
      <c r="AP32" s="9">
        <v>0</v>
      </c>
      <c r="AQ32" s="9">
        <v>0</v>
      </c>
      <c r="AR32" s="9">
        <v>0</v>
      </c>
      <c r="AS32" s="9">
        <v>0</v>
      </c>
      <c r="AT32" s="9">
        <v>0</v>
      </c>
      <c r="AU32" s="9">
        <v>0</v>
      </c>
      <c r="AV32" s="9">
        <v>0</v>
      </c>
      <c r="AW32" s="9">
        <v>0</v>
      </c>
      <c r="AX32" s="203">
        <v>0</v>
      </c>
      <c r="AY32" s="8">
        <v>0</v>
      </c>
      <c r="BA32" s="9">
        <v>180</v>
      </c>
      <c r="BB32" s="9">
        <v>96</v>
      </c>
      <c r="BC32" s="9">
        <v>42</v>
      </c>
      <c r="BD32" s="9">
        <v>12</v>
      </c>
      <c r="BE32" s="9">
        <v>9</v>
      </c>
      <c r="BF32" s="9">
        <v>1</v>
      </c>
      <c r="BG32" s="9">
        <v>2</v>
      </c>
      <c r="BH32" s="9">
        <v>342</v>
      </c>
      <c r="BI32" s="9">
        <v>900</v>
      </c>
      <c r="BJ32" s="9">
        <v>384</v>
      </c>
      <c r="BK32" s="9">
        <v>126</v>
      </c>
      <c r="BL32" s="9">
        <v>24</v>
      </c>
      <c r="BM32" s="9">
        <v>9</v>
      </c>
      <c r="BN32" s="9">
        <v>1443</v>
      </c>
      <c r="BO32" s="9">
        <v>339</v>
      </c>
      <c r="BP32" s="8">
        <v>4.2566371681415927</v>
      </c>
      <c r="BQ32" s="8">
        <v>8.5132743362831853</v>
      </c>
      <c r="BR32" s="9">
        <v>276</v>
      </c>
      <c r="BS32" s="9">
        <v>30</v>
      </c>
      <c r="BT32" s="9">
        <v>38</v>
      </c>
      <c r="BU32" s="9">
        <v>78.94736842105263</v>
      </c>
      <c r="BV32" s="203">
        <v>20</v>
      </c>
      <c r="BW32" s="8">
        <v>52.631578947368418</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T32" s="9">
        <v>0</v>
      </c>
      <c r="CU32" s="9">
        <v>0</v>
      </c>
      <c r="CV32" s="9">
        <v>0</v>
      </c>
      <c r="CW32" s="9">
        <v>0</v>
      </c>
      <c r="CX32" s="9">
        <v>0</v>
      </c>
      <c r="CY32" s="9">
        <v>0</v>
      </c>
      <c r="CZ32" s="9">
        <v>0</v>
      </c>
      <c r="DA32" s="9">
        <v>0</v>
      </c>
      <c r="DB32" s="9">
        <v>0</v>
      </c>
      <c r="DC32" s="9">
        <v>0</v>
      </c>
      <c r="DD32" s="9">
        <v>0</v>
      </c>
      <c r="DE32" s="9">
        <v>0</v>
      </c>
      <c r="DF32" s="9">
        <v>0</v>
      </c>
      <c r="DG32" s="9">
        <v>0</v>
      </c>
      <c r="DH32" s="9">
        <v>0</v>
      </c>
      <c r="DI32" s="9">
        <v>0</v>
      </c>
      <c r="DJ32" s="9">
        <v>0</v>
      </c>
      <c r="DK32" s="9">
        <v>0</v>
      </c>
      <c r="DL32" s="9">
        <v>0</v>
      </c>
      <c r="DM32" s="9">
        <v>0</v>
      </c>
    </row>
    <row r="33" spans="1:117" x14ac:dyDescent="0.25">
      <c r="A33" s="134">
        <v>30</v>
      </c>
      <c r="B33" s="16">
        <v>2006</v>
      </c>
      <c r="C33" s="13" t="s">
        <v>340</v>
      </c>
      <c r="D33" s="22" t="s">
        <v>301</v>
      </c>
      <c r="E33" s="9">
        <v>0</v>
      </c>
      <c r="F33" s="9">
        <v>0</v>
      </c>
      <c r="G33" s="9">
        <v>0</v>
      </c>
      <c r="H33" s="9">
        <v>0</v>
      </c>
      <c r="I33" s="9">
        <v>0</v>
      </c>
      <c r="J33" s="9">
        <v>540</v>
      </c>
      <c r="K33" s="9">
        <v>0</v>
      </c>
      <c r="L33" s="9">
        <v>540</v>
      </c>
      <c r="M33" s="9">
        <v>0</v>
      </c>
      <c r="N33" s="9">
        <v>0</v>
      </c>
      <c r="O33" s="9">
        <v>0</v>
      </c>
      <c r="P33" s="9">
        <v>0</v>
      </c>
      <c r="Q33" s="9">
        <v>0</v>
      </c>
      <c r="R33" s="9">
        <v>0</v>
      </c>
      <c r="S33" s="9">
        <v>0</v>
      </c>
      <c r="T33" s="8">
        <v>0</v>
      </c>
      <c r="U33" s="8">
        <v>0</v>
      </c>
      <c r="V33" s="9">
        <v>0</v>
      </c>
      <c r="W33" s="9">
        <v>0</v>
      </c>
      <c r="X33" s="9">
        <v>60</v>
      </c>
      <c r="Y33" s="9">
        <v>0</v>
      </c>
      <c r="Z33" s="203">
        <v>0</v>
      </c>
      <c r="AA33" s="8">
        <v>0</v>
      </c>
      <c r="AC33" s="9">
        <v>0</v>
      </c>
      <c r="AD33" s="9">
        <v>0</v>
      </c>
      <c r="AE33" s="9">
        <v>0</v>
      </c>
      <c r="AF33" s="9">
        <v>0</v>
      </c>
      <c r="AG33" s="9">
        <v>0</v>
      </c>
      <c r="AH33" s="9">
        <v>0</v>
      </c>
      <c r="AI33" s="9">
        <v>0</v>
      </c>
      <c r="AJ33" s="9">
        <v>0</v>
      </c>
      <c r="AK33" s="9">
        <v>0</v>
      </c>
      <c r="AL33" s="9">
        <v>0</v>
      </c>
      <c r="AM33" s="9">
        <v>0</v>
      </c>
      <c r="AN33" s="9">
        <v>0</v>
      </c>
      <c r="AO33" s="9">
        <v>0</v>
      </c>
      <c r="AP33" s="9">
        <v>0</v>
      </c>
      <c r="AQ33" s="9">
        <v>0</v>
      </c>
      <c r="AR33" s="9">
        <v>0</v>
      </c>
      <c r="AS33" s="9">
        <v>0</v>
      </c>
      <c r="AT33" s="9">
        <v>0</v>
      </c>
      <c r="AU33" s="9">
        <v>0</v>
      </c>
      <c r="AV33" s="9">
        <v>0</v>
      </c>
      <c r="AW33" s="9">
        <v>0</v>
      </c>
      <c r="AX33" s="203">
        <v>0</v>
      </c>
      <c r="AY33" s="8">
        <v>0</v>
      </c>
      <c r="BA33" s="9">
        <v>0</v>
      </c>
      <c r="BB33" s="9">
        <v>0</v>
      </c>
      <c r="BC33" s="9">
        <v>0</v>
      </c>
      <c r="BD33" s="9">
        <v>0</v>
      </c>
      <c r="BE33" s="9">
        <v>0</v>
      </c>
      <c r="BF33" s="9">
        <v>540</v>
      </c>
      <c r="BG33" s="9">
        <v>0</v>
      </c>
      <c r="BH33" s="9">
        <v>540</v>
      </c>
      <c r="BI33" s="9">
        <v>0</v>
      </c>
      <c r="BJ33" s="9">
        <v>0</v>
      </c>
      <c r="BK33" s="9">
        <v>0</v>
      </c>
      <c r="BL33" s="9">
        <v>0</v>
      </c>
      <c r="BM33" s="9">
        <v>0</v>
      </c>
      <c r="BN33" s="9">
        <v>0</v>
      </c>
      <c r="BO33" s="9">
        <v>0</v>
      </c>
      <c r="BP33" s="8">
        <v>0</v>
      </c>
      <c r="BQ33" s="8">
        <v>0</v>
      </c>
      <c r="BR33" s="9">
        <v>0</v>
      </c>
      <c r="BS33" s="9">
        <v>0</v>
      </c>
      <c r="BT33" s="9">
        <v>60</v>
      </c>
      <c r="BU33" s="9">
        <v>0</v>
      </c>
      <c r="BV33" s="203">
        <v>0</v>
      </c>
      <c r="BW33" s="8">
        <v>0</v>
      </c>
      <c r="BY33" s="9">
        <v>0</v>
      </c>
      <c r="BZ33" s="9">
        <v>0</v>
      </c>
      <c r="CA33" s="9">
        <v>0</v>
      </c>
      <c r="CB33" s="9">
        <v>0</v>
      </c>
      <c r="CC33" s="9">
        <v>0</v>
      </c>
      <c r="CD33" s="9">
        <v>0</v>
      </c>
      <c r="CE33" s="9">
        <v>0</v>
      </c>
      <c r="CF33" s="9">
        <v>0</v>
      </c>
      <c r="CG33" s="9">
        <v>0</v>
      </c>
      <c r="CH33" s="9">
        <v>0</v>
      </c>
      <c r="CI33" s="9">
        <v>0</v>
      </c>
      <c r="CJ33" s="9">
        <v>0</v>
      </c>
      <c r="CK33" s="9">
        <v>0</v>
      </c>
      <c r="CL33" s="9">
        <v>0</v>
      </c>
      <c r="CM33" s="9">
        <v>0</v>
      </c>
      <c r="CN33" s="9">
        <v>0</v>
      </c>
      <c r="CO33" s="9">
        <v>0</v>
      </c>
      <c r="CP33" s="9">
        <v>0</v>
      </c>
      <c r="CQ33" s="9">
        <v>0</v>
      </c>
      <c r="CR33" s="9">
        <v>0</v>
      </c>
      <c r="CT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0</v>
      </c>
      <c r="DL33" s="9">
        <v>0</v>
      </c>
      <c r="DM33" s="9">
        <v>0</v>
      </c>
    </row>
    <row r="34" spans="1:117" x14ac:dyDescent="0.25">
      <c r="A34" s="134">
        <v>31</v>
      </c>
      <c r="B34" s="16">
        <v>2008</v>
      </c>
      <c r="C34" s="13" t="s">
        <v>341</v>
      </c>
      <c r="D34" s="22" t="s">
        <v>292</v>
      </c>
      <c r="E34" s="9">
        <v>315</v>
      </c>
      <c r="F34" s="9">
        <v>519</v>
      </c>
      <c r="G34" s="9">
        <v>329</v>
      </c>
      <c r="H34" s="9">
        <v>81</v>
      </c>
      <c r="I34" s="9">
        <v>52</v>
      </c>
      <c r="J34" s="9">
        <v>0</v>
      </c>
      <c r="K34" s="9">
        <v>270</v>
      </c>
      <c r="L34" s="9">
        <v>1566</v>
      </c>
      <c r="M34" s="9">
        <v>1575</v>
      </c>
      <c r="N34" s="9">
        <v>2076</v>
      </c>
      <c r="O34" s="9">
        <v>987</v>
      </c>
      <c r="P34" s="9">
        <v>162</v>
      </c>
      <c r="Q34" s="9">
        <v>52</v>
      </c>
      <c r="R34" s="9">
        <v>4852</v>
      </c>
      <c r="S34" s="9">
        <v>1296</v>
      </c>
      <c r="T34" s="8">
        <v>3.7438271604938271</v>
      </c>
      <c r="U34" s="8">
        <v>7.4876543209876543</v>
      </c>
      <c r="V34" s="9">
        <v>834</v>
      </c>
      <c r="W34" s="9">
        <v>92</v>
      </c>
      <c r="X34" s="9">
        <v>174</v>
      </c>
      <c r="Y34" s="9">
        <v>52.873563218390807</v>
      </c>
      <c r="Z34" s="203">
        <v>35</v>
      </c>
      <c r="AA34" s="8">
        <v>20.114942528735632</v>
      </c>
      <c r="AC34" s="9">
        <v>28</v>
      </c>
      <c r="AD34" s="9">
        <v>10</v>
      </c>
      <c r="AE34" s="9">
        <v>8</v>
      </c>
      <c r="AF34" s="9">
        <v>3</v>
      </c>
      <c r="AG34" s="9">
        <v>0</v>
      </c>
      <c r="AH34" s="9">
        <v>0</v>
      </c>
      <c r="AI34" s="9">
        <v>221</v>
      </c>
      <c r="AJ34" s="9">
        <v>270</v>
      </c>
      <c r="AK34" s="9">
        <v>140</v>
      </c>
      <c r="AL34" s="9">
        <v>40</v>
      </c>
      <c r="AM34" s="9">
        <v>24</v>
      </c>
      <c r="AN34" s="9">
        <v>6</v>
      </c>
      <c r="AO34" s="9">
        <v>0</v>
      </c>
      <c r="AP34" s="9">
        <v>210</v>
      </c>
      <c r="AQ34" s="9">
        <v>49</v>
      </c>
      <c r="AR34" s="8">
        <v>4.2857142857142856</v>
      </c>
      <c r="AS34" s="8">
        <v>8.5714285714285712</v>
      </c>
      <c r="AT34" s="9">
        <v>38</v>
      </c>
      <c r="AU34" s="9">
        <v>4</v>
      </c>
      <c r="AV34" s="9">
        <v>30</v>
      </c>
      <c r="AW34" s="9">
        <v>13.333333333333334</v>
      </c>
      <c r="AX34" s="203">
        <v>3.1111111111111112</v>
      </c>
      <c r="AY34" s="8">
        <v>10.37037037037037</v>
      </c>
      <c r="BA34" s="9">
        <v>539</v>
      </c>
      <c r="BB34" s="9">
        <v>988</v>
      </c>
      <c r="BC34" s="9">
        <v>484</v>
      </c>
      <c r="BD34" s="9">
        <v>138</v>
      </c>
      <c r="BE34" s="9">
        <v>65</v>
      </c>
      <c r="BF34" s="9">
        <v>0</v>
      </c>
      <c r="BG34" s="9">
        <v>54</v>
      </c>
      <c r="BH34" s="9">
        <v>2268</v>
      </c>
      <c r="BI34" s="9">
        <v>2695</v>
      </c>
      <c r="BJ34" s="9">
        <v>3952</v>
      </c>
      <c r="BK34" s="9">
        <v>1452</v>
      </c>
      <c r="BL34" s="9">
        <v>276</v>
      </c>
      <c r="BM34" s="9">
        <v>65</v>
      </c>
      <c r="BN34" s="9">
        <v>8440</v>
      </c>
      <c r="BO34" s="9">
        <v>2214</v>
      </c>
      <c r="BP34" s="8">
        <v>3.812104787714544</v>
      </c>
      <c r="BQ34" s="8">
        <v>7.6242095754290879</v>
      </c>
      <c r="BR34" s="9">
        <v>1527</v>
      </c>
      <c r="BS34" s="9">
        <v>169</v>
      </c>
      <c r="BT34" s="9">
        <v>252</v>
      </c>
      <c r="BU34" s="9">
        <v>67.063492063492063</v>
      </c>
      <c r="BV34" s="203">
        <v>59.888888888888886</v>
      </c>
      <c r="BW34" s="8">
        <v>23.765432098765434</v>
      </c>
      <c r="BY34" s="9">
        <v>0</v>
      </c>
      <c r="BZ34" s="9">
        <v>0</v>
      </c>
      <c r="CA34" s="9">
        <v>0</v>
      </c>
      <c r="CB34" s="9">
        <v>0</v>
      </c>
      <c r="CC34" s="9">
        <v>0</v>
      </c>
      <c r="CD34" s="9">
        <v>0</v>
      </c>
      <c r="CE34" s="9">
        <v>0</v>
      </c>
      <c r="CF34" s="9">
        <v>0</v>
      </c>
      <c r="CG34" s="9">
        <v>0</v>
      </c>
      <c r="CH34" s="9">
        <v>0</v>
      </c>
      <c r="CI34" s="9">
        <v>0</v>
      </c>
      <c r="CJ34" s="9">
        <v>0</v>
      </c>
      <c r="CK34" s="9">
        <v>0</v>
      </c>
      <c r="CL34" s="9">
        <v>0</v>
      </c>
      <c r="CM34" s="9">
        <v>0</v>
      </c>
      <c r="CN34" s="9">
        <v>0</v>
      </c>
      <c r="CO34" s="9">
        <v>0</v>
      </c>
      <c r="CP34" s="9">
        <v>0</v>
      </c>
      <c r="CQ34" s="9">
        <v>0</v>
      </c>
      <c r="CR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row>
    <row r="35" spans="1:117" x14ac:dyDescent="0.25">
      <c r="A35" s="134">
        <v>32</v>
      </c>
      <c r="B35" s="16">
        <v>2009</v>
      </c>
      <c r="C35" s="13" t="s">
        <v>342</v>
      </c>
      <c r="D35" s="22" t="s">
        <v>817</v>
      </c>
      <c r="E35" s="9">
        <v>835</v>
      </c>
      <c r="F35" s="9">
        <v>262</v>
      </c>
      <c r="G35" s="9">
        <v>61</v>
      </c>
      <c r="H35" s="9">
        <v>12</v>
      </c>
      <c r="I35" s="9">
        <v>0</v>
      </c>
      <c r="J35" s="9">
        <v>0</v>
      </c>
      <c r="K35" s="9">
        <v>0</v>
      </c>
      <c r="L35" s="9">
        <v>1170</v>
      </c>
      <c r="M35" s="9">
        <v>4175</v>
      </c>
      <c r="N35" s="9">
        <v>1048</v>
      </c>
      <c r="O35" s="9">
        <v>183</v>
      </c>
      <c r="P35" s="9">
        <v>24</v>
      </c>
      <c r="Q35" s="9">
        <v>0</v>
      </c>
      <c r="R35" s="9">
        <v>5430</v>
      </c>
      <c r="S35" s="9">
        <v>1170</v>
      </c>
      <c r="T35" s="8">
        <v>4.6410256410256414</v>
      </c>
      <c r="U35" s="8">
        <v>9.2820512820512828</v>
      </c>
      <c r="V35" s="9">
        <v>1097</v>
      </c>
      <c r="W35" s="9">
        <v>121</v>
      </c>
      <c r="X35" s="9">
        <v>130</v>
      </c>
      <c r="Y35" s="9">
        <v>93.07692307692308</v>
      </c>
      <c r="Z35" s="203">
        <v>92.777777777777771</v>
      </c>
      <c r="AA35" s="8">
        <v>71.367521367521363</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203">
        <v>0</v>
      </c>
      <c r="AY35" s="8">
        <v>0</v>
      </c>
      <c r="BA35" s="9">
        <v>979</v>
      </c>
      <c r="BB35" s="9">
        <v>463</v>
      </c>
      <c r="BC35" s="9">
        <v>173</v>
      </c>
      <c r="BD35" s="9">
        <v>45</v>
      </c>
      <c r="BE35" s="9">
        <v>5</v>
      </c>
      <c r="BF35" s="9">
        <v>0</v>
      </c>
      <c r="BG35" s="9">
        <v>0</v>
      </c>
      <c r="BH35" s="9">
        <v>1665</v>
      </c>
      <c r="BI35" s="9">
        <v>4895</v>
      </c>
      <c r="BJ35" s="9">
        <v>1852</v>
      </c>
      <c r="BK35" s="9">
        <v>519</v>
      </c>
      <c r="BL35" s="9">
        <v>90</v>
      </c>
      <c r="BM35" s="9">
        <v>5</v>
      </c>
      <c r="BN35" s="9">
        <v>7361</v>
      </c>
      <c r="BO35" s="9">
        <v>1665</v>
      </c>
      <c r="BP35" s="8">
        <v>4.421021021021021</v>
      </c>
      <c r="BQ35" s="8">
        <v>8.842042042042042</v>
      </c>
      <c r="BR35" s="9">
        <v>1442</v>
      </c>
      <c r="BS35" s="9">
        <v>160</v>
      </c>
      <c r="BT35" s="9">
        <v>185</v>
      </c>
      <c r="BU35" s="9">
        <v>86.486486486486484</v>
      </c>
      <c r="BV35" s="203">
        <v>108.77777777777777</v>
      </c>
      <c r="BW35" s="8">
        <v>58.798798798798792</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T35" s="9">
        <v>0</v>
      </c>
      <c r="CU35" s="9">
        <v>0</v>
      </c>
      <c r="CV35" s="9">
        <v>0</v>
      </c>
      <c r="CW35" s="9">
        <v>0</v>
      </c>
      <c r="CX35" s="9">
        <v>0</v>
      </c>
      <c r="CY35" s="9">
        <v>0</v>
      </c>
      <c r="CZ35" s="9">
        <v>0</v>
      </c>
      <c r="DA35" s="9">
        <v>0</v>
      </c>
      <c r="DB35" s="9">
        <v>0</v>
      </c>
      <c r="DC35" s="9">
        <v>0</v>
      </c>
      <c r="DD35" s="9">
        <v>0</v>
      </c>
      <c r="DE35" s="9">
        <v>0</v>
      </c>
      <c r="DF35" s="9">
        <v>0</v>
      </c>
      <c r="DG35" s="9">
        <v>0</v>
      </c>
      <c r="DH35" s="9">
        <v>0</v>
      </c>
      <c r="DI35" s="9">
        <v>0</v>
      </c>
      <c r="DJ35" s="9">
        <v>0</v>
      </c>
      <c r="DK35" s="9">
        <v>0</v>
      </c>
      <c r="DL35" s="9">
        <v>0</v>
      </c>
      <c r="DM35" s="9">
        <v>0</v>
      </c>
    </row>
    <row r="36" spans="1:117" x14ac:dyDescent="0.25">
      <c r="A36" s="134">
        <v>33</v>
      </c>
      <c r="B36" s="16">
        <v>2009</v>
      </c>
      <c r="C36" s="13" t="s">
        <v>343</v>
      </c>
      <c r="D36" s="22" t="s">
        <v>291</v>
      </c>
      <c r="E36" s="9">
        <v>0</v>
      </c>
      <c r="F36" s="9">
        <v>0</v>
      </c>
      <c r="G36" s="9">
        <v>0</v>
      </c>
      <c r="H36" s="9">
        <v>0</v>
      </c>
      <c r="I36" s="9">
        <v>0</v>
      </c>
      <c r="J36" s="9">
        <v>0</v>
      </c>
      <c r="K36" s="9">
        <v>0</v>
      </c>
      <c r="L36" s="9">
        <v>0</v>
      </c>
      <c r="M36" s="9">
        <v>0</v>
      </c>
      <c r="N36" s="9">
        <v>0</v>
      </c>
      <c r="O36" s="9">
        <v>0</v>
      </c>
      <c r="P36" s="9">
        <v>0</v>
      </c>
      <c r="Q36" s="9">
        <v>0</v>
      </c>
      <c r="R36" s="9">
        <v>0</v>
      </c>
      <c r="S36" s="9">
        <v>0</v>
      </c>
      <c r="T36" s="9">
        <v>0</v>
      </c>
      <c r="U36" s="9">
        <v>0</v>
      </c>
      <c r="V36" s="9">
        <v>0</v>
      </c>
      <c r="W36" s="9">
        <v>0</v>
      </c>
      <c r="X36" s="9">
        <v>0</v>
      </c>
      <c r="Y36" s="9">
        <v>0</v>
      </c>
      <c r="Z36" s="203">
        <v>0</v>
      </c>
      <c r="AA36" s="8">
        <v>0</v>
      </c>
      <c r="AC36" s="9">
        <v>0</v>
      </c>
      <c r="AD36" s="9">
        <v>0</v>
      </c>
      <c r="AE36" s="9">
        <v>0</v>
      </c>
      <c r="AF36" s="9">
        <v>0</v>
      </c>
      <c r="AG36" s="9">
        <v>0</v>
      </c>
      <c r="AH36" s="9">
        <v>0</v>
      </c>
      <c r="AI36" s="9">
        <v>0</v>
      </c>
      <c r="AJ36" s="9">
        <v>0</v>
      </c>
      <c r="AK36" s="9">
        <v>0</v>
      </c>
      <c r="AL36" s="9">
        <v>0</v>
      </c>
      <c r="AM36" s="9">
        <v>0</v>
      </c>
      <c r="AN36" s="9">
        <v>0</v>
      </c>
      <c r="AO36" s="9">
        <v>0</v>
      </c>
      <c r="AP36" s="9">
        <v>0</v>
      </c>
      <c r="AQ36" s="9">
        <v>0</v>
      </c>
      <c r="AR36" s="9">
        <v>0</v>
      </c>
      <c r="AS36" s="9">
        <v>0</v>
      </c>
      <c r="AT36" s="9">
        <v>0</v>
      </c>
      <c r="AU36" s="9">
        <v>0</v>
      </c>
      <c r="AV36" s="9">
        <v>0</v>
      </c>
      <c r="AW36" s="9">
        <v>0</v>
      </c>
      <c r="AX36" s="203">
        <v>0</v>
      </c>
      <c r="AY36" s="8">
        <v>0</v>
      </c>
      <c r="BA36" s="9">
        <v>339</v>
      </c>
      <c r="BB36" s="9">
        <v>296</v>
      </c>
      <c r="BC36" s="9">
        <v>97</v>
      </c>
      <c r="BD36" s="9">
        <v>9</v>
      </c>
      <c r="BE36" s="9">
        <v>1</v>
      </c>
      <c r="BF36" s="9">
        <v>5</v>
      </c>
      <c r="BG36" s="9">
        <v>0</v>
      </c>
      <c r="BH36" s="9">
        <v>747</v>
      </c>
      <c r="BI36" s="9">
        <v>1695</v>
      </c>
      <c r="BJ36" s="9">
        <v>1184</v>
      </c>
      <c r="BK36" s="9">
        <v>291</v>
      </c>
      <c r="BL36" s="9">
        <v>18</v>
      </c>
      <c r="BM36" s="9">
        <v>1</v>
      </c>
      <c r="BN36" s="9">
        <v>3189</v>
      </c>
      <c r="BO36" s="9">
        <v>742</v>
      </c>
      <c r="BP36" s="8">
        <v>4.2978436657681938</v>
      </c>
      <c r="BQ36" s="8">
        <v>8.5956873315363875</v>
      </c>
      <c r="BR36" s="9">
        <v>635</v>
      </c>
      <c r="BS36" s="9">
        <v>70</v>
      </c>
      <c r="BT36" s="9">
        <v>83</v>
      </c>
      <c r="BU36" s="9">
        <v>84.337349397590373</v>
      </c>
      <c r="BV36" s="203">
        <v>37.666666666666664</v>
      </c>
      <c r="BW36" s="8">
        <v>45.381526104417667</v>
      </c>
      <c r="BY36" s="9">
        <v>0</v>
      </c>
      <c r="BZ36" s="9">
        <v>0</v>
      </c>
      <c r="CA36" s="9">
        <v>0</v>
      </c>
      <c r="CB36" s="9">
        <v>0</v>
      </c>
      <c r="CC36" s="9">
        <v>0</v>
      </c>
      <c r="CD36" s="9">
        <v>0</v>
      </c>
      <c r="CE36" s="9">
        <v>0</v>
      </c>
      <c r="CF36" s="9">
        <v>0</v>
      </c>
      <c r="CG36" s="9">
        <v>0</v>
      </c>
      <c r="CH36" s="9">
        <v>0</v>
      </c>
      <c r="CI36" s="9">
        <v>0</v>
      </c>
      <c r="CJ36" s="9">
        <v>0</v>
      </c>
      <c r="CK36" s="9">
        <v>0</v>
      </c>
      <c r="CL36" s="9">
        <v>0</v>
      </c>
      <c r="CM36" s="9">
        <v>0</v>
      </c>
      <c r="CN36" s="9">
        <v>0</v>
      </c>
      <c r="CO36" s="9">
        <v>0</v>
      </c>
      <c r="CP36" s="9">
        <v>0</v>
      </c>
      <c r="CQ36" s="9">
        <v>0</v>
      </c>
      <c r="CR36" s="9">
        <v>0</v>
      </c>
      <c r="CT36" s="9">
        <v>0</v>
      </c>
      <c r="CU36" s="9">
        <v>0</v>
      </c>
      <c r="CV36" s="9">
        <v>0</v>
      </c>
      <c r="CW36" s="9">
        <v>0</v>
      </c>
      <c r="CX36" s="9">
        <v>0</v>
      </c>
      <c r="CY36" s="9">
        <v>0</v>
      </c>
      <c r="CZ36" s="9">
        <v>0</v>
      </c>
      <c r="DA36" s="9">
        <v>0</v>
      </c>
      <c r="DB36" s="9">
        <v>0</v>
      </c>
      <c r="DC36" s="9">
        <v>0</v>
      </c>
      <c r="DD36" s="9">
        <v>0</v>
      </c>
      <c r="DE36" s="9">
        <v>0</v>
      </c>
      <c r="DF36" s="9">
        <v>0</v>
      </c>
      <c r="DG36" s="9">
        <v>0</v>
      </c>
      <c r="DH36" s="9">
        <v>0</v>
      </c>
      <c r="DI36" s="9">
        <v>0</v>
      </c>
      <c r="DJ36" s="9">
        <v>0</v>
      </c>
      <c r="DK36" s="9">
        <v>0</v>
      </c>
      <c r="DL36" s="9">
        <v>0</v>
      </c>
      <c r="DM36" s="9">
        <v>0</v>
      </c>
    </row>
    <row r="37" spans="1:117" x14ac:dyDescent="0.25">
      <c r="A37" s="134">
        <v>34</v>
      </c>
      <c r="B37" s="16">
        <v>2009</v>
      </c>
      <c r="C37" s="13" t="s">
        <v>344</v>
      </c>
      <c r="D37" s="22" t="s">
        <v>302</v>
      </c>
      <c r="E37" s="9">
        <v>305</v>
      </c>
      <c r="F37" s="9">
        <v>48</v>
      </c>
      <c r="G37" s="9">
        <v>16</v>
      </c>
      <c r="H37" s="9">
        <v>0</v>
      </c>
      <c r="I37" s="9">
        <v>0</v>
      </c>
      <c r="J37" s="9">
        <v>0</v>
      </c>
      <c r="K37" s="9">
        <v>0</v>
      </c>
      <c r="L37" s="9">
        <v>369</v>
      </c>
      <c r="M37" s="9">
        <v>1525</v>
      </c>
      <c r="N37" s="9">
        <v>192</v>
      </c>
      <c r="O37" s="9">
        <v>48</v>
      </c>
      <c r="P37" s="9">
        <v>0</v>
      </c>
      <c r="Q37" s="9">
        <v>0</v>
      </c>
      <c r="R37" s="9">
        <v>1765</v>
      </c>
      <c r="S37" s="9">
        <v>369</v>
      </c>
      <c r="T37" s="8">
        <v>4.7831978319783195</v>
      </c>
      <c r="U37" s="8">
        <v>9.566395663956639</v>
      </c>
      <c r="V37" s="9">
        <v>353</v>
      </c>
      <c r="W37" s="9">
        <v>39</v>
      </c>
      <c r="X37" s="9">
        <v>41</v>
      </c>
      <c r="Y37" s="9">
        <v>95.121951219512198</v>
      </c>
      <c r="Z37" s="203">
        <v>33.888888888888886</v>
      </c>
      <c r="AA37" s="8">
        <v>82.655826558265574</v>
      </c>
      <c r="AC37" s="9">
        <v>0</v>
      </c>
      <c r="AD37" s="9">
        <v>0</v>
      </c>
      <c r="AE37" s="9">
        <v>0</v>
      </c>
      <c r="AF37" s="9">
        <v>0</v>
      </c>
      <c r="AG37" s="9">
        <v>0</v>
      </c>
      <c r="AH37" s="9">
        <v>0</v>
      </c>
      <c r="AI37" s="9">
        <v>0</v>
      </c>
      <c r="AJ37" s="9">
        <v>0</v>
      </c>
      <c r="AK37" s="9">
        <v>0</v>
      </c>
      <c r="AL37" s="9">
        <v>0</v>
      </c>
      <c r="AM37" s="9">
        <v>0</v>
      </c>
      <c r="AN37" s="9">
        <v>0</v>
      </c>
      <c r="AO37" s="9">
        <v>0</v>
      </c>
      <c r="AP37" s="9">
        <v>0</v>
      </c>
      <c r="AQ37" s="9">
        <v>0</v>
      </c>
      <c r="AR37" s="9">
        <v>0</v>
      </c>
      <c r="AS37" s="9">
        <v>0</v>
      </c>
      <c r="AT37" s="9">
        <v>0</v>
      </c>
      <c r="AU37" s="9">
        <v>0</v>
      </c>
      <c r="AV37" s="9">
        <v>0</v>
      </c>
      <c r="AW37" s="9">
        <v>0</v>
      </c>
      <c r="AX37" s="203">
        <v>0</v>
      </c>
      <c r="AY37" s="8">
        <v>0</v>
      </c>
      <c r="BA37" s="9">
        <v>403</v>
      </c>
      <c r="BB37" s="9">
        <v>95</v>
      </c>
      <c r="BC37" s="9">
        <v>29</v>
      </c>
      <c r="BD37" s="9">
        <v>0</v>
      </c>
      <c r="BE37" s="9">
        <v>0</v>
      </c>
      <c r="BF37" s="9">
        <v>0</v>
      </c>
      <c r="BG37" s="9">
        <v>13</v>
      </c>
      <c r="BH37" s="9">
        <v>540</v>
      </c>
      <c r="BI37" s="9">
        <v>2015</v>
      </c>
      <c r="BJ37" s="9">
        <v>380</v>
      </c>
      <c r="BK37" s="9">
        <v>87</v>
      </c>
      <c r="BL37" s="9">
        <v>0</v>
      </c>
      <c r="BM37" s="9">
        <v>0</v>
      </c>
      <c r="BN37" s="9">
        <v>2482</v>
      </c>
      <c r="BO37" s="9">
        <v>527</v>
      </c>
      <c r="BP37" s="8">
        <v>4.709677419354839</v>
      </c>
      <c r="BQ37" s="8">
        <v>9.4193548387096779</v>
      </c>
      <c r="BR37" s="9">
        <v>498</v>
      </c>
      <c r="BS37" s="9">
        <v>55</v>
      </c>
      <c r="BT37" s="9">
        <v>60</v>
      </c>
      <c r="BU37" s="9">
        <v>91.666666666666657</v>
      </c>
      <c r="BV37" s="203">
        <v>44.777777777777779</v>
      </c>
      <c r="BW37" s="8">
        <v>74.629629629629633</v>
      </c>
      <c r="BY37" s="9">
        <v>0</v>
      </c>
      <c r="BZ37" s="9">
        <v>0</v>
      </c>
      <c r="CA37" s="9">
        <v>0</v>
      </c>
      <c r="CB37" s="9">
        <v>0</v>
      </c>
      <c r="CC37" s="9">
        <v>0</v>
      </c>
      <c r="CD37" s="9">
        <v>0</v>
      </c>
      <c r="CE37" s="9">
        <v>0</v>
      </c>
      <c r="CF37" s="9">
        <v>0</v>
      </c>
      <c r="CG37" s="9">
        <v>0</v>
      </c>
      <c r="CH37" s="9">
        <v>0</v>
      </c>
      <c r="CI37" s="9">
        <v>0</v>
      </c>
      <c r="CJ37" s="9">
        <v>0</v>
      </c>
      <c r="CK37" s="9">
        <v>0</v>
      </c>
      <c r="CL37" s="9">
        <v>0</v>
      </c>
      <c r="CM37" s="9">
        <v>0</v>
      </c>
      <c r="CN37" s="9">
        <v>0</v>
      </c>
      <c r="CO37" s="9">
        <v>0</v>
      </c>
      <c r="CP37" s="9">
        <v>0</v>
      </c>
      <c r="CQ37" s="9">
        <v>0</v>
      </c>
      <c r="CR37" s="9">
        <v>0</v>
      </c>
      <c r="CT37" s="9">
        <v>0</v>
      </c>
      <c r="CU37" s="9">
        <v>0</v>
      </c>
      <c r="CV37" s="9">
        <v>0</v>
      </c>
      <c r="CW37" s="9">
        <v>0</v>
      </c>
      <c r="CX37" s="9">
        <v>0</v>
      </c>
      <c r="CY37" s="9">
        <v>0</v>
      </c>
      <c r="CZ37" s="9">
        <v>0</v>
      </c>
      <c r="DA37" s="9">
        <v>0</v>
      </c>
      <c r="DB37" s="9">
        <v>0</v>
      </c>
      <c r="DC37" s="9">
        <v>0</v>
      </c>
      <c r="DD37" s="9">
        <v>0</v>
      </c>
      <c r="DE37" s="9">
        <v>0</v>
      </c>
      <c r="DF37" s="9">
        <v>0</v>
      </c>
      <c r="DG37" s="9">
        <v>0</v>
      </c>
      <c r="DH37" s="9">
        <v>0</v>
      </c>
      <c r="DI37" s="9">
        <v>0</v>
      </c>
      <c r="DJ37" s="9">
        <v>0</v>
      </c>
      <c r="DK37" s="9">
        <v>0</v>
      </c>
      <c r="DL37" s="9">
        <v>0</v>
      </c>
      <c r="DM37" s="9">
        <v>0</v>
      </c>
    </row>
    <row r="38" spans="1:117" x14ac:dyDescent="0.25">
      <c r="A38" s="134">
        <v>35</v>
      </c>
      <c r="B38" s="16">
        <v>2008</v>
      </c>
      <c r="C38" s="13" t="s">
        <v>345</v>
      </c>
      <c r="D38" s="22" t="s">
        <v>304</v>
      </c>
      <c r="E38" s="9">
        <v>355</v>
      </c>
      <c r="F38" s="9">
        <v>156</v>
      </c>
      <c r="G38" s="9">
        <v>29</v>
      </c>
      <c r="H38" s="9">
        <v>0</v>
      </c>
      <c r="I38" s="9">
        <v>0</v>
      </c>
      <c r="J38" s="9">
        <v>0</v>
      </c>
      <c r="K38" s="9">
        <v>0</v>
      </c>
      <c r="L38" s="9">
        <v>540</v>
      </c>
      <c r="M38" s="9">
        <v>1775</v>
      </c>
      <c r="N38" s="9">
        <v>624</v>
      </c>
      <c r="O38" s="9">
        <v>87</v>
      </c>
      <c r="P38" s="9">
        <v>0</v>
      </c>
      <c r="Q38" s="9">
        <v>0</v>
      </c>
      <c r="R38" s="9">
        <v>2486</v>
      </c>
      <c r="S38" s="9">
        <v>540</v>
      </c>
      <c r="T38" s="8">
        <v>4.6037037037037036</v>
      </c>
      <c r="U38" s="8">
        <v>9.2074074074074073</v>
      </c>
      <c r="V38" s="9">
        <v>511</v>
      </c>
      <c r="W38" s="9">
        <v>56</v>
      </c>
      <c r="X38" s="9">
        <v>60</v>
      </c>
      <c r="Y38" s="9">
        <v>93.333333333333329</v>
      </c>
      <c r="Z38" s="203">
        <v>39.444444444444443</v>
      </c>
      <c r="AA38" s="8">
        <v>65.740740740740733</v>
      </c>
      <c r="AC38" s="9">
        <v>0</v>
      </c>
      <c r="AD38" s="9">
        <v>0</v>
      </c>
      <c r="AE38" s="9">
        <v>0</v>
      </c>
      <c r="AF38" s="9">
        <v>0</v>
      </c>
      <c r="AG38" s="9">
        <v>0</v>
      </c>
      <c r="AH38" s="9">
        <v>0</v>
      </c>
      <c r="AI38" s="9">
        <v>0</v>
      </c>
      <c r="AJ38" s="9">
        <v>0</v>
      </c>
      <c r="AK38" s="9">
        <v>0</v>
      </c>
      <c r="AL38" s="9">
        <v>0</v>
      </c>
      <c r="AM38" s="9">
        <v>0</v>
      </c>
      <c r="AN38" s="9">
        <v>0</v>
      </c>
      <c r="AO38" s="9">
        <v>0</v>
      </c>
      <c r="AP38" s="9">
        <v>0</v>
      </c>
      <c r="AQ38" s="9">
        <v>0</v>
      </c>
      <c r="AR38" s="9">
        <v>0</v>
      </c>
      <c r="AS38" s="9">
        <v>0</v>
      </c>
      <c r="AT38" s="9">
        <v>0</v>
      </c>
      <c r="AU38" s="9">
        <v>0</v>
      </c>
      <c r="AV38" s="9">
        <v>0</v>
      </c>
      <c r="AW38" s="9">
        <v>0</v>
      </c>
      <c r="AX38" s="203">
        <v>0</v>
      </c>
      <c r="AY38" s="8">
        <v>0</v>
      </c>
      <c r="BA38" s="9">
        <v>238</v>
      </c>
      <c r="BB38" s="9">
        <v>28</v>
      </c>
      <c r="BC38" s="9">
        <v>4</v>
      </c>
      <c r="BD38" s="9">
        <v>0</v>
      </c>
      <c r="BE38" s="9">
        <v>0</v>
      </c>
      <c r="BF38" s="9">
        <v>0</v>
      </c>
      <c r="BG38" s="9">
        <v>0</v>
      </c>
      <c r="BH38" s="9">
        <v>270</v>
      </c>
      <c r="BI38" s="9">
        <v>1190</v>
      </c>
      <c r="BJ38" s="9">
        <v>112</v>
      </c>
      <c r="BK38" s="9">
        <v>12</v>
      </c>
      <c r="BL38" s="9">
        <v>0</v>
      </c>
      <c r="BM38" s="9">
        <v>0</v>
      </c>
      <c r="BN38" s="9">
        <v>1314</v>
      </c>
      <c r="BO38" s="9">
        <v>270</v>
      </c>
      <c r="BP38" s="8">
        <v>4.8666666666666663</v>
      </c>
      <c r="BQ38" s="8">
        <v>9.7333333333333325</v>
      </c>
      <c r="BR38" s="9">
        <v>266</v>
      </c>
      <c r="BS38" s="9">
        <v>29</v>
      </c>
      <c r="BT38" s="9">
        <v>30</v>
      </c>
      <c r="BU38" s="9">
        <v>96.666666666666671</v>
      </c>
      <c r="BV38" s="203">
        <v>26.444444444444443</v>
      </c>
      <c r="BW38" s="8">
        <v>88.148148148148138</v>
      </c>
      <c r="BY38" s="9">
        <v>0</v>
      </c>
      <c r="BZ38" s="9">
        <v>0</v>
      </c>
      <c r="CA38" s="9">
        <v>0</v>
      </c>
      <c r="CB38" s="9">
        <v>0</v>
      </c>
      <c r="CC38" s="9">
        <v>0</v>
      </c>
      <c r="CD38" s="9">
        <v>0</v>
      </c>
      <c r="CE38" s="9">
        <v>0</v>
      </c>
      <c r="CF38" s="9">
        <v>0</v>
      </c>
      <c r="CG38" s="9">
        <v>0</v>
      </c>
      <c r="CH38" s="9">
        <v>0</v>
      </c>
      <c r="CI38" s="9">
        <v>0</v>
      </c>
      <c r="CJ38" s="9">
        <v>0</v>
      </c>
      <c r="CK38" s="9">
        <v>0</v>
      </c>
      <c r="CL38" s="9">
        <v>0</v>
      </c>
      <c r="CM38" s="9">
        <v>0</v>
      </c>
      <c r="CN38" s="9">
        <v>0</v>
      </c>
      <c r="CO38" s="9">
        <v>0</v>
      </c>
      <c r="CP38" s="9">
        <v>0</v>
      </c>
      <c r="CQ38" s="9">
        <v>0</v>
      </c>
      <c r="CR38" s="9">
        <v>0</v>
      </c>
      <c r="CT38" s="9">
        <v>0</v>
      </c>
      <c r="CU38" s="9">
        <v>0</v>
      </c>
      <c r="CV38" s="9">
        <v>0</v>
      </c>
      <c r="CW38" s="9">
        <v>0</v>
      </c>
      <c r="CX38" s="9">
        <v>0</v>
      </c>
      <c r="CY38" s="9">
        <v>0</v>
      </c>
      <c r="CZ38" s="9">
        <v>0</v>
      </c>
      <c r="DA38" s="9">
        <v>0</v>
      </c>
      <c r="DB38" s="9">
        <v>0</v>
      </c>
      <c r="DC38" s="9">
        <v>0</v>
      </c>
      <c r="DD38" s="9">
        <v>0</v>
      </c>
      <c r="DE38" s="9">
        <v>0</v>
      </c>
      <c r="DF38" s="9">
        <v>0</v>
      </c>
      <c r="DG38" s="9">
        <v>0</v>
      </c>
      <c r="DH38" s="9">
        <v>0</v>
      </c>
      <c r="DI38" s="9">
        <v>0</v>
      </c>
      <c r="DJ38" s="9">
        <v>0</v>
      </c>
      <c r="DK38" s="9">
        <v>0</v>
      </c>
      <c r="DL38" s="9">
        <v>0</v>
      </c>
      <c r="DM38" s="9">
        <v>0</v>
      </c>
    </row>
    <row r="39" spans="1:117" x14ac:dyDescent="0.25">
      <c r="A39" s="134">
        <v>36</v>
      </c>
      <c r="B39" s="16">
        <v>2011</v>
      </c>
      <c r="C39" s="13" t="s">
        <v>346</v>
      </c>
      <c r="D39" s="22" t="s">
        <v>295</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0</v>
      </c>
      <c r="Y39" s="9">
        <v>0</v>
      </c>
      <c r="Z39" s="203">
        <v>0</v>
      </c>
      <c r="AA39" s="8">
        <v>0</v>
      </c>
      <c r="AC39" s="9">
        <v>0</v>
      </c>
      <c r="AD39" s="9">
        <v>0</v>
      </c>
      <c r="AE39" s="9">
        <v>0</v>
      </c>
      <c r="AF39" s="9">
        <v>0</v>
      </c>
      <c r="AG39" s="9">
        <v>0</v>
      </c>
      <c r="AH39" s="9">
        <v>0</v>
      </c>
      <c r="AI39" s="9">
        <v>0</v>
      </c>
      <c r="AJ39" s="9">
        <v>0</v>
      </c>
      <c r="AK39" s="9">
        <v>0</v>
      </c>
      <c r="AL39" s="9">
        <v>0</v>
      </c>
      <c r="AM39" s="9">
        <v>0</v>
      </c>
      <c r="AN39" s="9">
        <v>0</v>
      </c>
      <c r="AO39" s="9">
        <v>0</v>
      </c>
      <c r="AP39" s="9">
        <v>0</v>
      </c>
      <c r="AQ39" s="9">
        <v>0</v>
      </c>
      <c r="AR39" s="9">
        <v>0</v>
      </c>
      <c r="AS39" s="9">
        <v>0</v>
      </c>
      <c r="AT39" s="9">
        <v>0</v>
      </c>
      <c r="AU39" s="9">
        <v>0</v>
      </c>
      <c r="AV39" s="9">
        <v>0</v>
      </c>
      <c r="AW39" s="9">
        <v>0</v>
      </c>
      <c r="AX39" s="203">
        <v>0</v>
      </c>
      <c r="AY39" s="8">
        <v>0</v>
      </c>
      <c r="BA39" s="9">
        <v>302</v>
      </c>
      <c r="BB39" s="9">
        <v>241</v>
      </c>
      <c r="BC39" s="9">
        <v>16</v>
      </c>
      <c r="BD39" s="9">
        <v>7</v>
      </c>
      <c r="BE39" s="9">
        <v>1</v>
      </c>
      <c r="BF39" s="9">
        <v>0</v>
      </c>
      <c r="BG39" s="9">
        <v>0</v>
      </c>
      <c r="BH39" s="9">
        <v>567</v>
      </c>
      <c r="BI39" s="9">
        <v>1510</v>
      </c>
      <c r="BJ39" s="9">
        <v>964</v>
      </c>
      <c r="BK39" s="9">
        <v>48</v>
      </c>
      <c r="BL39" s="9">
        <v>14</v>
      </c>
      <c r="BM39" s="9">
        <v>1</v>
      </c>
      <c r="BN39" s="9">
        <v>2537</v>
      </c>
      <c r="BO39" s="9">
        <v>567</v>
      </c>
      <c r="BP39" s="8">
        <v>4.4744268077601408</v>
      </c>
      <c r="BQ39" s="8">
        <v>8.9488536155202816</v>
      </c>
      <c r="BR39" s="9">
        <v>543</v>
      </c>
      <c r="BS39" s="9">
        <v>60</v>
      </c>
      <c r="BT39" s="9">
        <v>63</v>
      </c>
      <c r="BU39" s="9">
        <v>95.238095238095227</v>
      </c>
      <c r="BV39" s="203">
        <v>33.555555555555557</v>
      </c>
      <c r="BW39" s="8">
        <v>53.262786596119923</v>
      </c>
      <c r="BY39" s="9">
        <v>0</v>
      </c>
      <c r="BZ39" s="9">
        <v>0</v>
      </c>
      <c r="CA39" s="9">
        <v>0</v>
      </c>
      <c r="CB39" s="9">
        <v>0</v>
      </c>
      <c r="CC39" s="9">
        <v>0</v>
      </c>
      <c r="CD39" s="9">
        <v>0</v>
      </c>
      <c r="CE39" s="9">
        <v>0</v>
      </c>
      <c r="CF39" s="9">
        <v>0</v>
      </c>
      <c r="CG39" s="9">
        <v>0</v>
      </c>
      <c r="CH39" s="9">
        <v>0</v>
      </c>
      <c r="CI39" s="9">
        <v>0</v>
      </c>
      <c r="CJ39" s="9">
        <v>0</v>
      </c>
      <c r="CK39" s="9">
        <v>0</v>
      </c>
      <c r="CL39" s="9">
        <v>0</v>
      </c>
      <c r="CM39" s="9">
        <v>0</v>
      </c>
      <c r="CN39" s="9">
        <v>0</v>
      </c>
      <c r="CO39" s="9">
        <v>0</v>
      </c>
      <c r="CP39" s="9">
        <v>0</v>
      </c>
      <c r="CQ39" s="9">
        <v>0</v>
      </c>
      <c r="CR39" s="9">
        <v>0</v>
      </c>
      <c r="CT39" s="9">
        <v>0</v>
      </c>
      <c r="CU39" s="9">
        <v>0</v>
      </c>
      <c r="CV39" s="9">
        <v>0</v>
      </c>
      <c r="CW39" s="9">
        <v>0</v>
      </c>
      <c r="CX39" s="9">
        <v>0</v>
      </c>
      <c r="CY39" s="9">
        <v>0</v>
      </c>
      <c r="CZ39" s="9">
        <v>0</v>
      </c>
      <c r="DA39" s="9">
        <v>0</v>
      </c>
      <c r="DB39" s="9">
        <v>0</v>
      </c>
      <c r="DC39" s="9">
        <v>0</v>
      </c>
      <c r="DD39" s="9">
        <v>0</v>
      </c>
      <c r="DE39" s="9">
        <v>0</v>
      </c>
      <c r="DF39" s="9">
        <v>0</v>
      </c>
      <c r="DG39" s="9">
        <v>0</v>
      </c>
      <c r="DH39" s="9">
        <v>0</v>
      </c>
      <c r="DI39" s="9">
        <v>0</v>
      </c>
      <c r="DJ39" s="9">
        <v>0</v>
      </c>
      <c r="DK39" s="9">
        <v>0</v>
      </c>
      <c r="DL39" s="9">
        <v>0</v>
      </c>
      <c r="DM39" s="9">
        <v>0</v>
      </c>
    </row>
    <row r="40" spans="1:117" x14ac:dyDescent="0.25">
      <c r="A40" s="134">
        <v>37</v>
      </c>
      <c r="B40" s="16">
        <v>2010</v>
      </c>
      <c r="C40" s="13" t="s">
        <v>347</v>
      </c>
      <c r="D40" s="22" t="s">
        <v>296</v>
      </c>
      <c r="E40" s="9">
        <v>230</v>
      </c>
      <c r="F40" s="9">
        <v>110</v>
      </c>
      <c r="G40" s="9">
        <v>64</v>
      </c>
      <c r="H40" s="9">
        <v>14</v>
      </c>
      <c r="I40" s="9">
        <v>5</v>
      </c>
      <c r="J40" s="9">
        <v>0</v>
      </c>
      <c r="K40" s="9">
        <v>0</v>
      </c>
      <c r="L40" s="9">
        <v>423</v>
      </c>
      <c r="M40" s="9">
        <v>1150</v>
      </c>
      <c r="N40" s="9">
        <v>440</v>
      </c>
      <c r="O40" s="9">
        <v>192</v>
      </c>
      <c r="P40" s="9">
        <v>28</v>
      </c>
      <c r="Q40" s="9">
        <v>5</v>
      </c>
      <c r="R40" s="9">
        <v>1815</v>
      </c>
      <c r="S40" s="9">
        <v>423</v>
      </c>
      <c r="T40" s="8">
        <v>4.2907801418439719</v>
      </c>
      <c r="U40" s="8">
        <v>8.5815602836879439</v>
      </c>
      <c r="V40" s="9">
        <v>340</v>
      </c>
      <c r="W40" s="9">
        <v>37</v>
      </c>
      <c r="X40" s="9">
        <v>47</v>
      </c>
      <c r="Y40" s="9">
        <v>78.723404255319153</v>
      </c>
      <c r="Z40" s="203">
        <v>25.555555555555557</v>
      </c>
      <c r="AA40" s="8">
        <v>54.373522458628841</v>
      </c>
      <c r="AC40" s="9">
        <v>0</v>
      </c>
      <c r="AD40" s="9">
        <v>0</v>
      </c>
      <c r="AE40" s="9">
        <v>0</v>
      </c>
      <c r="AF40" s="9">
        <v>0</v>
      </c>
      <c r="AG40" s="9">
        <v>0</v>
      </c>
      <c r="AH40" s="9">
        <v>0</v>
      </c>
      <c r="AI40" s="9">
        <v>0</v>
      </c>
      <c r="AJ40" s="9">
        <v>0</v>
      </c>
      <c r="AK40" s="9">
        <v>0</v>
      </c>
      <c r="AL40" s="9">
        <v>0</v>
      </c>
      <c r="AM40" s="9">
        <v>0</v>
      </c>
      <c r="AN40" s="9">
        <v>0</v>
      </c>
      <c r="AO40" s="9">
        <v>0</v>
      </c>
      <c r="AP40" s="9">
        <v>0</v>
      </c>
      <c r="AQ40" s="9">
        <v>0</v>
      </c>
      <c r="AR40" s="9">
        <v>0</v>
      </c>
      <c r="AS40" s="9">
        <v>0</v>
      </c>
      <c r="AT40" s="9">
        <v>0</v>
      </c>
      <c r="AU40" s="9">
        <v>0</v>
      </c>
      <c r="AV40" s="9">
        <v>0</v>
      </c>
      <c r="AW40" s="9">
        <v>0</v>
      </c>
      <c r="AX40" s="203">
        <v>0</v>
      </c>
      <c r="AY40" s="8">
        <v>0</v>
      </c>
      <c r="BA40" s="9">
        <v>304</v>
      </c>
      <c r="BB40" s="9">
        <v>144</v>
      </c>
      <c r="BC40" s="9">
        <v>87</v>
      </c>
      <c r="BD40" s="9">
        <v>5</v>
      </c>
      <c r="BE40" s="9">
        <v>0</v>
      </c>
      <c r="BF40" s="9">
        <v>0</v>
      </c>
      <c r="BG40" s="9">
        <v>0</v>
      </c>
      <c r="BH40" s="9">
        <v>540</v>
      </c>
      <c r="BI40" s="9">
        <v>1520</v>
      </c>
      <c r="BJ40" s="9">
        <v>576</v>
      </c>
      <c r="BK40" s="9">
        <v>261</v>
      </c>
      <c r="BL40" s="9">
        <v>10</v>
      </c>
      <c r="BM40" s="9">
        <v>0</v>
      </c>
      <c r="BN40" s="9">
        <v>2367</v>
      </c>
      <c r="BO40" s="9">
        <v>540</v>
      </c>
      <c r="BP40" s="8">
        <v>4.3833333333333337</v>
      </c>
      <c r="BQ40" s="8">
        <v>8.7666666666666675</v>
      </c>
      <c r="BR40" s="9">
        <v>448</v>
      </c>
      <c r="BS40" s="9">
        <v>49</v>
      </c>
      <c r="BT40" s="9">
        <v>60</v>
      </c>
      <c r="BU40" s="9">
        <v>81.666666666666671</v>
      </c>
      <c r="BV40" s="203">
        <v>33.777777777777779</v>
      </c>
      <c r="BW40" s="8">
        <v>56.296296296296298</v>
      </c>
      <c r="BY40" s="9">
        <v>0</v>
      </c>
      <c r="BZ40" s="9">
        <v>0</v>
      </c>
      <c r="CA40" s="9">
        <v>0</v>
      </c>
      <c r="CB40" s="9">
        <v>0</v>
      </c>
      <c r="CC40" s="9">
        <v>0</v>
      </c>
      <c r="CD40" s="9">
        <v>0</v>
      </c>
      <c r="CE40" s="9">
        <v>0</v>
      </c>
      <c r="CF40" s="9">
        <v>0</v>
      </c>
      <c r="CG40" s="9">
        <v>0</v>
      </c>
      <c r="CH40" s="9">
        <v>0</v>
      </c>
      <c r="CI40" s="9">
        <v>0</v>
      </c>
      <c r="CJ40" s="9">
        <v>0</v>
      </c>
      <c r="CK40" s="9">
        <v>0</v>
      </c>
      <c r="CL40" s="9">
        <v>0</v>
      </c>
      <c r="CM40" s="9">
        <v>0</v>
      </c>
      <c r="CN40" s="9">
        <v>0</v>
      </c>
      <c r="CO40" s="9">
        <v>0</v>
      </c>
      <c r="CP40" s="9">
        <v>0</v>
      </c>
      <c r="CQ40" s="9">
        <v>0</v>
      </c>
      <c r="CR40" s="9">
        <v>0</v>
      </c>
      <c r="CT40" s="9">
        <v>0</v>
      </c>
      <c r="CU40" s="9">
        <v>0</v>
      </c>
      <c r="CV40" s="9">
        <v>0</v>
      </c>
      <c r="CW40" s="9">
        <v>0</v>
      </c>
      <c r="CX40" s="9">
        <v>0</v>
      </c>
      <c r="CY40" s="9">
        <v>0</v>
      </c>
      <c r="CZ40" s="9">
        <v>0</v>
      </c>
      <c r="DA40" s="9">
        <v>0</v>
      </c>
      <c r="DB40" s="9">
        <v>0</v>
      </c>
      <c r="DC40" s="9">
        <v>0</v>
      </c>
      <c r="DD40" s="9">
        <v>0</v>
      </c>
      <c r="DE40" s="9">
        <v>0</v>
      </c>
      <c r="DF40" s="9">
        <v>0</v>
      </c>
      <c r="DG40" s="9">
        <v>0</v>
      </c>
      <c r="DH40" s="9">
        <v>0</v>
      </c>
      <c r="DI40" s="9">
        <v>0</v>
      </c>
      <c r="DJ40" s="9">
        <v>0</v>
      </c>
      <c r="DK40" s="9">
        <v>0</v>
      </c>
      <c r="DL40" s="9">
        <v>0</v>
      </c>
      <c r="DM40" s="9">
        <v>0</v>
      </c>
    </row>
    <row r="41" spans="1:117" x14ac:dyDescent="0.25">
      <c r="A41" s="134">
        <v>38</v>
      </c>
      <c r="B41" s="16">
        <v>2010</v>
      </c>
      <c r="C41" s="13" t="s">
        <v>348</v>
      </c>
      <c r="D41" s="22" t="s">
        <v>298</v>
      </c>
      <c r="E41" s="9">
        <v>125</v>
      </c>
      <c r="F41" s="9">
        <v>188</v>
      </c>
      <c r="G41" s="9">
        <v>195</v>
      </c>
      <c r="H41" s="9">
        <v>32</v>
      </c>
      <c r="I41" s="9">
        <v>8</v>
      </c>
      <c r="J41" s="9">
        <v>1</v>
      </c>
      <c r="K41" s="9">
        <v>0</v>
      </c>
      <c r="L41" s="9">
        <v>549</v>
      </c>
      <c r="M41" s="9">
        <v>625</v>
      </c>
      <c r="N41" s="9">
        <v>752</v>
      </c>
      <c r="O41" s="9">
        <v>585</v>
      </c>
      <c r="P41" s="9">
        <v>64</v>
      </c>
      <c r="Q41" s="9">
        <v>8</v>
      </c>
      <c r="R41" s="9">
        <v>2034</v>
      </c>
      <c r="S41" s="9">
        <v>548</v>
      </c>
      <c r="T41" s="8">
        <v>3.7116788321167884</v>
      </c>
      <c r="U41" s="8">
        <v>7.4233576642335768</v>
      </c>
      <c r="V41" s="9">
        <v>313</v>
      </c>
      <c r="W41" s="9">
        <v>34</v>
      </c>
      <c r="X41" s="9">
        <v>61</v>
      </c>
      <c r="Y41" s="9">
        <v>55.737704918032783</v>
      </c>
      <c r="Z41" s="203">
        <v>13.888888888888889</v>
      </c>
      <c r="AA41" s="8">
        <v>22.768670309653917</v>
      </c>
      <c r="AC41" s="9">
        <v>0</v>
      </c>
      <c r="AD41" s="9">
        <v>0</v>
      </c>
      <c r="AE41" s="9">
        <v>0</v>
      </c>
      <c r="AF41" s="9">
        <v>0</v>
      </c>
      <c r="AG41" s="9">
        <v>0</v>
      </c>
      <c r="AH41" s="9">
        <v>0</v>
      </c>
      <c r="AI41" s="9">
        <v>0</v>
      </c>
      <c r="AJ41" s="9">
        <v>0</v>
      </c>
      <c r="AK41" s="9">
        <v>0</v>
      </c>
      <c r="AL41" s="9">
        <v>0</v>
      </c>
      <c r="AM41" s="9">
        <v>0</v>
      </c>
      <c r="AN41" s="9">
        <v>0</v>
      </c>
      <c r="AO41" s="9">
        <v>0</v>
      </c>
      <c r="AP41" s="9">
        <v>0</v>
      </c>
      <c r="AQ41" s="9">
        <v>0</v>
      </c>
      <c r="AR41" s="9">
        <v>0</v>
      </c>
      <c r="AS41" s="9">
        <v>0</v>
      </c>
      <c r="AT41" s="9">
        <v>0</v>
      </c>
      <c r="AU41" s="9">
        <v>0</v>
      </c>
      <c r="AV41" s="9">
        <v>0</v>
      </c>
      <c r="AW41" s="9">
        <v>0</v>
      </c>
      <c r="AX41" s="203">
        <v>0</v>
      </c>
      <c r="AY41" s="8">
        <v>0</v>
      </c>
      <c r="BA41" s="9">
        <v>162</v>
      </c>
      <c r="BB41" s="9">
        <v>232</v>
      </c>
      <c r="BC41" s="9">
        <v>174</v>
      </c>
      <c r="BD41" s="9">
        <v>46</v>
      </c>
      <c r="BE41" s="9">
        <v>16</v>
      </c>
      <c r="BF41" s="9">
        <v>0</v>
      </c>
      <c r="BG41" s="9">
        <v>0</v>
      </c>
      <c r="BH41" s="9">
        <v>630</v>
      </c>
      <c r="BI41" s="9">
        <v>810</v>
      </c>
      <c r="BJ41" s="9">
        <v>928</v>
      </c>
      <c r="BK41" s="9">
        <v>522</v>
      </c>
      <c r="BL41" s="9">
        <v>92</v>
      </c>
      <c r="BM41" s="9">
        <v>16</v>
      </c>
      <c r="BN41" s="9">
        <v>2368</v>
      </c>
      <c r="BO41" s="9">
        <v>630</v>
      </c>
      <c r="BP41" s="8">
        <v>3.7587301587301587</v>
      </c>
      <c r="BQ41" s="8">
        <v>7.5174603174603174</v>
      </c>
      <c r="BR41" s="9">
        <v>394</v>
      </c>
      <c r="BS41" s="9">
        <v>43</v>
      </c>
      <c r="BT41" s="9">
        <v>70</v>
      </c>
      <c r="BU41" s="9">
        <v>61.428571428571431</v>
      </c>
      <c r="BV41" s="203">
        <v>18</v>
      </c>
      <c r="BW41" s="8">
        <v>25.714285714285712</v>
      </c>
      <c r="BY41" s="9">
        <v>0</v>
      </c>
      <c r="BZ41" s="9">
        <v>0</v>
      </c>
      <c r="CA41" s="9">
        <v>0</v>
      </c>
      <c r="CB41" s="9">
        <v>0</v>
      </c>
      <c r="CC41" s="9">
        <v>0</v>
      </c>
      <c r="CD41" s="9">
        <v>0</v>
      </c>
      <c r="CE41" s="9">
        <v>0</v>
      </c>
      <c r="CF41" s="9">
        <v>0</v>
      </c>
      <c r="CG41" s="9">
        <v>0</v>
      </c>
      <c r="CH41" s="9">
        <v>0</v>
      </c>
      <c r="CI41" s="9">
        <v>0</v>
      </c>
      <c r="CJ41" s="9">
        <v>0</v>
      </c>
      <c r="CK41" s="9">
        <v>0</v>
      </c>
      <c r="CL41" s="9">
        <v>0</v>
      </c>
      <c r="CM41" s="9">
        <v>0</v>
      </c>
      <c r="CN41" s="9">
        <v>0</v>
      </c>
      <c r="CO41" s="9">
        <v>0</v>
      </c>
      <c r="CP41" s="9">
        <v>0</v>
      </c>
      <c r="CQ41" s="9">
        <v>0</v>
      </c>
      <c r="CR41" s="9">
        <v>0</v>
      </c>
      <c r="CT41" s="9">
        <v>0</v>
      </c>
      <c r="CU41" s="9">
        <v>0</v>
      </c>
      <c r="CV41" s="9">
        <v>0</v>
      </c>
      <c r="CW41" s="9">
        <v>0</v>
      </c>
      <c r="CX41" s="9">
        <v>0</v>
      </c>
      <c r="CY41" s="9">
        <v>0</v>
      </c>
      <c r="CZ41" s="9">
        <v>0</v>
      </c>
      <c r="DA41" s="9">
        <v>0</v>
      </c>
      <c r="DB41" s="9">
        <v>0</v>
      </c>
      <c r="DC41" s="9">
        <v>0</v>
      </c>
      <c r="DD41" s="9">
        <v>0</v>
      </c>
      <c r="DE41" s="9">
        <v>0</v>
      </c>
      <c r="DF41" s="9">
        <v>0</v>
      </c>
      <c r="DG41" s="9">
        <v>0</v>
      </c>
      <c r="DH41" s="9">
        <v>0</v>
      </c>
      <c r="DI41" s="9">
        <v>0</v>
      </c>
      <c r="DJ41" s="9">
        <v>0</v>
      </c>
      <c r="DK41" s="9">
        <v>0</v>
      </c>
      <c r="DL41" s="9">
        <v>0</v>
      </c>
      <c r="DM41" s="9">
        <v>0</v>
      </c>
    </row>
    <row r="42" spans="1:117" x14ac:dyDescent="0.25">
      <c r="A42" s="134">
        <v>39</v>
      </c>
      <c r="B42" s="16">
        <v>2010</v>
      </c>
      <c r="C42" s="13" t="s">
        <v>349</v>
      </c>
      <c r="D42" s="22" t="s">
        <v>289</v>
      </c>
      <c r="E42" s="9">
        <v>0</v>
      </c>
      <c r="F42" s="9">
        <v>0</v>
      </c>
      <c r="G42" s="9">
        <v>0</v>
      </c>
      <c r="H42" s="9">
        <v>0</v>
      </c>
      <c r="I42" s="9">
        <v>0</v>
      </c>
      <c r="J42" s="9">
        <v>0</v>
      </c>
      <c r="K42" s="9">
        <v>0</v>
      </c>
      <c r="L42" s="9">
        <v>0</v>
      </c>
      <c r="M42" s="9">
        <v>0</v>
      </c>
      <c r="N42" s="9">
        <v>0</v>
      </c>
      <c r="O42" s="9">
        <v>0</v>
      </c>
      <c r="P42" s="9">
        <v>0</v>
      </c>
      <c r="Q42" s="9">
        <v>0</v>
      </c>
      <c r="R42" s="9">
        <v>0</v>
      </c>
      <c r="S42" s="9">
        <v>0</v>
      </c>
      <c r="T42" s="9">
        <v>0</v>
      </c>
      <c r="U42" s="9">
        <v>0</v>
      </c>
      <c r="V42" s="9">
        <v>0</v>
      </c>
      <c r="W42" s="9">
        <v>0</v>
      </c>
      <c r="X42" s="9">
        <v>0</v>
      </c>
      <c r="Y42" s="9">
        <v>0</v>
      </c>
      <c r="Z42" s="203">
        <v>0</v>
      </c>
      <c r="AA42" s="8">
        <v>0</v>
      </c>
      <c r="AC42" s="9">
        <v>0</v>
      </c>
      <c r="AD42" s="9">
        <v>0</v>
      </c>
      <c r="AE42" s="9">
        <v>0</v>
      </c>
      <c r="AF42" s="9">
        <v>0</v>
      </c>
      <c r="AG42" s="9">
        <v>0</v>
      </c>
      <c r="AH42" s="9">
        <v>0</v>
      </c>
      <c r="AI42" s="9">
        <v>0</v>
      </c>
      <c r="AJ42" s="9">
        <v>0</v>
      </c>
      <c r="AK42" s="9">
        <v>0</v>
      </c>
      <c r="AL42" s="9">
        <v>0</v>
      </c>
      <c r="AM42" s="9">
        <v>0</v>
      </c>
      <c r="AN42" s="9">
        <v>0</v>
      </c>
      <c r="AO42" s="9">
        <v>0</v>
      </c>
      <c r="AP42" s="9">
        <v>0</v>
      </c>
      <c r="AQ42" s="9">
        <v>0</v>
      </c>
      <c r="AR42" s="8">
        <v>0</v>
      </c>
      <c r="AS42" s="8">
        <v>0</v>
      </c>
      <c r="AT42" s="9">
        <v>0</v>
      </c>
      <c r="AU42" s="9">
        <v>0</v>
      </c>
      <c r="AV42" s="9">
        <v>0</v>
      </c>
      <c r="AW42" s="9">
        <v>0</v>
      </c>
      <c r="AX42" s="203">
        <v>0</v>
      </c>
      <c r="AY42" s="8">
        <v>0</v>
      </c>
      <c r="BA42" s="9">
        <v>285</v>
      </c>
      <c r="BB42" s="9">
        <v>361</v>
      </c>
      <c r="BC42" s="9">
        <v>181</v>
      </c>
      <c r="BD42" s="9">
        <v>59</v>
      </c>
      <c r="BE42" s="9">
        <v>6</v>
      </c>
      <c r="BF42" s="9">
        <v>0</v>
      </c>
      <c r="BG42" s="9">
        <v>8</v>
      </c>
      <c r="BH42" s="9">
        <v>900</v>
      </c>
      <c r="BI42" s="9">
        <v>1425</v>
      </c>
      <c r="BJ42" s="9">
        <v>1444</v>
      </c>
      <c r="BK42" s="9">
        <v>543</v>
      </c>
      <c r="BL42" s="9">
        <v>118</v>
      </c>
      <c r="BM42" s="9">
        <v>6</v>
      </c>
      <c r="BN42" s="9">
        <v>3536</v>
      </c>
      <c r="BO42" s="9">
        <v>892</v>
      </c>
      <c r="BP42" s="8">
        <v>3.9641255605381165</v>
      </c>
      <c r="BQ42" s="8">
        <v>7.928251121076233</v>
      </c>
      <c r="BR42" s="9">
        <v>646</v>
      </c>
      <c r="BS42" s="9">
        <v>71</v>
      </c>
      <c r="BT42" s="9">
        <v>100</v>
      </c>
      <c r="BU42" s="9">
        <v>71</v>
      </c>
      <c r="BV42" s="203">
        <v>31.666666666666668</v>
      </c>
      <c r="BW42" s="8">
        <v>31.666666666666664</v>
      </c>
      <c r="BY42" s="9">
        <v>0</v>
      </c>
      <c r="BZ42" s="9">
        <v>0</v>
      </c>
      <c r="CA42" s="9">
        <v>0</v>
      </c>
      <c r="CB42" s="9">
        <v>0</v>
      </c>
      <c r="CC42" s="9">
        <v>0</v>
      </c>
      <c r="CD42" s="9">
        <v>0</v>
      </c>
      <c r="CE42" s="9">
        <v>0</v>
      </c>
      <c r="CF42" s="9">
        <v>0</v>
      </c>
      <c r="CG42" s="9">
        <v>0</v>
      </c>
      <c r="CH42" s="9">
        <v>0</v>
      </c>
      <c r="CI42" s="9">
        <v>0</v>
      </c>
      <c r="CJ42" s="9">
        <v>0</v>
      </c>
      <c r="CK42" s="9">
        <v>0</v>
      </c>
      <c r="CL42" s="9">
        <v>0</v>
      </c>
      <c r="CM42" s="9">
        <v>0</v>
      </c>
      <c r="CN42" s="9">
        <v>0</v>
      </c>
      <c r="CO42" s="9">
        <v>0</v>
      </c>
      <c r="CP42" s="9">
        <v>0</v>
      </c>
      <c r="CQ42" s="9">
        <v>0</v>
      </c>
      <c r="CR42" s="9">
        <v>0</v>
      </c>
      <c r="CT42" s="9">
        <v>0</v>
      </c>
      <c r="CU42" s="9">
        <v>0</v>
      </c>
      <c r="CV42" s="9">
        <v>0</v>
      </c>
      <c r="CW42" s="9">
        <v>0</v>
      </c>
      <c r="CX42" s="9">
        <v>0</v>
      </c>
      <c r="CY42" s="9">
        <v>0</v>
      </c>
      <c r="CZ42" s="9">
        <v>0</v>
      </c>
      <c r="DA42" s="9">
        <v>0</v>
      </c>
      <c r="DB42" s="9">
        <v>0</v>
      </c>
      <c r="DC42" s="9">
        <v>0</v>
      </c>
      <c r="DD42" s="9">
        <v>0</v>
      </c>
      <c r="DE42" s="9">
        <v>0</v>
      </c>
      <c r="DF42" s="9">
        <v>0</v>
      </c>
      <c r="DG42" s="9">
        <v>0</v>
      </c>
      <c r="DH42" s="9">
        <v>0</v>
      </c>
      <c r="DI42" s="9">
        <v>0</v>
      </c>
      <c r="DJ42" s="9">
        <v>0</v>
      </c>
      <c r="DK42" s="9">
        <v>0</v>
      </c>
      <c r="DL42" s="9">
        <v>0</v>
      </c>
      <c r="DM42" s="9">
        <v>0</v>
      </c>
    </row>
    <row r="43" spans="1:117" x14ac:dyDescent="0.25">
      <c r="A43" s="134">
        <v>40</v>
      </c>
      <c r="B43" s="16">
        <v>2011</v>
      </c>
      <c r="C43" s="13" t="s">
        <v>350</v>
      </c>
      <c r="D43" s="22" t="s">
        <v>817</v>
      </c>
      <c r="E43" s="9">
        <v>457</v>
      </c>
      <c r="F43" s="9">
        <v>494</v>
      </c>
      <c r="G43" s="9">
        <v>82</v>
      </c>
      <c r="H43" s="9">
        <v>9</v>
      </c>
      <c r="I43" s="9">
        <v>2</v>
      </c>
      <c r="J43" s="9">
        <v>0</v>
      </c>
      <c r="K43" s="9">
        <v>0</v>
      </c>
      <c r="L43" s="9">
        <v>1044</v>
      </c>
      <c r="M43" s="9">
        <v>2285</v>
      </c>
      <c r="N43" s="9">
        <v>1976</v>
      </c>
      <c r="O43" s="9">
        <v>246</v>
      </c>
      <c r="P43" s="9">
        <v>18</v>
      </c>
      <c r="Q43" s="9">
        <v>2</v>
      </c>
      <c r="R43" s="9">
        <v>4527</v>
      </c>
      <c r="S43" s="9">
        <v>1044</v>
      </c>
      <c r="T43" s="8">
        <v>4.3362068965517242</v>
      </c>
      <c r="U43" s="8">
        <v>8.6724137931034484</v>
      </c>
      <c r="V43" s="9">
        <v>951</v>
      </c>
      <c r="W43" s="9">
        <v>105</v>
      </c>
      <c r="X43" s="9">
        <v>116</v>
      </c>
      <c r="Y43" s="9">
        <v>90.517241379310349</v>
      </c>
      <c r="Z43" s="203">
        <v>50.777777777777779</v>
      </c>
      <c r="AA43" s="8">
        <v>43.773946360153261</v>
      </c>
      <c r="AC43" s="9">
        <v>0</v>
      </c>
      <c r="AD43" s="9">
        <v>0</v>
      </c>
      <c r="AE43" s="9">
        <v>0</v>
      </c>
      <c r="AF43" s="9">
        <v>0</v>
      </c>
      <c r="AG43" s="9">
        <v>0</v>
      </c>
      <c r="AH43" s="9">
        <v>0</v>
      </c>
      <c r="AI43" s="9">
        <v>0</v>
      </c>
      <c r="AJ43" s="9">
        <v>0</v>
      </c>
      <c r="AK43" s="9">
        <v>0</v>
      </c>
      <c r="AL43" s="9">
        <v>0</v>
      </c>
      <c r="AM43" s="9">
        <v>0</v>
      </c>
      <c r="AN43" s="9">
        <v>0</v>
      </c>
      <c r="AO43" s="9">
        <v>0</v>
      </c>
      <c r="AP43" s="9">
        <v>0</v>
      </c>
      <c r="AQ43" s="9">
        <v>0</v>
      </c>
      <c r="AR43" s="9">
        <v>0</v>
      </c>
      <c r="AS43" s="9">
        <v>0</v>
      </c>
      <c r="AT43" s="9">
        <v>0</v>
      </c>
      <c r="AU43" s="9">
        <v>0</v>
      </c>
      <c r="AV43" s="9">
        <v>0</v>
      </c>
      <c r="AW43" s="9">
        <v>0</v>
      </c>
      <c r="AX43" s="203">
        <v>0</v>
      </c>
      <c r="AY43" s="8">
        <v>0</v>
      </c>
      <c r="BA43" s="9">
        <v>465</v>
      </c>
      <c r="BB43" s="9">
        <v>476</v>
      </c>
      <c r="BC43" s="9">
        <v>143</v>
      </c>
      <c r="BD43" s="9">
        <v>30</v>
      </c>
      <c r="BE43" s="9">
        <v>15</v>
      </c>
      <c r="BF43" s="9">
        <v>5</v>
      </c>
      <c r="BG43" s="9">
        <v>0</v>
      </c>
      <c r="BH43" s="9">
        <v>1134</v>
      </c>
      <c r="BI43" s="9">
        <v>2325</v>
      </c>
      <c r="BJ43" s="9">
        <v>1904</v>
      </c>
      <c r="BK43" s="9">
        <v>429</v>
      </c>
      <c r="BL43" s="9">
        <v>60</v>
      </c>
      <c r="BM43" s="9">
        <v>15</v>
      </c>
      <c r="BN43" s="9">
        <v>4733</v>
      </c>
      <c r="BO43" s="9">
        <v>1129</v>
      </c>
      <c r="BP43" s="8">
        <v>4.1922054915854741</v>
      </c>
      <c r="BQ43" s="8">
        <v>8.3844109831709481</v>
      </c>
      <c r="BR43" s="9">
        <v>941</v>
      </c>
      <c r="BS43" s="9">
        <v>104</v>
      </c>
      <c r="BT43" s="9">
        <v>126</v>
      </c>
      <c r="BU43" s="9">
        <v>82.539682539682531</v>
      </c>
      <c r="BV43" s="203">
        <v>51.666666666666664</v>
      </c>
      <c r="BW43" s="8">
        <v>41.005291005291006</v>
      </c>
      <c r="BY43" s="9">
        <v>0</v>
      </c>
      <c r="BZ43" s="9">
        <v>0</v>
      </c>
      <c r="CA43" s="9">
        <v>0</v>
      </c>
      <c r="CB43" s="9">
        <v>0</v>
      </c>
      <c r="CC43" s="9">
        <v>0</v>
      </c>
      <c r="CD43" s="9">
        <v>0</v>
      </c>
      <c r="CE43" s="9">
        <v>0</v>
      </c>
      <c r="CF43" s="9">
        <v>0</v>
      </c>
      <c r="CG43" s="9">
        <v>0</v>
      </c>
      <c r="CH43" s="9">
        <v>0</v>
      </c>
      <c r="CI43" s="9">
        <v>0</v>
      </c>
      <c r="CJ43" s="9">
        <v>0</v>
      </c>
      <c r="CK43" s="9">
        <v>0</v>
      </c>
      <c r="CL43" s="9">
        <v>0</v>
      </c>
      <c r="CM43" s="9">
        <v>0</v>
      </c>
      <c r="CN43" s="9">
        <v>0</v>
      </c>
      <c r="CO43" s="9">
        <v>0</v>
      </c>
      <c r="CP43" s="9">
        <v>0</v>
      </c>
      <c r="CQ43" s="9">
        <v>0</v>
      </c>
      <c r="CR43" s="9">
        <v>0</v>
      </c>
      <c r="CT43" s="9">
        <v>0</v>
      </c>
      <c r="CU43" s="9">
        <v>0</v>
      </c>
      <c r="CV43" s="9">
        <v>0</v>
      </c>
      <c r="CW43" s="9">
        <v>0</v>
      </c>
      <c r="CX43" s="9">
        <v>0</v>
      </c>
      <c r="CY43" s="9">
        <v>0</v>
      </c>
      <c r="CZ43" s="9">
        <v>0</v>
      </c>
      <c r="DA43" s="9">
        <v>0</v>
      </c>
      <c r="DB43" s="9">
        <v>0</v>
      </c>
      <c r="DC43" s="9">
        <v>0</v>
      </c>
      <c r="DD43" s="9">
        <v>0</v>
      </c>
      <c r="DE43" s="9">
        <v>0</v>
      </c>
      <c r="DF43" s="9">
        <v>0</v>
      </c>
      <c r="DG43" s="9">
        <v>0</v>
      </c>
      <c r="DH43" s="9">
        <v>0</v>
      </c>
      <c r="DI43" s="9">
        <v>0</v>
      </c>
      <c r="DJ43" s="9">
        <v>0</v>
      </c>
      <c r="DK43" s="9">
        <v>0</v>
      </c>
      <c r="DL43" s="9">
        <v>0</v>
      </c>
      <c r="DM43" s="9">
        <v>0</v>
      </c>
    </row>
    <row r="44" spans="1:117" x14ac:dyDescent="0.25">
      <c r="A44" s="134">
        <v>41</v>
      </c>
      <c r="B44" s="16">
        <v>2010</v>
      </c>
      <c r="C44" s="13" t="s">
        <v>351</v>
      </c>
      <c r="D44" s="22" t="s">
        <v>303</v>
      </c>
      <c r="E44" s="9">
        <v>0</v>
      </c>
      <c r="F44" s="9">
        <v>0</v>
      </c>
      <c r="G44" s="9">
        <v>0</v>
      </c>
      <c r="H44" s="9">
        <v>0</v>
      </c>
      <c r="I44" s="9">
        <v>0</v>
      </c>
      <c r="J44" s="9">
        <v>0</v>
      </c>
      <c r="K44" s="9">
        <v>0</v>
      </c>
      <c r="L44" s="9">
        <v>0</v>
      </c>
      <c r="M44" s="9">
        <v>0</v>
      </c>
      <c r="N44" s="9">
        <v>0</v>
      </c>
      <c r="O44" s="9">
        <v>0</v>
      </c>
      <c r="P44" s="9">
        <v>0</v>
      </c>
      <c r="Q44" s="9">
        <v>0</v>
      </c>
      <c r="R44" s="9">
        <v>0</v>
      </c>
      <c r="S44" s="9">
        <v>0</v>
      </c>
      <c r="T44" s="8">
        <v>0</v>
      </c>
      <c r="U44" s="8">
        <v>0</v>
      </c>
      <c r="V44" s="9">
        <v>0</v>
      </c>
      <c r="W44" s="9">
        <v>0</v>
      </c>
      <c r="X44" s="9">
        <v>0</v>
      </c>
      <c r="Y44" s="9">
        <v>0</v>
      </c>
      <c r="Z44" s="203">
        <v>0</v>
      </c>
      <c r="AA44" s="8">
        <v>0</v>
      </c>
      <c r="AC44" s="9">
        <v>0</v>
      </c>
      <c r="AD44" s="9">
        <v>0</v>
      </c>
      <c r="AE44" s="9">
        <v>0</v>
      </c>
      <c r="AF44" s="9">
        <v>0</v>
      </c>
      <c r="AG44" s="9">
        <v>0</v>
      </c>
      <c r="AH44" s="9">
        <v>0</v>
      </c>
      <c r="AI44" s="9">
        <v>0</v>
      </c>
      <c r="AJ44" s="9">
        <v>0</v>
      </c>
      <c r="AK44" s="9">
        <v>0</v>
      </c>
      <c r="AL44" s="9">
        <v>0</v>
      </c>
      <c r="AM44" s="9">
        <v>0</v>
      </c>
      <c r="AN44" s="9">
        <v>0</v>
      </c>
      <c r="AO44" s="9">
        <v>0</v>
      </c>
      <c r="AP44" s="9">
        <v>0</v>
      </c>
      <c r="AQ44" s="9">
        <v>0</v>
      </c>
      <c r="AR44" s="9">
        <v>0</v>
      </c>
      <c r="AS44" s="9">
        <v>0</v>
      </c>
      <c r="AT44" s="9">
        <v>0</v>
      </c>
      <c r="AU44" s="9">
        <v>0</v>
      </c>
      <c r="AV44" s="9">
        <v>0</v>
      </c>
      <c r="AW44" s="9">
        <v>0</v>
      </c>
      <c r="AX44" s="203">
        <v>0</v>
      </c>
      <c r="AY44" s="8">
        <v>0</v>
      </c>
      <c r="BA44" s="9">
        <v>814</v>
      </c>
      <c r="BB44" s="9">
        <v>96</v>
      </c>
      <c r="BC44" s="9">
        <v>44</v>
      </c>
      <c r="BD44" s="9">
        <v>0</v>
      </c>
      <c r="BE44" s="9">
        <v>0</v>
      </c>
      <c r="BF44" s="9">
        <v>0</v>
      </c>
      <c r="BG44" s="9">
        <v>0</v>
      </c>
      <c r="BH44" s="9">
        <v>954</v>
      </c>
      <c r="BI44" s="9">
        <v>4070</v>
      </c>
      <c r="BJ44" s="9">
        <v>384</v>
      </c>
      <c r="BK44" s="9">
        <v>132</v>
      </c>
      <c r="BL44" s="9">
        <v>0</v>
      </c>
      <c r="BM44" s="9">
        <v>0</v>
      </c>
      <c r="BN44" s="9">
        <v>4586</v>
      </c>
      <c r="BO44" s="9">
        <v>954</v>
      </c>
      <c r="BP44" s="8">
        <v>4.8071278825995805</v>
      </c>
      <c r="BQ44" s="8">
        <v>9.6142557651991609</v>
      </c>
      <c r="BR44" s="9">
        <v>910</v>
      </c>
      <c r="BS44" s="9">
        <v>101</v>
      </c>
      <c r="BT44" s="9">
        <v>106</v>
      </c>
      <c r="BU44" s="9">
        <v>95.283018867924525</v>
      </c>
      <c r="BV44" s="203">
        <v>90.444444444444443</v>
      </c>
      <c r="BW44" s="8">
        <v>85.324947589098528</v>
      </c>
      <c r="BY44" s="9">
        <v>0</v>
      </c>
      <c r="BZ44" s="9">
        <v>0</v>
      </c>
      <c r="CA44" s="9">
        <v>0</v>
      </c>
      <c r="CB44" s="9">
        <v>0</v>
      </c>
      <c r="CC44" s="9">
        <v>0</v>
      </c>
      <c r="CD44" s="9">
        <v>0</v>
      </c>
      <c r="CE44" s="9">
        <v>0</v>
      </c>
      <c r="CF44" s="9">
        <v>0</v>
      </c>
      <c r="CG44" s="9">
        <v>0</v>
      </c>
      <c r="CH44" s="9">
        <v>0</v>
      </c>
      <c r="CI44" s="9">
        <v>0</v>
      </c>
      <c r="CJ44" s="9">
        <v>0</v>
      </c>
      <c r="CK44" s="9">
        <v>0</v>
      </c>
      <c r="CL44" s="9">
        <v>0</v>
      </c>
      <c r="CM44" s="9">
        <v>0</v>
      </c>
      <c r="CN44" s="9">
        <v>0</v>
      </c>
      <c r="CO44" s="9">
        <v>0</v>
      </c>
      <c r="CP44" s="9">
        <v>0</v>
      </c>
      <c r="CQ44" s="9">
        <v>0</v>
      </c>
      <c r="CR44" s="9">
        <v>0</v>
      </c>
      <c r="CT44" s="9">
        <v>0</v>
      </c>
      <c r="CU44" s="9">
        <v>0</v>
      </c>
      <c r="CV44" s="9">
        <v>0</v>
      </c>
      <c r="CW44" s="9">
        <v>0</v>
      </c>
      <c r="CX44" s="9">
        <v>0</v>
      </c>
      <c r="CY44" s="9">
        <v>0</v>
      </c>
      <c r="CZ44" s="9">
        <v>0</v>
      </c>
      <c r="DA44" s="9">
        <v>0</v>
      </c>
      <c r="DB44" s="9">
        <v>0</v>
      </c>
      <c r="DC44" s="9">
        <v>0</v>
      </c>
      <c r="DD44" s="9">
        <v>0</v>
      </c>
      <c r="DE44" s="9">
        <v>0</v>
      </c>
      <c r="DF44" s="9">
        <v>0</v>
      </c>
      <c r="DG44" s="9">
        <v>0</v>
      </c>
      <c r="DH44" s="9">
        <v>0</v>
      </c>
      <c r="DI44" s="9">
        <v>0</v>
      </c>
      <c r="DJ44" s="9">
        <v>0</v>
      </c>
      <c r="DK44" s="9">
        <v>0</v>
      </c>
      <c r="DL44" s="9">
        <v>0</v>
      </c>
      <c r="DM44" s="9">
        <v>0</v>
      </c>
    </row>
    <row r="45" spans="1:117" x14ac:dyDescent="0.25">
      <c r="A45" s="134">
        <v>42</v>
      </c>
      <c r="B45" s="16">
        <v>2012</v>
      </c>
      <c r="C45" s="13" t="s">
        <v>352</v>
      </c>
      <c r="D45" s="22" t="s">
        <v>300</v>
      </c>
      <c r="E45" s="9">
        <v>384</v>
      </c>
      <c r="F45" s="9">
        <v>83</v>
      </c>
      <c r="G45" s="9">
        <v>10</v>
      </c>
      <c r="H45" s="9">
        <v>0</v>
      </c>
      <c r="I45" s="9">
        <v>0</v>
      </c>
      <c r="J45" s="9">
        <v>0</v>
      </c>
      <c r="K45" s="9">
        <v>0</v>
      </c>
      <c r="L45" s="9">
        <v>477</v>
      </c>
      <c r="M45" s="9">
        <v>1920</v>
      </c>
      <c r="N45" s="9">
        <v>332</v>
      </c>
      <c r="O45" s="9">
        <v>30</v>
      </c>
      <c r="P45" s="9">
        <v>0</v>
      </c>
      <c r="Q45" s="9">
        <v>0</v>
      </c>
      <c r="R45" s="9">
        <v>2282</v>
      </c>
      <c r="S45" s="9">
        <v>477</v>
      </c>
      <c r="T45" s="8">
        <v>4.7840670859538781</v>
      </c>
      <c r="U45" s="8">
        <v>9.5681341719077562</v>
      </c>
      <c r="V45" s="9">
        <v>467</v>
      </c>
      <c r="W45" s="9">
        <v>51</v>
      </c>
      <c r="X45" s="9">
        <v>53</v>
      </c>
      <c r="Y45" s="9">
        <v>96.226415094339629</v>
      </c>
      <c r="Z45" s="203">
        <v>42.666666666666664</v>
      </c>
      <c r="AA45" s="8">
        <v>80.503144654088047</v>
      </c>
      <c r="AC45" s="9">
        <v>0</v>
      </c>
      <c r="AD45" s="9">
        <v>0</v>
      </c>
      <c r="AE45" s="9">
        <v>0</v>
      </c>
      <c r="AF45" s="9">
        <v>0</v>
      </c>
      <c r="AG45" s="9">
        <v>0</v>
      </c>
      <c r="AH45" s="9">
        <v>0</v>
      </c>
      <c r="AI45" s="9">
        <v>0</v>
      </c>
      <c r="AJ45" s="9">
        <v>0</v>
      </c>
      <c r="AK45" s="9">
        <v>0</v>
      </c>
      <c r="AL45" s="9">
        <v>0</v>
      </c>
      <c r="AM45" s="9">
        <v>0</v>
      </c>
      <c r="AN45" s="9">
        <v>0</v>
      </c>
      <c r="AO45" s="9">
        <v>0</v>
      </c>
      <c r="AP45" s="9">
        <v>0</v>
      </c>
      <c r="AQ45" s="9">
        <v>0</v>
      </c>
      <c r="AR45" s="9">
        <v>0</v>
      </c>
      <c r="AS45" s="9">
        <v>0</v>
      </c>
      <c r="AT45" s="9">
        <v>0</v>
      </c>
      <c r="AU45" s="9">
        <v>0</v>
      </c>
      <c r="AV45" s="9">
        <v>0</v>
      </c>
      <c r="AW45" s="9">
        <v>0</v>
      </c>
      <c r="AX45" s="203">
        <v>0</v>
      </c>
      <c r="AY45" s="8">
        <v>0</v>
      </c>
      <c r="BA45" s="9">
        <v>467</v>
      </c>
      <c r="BB45" s="9">
        <v>82</v>
      </c>
      <c r="BC45" s="9">
        <v>6</v>
      </c>
      <c r="BD45" s="9">
        <v>2</v>
      </c>
      <c r="BE45" s="9">
        <v>0</v>
      </c>
      <c r="BF45" s="9">
        <v>1</v>
      </c>
      <c r="BG45" s="9">
        <v>0</v>
      </c>
      <c r="BH45" s="9">
        <v>558</v>
      </c>
      <c r="BI45" s="9">
        <v>2335</v>
      </c>
      <c r="BJ45" s="9">
        <v>328</v>
      </c>
      <c r="BK45" s="9">
        <v>18</v>
      </c>
      <c r="BL45" s="9">
        <v>4</v>
      </c>
      <c r="BM45" s="9">
        <v>0</v>
      </c>
      <c r="BN45" s="9">
        <v>2685</v>
      </c>
      <c r="BO45" s="9">
        <v>557</v>
      </c>
      <c r="BP45" s="8">
        <v>4.8204667863554755</v>
      </c>
      <c r="BQ45" s="8">
        <v>9.6409335727109511</v>
      </c>
      <c r="BR45" s="9">
        <v>549</v>
      </c>
      <c r="BS45" s="9">
        <v>61</v>
      </c>
      <c r="BT45" s="9">
        <v>62</v>
      </c>
      <c r="BU45" s="9">
        <v>98.387096774193552</v>
      </c>
      <c r="BV45" s="203">
        <v>51.888888888888886</v>
      </c>
      <c r="BW45" s="8">
        <v>83.691756272401435</v>
      </c>
      <c r="BY45" s="9">
        <v>0</v>
      </c>
      <c r="BZ45" s="9">
        <v>0</v>
      </c>
      <c r="CA45" s="9">
        <v>0</v>
      </c>
      <c r="CB45" s="9">
        <v>0</v>
      </c>
      <c r="CC45" s="9">
        <v>0</v>
      </c>
      <c r="CD45" s="9">
        <v>0</v>
      </c>
      <c r="CE45" s="9">
        <v>0</v>
      </c>
      <c r="CF45" s="9">
        <v>0</v>
      </c>
      <c r="CG45" s="9">
        <v>0</v>
      </c>
      <c r="CH45" s="9">
        <v>0</v>
      </c>
      <c r="CI45" s="9">
        <v>0</v>
      </c>
      <c r="CJ45" s="9">
        <v>0</v>
      </c>
      <c r="CK45" s="9">
        <v>0</v>
      </c>
      <c r="CL45" s="9">
        <v>0</v>
      </c>
      <c r="CM45" s="9">
        <v>0</v>
      </c>
      <c r="CN45" s="9">
        <v>0</v>
      </c>
      <c r="CO45" s="9">
        <v>0</v>
      </c>
      <c r="CP45" s="9">
        <v>0</v>
      </c>
      <c r="CQ45" s="9">
        <v>0</v>
      </c>
      <c r="CR45" s="9">
        <v>0</v>
      </c>
      <c r="CT45" s="9">
        <v>0</v>
      </c>
      <c r="CU45" s="9">
        <v>0</v>
      </c>
      <c r="CV45" s="9">
        <v>0</v>
      </c>
      <c r="CW45" s="9">
        <v>0</v>
      </c>
      <c r="CX45" s="9">
        <v>0</v>
      </c>
      <c r="CY45" s="9">
        <v>0</v>
      </c>
      <c r="CZ45" s="9">
        <v>0</v>
      </c>
      <c r="DA45" s="9">
        <v>0</v>
      </c>
      <c r="DB45" s="9">
        <v>0</v>
      </c>
      <c r="DC45" s="9">
        <v>0</v>
      </c>
      <c r="DD45" s="9">
        <v>0</v>
      </c>
      <c r="DE45" s="9">
        <v>0</v>
      </c>
      <c r="DF45" s="9">
        <v>0</v>
      </c>
      <c r="DG45" s="9">
        <v>0</v>
      </c>
      <c r="DH45" s="9">
        <v>0</v>
      </c>
      <c r="DI45" s="9">
        <v>0</v>
      </c>
      <c r="DJ45" s="9">
        <v>0</v>
      </c>
      <c r="DK45" s="9">
        <v>0</v>
      </c>
      <c r="DL45" s="9">
        <v>0</v>
      </c>
      <c r="DM45" s="9">
        <v>0</v>
      </c>
    </row>
    <row r="46" spans="1:117" x14ac:dyDescent="0.25">
      <c r="A46" s="134">
        <v>43</v>
      </c>
      <c r="B46" s="16">
        <v>2012</v>
      </c>
      <c r="C46" s="13" t="s">
        <v>353</v>
      </c>
      <c r="D46" s="22" t="s">
        <v>298</v>
      </c>
      <c r="E46" s="9">
        <v>110</v>
      </c>
      <c r="F46" s="9">
        <v>117</v>
      </c>
      <c r="G46" s="9">
        <v>102</v>
      </c>
      <c r="H46" s="9">
        <v>53</v>
      </c>
      <c r="I46" s="9">
        <v>3</v>
      </c>
      <c r="J46" s="9">
        <v>110</v>
      </c>
      <c r="K46" s="9">
        <v>0</v>
      </c>
      <c r="L46" s="9">
        <v>495</v>
      </c>
      <c r="M46" s="9">
        <v>550</v>
      </c>
      <c r="N46" s="9">
        <v>468</v>
      </c>
      <c r="O46" s="9">
        <v>306</v>
      </c>
      <c r="P46" s="9">
        <v>106</v>
      </c>
      <c r="Q46" s="9">
        <v>3</v>
      </c>
      <c r="R46" s="9">
        <v>1433</v>
      </c>
      <c r="S46" s="9">
        <v>385</v>
      </c>
      <c r="T46" s="8">
        <v>3.7220779220779221</v>
      </c>
      <c r="U46" s="8">
        <v>7.4441558441558442</v>
      </c>
      <c r="V46" s="9">
        <v>227</v>
      </c>
      <c r="W46" s="9">
        <v>25</v>
      </c>
      <c r="X46" s="9">
        <v>55</v>
      </c>
      <c r="Y46" s="9">
        <v>45.454545454545453</v>
      </c>
      <c r="Z46" s="203">
        <v>12.222222222222221</v>
      </c>
      <c r="AA46" s="8">
        <v>22.222222222222221</v>
      </c>
      <c r="AC46" s="9">
        <v>0</v>
      </c>
      <c r="AD46" s="9">
        <v>0</v>
      </c>
      <c r="AE46" s="9">
        <v>0</v>
      </c>
      <c r="AF46" s="9">
        <v>0</v>
      </c>
      <c r="AG46" s="9">
        <v>0</v>
      </c>
      <c r="AH46" s="9">
        <v>0</v>
      </c>
      <c r="AI46" s="9">
        <v>0</v>
      </c>
      <c r="AJ46" s="9">
        <v>0</v>
      </c>
      <c r="AK46" s="9">
        <v>0</v>
      </c>
      <c r="AL46" s="9">
        <v>0</v>
      </c>
      <c r="AM46" s="9">
        <v>0</v>
      </c>
      <c r="AN46" s="9">
        <v>0</v>
      </c>
      <c r="AO46" s="9">
        <v>0</v>
      </c>
      <c r="AP46" s="9">
        <v>0</v>
      </c>
      <c r="AQ46" s="9">
        <v>0</v>
      </c>
      <c r="AR46" s="9">
        <v>0</v>
      </c>
      <c r="AS46" s="9">
        <v>0</v>
      </c>
      <c r="AT46" s="9">
        <v>0</v>
      </c>
      <c r="AU46" s="9">
        <v>0</v>
      </c>
      <c r="AV46" s="9">
        <v>0</v>
      </c>
      <c r="AW46" s="9">
        <v>0</v>
      </c>
      <c r="AX46" s="203">
        <v>0</v>
      </c>
      <c r="AY46" s="8">
        <v>0</v>
      </c>
      <c r="BA46" s="9">
        <v>60</v>
      </c>
      <c r="BB46" s="9">
        <v>69</v>
      </c>
      <c r="BC46" s="9">
        <v>57</v>
      </c>
      <c r="BD46" s="9">
        <v>16</v>
      </c>
      <c r="BE46" s="9">
        <v>1</v>
      </c>
      <c r="BF46" s="9">
        <v>58</v>
      </c>
      <c r="BG46" s="9">
        <v>0</v>
      </c>
      <c r="BH46" s="9">
        <v>261</v>
      </c>
      <c r="BI46" s="9">
        <v>300</v>
      </c>
      <c r="BJ46" s="9">
        <v>276</v>
      </c>
      <c r="BK46" s="9">
        <v>171</v>
      </c>
      <c r="BL46" s="9">
        <v>32</v>
      </c>
      <c r="BM46" s="9">
        <v>1</v>
      </c>
      <c r="BN46" s="9">
        <v>780</v>
      </c>
      <c r="BO46" s="9">
        <v>203</v>
      </c>
      <c r="BP46" s="8">
        <v>3.8423645320197046</v>
      </c>
      <c r="BQ46" s="8">
        <v>7.6847290640394093</v>
      </c>
      <c r="BR46" s="9">
        <v>129</v>
      </c>
      <c r="BS46" s="9">
        <v>14</v>
      </c>
      <c r="BT46" s="9">
        <v>29</v>
      </c>
      <c r="BU46" s="9">
        <v>48.275862068965516</v>
      </c>
      <c r="BV46" s="203">
        <v>6.666666666666667</v>
      </c>
      <c r="BW46" s="8">
        <v>22.988505747126435</v>
      </c>
      <c r="BY46" s="9">
        <v>0</v>
      </c>
      <c r="BZ46" s="9">
        <v>0</v>
      </c>
      <c r="CA46" s="9">
        <v>0</v>
      </c>
      <c r="CB46" s="9">
        <v>0</v>
      </c>
      <c r="CC46" s="9">
        <v>0</v>
      </c>
      <c r="CD46" s="9">
        <v>0</v>
      </c>
      <c r="CE46" s="9">
        <v>0</v>
      </c>
      <c r="CF46" s="9">
        <v>0</v>
      </c>
      <c r="CG46" s="9">
        <v>0</v>
      </c>
      <c r="CH46" s="9">
        <v>0</v>
      </c>
      <c r="CI46" s="9">
        <v>0</v>
      </c>
      <c r="CJ46" s="9">
        <v>0</v>
      </c>
      <c r="CK46" s="9">
        <v>0</v>
      </c>
      <c r="CL46" s="9">
        <v>0</v>
      </c>
      <c r="CM46" s="9">
        <v>0</v>
      </c>
      <c r="CN46" s="9">
        <v>0</v>
      </c>
      <c r="CO46" s="9">
        <v>0</v>
      </c>
      <c r="CP46" s="9">
        <v>0</v>
      </c>
      <c r="CQ46" s="9">
        <v>0</v>
      </c>
      <c r="CR46" s="9">
        <v>0</v>
      </c>
      <c r="CT46" s="9">
        <v>0</v>
      </c>
      <c r="CU46" s="9">
        <v>0</v>
      </c>
      <c r="CV46" s="9">
        <v>0</v>
      </c>
      <c r="CW46" s="9">
        <v>0</v>
      </c>
      <c r="CX46" s="9">
        <v>0</v>
      </c>
      <c r="CY46" s="9">
        <v>0</v>
      </c>
      <c r="CZ46" s="9">
        <v>0</v>
      </c>
      <c r="DA46" s="9">
        <v>0</v>
      </c>
      <c r="DB46" s="9">
        <v>0</v>
      </c>
      <c r="DC46" s="9">
        <v>0</v>
      </c>
      <c r="DD46" s="9">
        <v>0</v>
      </c>
      <c r="DE46" s="9">
        <v>0</v>
      </c>
      <c r="DF46" s="9">
        <v>0</v>
      </c>
      <c r="DG46" s="9">
        <v>0</v>
      </c>
      <c r="DH46" s="9">
        <v>0</v>
      </c>
      <c r="DI46" s="9">
        <v>0</v>
      </c>
      <c r="DJ46" s="9">
        <v>0</v>
      </c>
      <c r="DK46" s="9">
        <v>0</v>
      </c>
      <c r="DL46" s="9">
        <v>0</v>
      </c>
      <c r="DM46" s="9">
        <v>0</v>
      </c>
    </row>
    <row r="47" spans="1:117" x14ac:dyDescent="0.25">
      <c r="A47" s="134">
        <v>44</v>
      </c>
      <c r="B47" s="16">
        <v>2012</v>
      </c>
      <c r="C47" s="13" t="s">
        <v>354</v>
      </c>
      <c r="D47" s="22" t="s">
        <v>268</v>
      </c>
      <c r="E47" s="9">
        <v>174</v>
      </c>
      <c r="F47" s="9">
        <v>152</v>
      </c>
      <c r="G47" s="9">
        <v>87</v>
      </c>
      <c r="H47" s="9">
        <v>26</v>
      </c>
      <c r="I47" s="9">
        <v>2</v>
      </c>
      <c r="J47" s="9">
        <v>0</v>
      </c>
      <c r="K47" s="9">
        <v>0</v>
      </c>
      <c r="L47" s="9">
        <v>441</v>
      </c>
      <c r="M47" s="9">
        <v>870</v>
      </c>
      <c r="N47" s="9">
        <v>608</v>
      </c>
      <c r="O47" s="9">
        <v>261</v>
      </c>
      <c r="P47" s="9">
        <v>52</v>
      </c>
      <c r="Q47" s="9">
        <v>2</v>
      </c>
      <c r="R47" s="9">
        <v>1793</v>
      </c>
      <c r="S47" s="9">
        <v>441</v>
      </c>
      <c r="T47" s="8">
        <v>4.0657596371882088</v>
      </c>
      <c r="U47" s="8">
        <v>8.1315192743764175</v>
      </c>
      <c r="V47" s="9">
        <v>326</v>
      </c>
      <c r="W47" s="9">
        <v>36</v>
      </c>
      <c r="X47" s="9">
        <v>49</v>
      </c>
      <c r="Y47" s="9">
        <v>73.469387755102048</v>
      </c>
      <c r="Z47" s="203">
        <v>19.333333333333332</v>
      </c>
      <c r="AA47" s="8">
        <v>39.455782312925166</v>
      </c>
      <c r="AC47" s="9">
        <v>0</v>
      </c>
      <c r="AD47" s="9">
        <v>0</v>
      </c>
      <c r="AE47" s="9">
        <v>0</v>
      </c>
      <c r="AF47" s="9">
        <v>0</v>
      </c>
      <c r="AG47" s="9">
        <v>0</v>
      </c>
      <c r="AH47" s="9">
        <v>0</v>
      </c>
      <c r="AI47" s="9">
        <v>0</v>
      </c>
      <c r="AJ47" s="9">
        <v>0</v>
      </c>
      <c r="AK47" s="9">
        <v>0</v>
      </c>
      <c r="AL47" s="9">
        <v>0</v>
      </c>
      <c r="AM47" s="9">
        <v>0</v>
      </c>
      <c r="AN47" s="9">
        <v>0</v>
      </c>
      <c r="AO47" s="9">
        <v>0</v>
      </c>
      <c r="AP47" s="9">
        <v>0</v>
      </c>
      <c r="AQ47" s="9">
        <v>0</v>
      </c>
      <c r="AR47" s="9">
        <v>0</v>
      </c>
      <c r="AS47" s="9">
        <v>0</v>
      </c>
      <c r="AT47" s="9">
        <v>0</v>
      </c>
      <c r="AU47" s="9">
        <v>0</v>
      </c>
      <c r="AV47" s="9">
        <v>0</v>
      </c>
      <c r="AW47" s="9">
        <v>0</v>
      </c>
      <c r="AX47" s="203">
        <v>0</v>
      </c>
      <c r="AY47" s="8">
        <v>0</v>
      </c>
      <c r="BA47" s="9">
        <v>73</v>
      </c>
      <c r="BB47" s="9">
        <v>51</v>
      </c>
      <c r="BC47" s="9">
        <v>17</v>
      </c>
      <c r="BD47" s="9">
        <v>3</v>
      </c>
      <c r="BE47" s="9">
        <v>0</v>
      </c>
      <c r="BF47" s="9">
        <v>0</v>
      </c>
      <c r="BG47" s="9">
        <v>0</v>
      </c>
      <c r="BH47" s="9">
        <v>144</v>
      </c>
      <c r="BI47" s="9">
        <v>365</v>
      </c>
      <c r="BJ47" s="9">
        <v>204</v>
      </c>
      <c r="BK47" s="9">
        <v>51</v>
      </c>
      <c r="BL47" s="9">
        <v>6</v>
      </c>
      <c r="BM47" s="9">
        <v>0</v>
      </c>
      <c r="BN47" s="9">
        <v>626</v>
      </c>
      <c r="BO47" s="9">
        <v>144</v>
      </c>
      <c r="BP47" s="8">
        <v>4.3472222222222223</v>
      </c>
      <c r="BQ47" s="8">
        <v>8.6944444444444446</v>
      </c>
      <c r="BR47" s="9">
        <v>124</v>
      </c>
      <c r="BS47" s="9">
        <v>13</v>
      </c>
      <c r="BT47" s="9">
        <v>16</v>
      </c>
      <c r="BU47" s="9">
        <v>81.25</v>
      </c>
      <c r="BV47" s="203">
        <v>8.1111111111111107</v>
      </c>
      <c r="BW47" s="8">
        <v>50.694444444444443</v>
      </c>
      <c r="BY47" s="9">
        <v>0</v>
      </c>
      <c r="BZ47" s="9">
        <v>0</v>
      </c>
      <c r="CA47" s="9">
        <v>0</v>
      </c>
      <c r="CB47" s="9">
        <v>0</v>
      </c>
      <c r="CC47" s="9">
        <v>0</v>
      </c>
      <c r="CD47" s="9">
        <v>0</v>
      </c>
      <c r="CE47" s="9">
        <v>0</v>
      </c>
      <c r="CF47" s="9">
        <v>0</v>
      </c>
      <c r="CG47" s="9">
        <v>0</v>
      </c>
      <c r="CH47" s="9">
        <v>0</v>
      </c>
      <c r="CI47" s="9">
        <v>0</v>
      </c>
      <c r="CJ47" s="9">
        <v>0</v>
      </c>
      <c r="CK47" s="9">
        <v>0</v>
      </c>
      <c r="CL47" s="9">
        <v>0</v>
      </c>
      <c r="CM47" s="9">
        <v>0</v>
      </c>
      <c r="CN47" s="9">
        <v>0</v>
      </c>
      <c r="CO47" s="9">
        <v>0</v>
      </c>
      <c r="CP47" s="9">
        <v>0</v>
      </c>
      <c r="CQ47" s="9">
        <v>0</v>
      </c>
      <c r="CR47" s="9">
        <v>0</v>
      </c>
      <c r="CT47" s="9">
        <v>0</v>
      </c>
      <c r="CU47" s="9">
        <v>0</v>
      </c>
      <c r="CV47" s="9">
        <v>0</v>
      </c>
      <c r="CW47" s="9">
        <v>0</v>
      </c>
      <c r="CX47" s="9">
        <v>0</v>
      </c>
      <c r="CY47" s="9">
        <v>0</v>
      </c>
      <c r="CZ47" s="9">
        <v>0</v>
      </c>
      <c r="DA47" s="9">
        <v>0</v>
      </c>
      <c r="DB47" s="9">
        <v>0</v>
      </c>
      <c r="DC47" s="9">
        <v>0</v>
      </c>
      <c r="DD47" s="9">
        <v>0</v>
      </c>
      <c r="DE47" s="9">
        <v>0</v>
      </c>
      <c r="DF47" s="9">
        <v>0</v>
      </c>
      <c r="DG47" s="9">
        <v>0</v>
      </c>
      <c r="DH47" s="9">
        <v>0</v>
      </c>
      <c r="DI47" s="9">
        <v>0</v>
      </c>
      <c r="DJ47" s="9">
        <v>0</v>
      </c>
      <c r="DK47" s="9">
        <v>0</v>
      </c>
      <c r="DL47" s="9">
        <v>0</v>
      </c>
      <c r="DM47" s="9">
        <v>0</v>
      </c>
    </row>
    <row r="48" spans="1:117" x14ac:dyDescent="0.25">
      <c r="A48" s="134">
        <v>45</v>
      </c>
      <c r="B48" s="16">
        <v>2012</v>
      </c>
      <c r="C48" s="13" t="s">
        <v>355</v>
      </c>
      <c r="D48" s="22" t="s">
        <v>292</v>
      </c>
      <c r="E48" s="9">
        <v>351</v>
      </c>
      <c r="F48" s="9">
        <v>119</v>
      </c>
      <c r="G48" s="9">
        <v>70</v>
      </c>
      <c r="H48" s="9">
        <v>0</v>
      </c>
      <c r="I48" s="9">
        <v>0</v>
      </c>
      <c r="J48" s="9">
        <v>0</v>
      </c>
      <c r="K48" s="9">
        <v>0</v>
      </c>
      <c r="L48" s="9">
        <v>540</v>
      </c>
      <c r="M48" s="9">
        <v>1755</v>
      </c>
      <c r="N48" s="9">
        <v>476</v>
      </c>
      <c r="O48" s="9">
        <v>210</v>
      </c>
      <c r="P48" s="9">
        <v>0</v>
      </c>
      <c r="Q48" s="9">
        <v>0</v>
      </c>
      <c r="R48" s="9">
        <v>2441</v>
      </c>
      <c r="S48" s="9">
        <v>540</v>
      </c>
      <c r="T48" s="8">
        <v>4.5203703703703706</v>
      </c>
      <c r="U48" s="8">
        <v>9.0407407407407412</v>
      </c>
      <c r="V48" s="9">
        <v>470</v>
      </c>
      <c r="W48" s="9">
        <v>52</v>
      </c>
      <c r="X48" s="9">
        <v>60</v>
      </c>
      <c r="Y48" s="9">
        <v>86.666666666666671</v>
      </c>
      <c r="Z48" s="203">
        <v>39</v>
      </c>
      <c r="AA48" s="8">
        <v>65</v>
      </c>
      <c r="AC48" s="9">
        <v>0</v>
      </c>
      <c r="AD48" s="9">
        <v>0</v>
      </c>
      <c r="AE48" s="9">
        <v>0</v>
      </c>
      <c r="AF48" s="9">
        <v>0</v>
      </c>
      <c r="AG48" s="9">
        <v>0</v>
      </c>
      <c r="AH48" s="9">
        <v>0</v>
      </c>
      <c r="AI48" s="9">
        <v>0</v>
      </c>
      <c r="AJ48" s="9">
        <v>0</v>
      </c>
      <c r="AK48" s="9">
        <v>0</v>
      </c>
      <c r="AL48" s="9">
        <v>0</v>
      </c>
      <c r="AM48" s="9">
        <v>0</v>
      </c>
      <c r="AN48" s="9">
        <v>0</v>
      </c>
      <c r="AO48" s="9">
        <v>0</v>
      </c>
      <c r="AP48" s="9">
        <v>0</v>
      </c>
      <c r="AQ48" s="9">
        <v>0</v>
      </c>
      <c r="AR48" s="9">
        <v>0</v>
      </c>
      <c r="AS48" s="9">
        <v>0</v>
      </c>
      <c r="AT48" s="9">
        <v>0</v>
      </c>
      <c r="AU48" s="9">
        <v>0</v>
      </c>
      <c r="AV48" s="9">
        <v>0</v>
      </c>
      <c r="AW48" s="9">
        <v>0</v>
      </c>
      <c r="AX48" s="203">
        <v>0</v>
      </c>
      <c r="AY48" s="8">
        <v>0</v>
      </c>
      <c r="BA48" s="9">
        <v>386</v>
      </c>
      <c r="BB48" s="9">
        <v>168</v>
      </c>
      <c r="BC48" s="9">
        <v>76</v>
      </c>
      <c r="BD48" s="9">
        <v>0</v>
      </c>
      <c r="BE48" s="9">
        <v>0</v>
      </c>
      <c r="BF48" s="9">
        <v>0</v>
      </c>
      <c r="BG48" s="9">
        <v>0</v>
      </c>
      <c r="BH48" s="9">
        <v>630</v>
      </c>
      <c r="BI48" s="9">
        <v>1930</v>
      </c>
      <c r="BJ48" s="9">
        <v>672</v>
      </c>
      <c r="BK48" s="9">
        <v>228</v>
      </c>
      <c r="BL48" s="9">
        <v>0</v>
      </c>
      <c r="BM48" s="9">
        <v>0</v>
      </c>
      <c r="BN48" s="9">
        <v>2830</v>
      </c>
      <c r="BO48" s="9">
        <v>630</v>
      </c>
      <c r="BP48" s="8">
        <v>4.4920634920634921</v>
      </c>
      <c r="BQ48" s="8">
        <v>8.9841269841269842</v>
      </c>
      <c r="BR48" s="9">
        <v>554</v>
      </c>
      <c r="BS48" s="9">
        <v>61</v>
      </c>
      <c r="BT48" s="9">
        <v>70</v>
      </c>
      <c r="BU48" s="9">
        <v>87.142857142857139</v>
      </c>
      <c r="BV48" s="203">
        <v>42.888888888888886</v>
      </c>
      <c r="BW48" s="8">
        <v>61.269841269841265</v>
      </c>
      <c r="BY48" s="9">
        <v>0</v>
      </c>
      <c r="BZ48" s="9">
        <v>0</v>
      </c>
      <c r="CA48" s="9">
        <v>0</v>
      </c>
      <c r="CB48" s="9">
        <v>0</v>
      </c>
      <c r="CC48" s="9">
        <v>0</v>
      </c>
      <c r="CD48" s="9">
        <v>0</v>
      </c>
      <c r="CE48" s="9">
        <v>0</v>
      </c>
      <c r="CF48" s="9">
        <v>0</v>
      </c>
      <c r="CG48" s="9">
        <v>0</v>
      </c>
      <c r="CH48" s="9">
        <v>0</v>
      </c>
      <c r="CI48" s="9">
        <v>0</v>
      </c>
      <c r="CJ48" s="9">
        <v>0</v>
      </c>
      <c r="CK48" s="9">
        <v>0</v>
      </c>
      <c r="CL48" s="9">
        <v>0</v>
      </c>
      <c r="CM48" s="9">
        <v>0</v>
      </c>
      <c r="CN48" s="9">
        <v>0</v>
      </c>
      <c r="CO48" s="9">
        <v>0</v>
      </c>
      <c r="CP48" s="9">
        <v>0</v>
      </c>
      <c r="CQ48" s="9">
        <v>0</v>
      </c>
      <c r="CR48" s="9">
        <v>0</v>
      </c>
      <c r="CT48" s="9">
        <v>0</v>
      </c>
      <c r="CU48" s="9">
        <v>0</v>
      </c>
      <c r="CV48" s="9">
        <v>0</v>
      </c>
      <c r="CW48" s="9">
        <v>0</v>
      </c>
      <c r="CX48" s="9">
        <v>0</v>
      </c>
      <c r="CY48" s="9">
        <v>0</v>
      </c>
      <c r="CZ48" s="9">
        <v>0</v>
      </c>
      <c r="DA48" s="9">
        <v>0</v>
      </c>
      <c r="DB48" s="9">
        <v>0</v>
      </c>
      <c r="DC48" s="9">
        <v>0</v>
      </c>
      <c r="DD48" s="9">
        <v>0</v>
      </c>
      <c r="DE48" s="9">
        <v>0</v>
      </c>
      <c r="DF48" s="9">
        <v>0</v>
      </c>
      <c r="DG48" s="9">
        <v>0</v>
      </c>
      <c r="DH48" s="9">
        <v>0</v>
      </c>
      <c r="DI48" s="9">
        <v>0</v>
      </c>
      <c r="DJ48" s="9">
        <v>0</v>
      </c>
      <c r="DK48" s="9">
        <v>0</v>
      </c>
      <c r="DL48" s="9">
        <v>0</v>
      </c>
      <c r="DM48" s="9">
        <v>0</v>
      </c>
    </row>
    <row r="49" spans="1:117" x14ac:dyDescent="0.25">
      <c r="A49" s="134">
        <v>46</v>
      </c>
      <c r="B49" s="16">
        <v>2012</v>
      </c>
      <c r="C49" s="13" t="s">
        <v>356</v>
      </c>
      <c r="D49" s="22" t="s">
        <v>300</v>
      </c>
      <c r="E49" s="9">
        <v>304</v>
      </c>
      <c r="F49" s="9">
        <v>223</v>
      </c>
      <c r="G49" s="9">
        <v>55</v>
      </c>
      <c r="H49" s="9">
        <v>11</v>
      </c>
      <c r="I49" s="9">
        <v>1</v>
      </c>
      <c r="J49" s="9">
        <v>9</v>
      </c>
      <c r="K49" s="9">
        <v>0</v>
      </c>
      <c r="L49" s="9">
        <v>603</v>
      </c>
      <c r="M49" s="9">
        <v>1520</v>
      </c>
      <c r="N49" s="9">
        <v>892</v>
      </c>
      <c r="O49" s="9">
        <v>165</v>
      </c>
      <c r="P49" s="9">
        <v>22</v>
      </c>
      <c r="Q49" s="9">
        <v>1</v>
      </c>
      <c r="R49" s="9">
        <v>2600</v>
      </c>
      <c r="S49" s="9">
        <v>594</v>
      </c>
      <c r="T49" s="8">
        <v>4.3771043771043772</v>
      </c>
      <c r="U49" s="8">
        <v>8.7542087542087543</v>
      </c>
      <c r="V49" s="9">
        <v>527</v>
      </c>
      <c r="W49" s="9">
        <v>58</v>
      </c>
      <c r="X49" s="9">
        <v>67</v>
      </c>
      <c r="Y49" s="9">
        <v>86.567164179104466</v>
      </c>
      <c r="Z49" s="203">
        <v>33.777777777777779</v>
      </c>
      <c r="AA49" s="8">
        <v>50.414593698175793</v>
      </c>
      <c r="AC49" s="9">
        <v>0</v>
      </c>
      <c r="AD49" s="9">
        <v>0</v>
      </c>
      <c r="AE49" s="9">
        <v>0</v>
      </c>
      <c r="AF49" s="9">
        <v>0</v>
      </c>
      <c r="AG49" s="9">
        <v>0</v>
      </c>
      <c r="AH49" s="9">
        <v>0</v>
      </c>
      <c r="AI49" s="9">
        <v>0</v>
      </c>
      <c r="AJ49" s="9">
        <v>0</v>
      </c>
      <c r="AK49" s="9">
        <v>0</v>
      </c>
      <c r="AL49" s="9">
        <v>0</v>
      </c>
      <c r="AM49" s="9">
        <v>0</v>
      </c>
      <c r="AN49" s="9">
        <v>0</v>
      </c>
      <c r="AO49" s="9">
        <v>0</v>
      </c>
      <c r="AP49" s="9">
        <v>0</v>
      </c>
      <c r="AQ49" s="9">
        <v>0</v>
      </c>
      <c r="AR49" s="9">
        <v>0</v>
      </c>
      <c r="AS49" s="9">
        <v>0</v>
      </c>
      <c r="AT49" s="9">
        <v>0</v>
      </c>
      <c r="AU49" s="9">
        <v>0</v>
      </c>
      <c r="AV49" s="9">
        <v>0</v>
      </c>
      <c r="AW49" s="9">
        <v>0</v>
      </c>
      <c r="AX49" s="203">
        <v>0</v>
      </c>
      <c r="AY49" s="8">
        <v>0</v>
      </c>
      <c r="BA49" s="9">
        <v>315</v>
      </c>
      <c r="BB49" s="9">
        <v>139</v>
      </c>
      <c r="BC49" s="9">
        <v>55</v>
      </c>
      <c r="BD49" s="9">
        <v>6</v>
      </c>
      <c r="BE49" s="9">
        <v>5</v>
      </c>
      <c r="BF49" s="9">
        <v>38</v>
      </c>
      <c r="BG49" s="9">
        <v>0</v>
      </c>
      <c r="BH49" s="9">
        <v>558</v>
      </c>
      <c r="BI49" s="9">
        <v>1575</v>
      </c>
      <c r="BJ49" s="9">
        <v>556</v>
      </c>
      <c r="BK49" s="9">
        <v>165</v>
      </c>
      <c r="BL49" s="9">
        <v>12</v>
      </c>
      <c r="BM49" s="9">
        <v>5</v>
      </c>
      <c r="BN49" s="9">
        <v>2313</v>
      </c>
      <c r="BO49" s="9">
        <v>520</v>
      </c>
      <c r="BP49" s="8">
        <v>4.4480769230769228</v>
      </c>
      <c r="BQ49" s="8">
        <v>8.8961538461538456</v>
      </c>
      <c r="BR49" s="9">
        <v>454</v>
      </c>
      <c r="BS49" s="9">
        <v>50</v>
      </c>
      <c r="BT49" s="9">
        <v>62</v>
      </c>
      <c r="BU49" s="9">
        <v>80.645161290322577</v>
      </c>
      <c r="BV49" s="203">
        <v>35</v>
      </c>
      <c r="BW49" s="8">
        <v>56.451612903225815</v>
      </c>
      <c r="BY49" s="9">
        <v>0</v>
      </c>
      <c r="BZ49" s="9">
        <v>0</v>
      </c>
      <c r="CA49" s="9">
        <v>0</v>
      </c>
      <c r="CB49" s="9">
        <v>0</v>
      </c>
      <c r="CC49" s="9">
        <v>0</v>
      </c>
      <c r="CD49" s="9">
        <v>0</v>
      </c>
      <c r="CE49" s="9">
        <v>0</v>
      </c>
      <c r="CF49" s="9">
        <v>0</v>
      </c>
      <c r="CG49" s="9">
        <v>0</v>
      </c>
      <c r="CH49" s="9">
        <v>0</v>
      </c>
      <c r="CI49" s="9">
        <v>0</v>
      </c>
      <c r="CJ49" s="9">
        <v>0</v>
      </c>
      <c r="CK49" s="9">
        <v>0</v>
      </c>
      <c r="CL49" s="9">
        <v>0</v>
      </c>
      <c r="CM49" s="9">
        <v>0</v>
      </c>
      <c r="CN49" s="9">
        <v>0</v>
      </c>
      <c r="CO49" s="9">
        <v>0</v>
      </c>
      <c r="CP49" s="9">
        <v>0</v>
      </c>
      <c r="CQ49" s="9">
        <v>0</v>
      </c>
      <c r="CR49" s="9">
        <v>0</v>
      </c>
      <c r="CT49" s="9">
        <v>0</v>
      </c>
      <c r="CU49" s="9">
        <v>0</v>
      </c>
      <c r="CV49" s="9">
        <v>0</v>
      </c>
      <c r="CW49" s="9">
        <v>0</v>
      </c>
      <c r="CX49" s="9">
        <v>0</v>
      </c>
      <c r="CY49" s="9">
        <v>0</v>
      </c>
      <c r="CZ49" s="9">
        <v>0</v>
      </c>
      <c r="DA49" s="9">
        <v>0</v>
      </c>
      <c r="DB49" s="9">
        <v>0</v>
      </c>
      <c r="DC49" s="9">
        <v>0</v>
      </c>
      <c r="DD49" s="9">
        <v>0</v>
      </c>
      <c r="DE49" s="9">
        <v>0</v>
      </c>
      <c r="DF49" s="9">
        <v>0</v>
      </c>
      <c r="DG49" s="9">
        <v>0</v>
      </c>
      <c r="DH49" s="9">
        <v>0</v>
      </c>
      <c r="DI49" s="9">
        <v>0</v>
      </c>
      <c r="DJ49" s="9">
        <v>0</v>
      </c>
      <c r="DK49" s="9">
        <v>0</v>
      </c>
      <c r="DL49" s="9">
        <v>0</v>
      </c>
      <c r="DM49" s="9">
        <v>0</v>
      </c>
    </row>
    <row r="50" spans="1:117" x14ac:dyDescent="0.25">
      <c r="A50" s="134">
        <v>47</v>
      </c>
      <c r="B50" s="16">
        <v>2011</v>
      </c>
      <c r="C50" s="13" t="s">
        <v>357</v>
      </c>
      <c r="D50" s="22" t="s">
        <v>297</v>
      </c>
      <c r="E50" s="9">
        <v>762</v>
      </c>
      <c r="F50" s="9">
        <v>1089</v>
      </c>
      <c r="G50" s="9">
        <v>556</v>
      </c>
      <c r="H50" s="9">
        <v>158</v>
      </c>
      <c r="I50" s="9">
        <v>73</v>
      </c>
      <c r="J50" s="9">
        <v>53</v>
      </c>
      <c r="K50" s="9">
        <v>0</v>
      </c>
      <c r="L50" s="9">
        <v>2691</v>
      </c>
      <c r="M50" s="9">
        <v>3810</v>
      </c>
      <c r="N50" s="9">
        <v>4356</v>
      </c>
      <c r="O50" s="9">
        <v>1668</v>
      </c>
      <c r="P50" s="9">
        <v>316</v>
      </c>
      <c r="Q50" s="9">
        <v>73</v>
      </c>
      <c r="R50" s="9">
        <v>10223</v>
      </c>
      <c r="S50" s="9">
        <v>2638</v>
      </c>
      <c r="T50" s="8">
        <v>3.8752843062926461</v>
      </c>
      <c r="U50" s="8">
        <v>7.7505686125852922</v>
      </c>
      <c r="V50" s="9">
        <v>1851</v>
      </c>
      <c r="W50" s="9">
        <v>205</v>
      </c>
      <c r="X50" s="9">
        <v>299</v>
      </c>
      <c r="Y50" s="9">
        <v>68.561872909698991</v>
      </c>
      <c r="Z50" s="203">
        <v>84.666666666666671</v>
      </c>
      <c r="AA50" s="8">
        <v>28.316610925306581</v>
      </c>
      <c r="AC50" s="9">
        <v>0</v>
      </c>
      <c r="AD50" s="9">
        <v>0</v>
      </c>
      <c r="AE50" s="9">
        <v>0</v>
      </c>
      <c r="AF50" s="9">
        <v>0</v>
      </c>
      <c r="AG50" s="9">
        <v>0</v>
      </c>
      <c r="AH50" s="9">
        <v>0</v>
      </c>
      <c r="AI50" s="9">
        <v>0</v>
      </c>
      <c r="AJ50" s="9">
        <v>0</v>
      </c>
      <c r="AK50" s="9">
        <v>0</v>
      </c>
      <c r="AL50" s="9">
        <v>0</v>
      </c>
      <c r="AM50" s="9">
        <v>0</v>
      </c>
      <c r="AN50" s="9">
        <v>0</v>
      </c>
      <c r="AO50" s="9">
        <v>0</v>
      </c>
      <c r="AP50" s="9">
        <v>0</v>
      </c>
      <c r="AQ50" s="9">
        <v>0</v>
      </c>
      <c r="AR50" s="8">
        <v>0</v>
      </c>
      <c r="AS50" s="8">
        <v>0</v>
      </c>
      <c r="AT50" s="9">
        <v>0</v>
      </c>
      <c r="AU50" s="9">
        <v>0</v>
      </c>
      <c r="AV50" s="9">
        <v>0</v>
      </c>
      <c r="AW50" s="9">
        <v>0</v>
      </c>
      <c r="AX50" s="203">
        <v>0</v>
      </c>
      <c r="AY50" s="8">
        <v>0</v>
      </c>
      <c r="BA50" s="9">
        <v>1117</v>
      </c>
      <c r="BB50" s="9">
        <v>1676</v>
      </c>
      <c r="BC50" s="9">
        <v>921</v>
      </c>
      <c r="BD50" s="9">
        <v>183</v>
      </c>
      <c r="BE50" s="9">
        <v>96</v>
      </c>
      <c r="BF50" s="9">
        <v>48</v>
      </c>
      <c r="BG50" s="9">
        <v>0</v>
      </c>
      <c r="BH50" s="9">
        <v>4041</v>
      </c>
      <c r="BI50" s="9">
        <v>5585</v>
      </c>
      <c r="BJ50" s="9">
        <v>6704</v>
      </c>
      <c r="BK50" s="9">
        <v>2763</v>
      </c>
      <c r="BL50" s="9">
        <v>366</v>
      </c>
      <c r="BM50" s="9">
        <v>96</v>
      </c>
      <c r="BN50" s="9">
        <v>15514</v>
      </c>
      <c r="BO50" s="9">
        <v>3993</v>
      </c>
      <c r="BP50" s="8">
        <v>3.8852992737290259</v>
      </c>
      <c r="BQ50" s="8">
        <v>7.7705985474580519</v>
      </c>
      <c r="BR50" s="9">
        <v>2793</v>
      </c>
      <c r="BS50" s="9">
        <v>310</v>
      </c>
      <c r="BT50" s="9">
        <v>449</v>
      </c>
      <c r="BU50" s="9">
        <v>69.042316258351889</v>
      </c>
      <c r="BV50" s="203">
        <v>124.11111111111111</v>
      </c>
      <c r="BW50" s="8">
        <v>27.641672853254146</v>
      </c>
      <c r="BY50" s="9">
        <v>0</v>
      </c>
      <c r="BZ50" s="9">
        <v>0</v>
      </c>
      <c r="CA50" s="9">
        <v>0</v>
      </c>
      <c r="CB50" s="9">
        <v>0</v>
      </c>
      <c r="CC50" s="9">
        <v>0</v>
      </c>
      <c r="CD50" s="9">
        <v>0</v>
      </c>
      <c r="CE50" s="9">
        <v>0</v>
      </c>
      <c r="CF50" s="9">
        <v>0</v>
      </c>
      <c r="CG50" s="9">
        <v>0</v>
      </c>
      <c r="CH50" s="9">
        <v>0</v>
      </c>
      <c r="CI50" s="9">
        <v>0</v>
      </c>
      <c r="CJ50" s="9">
        <v>0</v>
      </c>
      <c r="CK50" s="9">
        <v>0</v>
      </c>
      <c r="CL50" s="9">
        <v>0</v>
      </c>
      <c r="CM50" s="9">
        <v>0</v>
      </c>
      <c r="CN50" s="9">
        <v>0</v>
      </c>
      <c r="CO50" s="9">
        <v>0</v>
      </c>
      <c r="CP50" s="9">
        <v>0</v>
      </c>
      <c r="CQ50" s="9">
        <v>0</v>
      </c>
      <c r="CR50" s="9">
        <v>0</v>
      </c>
      <c r="CT50" s="9">
        <v>0</v>
      </c>
      <c r="CU50" s="9">
        <v>0</v>
      </c>
      <c r="CV50" s="9">
        <v>0</v>
      </c>
      <c r="CW50" s="9">
        <v>0</v>
      </c>
      <c r="CX50" s="9">
        <v>0</v>
      </c>
      <c r="CY50" s="9">
        <v>0</v>
      </c>
      <c r="CZ50" s="9">
        <v>0</v>
      </c>
      <c r="DA50" s="9">
        <v>0</v>
      </c>
      <c r="DB50" s="9">
        <v>0</v>
      </c>
      <c r="DC50" s="9">
        <v>0</v>
      </c>
      <c r="DD50" s="9">
        <v>0</v>
      </c>
      <c r="DE50" s="9">
        <v>0</v>
      </c>
      <c r="DF50" s="9">
        <v>0</v>
      </c>
      <c r="DG50" s="9">
        <v>0</v>
      </c>
      <c r="DH50" s="9">
        <v>0</v>
      </c>
      <c r="DI50" s="9">
        <v>0</v>
      </c>
      <c r="DJ50" s="9">
        <v>0</v>
      </c>
      <c r="DK50" s="9">
        <v>0</v>
      </c>
      <c r="DL50" s="9">
        <v>0</v>
      </c>
      <c r="DM50" s="9">
        <v>0</v>
      </c>
    </row>
    <row r="51" spans="1:117" x14ac:dyDescent="0.25">
      <c r="A51" s="134">
        <v>48</v>
      </c>
      <c r="B51" s="16">
        <v>2013</v>
      </c>
      <c r="C51" s="13" t="s">
        <v>358</v>
      </c>
      <c r="D51" s="22" t="s">
        <v>817</v>
      </c>
      <c r="E51" s="9">
        <v>54</v>
      </c>
      <c r="F51" s="9">
        <v>105</v>
      </c>
      <c r="G51" s="9">
        <v>45</v>
      </c>
      <c r="H51" s="9">
        <v>6</v>
      </c>
      <c r="I51" s="9">
        <v>0</v>
      </c>
      <c r="J51" s="9">
        <v>276</v>
      </c>
      <c r="K51" s="9">
        <v>0</v>
      </c>
      <c r="L51" s="9">
        <v>486</v>
      </c>
      <c r="M51" s="9">
        <v>270</v>
      </c>
      <c r="N51" s="9">
        <v>420</v>
      </c>
      <c r="O51" s="9">
        <v>135</v>
      </c>
      <c r="P51" s="9">
        <v>12</v>
      </c>
      <c r="Q51" s="9">
        <v>0</v>
      </c>
      <c r="R51" s="9">
        <v>837</v>
      </c>
      <c r="S51" s="9">
        <v>210</v>
      </c>
      <c r="T51" s="8">
        <v>3.9857142857142858</v>
      </c>
      <c r="U51" s="8">
        <v>7.9714285714285715</v>
      </c>
      <c r="V51" s="9">
        <v>159</v>
      </c>
      <c r="W51" s="9">
        <v>17</v>
      </c>
      <c r="X51" s="9">
        <v>54</v>
      </c>
      <c r="Y51" s="9">
        <v>31.481481481481481</v>
      </c>
      <c r="Z51" s="203">
        <v>6</v>
      </c>
      <c r="AA51" s="8">
        <v>11.111111111111111</v>
      </c>
      <c r="AC51" s="9">
        <v>0</v>
      </c>
      <c r="AD51" s="9">
        <v>0</v>
      </c>
      <c r="AE51" s="9">
        <v>0</v>
      </c>
      <c r="AF51" s="9">
        <v>0</v>
      </c>
      <c r="AG51" s="9">
        <v>0</v>
      </c>
      <c r="AH51" s="9">
        <v>0</v>
      </c>
      <c r="AI51" s="9">
        <v>0</v>
      </c>
      <c r="AJ51" s="9">
        <v>0</v>
      </c>
      <c r="AK51" s="9">
        <v>0</v>
      </c>
      <c r="AL51" s="9">
        <v>0</v>
      </c>
      <c r="AM51" s="9">
        <v>0</v>
      </c>
      <c r="AN51" s="9">
        <v>0</v>
      </c>
      <c r="AO51" s="9">
        <v>0</v>
      </c>
      <c r="AP51" s="9">
        <v>0</v>
      </c>
      <c r="AQ51" s="9">
        <v>0</v>
      </c>
      <c r="AR51" s="9">
        <v>0</v>
      </c>
      <c r="AS51" s="9">
        <v>0</v>
      </c>
      <c r="AT51" s="9">
        <v>0</v>
      </c>
      <c r="AU51" s="9">
        <v>0</v>
      </c>
      <c r="AV51" s="9">
        <v>0</v>
      </c>
      <c r="AW51" s="9">
        <v>0</v>
      </c>
      <c r="AX51" s="203">
        <v>0</v>
      </c>
      <c r="AY51" s="8">
        <v>0</v>
      </c>
      <c r="BA51" s="9">
        <v>54</v>
      </c>
      <c r="BB51" s="9">
        <v>105</v>
      </c>
      <c r="BC51" s="9">
        <v>45</v>
      </c>
      <c r="BD51" s="9">
        <v>6</v>
      </c>
      <c r="BE51" s="9">
        <v>0</v>
      </c>
      <c r="BF51" s="9">
        <v>294</v>
      </c>
      <c r="BG51" s="9">
        <v>0</v>
      </c>
      <c r="BH51" s="9">
        <v>504</v>
      </c>
      <c r="BI51" s="9">
        <v>270</v>
      </c>
      <c r="BJ51" s="9">
        <v>420</v>
      </c>
      <c r="BK51" s="9">
        <v>135</v>
      </c>
      <c r="BL51" s="9">
        <v>12</v>
      </c>
      <c r="BM51" s="9">
        <v>0</v>
      </c>
      <c r="BN51" s="9">
        <v>837</v>
      </c>
      <c r="BO51" s="9">
        <v>210</v>
      </c>
      <c r="BP51" s="8">
        <v>3.9857142857142858</v>
      </c>
      <c r="BQ51" s="8">
        <v>7.9714285714285715</v>
      </c>
      <c r="BR51" s="9">
        <v>159</v>
      </c>
      <c r="BS51" s="9">
        <v>17</v>
      </c>
      <c r="BT51" s="9">
        <v>56</v>
      </c>
      <c r="BU51" s="9">
        <v>30.357142857142854</v>
      </c>
      <c r="BV51" s="203">
        <v>6</v>
      </c>
      <c r="BW51" s="8">
        <v>10.714285714285714</v>
      </c>
      <c r="BY51" s="9">
        <v>0</v>
      </c>
      <c r="BZ51" s="9">
        <v>0</v>
      </c>
      <c r="CA51" s="9">
        <v>0</v>
      </c>
      <c r="CB51" s="9">
        <v>0</v>
      </c>
      <c r="CC51" s="9">
        <v>0</v>
      </c>
      <c r="CD51" s="9">
        <v>0</v>
      </c>
      <c r="CE51" s="9">
        <v>0</v>
      </c>
      <c r="CF51" s="9">
        <v>0</v>
      </c>
      <c r="CG51" s="9">
        <v>0</v>
      </c>
      <c r="CH51" s="9">
        <v>0</v>
      </c>
      <c r="CI51" s="9">
        <v>0</v>
      </c>
      <c r="CJ51" s="9">
        <v>0</v>
      </c>
      <c r="CK51" s="9">
        <v>0</v>
      </c>
      <c r="CL51" s="9">
        <v>0</v>
      </c>
      <c r="CM51" s="9">
        <v>0</v>
      </c>
      <c r="CN51" s="9">
        <v>0</v>
      </c>
      <c r="CO51" s="9">
        <v>0</v>
      </c>
      <c r="CP51" s="9">
        <v>0</v>
      </c>
      <c r="CQ51" s="9">
        <v>0</v>
      </c>
      <c r="CR51" s="9">
        <v>0</v>
      </c>
      <c r="CT51" s="9">
        <v>0</v>
      </c>
      <c r="CU51" s="9">
        <v>0</v>
      </c>
      <c r="CV51" s="9">
        <v>0</v>
      </c>
      <c r="CW51" s="9">
        <v>0</v>
      </c>
      <c r="CX51" s="9">
        <v>0</v>
      </c>
      <c r="CY51" s="9">
        <v>0</v>
      </c>
      <c r="CZ51" s="9">
        <v>0</v>
      </c>
      <c r="DA51" s="9">
        <v>0</v>
      </c>
      <c r="DB51" s="9">
        <v>0</v>
      </c>
      <c r="DC51" s="9">
        <v>0</v>
      </c>
      <c r="DD51" s="9">
        <v>0</v>
      </c>
      <c r="DE51" s="9">
        <v>0</v>
      </c>
      <c r="DF51" s="9">
        <v>0</v>
      </c>
      <c r="DG51" s="9">
        <v>0</v>
      </c>
      <c r="DH51" s="9">
        <v>0</v>
      </c>
      <c r="DI51" s="9">
        <v>0</v>
      </c>
      <c r="DJ51" s="9">
        <v>0</v>
      </c>
      <c r="DK51" s="9">
        <v>0</v>
      </c>
      <c r="DL51" s="9">
        <v>0</v>
      </c>
      <c r="DM51" s="9">
        <v>0</v>
      </c>
    </row>
    <row r="52" spans="1:117" x14ac:dyDescent="0.25">
      <c r="A52" s="134">
        <v>49</v>
      </c>
      <c r="B52" s="16">
        <v>2013</v>
      </c>
      <c r="C52" s="13" t="s">
        <v>359</v>
      </c>
      <c r="D52" s="22" t="s">
        <v>817</v>
      </c>
      <c r="E52" s="9">
        <v>166</v>
      </c>
      <c r="F52" s="9">
        <v>60</v>
      </c>
      <c r="G52" s="9">
        <v>4</v>
      </c>
      <c r="H52" s="9">
        <v>2</v>
      </c>
      <c r="I52" s="9">
        <v>0</v>
      </c>
      <c r="J52" s="9">
        <v>29</v>
      </c>
      <c r="K52" s="9">
        <v>0</v>
      </c>
      <c r="L52" s="9">
        <v>261</v>
      </c>
      <c r="M52" s="9">
        <v>830</v>
      </c>
      <c r="N52" s="9">
        <v>240</v>
      </c>
      <c r="O52" s="9">
        <v>12</v>
      </c>
      <c r="P52" s="9">
        <v>4</v>
      </c>
      <c r="Q52" s="9">
        <v>0</v>
      </c>
      <c r="R52" s="9">
        <v>1086</v>
      </c>
      <c r="S52" s="9">
        <v>232</v>
      </c>
      <c r="T52" s="8">
        <v>4.681034482758621</v>
      </c>
      <c r="U52" s="8">
        <v>9.362068965517242</v>
      </c>
      <c r="V52" s="9">
        <v>226</v>
      </c>
      <c r="W52" s="9">
        <v>25</v>
      </c>
      <c r="X52" s="9">
        <v>29</v>
      </c>
      <c r="Y52" s="9">
        <v>86.206896551724128</v>
      </c>
      <c r="Z52" s="203">
        <v>18.444444444444443</v>
      </c>
      <c r="AA52" s="8">
        <v>63.601532567049802</v>
      </c>
      <c r="AC52" s="9">
        <v>0</v>
      </c>
      <c r="AD52" s="9">
        <v>0</v>
      </c>
      <c r="AE52" s="9">
        <v>0</v>
      </c>
      <c r="AF52" s="9">
        <v>0</v>
      </c>
      <c r="AG52" s="9">
        <v>0</v>
      </c>
      <c r="AH52" s="9">
        <v>0</v>
      </c>
      <c r="AI52" s="9">
        <v>0</v>
      </c>
      <c r="AJ52" s="9">
        <v>0</v>
      </c>
      <c r="AK52" s="9">
        <v>0</v>
      </c>
      <c r="AL52" s="9">
        <v>0</v>
      </c>
      <c r="AM52" s="9">
        <v>0</v>
      </c>
      <c r="AN52" s="9">
        <v>0</v>
      </c>
      <c r="AO52" s="9">
        <v>0</v>
      </c>
      <c r="AP52" s="9">
        <v>0</v>
      </c>
      <c r="AQ52" s="9">
        <v>0</v>
      </c>
      <c r="AR52" s="9">
        <v>0</v>
      </c>
      <c r="AS52" s="9">
        <v>0</v>
      </c>
      <c r="AT52" s="9">
        <v>0</v>
      </c>
      <c r="AU52" s="9">
        <v>0</v>
      </c>
      <c r="AV52" s="9">
        <v>0</v>
      </c>
      <c r="AW52" s="9">
        <v>0</v>
      </c>
      <c r="AX52" s="203">
        <v>0</v>
      </c>
      <c r="AY52" s="8">
        <v>0</v>
      </c>
      <c r="BA52" s="9">
        <v>261</v>
      </c>
      <c r="BB52" s="9">
        <v>188</v>
      </c>
      <c r="BC52" s="9">
        <v>29</v>
      </c>
      <c r="BD52" s="9">
        <v>2</v>
      </c>
      <c r="BE52" s="9">
        <v>0</v>
      </c>
      <c r="BF52" s="9">
        <v>60</v>
      </c>
      <c r="BG52" s="9">
        <v>0</v>
      </c>
      <c r="BH52" s="9">
        <v>540</v>
      </c>
      <c r="BI52" s="9">
        <v>1305</v>
      </c>
      <c r="BJ52" s="9">
        <v>752</v>
      </c>
      <c r="BK52" s="9">
        <v>87</v>
      </c>
      <c r="BL52" s="9">
        <v>4</v>
      </c>
      <c r="BM52" s="9">
        <v>0</v>
      </c>
      <c r="BN52" s="9">
        <v>2148</v>
      </c>
      <c r="BO52" s="9">
        <v>480</v>
      </c>
      <c r="BP52" s="8">
        <v>4.4749999999999996</v>
      </c>
      <c r="BQ52" s="8">
        <v>8.9499999999999993</v>
      </c>
      <c r="BR52" s="9">
        <v>449</v>
      </c>
      <c r="BS52" s="9">
        <v>49</v>
      </c>
      <c r="BT52" s="9">
        <v>60</v>
      </c>
      <c r="BU52" s="9">
        <v>81.666666666666671</v>
      </c>
      <c r="BV52" s="203">
        <v>29</v>
      </c>
      <c r="BW52" s="8">
        <v>48.333333333333336</v>
      </c>
      <c r="BY52" s="9">
        <v>0</v>
      </c>
      <c r="BZ52" s="9">
        <v>0</v>
      </c>
      <c r="CA52" s="9">
        <v>0</v>
      </c>
      <c r="CB52" s="9">
        <v>0</v>
      </c>
      <c r="CC52" s="9">
        <v>0</v>
      </c>
      <c r="CD52" s="9">
        <v>0</v>
      </c>
      <c r="CE52" s="9">
        <v>0</v>
      </c>
      <c r="CF52" s="9">
        <v>0</v>
      </c>
      <c r="CG52" s="9">
        <v>0</v>
      </c>
      <c r="CH52" s="9">
        <v>0</v>
      </c>
      <c r="CI52" s="9">
        <v>0</v>
      </c>
      <c r="CJ52" s="9">
        <v>0</v>
      </c>
      <c r="CK52" s="9">
        <v>0</v>
      </c>
      <c r="CL52" s="9">
        <v>0</v>
      </c>
      <c r="CM52" s="9">
        <v>0</v>
      </c>
      <c r="CN52" s="9">
        <v>0</v>
      </c>
      <c r="CO52" s="9">
        <v>0</v>
      </c>
      <c r="CP52" s="9">
        <v>0</v>
      </c>
      <c r="CQ52" s="9">
        <v>0</v>
      </c>
      <c r="CR52" s="9">
        <v>0</v>
      </c>
      <c r="CT52" s="9">
        <v>0</v>
      </c>
      <c r="CU52" s="9">
        <v>0</v>
      </c>
      <c r="CV52" s="9">
        <v>0</v>
      </c>
      <c r="CW52" s="9">
        <v>0</v>
      </c>
      <c r="CX52" s="9">
        <v>0</v>
      </c>
      <c r="CY52" s="9">
        <v>0</v>
      </c>
      <c r="CZ52" s="9">
        <v>0</v>
      </c>
      <c r="DA52" s="9">
        <v>0</v>
      </c>
      <c r="DB52" s="9">
        <v>0</v>
      </c>
      <c r="DC52" s="9">
        <v>0</v>
      </c>
      <c r="DD52" s="9">
        <v>0</v>
      </c>
      <c r="DE52" s="9">
        <v>0</v>
      </c>
      <c r="DF52" s="9">
        <v>0</v>
      </c>
      <c r="DG52" s="9">
        <v>0</v>
      </c>
      <c r="DH52" s="9">
        <v>0</v>
      </c>
      <c r="DI52" s="9">
        <v>0</v>
      </c>
      <c r="DJ52" s="9">
        <v>0</v>
      </c>
      <c r="DK52" s="9">
        <v>0</v>
      </c>
      <c r="DL52" s="9">
        <v>0</v>
      </c>
      <c r="DM52" s="9">
        <v>0</v>
      </c>
    </row>
    <row r="53" spans="1:117" x14ac:dyDescent="0.25">
      <c r="A53" s="134">
        <v>50</v>
      </c>
      <c r="B53" s="16">
        <v>2013</v>
      </c>
      <c r="C53" s="13" t="s">
        <v>360</v>
      </c>
      <c r="D53" s="22" t="s">
        <v>817</v>
      </c>
      <c r="E53" s="9">
        <v>493</v>
      </c>
      <c r="F53" s="9">
        <v>421</v>
      </c>
      <c r="G53" s="9">
        <v>258</v>
      </c>
      <c r="H53" s="9">
        <v>144</v>
      </c>
      <c r="I53" s="9">
        <v>25</v>
      </c>
      <c r="J53" s="9">
        <v>0</v>
      </c>
      <c r="K53" s="9">
        <v>0</v>
      </c>
      <c r="L53" s="9">
        <v>1341</v>
      </c>
      <c r="M53" s="9">
        <v>2465</v>
      </c>
      <c r="N53" s="9">
        <v>1684</v>
      </c>
      <c r="O53" s="9">
        <v>774</v>
      </c>
      <c r="P53" s="9">
        <v>288</v>
      </c>
      <c r="Q53" s="9">
        <v>25</v>
      </c>
      <c r="R53" s="9">
        <v>5236</v>
      </c>
      <c r="S53" s="9">
        <v>1341</v>
      </c>
      <c r="T53" s="8">
        <v>3.9045488441461598</v>
      </c>
      <c r="U53" s="8">
        <v>7.8090976882923195</v>
      </c>
      <c r="V53" s="9">
        <v>914</v>
      </c>
      <c r="W53" s="9">
        <v>101</v>
      </c>
      <c r="X53" s="9">
        <v>149</v>
      </c>
      <c r="Y53" s="9">
        <v>67.785234899328856</v>
      </c>
      <c r="Z53" s="203">
        <v>54.777777777777779</v>
      </c>
      <c r="AA53" s="8">
        <v>36.763609246830725</v>
      </c>
      <c r="AC53" s="9">
        <v>0</v>
      </c>
      <c r="AD53" s="9">
        <v>0</v>
      </c>
      <c r="AE53" s="9">
        <v>0</v>
      </c>
      <c r="AF53" s="9">
        <v>0</v>
      </c>
      <c r="AG53" s="9">
        <v>0</v>
      </c>
      <c r="AH53" s="9">
        <v>0</v>
      </c>
      <c r="AI53" s="9">
        <v>0</v>
      </c>
      <c r="AJ53" s="9">
        <v>0</v>
      </c>
      <c r="AK53" s="9">
        <v>0</v>
      </c>
      <c r="AL53" s="9">
        <v>0</v>
      </c>
      <c r="AM53" s="9">
        <v>0</v>
      </c>
      <c r="AN53" s="9">
        <v>0</v>
      </c>
      <c r="AO53" s="9">
        <v>0</v>
      </c>
      <c r="AP53" s="9">
        <v>0</v>
      </c>
      <c r="AQ53" s="9">
        <v>0</v>
      </c>
      <c r="AR53" s="9">
        <v>0</v>
      </c>
      <c r="AS53" s="9">
        <v>0</v>
      </c>
      <c r="AT53" s="9">
        <v>0</v>
      </c>
      <c r="AU53" s="9">
        <v>0</v>
      </c>
      <c r="AV53" s="9">
        <v>0</v>
      </c>
      <c r="AW53" s="9">
        <v>0</v>
      </c>
      <c r="AX53" s="203">
        <v>0</v>
      </c>
      <c r="AY53" s="8">
        <v>0</v>
      </c>
      <c r="BA53" s="9">
        <v>0</v>
      </c>
      <c r="BB53" s="9">
        <v>497</v>
      </c>
      <c r="BC53" s="9">
        <v>304</v>
      </c>
      <c r="BD53" s="9">
        <v>298</v>
      </c>
      <c r="BE53" s="9">
        <v>242</v>
      </c>
      <c r="BF53" s="9">
        <v>0</v>
      </c>
      <c r="BG53" s="9">
        <v>0</v>
      </c>
      <c r="BH53" s="9">
        <v>1341</v>
      </c>
      <c r="BI53" s="9">
        <v>0</v>
      </c>
      <c r="BJ53" s="9">
        <v>1988</v>
      </c>
      <c r="BK53" s="9">
        <v>912</v>
      </c>
      <c r="BL53" s="9">
        <v>596</v>
      </c>
      <c r="BM53" s="9">
        <v>242</v>
      </c>
      <c r="BN53" s="9">
        <v>3738</v>
      </c>
      <c r="BO53" s="9">
        <v>1341</v>
      </c>
      <c r="BP53" s="8">
        <v>2.7874720357941833</v>
      </c>
      <c r="BQ53" s="8">
        <v>5.5749440715883667</v>
      </c>
      <c r="BR53" s="9">
        <v>497</v>
      </c>
      <c r="BS53" s="9">
        <v>55</v>
      </c>
      <c r="BT53" s="9">
        <v>149</v>
      </c>
      <c r="BU53" s="9">
        <v>36.912751677852349</v>
      </c>
      <c r="BV53" s="203">
        <v>0</v>
      </c>
      <c r="BW53" s="8">
        <v>0</v>
      </c>
      <c r="BY53" s="9">
        <v>0</v>
      </c>
      <c r="BZ53" s="9">
        <v>0</v>
      </c>
      <c r="CA53" s="9">
        <v>0</v>
      </c>
      <c r="CB53" s="9">
        <v>0</v>
      </c>
      <c r="CC53" s="9">
        <v>0</v>
      </c>
      <c r="CD53" s="9">
        <v>0</v>
      </c>
      <c r="CE53" s="9">
        <v>0</v>
      </c>
      <c r="CF53" s="9">
        <v>0</v>
      </c>
      <c r="CG53" s="9">
        <v>0</v>
      </c>
      <c r="CH53" s="9">
        <v>0</v>
      </c>
      <c r="CI53" s="9">
        <v>0</v>
      </c>
      <c r="CJ53" s="9">
        <v>0</v>
      </c>
      <c r="CK53" s="9">
        <v>0</v>
      </c>
      <c r="CL53" s="9">
        <v>0</v>
      </c>
      <c r="CM53" s="9">
        <v>0</v>
      </c>
      <c r="CN53" s="9">
        <v>0</v>
      </c>
      <c r="CO53" s="9">
        <v>0</v>
      </c>
      <c r="CP53" s="9">
        <v>0</v>
      </c>
      <c r="CQ53" s="9">
        <v>0</v>
      </c>
      <c r="CR53" s="9">
        <v>0</v>
      </c>
      <c r="CT53" s="9">
        <v>0</v>
      </c>
      <c r="CU53" s="9">
        <v>0</v>
      </c>
      <c r="CV53" s="9">
        <v>0</v>
      </c>
      <c r="CW53" s="9">
        <v>0</v>
      </c>
      <c r="CX53" s="9">
        <v>0</v>
      </c>
      <c r="CY53" s="9">
        <v>0</v>
      </c>
      <c r="CZ53" s="9">
        <v>0</v>
      </c>
      <c r="DA53" s="9">
        <v>0</v>
      </c>
      <c r="DB53" s="9">
        <v>0</v>
      </c>
      <c r="DC53" s="9">
        <v>0</v>
      </c>
      <c r="DD53" s="9">
        <v>0</v>
      </c>
      <c r="DE53" s="9">
        <v>0</v>
      </c>
      <c r="DF53" s="9">
        <v>0</v>
      </c>
      <c r="DG53" s="9">
        <v>0</v>
      </c>
      <c r="DH53" s="9">
        <v>0</v>
      </c>
      <c r="DI53" s="9">
        <v>0</v>
      </c>
      <c r="DJ53" s="9">
        <v>0</v>
      </c>
      <c r="DK53" s="9">
        <v>0</v>
      </c>
      <c r="DL53" s="9">
        <v>0</v>
      </c>
      <c r="DM53" s="9">
        <v>0</v>
      </c>
    </row>
    <row r="54" spans="1:117" x14ac:dyDescent="0.25">
      <c r="A54" s="134">
        <v>51</v>
      </c>
      <c r="B54" s="16">
        <v>2013</v>
      </c>
      <c r="C54" s="13" t="s">
        <v>361</v>
      </c>
      <c r="D54" s="22" t="s">
        <v>817</v>
      </c>
      <c r="E54" s="9">
        <v>0</v>
      </c>
      <c r="F54" s="9">
        <v>0</v>
      </c>
      <c r="G54" s="9">
        <v>0</v>
      </c>
      <c r="H54" s="9">
        <v>0</v>
      </c>
      <c r="I54" s="9">
        <v>0</v>
      </c>
      <c r="J54" s="9">
        <v>0</v>
      </c>
      <c r="K54" s="9">
        <v>0</v>
      </c>
      <c r="L54" s="9">
        <v>0</v>
      </c>
      <c r="M54" s="9">
        <v>0</v>
      </c>
      <c r="N54" s="9">
        <v>0</v>
      </c>
      <c r="O54" s="9">
        <v>0</v>
      </c>
      <c r="P54" s="9">
        <v>0</v>
      </c>
      <c r="Q54" s="9">
        <v>0</v>
      </c>
      <c r="R54" s="9">
        <v>0</v>
      </c>
      <c r="S54" s="9">
        <v>0</v>
      </c>
      <c r="T54" s="9">
        <v>0</v>
      </c>
      <c r="U54" s="9">
        <v>0</v>
      </c>
      <c r="V54" s="9">
        <v>0</v>
      </c>
      <c r="W54" s="9">
        <v>0</v>
      </c>
      <c r="X54" s="9">
        <v>0</v>
      </c>
      <c r="Y54" s="9">
        <v>0</v>
      </c>
      <c r="Z54" s="203">
        <v>0</v>
      </c>
      <c r="AA54" s="8">
        <v>0</v>
      </c>
      <c r="AC54" s="9">
        <v>0</v>
      </c>
      <c r="AD54" s="9">
        <v>0</v>
      </c>
      <c r="AE54" s="9">
        <v>0</v>
      </c>
      <c r="AF54" s="9">
        <v>0</v>
      </c>
      <c r="AG54" s="9">
        <v>0</v>
      </c>
      <c r="AH54" s="9">
        <v>0</v>
      </c>
      <c r="AI54" s="9">
        <v>0</v>
      </c>
      <c r="AJ54" s="9">
        <v>0</v>
      </c>
      <c r="AK54" s="9">
        <v>0</v>
      </c>
      <c r="AL54" s="9">
        <v>0</v>
      </c>
      <c r="AM54" s="9">
        <v>0</v>
      </c>
      <c r="AN54" s="9">
        <v>0</v>
      </c>
      <c r="AO54" s="9">
        <v>0</v>
      </c>
      <c r="AP54" s="9">
        <v>0</v>
      </c>
      <c r="AQ54" s="9">
        <v>0</v>
      </c>
      <c r="AR54" s="9">
        <v>0</v>
      </c>
      <c r="AS54" s="9">
        <v>0</v>
      </c>
      <c r="AT54" s="9">
        <v>0</v>
      </c>
      <c r="AU54" s="9">
        <v>0</v>
      </c>
      <c r="AV54" s="9">
        <v>0</v>
      </c>
      <c r="AW54" s="9">
        <v>0</v>
      </c>
      <c r="AX54" s="203">
        <v>0</v>
      </c>
      <c r="AY54" s="8">
        <v>0</v>
      </c>
      <c r="BA54" s="9">
        <v>262</v>
      </c>
      <c r="BB54" s="9">
        <v>208</v>
      </c>
      <c r="BC54" s="9">
        <v>191</v>
      </c>
      <c r="BD54" s="9">
        <v>195</v>
      </c>
      <c r="BE54" s="9">
        <v>8</v>
      </c>
      <c r="BF54" s="9">
        <v>0</v>
      </c>
      <c r="BG54" s="9">
        <v>0</v>
      </c>
      <c r="BH54" s="9">
        <v>864</v>
      </c>
      <c r="BI54" s="9">
        <v>1310</v>
      </c>
      <c r="BJ54" s="9">
        <v>832</v>
      </c>
      <c r="BK54" s="9">
        <v>573</v>
      </c>
      <c r="BL54" s="9">
        <v>390</v>
      </c>
      <c r="BM54" s="9">
        <v>8</v>
      </c>
      <c r="BN54" s="9">
        <v>3113</v>
      </c>
      <c r="BO54" s="9">
        <v>864</v>
      </c>
      <c r="BP54" s="8">
        <v>3.6030092592592591</v>
      </c>
      <c r="BQ54" s="8">
        <v>7.2060185185185182</v>
      </c>
      <c r="BR54" s="9">
        <v>470</v>
      </c>
      <c r="BS54" s="9">
        <v>52</v>
      </c>
      <c r="BT54" s="9">
        <v>96</v>
      </c>
      <c r="BU54" s="9">
        <v>54.166666666666664</v>
      </c>
      <c r="BV54" s="203">
        <v>29.111111111111111</v>
      </c>
      <c r="BW54" s="8">
        <v>30.324074074074076</v>
      </c>
      <c r="BY54" s="9">
        <v>0</v>
      </c>
      <c r="BZ54" s="9">
        <v>0</v>
      </c>
      <c r="CA54" s="9">
        <v>0</v>
      </c>
      <c r="CB54" s="9">
        <v>0</v>
      </c>
      <c r="CC54" s="9">
        <v>0</v>
      </c>
      <c r="CD54" s="9">
        <v>0</v>
      </c>
      <c r="CE54" s="9">
        <v>0</v>
      </c>
      <c r="CF54" s="9">
        <v>0</v>
      </c>
      <c r="CG54" s="9">
        <v>0</v>
      </c>
      <c r="CH54" s="9">
        <v>0</v>
      </c>
      <c r="CI54" s="9">
        <v>0</v>
      </c>
      <c r="CJ54" s="9">
        <v>0</v>
      </c>
      <c r="CK54" s="9">
        <v>0</v>
      </c>
      <c r="CL54" s="9">
        <v>0</v>
      </c>
      <c r="CM54" s="9">
        <v>0</v>
      </c>
      <c r="CN54" s="9">
        <v>0</v>
      </c>
      <c r="CO54" s="9">
        <v>0</v>
      </c>
      <c r="CP54" s="9">
        <v>0</v>
      </c>
      <c r="CQ54" s="9">
        <v>0</v>
      </c>
      <c r="CR54" s="9">
        <v>0</v>
      </c>
      <c r="CT54" s="9">
        <v>0</v>
      </c>
      <c r="CU54" s="9">
        <v>0</v>
      </c>
      <c r="CV54" s="9">
        <v>0</v>
      </c>
      <c r="CW54" s="9">
        <v>0</v>
      </c>
      <c r="CX54" s="9">
        <v>0</v>
      </c>
      <c r="CY54" s="9">
        <v>0</v>
      </c>
      <c r="CZ54" s="9">
        <v>0</v>
      </c>
      <c r="DA54" s="9">
        <v>0</v>
      </c>
      <c r="DB54" s="9">
        <v>0</v>
      </c>
      <c r="DC54" s="9">
        <v>0</v>
      </c>
      <c r="DD54" s="9">
        <v>0</v>
      </c>
      <c r="DE54" s="9">
        <v>0</v>
      </c>
      <c r="DF54" s="9">
        <v>0</v>
      </c>
      <c r="DG54" s="9">
        <v>0</v>
      </c>
      <c r="DH54" s="9">
        <v>0</v>
      </c>
      <c r="DI54" s="9">
        <v>0</v>
      </c>
      <c r="DJ54" s="9">
        <v>0</v>
      </c>
      <c r="DK54" s="9">
        <v>0</v>
      </c>
      <c r="DL54" s="9">
        <v>0</v>
      </c>
      <c r="DM54" s="9">
        <v>0</v>
      </c>
    </row>
    <row r="55" spans="1:117" x14ac:dyDescent="0.25">
      <c r="A55" s="134">
        <v>52</v>
      </c>
      <c r="B55" s="16">
        <v>2013</v>
      </c>
      <c r="C55" s="13" t="s">
        <v>362</v>
      </c>
      <c r="D55" s="22" t="s">
        <v>295</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203">
        <v>0</v>
      </c>
      <c r="AA55" s="8">
        <v>0</v>
      </c>
      <c r="AC55" s="9">
        <v>0</v>
      </c>
      <c r="AD55" s="9">
        <v>0</v>
      </c>
      <c r="AE55" s="9">
        <v>0</v>
      </c>
      <c r="AF55" s="9">
        <v>0</v>
      </c>
      <c r="AG55" s="9">
        <v>0</v>
      </c>
      <c r="AH55" s="9">
        <v>0</v>
      </c>
      <c r="AI55" s="9">
        <v>0</v>
      </c>
      <c r="AJ55" s="9">
        <v>0</v>
      </c>
      <c r="AK55" s="9">
        <v>0</v>
      </c>
      <c r="AL55" s="9">
        <v>0</v>
      </c>
      <c r="AM55" s="9">
        <v>0</v>
      </c>
      <c r="AN55" s="9">
        <v>0</v>
      </c>
      <c r="AO55" s="9">
        <v>0</v>
      </c>
      <c r="AP55" s="9">
        <v>0</v>
      </c>
      <c r="AQ55" s="9">
        <v>0</v>
      </c>
      <c r="AR55" s="9">
        <v>0</v>
      </c>
      <c r="AS55" s="9">
        <v>0</v>
      </c>
      <c r="AT55" s="9">
        <v>0</v>
      </c>
      <c r="AU55" s="9">
        <v>0</v>
      </c>
      <c r="AV55" s="9">
        <v>0</v>
      </c>
      <c r="AW55" s="9">
        <v>0</v>
      </c>
      <c r="AX55" s="203">
        <v>0</v>
      </c>
      <c r="AY55" s="8">
        <v>0</v>
      </c>
      <c r="BA55" s="9">
        <v>0</v>
      </c>
      <c r="BB55" s="9">
        <v>0</v>
      </c>
      <c r="BC55" s="9">
        <v>0</v>
      </c>
      <c r="BD55" s="9">
        <v>0</v>
      </c>
      <c r="BE55" s="9">
        <v>0</v>
      </c>
      <c r="BF55" s="9">
        <v>0</v>
      </c>
      <c r="BG55" s="9">
        <v>387</v>
      </c>
      <c r="BH55" s="9">
        <v>387</v>
      </c>
      <c r="BI55" s="9">
        <v>0</v>
      </c>
      <c r="BJ55" s="9">
        <v>0</v>
      </c>
      <c r="BK55" s="9">
        <v>0</v>
      </c>
      <c r="BL55" s="9">
        <v>0</v>
      </c>
      <c r="BM55" s="9">
        <v>0</v>
      </c>
      <c r="BN55" s="9">
        <v>0</v>
      </c>
      <c r="BO55" s="9">
        <v>0</v>
      </c>
      <c r="BP55" s="8">
        <v>0</v>
      </c>
      <c r="BQ55" s="8">
        <v>0</v>
      </c>
      <c r="BR55" s="9">
        <v>0</v>
      </c>
      <c r="BS55" s="9">
        <v>0</v>
      </c>
      <c r="BT55" s="9">
        <v>43</v>
      </c>
      <c r="BU55" s="9">
        <v>0</v>
      </c>
      <c r="BV55" s="203">
        <v>0</v>
      </c>
      <c r="BW55" s="8">
        <v>0</v>
      </c>
      <c r="BY55" s="9">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P55" s="9">
        <v>0</v>
      </c>
      <c r="CQ55" s="9">
        <v>0</v>
      </c>
      <c r="CR55" s="9">
        <v>0</v>
      </c>
      <c r="CT55" s="9">
        <v>0</v>
      </c>
      <c r="CU55" s="9">
        <v>0</v>
      </c>
      <c r="CV55" s="9">
        <v>0</v>
      </c>
      <c r="CW55" s="9">
        <v>0</v>
      </c>
      <c r="CX55" s="9">
        <v>0</v>
      </c>
      <c r="CY55" s="9">
        <v>0</v>
      </c>
      <c r="CZ55" s="9">
        <v>0</v>
      </c>
      <c r="DA55" s="9">
        <v>0</v>
      </c>
      <c r="DB55" s="9">
        <v>0</v>
      </c>
      <c r="DC55" s="9">
        <v>0</v>
      </c>
      <c r="DD55" s="9">
        <v>0</v>
      </c>
      <c r="DE55" s="9">
        <v>0</v>
      </c>
      <c r="DF55" s="9">
        <v>0</v>
      </c>
      <c r="DG55" s="9">
        <v>0</v>
      </c>
      <c r="DH55" s="9">
        <v>0</v>
      </c>
      <c r="DI55" s="9">
        <v>0</v>
      </c>
      <c r="DJ55" s="9">
        <v>0</v>
      </c>
      <c r="DK55" s="9">
        <v>0</v>
      </c>
      <c r="DL55" s="9">
        <v>0</v>
      </c>
      <c r="DM55" s="9">
        <v>0</v>
      </c>
    </row>
    <row r="56" spans="1:117" x14ac:dyDescent="0.25">
      <c r="A56" s="134">
        <v>53</v>
      </c>
      <c r="B56" s="16">
        <v>2012</v>
      </c>
      <c r="C56" s="13" t="s">
        <v>363</v>
      </c>
      <c r="D56" s="22" t="s">
        <v>819</v>
      </c>
      <c r="E56" s="9">
        <v>0</v>
      </c>
      <c r="F56" s="9">
        <v>0</v>
      </c>
      <c r="G56" s="9">
        <v>0</v>
      </c>
      <c r="H56" s="9">
        <v>0</v>
      </c>
      <c r="I56" s="9">
        <v>0</v>
      </c>
      <c r="J56" s="9">
        <v>0</v>
      </c>
      <c r="K56" s="9">
        <v>0</v>
      </c>
      <c r="L56" s="9">
        <v>0</v>
      </c>
      <c r="M56" s="9">
        <v>0</v>
      </c>
      <c r="N56" s="9">
        <v>0</v>
      </c>
      <c r="O56" s="9">
        <v>0</v>
      </c>
      <c r="P56" s="9">
        <v>0</v>
      </c>
      <c r="Q56" s="9">
        <v>0</v>
      </c>
      <c r="R56" s="9">
        <v>0</v>
      </c>
      <c r="S56" s="9">
        <v>0</v>
      </c>
      <c r="T56" s="8">
        <v>0</v>
      </c>
      <c r="U56" s="8">
        <v>0</v>
      </c>
      <c r="V56" s="9">
        <v>0</v>
      </c>
      <c r="W56" s="9">
        <v>0</v>
      </c>
      <c r="X56" s="9">
        <v>0</v>
      </c>
      <c r="Y56" s="9">
        <v>0</v>
      </c>
      <c r="Z56" s="203">
        <v>0</v>
      </c>
      <c r="AA56" s="8">
        <v>0</v>
      </c>
      <c r="AC56" s="9">
        <v>0</v>
      </c>
      <c r="AD56" s="9">
        <v>0</v>
      </c>
      <c r="AE56" s="9">
        <v>0</v>
      </c>
      <c r="AF56" s="9">
        <v>0</v>
      </c>
      <c r="AG56" s="9">
        <v>0</v>
      </c>
      <c r="AH56" s="9">
        <v>0</v>
      </c>
      <c r="AI56" s="9">
        <v>0</v>
      </c>
      <c r="AJ56" s="9">
        <v>0</v>
      </c>
      <c r="AK56" s="9">
        <v>0</v>
      </c>
      <c r="AL56" s="9">
        <v>0</v>
      </c>
      <c r="AM56" s="9">
        <v>0</v>
      </c>
      <c r="AN56" s="9">
        <v>0</v>
      </c>
      <c r="AO56" s="9">
        <v>0</v>
      </c>
      <c r="AP56" s="9">
        <v>0</v>
      </c>
      <c r="AQ56" s="9">
        <v>0</v>
      </c>
      <c r="AR56" s="8">
        <v>0</v>
      </c>
      <c r="AS56" s="8">
        <v>0</v>
      </c>
      <c r="AT56" s="9">
        <v>0</v>
      </c>
      <c r="AU56" s="9">
        <v>0</v>
      </c>
      <c r="AV56" s="9">
        <v>0</v>
      </c>
      <c r="AW56" s="9">
        <v>0</v>
      </c>
      <c r="AX56" s="203">
        <v>0</v>
      </c>
      <c r="AY56" s="8">
        <v>0</v>
      </c>
      <c r="BA56" s="9">
        <v>227</v>
      </c>
      <c r="BB56" s="9">
        <v>29</v>
      </c>
      <c r="BC56" s="9">
        <v>6</v>
      </c>
      <c r="BD56" s="9">
        <v>5</v>
      </c>
      <c r="BE56" s="9">
        <v>3</v>
      </c>
      <c r="BF56" s="9">
        <v>0</v>
      </c>
      <c r="BG56" s="9">
        <v>0</v>
      </c>
      <c r="BH56" s="9">
        <v>270</v>
      </c>
      <c r="BI56" s="9">
        <v>1135</v>
      </c>
      <c r="BJ56" s="9">
        <v>116</v>
      </c>
      <c r="BK56" s="9">
        <v>18</v>
      </c>
      <c r="BL56" s="9">
        <v>10</v>
      </c>
      <c r="BM56" s="9">
        <v>3</v>
      </c>
      <c r="BN56" s="9">
        <v>1282</v>
      </c>
      <c r="BO56" s="9">
        <v>270</v>
      </c>
      <c r="BP56" s="8">
        <v>4.7481481481481485</v>
      </c>
      <c r="BQ56" s="8">
        <v>9.4962962962962969</v>
      </c>
      <c r="BR56" s="9">
        <v>256</v>
      </c>
      <c r="BS56" s="9">
        <v>28</v>
      </c>
      <c r="BT56" s="9">
        <v>30</v>
      </c>
      <c r="BU56" s="9">
        <v>93.333333333333329</v>
      </c>
      <c r="BV56" s="203">
        <v>25.222222222222221</v>
      </c>
      <c r="BW56" s="8">
        <v>84.074074074074062</v>
      </c>
      <c r="BY56" s="9">
        <v>0</v>
      </c>
      <c r="BZ56" s="9">
        <v>0</v>
      </c>
      <c r="CA56" s="9">
        <v>0</v>
      </c>
      <c r="CB56" s="9">
        <v>0</v>
      </c>
      <c r="CC56" s="9">
        <v>0</v>
      </c>
      <c r="CD56" s="9">
        <v>0</v>
      </c>
      <c r="CE56" s="9">
        <v>0</v>
      </c>
      <c r="CF56" s="9">
        <v>0</v>
      </c>
      <c r="CG56" s="9">
        <v>0</v>
      </c>
      <c r="CH56" s="9">
        <v>0</v>
      </c>
      <c r="CI56" s="9">
        <v>0</v>
      </c>
      <c r="CJ56" s="9">
        <v>0</v>
      </c>
      <c r="CK56" s="9">
        <v>0</v>
      </c>
      <c r="CL56" s="9">
        <v>0</v>
      </c>
      <c r="CM56" s="9">
        <v>0</v>
      </c>
      <c r="CN56" s="9">
        <v>0</v>
      </c>
      <c r="CO56" s="9">
        <v>0</v>
      </c>
      <c r="CP56" s="9">
        <v>0</v>
      </c>
      <c r="CQ56" s="9">
        <v>0</v>
      </c>
      <c r="CR56" s="9">
        <v>0</v>
      </c>
      <c r="CT56" s="9">
        <v>0</v>
      </c>
      <c r="CU56" s="9">
        <v>0</v>
      </c>
      <c r="CV56" s="9">
        <v>0</v>
      </c>
      <c r="CW56" s="9">
        <v>0</v>
      </c>
      <c r="CX56" s="9">
        <v>0</v>
      </c>
      <c r="CY56" s="9">
        <v>0</v>
      </c>
      <c r="CZ56" s="9">
        <v>0</v>
      </c>
      <c r="DA56" s="9">
        <v>0</v>
      </c>
      <c r="DB56" s="9">
        <v>0</v>
      </c>
      <c r="DC56" s="9">
        <v>0</v>
      </c>
      <c r="DD56" s="9">
        <v>0</v>
      </c>
      <c r="DE56" s="9">
        <v>0</v>
      </c>
      <c r="DF56" s="9">
        <v>0</v>
      </c>
      <c r="DG56" s="9">
        <v>0</v>
      </c>
      <c r="DH56" s="9">
        <v>0</v>
      </c>
      <c r="DI56" s="9">
        <v>0</v>
      </c>
      <c r="DJ56" s="9">
        <v>0</v>
      </c>
      <c r="DK56" s="9">
        <v>0</v>
      </c>
      <c r="DL56" s="9">
        <v>0</v>
      </c>
      <c r="DM56" s="9">
        <v>0</v>
      </c>
    </row>
    <row r="57" spans="1:117" x14ac:dyDescent="0.25">
      <c r="A57" s="134">
        <v>54</v>
      </c>
      <c r="B57" s="16">
        <v>2013</v>
      </c>
      <c r="C57" s="13" t="s">
        <v>364</v>
      </c>
      <c r="D57" s="22" t="s">
        <v>817</v>
      </c>
      <c r="E57" s="9">
        <v>16</v>
      </c>
      <c r="F57" s="9">
        <v>32</v>
      </c>
      <c r="G57" s="9">
        <v>22</v>
      </c>
      <c r="H57" s="9">
        <v>12</v>
      </c>
      <c r="I57" s="9">
        <v>3</v>
      </c>
      <c r="J57" s="9">
        <v>0</v>
      </c>
      <c r="K57" s="9">
        <v>23</v>
      </c>
      <c r="L57" s="9">
        <v>108</v>
      </c>
      <c r="M57" s="9">
        <v>80</v>
      </c>
      <c r="N57" s="9">
        <v>128</v>
      </c>
      <c r="O57" s="9">
        <v>66</v>
      </c>
      <c r="P57" s="9">
        <v>24</v>
      </c>
      <c r="Q57" s="9">
        <v>3</v>
      </c>
      <c r="R57" s="9">
        <v>301</v>
      </c>
      <c r="S57" s="9">
        <v>85</v>
      </c>
      <c r="T57" s="8">
        <v>3.5411764705882351</v>
      </c>
      <c r="U57" s="8">
        <v>7.0823529411764703</v>
      </c>
      <c r="V57" s="9">
        <v>48</v>
      </c>
      <c r="W57" s="9">
        <v>5</v>
      </c>
      <c r="X57" s="9">
        <v>12</v>
      </c>
      <c r="Y57" s="9">
        <v>41.666666666666671</v>
      </c>
      <c r="Z57" s="203">
        <v>1.7777777777777777</v>
      </c>
      <c r="AA57" s="8">
        <v>14.814814814814813</v>
      </c>
      <c r="AC57" s="9">
        <v>0</v>
      </c>
      <c r="AD57" s="9">
        <v>0</v>
      </c>
      <c r="AE57" s="9">
        <v>0</v>
      </c>
      <c r="AF57" s="9">
        <v>0</v>
      </c>
      <c r="AG57" s="9">
        <v>0</v>
      </c>
      <c r="AH57" s="9">
        <v>0</v>
      </c>
      <c r="AI57" s="9">
        <v>0</v>
      </c>
      <c r="AJ57" s="9">
        <v>0</v>
      </c>
      <c r="AK57" s="9">
        <v>0</v>
      </c>
      <c r="AL57" s="9">
        <v>0</v>
      </c>
      <c r="AM57" s="9">
        <v>0</v>
      </c>
      <c r="AN57" s="9">
        <v>0</v>
      </c>
      <c r="AO57" s="9">
        <v>0</v>
      </c>
      <c r="AP57" s="9">
        <v>0</v>
      </c>
      <c r="AQ57" s="9">
        <v>0</v>
      </c>
      <c r="AR57" s="9">
        <v>0</v>
      </c>
      <c r="AS57" s="9">
        <v>0</v>
      </c>
      <c r="AT57" s="9">
        <v>0</v>
      </c>
      <c r="AU57" s="9">
        <v>0</v>
      </c>
      <c r="AV57" s="9">
        <v>0</v>
      </c>
      <c r="AW57" s="9">
        <v>0</v>
      </c>
      <c r="AX57" s="203">
        <v>0</v>
      </c>
      <c r="AY57" s="8">
        <v>0</v>
      </c>
      <c r="BA57" s="9">
        <v>16</v>
      </c>
      <c r="BB57" s="9">
        <v>70</v>
      </c>
      <c r="BC57" s="9">
        <v>47</v>
      </c>
      <c r="BD57" s="9">
        <v>14</v>
      </c>
      <c r="BE57" s="9">
        <v>9</v>
      </c>
      <c r="BF57" s="9">
        <v>0</v>
      </c>
      <c r="BG57" s="9">
        <v>24</v>
      </c>
      <c r="BH57" s="9">
        <v>180</v>
      </c>
      <c r="BI57" s="9">
        <v>80</v>
      </c>
      <c r="BJ57" s="9">
        <v>280</v>
      </c>
      <c r="BK57" s="9">
        <v>141</v>
      </c>
      <c r="BL57" s="9">
        <v>28</v>
      </c>
      <c r="BM57" s="9">
        <v>9</v>
      </c>
      <c r="BN57" s="9">
        <v>538</v>
      </c>
      <c r="BO57" s="9">
        <v>156</v>
      </c>
      <c r="BP57" s="8">
        <v>3.4487179487179489</v>
      </c>
      <c r="BQ57" s="8">
        <v>6.8974358974358978</v>
      </c>
      <c r="BR57" s="9">
        <v>86</v>
      </c>
      <c r="BS57" s="9">
        <v>9</v>
      </c>
      <c r="BT57" s="9">
        <v>20</v>
      </c>
      <c r="BU57" s="9">
        <v>45</v>
      </c>
      <c r="BV57" s="203">
        <v>1.7777777777777777</v>
      </c>
      <c r="BW57" s="8">
        <v>8.8888888888888875</v>
      </c>
      <c r="BY57" s="9">
        <v>0</v>
      </c>
      <c r="BZ57" s="9">
        <v>0</v>
      </c>
      <c r="CA57" s="9">
        <v>0</v>
      </c>
      <c r="CB57" s="9">
        <v>0</v>
      </c>
      <c r="CC57" s="9">
        <v>0</v>
      </c>
      <c r="CD57" s="9">
        <v>0</v>
      </c>
      <c r="CE57" s="9">
        <v>0</v>
      </c>
      <c r="CF57" s="9">
        <v>0</v>
      </c>
      <c r="CG57" s="9">
        <v>0</v>
      </c>
      <c r="CH57" s="9">
        <v>0</v>
      </c>
      <c r="CI57" s="9">
        <v>0</v>
      </c>
      <c r="CJ57" s="9">
        <v>0</v>
      </c>
      <c r="CK57" s="9">
        <v>0</v>
      </c>
      <c r="CL57" s="9">
        <v>0</v>
      </c>
      <c r="CM57" s="9">
        <v>0</v>
      </c>
      <c r="CN57" s="9">
        <v>0</v>
      </c>
      <c r="CO57" s="9">
        <v>0</v>
      </c>
      <c r="CP57" s="9">
        <v>0</v>
      </c>
      <c r="CQ57" s="9">
        <v>0</v>
      </c>
      <c r="CR57" s="9">
        <v>0</v>
      </c>
      <c r="CT57" s="9">
        <v>0</v>
      </c>
      <c r="CU57" s="9">
        <v>0</v>
      </c>
      <c r="CV57" s="9">
        <v>0</v>
      </c>
      <c r="CW57" s="9">
        <v>0</v>
      </c>
      <c r="CX57" s="9">
        <v>0</v>
      </c>
      <c r="CY57" s="9">
        <v>0</v>
      </c>
      <c r="CZ57" s="9">
        <v>0</v>
      </c>
      <c r="DA57" s="9">
        <v>0</v>
      </c>
      <c r="DB57" s="9">
        <v>0</v>
      </c>
      <c r="DC57" s="9">
        <v>0</v>
      </c>
      <c r="DD57" s="9">
        <v>0</v>
      </c>
      <c r="DE57" s="9">
        <v>0</v>
      </c>
      <c r="DF57" s="9">
        <v>0</v>
      </c>
      <c r="DG57" s="9">
        <v>0</v>
      </c>
      <c r="DH57" s="9">
        <v>0</v>
      </c>
      <c r="DI57" s="9">
        <v>0</v>
      </c>
      <c r="DJ57" s="9">
        <v>0</v>
      </c>
      <c r="DK57" s="9">
        <v>0</v>
      </c>
      <c r="DL57" s="9">
        <v>0</v>
      </c>
      <c r="DM57" s="9">
        <v>0</v>
      </c>
    </row>
    <row r="58" spans="1:117" x14ac:dyDescent="0.25">
      <c r="A58" s="134">
        <v>55</v>
      </c>
      <c r="B58" s="16">
        <v>2012</v>
      </c>
      <c r="C58" s="13" t="s">
        <v>365</v>
      </c>
      <c r="D58" s="22" t="s">
        <v>820</v>
      </c>
      <c r="E58" s="9">
        <v>32</v>
      </c>
      <c r="F58" s="9">
        <v>31</v>
      </c>
      <c r="G58" s="9">
        <v>24</v>
      </c>
      <c r="H58" s="9">
        <v>8</v>
      </c>
      <c r="I58" s="9">
        <v>1</v>
      </c>
      <c r="J58" s="9">
        <v>0</v>
      </c>
      <c r="K58" s="9">
        <v>174</v>
      </c>
      <c r="L58" s="9">
        <v>270</v>
      </c>
      <c r="M58" s="9">
        <v>160</v>
      </c>
      <c r="N58" s="9">
        <v>124</v>
      </c>
      <c r="O58" s="9">
        <v>72</v>
      </c>
      <c r="P58" s="9">
        <v>16</v>
      </c>
      <c r="Q58" s="9">
        <v>1</v>
      </c>
      <c r="R58" s="9">
        <v>373</v>
      </c>
      <c r="S58" s="9">
        <v>96</v>
      </c>
      <c r="T58" s="8">
        <v>3.8854166666666665</v>
      </c>
      <c r="U58" s="8">
        <v>7.770833333333333</v>
      </c>
      <c r="V58" s="9">
        <v>63</v>
      </c>
      <c r="W58" s="9">
        <v>7</v>
      </c>
      <c r="X58" s="9">
        <v>30</v>
      </c>
      <c r="Y58" s="9">
        <v>23.333333333333332</v>
      </c>
      <c r="Z58" s="203">
        <v>3.5555555555555554</v>
      </c>
      <c r="AA58" s="8">
        <v>11.851851851851851</v>
      </c>
      <c r="AC58" s="9">
        <v>0</v>
      </c>
      <c r="AD58" s="9">
        <v>0</v>
      </c>
      <c r="AE58" s="9">
        <v>0</v>
      </c>
      <c r="AF58" s="9">
        <v>0</v>
      </c>
      <c r="AG58" s="9">
        <v>0</v>
      </c>
      <c r="AH58" s="9">
        <v>0</v>
      </c>
      <c r="AI58" s="9">
        <v>0</v>
      </c>
      <c r="AJ58" s="9">
        <v>0</v>
      </c>
      <c r="AK58" s="9">
        <v>0</v>
      </c>
      <c r="AL58" s="9">
        <v>0</v>
      </c>
      <c r="AM58" s="9">
        <v>0</v>
      </c>
      <c r="AN58" s="9">
        <v>0</v>
      </c>
      <c r="AO58" s="9">
        <v>0</v>
      </c>
      <c r="AP58" s="9">
        <v>0</v>
      </c>
      <c r="AQ58" s="9">
        <v>0</v>
      </c>
      <c r="AR58" s="9">
        <v>0</v>
      </c>
      <c r="AS58" s="9">
        <v>0</v>
      </c>
      <c r="AT58" s="9">
        <v>0</v>
      </c>
      <c r="AU58" s="9">
        <v>0</v>
      </c>
      <c r="AV58" s="9">
        <v>0</v>
      </c>
      <c r="AW58" s="9">
        <v>0</v>
      </c>
      <c r="AX58" s="203">
        <v>0</v>
      </c>
      <c r="AY58" s="8">
        <v>0</v>
      </c>
      <c r="BA58" s="9">
        <v>13</v>
      </c>
      <c r="BB58" s="9">
        <v>27</v>
      </c>
      <c r="BC58" s="9">
        <v>29</v>
      </c>
      <c r="BD58" s="9">
        <v>7</v>
      </c>
      <c r="BE58" s="9">
        <v>4</v>
      </c>
      <c r="BF58" s="9">
        <v>0</v>
      </c>
      <c r="BG58" s="9">
        <v>181</v>
      </c>
      <c r="BH58" s="9">
        <v>261</v>
      </c>
      <c r="BI58" s="9">
        <v>65</v>
      </c>
      <c r="BJ58" s="9">
        <v>108</v>
      </c>
      <c r="BK58" s="9">
        <v>87</v>
      </c>
      <c r="BL58" s="9">
        <v>14</v>
      </c>
      <c r="BM58" s="9">
        <v>4</v>
      </c>
      <c r="BN58" s="9">
        <v>278</v>
      </c>
      <c r="BO58" s="9">
        <v>80</v>
      </c>
      <c r="BP58" s="8">
        <v>3.4750000000000001</v>
      </c>
      <c r="BQ58" s="8">
        <v>6.95</v>
      </c>
      <c r="BR58" s="9">
        <v>40</v>
      </c>
      <c r="BS58" s="9">
        <v>4</v>
      </c>
      <c r="BT58" s="9">
        <v>29</v>
      </c>
      <c r="BU58" s="9">
        <v>13.793103448275861</v>
      </c>
      <c r="BV58" s="203">
        <v>1.4444444444444444</v>
      </c>
      <c r="BW58" s="8">
        <v>4.980842911877394</v>
      </c>
      <c r="BY58" s="9">
        <v>0</v>
      </c>
      <c r="BZ58" s="9">
        <v>0</v>
      </c>
      <c r="CA58" s="9">
        <v>0</v>
      </c>
      <c r="CB58" s="9">
        <v>0</v>
      </c>
      <c r="CC58" s="9">
        <v>0</v>
      </c>
      <c r="CD58" s="9">
        <v>0</v>
      </c>
      <c r="CE58" s="9">
        <v>0</v>
      </c>
      <c r="CF58" s="9">
        <v>0</v>
      </c>
      <c r="CG58" s="9">
        <v>0</v>
      </c>
      <c r="CH58" s="9">
        <v>0</v>
      </c>
      <c r="CI58" s="9">
        <v>0</v>
      </c>
      <c r="CJ58" s="9">
        <v>0</v>
      </c>
      <c r="CK58" s="9">
        <v>0</v>
      </c>
      <c r="CL58" s="9">
        <v>0</v>
      </c>
      <c r="CM58" s="9">
        <v>0</v>
      </c>
      <c r="CN58" s="9">
        <v>0</v>
      </c>
      <c r="CO58" s="9">
        <v>0</v>
      </c>
      <c r="CP58" s="9">
        <v>0</v>
      </c>
      <c r="CQ58" s="9">
        <v>0</v>
      </c>
      <c r="CR58" s="9">
        <v>0</v>
      </c>
      <c r="CT58" s="9">
        <v>0</v>
      </c>
      <c r="CU58" s="9">
        <v>0</v>
      </c>
      <c r="CV58" s="9">
        <v>0</v>
      </c>
      <c r="CW58" s="9">
        <v>0</v>
      </c>
      <c r="CX58" s="9">
        <v>0</v>
      </c>
      <c r="CY58" s="9">
        <v>0</v>
      </c>
      <c r="CZ58" s="9">
        <v>0</v>
      </c>
      <c r="DA58" s="9">
        <v>0</v>
      </c>
      <c r="DB58" s="9">
        <v>0</v>
      </c>
      <c r="DC58" s="9">
        <v>0</v>
      </c>
      <c r="DD58" s="9">
        <v>0</v>
      </c>
      <c r="DE58" s="9">
        <v>0</v>
      </c>
      <c r="DF58" s="9">
        <v>0</v>
      </c>
      <c r="DG58" s="9">
        <v>0</v>
      </c>
      <c r="DH58" s="9">
        <v>0</v>
      </c>
      <c r="DI58" s="9">
        <v>0</v>
      </c>
      <c r="DJ58" s="9">
        <v>0</v>
      </c>
      <c r="DK58" s="9">
        <v>0</v>
      </c>
      <c r="DL58" s="9">
        <v>0</v>
      </c>
      <c r="DM58" s="9">
        <v>0</v>
      </c>
    </row>
    <row r="59" spans="1:117" x14ac:dyDescent="0.25">
      <c r="A59" s="134">
        <v>56</v>
      </c>
      <c r="B59" s="16">
        <v>2013</v>
      </c>
      <c r="C59" s="13" t="s">
        <v>366</v>
      </c>
      <c r="D59" s="22" t="s">
        <v>268</v>
      </c>
      <c r="E59" s="9">
        <v>375</v>
      </c>
      <c r="F59" s="9">
        <v>138</v>
      </c>
      <c r="G59" s="9">
        <v>156</v>
      </c>
      <c r="H59" s="9">
        <v>60</v>
      </c>
      <c r="I59" s="9">
        <v>0</v>
      </c>
      <c r="J59" s="9">
        <v>0</v>
      </c>
      <c r="K59" s="9">
        <v>0</v>
      </c>
      <c r="L59" s="9">
        <v>729</v>
      </c>
      <c r="M59" s="9">
        <v>1875</v>
      </c>
      <c r="N59" s="9">
        <v>552</v>
      </c>
      <c r="O59" s="9">
        <v>468</v>
      </c>
      <c r="P59" s="9">
        <v>120</v>
      </c>
      <c r="Q59" s="9">
        <v>0</v>
      </c>
      <c r="R59" s="9">
        <v>3015</v>
      </c>
      <c r="S59" s="9">
        <v>729</v>
      </c>
      <c r="T59" s="8">
        <v>4.1358024691358022</v>
      </c>
      <c r="U59" s="8">
        <v>8.2716049382716044</v>
      </c>
      <c r="V59" s="9">
        <v>513</v>
      </c>
      <c r="W59" s="9">
        <v>57</v>
      </c>
      <c r="X59" s="9">
        <v>81</v>
      </c>
      <c r="Y59" s="9">
        <v>70.370370370370367</v>
      </c>
      <c r="Z59" s="203">
        <v>41.666666666666664</v>
      </c>
      <c r="AA59" s="8">
        <v>51.440329218106996</v>
      </c>
      <c r="AC59" s="9">
        <v>0</v>
      </c>
      <c r="AD59" s="9">
        <v>0</v>
      </c>
      <c r="AE59" s="9">
        <v>0</v>
      </c>
      <c r="AF59" s="9">
        <v>0</v>
      </c>
      <c r="AG59" s="9">
        <v>0</v>
      </c>
      <c r="AH59" s="9">
        <v>0</v>
      </c>
      <c r="AI59" s="9">
        <v>0</v>
      </c>
      <c r="AJ59" s="9">
        <v>0</v>
      </c>
      <c r="AK59" s="9">
        <v>0</v>
      </c>
      <c r="AL59" s="9">
        <v>0</v>
      </c>
      <c r="AM59" s="9">
        <v>0</v>
      </c>
      <c r="AN59" s="9">
        <v>0</v>
      </c>
      <c r="AO59" s="9">
        <v>0</v>
      </c>
      <c r="AP59" s="9">
        <v>0</v>
      </c>
      <c r="AQ59" s="9">
        <v>0</v>
      </c>
      <c r="AR59" s="9">
        <v>0</v>
      </c>
      <c r="AS59" s="9">
        <v>0</v>
      </c>
      <c r="AT59" s="9">
        <v>0</v>
      </c>
      <c r="AU59" s="9">
        <v>0</v>
      </c>
      <c r="AV59" s="9">
        <v>0</v>
      </c>
      <c r="AW59" s="9">
        <v>0</v>
      </c>
      <c r="AX59" s="203">
        <v>0</v>
      </c>
      <c r="AY59" s="8">
        <v>0</v>
      </c>
      <c r="BA59" s="9">
        <v>440</v>
      </c>
      <c r="BB59" s="9">
        <v>142</v>
      </c>
      <c r="BC59" s="9">
        <v>100</v>
      </c>
      <c r="BD59" s="9">
        <v>38</v>
      </c>
      <c r="BE59" s="9">
        <v>0</v>
      </c>
      <c r="BF59" s="9">
        <v>0</v>
      </c>
      <c r="BG59" s="9">
        <v>0</v>
      </c>
      <c r="BH59" s="9">
        <v>720</v>
      </c>
      <c r="BI59" s="9">
        <v>2200</v>
      </c>
      <c r="BJ59" s="9">
        <v>568</v>
      </c>
      <c r="BK59" s="9">
        <v>300</v>
      </c>
      <c r="BL59" s="9">
        <v>76</v>
      </c>
      <c r="BM59" s="9">
        <v>0</v>
      </c>
      <c r="BN59" s="9">
        <v>3144</v>
      </c>
      <c r="BO59" s="9">
        <v>720</v>
      </c>
      <c r="BP59" s="8">
        <v>4.3666666666666663</v>
      </c>
      <c r="BQ59" s="8">
        <v>8.7333333333333325</v>
      </c>
      <c r="BR59" s="9">
        <v>582</v>
      </c>
      <c r="BS59" s="9">
        <v>64</v>
      </c>
      <c r="BT59" s="9">
        <v>80</v>
      </c>
      <c r="BU59" s="9">
        <v>80</v>
      </c>
      <c r="BV59" s="203">
        <v>48.888888888888886</v>
      </c>
      <c r="BW59" s="8">
        <v>61.111111111111107</v>
      </c>
      <c r="BY59" s="9">
        <v>0</v>
      </c>
      <c r="BZ59" s="9">
        <v>0</v>
      </c>
      <c r="CA59" s="9">
        <v>0</v>
      </c>
      <c r="CB59" s="9">
        <v>0</v>
      </c>
      <c r="CC59" s="9">
        <v>0</v>
      </c>
      <c r="CD59" s="9">
        <v>0</v>
      </c>
      <c r="CE59" s="9">
        <v>0</v>
      </c>
      <c r="CF59" s="9">
        <v>0</v>
      </c>
      <c r="CG59" s="9">
        <v>0</v>
      </c>
      <c r="CH59" s="9">
        <v>0</v>
      </c>
      <c r="CI59" s="9">
        <v>0</v>
      </c>
      <c r="CJ59" s="9">
        <v>0</v>
      </c>
      <c r="CK59" s="9">
        <v>0</v>
      </c>
      <c r="CL59" s="9">
        <v>0</v>
      </c>
      <c r="CM59" s="9">
        <v>0</v>
      </c>
      <c r="CN59" s="9">
        <v>0</v>
      </c>
      <c r="CO59" s="9">
        <v>0</v>
      </c>
      <c r="CP59" s="9">
        <v>0</v>
      </c>
      <c r="CQ59" s="9">
        <v>0</v>
      </c>
      <c r="CR59" s="9">
        <v>0</v>
      </c>
      <c r="CT59" s="9">
        <v>0</v>
      </c>
      <c r="CU59" s="9">
        <v>0</v>
      </c>
      <c r="CV59" s="9">
        <v>0</v>
      </c>
      <c r="CW59" s="9">
        <v>0</v>
      </c>
      <c r="CX59" s="9">
        <v>0</v>
      </c>
      <c r="CY59" s="9">
        <v>0</v>
      </c>
      <c r="CZ59" s="9">
        <v>0</v>
      </c>
      <c r="DA59" s="9">
        <v>0</v>
      </c>
      <c r="DB59" s="9">
        <v>0</v>
      </c>
      <c r="DC59" s="9">
        <v>0</v>
      </c>
      <c r="DD59" s="9">
        <v>0</v>
      </c>
      <c r="DE59" s="9">
        <v>0</v>
      </c>
      <c r="DF59" s="9">
        <v>0</v>
      </c>
      <c r="DG59" s="9">
        <v>0</v>
      </c>
      <c r="DH59" s="9">
        <v>0</v>
      </c>
      <c r="DI59" s="9">
        <v>0</v>
      </c>
      <c r="DJ59" s="9">
        <v>0</v>
      </c>
      <c r="DK59" s="9">
        <v>0</v>
      </c>
      <c r="DL59" s="9">
        <v>0</v>
      </c>
      <c r="DM59" s="9">
        <v>0</v>
      </c>
    </row>
    <row r="60" spans="1:117" x14ac:dyDescent="0.25">
      <c r="A60" s="134">
        <v>57</v>
      </c>
      <c r="B60" s="16">
        <v>2012</v>
      </c>
      <c r="C60" s="13" t="s">
        <v>367</v>
      </c>
      <c r="D60" s="22" t="s">
        <v>819</v>
      </c>
      <c r="E60" s="9">
        <v>92</v>
      </c>
      <c r="F60" s="9">
        <v>74</v>
      </c>
      <c r="G60" s="9">
        <v>25</v>
      </c>
      <c r="H60" s="9">
        <v>3</v>
      </c>
      <c r="I60" s="9">
        <v>4</v>
      </c>
      <c r="J60" s="9">
        <v>0</v>
      </c>
      <c r="K60" s="9">
        <v>0</v>
      </c>
      <c r="L60" s="9">
        <v>198</v>
      </c>
      <c r="M60" s="9">
        <v>460</v>
      </c>
      <c r="N60" s="9">
        <v>296</v>
      </c>
      <c r="O60" s="9">
        <v>75</v>
      </c>
      <c r="P60" s="9">
        <v>6</v>
      </c>
      <c r="Q60" s="9">
        <v>4</v>
      </c>
      <c r="R60" s="9">
        <v>841</v>
      </c>
      <c r="S60" s="9">
        <v>198</v>
      </c>
      <c r="T60" s="8">
        <v>4.2474747474747474</v>
      </c>
      <c r="U60" s="8">
        <v>8.4949494949494948</v>
      </c>
      <c r="V60" s="9">
        <v>166</v>
      </c>
      <c r="W60" s="9">
        <v>18</v>
      </c>
      <c r="X60" s="9">
        <v>22</v>
      </c>
      <c r="Y60" s="9">
        <v>81.818181818181827</v>
      </c>
      <c r="Z60" s="203">
        <v>10.222222222222221</v>
      </c>
      <c r="AA60" s="8">
        <v>46.464646464646457</v>
      </c>
      <c r="AC60" s="9">
        <v>0</v>
      </c>
      <c r="AD60" s="9">
        <v>0</v>
      </c>
      <c r="AE60" s="9">
        <v>0</v>
      </c>
      <c r="AF60" s="9">
        <v>0</v>
      </c>
      <c r="AG60" s="9">
        <v>0</v>
      </c>
      <c r="AH60" s="9">
        <v>0</v>
      </c>
      <c r="AI60" s="9">
        <v>0</v>
      </c>
      <c r="AJ60" s="9">
        <v>0</v>
      </c>
      <c r="AK60" s="9">
        <v>0</v>
      </c>
      <c r="AL60" s="9">
        <v>0</v>
      </c>
      <c r="AM60" s="9">
        <v>0</v>
      </c>
      <c r="AN60" s="9">
        <v>0</v>
      </c>
      <c r="AO60" s="9">
        <v>0</v>
      </c>
      <c r="AP60" s="9">
        <v>0</v>
      </c>
      <c r="AQ60" s="9">
        <v>0</v>
      </c>
      <c r="AR60" s="9">
        <v>0</v>
      </c>
      <c r="AS60" s="9">
        <v>0</v>
      </c>
      <c r="AT60" s="9">
        <v>0</v>
      </c>
      <c r="AU60" s="9">
        <v>0</v>
      </c>
      <c r="AV60" s="9">
        <v>0</v>
      </c>
      <c r="AW60" s="9">
        <v>0</v>
      </c>
      <c r="AX60" s="203">
        <v>0</v>
      </c>
      <c r="AY60" s="8">
        <v>0</v>
      </c>
      <c r="BA60" s="9">
        <v>234</v>
      </c>
      <c r="BB60" s="9">
        <v>214</v>
      </c>
      <c r="BC60" s="9">
        <v>99</v>
      </c>
      <c r="BD60" s="9">
        <v>23</v>
      </c>
      <c r="BE60" s="9">
        <v>23</v>
      </c>
      <c r="BF60" s="9">
        <v>1</v>
      </c>
      <c r="BG60" s="9">
        <v>0</v>
      </c>
      <c r="BH60" s="9">
        <v>594</v>
      </c>
      <c r="BI60" s="9">
        <v>1170</v>
      </c>
      <c r="BJ60" s="9">
        <v>856</v>
      </c>
      <c r="BK60" s="9">
        <v>297</v>
      </c>
      <c r="BL60" s="9">
        <v>46</v>
      </c>
      <c r="BM60" s="9">
        <v>23</v>
      </c>
      <c r="BN60" s="9">
        <v>2392</v>
      </c>
      <c r="BO60" s="9">
        <v>593</v>
      </c>
      <c r="BP60" s="8">
        <v>4.0337268128161892</v>
      </c>
      <c r="BQ60" s="8">
        <v>8.0674536256323783</v>
      </c>
      <c r="BR60" s="9">
        <v>448</v>
      </c>
      <c r="BS60" s="9">
        <v>49</v>
      </c>
      <c r="BT60" s="9">
        <v>66</v>
      </c>
      <c r="BU60" s="9">
        <v>74.242424242424249</v>
      </c>
      <c r="BV60" s="203">
        <v>26</v>
      </c>
      <c r="BW60" s="8">
        <v>39.393939393939391</v>
      </c>
      <c r="BY60" s="9">
        <v>0</v>
      </c>
      <c r="BZ60" s="9">
        <v>0</v>
      </c>
      <c r="CA60" s="9">
        <v>0</v>
      </c>
      <c r="CB60" s="9">
        <v>0</v>
      </c>
      <c r="CC60" s="9">
        <v>0</v>
      </c>
      <c r="CD60" s="9">
        <v>0</v>
      </c>
      <c r="CE60" s="9">
        <v>0</v>
      </c>
      <c r="CF60" s="9">
        <v>0</v>
      </c>
      <c r="CG60" s="9">
        <v>0</v>
      </c>
      <c r="CH60" s="9">
        <v>0</v>
      </c>
      <c r="CI60" s="9">
        <v>0</v>
      </c>
      <c r="CJ60" s="9">
        <v>0</v>
      </c>
      <c r="CK60" s="9">
        <v>0</v>
      </c>
      <c r="CL60" s="9">
        <v>0</v>
      </c>
      <c r="CM60" s="9">
        <v>0</v>
      </c>
      <c r="CN60" s="9">
        <v>0</v>
      </c>
      <c r="CO60" s="9">
        <v>0</v>
      </c>
      <c r="CP60" s="9">
        <v>0</v>
      </c>
      <c r="CQ60" s="9">
        <v>0</v>
      </c>
      <c r="CR60" s="9">
        <v>0</v>
      </c>
      <c r="CT60" s="9">
        <v>0</v>
      </c>
      <c r="CU60" s="9">
        <v>0</v>
      </c>
      <c r="CV60" s="9">
        <v>0</v>
      </c>
      <c r="CW60" s="9">
        <v>0</v>
      </c>
      <c r="CX60" s="9">
        <v>0</v>
      </c>
      <c r="CY60" s="9">
        <v>0</v>
      </c>
      <c r="CZ60" s="9">
        <v>0</v>
      </c>
      <c r="DA60" s="9">
        <v>0</v>
      </c>
      <c r="DB60" s="9">
        <v>0</v>
      </c>
      <c r="DC60" s="9">
        <v>0</v>
      </c>
      <c r="DD60" s="9">
        <v>0</v>
      </c>
      <c r="DE60" s="9">
        <v>0</v>
      </c>
      <c r="DF60" s="9">
        <v>0</v>
      </c>
      <c r="DG60" s="9">
        <v>0</v>
      </c>
      <c r="DH60" s="9">
        <v>0</v>
      </c>
      <c r="DI60" s="9">
        <v>0</v>
      </c>
      <c r="DJ60" s="9">
        <v>0</v>
      </c>
      <c r="DK60" s="9">
        <v>0</v>
      </c>
      <c r="DL60" s="9">
        <v>0</v>
      </c>
      <c r="DM60" s="9">
        <v>0</v>
      </c>
    </row>
    <row r="61" spans="1:117" x14ac:dyDescent="0.25">
      <c r="A61" s="134">
        <v>58</v>
      </c>
      <c r="B61" s="16">
        <v>2014</v>
      </c>
      <c r="C61" s="13" t="s">
        <v>368</v>
      </c>
      <c r="D61" s="22" t="s">
        <v>820</v>
      </c>
      <c r="E61" s="9">
        <v>133</v>
      </c>
      <c r="F61" s="9">
        <v>137</v>
      </c>
      <c r="G61" s="9">
        <v>27</v>
      </c>
      <c r="H61" s="9">
        <v>6</v>
      </c>
      <c r="I61" s="9">
        <v>0</v>
      </c>
      <c r="J61" s="9">
        <v>3</v>
      </c>
      <c r="K61" s="9">
        <v>0</v>
      </c>
      <c r="L61" s="9">
        <v>306</v>
      </c>
      <c r="M61" s="9">
        <v>665</v>
      </c>
      <c r="N61" s="9">
        <v>548</v>
      </c>
      <c r="O61" s="9">
        <v>81</v>
      </c>
      <c r="P61" s="9">
        <v>12</v>
      </c>
      <c r="Q61" s="9">
        <v>0</v>
      </c>
      <c r="R61" s="9">
        <v>1306</v>
      </c>
      <c r="S61" s="9">
        <v>303</v>
      </c>
      <c r="T61" s="8">
        <v>4.3102310231023102</v>
      </c>
      <c r="U61" s="8">
        <v>8.6204620462046204</v>
      </c>
      <c r="V61" s="9">
        <v>270</v>
      </c>
      <c r="W61" s="9">
        <v>30</v>
      </c>
      <c r="X61" s="9">
        <v>34</v>
      </c>
      <c r="Y61" s="9">
        <v>88.235294117647058</v>
      </c>
      <c r="Z61" s="203">
        <v>14.777777777777779</v>
      </c>
      <c r="AA61" s="8">
        <v>43.464052287581701</v>
      </c>
      <c r="AC61" s="9">
        <v>0</v>
      </c>
      <c r="AD61" s="9">
        <v>0</v>
      </c>
      <c r="AE61" s="9">
        <v>0</v>
      </c>
      <c r="AF61" s="9">
        <v>0</v>
      </c>
      <c r="AG61" s="9">
        <v>0</v>
      </c>
      <c r="AH61" s="9">
        <v>0</v>
      </c>
      <c r="AI61" s="9">
        <v>0</v>
      </c>
      <c r="AJ61" s="9">
        <v>0</v>
      </c>
      <c r="AK61" s="9">
        <v>0</v>
      </c>
      <c r="AL61" s="9">
        <v>0</v>
      </c>
      <c r="AM61" s="9">
        <v>0</v>
      </c>
      <c r="AN61" s="9">
        <v>0</v>
      </c>
      <c r="AO61" s="9">
        <v>0</v>
      </c>
      <c r="AP61" s="9">
        <v>0</v>
      </c>
      <c r="AQ61" s="9">
        <v>0</v>
      </c>
      <c r="AR61" s="9">
        <v>0</v>
      </c>
      <c r="AS61" s="9">
        <v>0</v>
      </c>
      <c r="AT61" s="9">
        <v>0</v>
      </c>
      <c r="AU61" s="9">
        <v>0</v>
      </c>
      <c r="AV61" s="9">
        <v>0</v>
      </c>
      <c r="AW61" s="9">
        <v>0</v>
      </c>
      <c r="AX61" s="203">
        <v>0</v>
      </c>
      <c r="AY61" s="8">
        <v>0</v>
      </c>
      <c r="BA61" s="9">
        <v>242</v>
      </c>
      <c r="BB61" s="9">
        <v>251</v>
      </c>
      <c r="BC61" s="9">
        <v>68</v>
      </c>
      <c r="BD61" s="9">
        <v>3</v>
      </c>
      <c r="BE61" s="9">
        <v>0</v>
      </c>
      <c r="BF61" s="9">
        <v>2</v>
      </c>
      <c r="BG61" s="9">
        <v>1</v>
      </c>
      <c r="BH61" s="9">
        <v>567</v>
      </c>
      <c r="BI61" s="9">
        <v>1210</v>
      </c>
      <c r="BJ61" s="9">
        <v>1004</v>
      </c>
      <c r="BK61" s="9">
        <v>204</v>
      </c>
      <c r="BL61" s="9">
        <v>6</v>
      </c>
      <c r="BM61" s="9">
        <v>0</v>
      </c>
      <c r="BN61" s="9">
        <v>2424</v>
      </c>
      <c r="BO61" s="9">
        <v>564</v>
      </c>
      <c r="BP61" s="8">
        <v>4.2978723404255321</v>
      </c>
      <c r="BQ61" s="8">
        <v>8.5957446808510642</v>
      </c>
      <c r="BR61" s="9">
        <v>493</v>
      </c>
      <c r="BS61" s="9">
        <v>54</v>
      </c>
      <c r="BT61" s="9">
        <v>63</v>
      </c>
      <c r="BU61" s="9">
        <v>85.714285714285708</v>
      </c>
      <c r="BV61" s="203">
        <v>26.888888888888889</v>
      </c>
      <c r="BW61" s="8">
        <v>42.680776014109348</v>
      </c>
      <c r="BY61" s="9">
        <v>0</v>
      </c>
      <c r="BZ61" s="9">
        <v>0</v>
      </c>
      <c r="CA61" s="9">
        <v>0</v>
      </c>
      <c r="CB61" s="9">
        <v>0</v>
      </c>
      <c r="CC61" s="9">
        <v>0</v>
      </c>
      <c r="CD61" s="9">
        <v>0</v>
      </c>
      <c r="CE61" s="9">
        <v>0</v>
      </c>
      <c r="CF61" s="9">
        <v>0</v>
      </c>
      <c r="CG61" s="9">
        <v>0</v>
      </c>
      <c r="CH61" s="9">
        <v>0</v>
      </c>
      <c r="CI61" s="9">
        <v>0</v>
      </c>
      <c r="CJ61" s="9">
        <v>0</v>
      </c>
      <c r="CK61" s="9">
        <v>0</v>
      </c>
      <c r="CL61" s="9">
        <v>0</v>
      </c>
      <c r="CM61" s="9">
        <v>0</v>
      </c>
      <c r="CN61" s="9">
        <v>0</v>
      </c>
      <c r="CO61" s="9">
        <v>0</v>
      </c>
      <c r="CP61" s="9">
        <v>0</v>
      </c>
      <c r="CQ61" s="9">
        <v>0</v>
      </c>
      <c r="CR61" s="9">
        <v>0</v>
      </c>
      <c r="CT61" s="9">
        <v>0</v>
      </c>
      <c r="CU61" s="9">
        <v>0</v>
      </c>
      <c r="CV61" s="9">
        <v>0</v>
      </c>
      <c r="CW61" s="9">
        <v>0</v>
      </c>
      <c r="CX61" s="9">
        <v>0</v>
      </c>
      <c r="CY61" s="9">
        <v>0</v>
      </c>
      <c r="CZ61" s="9">
        <v>0</v>
      </c>
      <c r="DA61" s="9">
        <v>0</v>
      </c>
      <c r="DB61" s="9">
        <v>0</v>
      </c>
      <c r="DC61" s="9">
        <v>0</v>
      </c>
      <c r="DD61" s="9">
        <v>0</v>
      </c>
      <c r="DE61" s="9">
        <v>0</v>
      </c>
      <c r="DF61" s="9">
        <v>0</v>
      </c>
      <c r="DG61" s="9">
        <v>0</v>
      </c>
      <c r="DH61" s="9">
        <v>0</v>
      </c>
      <c r="DI61" s="9">
        <v>0</v>
      </c>
      <c r="DJ61" s="9">
        <v>0</v>
      </c>
      <c r="DK61" s="9">
        <v>0</v>
      </c>
      <c r="DL61" s="9">
        <v>0</v>
      </c>
      <c r="DM61" s="9">
        <v>0</v>
      </c>
    </row>
    <row r="62" spans="1:117" x14ac:dyDescent="0.25">
      <c r="A62" s="134">
        <v>59</v>
      </c>
      <c r="B62" s="16">
        <v>2014</v>
      </c>
      <c r="C62" s="13" t="s">
        <v>369</v>
      </c>
      <c r="D62" s="22" t="s">
        <v>820</v>
      </c>
      <c r="E62" s="9">
        <v>0</v>
      </c>
      <c r="F62" s="9">
        <v>0</v>
      </c>
      <c r="G62" s="9">
        <v>0</v>
      </c>
      <c r="H62" s="9">
        <v>0</v>
      </c>
      <c r="I62" s="9">
        <v>0</v>
      </c>
      <c r="J62" s="9">
        <v>0</v>
      </c>
      <c r="K62" s="9">
        <v>0</v>
      </c>
      <c r="L62" s="9">
        <v>0</v>
      </c>
      <c r="M62" s="9">
        <v>0</v>
      </c>
      <c r="N62" s="9">
        <v>0</v>
      </c>
      <c r="O62" s="9">
        <v>0</v>
      </c>
      <c r="P62" s="9">
        <v>0</v>
      </c>
      <c r="Q62" s="9">
        <v>0</v>
      </c>
      <c r="R62" s="9">
        <v>0</v>
      </c>
      <c r="S62" s="9">
        <v>0</v>
      </c>
      <c r="T62" s="9">
        <v>0</v>
      </c>
      <c r="U62" s="9">
        <v>0</v>
      </c>
      <c r="V62" s="9">
        <v>0</v>
      </c>
      <c r="W62" s="9">
        <v>0</v>
      </c>
      <c r="X62" s="9">
        <v>0</v>
      </c>
      <c r="Y62" s="9">
        <v>0</v>
      </c>
      <c r="Z62" s="203">
        <v>0</v>
      </c>
      <c r="AA62" s="8">
        <v>0</v>
      </c>
      <c r="AC62" s="9">
        <v>0</v>
      </c>
      <c r="AD62" s="9">
        <v>0</v>
      </c>
      <c r="AE62" s="9">
        <v>0</v>
      </c>
      <c r="AF62" s="9">
        <v>0</v>
      </c>
      <c r="AG62" s="9">
        <v>0</v>
      </c>
      <c r="AH62" s="9">
        <v>0</v>
      </c>
      <c r="AI62" s="9">
        <v>0</v>
      </c>
      <c r="AJ62" s="9">
        <v>0</v>
      </c>
      <c r="AK62" s="9">
        <v>0</v>
      </c>
      <c r="AL62" s="9">
        <v>0</v>
      </c>
      <c r="AM62" s="9">
        <v>0</v>
      </c>
      <c r="AN62" s="9">
        <v>0</v>
      </c>
      <c r="AO62" s="9">
        <v>0</v>
      </c>
      <c r="AP62" s="9">
        <v>0</v>
      </c>
      <c r="AQ62" s="9">
        <v>0</v>
      </c>
      <c r="AR62" s="9">
        <v>0</v>
      </c>
      <c r="AS62" s="9">
        <v>0</v>
      </c>
      <c r="AT62" s="9">
        <v>0</v>
      </c>
      <c r="AU62" s="9">
        <v>0</v>
      </c>
      <c r="AV62" s="9">
        <v>0</v>
      </c>
      <c r="AW62" s="9">
        <v>0</v>
      </c>
      <c r="AX62" s="203">
        <v>0</v>
      </c>
      <c r="AY62" s="8">
        <v>0</v>
      </c>
      <c r="BA62" s="9">
        <v>212</v>
      </c>
      <c r="BB62" s="9">
        <v>320</v>
      </c>
      <c r="BC62" s="9">
        <v>351</v>
      </c>
      <c r="BD62" s="9">
        <v>132</v>
      </c>
      <c r="BE62" s="9">
        <v>32</v>
      </c>
      <c r="BF62" s="9">
        <v>1</v>
      </c>
      <c r="BG62" s="9">
        <v>131</v>
      </c>
      <c r="BH62" s="9">
        <v>1179</v>
      </c>
      <c r="BI62" s="9">
        <v>1060</v>
      </c>
      <c r="BJ62" s="9">
        <v>1280</v>
      </c>
      <c r="BK62" s="9">
        <v>1053</v>
      </c>
      <c r="BL62" s="9">
        <v>264</v>
      </c>
      <c r="BM62" s="9">
        <v>32</v>
      </c>
      <c r="BN62" s="9">
        <v>3689</v>
      </c>
      <c r="BO62" s="9">
        <v>1047</v>
      </c>
      <c r="BP62" s="8">
        <v>3.5234001910219677</v>
      </c>
      <c r="BQ62" s="8">
        <v>7.0468003820439353</v>
      </c>
      <c r="BR62" s="9">
        <v>532</v>
      </c>
      <c r="BS62" s="9">
        <v>59</v>
      </c>
      <c r="BT62" s="9">
        <v>131</v>
      </c>
      <c r="BU62" s="9">
        <v>45.038167938931295</v>
      </c>
      <c r="BV62" s="203">
        <v>23.555555555555557</v>
      </c>
      <c r="BW62" s="8">
        <v>17.981340118744701</v>
      </c>
      <c r="BY62" s="9">
        <v>0</v>
      </c>
      <c r="BZ62" s="9">
        <v>0</v>
      </c>
      <c r="CA62" s="9">
        <v>0</v>
      </c>
      <c r="CB62" s="9">
        <v>0</v>
      </c>
      <c r="CC62" s="9">
        <v>0</v>
      </c>
      <c r="CD62" s="9">
        <v>0</v>
      </c>
      <c r="CE62" s="9">
        <v>0</v>
      </c>
      <c r="CF62" s="9">
        <v>0</v>
      </c>
      <c r="CG62" s="9">
        <v>0</v>
      </c>
      <c r="CH62" s="9">
        <v>0</v>
      </c>
      <c r="CI62" s="9">
        <v>0</v>
      </c>
      <c r="CJ62" s="9">
        <v>0</v>
      </c>
      <c r="CK62" s="9">
        <v>0</v>
      </c>
      <c r="CL62" s="9">
        <v>0</v>
      </c>
      <c r="CM62" s="9">
        <v>0</v>
      </c>
      <c r="CN62" s="9">
        <v>0</v>
      </c>
      <c r="CO62" s="9">
        <v>0</v>
      </c>
      <c r="CP62" s="9">
        <v>0</v>
      </c>
      <c r="CQ62" s="9">
        <v>0</v>
      </c>
      <c r="CR62" s="9">
        <v>0</v>
      </c>
      <c r="CT62" s="9">
        <v>0</v>
      </c>
      <c r="CU62" s="9">
        <v>0</v>
      </c>
      <c r="CV62" s="9">
        <v>0</v>
      </c>
      <c r="CW62" s="9">
        <v>0</v>
      </c>
      <c r="CX62" s="9">
        <v>0</v>
      </c>
      <c r="CY62" s="9">
        <v>0</v>
      </c>
      <c r="CZ62" s="9">
        <v>0</v>
      </c>
      <c r="DA62" s="9">
        <v>0</v>
      </c>
      <c r="DB62" s="9">
        <v>0</v>
      </c>
      <c r="DC62" s="9">
        <v>0</v>
      </c>
      <c r="DD62" s="9">
        <v>0</v>
      </c>
      <c r="DE62" s="9">
        <v>0</v>
      </c>
      <c r="DF62" s="9">
        <v>0</v>
      </c>
      <c r="DG62" s="9">
        <v>0</v>
      </c>
      <c r="DH62" s="9">
        <v>0</v>
      </c>
      <c r="DI62" s="9">
        <v>0</v>
      </c>
      <c r="DJ62" s="9">
        <v>0</v>
      </c>
      <c r="DK62" s="9">
        <v>0</v>
      </c>
      <c r="DL62" s="9">
        <v>0</v>
      </c>
      <c r="DM62" s="9">
        <v>0</v>
      </c>
    </row>
    <row r="63" spans="1:117" x14ac:dyDescent="0.25">
      <c r="A63" s="134">
        <v>60</v>
      </c>
      <c r="B63" s="16">
        <v>2014</v>
      </c>
      <c r="C63" s="13" t="s">
        <v>370</v>
      </c>
      <c r="D63" s="22" t="s">
        <v>292</v>
      </c>
      <c r="E63" s="9">
        <v>0</v>
      </c>
      <c r="F63" s="9">
        <v>0</v>
      </c>
      <c r="G63" s="9">
        <v>0</v>
      </c>
      <c r="H63" s="9">
        <v>0</v>
      </c>
      <c r="I63" s="9">
        <v>0</v>
      </c>
      <c r="J63" s="9">
        <v>0</v>
      </c>
      <c r="K63" s="9">
        <v>0</v>
      </c>
      <c r="L63" s="9">
        <v>0</v>
      </c>
      <c r="M63" s="9">
        <v>0</v>
      </c>
      <c r="N63" s="9">
        <v>0</v>
      </c>
      <c r="O63" s="9">
        <v>0</v>
      </c>
      <c r="P63" s="9">
        <v>0</v>
      </c>
      <c r="Q63" s="9">
        <v>0</v>
      </c>
      <c r="R63" s="9">
        <v>0</v>
      </c>
      <c r="S63" s="9">
        <v>0</v>
      </c>
      <c r="T63" s="9">
        <v>0</v>
      </c>
      <c r="U63" s="9">
        <v>0</v>
      </c>
      <c r="V63" s="9">
        <v>0</v>
      </c>
      <c r="W63" s="9">
        <v>0</v>
      </c>
      <c r="X63" s="9">
        <v>0</v>
      </c>
      <c r="Y63" s="9">
        <v>0</v>
      </c>
      <c r="Z63" s="203">
        <v>0</v>
      </c>
      <c r="AA63" s="8">
        <v>0</v>
      </c>
      <c r="AC63" s="9">
        <v>0</v>
      </c>
      <c r="AD63" s="9">
        <v>0</v>
      </c>
      <c r="AE63" s="9">
        <v>0</v>
      </c>
      <c r="AF63" s="9">
        <v>0</v>
      </c>
      <c r="AG63" s="9">
        <v>0</v>
      </c>
      <c r="AH63" s="9">
        <v>0</v>
      </c>
      <c r="AI63" s="9">
        <v>0</v>
      </c>
      <c r="AJ63" s="9">
        <v>0</v>
      </c>
      <c r="AK63" s="9">
        <v>0</v>
      </c>
      <c r="AL63" s="9">
        <v>0</v>
      </c>
      <c r="AM63" s="9">
        <v>0</v>
      </c>
      <c r="AN63" s="9">
        <v>0</v>
      </c>
      <c r="AO63" s="9">
        <v>0</v>
      </c>
      <c r="AP63" s="9">
        <v>0</v>
      </c>
      <c r="AQ63" s="9">
        <v>0</v>
      </c>
      <c r="AR63" s="9">
        <v>0</v>
      </c>
      <c r="AS63" s="9">
        <v>0</v>
      </c>
      <c r="AT63" s="9">
        <v>0</v>
      </c>
      <c r="AU63" s="9">
        <v>0</v>
      </c>
      <c r="AV63" s="9">
        <v>0</v>
      </c>
      <c r="AW63" s="9">
        <v>0</v>
      </c>
      <c r="AX63" s="203">
        <v>0</v>
      </c>
      <c r="AY63" s="8">
        <v>0</v>
      </c>
      <c r="BA63" s="9">
        <v>526</v>
      </c>
      <c r="BB63" s="9">
        <v>136</v>
      </c>
      <c r="BC63" s="9">
        <v>57</v>
      </c>
      <c r="BD63" s="9">
        <v>54</v>
      </c>
      <c r="BE63" s="9">
        <v>19</v>
      </c>
      <c r="BF63" s="9">
        <v>0</v>
      </c>
      <c r="BG63" s="9">
        <v>0</v>
      </c>
      <c r="BH63" s="9">
        <v>792</v>
      </c>
      <c r="BI63" s="9">
        <v>2630</v>
      </c>
      <c r="BJ63" s="9">
        <v>544</v>
      </c>
      <c r="BK63" s="9">
        <v>171</v>
      </c>
      <c r="BL63" s="9">
        <v>108</v>
      </c>
      <c r="BM63" s="9">
        <v>19</v>
      </c>
      <c r="BN63" s="9">
        <v>3472</v>
      </c>
      <c r="BO63" s="9">
        <v>792</v>
      </c>
      <c r="BP63" s="8">
        <v>4.3838383838383841</v>
      </c>
      <c r="BQ63" s="8">
        <v>8.7676767676767682</v>
      </c>
      <c r="BR63" s="9">
        <v>662</v>
      </c>
      <c r="BS63" s="9">
        <v>73</v>
      </c>
      <c r="BT63" s="9">
        <v>88</v>
      </c>
      <c r="BU63" s="9">
        <v>82.954545454545453</v>
      </c>
      <c r="BV63" s="203">
        <v>58.444444444444443</v>
      </c>
      <c r="BW63" s="8">
        <v>66.414141414141412</v>
      </c>
      <c r="BY63" s="9">
        <v>0</v>
      </c>
      <c r="BZ63" s="9">
        <v>0</v>
      </c>
      <c r="CA63" s="9">
        <v>0</v>
      </c>
      <c r="CB63" s="9">
        <v>0</v>
      </c>
      <c r="CC63" s="9">
        <v>0</v>
      </c>
      <c r="CD63" s="9">
        <v>0</v>
      </c>
      <c r="CE63" s="9">
        <v>0</v>
      </c>
      <c r="CF63" s="9">
        <v>0</v>
      </c>
      <c r="CG63" s="9">
        <v>0</v>
      </c>
      <c r="CH63" s="9">
        <v>0</v>
      </c>
      <c r="CI63" s="9">
        <v>0</v>
      </c>
      <c r="CJ63" s="9">
        <v>0</v>
      </c>
      <c r="CK63" s="9">
        <v>0</v>
      </c>
      <c r="CL63" s="9">
        <v>0</v>
      </c>
      <c r="CM63" s="9">
        <v>0</v>
      </c>
      <c r="CN63" s="9">
        <v>0</v>
      </c>
      <c r="CO63" s="9">
        <v>0</v>
      </c>
      <c r="CP63" s="9">
        <v>0</v>
      </c>
      <c r="CQ63" s="9">
        <v>0</v>
      </c>
      <c r="CR63" s="9">
        <v>0</v>
      </c>
      <c r="CT63" s="9">
        <v>0</v>
      </c>
      <c r="CU63" s="9">
        <v>0</v>
      </c>
      <c r="CV63" s="9">
        <v>0</v>
      </c>
      <c r="CW63" s="9">
        <v>0</v>
      </c>
      <c r="CX63" s="9">
        <v>0</v>
      </c>
      <c r="CY63" s="9">
        <v>0</v>
      </c>
      <c r="CZ63" s="9">
        <v>0</v>
      </c>
      <c r="DA63" s="9">
        <v>0</v>
      </c>
      <c r="DB63" s="9">
        <v>0</v>
      </c>
      <c r="DC63" s="9">
        <v>0</v>
      </c>
      <c r="DD63" s="9">
        <v>0</v>
      </c>
      <c r="DE63" s="9">
        <v>0</v>
      </c>
      <c r="DF63" s="9">
        <v>0</v>
      </c>
      <c r="DG63" s="9">
        <v>0</v>
      </c>
      <c r="DH63" s="9">
        <v>0</v>
      </c>
      <c r="DI63" s="9">
        <v>0</v>
      </c>
      <c r="DJ63" s="9">
        <v>0</v>
      </c>
      <c r="DK63" s="9">
        <v>0</v>
      </c>
      <c r="DL63" s="9">
        <v>0</v>
      </c>
      <c r="DM63" s="9">
        <v>0</v>
      </c>
    </row>
    <row r="64" spans="1:117" x14ac:dyDescent="0.25">
      <c r="A64" s="134">
        <v>61</v>
      </c>
      <c r="B64" s="16">
        <v>2016</v>
      </c>
      <c r="C64" s="13" t="s">
        <v>821</v>
      </c>
      <c r="D64" s="22" t="s">
        <v>294</v>
      </c>
      <c r="E64" s="9">
        <v>0</v>
      </c>
      <c r="F64" s="9">
        <v>0</v>
      </c>
      <c r="G64" s="9">
        <v>0</v>
      </c>
      <c r="H64" s="9">
        <v>0</v>
      </c>
      <c r="I64" s="9">
        <v>0</v>
      </c>
      <c r="J64" s="9">
        <v>216</v>
      </c>
      <c r="K64" s="9">
        <v>0</v>
      </c>
      <c r="L64" s="9">
        <v>216</v>
      </c>
      <c r="M64" s="9">
        <v>0</v>
      </c>
      <c r="N64" s="9">
        <v>0</v>
      </c>
      <c r="O64" s="9">
        <v>0</v>
      </c>
      <c r="P64" s="9">
        <v>0</v>
      </c>
      <c r="Q64" s="9">
        <v>0</v>
      </c>
      <c r="R64" s="9">
        <v>0</v>
      </c>
      <c r="S64" s="9">
        <v>0</v>
      </c>
      <c r="T64" s="8">
        <v>0</v>
      </c>
      <c r="U64" s="8">
        <v>0</v>
      </c>
      <c r="V64" s="9">
        <v>0</v>
      </c>
      <c r="W64" s="9">
        <v>0</v>
      </c>
      <c r="X64" s="9">
        <v>24</v>
      </c>
      <c r="Y64" s="9">
        <v>0</v>
      </c>
      <c r="Z64" s="203">
        <v>0</v>
      </c>
      <c r="AA64" s="8">
        <v>0</v>
      </c>
      <c r="AC64" s="9">
        <v>0</v>
      </c>
      <c r="AD64" s="9">
        <v>0</v>
      </c>
      <c r="AE64" s="9">
        <v>0</v>
      </c>
      <c r="AF64" s="9">
        <v>0</v>
      </c>
      <c r="AG64" s="9">
        <v>0</v>
      </c>
      <c r="AH64" s="9">
        <v>0</v>
      </c>
      <c r="AI64" s="9">
        <v>0</v>
      </c>
      <c r="AJ64" s="9">
        <v>0</v>
      </c>
      <c r="AK64" s="9">
        <v>0</v>
      </c>
      <c r="AL64" s="9">
        <v>0</v>
      </c>
      <c r="AM64" s="9">
        <v>0</v>
      </c>
      <c r="AN64" s="9">
        <v>0</v>
      </c>
      <c r="AO64" s="9">
        <v>0</v>
      </c>
      <c r="AP64" s="9">
        <v>0</v>
      </c>
      <c r="AQ64" s="9">
        <v>0</v>
      </c>
      <c r="AR64" s="9">
        <v>0</v>
      </c>
      <c r="AS64" s="9">
        <v>0</v>
      </c>
      <c r="AT64" s="9">
        <v>0</v>
      </c>
      <c r="AU64" s="9">
        <v>0</v>
      </c>
      <c r="AV64" s="9">
        <v>0</v>
      </c>
      <c r="AW64" s="9">
        <v>0</v>
      </c>
      <c r="AX64" s="203">
        <v>0</v>
      </c>
      <c r="AY64" s="8">
        <v>0</v>
      </c>
      <c r="BA64" s="9">
        <v>0</v>
      </c>
      <c r="BB64" s="9">
        <v>0</v>
      </c>
      <c r="BC64" s="9">
        <v>0</v>
      </c>
      <c r="BD64" s="9">
        <v>0</v>
      </c>
      <c r="BE64" s="9">
        <v>0</v>
      </c>
      <c r="BF64" s="9">
        <v>288</v>
      </c>
      <c r="BG64" s="9">
        <v>0</v>
      </c>
      <c r="BH64" s="9">
        <v>288</v>
      </c>
      <c r="BI64" s="9">
        <v>0</v>
      </c>
      <c r="BJ64" s="9">
        <v>0</v>
      </c>
      <c r="BK64" s="9">
        <v>0</v>
      </c>
      <c r="BL64" s="9">
        <v>0</v>
      </c>
      <c r="BM64" s="9">
        <v>0</v>
      </c>
      <c r="BN64" s="9">
        <v>0</v>
      </c>
      <c r="BO64" s="9">
        <v>0</v>
      </c>
      <c r="BP64" s="8">
        <v>0</v>
      </c>
      <c r="BQ64" s="8">
        <v>0</v>
      </c>
      <c r="BR64" s="9">
        <v>0</v>
      </c>
      <c r="BS64" s="9">
        <v>0</v>
      </c>
      <c r="BT64" s="9">
        <v>32</v>
      </c>
      <c r="BU64" s="9">
        <v>0</v>
      </c>
      <c r="BV64" s="203">
        <v>0</v>
      </c>
      <c r="BW64" s="8">
        <v>0</v>
      </c>
      <c r="BY64" s="9">
        <v>0</v>
      </c>
      <c r="BZ64" s="9">
        <v>0</v>
      </c>
      <c r="CA64" s="9">
        <v>0</v>
      </c>
      <c r="CB64" s="9">
        <v>0</v>
      </c>
      <c r="CC64" s="9">
        <v>0</v>
      </c>
      <c r="CD64" s="9">
        <v>0</v>
      </c>
      <c r="CE64" s="9">
        <v>0</v>
      </c>
      <c r="CF64" s="9">
        <v>0</v>
      </c>
      <c r="CG64" s="9">
        <v>0</v>
      </c>
      <c r="CH64" s="9">
        <v>0</v>
      </c>
      <c r="CI64" s="9">
        <v>0</v>
      </c>
      <c r="CJ64" s="9">
        <v>0</v>
      </c>
      <c r="CK64" s="9">
        <v>0</v>
      </c>
      <c r="CL64" s="9">
        <v>0</v>
      </c>
      <c r="CM64" s="9">
        <v>0</v>
      </c>
      <c r="CN64" s="9">
        <v>0</v>
      </c>
      <c r="CO64" s="9">
        <v>0</v>
      </c>
      <c r="CP64" s="9">
        <v>0</v>
      </c>
      <c r="CQ64" s="9">
        <v>0</v>
      </c>
      <c r="CR64" s="9">
        <v>0</v>
      </c>
      <c r="CT64" s="9">
        <v>0</v>
      </c>
      <c r="CU64" s="9">
        <v>0</v>
      </c>
      <c r="CV64" s="9">
        <v>0</v>
      </c>
      <c r="CW64" s="9">
        <v>0</v>
      </c>
      <c r="CX64" s="9">
        <v>0</v>
      </c>
      <c r="CY64" s="9">
        <v>0</v>
      </c>
      <c r="CZ64" s="9">
        <v>0</v>
      </c>
      <c r="DA64" s="9">
        <v>0</v>
      </c>
      <c r="DB64" s="9">
        <v>0</v>
      </c>
      <c r="DC64" s="9">
        <v>0</v>
      </c>
      <c r="DD64" s="9">
        <v>0</v>
      </c>
      <c r="DE64" s="9">
        <v>0</v>
      </c>
      <c r="DF64" s="9">
        <v>0</v>
      </c>
      <c r="DG64" s="9">
        <v>0</v>
      </c>
      <c r="DH64" s="9">
        <v>0</v>
      </c>
      <c r="DI64" s="9">
        <v>0</v>
      </c>
      <c r="DJ64" s="9">
        <v>0</v>
      </c>
      <c r="DK64" s="9">
        <v>0</v>
      </c>
      <c r="DL64" s="9">
        <v>0</v>
      </c>
      <c r="DM64" s="9">
        <v>0</v>
      </c>
    </row>
    <row r="65" spans="1:117" ht="15.75" thickBot="1" x14ac:dyDescent="0.3">
      <c r="A65" s="134">
        <v>62</v>
      </c>
      <c r="B65" s="16">
        <v>2016</v>
      </c>
      <c r="C65" s="13" t="s">
        <v>822</v>
      </c>
      <c r="D65" s="22" t="s">
        <v>850</v>
      </c>
      <c r="E65" s="9">
        <v>0</v>
      </c>
      <c r="F65" s="9">
        <v>0</v>
      </c>
      <c r="G65" s="9">
        <v>0</v>
      </c>
      <c r="H65" s="9">
        <v>0</v>
      </c>
      <c r="I65" s="9">
        <v>0</v>
      </c>
      <c r="J65" s="9">
        <v>0</v>
      </c>
      <c r="K65" s="9">
        <v>0</v>
      </c>
      <c r="L65" s="9">
        <v>0</v>
      </c>
      <c r="M65" s="9">
        <v>0</v>
      </c>
      <c r="N65" s="9">
        <v>0</v>
      </c>
      <c r="O65" s="9">
        <v>0</v>
      </c>
      <c r="P65" s="9">
        <v>0</v>
      </c>
      <c r="Q65" s="9">
        <v>0</v>
      </c>
      <c r="R65" s="9">
        <v>0</v>
      </c>
      <c r="S65" s="9">
        <v>0</v>
      </c>
      <c r="T65" s="9">
        <v>0</v>
      </c>
      <c r="U65" s="9">
        <v>0</v>
      </c>
      <c r="V65" s="9">
        <v>0</v>
      </c>
      <c r="W65" s="9">
        <v>0</v>
      </c>
      <c r="X65" s="9">
        <v>0</v>
      </c>
      <c r="Y65" s="9">
        <v>0</v>
      </c>
      <c r="Z65" s="203">
        <v>0</v>
      </c>
      <c r="AA65" s="8">
        <v>0</v>
      </c>
      <c r="AC65" s="9">
        <v>0</v>
      </c>
      <c r="AD65" s="9">
        <v>0</v>
      </c>
      <c r="AE65" s="9">
        <v>0</v>
      </c>
      <c r="AF65" s="9">
        <v>0</v>
      </c>
      <c r="AG65" s="9">
        <v>0</v>
      </c>
      <c r="AH65" s="9">
        <v>0</v>
      </c>
      <c r="AI65" s="9">
        <v>0</v>
      </c>
      <c r="AJ65" s="9">
        <v>0</v>
      </c>
      <c r="AK65" s="9">
        <v>0</v>
      </c>
      <c r="AL65" s="9">
        <v>0</v>
      </c>
      <c r="AM65" s="9">
        <v>0</v>
      </c>
      <c r="AN65" s="9">
        <v>0</v>
      </c>
      <c r="AO65" s="9">
        <v>0</v>
      </c>
      <c r="AP65" s="9">
        <v>0</v>
      </c>
      <c r="AQ65" s="9">
        <v>0</v>
      </c>
      <c r="AR65" s="9">
        <v>0</v>
      </c>
      <c r="AS65" s="9">
        <v>0</v>
      </c>
      <c r="AT65" s="9">
        <v>0</v>
      </c>
      <c r="AU65" s="9">
        <v>0</v>
      </c>
      <c r="AV65" s="9">
        <v>0</v>
      </c>
      <c r="AW65" s="9">
        <v>0</v>
      </c>
      <c r="AX65" s="203">
        <v>0</v>
      </c>
      <c r="AY65" s="8">
        <v>0</v>
      </c>
      <c r="BA65" s="9">
        <v>223</v>
      </c>
      <c r="BB65" s="9">
        <v>238</v>
      </c>
      <c r="BC65" s="9">
        <v>73</v>
      </c>
      <c r="BD65" s="9">
        <v>11</v>
      </c>
      <c r="BE65" s="9">
        <v>1</v>
      </c>
      <c r="BF65" s="9">
        <v>237</v>
      </c>
      <c r="BG65" s="9">
        <v>0</v>
      </c>
      <c r="BH65" s="9">
        <v>783</v>
      </c>
      <c r="BI65" s="9">
        <v>1115</v>
      </c>
      <c r="BJ65" s="9">
        <v>952</v>
      </c>
      <c r="BK65" s="9">
        <v>219</v>
      </c>
      <c r="BL65" s="9">
        <v>22</v>
      </c>
      <c r="BM65" s="9">
        <v>1</v>
      </c>
      <c r="BN65" s="9">
        <v>2309</v>
      </c>
      <c r="BO65" s="9">
        <v>546</v>
      </c>
      <c r="BP65" s="8">
        <v>4.228937728937729</v>
      </c>
      <c r="BQ65" s="8">
        <v>8.457875457875458</v>
      </c>
      <c r="BR65" s="9">
        <v>461</v>
      </c>
      <c r="BS65" s="9">
        <v>51</v>
      </c>
      <c r="BT65" s="9">
        <v>87</v>
      </c>
      <c r="BU65" s="9">
        <v>58.620689655172406</v>
      </c>
      <c r="BV65" s="203">
        <v>24.777777777777779</v>
      </c>
      <c r="BW65" s="8">
        <v>28.480204342273307</v>
      </c>
      <c r="BY65" s="9">
        <v>0</v>
      </c>
      <c r="BZ65" s="9">
        <v>0</v>
      </c>
      <c r="CA65" s="9">
        <v>0</v>
      </c>
      <c r="CB65" s="9">
        <v>0</v>
      </c>
      <c r="CC65" s="9">
        <v>0</v>
      </c>
      <c r="CD65" s="9">
        <v>0</v>
      </c>
      <c r="CE65" s="9">
        <v>0</v>
      </c>
      <c r="CF65" s="9">
        <v>0</v>
      </c>
      <c r="CG65" s="9">
        <v>0</v>
      </c>
      <c r="CH65" s="9">
        <v>0</v>
      </c>
      <c r="CI65" s="9">
        <v>0</v>
      </c>
      <c r="CJ65" s="9">
        <v>0</v>
      </c>
      <c r="CK65" s="9">
        <v>0</v>
      </c>
      <c r="CL65" s="9">
        <v>0</v>
      </c>
      <c r="CM65" s="9">
        <v>0</v>
      </c>
      <c r="CN65" s="9">
        <v>0</v>
      </c>
      <c r="CO65" s="9">
        <v>0</v>
      </c>
      <c r="CP65" s="9">
        <v>0</v>
      </c>
      <c r="CQ65" s="9">
        <v>0</v>
      </c>
      <c r="CR65" s="9">
        <v>0</v>
      </c>
      <c r="CT65" s="9">
        <v>0</v>
      </c>
      <c r="CU65" s="9">
        <v>0</v>
      </c>
      <c r="CV65" s="9">
        <v>0</v>
      </c>
      <c r="CW65" s="9">
        <v>0</v>
      </c>
      <c r="CX65" s="9">
        <v>0</v>
      </c>
      <c r="CY65" s="9">
        <v>0</v>
      </c>
      <c r="CZ65" s="9">
        <v>0</v>
      </c>
      <c r="DA65" s="9">
        <v>0</v>
      </c>
      <c r="DB65" s="9">
        <v>0</v>
      </c>
      <c r="DC65" s="9">
        <v>0</v>
      </c>
      <c r="DD65" s="9">
        <v>0</v>
      </c>
      <c r="DE65" s="9">
        <v>0</v>
      </c>
      <c r="DF65" s="9">
        <v>0</v>
      </c>
      <c r="DG65" s="9">
        <v>0</v>
      </c>
      <c r="DH65" s="9">
        <v>0</v>
      </c>
      <c r="DI65" s="9">
        <v>0</v>
      </c>
      <c r="DJ65" s="9">
        <v>0</v>
      </c>
      <c r="DK65" s="9">
        <v>0</v>
      </c>
      <c r="DL65" s="9">
        <v>0</v>
      </c>
      <c r="DM65" s="9">
        <v>0</v>
      </c>
    </row>
    <row r="66" spans="1:117" ht="16.5" thickTop="1" thickBot="1" x14ac:dyDescent="0.3">
      <c r="C66" s="85" t="s">
        <v>44</v>
      </c>
      <c r="D66" s="85"/>
      <c r="E66" s="58">
        <v>21904</v>
      </c>
      <c r="F66" s="58">
        <v>20599</v>
      </c>
      <c r="G66" s="58">
        <v>8773</v>
      </c>
      <c r="H66" s="58">
        <v>2200</v>
      </c>
      <c r="I66" s="58">
        <v>1095</v>
      </c>
      <c r="J66" s="58">
        <v>2862</v>
      </c>
      <c r="K66" s="58">
        <v>3011</v>
      </c>
      <c r="L66" s="58">
        <v>60444</v>
      </c>
      <c r="M66" s="58">
        <v>109520</v>
      </c>
      <c r="N66" s="58">
        <v>82396</v>
      </c>
      <c r="O66" s="58">
        <v>26319</v>
      </c>
      <c r="P66" s="58">
        <v>4400</v>
      </c>
      <c r="Q66" s="58">
        <v>1095</v>
      </c>
      <c r="R66" s="58">
        <v>223730</v>
      </c>
      <c r="S66" s="58">
        <v>54571</v>
      </c>
      <c r="T66" s="58">
        <v>177.89706008844038</v>
      </c>
      <c r="U66" s="101">
        <v>8.4712885756400187</v>
      </c>
      <c r="V66" s="58">
        <v>42503</v>
      </c>
      <c r="W66" s="58">
        <v>4704</v>
      </c>
      <c r="X66" s="58">
        <v>6716</v>
      </c>
      <c r="Y66" s="58">
        <v>70.041691483025616</v>
      </c>
      <c r="Z66" s="58">
        <v>2433.7777777777778</v>
      </c>
      <c r="AA66" s="58">
        <v>36.23850175368937</v>
      </c>
      <c r="AC66" s="58">
        <v>2082</v>
      </c>
      <c r="AD66" s="58">
        <v>2035</v>
      </c>
      <c r="AE66" s="58">
        <v>854</v>
      </c>
      <c r="AF66" s="58">
        <v>200</v>
      </c>
      <c r="AG66" s="58">
        <v>93</v>
      </c>
      <c r="AH66" s="58">
        <v>630</v>
      </c>
      <c r="AI66" s="58">
        <v>550</v>
      </c>
      <c r="AJ66" s="58">
        <v>6444</v>
      </c>
      <c r="AK66" s="58">
        <v>10410</v>
      </c>
      <c r="AL66" s="58">
        <v>8140</v>
      </c>
      <c r="AM66" s="58">
        <v>2562</v>
      </c>
      <c r="AN66" s="58">
        <v>400</v>
      </c>
      <c r="AO66" s="58">
        <v>93</v>
      </c>
      <c r="AP66" s="58">
        <v>21605</v>
      </c>
      <c r="AQ66" s="58">
        <v>5264</v>
      </c>
      <c r="AR66" s="58">
        <v>68.656239988400145</v>
      </c>
      <c r="AS66" s="101">
        <v>8.5820299985500181</v>
      </c>
      <c r="AT66" s="58">
        <v>4117</v>
      </c>
      <c r="AU66" s="58">
        <v>449</v>
      </c>
      <c r="AV66" s="58">
        <v>716</v>
      </c>
      <c r="AW66" s="58">
        <v>62.709497206703915</v>
      </c>
      <c r="AX66" s="58">
        <v>231.33333333333334</v>
      </c>
      <c r="AY66" s="58">
        <v>32.309124767225327</v>
      </c>
      <c r="BA66" s="58">
        <v>51813</v>
      </c>
      <c r="BB66" s="58">
        <v>55275</v>
      </c>
      <c r="BC66" s="58">
        <v>25405</v>
      </c>
      <c r="BD66" s="58">
        <v>7326</v>
      </c>
      <c r="BE66" s="58">
        <v>3583</v>
      </c>
      <c r="BF66" s="58">
        <v>7857</v>
      </c>
      <c r="BG66" s="58">
        <v>3703</v>
      </c>
      <c r="BH66" s="58">
        <v>154962</v>
      </c>
      <c r="BI66" s="58">
        <v>259065</v>
      </c>
      <c r="BJ66" s="58">
        <v>221100</v>
      </c>
      <c r="BK66" s="58">
        <v>76215</v>
      </c>
      <c r="BL66" s="58">
        <v>14652</v>
      </c>
      <c r="BM66" s="58">
        <v>3583</v>
      </c>
      <c r="BN66" s="58">
        <v>574615</v>
      </c>
      <c r="BO66" s="58">
        <v>143402</v>
      </c>
      <c r="BP66" s="58">
        <v>244.67752978567296</v>
      </c>
      <c r="BQ66" s="101">
        <v>8.4371561995059636</v>
      </c>
      <c r="BR66" s="58">
        <v>107088</v>
      </c>
      <c r="BS66" s="58">
        <v>11872</v>
      </c>
      <c r="BT66" s="58">
        <v>17218</v>
      </c>
      <c r="BU66" s="58">
        <v>68.951097688465552</v>
      </c>
      <c r="BV66" s="58">
        <v>5757</v>
      </c>
      <c r="BW66" s="58">
        <v>33.435939133464977</v>
      </c>
      <c r="BY66" s="58">
        <v>1</v>
      </c>
      <c r="BZ66" s="58">
        <v>2</v>
      </c>
      <c r="CA66" s="58">
        <v>1</v>
      </c>
      <c r="CB66" s="58">
        <v>1</v>
      </c>
      <c r="CC66" s="58">
        <v>0</v>
      </c>
      <c r="CD66" s="58">
        <v>0</v>
      </c>
      <c r="CE66" s="58">
        <v>58</v>
      </c>
      <c r="CF66" s="58">
        <v>63</v>
      </c>
      <c r="CG66" s="58">
        <v>5</v>
      </c>
      <c r="CH66" s="58">
        <v>8</v>
      </c>
      <c r="CI66" s="58">
        <v>3</v>
      </c>
      <c r="CJ66" s="58">
        <v>2</v>
      </c>
      <c r="CK66" s="58">
        <v>0</v>
      </c>
      <c r="CL66" s="58">
        <v>18</v>
      </c>
      <c r="CM66" s="58">
        <v>5</v>
      </c>
      <c r="CN66" s="101">
        <v>3.6</v>
      </c>
      <c r="CO66" s="101">
        <v>7.2</v>
      </c>
      <c r="CP66" s="58">
        <v>3</v>
      </c>
      <c r="CQ66" s="58">
        <v>0</v>
      </c>
      <c r="CR66" s="58">
        <v>7</v>
      </c>
      <c r="CT66" s="58">
        <v>7</v>
      </c>
      <c r="CU66" s="58">
        <v>2</v>
      </c>
      <c r="CV66" s="58">
        <v>0</v>
      </c>
      <c r="CW66" s="58">
        <v>0</v>
      </c>
      <c r="CX66" s="58">
        <v>0</v>
      </c>
      <c r="CY66" s="58">
        <v>0</v>
      </c>
      <c r="CZ66" s="58">
        <v>0</v>
      </c>
      <c r="DA66" s="58">
        <v>9</v>
      </c>
      <c r="DB66" s="58">
        <v>35</v>
      </c>
      <c r="DC66" s="58">
        <v>8</v>
      </c>
      <c r="DD66" s="58">
        <v>0</v>
      </c>
      <c r="DE66" s="58">
        <v>0</v>
      </c>
      <c r="DF66" s="58">
        <v>0</v>
      </c>
      <c r="DG66" s="58">
        <v>43</v>
      </c>
      <c r="DH66" s="58">
        <v>9</v>
      </c>
      <c r="DI66" s="101">
        <v>4.7777777777777777</v>
      </c>
      <c r="DJ66" s="101">
        <v>9.5555555555555554</v>
      </c>
      <c r="DK66" s="58">
        <v>9</v>
      </c>
      <c r="DL66" s="58">
        <v>1</v>
      </c>
      <c r="DM66" s="58">
        <v>1</v>
      </c>
    </row>
    <row r="67" spans="1:117" ht="15.75" thickTop="1" x14ac:dyDescent="0.25"/>
  </sheetData>
  <mergeCells count="49">
    <mergeCell ref="BY1:CR1"/>
    <mergeCell ref="CT1:DM1"/>
    <mergeCell ref="BY2:CF2"/>
    <mergeCell ref="CG2:CM2"/>
    <mergeCell ref="CN2:CN3"/>
    <mergeCell ref="CO2:CO3"/>
    <mergeCell ref="CP2:CP3"/>
    <mergeCell ref="CQ2:CQ3"/>
    <mergeCell ref="CR2:CR3"/>
    <mergeCell ref="CT2:DA2"/>
    <mergeCell ref="DB2:DH2"/>
    <mergeCell ref="DI2:DI3"/>
    <mergeCell ref="DJ2:DJ3"/>
    <mergeCell ref="DK2:DK3"/>
    <mergeCell ref="DL2:DL3"/>
    <mergeCell ref="DM2:DM3"/>
    <mergeCell ref="E1:X1"/>
    <mergeCell ref="E2:L2"/>
    <mergeCell ref="M2:S2"/>
    <mergeCell ref="T2:T3"/>
    <mergeCell ref="U2:U3"/>
    <mergeCell ref="V2:V3"/>
    <mergeCell ref="W2:W3"/>
    <mergeCell ref="X2:X3"/>
    <mergeCell ref="AC1:AV1"/>
    <mergeCell ref="AC2:AJ2"/>
    <mergeCell ref="AK2:AQ2"/>
    <mergeCell ref="AR2:AR3"/>
    <mergeCell ref="AS2:AS3"/>
    <mergeCell ref="AT2:AT3"/>
    <mergeCell ref="AU2:AU3"/>
    <mergeCell ref="AV2:AV3"/>
    <mergeCell ref="BA1:BT1"/>
    <mergeCell ref="BA2:BH2"/>
    <mergeCell ref="BI2:BO2"/>
    <mergeCell ref="BP2:BP3"/>
    <mergeCell ref="BQ2:BQ3"/>
    <mergeCell ref="BR2:BR3"/>
    <mergeCell ref="BS2:BS3"/>
    <mergeCell ref="BT2:BT3"/>
    <mergeCell ref="Y2:Y3"/>
    <mergeCell ref="AW2:AW3"/>
    <mergeCell ref="BU2:BU3"/>
    <mergeCell ref="BW2:BW3"/>
    <mergeCell ref="Z2:Z3"/>
    <mergeCell ref="AA2:AA3"/>
    <mergeCell ref="AX2:AX3"/>
    <mergeCell ref="AY2:AY3"/>
    <mergeCell ref="BV2:BV3"/>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B67"/>
  <sheetViews>
    <sheetView workbookViewId="0">
      <pane xSplit="3" ySplit="2" topLeftCell="D53" activePane="bottomRight" state="frozen"/>
      <selection activeCell="I34" sqref="I34"/>
      <selection pane="topRight" activeCell="I34" sqref="I34"/>
      <selection pane="bottomLeft" activeCell="I34" sqref="I34"/>
      <selection pane="bottomRight" activeCell="J74" sqref="J74"/>
    </sheetView>
  </sheetViews>
  <sheetFormatPr baseColWidth="10" defaultColWidth="9.140625" defaultRowHeight="15" x14ac:dyDescent="0.25"/>
  <cols>
    <col min="1" max="1" width="6.5703125" customWidth="1"/>
    <col min="2" max="2" width="10.140625" style="10" customWidth="1"/>
    <col min="3" max="3" width="49.42578125" style="108" customWidth="1"/>
    <col min="4" max="4" width="21.28515625" style="108" customWidth="1"/>
    <col min="5" max="13" width="10.7109375" customWidth="1"/>
    <col min="14" max="14" width="16.5703125" customWidth="1"/>
    <col min="15" max="23" width="10.7109375" customWidth="1"/>
    <col min="24" max="24" width="16.5703125" customWidth="1"/>
    <col min="25" max="33" width="10.7109375" customWidth="1"/>
    <col min="34" max="54" width="16.5703125" customWidth="1"/>
  </cols>
  <sheetData>
    <row r="1" spans="1:54" ht="30" customHeight="1" thickTop="1" thickBot="1" x14ac:dyDescent="0.3">
      <c r="A1" s="14" t="s">
        <v>0</v>
      </c>
      <c r="B1" s="14" t="s">
        <v>259</v>
      </c>
      <c r="C1" s="14" t="s">
        <v>1</v>
      </c>
      <c r="D1" s="14" t="s">
        <v>815</v>
      </c>
      <c r="E1" s="470" t="s">
        <v>173</v>
      </c>
      <c r="F1" s="470" t="s">
        <v>162</v>
      </c>
      <c r="G1" s="470" t="s">
        <v>162</v>
      </c>
      <c r="H1" s="470" t="s">
        <v>162</v>
      </c>
      <c r="I1" s="470" t="s">
        <v>162</v>
      </c>
      <c r="J1" s="470" t="s">
        <v>162</v>
      </c>
      <c r="K1" s="470" t="s">
        <v>162</v>
      </c>
      <c r="L1" s="470" t="s">
        <v>162</v>
      </c>
      <c r="M1" s="470" t="s">
        <v>162</v>
      </c>
      <c r="O1" s="470" t="s">
        <v>401</v>
      </c>
      <c r="P1" s="470" t="s">
        <v>172</v>
      </c>
      <c r="Q1" s="470" t="s">
        <v>172</v>
      </c>
      <c r="R1" s="470" t="s">
        <v>172</v>
      </c>
      <c r="S1" s="470" t="s">
        <v>172</v>
      </c>
      <c r="T1" s="470" t="s">
        <v>172</v>
      </c>
      <c r="U1" s="470" t="s">
        <v>172</v>
      </c>
      <c r="V1" s="470" t="s">
        <v>172</v>
      </c>
      <c r="W1" s="470" t="s">
        <v>172</v>
      </c>
      <c r="Y1" s="470" t="s">
        <v>402</v>
      </c>
      <c r="Z1" s="470" t="s">
        <v>173</v>
      </c>
      <c r="AA1" s="470" t="s">
        <v>173</v>
      </c>
      <c r="AB1" s="470" t="s">
        <v>173</v>
      </c>
      <c r="AC1" s="470" t="s">
        <v>173</v>
      </c>
      <c r="AD1" s="470" t="s">
        <v>173</v>
      </c>
      <c r="AE1" s="470" t="s">
        <v>173</v>
      </c>
      <c r="AF1" s="470" t="s">
        <v>173</v>
      </c>
      <c r="AG1" s="470" t="s">
        <v>173</v>
      </c>
      <c r="AJ1" s="470" t="s">
        <v>1225</v>
      </c>
      <c r="AK1" s="470" t="s">
        <v>1225</v>
      </c>
      <c r="AL1" s="470" t="s">
        <v>1225</v>
      </c>
      <c r="AM1" s="470" t="s">
        <v>1225</v>
      </c>
      <c r="AN1" s="470" t="s">
        <v>1225</v>
      </c>
      <c r="AO1" s="470" t="s">
        <v>1225</v>
      </c>
      <c r="AP1" s="470" t="s">
        <v>1225</v>
      </c>
      <c r="AQ1" s="470" t="s">
        <v>1225</v>
      </c>
      <c r="AR1" s="470" t="s">
        <v>1225</v>
      </c>
      <c r="AT1" s="470" t="s">
        <v>1226</v>
      </c>
      <c r="AU1" s="470" t="s">
        <v>1226</v>
      </c>
      <c r="AV1" s="470" t="s">
        <v>1226</v>
      </c>
      <c r="AW1" s="470" t="s">
        <v>1226</v>
      </c>
      <c r="AX1" s="470" t="s">
        <v>1226</v>
      </c>
      <c r="AY1" s="470" t="s">
        <v>1226</v>
      </c>
      <c r="AZ1" s="470" t="s">
        <v>1226</v>
      </c>
      <c r="BA1" s="470" t="s">
        <v>1226</v>
      </c>
      <c r="BB1" s="470" t="s">
        <v>1226</v>
      </c>
    </row>
    <row r="2" spans="1:54" ht="39.950000000000003" customHeight="1" thickTop="1" thickBot="1" x14ac:dyDescent="0.3">
      <c r="A2" s="14" t="s">
        <v>0</v>
      </c>
      <c r="B2" s="14" t="s">
        <v>259</v>
      </c>
      <c r="C2" s="14" t="s">
        <v>1</v>
      </c>
      <c r="D2" s="14" t="s">
        <v>815</v>
      </c>
      <c r="E2" s="7" t="s">
        <v>163</v>
      </c>
      <c r="F2" s="7" t="s">
        <v>165</v>
      </c>
      <c r="G2" s="7" t="s">
        <v>166</v>
      </c>
      <c r="H2" s="7" t="s">
        <v>167</v>
      </c>
      <c r="I2" s="7" t="s">
        <v>168</v>
      </c>
      <c r="J2" s="7" t="s">
        <v>169</v>
      </c>
      <c r="K2" s="7" t="s">
        <v>170</v>
      </c>
      <c r="L2" s="7" t="s">
        <v>171</v>
      </c>
      <c r="M2" s="7" t="s">
        <v>174</v>
      </c>
      <c r="O2" s="7" t="s">
        <v>163</v>
      </c>
      <c r="P2" s="7" t="s">
        <v>165</v>
      </c>
      <c r="Q2" s="7" t="s">
        <v>166</v>
      </c>
      <c r="R2" s="7" t="s">
        <v>167</v>
      </c>
      <c r="S2" s="7" t="s">
        <v>168</v>
      </c>
      <c r="T2" s="7" t="s">
        <v>169</v>
      </c>
      <c r="U2" s="7" t="s">
        <v>170</v>
      </c>
      <c r="V2" s="7" t="s">
        <v>171</v>
      </c>
      <c r="W2" s="7" t="s">
        <v>961</v>
      </c>
      <c r="Y2" s="7" t="s">
        <v>163</v>
      </c>
      <c r="Z2" s="7" t="s">
        <v>165</v>
      </c>
      <c r="AA2" s="7" t="s">
        <v>166</v>
      </c>
      <c r="AB2" s="7" t="s">
        <v>167</v>
      </c>
      <c r="AC2" s="7" t="s">
        <v>168</v>
      </c>
      <c r="AD2" s="7" t="s">
        <v>169</v>
      </c>
      <c r="AE2" s="7" t="s">
        <v>170</v>
      </c>
      <c r="AF2" s="7" t="s">
        <v>171</v>
      </c>
      <c r="AG2" s="7" t="s">
        <v>174</v>
      </c>
      <c r="AJ2" s="7" t="s">
        <v>163</v>
      </c>
      <c r="AK2" s="7" t="s">
        <v>165</v>
      </c>
      <c r="AL2" s="7" t="s">
        <v>166</v>
      </c>
      <c r="AM2" s="7" t="s">
        <v>167</v>
      </c>
      <c r="AN2" s="7" t="s">
        <v>168</v>
      </c>
      <c r="AO2" s="7" t="s">
        <v>169</v>
      </c>
      <c r="AP2" s="7" t="s">
        <v>170</v>
      </c>
      <c r="AQ2" s="7" t="s">
        <v>171</v>
      </c>
      <c r="AR2" s="7" t="s">
        <v>1227</v>
      </c>
      <c r="AT2" s="7" t="s">
        <v>163</v>
      </c>
      <c r="AU2" s="7" t="s">
        <v>165</v>
      </c>
      <c r="AV2" s="7" t="s">
        <v>166</v>
      </c>
      <c r="AW2" s="7" t="s">
        <v>167</v>
      </c>
      <c r="AX2" s="7" t="s">
        <v>168</v>
      </c>
      <c r="AY2" s="7" t="s">
        <v>169</v>
      </c>
      <c r="AZ2" s="7" t="s">
        <v>170</v>
      </c>
      <c r="BA2" s="7" t="s">
        <v>171</v>
      </c>
      <c r="BB2" s="7" t="s">
        <v>1228</v>
      </c>
    </row>
    <row r="3" spans="1:54" ht="15.75" thickTop="1" x14ac:dyDescent="0.25">
      <c r="A3" s="20">
        <v>1</v>
      </c>
      <c r="B3" s="16">
        <v>2001</v>
      </c>
      <c r="C3" s="13" t="s">
        <v>311</v>
      </c>
      <c r="D3" s="22" t="s">
        <v>299</v>
      </c>
      <c r="E3" s="8">
        <v>8.6779661016949152</v>
      </c>
      <c r="F3" s="8">
        <v>8.6779661016949152</v>
      </c>
      <c r="G3" s="8">
        <v>8.653465346534654</v>
      </c>
      <c r="H3" s="8">
        <v>8.4</v>
      </c>
      <c r="I3" s="8">
        <v>8.8333333333333339</v>
      </c>
      <c r="J3" s="8">
        <v>8.8000000000000007</v>
      </c>
      <c r="K3" s="8">
        <v>8.9666666666666668</v>
      </c>
      <c r="L3" s="8">
        <v>8.65</v>
      </c>
      <c r="M3" s="8">
        <v>9.1</v>
      </c>
      <c r="O3" s="55" t="s">
        <v>164</v>
      </c>
      <c r="P3" s="55" t="s">
        <v>164</v>
      </c>
      <c r="Q3" s="55" t="s">
        <v>164</v>
      </c>
      <c r="R3" s="55" t="s">
        <v>164</v>
      </c>
      <c r="S3" s="55" t="s">
        <v>164</v>
      </c>
      <c r="T3" s="55" t="s">
        <v>164</v>
      </c>
      <c r="U3" s="55" t="s">
        <v>164</v>
      </c>
      <c r="V3" s="55" t="s">
        <v>164</v>
      </c>
      <c r="W3" s="55" t="s">
        <v>164</v>
      </c>
      <c r="Y3" s="8">
        <v>8.7131782945736429</v>
      </c>
      <c r="Z3" s="8">
        <v>8.7131782945736429</v>
      </c>
      <c r="AA3" s="8">
        <v>8.6017699115044248</v>
      </c>
      <c r="AB3" s="8">
        <v>8.2945736434108532</v>
      </c>
      <c r="AC3" s="8">
        <v>8.75</v>
      </c>
      <c r="AD3" s="8">
        <v>8.6769230769230763</v>
      </c>
      <c r="AE3" s="8">
        <v>8.8923076923076927</v>
      </c>
      <c r="AF3" s="8">
        <v>8.7384615384615376</v>
      </c>
      <c r="AG3" s="8">
        <v>8.9846153846153847</v>
      </c>
      <c r="AJ3" s="55" t="s">
        <v>164</v>
      </c>
      <c r="AK3" s="55" t="s">
        <v>164</v>
      </c>
      <c r="AL3" s="55" t="s">
        <v>164</v>
      </c>
      <c r="AM3" s="55" t="s">
        <v>164</v>
      </c>
      <c r="AN3" s="55" t="s">
        <v>164</v>
      </c>
      <c r="AO3" s="55" t="s">
        <v>164</v>
      </c>
      <c r="AP3" s="55" t="s">
        <v>164</v>
      </c>
      <c r="AQ3" s="55" t="s">
        <v>164</v>
      </c>
      <c r="AR3" s="55" t="s">
        <v>164</v>
      </c>
      <c r="AT3" s="55" t="s">
        <v>164</v>
      </c>
      <c r="AU3" s="55" t="s">
        <v>164</v>
      </c>
      <c r="AV3" s="55" t="s">
        <v>164</v>
      </c>
      <c r="AW3" s="55" t="s">
        <v>164</v>
      </c>
      <c r="AX3" s="55" t="s">
        <v>164</v>
      </c>
      <c r="AY3" s="55" t="s">
        <v>164</v>
      </c>
      <c r="AZ3" s="55" t="s">
        <v>164</v>
      </c>
      <c r="BA3" s="55" t="s">
        <v>164</v>
      </c>
      <c r="BB3" s="55" t="s">
        <v>164</v>
      </c>
    </row>
    <row r="4" spans="1:54" x14ac:dyDescent="0.25">
      <c r="A4" s="20">
        <v>2</v>
      </c>
      <c r="B4" s="16">
        <v>2002</v>
      </c>
      <c r="C4" s="13" t="s">
        <v>312</v>
      </c>
      <c r="D4" s="22" t="s">
        <v>287</v>
      </c>
      <c r="E4" s="8">
        <v>8.9876543209876552</v>
      </c>
      <c r="F4" s="8">
        <v>8.8395061728395063</v>
      </c>
      <c r="G4" s="8">
        <v>9.0370370370370363</v>
      </c>
      <c r="H4" s="8">
        <v>9.481481481481481</v>
      </c>
      <c r="I4" s="8">
        <v>9.432098765432098</v>
      </c>
      <c r="J4" s="8">
        <v>9.1851851851851851</v>
      </c>
      <c r="K4" s="8">
        <v>9.481481481481481</v>
      </c>
      <c r="L4" s="8">
        <v>9.5308641975308639</v>
      </c>
      <c r="M4" s="8">
        <v>9.6296296296296298</v>
      </c>
      <c r="O4" s="8">
        <v>9.5609756097560972</v>
      </c>
      <c r="P4" s="8">
        <v>9.1707317073170724</v>
      </c>
      <c r="Q4" s="8">
        <v>8.9756097560975618</v>
      </c>
      <c r="R4" s="8">
        <v>9.1707317073170724</v>
      </c>
      <c r="S4" s="8">
        <v>9.3658536585365848</v>
      </c>
      <c r="T4" s="8">
        <v>9.2682926829268286</v>
      </c>
      <c r="U4" s="8">
        <v>9.2195121951219505</v>
      </c>
      <c r="V4" s="8">
        <v>0</v>
      </c>
      <c r="W4" s="8">
        <v>9.463414634146341</v>
      </c>
      <c r="Y4" s="8">
        <v>9.2323232323232318</v>
      </c>
      <c r="Z4" s="8">
        <v>9.0505050505050502</v>
      </c>
      <c r="AA4" s="8">
        <v>9.3131313131313131</v>
      </c>
      <c r="AB4" s="8">
        <v>9.545454545454545</v>
      </c>
      <c r="AC4" s="8">
        <v>9.5151515151515156</v>
      </c>
      <c r="AD4" s="8">
        <v>9.3333333333333339</v>
      </c>
      <c r="AE4" s="8">
        <v>9.545454545454545</v>
      </c>
      <c r="AF4" s="8">
        <v>9.454545454545455</v>
      </c>
      <c r="AG4" s="8">
        <v>9.3939393939393945</v>
      </c>
      <c r="AJ4" s="55" t="s">
        <v>164</v>
      </c>
      <c r="AK4" s="55" t="s">
        <v>164</v>
      </c>
      <c r="AL4" s="55" t="s">
        <v>164</v>
      </c>
      <c r="AM4" s="55" t="s">
        <v>164</v>
      </c>
      <c r="AN4" s="55" t="s">
        <v>164</v>
      </c>
      <c r="AO4" s="55" t="s">
        <v>164</v>
      </c>
      <c r="AP4" s="55" t="s">
        <v>164</v>
      </c>
      <c r="AQ4" s="55" t="s">
        <v>164</v>
      </c>
      <c r="AR4" s="55" t="s">
        <v>164</v>
      </c>
      <c r="AT4" s="55" t="s">
        <v>164</v>
      </c>
      <c r="AU4" s="55" t="s">
        <v>164</v>
      </c>
      <c r="AV4" s="55" t="s">
        <v>164</v>
      </c>
      <c r="AW4" s="55" t="s">
        <v>164</v>
      </c>
      <c r="AX4" s="55" t="s">
        <v>164</v>
      </c>
      <c r="AY4" s="55" t="s">
        <v>164</v>
      </c>
      <c r="AZ4" s="55" t="s">
        <v>164</v>
      </c>
      <c r="BA4" s="55" t="s">
        <v>164</v>
      </c>
      <c r="BB4" s="55" t="s">
        <v>164</v>
      </c>
    </row>
    <row r="5" spans="1:54" x14ac:dyDescent="0.25">
      <c r="A5" s="20">
        <v>3</v>
      </c>
      <c r="B5" s="16">
        <v>2002</v>
      </c>
      <c r="C5" s="13" t="s">
        <v>313</v>
      </c>
      <c r="D5" s="22" t="s">
        <v>292</v>
      </c>
      <c r="E5" s="8">
        <v>9.2692307692307701</v>
      </c>
      <c r="F5" s="8">
        <v>9.2884615384615383</v>
      </c>
      <c r="G5" s="8">
        <v>6.625</v>
      </c>
      <c r="H5" s="8">
        <v>9.8461538461538467</v>
      </c>
      <c r="I5" s="8">
        <v>9.6538461538461533</v>
      </c>
      <c r="J5" s="8">
        <v>7.3557692307692308</v>
      </c>
      <c r="K5" s="8">
        <v>9.8557692307692299</v>
      </c>
      <c r="L5" s="8">
        <v>9.884615384615385</v>
      </c>
      <c r="M5" s="8">
        <v>9.875</v>
      </c>
      <c r="O5" s="8">
        <v>9.2244897959183678</v>
      </c>
      <c r="P5" s="8">
        <v>9.183673469387756</v>
      </c>
      <c r="Q5" s="8">
        <v>5.795918367346939</v>
      </c>
      <c r="R5" s="8">
        <v>9.4693877551020407</v>
      </c>
      <c r="S5" s="8">
        <v>9.5510204081632661</v>
      </c>
      <c r="T5" s="8">
        <v>0</v>
      </c>
      <c r="U5" s="8">
        <v>9.6326530612244898</v>
      </c>
      <c r="V5" s="8">
        <v>0</v>
      </c>
      <c r="W5" s="8">
        <v>9.4693877551020407</v>
      </c>
      <c r="Y5" s="8">
        <v>9.3302752293577988</v>
      </c>
      <c r="Z5" s="8">
        <v>9.4036697247706424</v>
      </c>
      <c r="AA5" s="8">
        <v>5.5779816513761471</v>
      </c>
      <c r="AB5" s="8">
        <v>9.8715596330275233</v>
      </c>
      <c r="AC5" s="8">
        <v>9.7522935779816518</v>
      </c>
      <c r="AD5" s="8">
        <v>8</v>
      </c>
      <c r="AE5" s="8">
        <v>9.862385321100918</v>
      </c>
      <c r="AF5" s="8">
        <v>9.7981651376146797</v>
      </c>
      <c r="AG5" s="8">
        <v>9.7522935779816518</v>
      </c>
      <c r="AJ5" s="8">
        <v>0</v>
      </c>
      <c r="AK5" s="8">
        <v>0</v>
      </c>
      <c r="AL5" s="8">
        <v>0</v>
      </c>
      <c r="AM5" s="8">
        <v>0</v>
      </c>
      <c r="AN5" s="8">
        <v>0</v>
      </c>
      <c r="AO5" s="8">
        <v>0</v>
      </c>
      <c r="AP5" s="8">
        <v>0</v>
      </c>
      <c r="AQ5" s="8">
        <v>0</v>
      </c>
      <c r="AR5" s="8">
        <v>0</v>
      </c>
      <c r="AT5" s="55" t="s">
        <v>164</v>
      </c>
      <c r="AU5" s="55" t="s">
        <v>164</v>
      </c>
      <c r="AV5" s="55" t="s">
        <v>164</v>
      </c>
      <c r="AW5" s="55" t="s">
        <v>164</v>
      </c>
      <c r="AX5" s="55" t="s">
        <v>164</v>
      </c>
      <c r="AY5" s="55" t="s">
        <v>164</v>
      </c>
      <c r="AZ5" s="55" t="s">
        <v>164</v>
      </c>
      <c r="BA5" s="55" t="s">
        <v>164</v>
      </c>
      <c r="BB5" s="55" t="s">
        <v>164</v>
      </c>
    </row>
    <row r="6" spans="1:54" x14ac:dyDescent="0.25">
      <c r="A6" s="20">
        <v>4</v>
      </c>
      <c r="B6" s="16">
        <v>2002</v>
      </c>
      <c r="C6" s="13" t="s">
        <v>314</v>
      </c>
      <c r="D6" s="22" t="s">
        <v>304</v>
      </c>
      <c r="E6" s="8">
        <v>8.4</v>
      </c>
      <c r="F6" s="8">
        <v>8.35</v>
      </c>
      <c r="G6" s="8">
        <v>8.75</v>
      </c>
      <c r="H6" s="8">
        <v>8.5</v>
      </c>
      <c r="I6" s="8">
        <v>8.1750000000000007</v>
      </c>
      <c r="J6" s="8">
        <v>8.3249999999999993</v>
      </c>
      <c r="K6" s="8">
        <v>8.35</v>
      </c>
      <c r="L6" s="8">
        <v>8.4</v>
      </c>
      <c r="M6" s="8">
        <v>8</v>
      </c>
      <c r="O6" s="8">
        <v>0</v>
      </c>
      <c r="P6" s="8">
        <v>0</v>
      </c>
      <c r="Q6" s="8">
        <v>0</v>
      </c>
      <c r="R6" s="8">
        <v>0</v>
      </c>
      <c r="S6" s="8">
        <v>0</v>
      </c>
      <c r="T6" s="8">
        <v>0</v>
      </c>
      <c r="U6" s="8">
        <v>0</v>
      </c>
      <c r="V6" s="8">
        <v>0</v>
      </c>
      <c r="W6" s="8">
        <v>0</v>
      </c>
      <c r="Y6" s="8">
        <v>7.9</v>
      </c>
      <c r="Z6" s="8">
        <v>7.94</v>
      </c>
      <c r="AA6" s="8">
        <v>8.08</v>
      </c>
      <c r="AB6" s="8">
        <v>8.4</v>
      </c>
      <c r="AC6" s="8">
        <v>8.1</v>
      </c>
      <c r="AD6" s="8">
        <v>8.1199999999999992</v>
      </c>
      <c r="AE6" s="8">
        <v>7.7</v>
      </c>
      <c r="AF6" s="8">
        <v>7.62</v>
      </c>
      <c r="AG6" s="8">
        <v>7.7</v>
      </c>
      <c r="AJ6" s="55" t="s">
        <v>164</v>
      </c>
      <c r="AK6" s="55" t="s">
        <v>164</v>
      </c>
      <c r="AL6" s="55" t="s">
        <v>164</v>
      </c>
      <c r="AM6" s="55" t="s">
        <v>164</v>
      </c>
      <c r="AN6" s="55" t="s">
        <v>164</v>
      </c>
      <c r="AO6" s="55" t="s">
        <v>164</v>
      </c>
      <c r="AP6" s="55" t="s">
        <v>164</v>
      </c>
      <c r="AQ6" s="55" t="s">
        <v>164</v>
      </c>
      <c r="AR6" s="55" t="s">
        <v>164</v>
      </c>
      <c r="AT6" s="55" t="s">
        <v>164</v>
      </c>
      <c r="AU6" s="55" t="s">
        <v>164</v>
      </c>
      <c r="AV6" s="55" t="s">
        <v>164</v>
      </c>
      <c r="AW6" s="55" t="s">
        <v>164</v>
      </c>
      <c r="AX6" s="55" t="s">
        <v>164</v>
      </c>
      <c r="AY6" s="55" t="s">
        <v>164</v>
      </c>
      <c r="AZ6" s="55" t="s">
        <v>164</v>
      </c>
      <c r="BA6" s="55" t="s">
        <v>164</v>
      </c>
      <c r="BB6" s="55" t="s">
        <v>164</v>
      </c>
    </row>
    <row r="7" spans="1:54" ht="25.5" x14ac:dyDescent="0.25">
      <c r="A7" s="20">
        <v>5</v>
      </c>
      <c r="B7" s="16">
        <v>2004</v>
      </c>
      <c r="C7" s="13" t="s">
        <v>315</v>
      </c>
      <c r="D7" s="22" t="s">
        <v>816</v>
      </c>
      <c r="E7" s="8">
        <v>8.5647058823529409</v>
      </c>
      <c r="F7" s="8">
        <v>8.2235294117647051</v>
      </c>
      <c r="G7" s="8">
        <v>8.117647058823529</v>
      </c>
      <c r="H7" s="8">
        <v>8.447058823529412</v>
      </c>
      <c r="I7" s="8">
        <v>8.447058823529412</v>
      </c>
      <c r="J7" s="8">
        <v>8.2235294117647051</v>
      </c>
      <c r="K7" s="8">
        <v>8.670588235294117</v>
      </c>
      <c r="L7" s="8">
        <v>8.670588235294117</v>
      </c>
      <c r="M7" s="8">
        <v>8.4823529411764707</v>
      </c>
      <c r="O7" s="8">
        <v>8.8461538461538467</v>
      </c>
      <c r="P7" s="8">
        <v>8.4615384615384617</v>
      </c>
      <c r="Q7" s="8">
        <v>8</v>
      </c>
      <c r="R7" s="8">
        <v>9</v>
      </c>
      <c r="S7" s="8">
        <v>9.2307692307692299</v>
      </c>
      <c r="T7" s="8">
        <v>9.2727272727272734</v>
      </c>
      <c r="U7" s="8">
        <v>9.2307692307692299</v>
      </c>
      <c r="V7" s="8">
        <v>0</v>
      </c>
      <c r="W7" s="8">
        <v>9.3076923076923084</v>
      </c>
      <c r="Y7" s="8">
        <v>8.4421487603305785</v>
      </c>
      <c r="Z7" s="8">
        <v>7.9049586776859506</v>
      </c>
      <c r="AA7" s="8">
        <v>8.204081632653061</v>
      </c>
      <c r="AB7" s="8">
        <v>8.6404958677685944</v>
      </c>
      <c r="AC7" s="8">
        <v>8.6404958677685944</v>
      </c>
      <c r="AD7" s="8">
        <v>8.5909090909090917</v>
      </c>
      <c r="AE7" s="8">
        <v>8.7438016528925626</v>
      </c>
      <c r="AF7" s="8">
        <v>8.9132231404958677</v>
      </c>
      <c r="AG7" s="8">
        <v>8.4710743801652892</v>
      </c>
      <c r="AJ7" s="55" t="s">
        <v>164</v>
      </c>
      <c r="AK7" s="55" t="s">
        <v>164</v>
      </c>
      <c r="AL7" s="55" t="s">
        <v>164</v>
      </c>
      <c r="AM7" s="55" t="s">
        <v>164</v>
      </c>
      <c r="AN7" s="55" t="s">
        <v>164</v>
      </c>
      <c r="AO7" s="55" t="s">
        <v>164</v>
      </c>
      <c r="AP7" s="55" t="s">
        <v>164</v>
      </c>
      <c r="AQ7" s="55" t="s">
        <v>164</v>
      </c>
      <c r="AR7" s="55" t="s">
        <v>164</v>
      </c>
      <c r="AT7" s="55" t="s">
        <v>164</v>
      </c>
      <c r="AU7" s="55" t="s">
        <v>164</v>
      </c>
      <c r="AV7" s="55" t="s">
        <v>164</v>
      </c>
      <c r="AW7" s="55" t="s">
        <v>164</v>
      </c>
      <c r="AX7" s="55" t="s">
        <v>164</v>
      </c>
      <c r="AY7" s="55" t="s">
        <v>164</v>
      </c>
      <c r="AZ7" s="55" t="s">
        <v>164</v>
      </c>
      <c r="BA7" s="55" t="s">
        <v>164</v>
      </c>
      <c r="BB7" s="55" t="s">
        <v>164</v>
      </c>
    </row>
    <row r="8" spans="1:54" x14ac:dyDescent="0.25">
      <c r="A8" s="20">
        <v>6</v>
      </c>
      <c r="B8" s="16">
        <v>2004</v>
      </c>
      <c r="C8" s="13" t="s">
        <v>316</v>
      </c>
      <c r="D8" s="22" t="s">
        <v>292</v>
      </c>
      <c r="E8" s="8">
        <v>8.3057324840764331</v>
      </c>
      <c r="F8" s="8">
        <v>8.1656050955414017</v>
      </c>
      <c r="G8" s="8">
        <v>0</v>
      </c>
      <c r="H8" s="8">
        <v>8.5859872611464976</v>
      </c>
      <c r="I8" s="8">
        <v>8.3312101910828034</v>
      </c>
      <c r="J8" s="8">
        <v>8.8917197452229306</v>
      </c>
      <c r="K8" s="8">
        <v>8.5350318471337587</v>
      </c>
      <c r="L8" s="8">
        <v>8.8917197452229306</v>
      </c>
      <c r="M8" s="8">
        <v>8.4968152866242033</v>
      </c>
      <c r="O8" s="8">
        <v>8.2222222222222214</v>
      </c>
      <c r="P8" s="8">
        <v>8.2222222222222214</v>
      </c>
      <c r="Q8" s="8">
        <v>0</v>
      </c>
      <c r="R8" s="8">
        <v>9.2222222222222214</v>
      </c>
      <c r="S8" s="8">
        <v>9</v>
      </c>
      <c r="T8" s="8">
        <v>0</v>
      </c>
      <c r="U8" s="8">
        <v>9.2222222222222214</v>
      </c>
      <c r="V8" s="8">
        <v>0</v>
      </c>
      <c r="W8" s="8">
        <v>0</v>
      </c>
      <c r="Y8" s="8">
        <v>8.1434720229555229</v>
      </c>
      <c r="Z8" s="8">
        <v>7.8967001434720228</v>
      </c>
      <c r="AA8" s="8">
        <v>0</v>
      </c>
      <c r="AB8" s="8">
        <v>8.5538020086083222</v>
      </c>
      <c r="AC8" s="8">
        <v>8.4361549497847914</v>
      </c>
      <c r="AD8" s="8">
        <v>9.1047345767575329</v>
      </c>
      <c r="AE8" s="8">
        <v>8.3931133428981344</v>
      </c>
      <c r="AF8" s="8">
        <v>9.1047345767575329</v>
      </c>
      <c r="AG8" s="8">
        <v>8.72883787661406</v>
      </c>
      <c r="AJ8" s="8">
        <v>8</v>
      </c>
      <c r="AK8" s="8">
        <v>10</v>
      </c>
      <c r="AL8" s="8">
        <v>0</v>
      </c>
      <c r="AM8" s="8">
        <v>6</v>
      </c>
      <c r="AN8" s="8">
        <v>4</v>
      </c>
      <c r="AO8" s="8">
        <v>0</v>
      </c>
      <c r="AP8" s="8">
        <v>8</v>
      </c>
      <c r="AQ8" s="8">
        <v>0</v>
      </c>
      <c r="AR8" s="8">
        <v>0</v>
      </c>
      <c r="AT8" s="55" t="s">
        <v>164</v>
      </c>
      <c r="AU8" s="55" t="s">
        <v>164</v>
      </c>
      <c r="AV8" s="55" t="s">
        <v>164</v>
      </c>
      <c r="AW8" s="55" t="s">
        <v>164</v>
      </c>
      <c r="AX8" s="55" t="s">
        <v>164</v>
      </c>
      <c r="AY8" s="55" t="s">
        <v>164</v>
      </c>
      <c r="AZ8" s="55" t="s">
        <v>164</v>
      </c>
      <c r="BA8" s="55" t="s">
        <v>164</v>
      </c>
      <c r="BB8" s="55" t="s">
        <v>164</v>
      </c>
    </row>
    <row r="9" spans="1:54" x14ac:dyDescent="0.25">
      <c r="A9" s="20">
        <v>7</v>
      </c>
      <c r="B9" s="16">
        <v>2004</v>
      </c>
      <c r="C9" s="13" t="s">
        <v>317</v>
      </c>
      <c r="D9" s="22" t="s">
        <v>296</v>
      </c>
      <c r="E9" s="55" t="s">
        <v>164</v>
      </c>
      <c r="F9" s="55" t="s">
        <v>164</v>
      </c>
      <c r="G9" s="55" t="s">
        <v>164</v>
      </c>
      <c r="H9" s="55" t="s">
        <v>164</v>
      </c>
      <c r="I9" s="55" t="s">
        <v>164</v>
      </c>
      <c r="J9" s="55" t="s">
        <v>164</v>
      </c>
      <c r="K9" s="55" t="s">
        <v>164</v>
      </c>
      <c r="L9" s="55" t="s">
        <v>164</v>
      </c>
      <c r="M9" s="55" t="s">
        <v>164</v>
      </c>
      <c r="O9" s="8">
        <v>8.3809523809523814</v>
      </c>
      <c r="P9" s="8">
        <v>8.9523809523809526</v>
      </c>
      <c r="Q9" s="8">
        <v>8.5714285714285712</v>
      </c>
      <c r="R9" s="8">
        <v>8.3809523809523814</v>
      </c>
      <c r="S9" s="8">
        <v>8.5714285714285712</v>
      </c>
      <c r="T9" s="8">
        <v>8.7619047619047628</v>
      </c>
      <c r="U9" s="8">
        <v>8.3809523809523814</v>
      </c>
      <c r="V9" s="8">
        <v>8.5714285714285712</v>
      </c>
      <c r="W9" s="8">
        <v>8.8571428571428577</v>
      </c>
      <c r="Y9" s="8">
        <v>7.4257907542579078</v>
      </c>
      <c r="Z9" s="8">
        <v>7.6399026763990268</v>
      </c>
      <c r="AA9" s="8">
        <v>7.8734793187347929</v>
      </c>
      <c r="AB9" s="8">
        <v>7.7274939172749395</v>
      </c>
      <c r="AC9" s="8">
        <v>7.7615571776155718</v>
      </c>
      <c r="AD9" s="8">
        <v>7.8832116788321169</v>
      </c>
      <c r="AE9" s="8">
        <v>7.7226277372262775</v>
      </c>
      <c r="AF9" s="8">
        <v>7.7274939172749395</v>
      </c>
      <c r="AG9" s="8">
        <v>7.6885644768856451</v>
      </c>
      <c r="AJ9" s="55" t="s">
        <v>164</v>
      </c>
      <c r="AK9" s="55" t="s">
        <v>164</v>
      </c>
      <c r="AL9" s="55" t="s">
        <v>164</v>
      </c>
      <c r="AM9" s="55" t="s">
        <v>164</v>
      </c>
      <c r="AN9" s="55" t="s">
        <v>164</v>
      </c>
      <c r="AO9" s="55" t="s">
        <v>164</v>
      </c>
      <c r="AP9" s="55" t="s">
        <v>164</v>
      </c>
      <c r="AQ9" s="55" t="s">
        <v>164</v>
      </c>
      <c r="AR9" s="55" t="s">
        <v>164</v>
      </c>
      <c r="AT9" s="8">
        <v>10</v>
      </c>
      <c r="AU9" s="8">
        <v>8</v>
      </c>
      <c r="AV9" s="8">
        <v>10</v>
      </c>
      <c r="AW9" s="8">
        <v>10</v>
      </c>
      <c r="AX9" s="8">
        <v>8</v>
      </c>
      <c r="AY9" s="8">
        <v>10</v>
      </c>
      <c r="AZ9" s="8">
        <v>10</v>
      </c>
      <c r="BA9" s="8">
        <v>10</v>
      </c>
      <c r="BB9" s="8">
        <v>10</v>
      </c>
    </row>
    <row r="10" spans="1:54" x14ac:dyDescent="0.25">
      <c r="A10" s="20">
        <v>8</v>
      </c>
      <c r="B10" s="16">
        <v>2003</v>
      </c>
      <c r="C10" s="13" t="s">
        <v>318</v>
      </c>
      <c r="D10" s="22" t="s">
        <v>817</v>
      </c>
      <c r="E10" s="8">
        <v>7.298578199052133</v>
      </c>
      <c r="F10" s="8">
        <v>7.3246599645180366</v>
      </c>
      <c r="G10" s="8">
        <v>7.3661971830985919</v>
      </c>
      <c r="H10" s="8">
        <v>7.8134831460674157</v>
      </c>
      <c r="I10" s="8">
        <v>7.9246575342465757</v>
      </c>
      <c r="J10" s="8">
        <v>7.8292134831460674</v>
      </c>
      <c r="K10" s="8">
        <v>7.6460674157303368</v>
      </c>
      <c r="L10" s="8">
        <v>7.8751431844215354</v>
      </c>
      <c r="M10" s="8">
        <v>7.9246575342465757</v>
      </c>
      <c r="O10" s="8">
        <v>7.445255474452555</v>
      </c>
      <c r="P10" s="8">
        <v>7.4855072463768115</v>
      </c>
      <c r="Q10" s="8">
        <v>7.3640552995391708</v>
      </c>
      <c r="R10" s="8">
        <v>7.8085808580858087</v>
      </c>
      <c r="S10" s="8">
        <v>7.9395973154362416</v>
      </c>
      <c r="T10" s="8">
        <v>7.8344370860927155</v>
      </c>
      <c r="U10" s="8">
        <v>7.6357615894039732</v>
      </c>
      <c r="V10" s="8">
        <v>7.8787878787878789</v>
      </c>
      <c r="W10" s="8">
        <v>7.9530201342281881</v>
      </c>
      <c r="Y10" s="8">
        <v>7.2679347012131199</v>
      </c>
      <c r="Z10" s="8">
        <v>7.3171963171963172</v>
      </c>
      <c r="AA10" s="8">
        <v>7.3507061865924008</v>
      </c>
      <c r="AB10" s="8">
        <v>7.8120978120978117</v>
      </c>
      <c r="AC10" s="8">
        <v>7.9216141675134271</v>
      </c>
      <c r="AD10" s="8">
        <v>7.8255398255398259</v>
      </c>
      <c r="AE10" s="8">
        <v>7.6470756470756474</v>
      </c>
      <c r="AF10" s="8">
        <v>7.8764028567264246</v>
      </c>
      <c r="AG10" s="8">
        <v>7.9216141675134271</v>
      </c>
      <c r="AJ10" s="55" t="s">
        <v>164</v>
      </c>
      <c r="AK10" s="55" t="s">
        <v>164</v>
      </c>
      <c r="AL10" s="55" t="s">
        <v>164</v>
      </c>
      <c r="AM10" s="55" t="s">
        <v>164</v>
      </c>
      <c r="AN10" s="55" t="s">
        <v>164</v>
      </c>
      <c r="AO10" s="55" t="s">
        <v>164</v>
      </c>
      <c r="AP10" s="55" t="s">
        <v>164</v>
      </c>
      <c r="AQ10" s="55" t="s">
        <v>164</v>
      </c>
      <c r="AR10" s="55" t="s">
        <v>164</v>
      </c>
      <c r="AT10" s="55" t="s">
        <v>164</v>
      </c>
      <c r="AU10" s="55" t="s">
        <v>164</v>
      </c>
      <c r="AV10" s="55" t="s">
        <v>164</v>
      </c>
      <c r="AW10" s="55" t="s">
        <v>164</v>
      </c>
      <c r="AX10" s="55" t="s">
        <v>164</v>
      </c>
      <c r="AY10" s="55" t="s">
        <v>164</v>
      </c>
      <c r="AZ10" s="55" t="s">
        <v>164</v>
      </c>
      <c r="BA10" s="55" t="s">
        <v>164</v>
      </c>
      <c r="BB10" s="55" t="s">
        <v>164</v>
      </c>
    </row>
    <row r="11" spans="1:54" x14ac:dyDescent="0.25">
      <c r="A11" s="20">
        <v>9</v>
      </c>
      <c r="B11" s="16">
        <v>2004</v>
      </c>
      <c r="C11" s="13" t="s">
        <v>319</v>
      </c>
      <c r="D11" s="22" t="s">
        <v>289</v>
      </c>
      <c r="E11" s="8">
        <v>0</v>
      </c>
      <c r="F11" s="8">
        <v>0</v>
      </c>
      <c r="G11" s="8">
        <v>0</v>
      </c>
      <c r="H11" s="8">
        <v>0</v>
      </c>
      <c r="I11" s="8">
        <v>0</v>
      </c>
      <c r="J11" s="8">
        <v>0</v>
      </c>
      <c r="K11" s="8">
        <v>0</v>
      </c>
      <c r="L11" s="8">
        <v>0</v>
      </c>
      <c r="M11" s="8">
        <v>0</v>
      </c>
      <c r="O11" s="8">
        <v>9.8888888888888893</v>
      </c>
      <c r="P11" s="8">
        <v>9.8888888888888893</v>
      </c>
      <c r="Q11" s="8">
        <v>9.8888888888888893</v>
      </c>
      <c r="R11" s="8">
        <v>10</v>
      </c>
      <c r="S11" s="8">
        <v>10</v>
      </c>
      <c r="T11" s="8">
        <v>10</v>
      </c>
      <c r="U11" s="8">
        <v>10</v>
      </c>
      <c r="V11" s="8">
        <v>10</v>
      </c>
      <c r="W11" s="8">
        <v>10</v>
      </c>
      <c r="Y11" s="8">
        <v>10</v>
      </c>
      <c r="Z11" s="8">
        <v>10</v>
      </c>
      <c r="AA11" s="8">
        <v>9.6506550218340603</v>
      </c>
      <c r="AB11" s="8">
        <v>10</v>
      </c>
      <c r="AC11" s="8">
        <v>10</v>
      </c>
      <c r="AD11" s="8">
        <v>10</v>
      </c>
      <c r="AE11" s="8">
        <v>10</v>
      </c>
      <c r="AF11" s="8">
        <v>10</v>
      </c>
      <c r="AG11" s="8">
        <v>10</v>
      </c>
      <c r="AJ11" s="55" t="s">
        <v>164</v>
      </c>
      <c r="AK11" s="55" t="s">
        <v>164</v>
      </c>
      <c r="AL11" s="55" t="s">
        <v>164</v>
      </c>
      <c r="AM11" s="55" t="s">
        <v>164</v>
      </c>
      <c r="AN11" s="55" t="s">
        <v>164</v>
      </c>
      <c r="AO11" s="55" t="s">
        <v>164</v>
      </c>
      <c r="AP11" s="55" t="s">
        <v>164</v>
      </c>
      <c r="AQ11" s="55" t="s">
        <v>164</v>
      </c>
      <c r="AR11" s="55" t="s">
        <v>164</v>
      </c>
      <c r="AT11" s="55" t="s">
        <v>164</v>
      </c>
      <c r="AU11" s="55" t="s">
        <v>164</v>
      </c>
      <c r="AV11" s="55" t="s">
        <v>164</v>
      </c>
      <c r="AW11" s="55" t="s">
        <v>164</v>
      </c>
      <c r="AX11" s="55" t="s">
        <v>164</v>
      </c>
      <c r="AY11" s="55" t="s">
        <v>164</v>
      </c>
      <c r="AZ11" s="55" t="s">
        <v>164</v>
      </c>
      <c r="BA11" s="55" t="s">
        <v>164</v>
      </c>
      <c r="BB11" s="55" t="s">
        <v>164</v>
      </c>
    </row>
    <row r="12" spans="1:54" x14ac:dyDescent="0.25">
      <c r="A12" s="20">
        <v>10</v>
      </c>
      <c r="B12" s="16">
        <v>2005</v>
      </c>
      <c r="C12" s="13" t="s">
        <v>320</v>
      </c>
      <c r="D12" s="22" t="s">
        <v>268</v>
      </c>
      <c r="E12" s="8">
        <v>9.65</v>
      </c>
      <c r="F12" s="8">
        <v>9.625</v>
      </c>
      <c r="G12" s="8">
        <v>9.625</v>
      </c>
      <c r="H12" s="8">
        <v>9.65</v>
      </c>
      <c r="I12" s="8">
        <v>9.65</v>
      </c>
      <c r="J12" s="8">
        <v>9.6</v>
      </c>
      <c r="K12" s="8">
        <v>9.65</v>
      </c>
      <c r="L12" s="8">
        <v>9.65</v>
      </c>
      <c r="M12" s="8">
        <v>9.65</v>
      </c>
      <c r="O12" s="55" t="s">
        <v>164</v>
      </c>
      <c r="P12" s="55" t="s">
        <v>164</v>
      </c>
      <c r="Q12" s="55" t="s">
        <v>164</v>
      </c>
      <c r="R12" s="55" t="s">
        <v>164</v>
      </c>
      <c r="S12" s="55" t="s">
        <v>164</v>
      </c>
      <c r="T12" s="55" t="s">
        <v>164</v>
      </c>
      <c r="U12" s="55" t="s">
        <v>164</v>
      </c>
      <c r="V12" s="55" t="s">
        <v>164</v>
      </c>
      <c r="W12" s="55" t="s">
        <v>164</v>
      </c>
      <c r="Y12" s="8">
        <v>9.6393442622950811</v>
      </c>
      <c r="Z12" s="8">
        <v>9.6065573770491799</v>
      </c>
      <c r="AA12" s="8">
        <v>9.6393442622950811</v>
      </c>
      <c r="AB12" s="8">
        <v>9.6393442622950811</v>
      </c>
      <c r="AC12" s="8">
        <v>9.6393442622950811</v>
      </c>
      <c r="AD12" s="8">
        <v>9.6393442622950811</v>
      </c>
      <c r="AE12" s="8">
        <v>9.6721311475409841</v>
      </c>
      <c r="AF12" s="8">
        <v>9.7704918032786878</v>
      </c>
      <c r="AG12" s="8">
        <v>9.6065573770491799</v>
      </c>
      <c r="AJ12" s="55" t="s">
        <v>164</v>
      </c>
      <c r="AK12" s="55" t="s">
        <v>164</v>
      </c>
      <c r="AL12" s="55" t="s">
        <v>164</v>
      </c>
      <c r="AM12" s="55" t="s">
        <v>164</v>
      </c>
      <c r="AN12" s="55" t="s">
        <v>164</v>
      </c>
      <c r="AO12" s="55" t="s">
        <v>164</v>
      </c>
      <c r="AP12" s="55" t="s">
        <v>164</v>
      </c>
      <c r="AQ12" s="55" t="s">
        <v>164</v>
      </c>
      <c r="AR12" s="55" t="s">
        <v>164</v>
      </c>
      <c r="AT12" s="55" t="s">
        <v>164</v>
      </c>
      <c r="AU12" s="55" t="s">
        <v>164</v>
      </c>
      <c r="AV12" s="55" t="s">
        <v>164</v>
      </c>
      <c r="AW12" s="55" t="s">
        <v>164</v>
      </c>
      <c r="AX12" s="55" t="s">
        <v>164</v>
      </c>
      <c r="AY12" s="55" t="s">
        <v>164</v>
      </c>
      <c r="AZ12" s="55" t="s">
        <v>164</v>
      </c>
      <c r="BA12" s="55" t="s">
        <v>164</v>
      </c>
      <c r="BB12" s="55" t="s">
        <v>164</v>
      </c>
    </row>
    <row r="13" spans="1:54" x14ac:dyDescent="0.25">
      <c r="A13" s="20">
        <v>11</v>
      </c>
      <c r="B13" s="16">
        <v>2005</v>
      </c>
      <c r="C13" s="13" t="s">
        <v>321</v>
      </c>
      <c r="D13" s="22" t="s">
        <v>292</v>
      </c>
      <c r="E13" s="55" t="s">
        <v>164</v>
      </c>
      <c r="F13" s="55" t="s">
        <v>164</v>
      </c>
      <c r="G13" s="55" t="s">
        <v>164</v>
      </c>
      <c r="H13" s="55" t="s">
        <v>164</v>
      </c>
      <c r="I13" s="55" t="s">
        <v>164</v>
      </c>
      <c r="J13" s="55" t="s">
        <v>164</v>
      </c>
      <c r="K13" s="55" t="s">
        <v>164</v>
      </c>
      <c r="L13" s="55" t="s">
        <v>164</v>
      </c>
      <c r="M13" s="55" t="s">
        <v>164</v>
      </c>
      <c r="O13" s="8">
        <v>6.2666666666666666</v>
      </c>
      <c r="P13" s="8">
        <v>5.7333333333333334</v>
      </c>
      <c r="Q13" s="8">
        <v>5.2</v>
      </c>
      <c r="R13" s="8">
        <v>6.2666666666666666</v>
      </c>
      <c r="S13" s="8">
        <v>6.666666666666667</v>
      </c>
      <c r="T13" s="8">
        <v>6.4</v>
      </c>
      <c r="U13" s="8">
        <v>6.2666666666666666</v>
      </c>
      <c r="V13" s="8">
        <v>6.5333333333333332</v>
      </c>
      <c r="W13" s="8">
        <v>6.2666666666666666</v>
      </c>
      <c r="Y13" s="8">
        <v>7.9666666666666668</v>
      </c>
      <c r="Z13" s="8">
        <v>7.5222222222222221</v>
      </c>
      <c r="AA13" s="8">
        <v>7.5555555555555554</v>
      </c>
      <c r="AB13" s="8">
        <v>8.2222222222222214</v>
      </c>
      <c r="AC13" s="8">
        <v>8.1111111111111107</v>
      </c>
      <c r="AD13" s="8">
        <v>8.155555555555555</v>
      </c>
      <c r="AE13" s="8">
        <v>8.2888888888888896</v>
      </c>
      <c r="AF13" s="8">
        <v>8.3222222222222229</v>
      </c>
      <c r="AG13" s="8">
        <v>8.2888888888888896</v>
      </c>
      <c r="AJ13" s="55" t="s">
        <v>164</v>
      </c>
      <c r="AK13" s="55" t="s">
        <v>164</v>
      </c>
      <c r="AL13" s="55" t="s">
        <v>164</v>
      </c>
      <c r="AM13" s="55" t="s">
        <v>164</v>
      </c>
      <c r="AN13" s="55" t="s">
        <v>164</v>
      </c>
      <c r="AO13" s="55" t="s">
        <v>164</v>
      </c>
      <c r="AP13" s="55" t="s">
        <v>164</v>
      </c>
      <c r="AQ13" s="55" t="s">
        <v>164</v>
      </c>
      <c r="AR13" s="55" t="s">
        <v>164</v>
      </c>
      <c r="AT13" s="55" t="s">
        <v>164</v>
      </c>
      <c r="AU13" s="55" t="s">
        <v>164</v>
      </c>
      <c r="AV13" s="55" t="s">
        <v>164</v>
      </c>
      <c r="AW13" s="55" t="s">
        <v>164</v>
      </c>
      <c r="AX13" s="55" t="s">
        <v>164</v>
      </c>
      <c r="AY13" s="55" t="s">
        <v>164</v>
      </c>
      <c r="AZ13" s="55" t="s">
        <v>164</v>
      </c>
      <c r="BA13" s="55" t="s">
        <v>164</v>
      </c>
      <c r="BB13" s="55" t="s">
        <v>164</v>
      </c>
    </row>
    <row r="14" spans="1:54" x14ac:dyDescent="0.25">
      <c r="A14" s="20">
        <v>12</v>
      </c>
      <c r="B14" s="16">
        <v>2005</v>
      </c>
      <c r="C14" s="13" t="s">
        <v>322</v>
      </c>
      <c r="D14" s="22" t="s">
        <v>268</v>
      </c>
      <c r="E14" s="8">
        <v>7.6190476190476186</v>
      </c>
      <c r="F14" s="8">
        <v>8.3333333333333339</v>
      </c>
      <c r="G14" s="8">
        <v>8.7142857142857135</v>
      </c>
      <c r="H14" s="8">
        <v>7.4761904761904763</v>
      </c>
      <c r="I14" s="8">
        <v>7.6190476190476186</v>
      </c>
      <c r="J14" s="8">
        <v>8.4761904761904763</v>
      </c>
      <c r="K14" s="8">
        <v>8.6666666666666661</v>
      </c>
      <c r="L14" s="8">
        <v>8.5714285714285712</v>
      </c>
      <c r="M14" s="8">
        <v>8.2380952380952372</v>
      </c>
      <c r="O14" s="55" t="s">
        <v>164</v>
      </c>
      <c r="P14" s="55" t="s">
        <v>164</v>
      </c>
      <c r="Q14" s="55" t="s">
        <v>164</v>
      </c>
      <c r="R14" s="55" t="s">
        <v>164</v>
      </c>
      <c r="S14" s="55" t="s">
        <v>164</v>
      </c>
      <c r="T14" s="55" t="s">
        <v>164</v>
      </c>
      <c r="U14" s="55" t="s">
        <v>164</v>
      </c>
      <c r="V14" s="55" t="s">
        <v>164</v>
      </c>
      <c r="W14" s="55" t="s">
        <v>164</v>
      </c>
      <c r="Y14" s="8">
        <v>8.6052631578947363</v>
      </c>
      <c r="Z14" s="8">
        <v>8.2105263157894743</v>
      </c>
      <c r="AA14" s="8">
        <v>8.1842105263157894</v>
      </c>
      <c r="AB14" s="8">
        <v>8.2368421052631575</v>
      </c>
      <c r="AC14" s="8">
        <v>8.3421052631578956</v>
      </c>
      <c r="AD14" s="8">
        <v>7.9210526315789478</v>
      </c>
      <c r="AE14" s="8">
        <v>8.5789473684210531</v>
      </c>
      <c r="AF14" s="8">
        <v>8.2105263157894743</v>
      </c>
      <c r="AG14" s="8">
        <v>8.3684210526315788</v>
      </c>
      <c r="AJ14" s="55" t="s">
        <v>164</v>
      </c>
      <c r="AK14" s="55" t="s">
        <v>164</v>
      </c>
      <c r="AL14" s="55" t="s">
        <v>164</v>
      </c>
      <c r="AM14" s="55" t="s">
        <v>164</v>
      </c>
      <c r="AN14" s="55" t="s">
        <v>164</v>
      </c>
      <c r="AO14" s="55" t="s">
        <v>164</v>
      </c>
      <c r="AP14" s="55" t="s">
        <v>164</v>
      </c>
      <c r="AQ14" s="55" t="s">
        <v>164</v>
      </c>
      <c r="AR14" s="55" t="s">
        <v>164</v>
      </c>
      <c r="AT14" s="55" t="s">
        <v>164</v>
      </c>
      <c r="AU14" s="55" t="s">
        <v>164</v>
      </c>
      <c r="AV14" s="55" t="s">
        <v>164</v>
      </c>
      <c r="AW14" s="55" t="s">
        <v>164</v>
      </c>
      <c r="AX14" s="55" t="s">
        <v>164</v>
      </c>
      <c r="AY14" s="55" t="s">
        <v>164</v>
      </c>
      <c r="AZ14" s="55" t="s">
        <v>164</v>
      </c>
      <c r="BA14" s="55" t="s">
        <v>164</v>
      </c>
      <c r="BB14" s="55" t="s">
        <v>164</v>
      </c>
    </row>
    <row r="15" spans="1:54" x14ac:dyDescent="0.25">
      <c r="A15" s="20">
        <v>13</v>
      </c>
      <c r="B15" s="16">
        <v>2005</v>
      </c>
      <c r="C15" s="13" t="s">
        <v>323</v>
      </c>
      <c r="D15" s="22" t="s">
        <v>291</v>
      </c>
      <c r="E15" s="8">
        <v>9.3725490196078436</v>
      </c>
      <c r="F15" s="8">
        <v>6.9019607843137258</v>
      </c>
      <c r="G15" s="8">
        <v>8.7450980392156854</v>
      </c>
      <c r="H15" s="8">
        <v>9.4901960784313726</v>
      </c>
      <c r="I15" s="8">
        <v>8.235294117647058</v>
      </c>
      <c r="J15" s="8">
        <v>9.2549019607843146</v>
      </c>
      <c r="K15" s="8">
        <v>9.6078431372549016</v>
      </c>
      <c r="L15" s="8">
        <v>9.1764705882352935</v>
      </c>
      <c r="M15" s="8">
        <v>9.2549019607843146</v>
      </c>
      <c r="O15" s="8">
        <v>8.4090909090909083</v>
      </c>
      <c r="P15" s="8">
        <v>7.0454545454545459</v>
      </c>
      <c r="Q15" s="8">
        <v>8.0909090909090917</v>
      </c>
      <c r="R15" s="8">
        <v>8.9090909090909083</v>
      </c>
      <c r="S15" s="8">
        <v>8.9090909090909083</v>
      </c>
      <c r="T15" s="8">
        <v>6.3636363636363633</v>
      </c>
      <c r="U15" s="8">
        <v>9.7727272727272734</v>
      </c>
      <c r="V15" s="8">
        <v>7.2272727272727275</v>
      </c>
      <c r="W15" s="8">
        <v>9.7727272727272734</v>
      </c>
      <c r="Y15" s="8">
        <v>9.4600000000000009</v>
      </c>
      <c r="Z15" s="8">
        <v>9.24</v>
      </c>
      <c r="AA15" s="8">
        <v>9.42</v>
      </c>
      <c r="AB15" s="8">
        <v>9.64</v>
      </c>
      <c r="AC15" s="8">
        <v>9.5</v>
      </c>
      <c r="AD15" s="8">
        <v>9.7799999999999994</v>
      </c>
      <c r="AE15" s="8">
        <v>9.82</v>
      </c>
      <c r="AF15" s="8">
        <v>9.86</v>
      </c>
      <c r="AG15" s="8">
        <v>9.82</v>
      </c>
      <c r="AJ15" s="55" t="s">
        <v>164</v>
      </c>
      <c r="AK15" s="55" t="s">
        <v>164</v>
      </c>
      <c r="AL15" s="55" t="s">
        <v>164</v>
      </c>
      <c r="AM15" s="55" t="s">
        <v>164</v>
      </c>
      <c r="AN15" s="55" t="s">
        <v>164</v>
      </c>
      <c r="AO15" s="55" t="s">
        <v>164</v>
      </c>
      <c r="AP15" s="55" t="s">
        <v>164</v>
      </c>
      <c r="AQ15" s="55" t="s">
        <v>164</v>
      </c>
      <c r="AR15" s="55" t="s">
        <v>164</v>
      </c>
      <c r="AT15" s="55" t="s">
        <v>164</v>
      </c>
      <c r="AU15" s="55" t="s">
        <v>164</v>
      </c>
      <c r="AV15" s="55" t="s">
        <v>164</v>
      </c>
      <c r="AW15" s="55" t="s">
        <v>164</v>
      </c>
      <c r="AX15" s="55" t="s">
        <v>164</v>
      </c>
      <c r="AY15" s="55" t="s">
        <v>164</v>
      </c>
      <c r="AZ15" s="55" t="s">
        <v>164</v>
      </c>
      <c r="BA15" s="55" t="s">
        <v>164</v>
      </c>
      <c r="BB15" s="55" t="s">
        <v>164</v>
      </c>
    </row>
    <row r="16" spans="1:54" x14ac:dyDescent="0.25">
      <c r="A16" s="20">
        <v>14</v>
      </c>
      <c r="B16" s="16">
        <v>2004</v>
      </c>
      <c r="C16" s="13" t="s">
        <v>324</v>
      </c>
      <c r="D16" s="22" t="s">
        <v>300</v>
      </c>
      <c r="E16" s="8">
        <v>8.6190476190476186</v>
      </c>
      <c r="F16" s="8">
        <v>8.1619047619047613</v>
      </c>
      <c r="G16" s="8">
        <v>0</v>
      </c>
      <c r="H16" s="8">
        <v>8.2190476190476183</v>
      </c>
      <c r="I16" s="8">
        <v>8.4571428571428573</v>
      </c>
      <c r="J16" s="8">
        <v>8.019047619047619</v>
      </c>
      <c r="K16" s="8">
        <v>8.5523809523809522</v>
      </c>
      <c r="L16" s="8">
        <v>8.4857142857142858</v>
      </c>
      <c r="M16" s="8">
        <v>0</v>
      </c>
      <c r="O16" s="8">
        <v>8.4347826086956523</v>
      </c>
      <c r="P16" s="8">
        <v>7.9130434782608692</v>
      </c>
      <c r="Q16" s="8">
        <v>0</v>
      </c>
      <c r="R16" s="8">
        <v>9.2173913043478262</v>
      </c>
      <c r="S16" s="8">
        <v>9.0434782608695645</v>
      </c>
      <c r="T16" s="8">
        <v>8.695652173913043</v>
      </c>
      <c r="U16" s="8">
        <v>7.9130434782608692</v>
      </c>
      <c r="V16" s="8">
        <v>8.2608695652173907</v>
      </c>
      <c r="W16" s="8">
        <v>0</v>
      </c>
      <c r="Y16" s="8">
        <v>7.5401174168297453</v>
      </c>
      <c r="Z16" s="8">
        <v>6.585127201565558</v>
      </c>
      <c r="AA16" s="8">
        <v>0</v>
      </c>
      <c r="AB16" s="8">
        <v>7.8043052837573388</v>
      </c>
      <c r="AC16" s="8">
        <v>8.09197651663405</v>
      </c>
      <c r="AD16" s="8">
        <v>7.3542074363992169</v>
      </c>
      <c r="AE16" s="8">
        <v>7.637964774951076</v>
      </c>
      <c r="AF16" s="8">
        <v>7.9393346379647749</v>
      </c>
      <c r="AG16" s="8">
        <v>0</v>
      </c>
      <c r="AJ16" s="55" t="s">
        <v>164</v>
      </c>
      <c r="AK16" s="55" t="s">
        <v>164</v>
      </c>
      <c r="AL16" s="55" t="s">
        <v>164</v>
      </c>
      <c r="AM16" s="55" t="s">
        <v>164</v>
      </c>
      <c r="AN16" s="55" t="s">
        <v>164</v>
      </c>
      <c r="AO16" s="55" t="s">
        <v>164</v>
      </c>
      <c r="AP16" s="55" t="s">
        <v>164</v>
      </c>
      <c r="AQ16" s="55" t="s">
        <v>164</v>
      </c>
      <c r="AR16" s="55" t="s">
        <v>164</v>
      </c>
      <c r="AT16" s="55" t="s">
        <v>164</v>
      </c>
      <c r="AU16" s="55" t="s">
        <v>164</v>
      </c>
      <c r="AV16" s="55" t="s">
        <v>164</v>
      </c>
      <c r="AW16" s="55" t="s">
        <v>164</v>
      </c>
      <c r="AX16" s="55" t="s">
        <v>164</v>
      </c>
      <c r="AY16" s="55" t="s">
        <v>164</v>
      </c>
      <c r="AZ16" s="55" t="s">
        <v>164</v>
      </c>
      <c r="BA16" s="55" t="s">
        <v>164</v>
      </c>
      <c r="BB16" s="55" t="s">
        <v>164</v>
      </c>
    </row>
    <row r="17" spans="1:54" x14ac:dyDescent="0.25">
      <c r="A17" s="20">
        <v>15</v>
      </c>
      <c r="B17" s="16">
        <v>2004</v>
      </c>
      <c r="C17" s="13" t="s">
        <v>325</v>
      </c>
      <c r="D17" s="22" t="s">
        <v>303</v>
      </c>
      <c r="E17" s="55" t="s">
        <v>164</v>
      </c>
      <c r="F17" s="55" t="s">
        <v>164</v>
      </c>
      <c r="G17" s="55" t="s">
        <v>164</v>
      </c>
      <c r="H17" s="55" t="s">
        <v>164</v>
      </c>
      <c r="I17" s="55" t="s">
        <v>164</v>
      </c>
      <c r="J17" s="55" t="s">
        <v>164</v>
      </c>
      <c r="K17" s="55" t="s">
        <v>164</v>
      </c>
      <c r="L17" s="55" t="s">
        <v>164</v>
      </c>
      <c r="M17" s="55" t="s">
        <v>164</v>
      </c>
      <c r="O17" s="8">
        <v>7.8461538461538458</v>
      </c>
      <c r="P17" s="8">
        <v>7.5384615384615383</v>
      </c>
      <c r="Q17" s="8">
        <v>5.4285714285714288</v>
      </c>
      <c r="R17" s="8">
        <v>8.615384615384615</v>
      </c>
      <c r="S17" s="8">
        <v>8.9230769230769234</v>
      </c>
      <c r="T17" s="8">
        <v>8.2857142857142865</v>
      </c>
      <c r="U17" s="8">
        <v>8.4615384615384617</v>
      </c>
      <c r="V17" s="8">
        <v>8.4615384615384617</v>
      </c>
      <c r="W17" s="8">
        <v>7.7142857142857144</v>
      </c>
      <c r="Y17" s="8">
        <v>8.0069686411149821</v>
      </c>
      <c r="Z17" s="8">
        <v>7.7003484320557494</v>
      </c>
      <c r="AA17" s="8">
        <v>6.9825783972125439</v>
      </c>
      <c r="AB17" s="8">
        <v>7.9024390243902438</v>
      </c>
      <c r="AC17" s="8">
        <v>7.8675958188153308</v>
      </c>
      <c r="AD17" s="8">
        <v>7.3310104529616726</v>
      </c>
      <c r="AE17" s="8">
        <v>7.9581881533101049</v>
      </c>
      <c r="AF17" s="8">
        <v>7.8118466898954706</v>
      </c>
      <c r="AG17" s="8">
        <v>7.7421602787456445</v>
      </c>
      <c r="AJ17" s="55" t="s">
        <v>164</v>
      </c>
      <c r="AK17" s="55" t="s">
        <v>164</v>
      </c>
      <c r="AL17" s="55" t="s">
        <v>164</v>
      </c>
      <c r="AM17" s="55" t="s">
        <v>164</v>
      </c>
      <c r="AN17" s="55" t="s">
        <v>164</v>
      </c>
      <c r="AO17" s="55" t="s">
        <v>164</v>
      </c>
      <c r="AP17" s="55" t="s">
        <v>164</v>
      </c>
      <c r="AQ17" s="55" t="s">
        <v>164</v>
      </c>
      <c r="AR17" s="55" t="s">
        <v>164</v>
      </c>
      <c r="AT17" s="55" t="s">
        <v>164</v>
      </c>
      <c r="AU17" s="55" t="s">
        <v>164</v>
      </c>
      <c r="AV17" s="55" t="s">
        <v>164</v>
      </c>
      <c r="AW17" s="55" t="s">
        <v>164</v>
      </c>
      <c r="AX17" s="55" t="s">
        <v>164</v>
      </c>
      <c r="AY17" s="55" t="s">
        <v>164</v>
      </c>
      <c r="AZ17" s="55" t="s">
        <v>164</v>
      </c>
      <c r="BA17" s="55" t="s">
        <v>164</v>
      </c>
      <c r="BB17" s="55" t="s">
        <v>164</v>
      </c>
    </row>
    <row r="18" spans="1:54" x14ac:dyDescent="0.25">
      <c r="A18" s="20">
        <v>16</v>
      </c>
      <c r="B18" s="16">
        <v>2005</v>
      </c>
      <c r="C18" s="13" t="s">
        <v>326</v>
      </c>
      <c r="D18" s="22" t="s">
        <v>288</v>
      </c>
      <c r="E18" s="8">
        <v>0</v>
      </c>
      <c r="F18" s="8">
        <v>0</v>
      </c>
      <c r="G18" s="8">
        <v>0</v>
      </c>
      <c r="H18" s="8">
        <v>0</v>
      </c>
      <c r="I18" s="8">
        <v>0</v>
      </c>
      <c r="J18" s="8">
        <v>0</v>
      </c>
      <c r="K18" s="8">
        <v>0</v>
      </c>
      <c r="L18" s="8">
        <v>0</v>
      </c>
      <c r="M18" s="8">
        <v>0</v>
      </c>
      <c r="O18" s="55" t="s">
        <v>164</v>
      </c>
      <c r="P18" s="55" t="s">
        <v>164</v>
      </c>
      <c r="Q18" s="55" t="s">
        <v>164</v>
      </c>
      <c r="R18" s="55" t="s">
        <v>164</v>
      </c>
      <c r="S18" s="55" t="s">
        <v>164</v>
      </c>
      <c r="T18" s="55" t="s">
        <v>164</v>
      </c>
      <c r="U18" s="55" t="s">
        <v>164</v>
      </c>
      <c r="V18" s="55" t="s">
        <v>164</v>
      </c>
      <c r="W18" s="55" t="s">
        <v>164</v>
      </c>
      <c r="Y18" s="8">
        <v>0</v>
      </c>
      <c r="Z18" s="8">
        <v>0</v>
      </c>
      <c r="AA18" s="8">
        <v>0</v>
      </c>
      <c r="AB18" s="8">
        <v>0</v>
      </c>
      <c r="AC18" s="8">
        <v>0</v>
      </c>
      <c r="AD18" s="8">
        <v>0</v>
      </c>
      <c r="AE18" s="8">
        <v>0</v>
      </c>
      <c r="AF18" s="8">
        <v>0</v>
      </c>
      <c r="AG18" s="8">
        <v>0</v>
      </c>
      <c r="AJ18" s="55" t="s">
        <v>164</v>
      </c>
      <c r="AK18" s="55" t="s">
        <v>164</v>
      </c>
      <c r="AL18" s="55" t="s">
        <v>164</v>
      </c>
      <c r="AM18" s="55" t="s">
        <v>164</v>
      </c>
      <c r="AN18" s="55" t="s">
        <v>164</v>
      </c>
      <c r="AO18" s="55" t="s">
        <v>164</v>
      </c>
      <c r="AP18" s="55" t="s">
        <v>164</v>
      </c>
      <c r="AQ18" s="55" t="s">
        <v>164</v>
      </c>
      <c r="AR18" s="55" t="s">
        <v>164</v>
      </c>
      <c r="AT18" s="55" t="s">
        <v>164</v>
      </c>
      <c r="AU18" s="55" t="s">
        <v>164</v>
      </c>
      <c r="AV18" s="55" t="s">
        <v>164</v>
      </c>
      <c r="AW18" s="55" t="s">
        <v>164</v>
      </c>
      <c r="AX18" s="55" t="s">
        <v>164</v>
      </c>
      <c r="AY18" s="55" t="s">
        <v>164</v>
      </c>
      <c r="AZ18" s="55" t="s">
        <v>164</v>
      </c>
      <c r="BA18" s="55" t="s">
        <v>164</v>
      </c>
      <c r="BB18" s="55" t="s">
        <v>164</v>
      </c>
    </row>
    <row r="19" spans="1:54" x14ac:dyDescent="0.25">
      <c r="A19" s="20">
        <v>17</v>
      </c>
      <c r="B19" s="16">
        <v>2005</v>
      </c>
      <c r="C19" s="13" t="s">
        <v>327</v>
      </c>
      <c r="D19" s="22" t="s">
        <v>297</v>
      </c>
      <c r="E19" s="8">
        <v>7.7678571428571432</v>
      </c>
      <c r="F19" s="8">
        <v>7.8317757009345792</v>
      </c>
      <c r="G19" s="8">
        <v>6.9514563106796112</v>
      </c>
      <c r="H19" s="8">
        <v>7.8165137614678901</v>
      </c>
      <c r="I19" s="8">
        <v>7.7757009345794392</v>
      </c>
      <c r="J19" s="8">
        <v>7.9629629629629628</v>
      </c>
      <c r="K19" s="8">
        <v>7.522935779816514</v>
      </c>
      <c r="L19" s="8">
        <v>8.1964285714285712</v>
      </c>
      <c r="M19" s="8">
        <v>7.3818181818181818</v>
      </c>
      <c r="O19" s="8">
        <v>0</v>
      </c>
      <c r="P19" s="8">
        <v>0</v>
      </c>
      <c r="Q19" s="8">
        <v>0</v>
      </c>
      <c r="R19" s="8">
        <v>0</v>
      </c>
      <c r="S19" s="8">
        <v>0</v>
      </c>
      <c r="T19" s="8">
        <v>0</v>
      </c>
      <c r="U19" s="8">
        <v>0</v>
      </c>
      <c r="V19" s="8">
        <v>0</v>
      </c>
      <c r="W19" s="8">
        <v>0</v>
      </c>
      <c r="Y19" s="8">
        <v>8.0172413793103452</v>
      </c>
      <c r="Z19" s="8">
        <v>7.9642857142857144</v>
      </c>
      <c r="AA19" s="8">
        <v>6.9245283018867925</v>
      </c>
      <c r="AB19" s="8">
        <v>7.8545454545454545</v>
      </c>
      <c r="AC19" s="8">
        <v>8.0545454545454547</v>
      </c>
      <c r="AD19" s="8">
        <v>8.1913043478260867</v>
      </c>
      <c r="AE19" s="8">
        <v>6.9174311926605503</v>
      </c>
      <c r="AF19" s="8">
        <v>8.0900900900900901</v>
      </c>
      <c r="AG19" s="8">
        <v>7.2321428571428568</v>
      </c>
      <c r="AJ19" s="55" t="s">
        <v>164</v>
      </c>
      <c r="AK19" s="55" t="s">
        <v>164</v>
      </c>
      <c r="AL19" s="55" t="s">
        <v>164</v>
      </c>
      <c r="AM19" s="55" t="s">
        <v>164</v>
      </c>
      <c r="AN19" s="55" t="s">
        <v>164</v>
      </c>
      <c r="AO19" s="55" t="s">
        <v>164</v>
      </c>
      <c r="AP19" s="55" t="s">
        <v>164</v>
      </c>
      <c r="AQ19" s="55" t="s">
        <v>164</v>
      </c>
      <c r="AR19" s="55" t="s">
        <v>164</v>
      </c>
      <c r="AT19" s="55" t="s">
        <v>164</v>
      </c>
      <c r="AU19" s="55" t="s">
        <v>164</v>
      </c>
      <c r="AV19" s="55" t="s">
        <v>164</v>
      </c>
      <c r="AW19" s="55" t="s">
        <v>164</v>
      </c>
      <c r="AX19" s="55" t="s">
        <v>164</v>
      </c>
      <c r="AY19" s="55" t="s">
        <v>164</v>
      </c>
      <c r="AZ19" s="55" t="s">
        <v>164</v>
      </c>
      <c r="BA19" s="55" t="s">
        <v>164</v>
      </c>
      <c r="BB19" s="55" t="s">
        <v>164</v>
      </c>
    </row>
    <row r="20" spans="1:54" x14ac:dyDescent="0.25">
      <c r="A20" s="20">
        <v>18</v>
      </c>
      <c r="B20" s="16">
        <v>2006</v>
      </c>
      <c r="C20" s="13" t="s">
        <v>328</v>
      </c>
      <c r="D20" s="22" t="s">
        <v>817</v>
      </c>
      <c r="E20" s="8">
        <v>6.7692307692307692</v>
      </c>
      <c r="F20" s="8">
        <v>8.4615384615384617</v>
      </c>
      <c r="G20" s="8">
        <v>7.615384615384615</v>
      </c>
      <c r="H20" s="8">
        <v>8.1538461538461533</v>
      </c>
      <c r="I20" s="8">
        <v>7.9230769230769234</v>
      </c>
      <c r="J20" s="8">
        <v>6.8461538461538458</v>
      </c>
      <c r="K20" s="8">
        <v>7.615384615384615</v>
      </c>
      <c r="L20" s="8">
        <v>7.8461538461538458</v>
      </c>
      <c r="M20" s="8">
        <v>8.1538461538461533</v>
      </c>
      <c r="O20" s="8">
        <v>8</v>
      </c>
      <c r="P20" s="8">
        <v>7.882352941176471</v>
      </c>
      <c r="Q20" s="8">
        <v>7.4117647058823533</v>
      </c>
      <c r="R20" s="8">
        <v>6.9411764705882355</v>
      </c>
      <c r="S20" s="8">
        <v>7.882352941176471</v>
      </c>
      <c r="T20" s="8">
        <v>7.7647058823529411</v>
      </c>
      <c r="U20" s="8">
        <v>8.8235294117647065</v>
      </c>
      <c r="V20" s="8">
        <v>8.9411764705882355</v>
      </c>
      <c r="W20" s="8">
        <v>8</v>
      </c>
      <c r="Y20" s="8">
        <v>8.1904761904761898</v>
      </c>
      <c r="Z20" s="8">
        <v>7.2857142857142856</v>
      </c>
      <c r="AA20" s="8">
        <v>7.9523809523809526</v>
      </c>
      <c r="AB20" s="8">
        <v>7.7142857142857144</v>
      </c>
      <c r="AC20" s="8">
        <v>7.1904761904761907</v>
      </c>
      <c r="AD20" s="8">
        <v>8.4761904761904763</v>
      </c>
      <c r="AE20" s="8">
        <v>8.1428571428571423</v>
      </c>
      <c r="AF20" s="8">
        <v>9.1428571428571423</v>
      </c>
      <c r="AG20" s="8">
        <v>8.6190476190476186</v>
      </c>
      <c r="AJ20" s="55" t="s">
        <v>164</v>
      </c>
      <c r="AK20" s="55" t="s">
        <v>164</v>
      </c>
      <c r="AL20" s="55" t="s">
        <v>164</v>
      </c>
      <c r="AM20" s="55" t="s">
        <v>164</v>
      </c>
      <c r="AN20" s="55" t="s">
        <v>164</v>
      </c>
      <c r="AO20" s="55" t="s">
        <v>164</v>
      </c>
      <c r="AP20" s="55" t="s">
        <v>164</v>
      </c>
      <c r="AQ20" s="55" t="s">
        <v>164</v>
      </c>
      <c r="AR20" s="55" t="s">
        <v>164</v>
      </c>
      <c r="AT20" s="55" t="s">
        <v>164</v>
      </c>
      <c r="AU20" s="55" t="s">
        <v>164</v>
      </c>
      <c r="AV20" s="55" t="s">
        <v>164</v>
      </c>
      <c r="AW20" s="55" t="s">
        <v>164</v>
      </c>
      <c r="AX20" s="55" t="s">
        <v>164</v>
      </c>
      <c r="AY20" s="55" t="s">
        <v>164</v>
      </c>
      <c r="AZ20" s="55" t="s">
        <v>164</v>
      </c>
      <c r="BA20" s="55" t="s">
        <v>164</v>
      </c>
      <c r="BB20" s="55" t="s">
        <v>164</v>
      </c>
    </row>
    <row r="21" spans="1:54" x14ac:dyDescent="0.25">
      <c r="A21" s="20">
        <v>19</v>
      </c>
      <c r="B21" s="16">
        <v>2004</v>
      </c>
      <c r="C21" s="13" t="s">
        <v>329</v>
      </c>
      <c r="D21" s="22" t="s">
        <v>293</v>
      </c>
      <c r="E21" s="8">
        <v>7.416666666666667</v>
      </c>
      <c r="F21" s="8">
        <v>6.7777777777777777</v>
      </c>
      <c r="G21" s="8">
        <v>5.8412698412698409</v>
      </c>
      <c r="H21" s="8">
        <v>8.3333333333333339</v>
      </c>
      <c r="I21" s="8">
        <v>8.1388888888888893</v>
      </c>
      <c r="J21" s="8">
        <v>6.3809523809523814</v>
      </c>
      <c r="K21" s="8">
        <v>7.9722222222222223</v>
      </c>
      <c r="L21" s="8">
        <v>6.4561403508771926</v>
      </c>
      <c r="M21" s="8">
        <v>0</v>
      </c>
      <c r="O21" s="55" t="s">
        <v>164</v>
      </c>
      <c r="P21" s="55" t="s">
        <v>164</v>
      </c>
      <c r="Q21" s="55" t="s">
        <v>164</v>
      </c>
      <c r="R21" s="55" t="s">
        <v>164</v>
      </c>
      <c r="S21" s="55" t="s">
        <v>164</v>
      </c>
      <c r="T21" s="55" t="s">
        <v>164</v>
      </c>
      <c r="U21" s="55" t="s">
        <v>164</v>
      </c>
      <c r="V21" s="55" t="s">
        <v>164</v>
      </c>
      <c r="W21" s="55" t="s">
        <v>164</v>
      </c>
      <c r="Y21" s="8">
        <v>7.625</v>
      </c>
      <c r="Z21" s="8">
        <v>6.916666666666667</v>
      </c>
      <c r="AA21" s="8">
        <v>6.6736842105263161</v>
      </c>
      <c r="AB21" s="8">
        <v>8.0208333333333339</v>
      </c>
      <c r="AC21" s="8">
        <v>8.3333333333333339</v>
      </c>
      <c r="AD21" s="8">
        <v>8.1666666666666661</v>
      </c>
      <c r="AE21" s="8">
        <v>8.2916666666666661</v>
      </c>
      <c r="AF21" s="8">
        <v>8.2916666666666661</v>
      </c>
      <c r="AG21" s="8">
        <v>0</v>
      </c>
      <c r="AJ21" s="55" t="s">
        <v>164</v>
      </c>
      <c r="AK21" s="55" t="s">
        <v>164</v>
      </c>
      <c r="AL21" s="55" t="s">
        <v>164</v>
      </c>
      <c r="AM21" s="55" t="s">
        <v>164</v>
      </c>
      <c r="AN21" s="55" t="s">
        <v>164</v>
      </c>
      <c r="AO21" s="55" t="s">
        <v>164</v>
      </c>
      <c r="AP21" s="55" t="s">
        <v>164</v>
      </c>
      <c r="AQ21" s="55" t="s">
        <v>164</v>
      </c>
      <c r="AR21" s="55" t="s">
        <v>164</v>
      </c>
      <c r="AT21" s="55" t="s">
        <v>164</v>
      </c>
      <c r="AU21" s="55" t="s">
        <v>164</v>
      </c>
      <c r="AV21" s="55" t="s">
        <v>164</v>
      </c>
      <c r="AW21" s="55" t="s">
        <v>164</v>
      </c>
      <c r="AX21" s="55" t="s">
        <v>164</v>
      </c>
      <c r="AY21" s="55" t="s">
        <v>164</v>
      </c>
      <c r="AZ21" s="55" t="s">
        <v>164</v>
      </c>
      <c r="BA21" s="55" t="s">
        <v>164</v>
      </c>
      <c r="BB21" s="55" t="s">
        <v>164</v>
      </c>
    </row>
    <row r="22" spans="1:54" x14ac:dyDescent="0.25">
      <c r="A22" s="20">
        <v>20</v>
      </c>
      <c r="B22" s="16">
        <v>2006</v>
      </c>
      <c r="C22" s="13" t="s">
        <v>330</v>
      </c>
      <c r="D22" s="22" t="s">
        <v>301</v>
      </c>
      <c r="E22" s="8">
        <v>8.6999999999999993</v>
      </c>
      <c r="F22" s="8">
        <v>8.5</v>
      </c>
      <c r="G22" s="8">
        <v>8.75</v>
      </c>
      <c r="H22" s="8">
        <v>9</v>
      </c>
      <c r="I22" s="8">
        <v>10</v>
      </c>
      <c r="J22" s="8">
        <v>8.75</v>
      </c>
      <c r="K22" s="8">
        <v>10</v>
      </c>
      <c r="L22" s="8">
        <v>9</v>
      </c>
      <c r="M22" s="8">
        <v>10</v>
      </c>
      <c r="O22" s="55" t="s">
        <v>164</v>
      </c>
      <c r="P22" s="55" t="s">
        <v>164</v>
      </c>
      <c r="Q22" s="55" t="s">
        <v>164</v>
      </c>
      <c r="R22" s="55" t="s">
        <v>164</v>
      </c>
      <c r="S22" s="55" t="s">
        <v>164</v>
      </c>
      <c r="T22" s="55" t="s">
        <v>164</v>
      </c>
      <c r="U22" s="55" t="s">
        <v>164</v>
      </c>
      <c r="V22" s="55" t="s">
        <v>164</v>
      </c>
      <c r="W22" s="55" t="s">
        <v>164</v>
      </c>
      <c r="Y22" s="8">
        <v>8.6</v>
      </c>
      <c r="Z22" s="8">
        <v>8.8000000000000007</v>
      </c>
      <c r="AA22" s="8">
        <v>9</v>
      </c>
      <c r="AB22" s="8">
        <v>8.8000000000000007</v>
      </c>
      <c r="AC22" s="8">
        <v>9.6</v>
      </c>
      <c r="AD22" s="8">
        <v>8.8000000000000007</v>
      </c>
      <c r="AE22" s="8">
        <v>9.6</v>
      </c>
      <c r="AF22" s="8">
        <v>9</v>
      </c>
      <c r="AG22" s="8">
        <v>9.6</v>
      </c>
      <c r="AJ22" s="55" t="s">
        <v>164</v>
      </c>
      <c r="AK22" s="55" t="s">
        <v>164</v>
      </c>
      <c r="AL22" s="55" t="s">
        <v>164</v>
      </c>
      <c r="AM22" s="55" t="s">
        <v>164</v>
      </c>
      <c r="AN22" s="55" t="s">
        <v>164</v>
      </c>
      <c r="AO22" s="55" t="s">
        <v>164</v>
      </c>
      <c r="AP22" s="55" t="s">
        <v>164</v>
      </c>
      <c r="AQ22" s="55" t="s">
        <v>164</v>
      </c>
      <c r="AR22" s="55" t="s">
        <v>164</v>
      </c>
      <c r="AT22" s="55" t="s">
        <v>164</v>
      </c>
      <c r="AU22" s="55" t="s">
        <v>164</v>
      </c>
      <c r="AV22" s="55" t="s">
        <v>164</v>
      </c>
      <c r="AW22" s="55" t="s">
        <v>164</v>
      </c>
      <c r="AX22" s="55" t="s">
        <v>164</v>
      </c>
      <c r="AY22" s="55" t="s">
        <v>164</v>
      </c>
      <c r="AZ22" s="55" t="s">
        <v>164</v>
      </c>
      <c r="BA22" s="55" t="s">
        <v>164</v>
      </c>
      <c r="BB22" s="55" t="s">
        <v>164</v>
      </c>
    </row>
    <row r="23" spans="1:54" x14ac:dyDescent="0.25">
      <c r="A23" s="20">
        <v>21</v>
      </c>
      <c r="B23" s="16">
        <v>2008</v>
      </c>
      <c r="C23" s="13" t="s">
        <v>331</v>
      </c>
      <c r="D23" s="22" t="s">
        <v>291</v>
      </c>
      <c r="E23" s="8">
        <v>0</v>
      </c>
      <c r="F23" s="8">
        <v>0</v>
      </c>
      <c r="G23" s="8">
        <v>0</v>
      </c>
      <c r="H23" s="8">
        <v>0</v>
      </c>
      <c r="I23" s="8">
        <v>0</v>
      </c>
      <c r="J23" s="8">
        <v>0</v>
      </c>
      <c r="K23" s="8">
        <v>0</v>
      </c>
      <c r="L23" s="8">
        <v>0</v>
      </c>
      <c r="M23" s="8">
        <v>0</v>
      </c>
      <c r="O23" s="8">
        <v>10</v>
      </c>
      <c r="P23" s="8">
        <v>8.8000000000000007</v>
      </c>
      <c r="Q23" s="8">
        <v>8.8000000000000007</v>
      </c>
      <c r="R23" s="8">
        <v>10</v>
      </c>
      <c r="S23" s="8">
        <v>10</v>
      </c>
      <c r="T23" s="8">
        <v>10</v>
      </c>
      <c r="U23" s="8">
        <v>10</v>
      </c>
      <c r="V23" s="8">
        <v>9.1999999999999993</v>
      </c>
      <c r="W23" s="8">
        <v>10</v>
      </c>
      <c r="Y23" s="8">
        <v>9.0060606060606059</v>
      </c>
      <c r="Z23" s="8">
        <v>7.7696969696969695</v>
      </c>
      <c r="AA23" s="8">
        <v>8.9939393939393941</v>
      </c>
      <c r="AB23" s="8">
        <v>9.1999999999999993</v>
      </c>
      <c r="AC23" s="8">
        <v>9.2242424242424246</v>
      </c>
      <c r="AD23" s="8">
        <v>9.5030303030303038</v>
      </c>
      <c r="AE23" s="8">
        <v>8.9939393939393941</v>
      </c>
      <c r="AF23" s="8">
        <v>9.0787878787878782</v>
      </c>
      <c r="AG23" s="8">
        <v>9.6848484848484855</v>
      </c>
      <c r="AJ23" s="55" t="s">
        <v>164</v>
      </c>
      <c r="AK23" s="55" t="s">
        <v>164</v>
      </c>
      <c r="AL23" s="55" t="s">
        <v>164</v>
      </c>
      <c r="AM23" s="55" t="s">
        <v>164</v>
      </c>
      <c r="AN23" s="55" t="s">
        <v>164</v>
      </c>
      <c r="AO23" s="55" t="s">
        <v>164</v>
      </c>
      <c r="AP23" s="55" t="s">
        <v>164</v>
      </c>
      <c r="AQ23" s="55" t="s">
        <v>164</v>
      </c>
      <c r="AR23" s="55" t="s">
        <v>164</v>
      </c>
      <c r="AT23" s="55" t="s">
        <v>164</v>
      </c>
      <c r="AU23" s="55" t="s">
        <v>164</v>
      </c>
      <c r="AV23" s="55" t="s">
        <v>164</v>
      </c>
      <c r="AW23" s="55" t="s">
        <v>164</v>
      </c>
      <c r="AX23" s="55" t="s">
        <v>164</v>
      </c>
      <c r="AY23" s="55" t="s">
        <v>164</v>
      </c>
      <c r="AZ23" s="55" t="s">
        <v>164</v>
      </c>
      <c r="BA23" s="55" t="s">
        <v>164</v>
      </c>
      <c r="BB23" s="55" t="s">
        <v>164</v>
      </c>
    </row>
    <row r="24" spans="1:54" x14ac:dyDescent="0.25">
      <c r="A24" s="20">
        <v>22</v>
      </c>
      <c r="B24" s="16">
        <v>2008</v>
      </c>
      <c r="C24" s="13" t="s">
        <v>332</v>
      </c>
      <c r="D24" s="22" t="s">
        <v>291</v>
      </c>
      <c r="E24" s="8">
        <v>8.1500493583415601</v>
      </c>
      <c r="F24" s="8">
        <v>7.9684106614017773</v>
      </c>
      <c r="G24" s="8">
        <v>8.0750246791707792</v>
      </c>
      <c r="H24" s="8">
        <v>8.483711747285291</v>
      </c>
      <c r="I24" s="8">
        <v>8.3178677196446191</v>
      </c>
      <c r="J24" s="8">
        <v>8.0256663376110566</v>
      </c>
      <c r="K24" s="8">
        <v>8.4185587364264567</v>
      </c>
      <c r="L24" s="8">
        <v>8.3711747285291214</v>
      </c>
      <c r="M24" s="8">
        <v>8.1678183613030608</v>
      </c>
      <c r="O24" s="8">
        <v>10</v>
      </c>
      <c r="P24" s="8">
        <v>0</v>
      </c>
      <c r="Q24" s="8">
        <v>0</v>
      </c>
      <c r="R24" s="8">
        <v>8.4444444444444446</v>
      </c>
      <c r="S24" s="8">
        <v>8.4444444444444446</v>
      </c>
      <c r="T24" s="8">
        <v>0</v>
      </c>
      <c r="U24" s="8">
        <v>8.2222222222222214</v>
      </c>
      <c r="V24" s="8">
        <v>0</v>
      </c>
      <c r="W24" s="8">
        <v>8</v>
      </c>
      <c r="Y24" s="8">
        <v>7.7673611111111107</v>
      </c>
      <c r="Z24" s="8">
        <v>7.4652777777777777</v>
      </c>
      <c r="AA24" s="8">
        <v>7.510416666666667</v>
      </c>
      <c r="AB24" s="8">
        <v>8.3541666666666661</v>
      </c>
      <c r="AC24" s="8">
        <v>8.2916666666666661</v>
      </c>
      <c r="AD24" s="8">
        <v>7.911458333333333</v>
      </c>
      <c r="AE24" s="8">
        <v>8.1631944444444446</v>
      </c>
      <c r="AF24" s="8">
        <v>8.4513888888888893</v>
      </c>
      <c r="AG24" s="8">
        <v>8.1631944444444446</v>
      </c>
      <c r="AJ24" s="55" t="s">
        <v>164</v>
      </c>
      <c r="AK24" s="55" t="s">
        <v>164</v>
      </c>
      <c r="AL24" s="55" t="s">
        <v>164</v>
      </c>
      <c r="AM24" s="55" t="s">
        <v>164</v>
      </c>
      <c r="AN24" s="55" t="s">
        <v>164</v>
      </c>
      <c r="AO24" s="55" t="s">
        <v>164</v>
      </c>
      <c r="AP24" s="55" t="s">
        <v>164</v>
      </c>
      <c r="AQ24" s="55" t="s">
        <v>164</v>
      </c>
      <c r="AR24" s="55" t="s">
        <v>164</v>
      </c>
      <c r="AT24" s="55" t="s">
        <v>164</v>
      </c>
      <c r="AU24" s="55" t="s">
        <v>164</v>
      </c>
      <c r="AV24" s="55" t="s">
        <v>164</v>
      </c>
      <c r="AW24" s="55" t="s">
        <v>164</v>
      </c>
      <c r="AX24" s="55" t="s">
        <v>164</v>
      </c>
      <c r="AY24" s="55" t="s">
        <v>164</v>
      </c>
      <c r="AZ24" s="55" t="s">
        <v>164</v>
      </c>
      <c r="BA24" s="55" t="s">
        <v>164</v>
      </c>
      <c r="BB24" s="55" t="s">
        <v>164</v>
      </c>
    </row>
    <row r="25" spans="1:54" x14ac:dyDescent="0.25">
      <c r="A25" s="20">
        <v>23</v>
      </c>
      <c r="B25" s="16">
        <v>2006</v>
      </c>
      <c r="C25" s="13" t="s">
        <v>333</v>
      </c>
      <c r="D25" s="22" t="s">
        <v>302</v>
      </c>
      <c r="E25" s="8">
        <v>9.8666666666666671</v>
      </c>
      <c r="F25" s="8">
        <v>10</v>
      </c>
      <c r="G25" s="8">
        <v>9.6666666666666661</v>
      </c>
      <c r="H25" s="8">
        <v>10</v>
      </c>
      <c r="I25" s="8">
        <v>10</v>
      </c>
      <c r="J25" s="8">
        <v>10</v>
      </c>
      <c r="K25" s="8">
        <v>10</v>
      </c>
      <c r="L25" s="8">
        <v>10</v>
      </c>
      <c r="M25" s="8">
        <v>10</v>
      </c>
      <c r="O25" s="8">
        <v>8.8461538461538467</v>
      </c>
      <c r="P25" s="8">
        <v>8.7692307692307701</v>
      </c>
      <c r="Q25" s="8">
        <v>8.2307692307692299</v>
      </c>
      <c r="R25" s="8">
        <v>9.8461538461538467</v>
      </c>
      <c r="S25" s="8">
        <v>10</v>
      </c>
      <c r="T25" s="8">
        <v>9.0769230769230766</v>
      </c>
      <c r="U25" s="8">
        <v>10</v>
      </c>
      <c r="V25" s="8">
        <v>0</v>
      </c>
      <c r="W25" s="8">
        <v>0</v>
      </c>
      <c r="Y25" s="8">
        <v>9.8222222222222229</v>
      </c>
      <c r="Z25" s="8">
        <v>9.7777777777777786</v>
      </c>
      <c r="AA25" s="8">
        <v>8.7333333333333325</v>
      </c>
      <c r="AB25" s="8">
        <v>9.9555555555555557</v>
      </c>
      <c r="AC25" s="8">
        <v>9.9777777777777779</v>
      </c>
      <c r="AD25" s="8">
        <v>10</v>
      </c>
      <c r="AE25" s="8">
        <v>10</v>
      </c>
      <c r="AF25" s="8">
        <v>10</v>
      </c>
      <c r="AG25" s="8">
        <v>10</v>
      </c>
      <c r="AJ25" s="55" t="s">
        <v>164</v>
      </c>
      <c r="AK25" s="55" t="s">
        <v>164</v>
      </c>
      <c r="AL25" s="55" t="s">
        <v>164</v>
      </c>
      <c r="AM25" s="55" t="s">
        <v>164</v>
      </c>
      <c r="AN25" s="55" t="s">
        <v>164</v>
      </c>
      <c r="AO25" s="55" t="s">
        <v>164</v>
      </c>
      <c r="AP25" s="55" t="s">
        <v>164</v>
      </c>
      <c r="AQ25" s="55" t="s">
        <v>164</v>
      </c>
      <c r="AR25" s="55" t="s">
        <v>164</v>
      </c>
      <c r="AT25" s="55" t="s">
        <v>164</v>
      </c>
      <c r="AU25" s="55" t="s">
        <v>164</v>
      </c>
      <c r="AV25" s="55" t="s">
        <v>164</v>
      </c>
      <c r="AW25" s="55" t="s">
        <v>164</v>
      </c>
      <c r="AX25" s="55" t="s">
        <v>164</v>
      </c>
      <c r="AY25" s="55" t="s">
        <v>164</v>
      </c>
      <c r="AZ25" s="55" t="s">
        <v>164</v>
      </c>
      <c r="BA25" s="55" t="s">
        <v>164</v>
      </c>
      <c r="BB25" s="55" t="s">
        <v>164</v>
      </c>
    </row>
    <row r="26" spans="1:54" x14ac:dyDescent="0.25">
      <c r="A26" s="20">
        <v>24</v>
      </c>
      <c r="B26" s="16">
        <v>2006</v>
      </c>
      <c r="C26" s="13" t="s">
        <v>334</v>
      </c>
      <c r="D26" s="22" t="s">
        <v>302</v>
      </c>
      <c r="E26" s="55" t="s">
        <v>164</v>
      </c>
      <c r="F26" s="55" t="s">
        <v>164</v>
      </c>
      <c r="G26" s="55" t="s">
        <v>164</v>
      </c>
      <c r="H26" s="55" t="s">
        <v>164</v>
      </c>
      <c r="I26" s="55" t="s">
        <v>164</v>
      </c>
      <c r="J26" s="55" t="s">
        <v>164</v>
      </c>
      <c r="K26" s="55" t="s">
        <v>164</v>
      </c>
      <c r="L26" s="55" t="s">
        <v>164</v>
      </c>
      <c r="M26" s="55" t="s">
        <v>164</v>
      </c>
      <c r="O26" s="55" t="s">
        <v>164</v>
      </c>
      <c r="P26" s="55" t="s">
        <v>164</v>
      </c>
      <c r="Q26" s="55" t="s">
        <v>164</v>
      </c>
      <c r="R26" s="55" t="s">
        <v>164</v>
      </c>
      <c r="S26" s="55" t="s">
        <v>164</v>
      </c>
      <c r="T26" s="55" t="s">
        <v>164</v>
      </c>
      <c r="U26" s="55" t="s">
        <v>164</v>
      </c>
      <c r="V26" s="55" t="s">
        <v>164</v>
      </c>
      <c r="W26" s="55" t="s">
        <v>164</v>
      </c>
      <c r="Y26" s="8">
        <v>7.4142857142857146</v>
      </c>
      <c r="Z26" s="8">
        <v>8.5714285714285712</v>
      </c>
      <c r="AA26" s="8">
        <v>3.564516129032258</v>
      </c>
      <c r="AB26" s="8">
        <v>8.4</v>
      </c>
      <c r="AC26" s="8">
        <v>8.4</v>
      </c>
      <c r="AD26" s="8">
        <v>8.4</v>
      </c>
      <c r="AE26" s="8">
        <v>9</v>
      </c>
      <c r="AF26" s="8">
        <v>9.6857142857142851</v>
      </c>
      <c r="AG26" s="8">
        <v>0</v>
      </c>
      <c r="AJ26" s="55" t="s">
        <v>164</v>
      </c>
      <c r="AK26" s="55" t="s">
        <v>164</v>
      </c>
      <c r="AL26" s="55" t="s">
        <v>164</v>
      </c>
      <c r="AM26" s="55" t="s">
        <v>164</v>
      </c>
      <c r="AN26" s="55" t="s">
        <v>164</v>
      </c>
      <c r="AO26" s="55" t="s">
        <v>164</v>
      </c>
      <c r="AP26" s="55" t="s">
        <v>164</v>
      </c>
      <c r="AQ26" s="55" t="s">
        <v>164</v>
      </c>
      <c r="AR26" s="55" t="s">
        <v>164</v>
      </c>
      <c r="AT26" s="55" t="s">
        <v>164</v>
      </c>
      <c r="AU26" s="55" t="s">
        <v>164</v>
      </c>
      <c r="AV26" s="55" t="s">
        <v>164</v>
      </c>
      <c r="AW26" s="55" t="s">
        <v>164</v>
      </c>
      <c r="AX26" s="55" t="s">
        <v>164</v>
      </c>
      <c r="AY26" s="55" t="s">
        <v>164</v>
      </c>
      <c r="AZ26" s="55" t="s">
        <v>164</v>
      </c>
      <c r="BA26" s="55" t="s">
        <v>164</v>
      </c>
      <c r="BB26" s="55" t="s">
        <v>164</v>
      </c>
    </row>
    <row r="27" spans="1:54" x14ac:dyDescent="0.25">
      <c r="A27" s="20">
        <v>25</v>
      </c>
      <c r="B27" s="16">
        <v>2008</v>
      </c>
      <c r="C27" s="13" t="s">
        <v>335</v>
      </c>
      <c r="D27" s="22" t="s">
        <v>296</v>
      </c>
      <c r="E27" s="8">
        <v>8.6846846846846848</v>
      </c>
      <c r="F27" s="8">
        <v>8.7431192660550465</v>
      </c>
      <c r="G27" s="8">
        <v>6.7397260273972606</v>
      </c>
      <c r="H27" s="8">
        <v>8.7321428571428577</v>
      </c>
      <c r="I27" s="8">
        <v>8.7857142857142865</v>
      </c>
      <c r="J27" s="8">
        <v>8.872727272727273</v>
      </c>
      <c r="K27" s="8">
        <v>8.8416289592760187</v>
      </c>
      <c r="L27" s="8">
        <v>8.6785714285714288</v>
      </c>
      <c r="M27" s="8">
        <v>8.6868686868686869</v>
      </c>
      <c r="O27" s="55" t="s">
        <v>164</v>
      </c>
      <c r="P27" s="55" t="s">
        <v>164</v>
      </c>
      <c r="Q27" s="55" t="s">
        <v>164</v>
      </c>
      <c r="R27" s="55" t="s">
        <v>164</v>
      </c>
      <c r="S27" s="55" t="s">
        <v>164</v>
      </c>
      <c r="T27" s="55" t="s">
        <v>164</v>
      </c>
      <c r="U27" s="55" t="s">
        <v>164</v>
      </c>
      <c r="V27" s="55" t="s">
        <v>164</v>
      </c>
      <c r="W27" s="55" t="s">
        <v>164</v>
      </c>
      <c r="Y27" s="8">
        <v>8.5416666666666661</v>
      </c>
      <c r="Z27" s="8">
        <v>8.3407407407407401</v>
      </c>
      <c r="AA27" s="8">
        <v>5.7064220183486238</v>
      </c>
      <c r="AB27" s="8">
        <v>8.8633093525179856</v>
      </c>
      <c r="AC27" s="8">
        <v>8.5428571428571427</v>
      </c>
      <c r="AD27" s="8">
        <v>8.7868852459016402</v>
      </c>
      <c r="AE27" s="8">
        <v>8.4558823529411757</v>
      </c>
      <c r="AF27" s="8">
        <v>8.7424242424242422</v>
      </c>
      <c r="AG27" s="8">
        <v>8.1750000000000007</v>
      </c>
      <c r="AJ27" s="55" t="s">
        <v>164</v>
      </c>
      <c r="AK27" s="55" t="s">
        <v>164</v>
      </c>
      <c r="AL27" s="55" t="s">
        <v>164</v>
      </c>
      <c r="AM27" s="55" t="s">
        <v>164</v>
      </c>
      <c r="AN27" s="55" t="s">
        <v>164</v>
      </c>
      <c r="AO27" s="55" t="s">
        <v>164</v>
      </c>
      <c r="AP27" s="55" t="s">
        <v>164</v>
      </c>
      <c r="AQ27" s="55" t="s">
        <v>164</v>
      </c>
      <c r="AR27" s="55" t="s">
        <v>164</v>
      </c>
      <c r="AT27" s="55" t="s">
        <v>164</v>
      </c>
      <c r="AU27" s="55" t="s">
        <v>164</v>
      </c>
      <c r="AV27" s="55" t="s">
        <v>164</v>
      </c>
      <c r="AW27" s="55" t="s">
        <v>164</v>
      </c>
      <c r="AX27" s="55" t="s">
        <v>164</v>
      </c>
      <c r="AY27" s="55" t="s">
        <v>164</v>
      </c>
      <c r="AZ27" s="55" t="s">
        <v>164</v>
      </c>
      <c r="BA27" s="55" t="s">
        <v>164</v>
      </c>
      <c r="BB27" s="55" t="s">
        <v>164</v>
      </c>
    </row>
    <row r="28" spans="1:54" x14ac:dyDescent="0.25">
      <c r="A28" s="20">
        <v>26</v>
      </c>
      <c r="B28" s="16">
        <v>2008</v>
      </c>
      <c r="C28" s="13" t="s">
        <v>336</v>
      </c>
      <c r="D28" s="22" t="s">
        <v>301</v>
      </c>
      <c r="E28" s="55" t="s">
        <v>164</v>
      </c>
      <c r="F28" s="55" t="s">
        <v>164</v>
      </c>
      <c r="G28" s="55" t="s">
        <v>164</v>
      </c>
      <c r="H28" s="55" t="s">
        <v>164</v>
      </c>
      <c r="I28" s="55" t="s">
        <v>164</v>
      </c>
      <c r="J28" s="55" t="s">
        <v>164</v>
      </c>
      <c r="K28" s="55" t="s">
        <v>164</v>
      </c>
      <c r="L28" s="55" t="s">
        <v>164</v>
      </c>
      <c r="M28" s="55" t="s">
        <v>164</v>
      </c>
      <c r="O28" s="55" t="s">
        <v>164</v>
      </c>
      <c r="P28" s="55" t="s">
        <v>164</v>
      </c>
      <c r="Q28" s="55" t="s">
        <v>164</v>
      </c>
      <c r="R28" s="55" t="s">
        <v>164</v>
      </c>
      <c r="S28" s="55" t="s">
        <v>164</v>
      </c>
      <c r="T28" s="55" t="s">
        <v>164</v>
      </c>
      <c r="U28" s="55" t="s">
        <v>164</v>
      </c>
      <c r="V28" s="55" t="s">
        <v>164</v>
      </c>
      <c r="W28" s="55" t="s">
        <v>164</v>
      </c>
      <c r="Y28" s="8">
        <v>9.3249999999999993</v>
      </c>
      <c r="Z28" s="8">
        <v>9.5374999999999996</v>
      </c>
      <c r="AA28" s="8">
        <v>8.8249999999999993</v>
      </c>
      <c r="AB28" s="8">
        <v>9.3874999999999993</v>
      </c>
      <c r="AC28" s="8">
        <v>9.15</v>
      </c>
      <c r="AD28" s="8">
        <v>8.8974358974358978</v>
      </c>
      <c r="AE28" s="8">
        <v>9.375</v>
      </c>
      <c r="AF28" s="8">
        <v>8.9499999999999993</v>
      </c>
      <c r="AG28" s="8">
        <v>8.7948717948717956</v>
      </c>
      <c r="AJ28" s="55" t="s">
        <v>164</v>
      </c>
      <c r="AK28" s="55" t="s">
        <v>164</v>
      </c>
      <c r="AL28" s="55" t="s">
        <v>164</v>
      </c>
      <c r="AM28" s="55" t="s">
        <v>164</v>
      </c>
      <c r="AN28" s="55" t="s">
        <v>164</v>
      </c>
      <c r="AO28" s="55" t="s">
        <v>164</v>
      </c>
      <c r="AP28" s="55" t="s">
        <v>164</v>
      </c>
      <c r="AQ28" s="55" t="s">
        <v>164</v>
      </c>
      <c r="AR28" s="55" t="s">
        <v>164</v>
      </c>
      <c r="AT28" s="55" t="s">
        <v>164</v>
      </c>
      <c r="AU28" s="55" t="s">
        <v>164</v>
      </c>
      <c r="AV28" s="55" t="s">
        <v>164</v>
      </c>
      <c r="AW28" s="55" t="s">
        <v>164</v>
      </c>
      <c r="AX28" s="55" t="s">
        <v>164</v>
      </c>
      <c r="AY28" s="55" t="s">
        <v>164</v>
      </c>
      <c r="AZ28" s="55" t="s">
        <v>164</v>
      </c>
      <c r="BA28" s="55" t="s">
        <v>164</v>
      </c>
      <c r="BB28" s="55" t="s">
        <v>164</v>
      </c>
    </row>
    <row r="29" spans="1:54" x14ac:dyDescent="0.25">
      <c r="A29" s="20">
        <v>27</v>
      </c>
      <c r="B29" s="16">
        <v>2008</v>
      </c>
      <c r="C29" s="13" t="s">
        <v>337</v>
      </c>
      <c r="D29" s="22" t="s">
        <v>290</v>
      </c>
      <c r="E29" s="8">
        <v>9.8181818181818183</v>
      </c>
      <c r="F29" s="8">
        <v>9.8181818181818183</v>
      </c>
      <c r="G29" s="8">
        <v>9.545454545454545</v>
      </c>
      <c r="H29" s="8">
        <v>9.454545454545455</v>
      </c>
      <c r="I29" s="8">
        <v>9.6363636363636367</v>
      </c>
      <c r="J29" s="8">
        <v>9.3636363636363633</v>
      </c>
      <c r="K29" s="8">
        <v>9.8181818181818183</v>
      </c>
      <c r="L29" s="8">
        <v>9.8181818181818183</v>
      </c>
      <c r="M29" s="8">
        <v>9.8181818181818183</v>
      </c>
      <c r="O29" s="55" t="s">
        <v>164</v>
      </c>
      <c r="P29" s="55" t="s">
        <v>164</v>
      </c>
      <c r="Q29" s="55" t="s">
        <v>164</v>
      </c>
      <c r="R29" s="55" t="s">
        <v>164</v>
      </c>
      <c r="S29" s="55" t="s">
        <v>164</v>
      </c>
      <c r="T29" s="55" t="s">
        <v>164</v>
      </c>
      <c r="U29" s="55" t="s">
        <v>164</v>
      </c>
      <c r="V29" s="55" t="s">
        <v>164</v>
      </c>
      <c r="W29" s="55" t="s">
        <v>164</v>
      </c>
      <c r="Y29" s="8">
        <v>9.5</v>
      </c>
      <c r="Z29" s="8">
        <v>9.6666666666666661</v>
      </c>
      <c r="AA29" s="8">
        <v>9.6666666666666661</v>
      </c>
      <c r="AB29" s="8">
        <v>9</v>
      </c>
      <c r="AC29" s="8">
        <v>9.8333333333333339</v>
      </c>
      <c r="AD29" s="8">
        <v>9.4</v>
      </c>
      <c r="AE29" s="8">
        <v>8.8333333333333339</v>
      </c>
      <c r="AF29" s="8">
        <v>9.6666666666666661</v>
      </c>
      <c r="AG29" s="8">
        <v>9.8333333333333339</v>
      </c>
      <c r="AJ29" s="55" t="s">
        <v>164</v>
      </c>
      <c r="AK29" s="55" t="s">
        <v>164</v>
      </c>
      <c r="AL29" s="55" t="s">
        <v>164</v>
      </c>
      <c r="AM29" s="55" t="s">
        <v>164</v>
      </c>
      <c r="AN29" s="55" t="s">
        <v>164</v>
      </c>
      <c r="AO29" s="55" t="s">
        <v>164</v>
      </c>
      <c r="AP29" s="55" t="s">
        <v>164</v>
      </c>
      <c r="AQ29" s="55" t="s">
        <v>164</v>
      </c>
      <c r="AR29" s="55" t="s">
        <v>164</v>
      </c>
      <c r="AT29" s="55" t="s">
        <v>164</v>
      </c>
      <c r="AU29" s="55" t="s">
        <v>164</v>
      </c>
      <c r="AV29" s="55" t="s">
        <v>164</v>
      </c>
      <c r="AW29" s="55" t="s">
        <v>164</v>
      </c>
      <c r="AX29" s="55" t="s">
        <v>164</v>
      </c>
      <c r="AY29" s="55" t="s">
        <v>164</v>
      </c>
      <c r="AZ29" s="55" t="s">
        <v>164</v>
      </c>
      <c r="BA29" s="55" t="s">
        <v>164</v>
      </c>
      <c r="BB29" s="55" t="s">
        <v>164</v>
      </c>
    </row>
    <row r="30" spans="1:54" x14ac:dyDescent="0.25">
      <c r="A30" s="20">
        <v>28</v>
      </c>
      <c r="B30" s="16">
        <v>2008</v>
      </c>
      <c r="C30" s="13" t="s">
        <v>338</v>
      </c>
      <c r="D30" s="22" t="s">
        <v>305</v>
      </c>
      <c r="E30" s="8">
        <v>9.3000000000000007</v>
      </c>
      <c r="F30" s="8">
        <v>8.4499999999999993</v>
      </c>
      <c r="G30" s="8">
        <v>2</v>
      </c>
      <c r="H30" s="8">
        <v>10</v>
      </c>
      <c r="I30" s="8">
        <v>10</v>
      </c>
      <c r="J30" s="8">
        <v>5.4833333333333334</v>
      </c>
      <c r="K30" s="8">
        <v>10</v>
      </c>
      <c r="L30" s="8">
        <v>10</v>
      </c>
      <c r="M30" s="8">
        <v>7.2166666666666668</v>
      </c>
      <c r="O30" s="55" t="s">
        <v>164</v>
      </c>
      <c r="P30" s="55" t="s">
        <v>164</v>
      </c>
      <c r="Q30" s="55" t="s">
        <v>164</v>
      </c>
      <c r="R30" s="55" t="s">
        <v>164</v>
      </c>
      <c r="S30" s="55" t="s">
        <v>164</v>
      </c>
      <c r="T30" s="55" t="s">
        <v>164</v>
      </c>
      <c r="U30" s="55" t="s">
        <v>164</v>
      </c>
      <c r="V30" s="55" t="s">
        <v>164</v>
      </c>
      <c r="W30" s="55" t="s">
        <v>164</v>
      </c>
      <c r="Y30" s="8">
        <v>9.4444444444444446</v>
      </c>
      <c r="Z30" s="8">
        <v>8.4666666666666668</v>
      </c>
      <c r="AA30" s="8">
        <v>2</v>
      </c>
      <c r="AB30" s="8">
        <v>9.8888888888888893</v>
      </c>
      <c r="AC30" s="8">
        <v>9.8888888888888893</v>
      </c>
      <c r="AD30" s="8">
        <v>6.666666666666667</v>
      </c>
      <c r="AE30" s="8">
        <v>10</v>
      </c>
      <c r="AF30" s="8">
        <v>10</v>
      </c>
      <c r="AG30" s="8">
        <v>7.9555555555555557</v>
      </c>
      <c r="AJ30" s="55" t="s">
        <v>164</v>
      </c>
      <c r="AK30" s="55" t="s">
        <v>164</v>
      </c>
      <c r="AL30" s="55" t="s">
        <v>164</v>
      </c>
      <c r="AM30" s="55" t="s">
        <v>164</v>
      </c>
      <c r="AN30" s="55" t="s">
        <v>164</v>
      </c>
      <c r="AO30" s="55" t="s">
        <v>164</v>
      </c>
      <c r="AP30" s="55" t="s">
        <v>164</v>
      </c>
      <c r="AQ30" s="55" t="s">
        <v>164</v>
      </c>
      <c r="AR30" s="55" t="s">
        <v>164</v>
      </c>
      <c r="AT30" s="55" t="s">
        <v>164</v>
      </c>
      <c r="AU30" s="55" t="s">
        <v>164</v>
      </c>
      <c r="AV30" s="55" t="s">
        <v>164</v>
      </c>
      <c r="AW30" s="55" t="s">
        <v>164</v>
      </c>
      <c r="AX30" s="55" t="s">
        <v>164</v>
      </c>
      <c r="AY30" s="55" t="s">
        <v>164</v>
      </c>
      <c r="AZ30" s="55" t="s">
        <v>164</v>
      </c>
      <c r="BA30" s="55" t="s">
        <v>164</v>
      </c>
      <c r="BB30" s="55" t="s">
        <v>164</v>
      </c>
    </row>
    <row r="31" spans="1:54" x14ac:dyDescent="0.25">
      <c r="A31" s="20">
        <v>29</v>
      </c>
      <c r="B31" s="16">
        <v>2008</v>
      </c>
      <c r="C31" s="13" t="s">
        <v>339</v>
      </c>
      <c r="D31" s="22" t="s">
        <v>818</v>
      </c>
      <c r="E31" s="8">
        <v>8.0833333333333339</v>
      </c>
      <c r="F31" s="8">
        <v>7.9459459459459456</v>
      </c>
      <c r="G31" s="8">
        <v>6.4210526315789478</v>
      </c>
      <c r="H31" s="8">
        <v>8.0540540540540544</v>
      </c>
      <c r="I31" s="8">
        <v>8.2702702702702702</v>
      </c>
      <c r="J31" s="8">
        <v>8.3513513513513509</v>
      </c>
      <c r="K31" s="8">
        <v>8.0270270270270263</v>
      </c>
      <c r="L31" s="8">
        <v>8.0270270270270263</v>
      </c>
      <c r="M31" s="8">
        <v>8.2702702702702702</v>
      </c>
      <c r="O31" s="55" t="s">
        <v>164</v>
      </c>
      <c r="P31" s="55" t="s">
        <v>164</v>
      </c>
      <c r="Q31" s="55" t="s">
        <v>164</v>
      </c>
      <c r="R31" s="55" t="s">
        <v>164</v>
      </c>
      <c r="S31" s="55" t="s">
        <v>164</v>
      </c>
      <c r="T31" s="55" t="s">
        <v>164</v>
      </c>
      <c r="U31" s="55" t="s">
        <v>164</v>
      </c>
      <c r="V31" s="55" t="s">
        <v>164</v>
      </c>
      <c r="W31" s="55" t="s">
        <v>164</v>
      </c>
      <c r="Y31" s="8">
        <v>8.6315789473684212</v>
      </c>
      <c r="Z31" s="8">
        <v>8.7894736842105257</v>
      </c>
      <c r="AA31" s="8">
        <v>7.5428571428571427</v>
      </c>
      <c r="AB31" s="8">
        <v>8.473684210526315</v>
      </c>
      <c r="AC31" s="8">
        <v>8.473684210526315</v>
      </c>
      <c r="AD31" s="8">
        <v>8.9473684210526319</v>
      </c>
      <c r="AE31" s="8">
        <v>8.6315789473684212</v>
      </c>
      <c r="AF31" s="8">
        <v>8.473684210526315</v>
      </c>
      <c r="AG31" s="8">
        <v>8.5789473684210531</v>
      </c>
      <c r="AJ31" s="55" t="s">
        <v>164</v>
      </c>
      <c r="AK31" s="55" t="s">
        <v>164</v>
      </c>
      <c r="AL31" s="55" t="s">
        <v>164</v>
      </c>
      <c r="AM31" s="55" t="s">
        <v>164</v>
      </c>
      <c r="AN31" s="55" t="s">
        <v>164</v>
      </c>
      <c r="AO31" s="55" t="s">
        <v>164</v>
      </c>
      <c r="AP31" s="55" t="s">
        <v>164</v>
      </c>
      <c r="AQ31" s="55" t="s">
        <v>164</v>
      </c>
      <c r="AR31" s="55" t="s">
        <v>164</v>
      </c>
      <c r="AT31" s="55" t="s">
        <v>164</v>
      </c>
      <c r="AU31" s="55" t="s">
        <v>164</v>
      </c>
      <c r="AV31" s="55" t="s">
        <v>164</v>
      </c>
      <c r="AW31" s="55" t="s">
        <v>164</v>
      </c>
      <c r="AX31" s="55" t="s">
        <v>164</v>
      </c>
      <c r="AY31" s="55" t="s">
        <v>164</v>
      </c>
      <c r="AZ31" s="55" t="s">
        <v>164</v>
      </c>
      <c r="BA31" s="55" t="s">
        <v>164</v>
      </c>
      <c r="BB31" s="55" t="s">
        <v>164</v>
      </c>
    </row>
    <row r="32" spans="1:54" x14ac:dyDescent="0.25">
      <c r="A32" s="20">
        <v>30</v>
      </c>
      <c r="B32" s="16">
        <v>2006</v>
      </c>
      <c r="C32" s="13" t="s">
        <v>340</v>
      </c>
      <c r="D32" s="22" t="s">
        <v>301</v>
      </c>
      <c r="E32" s="8">
        <v>0</v>
      </c>
      <c r="F32" s="8">
        <v>0</v>
      </c>
      <c r="G32" s="8">
        <v>0</v>
      </c>
      <c r="H32" s="8">
        <v>0</v>
      </c>
      <c r="I32" s="8">
        <v>0</v>
      </c>
      <c r="J32" s="8">
        <v>0</v>
      </c>
      <c r="K32" s="8">
        <v>0</v>
      </c>
      <c r="L32" s="8">
        <v>0</v>
      </c>
      <c r="M32" s="8">
        <v>0</v>
      </c>
      <c r="O32" s="55" t="s">
        <v>164</v>
      </c>
      <c r="P32" s="55" t="s">
        <v>164</v>
      </c>
      <c r="Q32" s="55" t="s">
        <v>164</v>
      </c>
      <c r="R32" s="55" t="s">
        <v>164</v>
      </c>
      <c r="S32" s="55" t="s">
        <v>164</v>
      </c>
      <c r="T32" s="55" t="s">
        <v>164</v>
      </c>
      <c r="U32" s="55" t="s">
        <v>164</v>
      </c>
      <c r="V32" s="55" t="s">
        <v>164</v>
      </c>
      <c r="W32" s="55" t="s">
        <v>164</v>
      </c>
      <c r="Y32" s="8">
        <v>0</v>
      </c>
      <c r="Z32" s="8">
        <v>0</v>
      </c>
      <c r="AA32" s="8">
        <v>0</v>
      </c>
      <c r="AB32" s="8">
        <v>0</v>
      </c>
      <c r="AC32" s="8">
        <v>0</v>
      </c>
      <c r="AD32" s="8">
        <v>0</v>
      </c>
      <c r="AE32" s="8">
        <v>0</v>
      </c>
      <c r="AF32" s="8">
        <v>0</v>
      </c>
      <c r="AG32" s="8">
        <v>0</v>
      </c>
      <c r="AJ32" s="55" t="s">
        <v>164</v>
      </c>
      <c r="AK32" s="55" t="s">
        <v>164</v>
      </c>
      <c r="AL32" s="55" t="s">
        <v>164</v>
      </c>
      <c r="AM32" s="55" t="s">
        <v>164</v>
      </c>
      <c r="AN32" s="55" t="s">
        <v>164</v>
      </c>
      <c r="AO32" s="55" t="s">
        <v>164</v>
      </c>
      <c r="AP32" s="55" t="s">
        <v>164</v>
      </c>
      <c r="AQ32" s="55" t="s">
        <v>164</v>
      </c>
      <c r="AR32" s="55" t="s">
        <v>164</v>
      </c>
      <c r="AT32" s="55" t="s">
        <v>164</v>
      </c>
      <c r="AU32" s="55" t="s">
        <v>164</v>
      </c>
      <c r="AV32" s="55" t="s">
        <v>164</v>
      </c>
      <c r="AW32" s="55" t="s">
        <v>164</v>
      </c>
      <c r="AX32" s="55" t="s">
        <v>164</v>
      </c>
      <c r="AY32" s="55" t="s">
        <v>164</v>
      </c>
      <c r="AZ32" s="55" t="s">
        <v>164</v>
      </c>
      <c r="BA32" s="55" t="s">
        <v>164</v>
      </c>
      <c r="BB32" s="55" t="s">
        <v>164</v>
      </c>
    </row>
    <row r="33" spans="1:54" x14ac:dyDescent="0.25">
      <c r="A33" s="20">
        <v>31</v>
      </c>
      <c r="B33" s="16">
        <v>2008</v>
      </c>
      <c r="C33" s="13" t="s">
        <v>341</v>
      </c>
      <c r="D33" s="22" t="s">
        <v>292</v>
      </c>
      <c r="E33" s="8">
        <v>7.6111111111111107</v>
      </c>
      <c r="F33" s="8">
        <v>6.8194444444444446</v>
      </c>
      <c r="G33" s="8">
        <v>5.958333333333333</v>
      </c>
      <c r="H33" s="8">
        <v>8.1666666666666661</v>
      </c>
      <c r="I33" s="8">
        <v>8.0833333333333339</v>
      </c>
      <c r="J33" s="8">
        <v>7.166666666666667</v>
      </c>
      <c r="K33" s="8">
        <v>7.8055555555555554</v>
      </c>
      <c r="L33" s="8">
        <v>7.958333333333333</v>
      </c>
      <c r="M33" s="8">
        <v>7.8194444444444446</v>
      </c>
      <c r="O33" s="8">
        <v>7.7142857142857144</v>
      </c>
      <c r="P33" s="8">
        <v>7.1428571428571432</v>
      </c>
      <c r="Q33" s="8">
        <v>6.5714285714285712</v>
      </c>
      <c r="R33" s="8">
        <v>10</v>
      </c>
      <c r="S33" s="8">
        <v>9.1428571428571423</v>
      </c>
      <c r="T33" s="8">
        <v>0</v>
      </c>
      <c r="U33" s="8">
        <v>9.4285714285714288</v>
      </c>
      <c r="V33" s="8">
        <v>0</v>
      </c>
      <c r="W33" s="8">
        <v>10</v>
      </c>
      <c r="Y33" s="8">
        <v>7.9837398373983737</v>
      </c>
      <c r="Z33" s="8">
        <v>7.2195121951219514</v>
      </c>
      <c r="AA33" s="8">
        <v>6.5365853658536581</v>
      </c>
      <c r="AB33" s="8">
        <v>8</v>
      </c>
      <c r="AC33" s="8">
        <v>8.1138211382113816</v>
      </c>
      <c r="AD33" s="8">
        <v>7.5040650406504064</v>
      </c>
      <c r="AE33" s="8">
        <v>7.8292682926829267</v>
      </c>
      <c r="AF33" s="8">
        <v>7.6585365853658534</v>
      </c>
      <c r="AG33" s="8">
        <v>7.7723577235772359</v>
      </c>
      <c r="AJ33" s="55" t="s">
        <v>164</v>
      </c>
      <c r="AK33" s="55" t="s">
        <v>164</v>
      </c>
      <c r="AL33" s="55" t="s">
        <v>164</v>
      </c>
      <c r="AM33" s="55" t="s">
        <v>164</v>
      </c>
      <c r="AN33" s="55" t="s">
        <v>164</v>
      </c>
      <c r="AO33" s="55" t="s">
        <v>164</v>
      </c>
      <c r="AP33" s="55" t="s">
        <v>164</v>
      </c>
      <c r="AQ33" s="55" t="s">
        <v>164</v>
      </c>
      <c r="AR33" s="55" t="s">
        <v>164</v>
      </c>
      <c r="AT33" s="55" t="s">
        <v>164</v>
      </c>
      <c r="AU33" s="55" t="s">
        <v>164</v>
      </c>
      <c r="AV33" s="55" t="s">
        <v>164</v>
      </c>
      <c r="AW33" s="55" t="s">
        <v>164</v>
      </c>
      <c r="AX33" s="55" t="s">
        <v>164</v>
      </c>
      <c r="AY33" s="55" t="s">
        <v>164</v>
      </c>
      <c r="AZ33" s="55" t="s">
        <v>164</v>
      </c>
      <c r="BA33" s="55" t="s">
        <v>164</v>
      </c>
      <c r="BB33" s="55" t="s">
        <v>164</v>
      </c>
    </row>
    <row r="34" spans="1:54" x14ac:dyDescent="0.25">
      <c r="A34" s="20">
        <v>32</v>
      </c>
      <c r="B34" s="16">
        <v>2009</v>
      </c>
      <c r="C34" s="13" t="s">
        <v>342</v>
      </c>
      <c r="D34" s="22" t="s">
        <v>817</v>
      </c>
      <c r="E34" s="8">
        <v>9.4615384615384617</v>
      </c>
      <c r="F34" s="8">
        <v>9.1692307692307686</v>
      </c>
      <c r="G34" s="8">
        <v>9.0615384615384613</v>
      </c>
      <c r="H34" s="8">
        <v>9.4615384615384617</v>
      </c>
      <c r="I34" s="8">
        <v>9.3076923076923084</v>
      </c>
      <c r="J34" s="8">
        <v>9.384615384615385</v>
      </c>
      <c r="K34" s="8">
        <v>9.5384615384615383</v>
      </c>
      <c r="L34" s="8">
        <v>9</v>
      </c>
      <c r="M34" s="8">
        <v>9.1538461538461533</v>
      </c>
      <c r="O34" s="55" t="s">
        <v>164</v>
      </c>
      <c r="P34" s="55" t="s">
        <v>164</v>
      </c>
      <c r="Q34" s="55" t="s">
        <v>164</v>
      </c>
      <c r="R34" s="55" t="s">
        <v>164</v>
      </c>
      <c r="S34" s="55" t="s">
        <v>164</v>
      </c>
      <c r="T34" s="55" t="s">
        <v>164</v>
      </c>
      <c r="U34" s="55" t="s">
        <v>164</v>
      </c>
      <c r="V34" s="55" t="s">
        <v>164</v>
      </c>
      <c r="W34" s="55" t="s">
        <v>164</v>
      </c>
      <c r="Y34" s="8">
        <v>8.7567567567567561</v>
      </c>
      <c r="Z34" s="8">
        <v>8.8648648648648649</v>
      </c>
      <c r="AA34" s="8">
        <v>8.6810810810810803</v>
      </c>
      <c r="AB34" s="8">
        <v>8.9297297297297291</v>
      </c>
      <c r="AC34" s="8">
        <v>8.8108108108108105</v>
      </c>
      <c r="AD34" s="8">
        <v>8.7567567567567561</v>
      </c>
      <c r="AE34" s="8">
        <v>8.8648648648648649</v>
      </c>
      <c r="AF34" s="8">
        <v>9.0270270270270263</v>
      </c>
      <c r="AG34" s="8">
        <v>8.8864864864864863</v>
      </c>
      <c r="AJ34" s="55" t="s">
        <v>164</v>
      </c>
      <c r="AK34" s="55" t="s">
        <v>164</v>
      </c>
      <c r="AL34" s="55" t="s">
        <v>164</v>
      </c>
      <c r="AM34" s="55" t="s">
        <v>164</v>
      </c>
      <c r="AN34" s="55" t="s">
        <v>164</v>
      </c>
      <c r="AO34" s="55" t="s">
        <v>164</v>
      </c>
      <c r="AP34" s="55" t="s">
        <v>164</v>
      </c>
      <c r="AQ34" s="55" t="s">
        <v>164</v>
      </c>
      <c r="AR34" s="55" t="s">
        <v>164</v>
      </c>
      <c r="AT34" s="55" t="s">
        <v>164</v>
      </c>
      <c r="AU34" s="55" t="s">
        <v>164</v>
      </c>
      <c r="AV34" s="55" t="s">
        <v>164</v>
      </c>
      <c r="AW34" s="55" t="s">
        <v>164</v>
      </c>
      <c r="AX34" s="55" t="s">
        <v>164</v>
      </c>
      <c r="AY34" s="55" t="s">
        <v>164</v>
      </c>
      <c r="AZ34" s="55" t="s">
        <v>164</v>
      </c>
      <c r="BA34" s="55" t="s">
        <v>164</v>
      </c>
      <c r="BB34" s="55" t="s">
        <v>164</v>
      </c>
    </row>
    <row r="35" spans="1:54" x14ac:dyDescent="0.25">
      <c r="A35" s="20">
        <v>33</v>
      </c>
      <c r="B35" s="16">
        <v>2009</v>
      </c>
      <c r="C35" s="13" t="s">
        <v>343</v>
      </c>
      <c r="D35" s="22" t="s">
        <v>291</v>
      </c>
      <c r="E35" s="55" t="s">
        <v>164</v>
      </c>
      <c r="F35" s="55" t="s">
        <v>164</v>
      </c>
      <c r="G35" s="55" t="s">
        <v>164</v>
      </c>
      <c r="H35" s="55" t="s">
        <v>164</v>
      </c>
      <c r="I35" s="55" t="s">
        <v>164</v>
      </c>
      <c r="J35" s="55" t="s">
        <v>164</v>
      </c>
      <c r="K35" s="55" t="s">
        <v>164</v>
      </c>
      <c r="L35" s="55" t="s">
        <v>164</v>
      </c>
      <c r="M35" s="55" t="s">
        <v>164</v>
      </c>
      <c r="O35" s="55" t="s">
        <v>164</v>
      </c>
      <c r="P35" s="55" t="s">
        <v>164</v>
      </c>
      <c r="Q35" s="55" t="s">
        <v>164</v>
      </c>
      <c r="R35" s="55" t="s">
        <v>164</v>
      </c>
      <c r="S35" s="55" t="s">
        <v>164</v>
      </c>
      <c r="T35" s="55" t="s">
        <v>164</v>
      </c>
      <c r="U35" s="55" t="s">
        <v>164</v>
      </c>
      <c r="V35" s="55" t="s">
        <v>164</v>
      </c>
      <c r="W35" s="55" t="s">
        <v>164</v>
      </c>
      <c r="Y35" s="8">
        <v>8.6024096385542173</v>
      </c>
      <c r="Z35" s="8">
        <v>8.168674698795181</v>
      </c>
      <c r="AA35" s="8">
        <v>7.9012345679012341</v>
      </c>
      <c r="AB35" s="8">
        <v>9.0602409638554224</v>
      </c>
      <c r="AC35" s="8">
        <v>9.0731707317073162</v>
      </c>
      <c r="AD35" s="8">
        <v>8.3658536585365848</v>
      </c>
      <c r="AE35" s="8">
        <v>8.6829268292682933</v>
      </c>
      <c r="AF35" s="8">
        <v>8.5542168674698793</v>
      </c>
      <c r="AG35" s="8">
        <v>8.9397590361445776</v>
      </c>
      <c r="AJ35" s="55" t="s">
        <v>164</v>
      </c>
      <c r="AK35" s="55" t="s">
        <v>164</v>
      </c>
      <c r="AL35" s="55" t="s">
        <v>164</v>
      </c>
      <c r="AM35" s="55" t="s">
        <v>164</v>
      </c>
      <c r="AN35" s="55" t="s">
        <v>164</v>
      </c>
      <c r="AO35" s="55" t="s">
        <v>164</v>
      </c>
      <c r="AP35" s="55" t="s">
        <v>164</v>
      </c>
      <c r="AQ35" s="55" t="s">
        <v>164</v>
      </c>
      <c r="AR35" s="55" t="s">
        <v>164</v>
      </c>
      <c r="AT35" s="55" t="s">
        <v>164</v>
      </c>
      <c r="AU35" s="55" t="s">
        <v>164</v>
      </c>
      <c r="AV35" s="55" t="s">
        <v>164</v>
      </c>
      <c r="AW35" s="55" t="s">
        <v>164</v>
      </c>
      <c r="AX35" s="55" t="s">
        <v>164</v>
      </c>
      <c r="AY35" s="55" t="s">
        <v>164</v>
      </c>
      <c r="AZ35" s="55" t="s">
        <v>164</v>
      </c>
      <c r="BA35" s="55" t="s">
        <v>164</v>
      </c>
      <c r="BB35" s="55" t="s">
        <v>164</v>
      </c>
    </row>
    <row r="36" spans="1:54" x14ac:dyDescent="0.25">
      <c r="A36" s="20">
        <v>34</v>
      </c>
      <c r="B36" s="16">
        <v>2009</v>
      </c>
      <c r="C36" s="13" t="s">
        <v>344</v>
      </c>
      <c r="D36" s="22" t="s">
        <v>302</v>
      </c>
      <c r="E36" s="8">
        <v>9.6097560975609753</v>
      </c>
      <c r="F36" s="8">
        <v>9.2195121951219505</v>
      </c>
      <c r="G36" s="8">
        <v>9.2195121951219505</v>
      </c>
      <c r="H36" s="8">
        <v>9.8536585365853657</v>
      </c>
      <c r="I36" s="8">
        <v>9.2195121951219505</v>
      </c>
      <c r="J36" s="8">
        <v>9.5609756097560972</v>
      </c>
      <c r="K36" s="8">
        <v>9.7073170731707314</v>
      </c>
      <c r="L36" s="8">
        <v>9.8048780487804876</v>
      </c>
      <c r="M36" s="8">
        <v>9.9024390243902438</v>
      </c>
      <c r="O36" s="55" t="s">
        <v>164</v>
      </c>
      <c r="P36" s="55" t="s">
        <v>164</v>
      </c>
      <c r="Q36" s="55" t="s">
        <v>164</v>
      </c>
      <c r="R36" s="55" t="s">
        <v>164</v>
      </c>
      <c r="S36" s="55" t="s">
        <v>164</v>
      </c>
      <c r="T36" s="55" t="s">
        <v>164</v>
      </c>
      <c r="U36" s="55" t="s">
        <v>164</v>
      </c>
      <c r="V36" s="55" t="s">
        <v>164</v>
      </c>
      <c r="W36" s="55" t="s">
        <v>164</v>
      </c>
      <c r="Y36" s="8">
        <v>9.3333333333333339</v>
      </c>
      <c r="Z36" s="8">
        <v>9.4333333333333336</v>
      </c>
      <c r="AA36" s="8">
        <v>9.4</v>
      </c>
      <c r="AB36" s="8">
        <v>9.2413793103448274</v>
      </c>
      <c r="AC36" s="8">
        <v>9.0508474576271194</v>
      </c>
      <c r="AD36" s="8">
        <v>9.6</v>
      </c>
      <c r="AE36" s="8">
        <v>9.5</v>
      </c>
      <c r="AF36" s="8">
        <v>9.5862068965517242</v>
      </c>
      <c r="AG36" s="8">
        <v>9.6538461538461533</v>
      </c>
      <c r="AJ36" s="55" t="s">
        <v>164</v>
      </c>
      <c r="AK36" s="55" t="s">
        <v>164</v>
      </c>
      <c r="AL36" s="55" t="s">
        <v>164</v>
      </c>
      <c r="AM36" s="55" t="s">
        <v>164</v>
      </c>
      <c r="AN36" s="55" t="s">
        <v>164</v>
      </c>
      <c r="AO36" s="55" t="s">
        <v>164</v>
      </c>
      <c r="AP36" s="55" t="s">
        <v>164</v>
      </c>
      <c r="AQ36" s="55" t="s">
        <v>164</v>
      </c>
      <c r="AR36" s="55" t="s">
        <v>164</v>
      </c>
      <c r="AT36" s="55" t="s">
        <v>164</v>
      </c>
      <c r="AU36" s="55" t="s">
        <v>164</v>
      </c>
      <c r="AV36" s="55" t="s">
        <v>164</v>
      </c>
      <c r="AW36" s="55" t="s">
        <v>164</v>
      </c>
      <c r="AX36" s="55" t="s">
        <v>164</v>
      </c>
      <c r="AY36" s="55" t="s">
        <v>164</v>
      </c>
      <c r="AZ36" s="55" t="s">
        <v>164</v>
      </c>
      <c r="BA36" s="55" t="s">
        <v>164</v>
      </c>
      <c r="BB36" s="55" t="s">
        <v>164</v>
      </c>
    </row>
    <row r="37" spans="1:54" x14ac:dyDescent="0.25">
      <c r="A37" s="20">
        <v>35</v>
      </c>
      <c r="B37" s="16">
        <v>2008</v>
      </c>
      <c r="C37" s="13" t="s">
        <v>345</v>
      </c>
      <c r="D37" s="22" t="s">
        <v>304</v>
      </c>
      <c r="E37" s="8">
        <v>10</v>
      </c>
      <c r="F37" s="8">
        <v>8.7333333333333325</v>
      </c>
      <c r="G37" s="8">
        <v>8.1666666666666661</v>
      </c>
      <c r="H37" s="8">
        <v>8.6</v>
      </c>
      <c r="I37" s="8">
        <v>9.7333333333333325</v>
      </c>
      <c r="J37" s="8">
        <v>9.0333333333333332</v>
      </c>
      <c r="K37" s="8">
        <v>9.6</v>
      </c>
      <c r="L37" s="8">
        <v>9</v>
      </c>
      <c r="M37" s="8">
        <v>10</v>
      </c>
      <c r="O37" s="55" t="s">
        <v>164</v>
      </c>
      <c r="P37" s="55" t="s">
        <v>164</v>
      </c>
      <c r="Q37" s="55" t="s">
        <v>164</v>
      </c>
      <c r="R37" s="55" t="s">
        <v>164</v>
      </c>
      <c r="S37" s="55" t="s">
        <v>164</v>
      </c>
      <c r="T37" s="55" t="s">
        <v>164</v>
      </c>
      <c r="U37" s="55" t="s">
        <v>164</v>
      </c>
      <c r="V37" s="55" t="s">
        <v>164</v>
      </c>
      <c r="W37" s="55" t="s">
        <v>164</v>
      </c>
      <c r="Y37" s="8">
        <v>9.6</v>
      </c>
      <c r="Z37" s="8">
        <v>8.7333333333333325</v>
      </c>
      <c r="AA37" s="8">
        <v>9.7333333333333325</v>
      </c>
      <c r="AB37" s="8">
        <v>10</v>
      </c>
      <c r="AC37" s="8">
        <v>10</v>
      </c>
      <c r="AD37" s="8">
        <v>9.8666666666666671</v>
      </c>
      <c r="AE37" s="8">
        <v>9.6666666666666661</v>
      </c>
      <c r="AF37" s="8">
        <v>10</v>
      </c>
      <c r="AG37" s="8">
        <v>10</v>
      </c>
      <c r="AJ37" s="55" t="s">
        <v>164</v>
      </c>
      <c r="AK37" s="55" t="s">
        <v>164</v>
      </c>
      <c r="AL37" s="55" t="s">
        <v>164</v>
      </c>
      <c r="AM37" s="55" t="s">
        <v>164</v>
      </c>
      <c r="AN37" s="55" t="s">
        <v>164</v>
      </c>
      <c r="AO37" s="55" t="s">
        <v>164</v>
      </c>
      <c r="AP37" s="55" t="s">
        <v>164</v>
      </c>
      <c r="AQ37" s="55" t="s">
        <v>164</v>
      </c>
      <c r="AR37" s="55" t="s">
        <v>164</v>
      </c>
      <c r="AT37" s="55" t="s">
        <v>164</v>
      </c>
      <c r="AU37" s="55" t="s">
        <v>164</v>
      </c>
      <c r="AV37" s="55" t="s">
        <v>164</v>
      </c>
      <c r="AW37" s="55" t="s">
        <v>164</v>
      </c>
      <c r="AX37" s="55" t="s">
        <v>164</v>
      </c>
      <c r="AY37" s="55" t="s">
        <v>164</v>
      </c>
      <c r="AZ37" s="55" t="s">
        <v>164</v>
      </c>
      <c r="BA37" s="55" t="s">
        <v>164</v>
      </c>
      <c r="BB37" s="55" t="s">
        <v>164</v>
      </c>
    </row>
    <row r="38" spans="1:54" x14ac:dyDescent="0.25">
      <c r="A38" s="20">
        <v>36</v>
      </c>
      <c r="B38" s="16">
        <v>2011</v>
      </c>
      <c r="C38" s="13" t="s">
        <v>346</v>
      </c>
      <c r="D38" s="22" t="s">
        <v>295</v>
      </c>
      <c r="E38" s="55" t="s">
        <v>164</v>
      </c>
      <c r="F38" s="55" t="s">
        <v>164</v>
      </c>
      <c r="G38" s="55" t="s">
        <v>164</v>
      </c>
      <c r="H38" s="55" t="s">
        <v>164</v>
      </c>
      <c r="I38" s="55" t="s">
        <v>164</v>
      </c>
      <c r="J38" s="55" t="s">
        <v>164</v>
      </c>
      <c r="K38" s="55" t="s">
        <v>164</v>
      </c>
      <c r="L38" s="55" t="s">
        <v>164</v>
      </c>
      <c r="M38" s="55" t="s">
        <v>164</v>
      </c>
      <c r="O38" s="55" t="s">
        <v>164</v>
      </c>
      <c r="P38" s="55" t="s">
        <v>164</v>
      </c>
      <c r="Q38" s="55" t="s">
        <v>164</v>
      </c>
      <c r="R38" s="55" t="s">
        <v>164</v>
      </c>
      <c r="S38" s="55" t="s">
        <v>164</v>
      </c>
      <c r="T38" s="55" t="s">
        <v>164</v>
      </c>
      <c r="U38" s="55" t="s">
        <v>164</v>
      </c>
      <c r="V38" s="55" t="s">
        <v>164</v>
      </c>
      <c r="W38" s="55" t="s">
        <v>164</v>
      </c>
      <c r="Y38" s="8">
        <v>8.5714285714285712</v>
      </c>
      <c r="Z38" s="8">
        <v>8.6666666666666661</v>
      </c>
      <c r="AA38" s="8">
        <v>8.2539682539682548</v>
      </c>
      <c r="AB38" s="8">
        <v>8.2539682539682548</v>
      </c>
      <c r="AC38" s="8">
        <v>8.2222222222222214</v>
      </c>
      <c r="AD38" s="8">
        <v>9.6825396825396819</v>
      </c>
      <c r="AE38" s="8">
        <v>9.0793650793650791</v>
      </c>
      <c r="AF38" s="8">
        <v>9.8412698412698418</v>
      </c>
      <c r="AG38" s="8">
        <v>9.9682539682539684</v>
      </c>
      <c r="AJ38" s="55" t="s">
        <v>164</v>
      </c>
      <c r="AK38" s="55" t="s">
        <v>164</v>
      </c>
      <c r="AL38" s="55" t="s">
        <v>164</v>
      </c>
      <c r="AM38" s="55" t="s">
        <v>164</v>
      </c>
      <c r="AN38" s="55" t="s">
        <v>164</v>
      </c>
      <c r="AO38" s="55" t="s">
        <v>164</v>
      </c>
      <c r="AP38" s="55" t="s">
        <v>164</v>
      </c>
      <c r="AQ38" s="55" t="s">
        <v>164</v>
      </c>
      <c r="AR38" s="55" t="s">
        <v>164</v>
      </c>
      <c r="AT38" s="55" t="s">
        <v>164</v>
      </c>
      <c r="AU38" s="55" t="s">
        <v>164</v>
      </c>
      <c r="AV38" s="55" t="s">
        <v>164</v>
      </c>
      <c r="AW38" s="55" t="s">
        <v>164</v>
      </c>
      <c r="AX38" s="55" t="s">
        <v>164</v>
      </c>
      <c r="AY38" s="55" t="s">
        <v>164</v>
      </c>
      <c r="AZ38" s="55" t="s">
        <v>164</v>
      </c>
      <c r="BA38" s="55" t="s">
        <v>164</v>
      </c>
      <c r="BB38" s="55" t="s">
        <v>164</v>
      </c>
    </row>
    <row r="39" spans="1:54" x14ac:dyDescent="0.25">
      <c r="A39" s="20">
        <v>37</v>
      </c>
      <c r="B39" s="16">
        <v>2010</v>
      </c>
      <c r="C39" s="13" t="s">
        <v>347</v>
      </c>
      <c r="D39" s="22" t="s">
        <v>296</v>
      </c>
      <c r="E39" s="8">
        <v>8.1702127659574462</v>
      </c>
      <c r="F39" s="8">
        <v>8.4680851063829792</v>
      </c>
      <c r="G39" s="8">
        <v>8.6382978723404253</v>
      </c>
      <c r="H39" s="8">
        <v>8.5957446808510642</v>
      </c>
      <c r="I39" s="8">
        <v>8.8510638297872344</v>
      </c>
      <c r="J39" s="8">
        <v>8.6382978723404253</v>
      </c>
      <c r="K39" s="8">
        <v>8.4680851063829792</v>
      </c>
      <c r="L39" s="8">
        <v>8.5106382978723403</v>
      </c>
      <c r="M39" s="8">
        <v>8.8936170212765955</v>
      </c>
      <c r="O39" s="55" t="s">
        <v>164</v>
      </c>
      <c r="P39" s="55" t="s">
        <v>164</v>
      </c>
      <c r="Q39" s="55" t="s">
        <v>164</v>
      </c>
      <c r="R39" s="55" t="s">
        <v>164</v>
      </c>
      <c r="S39" s="55" t="s">
        <v>164</v>
      </c>
      <c r="T39" s="55" t="s">
        <v>164</v>
      </c>
      <c r="U39" s="55" t="s">
        <v>164</v>
      </c>
      <c r="V39" s="55" t="s">
        <v>164</v>
      </c>
      <c r="W39" s="55" t="s">
        <v>164</v>
      </c>
      <c r="Y39" s="8">
        <v>8.2666666666666675</v>
      </c>
      <c r="Z39" s="8">
        <v>8.6666666666666661</v>
      </c>
      <c r="AA39" s="8">
        <v>9</v>
      </c>
      <c r="AB39" s="8">
        <v>8.7333333333333325</v>
      </c>
      <c r="AC39" s="8">
        <v>8.9</v>
      </c>
      <c r="AD39" s="8">
        <v>8.6333333333333329</v>
      </c>
      <c r="AE39" s="8">
        <v>8.6666666666666661</v>
      </c>
      <c r="AF39" s="8">
        <v>8.8333333333333339</v>
      </c>
      <c r="AG39" s="8">
        <v>9.1999999999999993</v>
      </c>
      <c r="AJ39" s="55" t="s">
        <v>164</v>
      </c>
      <c r="AK39" s="55" t="s">
        <v>164</v>
      </c>
      <c r="AL39" s="55" t="s">
        <v>164</v>
      </c>
      <c r="AM39" s="55" t="s">
        <v>164</v>
      </c>
      <c r="AN39" s="55" t="s">
        <v>164</v>
      </c>
      <c r="AO39" s="55" t="s">
        <v>164</v>
      </c>
      <c r="AP39" s="55" t="s">
        <v>164</v>
      </c>
      <c r="AQ39" s="55" t="s">
        <v>164</v>
      </c>
      <c r="AR39" s="55" t="s">
        <v>164</v>
      </c>
      <c r="AT39" s="55" t="s">
        <v>164</v>
      </c>
      <c r="AU39" s="55" t="s">
        <v>164</v>
      </c>
      <c r="AV39" s="55" t="s">
        <v>164</v>
      </c>
      <c r="AW39" s="55" t="s">
        <v>164</v>
      </c>
      <c r="AX39" s="55" t="s">
        <v>164</v>
      </c>
      <c r="AY39" s="55" t="s">
        <v>164</v>
      </c>
      <c r="AZ39" s="55" t="s">
        <v>164</v>
      </c>
      <c r="BA39" s="55" t="s">
        <v>164</v>
      </c>
      <c r="BB39" s="55" t="s">
        <v>164</v>
      </c>
    </row>
    <row r="40" spans="1:54" x14ac:dyDescent="0.25">
      <c r="A40" s="20">
        <v>38</v>
      </c>
      <c r="B40" s="16">
        <v>2010</v>
      </c>
      <c r="C40" s="13" t="s">
        <v>348</v>
      </c>
      <c r="D40" s="22" t="s">
        <v>298</v>
      </c>
      <c r="E40" s="8">
        <v>5.8032786885245899</v>
      </c>
      <c r="F40" s="8">
        <v>6.0983606557377046</v>
      </c>
      <c r="G40" s="8">
        <v>6.3666666666666663</v>
      </c>
      <c r="H40" s="8">
        <v>7.8360655737704921</v>
      </c>
      <c r="I40" s="8">
        <v>7.9016393442622954</v>
      </c>
      <c r="J40" s="8">
        <v>7.9016393442622954</v>
      </c>
      <c r="K40" s="8">
        <v>7.9016393442622954</v>
      </c>
      <c r="L40" s="8">
        <v>8.4262295081967213</v>
      </c>
      <c r="M40" s="8">
        <v>8.557377049180328</v>
      </c>
      <c r="O40" s="55" t="s">
        <v>164</v>
      </c>
      <c r="P40" s="55" t="s">
        <v>164</v>
      </c>
      <c r="Q40" s="55" t="s">
        <v>164</v>
      </c>
      <c r="R40" s="55" t="s">
        <v>164</v>
      </c>
      <c r="S40" s="55" t="s">
        <v>164</v>
      </c>
      <c r="T40" s="55" t="s">
        <v>164</v>
      </c>
      <c r="U40" s="55" t="s">
        <v>164</v>
      </c>
      <c r="V40" s="55" t="s">
        <v>164</v>
      </c>
      <c r="W40" s="55" t="s">
        <v>164</v>
      </c>
      <c r="Y40" s="8">
        <v>6.2857142857142856</v>
      </c>
      <c r="Z40" s="8">
        <v>6.2285714285714286</v>
      </c>
      <c r="AA40" s="8">
        <v>6.5142857142857142</v>
      </c>
      <c r="AB40" s="8">
        <v>8</v>
      </c>
      <c r="AC40" s="8">
        <v>8.2857142857142865</v>
      </c>
      <c r="AD40" s="8">
        <v>7.8285714285714283</v>
      </c>
      <c r="AE40" s="8">
        <v>7.7714285714285714</v>
      </c>
      <c r="AF40" s="8">
        <v>8.3428571428571434</v>
      </c>
      <c r="AG40" s="8">
        <v>8.4</v>
      </c>
      <c r="AJ40" s="55" t="s">
        <v>164</v>
      </c>
      <c r="AK40" s="55" t="s">
        <v>164</v>
      </c>
      <c r="AL40" s="55" t="s">
        <v>164</v>
      </c>
      <c r="AM40" s="55" t="s">
        <v>164</v>
      </c>
      <c r="AN40" s="55" t="s">
        <v>164</v>
      </c>
      <c r="AO40" s="55" t="s">
        <v>164</v>
      </c>
      <c r="AP40" s="55" t="s">
        <v>164</v>
      </c>
      <c r="AQ40" s="55" t="s">
        <v>164</v>
      </c>
      <c r="AR40" s="55" t="s">
        <v>164</v>
      </c>
      <c r="AT40" s="55" t="s">
        <v>164</v>
      </c>
      <c r="AU40" s="55" t="s">
        <v>164</v>
      </c>
      <c r="AV40" s="55" t="s">
        <v>164</v>
      </c>
      <c r="AW40" s="55" t="s">
        <v>164</v>
      </c>
      <c r="AX40" s="55" t="s">
        <v>164</v>
      </c>
      <c r="AY40" s="55" t="s">
        <v>164</v>
      </c>
      <c r="AZ40" s="55" t="s">
        <v>164</v>
      </c>
      <c r="BA40" s="55" t="s">
        <v>164</v>
      </c>
      <c r="BB40" s="55" t="s">
        <v>164</v>
      </c>
    </row>
    <row r="41" spans="1:54" x14ac:dyDescent="0.25">
      <c r="A41" s="20">
        <v>39</v>
      </c>
      <c r="B41" s="16">
        <v>2010</v>
      </c>
      <c r="C41" s="13" t="s">
        <v>349</v>
      </c>
      <c r="D41" s="22" t="s">
        <v>289</v>
      </c>
      <c r="E41" s="55" t="s">
        <v>164</v>
      </c>
      <c r="F41" s="55" t="s">
        <v>164</v>
      </c>
      <c r="G41" s="55" t="s">
        <v>164</v>
      </c>
      <c r="H41" s="55" t="s">
        <v>164</v>
      </c>
      <c r="I41" s="55" t="s">
        <v>164</v>
      </c>
      <c r="J41" s="55" t="s">
        <v>164</v>
      </c>
      <c r="K41" s="55" t="s">
        <v>164</v>
      </c>
      <c r="L41" s="55" t="s">
        <v>164</v>
      </c>
      <c r="M41" s="55" t="s">
        <v>164</v>
      </c>
      <c r="O41" s="8">
        <v>0</v>
      </c>
      <c r="P41" s="8">
        <v>0</v>
      </c>
      <c r="Q41" s="8">
        <v>0</v>
      </c>
      <c r="R41" s="8">
        <v>0</v>
      </c>
      <c r="S41" s="8">
        <v>0</v>
      </c>
      <c r="T41" s="8">
        <v>0</v>
      </c>
      <c r="U41" s="8">
        <v>0</v>
      </c>
      <c r="V41" s="8">
        <v>0</v>
      </c>
      <c r="W41" s="8">
        <v>0</v>
      </c>
      <c r="Y41" s="8">
        <v>7.18</v>
      </c>
      <c r="Z41" s="8">
        <v>6.68</v>
      </c>
      <c r="AA41" s="8">
        <v>7.2765957446808507</v>
      </c>
      <c r="AB41" s="8">
        <v>7.9</v>
      </c>
      <c r="AC41" s="8">
        <v>7.6969696969696972</v>
      </c>
      <c r="AD41" s="8">
        <v>8.92</v>
      </c>
      <c r="AE41" s="8">
        <v>8.08</v>
      </c>
      <c r="AF41" s="8">
        <v>8.76</v>
      </c>
      <c r="AG41" s="8">
        <v>8.8282828282828287</v>
      </c>
      <c r="AJ41" s="55" t="s">
        <v>164</v>
      </c>
      <c r="AK41" s="55" t="s">
        <v>164</v>
      </c>
      <c r="AL41" s="55" t="s">
        <v>164</v>
      </c>
      <c r="AM41" s="55" t="s">
        <v>164</v>
      </c>
      <c r="AN41" s="55" t="s">
        <v>164</v>
      </c>
      <c r="AO41" s="55" t="s">
        <v>164</v>
      </c>
      <c r="AP41" s="55" t="s">
        <v>164</v>
      </c>
      <c r="AQ41" s="55" t="s">
        <v>164</v>
      </c>
      <c r="AR41" s="55" t="s">
        <v>164</v>
      </c>
      <c r="AT41" s="55" t="s">
        <v>164</v>
      </c>
      <c r="AU41" s="55" t="s">
        <v>164</v>
      </c>
      <c r="AV41" s="55" t="s">
        <v>164</v>
      </c>
      <c r="AW41" s="55" t="s">
        <v>164</v>
      </c>
      <c r="AX41" s="55" t="s">
        <v>164</v>
      </c>
      <c r="AY41" s="55" t="s">
        <v>164</v>
      </c>
      <c r="AZ41" s="55" t="s">
        <v>164</v>
      </c>
      <c r="BA41" s="55" t="s">
        <v>164</v>
      </c>
      <c r="BB41" s="55" t="s">
        <v>164</v>
      </c>
    </row>
    <row r="42" spans="1:54" x14ac:dyDescent="0.25">
      <c r="A42" s="20">
        <v>40</v>
      </c>
      <c r="B42" s="16">
        <v>2011</v>
      </c>
      <c r="C42" s="13" t="s">
        <v>350</v>
      </c>
      <c r="D42" s="22" t="s">
        <v>817</v>
      </c>
      <c r="E42" s="8">
        <v>8.7586206896551726</v>
      </c>
      <c r="F42" s="8">
        <v>8.4482758620689662</v>
      </c>
      <c r="G42" s="8">
        <v>7.3793103448275863</v>
      </c>
      <c r="H42" s="8">
        <v>8.8793103448275854</v>
      </c>
      <c r="I42" s="8">
        <v>9.068965517241379</v>
      </c>
      <c r="J42" s="8">
        <v>8.7241379310344822</v>
      </c>
      <c r="K42" s="8">
        <v>9.0344827586206904</v>
      </c>
      <c r="L42" s="8">
        <v>9</v>
      </c>
      <c r="M42" s="8">
        <v>8.7586206896551726</v>
      </c>
      <c r="O42" s="55" t="s">
        <v>164</v>
      </c>
      <c r="P42" s="55" t="s">
        <v>164</v>
      </c>
      <c r="Q42" s="55" t="s">
        <v>164</v>
      </c>
      <c r="R42" s="55" t="s">
        <v>164</v>
      </c>
      <c r="S42" s="55" t="s">
        <v>164</v>
      </c>
      <c r="T42" s="55" t="s">
        <v>164</v>
      </c>
      <c r="U42" s="55" t="s">
        <v>164</v>
      </c>
      <c r="V42" s="55" t="s">
        <v>164</v>
      </c>
      <c r="W42" s="55" t="s">
        <v>164</v>
      </c>
      <c r="Y42" s="8">
        <v>8.5079365079365079</v>
      </c>
      <c r="Z42" s="8">
        <v>7.8412698412698409</v>
      </c>
      <c r="AA42" s="8">
        <v>7.3120000000000003</v>
      </c>
      <c r="AB42" s="8">
        <v>9.174603174603174</v>
      </c>
      <c r="AC42" s="8">
        <v>9.1428571428571423</v>
      </c>
      <c r="AD42" s="8">
        <v>8.2222222222222214</v>
      </c>
      <c r="AE42" s="8">
        <v>8.6349206349206344</v>
      </c>
      <c r="AF42" s="8">
        <v>7.9682539682539684</v>
      </c>
      <c r="AG42" s="8">
        <v>8.6557377049180335</v>
      </c>
      <c r="AJ42" s="55" t="s">
        <v>164</v>
      </c>
      <c r="AK42" s="55" t="s">
        <v>164</v>
      </c>
      <c r="AL42" s="55" t="s">
        <v>164</v>
      </c>
      <c r="AM42" s="55" t="s">
        <v>164</v>
      </c>
      <c r="AN42" s="55" t="s">
        <v>164</v>
      </c>
      <c r="AO42" s="55" t="s">
        <v>164</v>
      </c>
      <c r="AP42" s="55" t="s">
        <v>164</v>
      </c>
      <c r="AQ42" s="55" t="s">
        <v>164</v>
      </c>
      <c r="AR42" s="55" t="s">
        <v>164</v>
      </c>
      <c r="AT42" s="55" t="s">
        <v>164</v>
      </c>
      <c r="AU42" s="55" t="s">
        <v>164</v>
      </c>
      <c r="AV42" s="55" t="s">
        <v>164</v>
      </c>
      <c r="AW42" s="55" t="s">
        <v>164</v>
      </c>
      <c r="AX42" s="55" t="s">
        <v>164</v>
      </c>
      <c r="AY42" s="55" t="s">
        <v>164</v>
      </c>
      <c r="AZ42" s="55" t="s">
        <v>164</v>
      </c>
      <c r="BA42" s="55" t="s">
        <v>164</v>
      </c>
      <c r="BB42" s="55" t="s">
        <v>164</v>
      </c>
    </row>
    <row r="43" spans="1:54" x14ac:dyDescent="0.25">
      <c r="A43" s="20">
        <v>41</v>
      </c>
      <c r="B43" s="16">
        <v>2010</v>
      </c>
      <c r="C43" s="13" t="s">
        <v>351</v>
      </c>
      <c r="D43" s="22" t="s">
        <v>303</v>
      </c>
      <c r="E43" s="8">
        <v>0</v>
      </c>
      <c r="F43" s="8">
        <v>0</v>
      </c>
      <c r="G43" s="8">
        <v>0</v>
      </c>
      <c r="H43" s="8">
        <v>0</v>
      </c>
      <c r="I43" s="8">
        <v>0</v>
      </c>
      <c r="J43" s="8">
        <v>0</v>
      </c>
      <c r="K43" s="8">
        <v>0</v>
      </c>
      <c r="L43" s="8">
        <v>0</v>
      </c>
      <c r="M43" s="8">
        <v>0</v>
      </c>
      <c r="O43" s="55" t="s">
        <v>164</v>
      </c>
      <c r="P43" s="55" t="s">
        <v>164</v>
      </c>
      <c r="Q43" s="55" t="s">
        <v>164</v>
      </c>
      <c r="R43" s="55" t="s">
        <v>164</v>
      </c>
      <c r="S43" s="55" t="s">
        <v>164</v>
      </c>
      <c r="T43" s="55" t="s">
        <v>164</v>
      </c>
      <c r="U43" s="55" t="s">
        <v>164</v>
      </c>
      <c r="V43" s="55" t="s">
        <v>164</v>
      </c>
      <c r="W43" s="55" t="s">
        <v>164</v>
      </c>
      <c r="Y43" s="8">
        <v>9.584905660377359</v>
      </c>
      <c r="Z43" s="8">
        <v>9.7735849056603765</v>
      </c>
      <c r="AA43" s="8">
        <v>9.1320754716981138</v>
      </c>
      <c r="AB43" s="8">
        <v>9.6981132075471699</v>
      </c>
      <c r="AC43" s="8">
        <v>9.7358490566037741</v>
      </c>
      <c r="AD43" s="8">
        <v>9.433962264150944</v>
      </c>
      <c r="AE43" s="8">
        <v>9.6981132075471699</v>
      </c>
      <c r="AF43" s="8">
        <v>9.8867924528301891</v>
      </c>
      <c r="AG43" s="8">
        <v>9.584905660377359</v>
      </c>
      <c r="AJ43" s="55" t="s">
        <v>164</v>
      </c>
      <c r="AK43" s="55" t="s">
        <v>164</v>
      </c>
      <c r="AL43" s="55" t="s">
        <v>164</v>
      </c>
      <c r="AM43" s="55" t="s">
        <v>164</v>
      </c>
      <c r="AN43" s="55" t="s">
        <v>164</v>
      </c>
      <c r="AO43" s="55" t="s">
        <v>164</v>
      </c>
      <c r="AP43" s="55" t="s">
        <v>164</v>
      </c>
      <c r="AQ43" s="55" t="s">
        <v>164</v>
      </c>
      <c r="AR43" s="55" t="s">
        <v>164</v>
      </c>
      <c r="AT43" s="55" t="s">
        <v>164</v>
      </c>
      <c r="AU43" s="55" t="s">
        <v>164</v>
      </c>
      <c r="AV43" s="55" t="s">
        <v>164</v>
      </c>
      <c r="AW43" s="55" t="s">
        <v>164</v>
      </c>
      <c r="AX43" s="55" t="s">
        <v>164</v>
      </c>
      <c r="AY43" s="55" t="s">
        <v>164</v>
      </c>
      <c r="AZ43" s="55" t="s">
        <v>164</v>
      </c>
      <c r="BA43" s="55" t="s">
        <v>164</v>
      </c>
      <c r="BB43" s="55" t="s">
        <v>164</v>
      </c>
    </row>
    <row r="44" spans="1:54" x14ac:dyDescent="0.25">
      <c r="A44" s="20">
        <v>42</v>
      </c>
      <c r="B44" s="16">
        <v>2012</v>
      </c>
      <c r="C44" s="13" t="s">
        <v>352</v>
      </c>
      <c r="D44" s="22" t="s">
        <v>300</v>
      </c>
      <c r="E44" s="8">
        <v>9.7358490566037741</v>
      </c>
      <c r="F44" s="8">
        <v>9.3207547169811313</v>
      </c>
      <c r="G44" s="8">
        <v>9.6226415094339615</v>
      </c>
      <c r="H44" s="8">
        <v>9.6226415094339615</v>
      </c>
      <c r="I44" s="8">
        <v>9.6603773584905657</v>
      </c>
      <c r="J44" s="8">
        <v>9.3584905660377355</v>
      </c>
      <c r="K44" s="8">
        <v>9.7358490566037741</v>
      </c>
      <c r="L44" s="8">
        <v>9.2830188679245289</v>
      </c>
      <c r="M44" s="8">
        <v>9.7735849056603765</v>
      </c>
      <c r="O44" s="55" t="s">
        <v>164</v>
      </c>
      <c r="P44" s="55" t="s">
        <v>164</v>
      </c>
      <c r="Q44" s="55" t="s">
        <v>164</v>
      </c>
      <c r="R44" s="55" t="s">
        <v>164</v>
      </c>
      <c r="S44" s="55" t="s">
        <v>164</v>
      </c>
      <c r="T44" s="55" t="s">
        <v>164</v>
      </c>
      <c r="U44" s="55" t="s">
        <v>164</v>
      </c>
      <c r="V44" s="55" t="s">
        <v>164</v>
      </c>
      <c r="W44" s="55" t="s">
        <v>164</v>
      </c>
      <c r="Y44" s="8">
        <v>9.7741935483870961</v>
      </c>
      <c r="Z44" s="8">
        <v>9.6451612903225801</v>
      </c>
      <c r="AA44" s="8">
        <v>9.2459016393442628</v>
      </c>
      <c r="AB44" s="8">
        <v>9.67741935483871</v>
      </c>
      <c r="AC44" s="8">
        <v>9.612903225806452</v>
      </c>
      <c r="AD44" s="8">
        <v>9.612903225806452</v>
      </c>
      <c r="AE44" s="8">
        <v>9.67741935483871</v>
      </c>
      <c r="AF44" s="8">
        <v>9.806451612903226</v>
      </c>
      <c r="AG44" s="8">
        <v>9.7096774193548381</v>
      </c>
      <c r="AJ44" s="55" t="s">
        <v>164</v>
      </c>
      <c r="AK44" s="55" t="s">
        <v>164</v>
      </c>
      <c r="AL44" s="55" t="s">
        <v>164</v>
      </c>
      <c r="AM44" s="55" t="s">
        <v>164</v>
      </c>
      <c r="AN44" s="55" t="s">
        <v>164</v>
      </c>
      <c r="AO44" s="55" t="s">
        <v>164</v>
      </c>
      <c r="AP44" s="55" t="s">
        <v>164</v>
      </c>
      <c r="AQ44" s="55" t="s">
        <v>164</v>
      </c>
      <c r="AR44" s="55" t="s">
        <v>164</v>
      </c>
      <c r="AT44" s="55" t="s">
        <v>164</v>
      </c>
      <c r="AU44" s="55" t="s">
        <v>164</v>
      </c>
      <c r="AV44" s="55" t="s">
        <v>164</v>
      </c>
      <c r="AW44" s="55" t="s">
        <v>164</v>
      </c>
      <c r="AX44" s="55" t="s">
        <v>164</v>
      </c>
      <c r="AY44" s="55" t="s">
        <v>164</v>
      </c>
      <c r="AZ44" s="55" t="s">
        <v>164</v>
      </c>
      <c r="BA44" s="55" t="s">
        <v>164</v>
      </c>
      <c r="BB44" s="55" t="s">
        <v>164</v>
      </c>
    </row>
    <row r="45" spans="1:54" x14ac:dyDescent="0.25">
      <c r="A45" s="20">
        <v>43</v>
      </c>
      <c r="B45" s="16">
        <v>2012</v>
      </c>
      <c r="C45" s="13" t="s">
        <v>353</v>
      </c>
      <c r="D45" s="22" t="s">
        <v>298</v>
      </c>
      <c r="E45" s="8">
        <v>6.9090909090909092</v>
      </c>
      <c r="F45" s="8">
        <v>5.418181818181818</v>
      </c>
      <c r="G45" s="8">
        <v>0</v>
      </c>
      <c r="H45" s="8">
        <v>7.9636363636363638</v>
      </c>
      <c r="I45" s="8">
        <v>7.8545454545454545</v>
      </c>
      <c r="J45" s="8">
        <v>8</v>
      </c>
      <c r="K45" s="8">
        <v>8.1818181818181817</v>
      </c>
      <c r="L45" s="8">
        <v>7.7818181818181822</v>
      </c>
      <c r="M45" s="8">
        <v>0</v>
      </c>
      <c r="O45" s="55" t="s">
        <v>164</v>
      </c>
      <c r="P45" s="55" t="s">
        <v>164</v>
      </c>
      <c r="Q45" s="55" t="s">
        <v>164</v>
      </c>
      <c r="R45" s="55" t="s">
        <v>164</v>
      </c>
      <c r="S45" s="55" t="s">
        <v>164</v>
      </c>
      <c r="T45" s="55" t="s">
        <v>164</v>
      </c>
      <c r="U45" s="55" t="s">
        <v>164</v>
      </c>
      <c r="V45" s="55" t="s">
        <v>164</v>
      </c>
      <c r="W45" s="55" t="s">
        <v>164</v>
      </c>
      <c r="Y45" s="8">
        <v>7.7931034482758621</v>
      </c>
      <c r="Z45" s="8">
        <v>5.8620689655172411</v>
      </c>
      <c r="AA45" s="8">
        <v>0</v>
      </c>
      <c r="AB45" s="8">
        <v>8.137931034482758</v>
      </c>
      <c r="AC45" s="8">
        <v>7.7241379310344831</v>
      </c>
      <c r="AD45" s="8">
        <v>8.068965517241379</v>
      </c>
      <c r="AE45" s="8">
        <v>8.068965517241379</v>
      </c>
      <c r="AF45" s="8">
        <v>8.137931034482758</v>
      </c>
      <c r="AG45" s="8">
        <v>0</v>
      </c>
      <c r="AJ45" s="55" t="s">
        <v>164</v>
      </c>
      <c r="AK45" s="55" t="s">
        <v>164</v>
      </c>
      <c r="AL45" s="55" t="s">
        <v>164</v>
      </c>
      <c r="AM45" s="55" t="s">
        <v>164</v>
      </c>
      <c r="AN45" s="55" t="s">
        <v>164</v>
      </c>
      <c r="AO45" s="55" t="s">
        <v>164</v>
      </c>
      <c r="AP45" s="55" t="s">
        <v>164</v>
      </c>
      <c r="AQ45" s="55" t="s">
        <v>164</v>
      </c>
      <c r="AR45" s="55" t="s">
        <v>164</v>
      </c>
      <c r="AT45" s="55" t="s">
        <v>164</v>
      </c>
      <c r="AU45" s="55" t="s">
        <v>164</v>
      </c>
      <c r="AV45" s="55" t="s">
        <v>164</v>
      </c>
      <c r="AW45" s="55" t="s">
        <v>164</v>
      </c>
      <c r="AX45" s="55" t="s">
        <v>164</v>
      </c>
      <c r="AY45" s="55" t="s">
        <v>164</v>
      </c>
      <c r="AZ45" s="55" t="s">
        <v>164</v>
      </c>
      <c r="BA45" s="55" t="s">
        <v>164</v>
      </c>
      <c r="BB45" s="55" t="s">
        <v>164</v>
      </c>
    </row>
    <row r="46" spans="1:54" x14ac:dyDescent="0.25">
      <c r="A46" s="20">
        <v>44</v>
      </c>
      <c r="B46" s="16">
        <v>2012</v>
      </c>
      <c r="C46" s="13" t="s">
        <v>354</v>
      </c>
      <c r="D46" s="22" t="s">
        <v>268</v>
      </c>
      <c r="E46" s="8">
        <v>7.9183673469387754</v>
      </c>
      <c r="F46" s="8">
        <v>7.7551020408163263</v>
      </c>
      <c r="G46" s="8">
        <v>7.9591836734693882</v>
      </c>
      <c r="H46" s="8">
        <v>7.9183673469387754</v>
      </c>
      <c r="I46" s="8">
        <v>8.1224489795918373</v>
      </c>
      <c r="J46" s="8">
        <v>8.204081632653061</v>
      </c>
      <c r="K46" s="8">
        <v>8.612244897959183</v>
      </c>
      <c r="L46" s="8">
        <v>8.3673469387755102</v>
      </c>
      <c r="M46" s="8">
        <v>8.3265306122448983</v>
      </c>
      <c r="O46" s="55" t="s">
        <v>164</v>
      </c>
      <c r="P46" s="55" t="s">
        <v>164</v>
      </c>
      <c r="Q46" s="55" t="s">
        <v>164</v>
      </c>
      <c r="R46" s="55" t="s">
        <v>164</v>
      </c>
      <c r="S46" s="55" t="s">
        <v>164</v>
      </c>
      <c r="T46" s="55" t="s">
        <v>164</v>
      </c>
      <c r="U46" s="55" t="s">
        <v>164</v>
      </c>
      <c r="V46" s="55" t="s">
        <v>164</v>
      </c>
      <c r="W46" s="55" t="s">
        <v>164</v>
      </c>
      <c r="Y46" s="8">
        <v>8.5</v>
      </c>
      <c r="Z46" s="8">
        <v>8.875</v>
      </c>
      <c r="AA46" s="8">
        <v>8.25</v>
      </c>
      <c r="AB46" s="8">
        <v>8.875</v>
      </c>
      <c r="AC46" s="8">
        <v>9.125</v>
      </c>
      <c r="AD46" s="8">
        <v>8.875</v>
      </c>
      <c r="AE46" s="8">
        <v>8.875</v>
      </c>
      <c r="AF46" s="8">
        <v>8.625</v>
      </c>
      <c r="AG46" s="8">
        <v>8.25</v>
      </c>
      <c r="AJ46" s="55" t="s">
        <v>164</v>
      </c>
      <c r="AK46" s="55" t="s">
        <v>164</v>
      </c>
      <c r="AL46" s="55" t="s">
        <v>164</v>
      </c>
      <c r="AM46" s="55" t="s">
        <v>164</v>
      </c>
      <c r="AN46" s="55" t="s">
        <v>164</v>
      </c>
      <c r="AO46" s="55" t="s">
        <v>164</v>
      </c>
      <c r="AP46" s="55" t="s">
        <v>164</v>
      </c>
      <c r="AQ46" s="55" t="s">
        <v>164</v>
      </c>
      <c r="AR46" s="55" t="s">
        <v>164</v>
      </c>
      <c r="AT46" s="55" t="s">
        <v>164</v>
      </c>
      <c r="AU46" s="55" t="s">
        <v>164</v>
      </c>
      <c r="AV46" s="55" t="s">
        <v>164</v>
      </c>
      <c r="AW46" s="55" t="s">
        <v>164</v>
      </c>
      <c r="AX46" s="55" t="s">
        <v>164</v>
      </c>
      <c r="AY46" s="55" t="s">
        <v>164</v>
      </c>
      <c r="AZ46" s="55" t="s">
        <v>164</v>
      </c>
      <c r="BA46" s="55" t="s">
        <v>164</v>
      </c>
      <c r="BB46" s="55" t="s">
        <v>164</v>
      </c>
    </row>
    <row r="47" spans="1:54" x14ac:dyDescent="0.25">
      <c r="A47" s="20">
        <v>45</v>
      </c>
      <c r="B47" s="16">
        <v>2012</v>
      </c>
      <c r="C47" s="13" t="s">
        <v>355</v>
      </c>
      <c r="D47" s="22" t="s">
        <v>292</v>
      </c>
      <c r="E47" s="8">
        <v>9.5333333333333332</v>
      </c>
      <c r="F47" s="8">
        <v>9.0333333333333332</v>
      </c>
      <c r="G47" s="8">
        <v>8.6999999999999993</v>
      </c>
      <c r="H47" s="8">
        <v>8.8333333333333339</v>
      </c>
      <c r="I47" s="8">
        <v>8.3666666666666671</v>
      </c>
      <c r="J47" s="8">
        <v>8.9333333333333336</v>
      </c>
      <c r="K47" s="8">
        <v>8.6666666666666661</v>
      </c>
      <c r="L47" s="8">
        <v>9.7333333333333325</v>
      </c>
      <c r="M47" s="8">
        <v>9.5666666666666664</v>
      </c>
      <c r="O47" s="55" t="s">
        <v>164</v>
      </c>
      <c r="P47" s="55" t="s">
        <v>164</v>
      </c>
      <c r="Q47" s="55" t="s">
        <v>164</v>
      </c>
      <c r="R47" s="55" t="s">
        <v>164</v>
      </c>
      <c r="S47" s="55" t="s">
        <v>164</v>
      </c>
      <c r="T47" s="55" t="s">
        <v>164</v>
      </c>
      <c r="U47" s="55" t="s">
        <v>164</v>
      </c>
      <c r="V47" s="55" t="s">
        <v>164</v>
      </c>
      <c r="W47" s="55" t="s">
        <v>164</v>
      </c>
      <c r="Y47" s="8">
        <v>9.1999999999999993</v>
      </c>
      <c r="Z47" s="8">
        <v>8.9142857142857146</v>
      </c>
      <c r="AA47" s="8">
        <v>8.7142857142857135</v>
      </c>
      <c r="AB47" s="8">
        <v>9</v>
      </c>
      <c r="AC47" s="8">
        <v>8.4857142857142858</v>
      </c>
      <c r="AD47" s="8">
        <v>9.0571428571428569</v>
      </c>
      <c r="AE47" s="8">
        <v>8.4</v>
      </c>
      <c r="AF47" s="8">
        <v>9.5428571428571427</v>
      </c>
      <c r="AG47" s="8">
        <v>9.5428571428571427</v>
      </c>
      <c r="AJ47" s="55" t="s">
        <v>164</v>
      </c>
      <c r="AK47" s="55" t="s">
        <v>164</v>
      </c>
      <c r="AL47" s="55" t="s">
        <v>164</v>
      </c>
      <c r="AM47" s="55" t="s">
        <v>164</v>
      </c>
      <c r="AN47" s="55" t="s">
        <v>164</v>
      </c>
      <c r="AO47" s="55" t="s">
        <v>164</v>
      </c>
      <c r="AP47" s="55" t="s">
        <v>164</v>
      </c>
      <c r="AQ47" s="55" t="s">
        <v>164</v>
      </c>
      <c r="AR47" s="55" t="s">
        <v>164</v>
      </c>
      <c r="AT47" s="55" t="s">
        <v>164</v>
      </c>
      <c r="AU47" s="55" t="s">
        <v>164</v>
      </c>
      <c r="AV47" s="55" t="s">
        <v>164</v>
      </c>
      <c r="AW47" s="55" t="s">
        <v>164</v>
      </c>
      <c r="AX47" s="55" t="s">
        <v>164</v>
      </c>
      <c r="AY47" s="55" t="s">
        <v>164</v>
      </c>
      <c r="AZ47" s="55" t="s">
        <v>164</v>
      </c>
      <c r="BA47" s="55" t="s">
        <v>164</v>
      </c>
      <c r="BB47" s="55" t="s">
        <v>164</v>
      </c>
    </row>
    <row r="48" spans="1:54" x14ac:dyDescent="0.25">
      <c r="A48" s="20">
        <v>46</v>
      </c>
      <c r="B48" s="16">
        <v>2012</v>
      </c>
      <c r="C48" s="13" t="s">
        <v>356</v>
      </c>
      <c r="D48" s="22" t="s">
        <v>300</v>
      </c>
      <c r="E48" s="8">
        <v>8.7878787878787872</v>
      </c>
      <c r="F48" s="8">
        <v>8.7878787878787872</v>
      </c>
      <c r="G48" s="8">
        <v>7.666666666666667</v>
      </c>
      <c r="H48" s="8">
        <v>8.8181818181818183</v>
      </c>
      <c r="I48" s="8">
        <v>8.7878787878787872</v>
      </c>
      <c r="J48" s="8">
        <v>8.6666666666666661</v>
      </c>
      <c r="K48" s="8">
        <v>9.4242424242424239</v>
      </c>
      <c r="L48" s="8">
        <v>8.6969696969696972</v>
      </c>
      <c r="M48" s="8">
        <v>9.1515151515151523</v>
      </c>
      <c r="O48" s="55" t="s">
        <v>164</v>
      </c>
      <c r="P48" s="55" t="s">
        <v>164</v>
      </c>
      <c r="Q48" s="55" t="s">
        <v>164</v>
      </c>
      <c r="R48" s="55" t="s">
        <v>164</v>
      </c>
      <c r="S48" s="55" t="s">
        <v>164</v>
      </c>
      <c r="T48" s="55" t="s">
        <v>164</v>
      </c>
      <c r="U48" s="55" t="s">
        <v>164</v>
      </c>
      <c r="V48" s="55" t="s">
        <v>164</v>
      </c>
      <c r="W48" s="55" t="s">
        <v>164</v>
      </c>
      <c r="Y48" s="8">
        <v>8.8965517241379306</v>
      </c>
      <c r="Z48" s="8">
        <v>9.3793103448275854</v>
      </c>
      <c r="AA48" s="8">
        <v>7.192982456140351</v>
      </c>
      <c r="AB48" s="8">
        <v>9</v>
      </c>
      <c r="AC48" s="8">
        <v>8.862068965517242</v>
      </c>
      <c r="AD48" s="8">
        <v>9.1724137931034484</v>
      </c>
      <c r="AE48" s="8">
        <v>9.2068965517241388</v>
      </c>
      <c r="AF48" s="8">
        <v>9.1724137931034484</v>
      </c>
      <c r="AG48" s="8">
        <v>9.1578947368421044</v>
      </c>
      <c r="AJ48" s="55" t="s">
        <v>164</v>
      </c>
      <c r="AK48" s="55" t="s">
        <v>164</v>
      </c>
      <c r="AL48" s="55" t="s">
        <v>164</v>
      </c>
      <c r="AM48" s="55" t="s">
        <v>164</v>
      </c>
      <c r="AN48" s="55" t="s">
        <v>164</v>
      </c>
      <c r="AO48" s="55" t="s">
        <v>164</v>
      </c>
      <c r="AP48" s="55" t="s">
        <v>164</v>
      </c>
      <c r="AQ48" s="55" t="s">
        <v>164</v>
      </c>
      <c r="AR48" s="55" t="s">
        <v>164</v>
      </c>
      <c r="AT48" s="55" t="s">
        <v>164</v>
      </c>
      <c r="AU48" s="55" t="s">
        <v>164</v>
      </c>
      <c r="AV48" s="55" t="s">
        <v>164</v>
      </c>
      <c r="AW48" s="55" t="s">
        <v>164</v>
      </c>
      <c r="AX48" s="55" t="s">
        <v>164</v>
      </c>
      <c r="AY48" s="55" t="s">
        <v>164</v>
      </c>
      <c r="AZ48" s="55" t="s">
        <v>164</v>
      </c>
      <c r="BA48" s="55" t="s">
        <v>164</v>
      </c>
      <c r="BB48" s="55" t="s">
        <v>164</v>
      </c>
    </row>
    <row r="49" spans="1:54" x14ac:dyDescent="0.25">
      <c r="A49" s="20">
        <v>47</v>
      </c>
      <c r="B49" s="16">
        <v>2011</v>
      </c>
      <c r="C49" s="13" t="s">
        <v>357</v>
      </c>
      <c r="D49" s="22" t="s">
        <v>297</v>
      </c>
      <c r="E49" s="8">
        <v>7.3578595317725757</v>
      </c>
      <c r="F49" s="8">
        <v>6.9898305084745767</v>
      </c>
      <c r="G49" s="8">
        <v>6.1085271317829459</v>
      </c>
      <c r="H49" s="8">
        <v>8.525252525252526</v>
      </c>
      <c r="I49" s="8">
        <v>8.5886287625418056</v>
      </c>
      <c r="J49" s="8">
        <v>8.0608108108108105</v>
      </c>
      <c r="K49" s="8">
        <v>8.0602006688963215</v>
      </c>
      <c r="L49" s="8">
        <v>8.128378378378379</v>
      </c>
      <c r="M49" s="8">
        <v>7.7123745819397991</v>
      </c>
      <c r="O49" s="8">
        <v>0</v>
      </c>
      <c r="P49" s="8">
        <v>0</v>
      </c>
      <c r="Q49" s="8">
        <v>0</v>
      </c>
      <c r="R49" s="8">
        <v>0</v>
      </c>
      <c r="S49" s="8">
        <v>0</v>
      </c>
      <c r="T49" s="8">
        <v>0</v>
      </c>
      <c r="U49" s="8">
        <v>0</v>
      </c>
      <c r="V49" s="8">
        <v>0</v>
      </c>
      <c r="W49" s="8">
        <v>0</v>
      </c>
      <c r="Y49" s="8">
        <v>7.2783964365256129</v>
      </c>
      <c r="Z49" s="8">
        <v>6.6157303370786513</v>
      </c>
      <c r="AA49" s="8">
        <v>6.3157894736842106</v>
      </c>
      <c r="AB49" s="8">
        <v>8.6890380313199103</v>
      </c>
      <c r="AC49" s="8">
        <v>8.6771300448430502</v>
      </c>
      <c r="AD49" s="8">
        <v>7.9009009009009006</v>
      </c>
      <c r="AE49" s="8">
        <v>8.1291759465478837</v>
      </c>
      <c r="AF49" s="8">
        <v>8.2376681614349767</v>
      </c>
      <c r="AG49" s="8">
        <v>7.9955456570155903</v>
      </c>
      <c r="AJ49" s="55" t="s">
        <v>164</v>
      </c>
      <c r="AK49" s="55" t="s">
        <v>164</v>
      </c>
      <c r="AL49" s="55" t="s">
        <v>164</v>
      </c>
      <c r="AM49" s="55" t="s">
        <v>164</v>
      </c>
      <c r="AN49" s="55" t="s">
        <v>164</v>
      </c>
      <c r="AO49" s="55" t="s">
        <v>164</v>
      </c>
      <c r="AP49" s="55" t="s">
        <v>164</v>
      </c>
      <c r="AQ49" s="55" t="s">
        <v>164</v>
      </c>
      <c r="AR49" s="55" t="s">
        <v>164</v>
      </c>
      <c r="AT49" s="55" t="s">
        <v>164</v>
      </c>
      <c r="AU49" s="55" t="s">
        <v>164</v>
      </c>
      <c r="AV49" s="55" t="s">
        <v>164</v>
      </c>
      <c r="AW49" s="55" t="s">
        <v>164</v>
      </c>
      <c r="AX49" s="55" t="s">
        <v>164</v>
      </c>
      <c r="AY49" s="55" t="s">
        <v>164</v>
      </c>
      <c r="AZ49" s="55" t="s">
        <v>164</v>
      </c>
      <c r="BA49" s="55" t="s">
        <v>164</v>
      </c>
      <c r="BB49" s="55" t="s">
        <v>164</v>
      </c>
    </row>
    <row r="50" spans="1:54" x14ac:dyDescent="0.25">
      <c r="A50" s="20">
        <v>48</v>
      </c>
      <c r="B50" s="16">
        <v>2013</v>
      </c>
      <c r="C50" s="13" t="s">
        <v>358</v>
      </c>
      <c r="D50" s="22" t="s">
        <v>817</v>
      </c>
      <c r="E50" s="8">
        <v>7.9333333333333336</v>
      </c>
      <c r="F50" s="8">
        <v>6.8666666666666663</v>
      </c>
      <c r="G50" s="8">
        <v>0</v>
      </c>
      <c r="H50" s="8">
        <v>8.2666666666666675</v>
      </c>
      <c r="I50" s="8">
        <v>8.0666666666666664</v>
      </c>
      <c r="J50" s="8">
        <v>8</v>
      </c>
      <c r="K50" s="8">
        <v>8.4</v>
      </c>
      <c r="L50" s="8">
        <v>8.2666666666666675</v>
      </c>
      <c r="M50" s="8">
        <v>0</v>
      </c>
      <c r="O50" s="55" t="s">
        <v>164</v>
      </c>
      <c r="P50" s="55" t="s">
        <v>164</v>
      </c>
      <c r="Q50" s="55" t="s">
        <v>164</v>
      </c>
      <c r="R50" s="55" t="s">
        <v>164</v>
      </c>
      <c r="S50" s="55" t="s">
        <v>164</v>
      </c>
      <c r="T50" s="55" t="s">
        <v>164</v>
      </c>
      <c r="U50" s="55" t="s">
        <v>164</v>
      </c>
      <c r="V50" s="55" t="s">
        <v>164</v>
      </c>
      <c r="W50" s="55" t="s">
        <v>164</v>
      </c>
      <c r="Y50" s="8">
        <v>7.9333333333333336</v>
      </c>
      <c r="Z50" s="8">
        <v>6.8666666666666663</v>
      </c>
      <c r="AA50" s="8">
        <v>0</v>
      </c>
      <c r="AB50" s="8">
        <v>8.2666666666666675</v>
      </c>
      <c r="AC50" s="8">
        <v>8.0666666666666664</v>
      </c>
      <c r="AD50" s="8">
        <v>8</v>
      </c>
      <c r="AE50" s="8">
        <v>8.4</v>
      </c>
      <c r="AF50" s="8">
        <v>8.2666666666666675</v>
      </c>
      <c r="AG50" s="8">
        <v>0</v>
      </c>
      <c r="AJ50" s="55" t="s">
        <v>164</v>
      </c>
      <c r="AK50" s="55" t="s">
        <v>164</v>
      </c>
      <c r="AL50" s="55" t="s">
        <v>164</v>
      </c>
      <c r="AM50" s="55" t="s">
        <v>164</v>
      </c>
      <c r="AN50" s="55" t="s">
        <v>164</v>
      </c>
      <c r="AO50" s="55" t="s">
        <v>164</v>
      </c>
      <c r="AP50" s="55" t="s">
        <v>164</v>
      </c>
      <c r="AQ50" s="55" t="s">
        <v>164</v>
      </c>
      <c r="AR50" s="55" t="s">
        <v>164</v>
      </c>
      <c r="AT50" s="55" t="s">
        <v>164</v>
      </c>
      <c r="AU50" s="55" t="s">
        <v>164</v>
      </c>
      <c r="AV50" s="55" t="s">
        <v>164</v>
      </c>
      <c r="AW50" s="55" t="s">
        <v>164</v>
      </c>
      <c r="AX50" s="55" t="s">
        <v>164</v>
      </c>
      <c r="AY50" s="55" t="s">
        <v>164</v>
      </c>
      <c r="AZ50" s="55" t="s">
        <v>164</v>
      </c>
      <c r="BA50" s="55" t="s">
        <v>164</v>
      </c>
      <c r="BB50" s="55" t="s">
        <v>164</v>
      </c>
    </row>
    <row r="51" spans="1:54" x14ac:dyDescent="0.25">
      <c r="A51" s="20">
        <v>49</v>
      </c>
      <c r="B51" s="16">
        <v>2013</v>
      </c>
      <c r="C51" s="13" t="s">
        <v>359</v>
      </c>
      <c r="D51" s="22" t="s">
        <v>817</v>
      </c>
      <c r="E51" s="8">
        <v>9.0344827586206904</v>
      </c>
      <c r="F51" s="8">
        <v>9.5172413793103452</v>
      </c>
      <c r="G51" s="8">
        <v>0</v>
      </c>
      <c r="H51" s="8">
        <v>9.5172413793103452</v>
      </c>
      <c r="I51" s="8">
        <v>9.4482758620689662</v>
      </c>
      <c r="J51" s="8">
        <v>9.3103448275862064</v>
      </c>
      <c r="K51" s="8">
        <v>9.7241379310344822</v>
      </c>
      <c r="L51" s="8">
        <v>9.2413793103448274</v>
      </c>
      <c r="M51" s="8">
        <v>9.1034482758620694</v>
      </c>
      <c r="O51" s="55" t="s">
        <v>164</v>
      </c>
      <c r="P51" s="55" t="s">
        <v>164</v>
      </c>
      <c r="Q51" s="55" t="s">
        <v>164</v>
      </c>
      <c r="R51" s="55" t="s">
        <v>164</v>
      </c>
      <c r="S51" s="55" t="s">
        <v>164</v>
      </c>
      <c r="T51" s="55" t="s">
        <v>164</v>
      </c>
      <c r="U51" s="55" t="s">
        <v>164</v>
      </c>
      <c r="V51" s="55" t="s">
        <v>164</v>
      </c>
      <c r="W51" s="55" t="s">
        <v>164</v>
      </c>
      <c r="Y51" s="8">
        <v>9.3000000000000007</v>
      </c>
      <c r="Z51" s="8">
        <v>8.5333333333333332</v>
      </c>
      <c r="AA51" s="8">
        <v>0</v>
      </c>
      <c r="AB51" s="8">
        <v>9.1</v>
      </c>
      <c r="AC51" s="8">
        <v>9.1333333333333329</v>
      </c>
      <c r="AD51" s="8">
        <v>8.6333333333333329</v>
      </c>
      <c r="AE51" s="8">
        <v>9.1333333333333329</v>
      </c>
      <c r="AF51" s="8">
        <v>8.8333333333333339</v>
      </c>
      <c r="AG51" s="8">
        <v>8.9333333333333336</v>
      </c>
      <c r="AJ51" s="55" t="s">
        <v>164</v>
      </c>
      <c r="AK51" s="55" t="s">
        <v>164</v>
      </c>
      <c r="AL51" s="55" t="s">
        <v>164</v>
      </c>
      <c r="AM51" s="55" t="s">
        <v>164</v>
      </c>
      <c r="AN51" s="55" t="s">
        <v>164</v>
      </c>
      <c r="AO51" s="55" t="s">
        <v>164</v>
      </c>
      <c r="AP51" s="55" t="s">
        <v>164</v>
      </c>
      <c r="AQ51" s="55" t="s">
        <v>164</v>
      </c>
      <c r="AR51" s="55" t="s">
        <v>164</v>
      </c>
      <c r="AT51" s="55" t="s">
        <v>164</v>
      </c>
      <c r="AU51" s="55" t="s">
        <v>164</v>
      </c>
      <c r="AV51" s="55" t="s">
        <v>164</v>
      </c>
      <c r="AW51" s="55" t="s">
        <v>164</v>
      </c>
      <c r="AX51" s="55" t="s">
        <v>164</v>
      </c>
      <c r="AY51" s="55" t="s">
        <v>164</v>
      </c>
      <c r="AZ51" s="55" t="s">
        <v>164</v>
      </c>
      <c r="BA51" s="55" t="s">
        <v>164</v>
      </c>
      <c r="BB51" s="55" t="s">
        <v>164</v>
      </c>
    </row>
    <row r="52" spans="1:54" x14ac:dyDescent="0.25">
      <c r="A52" s="20">
        <v>50</v>
      </c>
      <c r="B52" s="16">
        <v>2013</v>
      </c>
      <c r="C52" s="13" t="s">
        <v>360</v>
      </c>
      <c r="D52" s="22" t="s">
        <v>817</v>
      </c>
      <c r="E52" s="8">
        <v>6.7919463087248326</v>
      </c>
      <c r="F52" s="8">
        <v>7.2348993288590604</v>
      </c>
      <c r="G52" s="8">
        <v>5.9328859060402683</v>
      </c>
      <c r="H52" s="8">
        <v>7.1543624161073822</v>
      </c>
      <c r="I52" s="8">
        <v>8.8053691275167782</v>
      </c>
      <c r="J52" s="8">
        <v>9.3691275167785228</v>
      </c>
      <c r="K52" s="8">
        <v>6.9395973154362416</v>
      </c>
      <c r="L52" s="8">
        <v>9.4093959731543624</v>
      </c>
      <c r="M52" s="8">
        <v>8.6442953020134237</v>
      </c>
      <c r="O52" s="55" t="s">
        <v>164</v>
      </c>
      <c r="P52" s="55" t="s">
        <v>164</v>
      </c>
      <c r="Q52" s="55" t="s">
        <v>164</v>
      </c>
      <c r="R52" s="55" t="s">
        <v>164</v>
      </c>
      <c r="S52" s="55" t="s">
        <v>164</v>
      </c>
      <c r="T52" s="55" t="s">
        <v>164</v>
      </c>
      <c r="U52" s="55" t="s">
        <v>164</v>
      </c>
      <c r="V52" s="55" t="s">
        <v>164</v>
      </c>
      <c r="W52" s="55" t="s">
        <v>164</v>
      </c>
      <c r="Y52" s="8">
        <v>6.7919463087248326</v>
      </c>
      <c r="Z52" s="8">
        <v>5.7315436241610742</v>
      </c>
      <c r="AA52" s="8">
        <v>4.9798657718120802</v>
      </c>
      <c r="AB52" s="8">
        <v>7.1543624161073822</v>
      </c>
      <c r="AC52" s="8">
        <v>4.2550335570469802</v>
      </c>
      <c r="AD52" s="8">
        <v>5.3825503355704694</v>
      </c>
      <c r="AE52" s="8">
        <v>6.9395973154362416</v>
      </c>
      <c r="AF52" s="8">
        <v>4.174496644295302</v>
      </c>
      <c r="AG52" s="8">
        <v>4.7651006711409396</v>
      </c>
      <c r="AJ52" s="55" t="s">
        <v>164</v>
      </c>
      <c r="AK52" s="55" t="s">
        <v>164</v>
      </c>
      <c r="AL52" s="55" t="s">
        <v>164</v>
      </c>
      <c r="AM52" s="55" t="s">
        <v>164</v>
      </c>
      <c r="AN52" s="55" t="s">
        <v>164</v>
      </c>
      <c r="AO52" s="55" t="s">
        <v>164</v>
      </c>
      <c r="AP52" s="55" t="s">
        <v>164</v>
      </c>
      <c r="AQ52" s="55" t="s">
        <v>164</v>
      </c>
      <c r="AR52" s="55" t="s">
        <v>164</v>
      </c>
      <c r="AT52" s="55" t="s">
        <v>164</v>
      </c>
      <c r="AU52" s="55" t="s">
        <v>164</v>
      </c>
      <c r="AV52" s="55" t="s">
        <v>164</v>
      </c>
      <c r="AW52" s="55" t="s">
        <v>164</v>
      </c>
      <c r="AX52" s="55" t="s">
        <v>164</v>
      </c>
      <c r="AY52" s="55" t="s">
        <v>164</v>
      </c>
      <c r="AZ52" s="55" t="s">
        <v>164</v>
      </c>
      <c r="BA52" s="55" t="s">
        <v>164</v>
      </c>
      <c r="BB52" s="55" t="s">
        <v>164</v>
      </c>
    </row>
    <row r="53" spans="1:54" x14ac:dyDescent="0.25">
      <c r="A53" s="20">
        <v>51</v>
      </c>
      <c r="B53" s="16">
        <v>2013</v>
      </c>
      <c r="C53" s="13" t="s">
        <v>361</v>
      </c>
      <c r="D53" s="22" t="s">
        <v>817</v>
      </c>
      <c r="E53" s="55" t="s">
        <v>164</v>
      </c>
      <c r="F53" s="55" t="s">
        <v>164</v>
      </c>
      <c r="G53" s="55" t="s">
        <v>164</v>
      </c>
      <c r="H53" s="55" t="s">
        <v>164</v>
      </c>
      <c r="I53" s="55" t="s">
        <v>164</v>
      </c>
      <c r="J53" s="55" t="s">
        <v>164</v>
      </c>
      <c r="K53" s="55" t="s">
        <v>164</v>
      </c>
      <c r="L53" s="55" t="s">
        <v>164</v>
      </c>
      <c r="M53" s="55" t="s">
        <v>164</v>
      </c>
      <c r="O53" s="55" t="s">
        <v>164</v>
      </c>
      <c r="P53" s="55" t="s">
        <v>164</v>
      </c>
      <c r="Q53" s="55" t="s">
        <v>164</v>
      </c>
      <c r="R53" s="55" t="s">
        <v>164</v>
      </c>
      <c r="S53" s="55" t="s">
        <v>164</v>
      </c>
      <c r="T53" s="55" t="s">
        <v>164</v>
      </c>
      <c r="U53" s="55" t="s">
        <v>164</v>
      </c>
      <c r="V53" s="55" t="s">
        <v>164</v>
      </c>
      <c r="W53" s="55" t="s">
        <v>164</v>
      </c>
      <c r="Y53" s="8">
        <v>7.166666666666667</v>
      </c>
      <c r="Z53" s="8">
        <v>7.270833333333333</v>
      </c>
      <c r="AA53" s="8">
        <v>7.541666666666667</v>
      </c>
      <c r="AB53" s="8">
        <v>6.958333333333333</v>
      </c>
      <c r="AC53" s="8">
        <v>7.4375</v>
      </c>
      <c r="AD53" s="8">
        <v>6.916666666666667</v>
      </c>
      <c r="AE53" s="8">
        <v>7.770833333333333</v>
      </c>
      <c r="AF53" s="8">
        <v>6.9375</v>
      </c>
      <c r="AG53" s="8">
        <v>6.854166666666667</v>
      </c>
      <c r="AJ53" s="55" t="s">
        <v>164</v>
      </c>
      <c r="AK53" s="55" t="s">
        <v>164</v>
      </c>
      <c r="AL53" s="55" t="s">
        <v>164</v>
      </c>
      <c r="AM53" s="55" t="s">
        <v>164</v>
      </c>
      <c r="AN53" s="55" t="s">
        <v>164</v>
      </c>
      <c r="AO53" s="55" t="s">
        <v>164</v>
      </c>
      <c r="AP53" s="55" t="s">
        <v>164</v>
      </c>
      <c r="AQ53" s="55" t="s">
        <v>164</v>
      </c>
      <c r="AR53" s="55" t="s">
        <v>164</v>
      </c>
      <c r="AT53" s="55" t="s">
        <v>164</v>
      </c>
      <c r="AU53" s="55" t="s">
        <v>164</v>
      </c>
      <c r="AV53" s="55" t="s">
        <v>164</v>
      </c>
      <c r="AW53" s="55" t="s">
        <v>164</v>
      </c>
      <c r="AX53" s="55" t="s">
        <v>164</v>
      </c>
      <c r="AY53" s="55" t="s">
        <v>164</v>
      </c>
      <c r="AZ53" s="55" t="s">
        <v>164</v>
      </c>
      <c r="BA53" s="55" t="s">
        <v>164</v>
      </c>
      <c r="BB53" s="55" t="s">
        <v>164</v>
      </c>
    </row>
    <row r="54" spans="1:54" x14ac:dyDescent="0.25">
      <c r="A54" s="20">
        <v>52</v>
      </c>
      <c r="B54" s="16">
        <v>2013</v>
      </c>
      <c r="C54" s="13" t="s">
        <v>362</v>
      </c>
      <c r="D54" s="22" t="s">
        <v>295</v>
      </c>
      <c r="E54" s="55" t="s">
        <v>164</v>
      </c>
      <c r="F54" s="55" t="s">
        <v>164</v>
      </c>
      <c r="G54" s="55" t="s">
        <v>164</v>
      </c>
      <c r="H54" s="55" t="s">
        <v>164</v>
      </c>
      <c r="I54" s="55" t="s">
        <v>164</v>
      </c>
      <c r="J54" s="55" t="s">
        <v>164</v>
      </c>
      <c r="K54" s="55" t="s">
        <v>164</v>
      </c>
      <c r="L54" s="55" t="s">
        <v>164</v>
      </c>
      <c r="M54" s="55" t="s">
        <v>164</v>
      </c>
      <c r="O54" s="55" t="s">
        <v>164</v>
      </c>
      <c r="P54" s="55" t="s">
        <v>164</v>
      </c>
      <c r="Q54" s="55" t="s">
        <v>164</v>
      </c>
      <c r="R54" s="55" t="s">
        <v>164</v>
      </c>
      <c r="S54" s="55" t="s">
        <v>164</v>
      </c>
      <c r="T54" s="55" t="s">
        <v>164</v>
      </c>
      <c r="U54" s="55" t="s">
        <v>164</v>
      </c>
      <c r="V54" s="55" t="s">
        <v>164</v>
      </c>
      <c r="W54" s="55" t="s">
        <v>164</v>
      </c>
      <c r="Y54" s="8">
        <v>0</v>
      </c>
      <c r="Z54" s="8">
        <v>0</v>
      </c>
      <c r="AA54" s="8">
        <v>0</v>
      </c>
      <c r="AB54" s="8">
        <v>0</v>
      </c>
      <c r="AC54" s="8">
        <v>0</v>
      </c>
      <c r="AD54" s="8">
        <v>0</v>
      </c>
      <c r="AE54" s="8">
        <v>0</v>
      </c>
      <c r="AF54" s="8">
        <v>0</v>
      </c>
      <c r="AG54" s="8">
        <v>0</v>
      </c>
      <c r="AJ54" s="55" t="s">
        <v>164</v>
      </c>
      <c r="AK54" s="55" t="s">
        <v>164</v>
      </c>
      <c r="AL54" s="55" t="s">
        <v>164</v>
      </c>
      <c r="AM54" s="55" t="s">
        <v>164</v>
      </c>
      <c r="AN54" s="55" t="s">
        <v>164</v>
      </c>
      <c r="AO54" s="55" t="s">
        <v>164</v>
      </c>
      <c r="AP54" s="55" t="s">
        <v>164</v>
      </c>
      <c r="AQ54" s="55" t="s">
        <v>164</v>
      </c>
      <c r="AR54" s="55" t="s">
        <v>164</v>
      </c>
      <c r="AT54" s="55" t="s">
        <v>164</v>
      </c>
      <c r="AU54" s="55" t="s">
        <v>164</v>
      </c>
      <c r="AV54" s="55" t="s">
        <v>164</v>
      </c>
      <c r="AW54" s="55" t="s">
        <v>164</v>
      </c>
      <c r="AX54" s="55" t="s">
        <v>164</v>
      </c>
      <c r="AY54" s="55" t="s">
        <v>164</v>
      </c>
      <c r="AZ54" s="55" t="s">
        <v>164</v>
      </c>
      <c r="BA54" s="55" t="s">
        <v>164</v>
      </c>
      <c r="BB54" s="55" t="s">
        <v>164</v>
      </c>
    </row>
    <row r="55" spans="1:54" x14ac:dyDescent="0.25">
      <c r="A55" s="20">
        <v>53</v>
      </c>
      <c r="B55" s="16">
        <v>2012</v>
      </c>
      <c r="C55" s="13" t="s">
        <v>363</v>
      </c>
      <c r="D55" s="22" t="s">
        <v>819</v>
      </c>
      <c r="E55" s="8">
        <v>0</v>
      </c>
      <c r="F55" s="8">
        <v>0</v>
      </c>
      <c r="G55" s="8">
        <v>0</v>
      </c>
      <c r="H55" s="8">
        <v>0</v>
      </c>
      <c r="I55" s="8">
        <v>0</v>
      </c>
      <c r="J55" s="8">
        <v>0</v>
      </c>
      <c r="K55" s="8">
        <v>0</v>
      </c>
      <c r="L55" s="8">
        <v>0</v>
      </c>
      <c r="M55" s="8">
        <v>0</v>
      </c>
      <c r="O55" s="8">
        <v>0</v>
      </c>
      <c r="P55" s="8">
        <v>0</v>
      </c>
      <c r="Q55" s="8">
        <v>0</v>
      </c>
      <c r="R55" s="8">
        <v>0</v>
      </c>
      <c r="S55" s="8">
        <v>0</v>
      </c>
      <c r="T55" s="8">
        <v>0</v>
      </c>
      <c r="U55" s="8">
        <v>0</v>
      </c>
      <c r="V55" s="8">
        <v>0</v>
      </c>
      <c r="W55" s="8">
        <v>0</v>
      </c>
      <c r="Y55" s="8">
        <v>7.9333333333333336</v>
      </c>
      <c r="Z55" s="8">
        <v>9.3333333333333339</v>
      </c>
      <c r="AA55" s="8">
        <v>9.0666666666666664</v>
      </c>
      <c r="AB55" s="8">
        <v>9.9333333333333336</v>
      </c>
      <c r="AC55" s="8">
        <v>9.9333333333333336</v>
      </c>
      <c r="AD55" s="8">
        <v>9.3333333333333339</v>
      </c>
      <c r="AE55" s="8">
        <v>9.9333333333333336</v>
      </c>
      <c r="AF55" s="8">
        <v>10</v>
      </c>
      <c r="AG55" s="8">
        <v>10</v>
      </c>
      <c r="AJ55" s="55" t="s">
        <v>164</v>
      </c>
      <c r="AK55" s="55" t="s">
        <v>164</v>
      </c>
      <c r="AL55" s="55" t="s">
        <v>164</v>
      </c>
      <c r="AM55" s="55" t="s">
        <v>164</v>
      </c>
      <c r="AN55" s="55" t="s">
        <v>164</v>
      </c>
      <c r="AO55" s="55" t="s">
        <v>164</v>
      </c>
      <c r="AP55" s="55" t="s">
        <v>164</v>
      </c>
      <c r="AQ55" s="55" t="s">
        <v>164</v>
      </c>
      <c r="AR55" s="55" t="s">
        <v>164</v>
      </c>
      <c r="AT55" s="55" t="s">
        <v>164</v>
      </c>
      <c r="AU55" s="55" t="s">
        <v>164</v>
      </c>
      <c r="AV55" s="55" t="s">
        <v>164</v>
      </c>
      <c r="AW55" s="55" t="s">
        <v>164</v>
      </c>
      <c r="AX55" s="55" t="s">
        <v>164</v>
      </c>
      <c r="AY55" s="55" t="s">
        <v>164</v>
      </c>
      <c r="AZ55" s="55" t="s">
        <v>164</v>
      </c>
      <c r="BA55" s="55" t="s">
        <v>164</v>
      </c>
      <c r="BB55" s="55" t="s">
        <v>164</v>
      </c>
    </row>
    <row r="56" spans="1:54" x14ac:dyDescent="0.25">
      <c r="A56" s="20">
        <v>54</v>
      </c>
      <c r="B56" s="16">
        <v>2013</v>
      </c>
      <c r="C56" s="13" t="s">
        <v>364</v>
      </c>
      <c r="D56" s="22" t="s">
        <v>817</v>
      </c>
      <c r="E56" s="8">
        <v>6.4</v>
      </c>
      <c r="F56" s="8">
        <v>5.2</v>
      </c>
      <c r="G56" s="8">
        <v>5.4285714285714288</v>
      </c>
      <c r="H56" s="8">
        <v>8.1999999999999993</v>
      </c>
      <c r="I56" s="8">
        <v>7.1111111111111107</v>
      </c>
      <c r="J56" s="8">
        <v>7.6</v>
      </c>
      <c r="K56" s="8">
        <v>7.6</v>
      </c>
      <c r="L56" s="8">
        <v>8.6666666666666661</v>
      </c>
      <c r="M56" s="8">
        <v>7.2</v>
      </c>
      <c r="O56" s="55" t="s">
        <v>164</v>
      </c>
      <c r="P56" s="55" t="s">
        <v>164</v>
      </c>
      <c r="Q56" s="55" t="s">
        <v>164</v>
      </c>
      <c r="R56" s="55" t="s">
        <v>164</v>
      </c>
      <c r="S56" s="55" t="s">
        <v>164</v>
      </c>
      <c r="T56" s="55" t="s">
        <v>164</v>
      </c>
      <c r="U56" s="55" t="s">
        <v>164</v>
      </c>
      <c r="V56" s="55" t="s">
        <v>164</v>
      </c>
      <c r="W56" s="55" t="s">
        <v>164</v>
      </c>
      <c r="Y56" s="8">
        <v>6.5882352941176467</v>
      </c>
      <c r="Z56" s="8">
        <v>5.75</v>
      </c>
      <c r="AA56" s="8">
        <v>4</v>
      </c>
      <c r="AB56" s="8">
        <v>7.7777777777777777</v>
      </c>
      <c r="AC56" s="8">
        <v>7</v>
      </c>
      <c r="AD56" s="8">
        <v>7.333333333333333</v>
      </c>
      <c r="AE56" s="8">
        <v>7.4444444444444446</v>
      </c>
      <c r="AF56" s="8">
        <v>8.2222222222222214</v>
      </c>
      <c r="AG56" s="8">
        <v>7.333333333333333</v>
      </c>
      <c r="AJ56" s="55" t="s">
        <v>164</v>
      </c>
      <c r="AK56" s="55" t="s">
        <v>164</v>
      </c>
      <c r="AL56" s="55" t="s">
        <v>164</v>
      </c>
      <c r="AM56" s="55" t="s">
        <v>164</v>
      </c>
      <c r="AN56" s="55" t="s">
        <v>164</v>
      </c>
      <c r="AO56" s="55" t="s">
        <v>164</v>
      </c>
      <c r="AP56" s="55" t="s">
        <v>164</v>
      </c>
      <c r="AQ56" s="55" t="s">
        <v>164</v>
      </c>
      <c r="AR56" s="55" t="s">
        <v>164</v>
      </c>
      <c r="AT56" s="55" t="s">
        <v>164</v>
      </c>
      <c r="AU56" s="55" t="s">
        <v>164</v>
      </c>
      <c r="AV56" s="55" t="s">
        <v>164</v>
      </c>
      <c r="AW56" s="55" t="s">
        <v>164</v>
      </c>
      <c r="AX56" s="55" t="s">
        <v>164</v>
      </c>
      <c r="AY56" s="55" t="s">
        <v>164</v>
      </c>
      <c r="AZ56" s="55" t="s">
        <v>164</v>
      </c>
      <c r="BA56" s="55" t="s">
        <v>164</v>
      </c>
      <c r="BB56" s="55" t="s">
        <v>164</v>
      </c>
    </row>
    <row r="57" spans="1:54" x14ac:dyDescent="0.25">
      <c r="A57" s="20">
        <v>55</v>
      </c>
      <c r="B57" s="16">
        <v>2012</v>
      </c>
      <c r="C57" s="13" t="s">
        <v>365</v>
      </c>
      <c r="D57" s="22" t="s">
        <v>820</v>
      </c>
      <c r="E57" s="8">
        <v>7.666666666666667</v>
      </c>
      <c r="F57" s="8">
        <v>8</v>
      </c>
      <c r="G57" s="8">
        <v>7</v>
      </c>
      <c r="H57" s="8">
        <v>8</v>
      </c>
      <c r="I57" s="8">
        <v>7</v>
      </c>
      <c r="J57" s="8">
        <v>8.3333333333333339</v>
      </c>
      <c r="K57" s="8">
        <v>7.833333333333333</v>
      </c>
      <c r="L57" s="8">
        <v>8.3333333333333339</v>
      </c>
      <c r="M57" s="8">
        <v>0</v>
      </c>
      <c r="O57" s="55" t="s">
        <v>164</v>
      </c>
      <c r="P57" s="55" t="s">
        <v>164</v>
      </c>
      <c r="Q57" s="55" t="s">
        <v>164</v>
      </c>
      <c r="R57" s="55" t="s">
        <v>164</v>
      </c>
      <c r="S57" s="55" t="s">
        <v>164</v>
      </c>
      <c r="T57" s="55" t="s">
        <v>164</v>
      </c>
      <c r="U57" s="55" t="s">
        <v>164</v>
      </c>
      <c r="V57" s="55" t="s">
        <v>164</v>
      </c>
      <c r="W57" s="55" t="s">
        <v>164</v>
      </c>
      <c r="Y57" s="8">
        <v>6.4</v>
      </c>
      <c r="Z57" s="8">
        <v>7</v>
      </c>
      <c r="AA57" s="8">
        <v>6.8</v>
      </c>
      <c r="AB57" s="8">
        <v>8.1999999999999993</v>
      </c>
      <c r="AC57" s="8">
        <v>6.6</v>
      </c>
      <c r="AD57" s="8">
        <v>5.8</v>
      </c>
      <c r="AE57" s="8">
        <v>6.6</v>
      </c>
      <c r="AF57" s="8">
        <v>8.1999999999999993</v>
      </c>
      <c r="AG57" s="8">
        <v>0</v>
      </c>
      <c r="AJ57" s="55" t="s">
        <v>164</v>
      </c>
      <c r="AK57" s="55" t="s">
        <v>164</v>
      </c>
      <c r="AL57" s="55" t="s">
        <v>164</v>
      </c>
      <c r="AM57" s="55" t="s">
        <v>164</v>
      </c>
      <c r="AN57" s="55" t="s">
        <v>164</v>
      </c>
      <c r="AO57" s="55" t="s">
        <v>164</v>
      </c>
      <c r="AP57" s="55" t="s">
        <v>164</v>
      </c>
      <c r="AQ57" s="55" t="s">
        <v>164</v>
      </c>
      <c r="AR57" s="55" t="s">
        <v>164</v>
      </c>
      <c r="AT57" s="55" t="s">
        <v>164</v>
      </c>
      <c r="AU57" s="55" t="s">
        <v>164</v>
      </c>
      <c r="AV57" s="55" t="s">
        <v>164</v>
      </c>
      <c r="AW57" s="55" t="s">
        <v>164</v>
      </c>
      <c r="AX57" s="55" t="s">
        <v>164</v>
      </c>
      <c r="AY57" s="55" t="s">
        <v>164</v>
      </c>
      <c r="AZ57" s="55" t="s">
        <v>164</v>
      </c>
      <c r="BA57" s="55" t="s">
        <v>164</v>
      </c>
      <c r="BB57" s="55" t="s">
        <v>164</v>
      </c>
    </row>
    <row r="58" spans="1:54" x14ac:dyDescent="0.25">
      <c r="A58" s="20">
        <v>56</v>
      </c>
      <c r="B58" s="16">
        <v>2013</v>
      </c>
      <c r="C58" s="13" t="s">
        <v>366</v>
      </c>
      <c r="D58" s="22" t="s">
        <v>268</v>
      </c>
      <c r="E58" s="8">
        <v>8.2962962962962958</v>
      </c>
      <c r="F58" s="8">
        <v>8.2222222222222214</v>
      </c>
      <c r="G58" s="8">
        <v>8.1481481481481488</v>
      </c>
      <c r="H58" s="8">
        <v>8.1234567901234573</v>
      </c>
      <c r="I58" s="8">
        <v>8.2469135802469129</v>
      </c>
      <c r="J58" s="8">
        <v>8.2962962962962958</v>
      </c>
      <c r="K58" s="8">
        <v>8.3456790123456788</v>
      </c>
      <c r="L58" s="8">
        <v>8.4197530864197532</v>
      </c>
      <c r="M58" s="8">
        <v>8.3456790123456788</v>
      </c>
      <c r="O58" s="55" t="s">
        <v>164</v>
      </c>
      <c r="P58" s="55" t="s">
        <v>164</v>
      </c>
      <c r="Q58" s="55" t="s">
        <v>164</v>
      </c>
      <c r="R58" s="55" t="s">
        <v>164</v>
      </c>
      <c r="S58" s="55" t="s">
        <v>164</v>
      </c>
      <c r="T58" s="55" t="s">
        <v>164</v>
      </c>
      <c r="U58" s="55" t="s">
        <v>164</v>
      </c>
      <c r="V58" s="55" t="s">
        <v>164</v>
      </c>
      <c r="W58" s="55" t="s">
        <v>164</v>
      </c>
      <c r="Y58" s="8">
        <v>8.625</v>
      </c>
      <c r="Z58" s="8">
        <v>8.6999999999999993</v>
      </c>
      <c r="AA58" s="8">
        <v>8.5749999999999993</v>
      </c>
      <c r="AB58" s="8">
        <v>8.75</v>
      </c>
      <c r="AC58" s="8">
        <v>8.7249999999999996</v>
      </c>
      <c r="AD58" s="8">
        <v>8.7750000000000004</v>
      </c>
      <c r="AE58" s="8">
        <v>8.7750000000000004</v>
      </c>
      <c r="AF58" s="8">
        <v>8.85</v>
      </c>
      <c r="AG58" s="8">
        <v>8.8249999999999993</v>
      </c>
      <c r="AJ58" s="55" t="s">
        <v>164</v>
      </c>
      <c r="AK58" s="55" t="s">
        <v>164</v>
      </c>
      <c r="AL58" s="55" t="s">
        <v>164</v>
      </c>
      <c r="AM58" s="55" t="s">
        <v>164</v>
      </c>
      <c r="AN58" s="55" t="s">
        <v>164</v>
      </c>
      <c r="AO58" s="55" t="s">
        <v>164</v>
      </c>
      <c r="AP58" s="55" t="s">
        <v>164</v>
      </c>
      <c r="AQ58" s="55" t="s">
        <v>164</v>
      </c>
      <c r="AR58" s="55" t="s">
        <v>164</v>
      </c>
      <c r="AT58" s="55" t="s">
        <v>164</v>
      </c>
      <c r="AU58" s="55" t="s">
        <v>164</v>
      </c>
      <c r="AV58" s="55" t="s">
        <v>164</v>
      </c>
      <c r="AW58" s="55" t="s">
        <v>164</v>
      </c>
      <c r="AX58" s="55" t="s">
        <v>164</v>
      </c>
      <c r="AY58" s="55" t="s">
        <v>164</v>
      </c>
      <c r="AZ58" s="55" t="s">
        <v>164</v>
      </c>
      <c r="BA58" s="55" t="s">
        <v>164</v>
      </c>
      <c r="BB58" s="55" t="s">
        <v>164</v>
      </c>
    </row>
    <row r="59" spans="1:54" x14ac:dyDescent="0.25">
      <c r="A59" s="20">
        <v>57</v>
      </c>
      <c r="B59" s="16">
        <v>2012</v>
      </c>
      <c r="C59" s="13" t="s">
        <v>367</v>
      </c>
      <c r="D59" s="22" t="s">
        <v>819</v>
      </c>
      <c r="E59" s="8">
        <v>8</v>
      </c>
      <c r="F59" s="8">
        <v>7.3636363636363633</v>
      </c>
      <c r="G59" s="8">
        <v>7.2727272727272725</v>
      </c>
      <c r="H59" s="8">
        <v>8.8181818181818183</v>
      </c>
      <c r="I59" s="8">
        <v>8.8181818181818183</v>
      </c>
      <c r="J59" s="8">
        <v>9</v>
      </c>
      <c r="K59" s="8">
        <v>9</v>
      </c>
      <c r="L59" s="8">
        <v>9.3636363636363633</v>
      </c>
      <c r="M59" s="8">
        <v>8.8181818181818183</v>
      </c>
      <c r="O59" s="55" t="s">
        <v>164</v>
      </c>
      <c r="P59" s="55" t="s">
        <v>164</v>
      </c>
      <c r="Q59" s="55" t="s">
        <v>164</v>
      </c>
      <c r="R59" s="55" t="s">
        <v>164</v>
      </c>
      <c r="S59" s="55" t="s">
        <v>164</v>
      </c>
      <c r="T59" s="55" t="s">
        <v>164</v>
      </c>
      <c r="U59" s="55" t="s">
        <v>164</v>
      </c>
      <c r="V59" s="55" t="s">
        <v>164</v>
      </c>
      <c r="W59" s="55" t="s">
        <v>164</v>
      </c>
      <c r="Y59" s="8">
        <v>7.907692307692308</v>
      </c>
      <c r="Z59" s="8">
        <v>7.0303030303030303</v>
      </c>
      <c r="AA59" s="8">
        <v>6.9393939393939394</v>
      </c>
      <c r="AB59" s="8">
        <v>8.5151515151515156</v>
      </c>
      <c r="AC59" s="8">
        <v>8.6666666666666661</v>
      </c>
      <c r="AD59" s="8">
        <v>8.1515151515151523</v>
      </c>
      <c r="AE59" s="8">
        <v>8.3636363636363633</v>
      </c>
      <c r="AF59" s="8">
        <v>8.8484848484848477</v>
      </c>
      <c r="AG59" s="8">
        <v>8.1818181818181817</v>
      </c>
      <c r="AJ59" s="55" t="s">
        <v>164</v>
      </c>
      <c r="AK59" s="55" t="s">
        <v>164</v>
      </c>
      <c r="AL59" s="55" t="s">
        <v>164</v>
      </c>
      <c r="AM59" s="55" t="s">
        <v>164</v>
      </c>
      <c r="AN59" s="55" t="s">
        <v>164</v>
      </c>
      <c r="AO59" s="55" t="s">
        <v>164</v>
      </c>
      <c r="AP59" s="55" t="s">
        <v>164</v>
      </c>
      <c r="AQ59" s="55" t="s">
        <v>164</v>
      </c>
      <c r="AR59" s="55" t="s">
        <v>164</v>
      </c>
      <c r="AT59" s="55" t="s">
        <v>164</v>
      </c>
      <c r="AU59" s="55" t="s">
        <v>164</v>
      </c>
      <c r="AV59" s="55" t="s">
        <v>164</v>
      </c>
      <c r="AW59" s="55" t="s">
        <v>164</v>
      </c>
      <c r="AX59" s="55" t="s">
        <v>164</v>
      </c>
      <c r="AY59" s="55" t="s">
        <v>164</v>
      </c>
      <c r="AZ59" s="55" t="s">
        <v>164</v>
      </c>
      <c r="BA59" s="55" t="s">
        <v>164</v>
      </c>
      <c r="BB59" s="55" t="s">
        <v>164</v>
      </c>
    </row>
    <row r="60" spans="1:54" x14ac:dyDescent="0.25">
      <c r="A60" s="20">
        <v>58</v>
      </c>
      <c r="B60" s="16">
        <v>2014</v>
      </c>
      <c r="C60" s="13" t="s">
        <v>368</v>
      </c>
      <c r="D60" s="22" t="s">
        <v>820</v>
      </c>
      <c r="E60" s="8">
        <v>8.7058823529411757</v>
      </c>
      <c r="F60" s="8">
        <v>7.9411764705882355</v>
      </c>
      <c r="G60" s="8">
        <v>7.935483870967742</v>
      </c>
      <c r="H60" s="8">
        <v>9.0588235294117645</v>
      </c>
      <c r="I60" s="8">
        <v>8.8235294117647065</v>
      </c>
      <c r="J60" s="8">
        <v>8.9411764705882355</v>
      </c>
      <c r="K60" s="8">
        <v>8.882352941176471</v>
      </c>
      <c r="L60" s="8">
        <v>8.5882352941176467</v>
      </c>
      <c r="M60" s="8">
        <v>8.6470588235294112</v>
      </c>
      <c r="O60" s="55" t="s">
        <v>164</v>
      </c>
      <c r="P60" s="55" t="s">
        <v>164</v>
      </c>
      <c r="Q60" s="55" t="s">
        <v>164</v>
      </c>
      <c r="R60" s="55" t="s">
        <v>164</v>
      </c>
      <c r="S60" s="55" t="s">
        <v>164</v>
      </c>
      <c r="T60" s="55" t="s">
        <v>164</v>
      </c>
      <c r="U60" s="55" t="s">
        <v>164</v>
      </c>
      <c r="V60" s="55" t="s">
        <v>164</v>
      </c>
      <c r="W60" s="55" t="s">
        <v>164</v>
      </c>
      <c r="Y60" s="8">
        <v>8.7936507936507944</v>
      </c>
      <c r="Z60" s="8">
        <v>8.2222222222222214</v>
      </c>
      <c r="AA60" s="8">
        <v>8.3333333333333339</v>
      </c>
      <c r="AB60" s="8">
        <v>8.7619047619047628</v>
      </c>
      <c r="AC60" s="8">
        <v>8.7301587301587293</v>
      </c>
      <c r="AD60" s="8">
        <v>8.5714285714285712</v>
      </c>
      <c r="AE60" s="8">
        <v>8.8571428571428577</v>
      </c>
      <c r="AF60" s="8">
        <v>8.5396825396825395</v>
      </c>
      <c r="AG60" s="8">
        <v>8.5396825396825395</v>
      </c>
      <c r="AJ60" s="55" t="s">
        <v>164</v>
      </c>
      <c r="AK60" s="55" t="s">
        <v>164</v>
      </c>
      <c r="AL60" s="55" t="s">
        <v>164</v>
      </c>
      <c r="AM60" s="55" t="s">
        <v>164</v>
      </c>
      <c r="AN60" s="55" t="s">
        <v>164</v>
      </c>
      <c r="AO60" s="55" t="s">
        <v>164</v>
      </c>
      <c r="AP60" s="55" t="s">
        <v>164</v>
      </c>
      <c r="AQ60" s="55" t="s">
        <v>164</v>
      </c>
      <c r="AR60" s="55" t="s">
        <v>164</v>
      </c>
      <c r="AT60" s="55" t="s">
        <v>164</v>
      </c>
      <c r="AU60" s="55" t="s">
        <v>164</v>
      </c>
      <c r="AV60" s="55" t="s">
        <v>164</v>
      </c>
      <c r="AW60" s="55" t="s">
        <v>164</v>
      </c>
      <c r="AX60" s="55" t="s">
        <v>164</v>
      </c>
      <c r="AY60" s="55" t="s">
        <v>164</v>
      </c>
      <c r="AZ60" s="55" t="s">
        <v>164</v>
      </c>
      <c r="BA60" s="55" t="s">
        <v>164</v>
      </c>
      <c r="BB60" s="55" t="s">
        <v>164</v>
      </c>
    </row>
    <row r="61" spans="1:54" x14ac:dyDescent="0.25">
      <c r="A61" s="20">
        <v>59</v>
      </c>
      <c r="B61" s="16">
        <v>2014</v>
      </c>
      <c r="C61" s="13" t="s">
        <v>369</v>
      </c>
      <c r="D61" s="22" t="s">
        <v>820</v>
      </c>
      <c r="E61" s="55" t="s">
        <v>164</v>
      </c>
      <c r="F61" s="55" t="s">
        <v>164</v>
      </c>
      <c r="G61" s="55" t="s">
        <v>164</v>
      </c>
      <c r="H61" s="55" t="s">
        <v>164</v>
      </c>
      <c r="I61" s="55" t="s">
        <v>164</v>
      </c>
      <c r="J61" s="55" t="s">
        <v>164</v>
      </c>
      <c r="K61" s="55" t="s">
        <v>164</v>
      </c>
      <c r="L61" s="55" t="s">
        <v>164</v>
      </c>
      <c r="M61" s="55" t="s">
        <v>164</v>
      </c>
      <c r="O61" s="55" t="s">
        <v>164</v>
      </c>
      <c r="P61" s="55" t="s">
        <v>164</v>
      </c>
      <c r="Q61" s="55" t="s">
        <v>164</v>
      </c>
      <c r="R61" s="55" t="s">
        <v>164</v>
      </c>
      <c r="S61" s="55" t="s">
        <v>164</v>
      </c>
      <c r="T61" s="55" t="s">
        <v>164</v>
      </c>
      <c r="U61" s="55" t="s">
        <v>164</v>
      </c>
      <c r="V61" s="55" t="s">
        <v>164</v>
      </c>
      <c r="W61" s="55" t="s">
        <v>164</v>
      </c>
      <c r="Y61" s="8">
        <v>7.8320610687022905</v>
      </c>
      <c r="Z61" s="8">
        <v>7.0687022900763354</v>
      </c>
      <c r="AA61" s="8">
        <v>5.6030534351145036</v>
      </c>
      <c r="AB61" s="8">
        <v>7.4656488549618318</v>
      </c>
      <c r="AC61" s="8">
        <v>7.66412213740458</v>
      </c>
      <c r="AD61" s="8">
        <v>6.6</v>
      </c>
      <c r="AE61" s="8">
        <v>6.9160305343511448</v>
      </c>
      <c r="AF61" s="8">
        <v>7.221374045801527</v>
      </c>
      <c r="AG61" s="8">
        <v>0</v>
      </c>
      <c r="AJ61" s="55" t="s">
        <v>164</v>
      </c>
      <c r="AK61" s="55" t="s">
        <v>164</v>
      </c>
      <c r="AL61" s="55" t="s">
        <v>164</v>
      </c>
      <c r="AM61" s="55" t="s">
        <v>164</v>
      </c>
      <c r="AN61" s="55" t="s">
        <v>164</v>
      </c>
      <c r="AO61" s="55" t="s">
        <v>164</v>
      </c>
      <c r="AP61" s="55" t="s">
        <v>164</v>
      </c>
      <c r="AQ61" s="55" t="s">
        <v>164</v>
      </c>
      <c r="AR61" s="55" t="s">
        <v>164</v>
      </c>
      <c r="AT61" s="55" t="s">
        <v>164</v>
      </c>
      <c r="AU61" s="55" t="s">
        <v>164</v>
      </c>
      <c r="AV61" s="55" t="s">
        <v>164</v>
      </c>
      <c r="AW61" s="55" t="s">
        <v>164</v>
      </c>
      <c r="AX61" s="55" t="s">
        <v>164</v>
      </c>
      <c r="AY61" s="55" t="s">
        <v>164</v>
      </c>
      <c r="AZ61" s="55" t="s">
        <v>164</v>
      </c>
      <c r="BA61" s="55" t="s">
        <v>164</v>
      </c>
      <c r="BB61" s="55" t="s">
        <v>164</v>
      </c>
    </row>
    <row r="62" spans="1:54" x14ac:dyDescent="0.25">
      <c r="A62" s="20">
        <v>60</v>
      </c>
      <c r="B62" s="16">
        <v>2014</v>
      </c>
      <c r="C62" s="13" t="s">
        <v>370</v>
      </c>
      <c r="D62" s="22" t="s">
        <v>292</v>
      </c>
      <c r="E62" s="55" t="s">
        <v>164</v>
      </c>
      <c r="F62" s="55" t="s">
        <v>164</v>
      </c>
      <c r="G62" s="55" t="s">
        <v>164</v>
      </c>
      <c r="H62" s="55" t="s">
        <v>164</v>
      </c>
      <c r="I62" s="55" t="s">
        <v>164</v>
      </c>
      <c r="J62" s="55" t="s">
        <v>164</v>
      </c>
      <c r="K62" s="55" t="s">
        <v>164</v>
      </c>
      <c r="L62" s="55" t="s">
        <v>164</v>
      </c>
      <c r="M62" s="55" t="s">
        <v>164</v>
      </c>
      <c r="O62" s="55" t="s">
        <v>164</v>
      </c>
      <c r="P62" s="55" t="s">
        <v>164</v>
      </c>
      <c r="Q62" s="55" t="s">
        <v>164</v>
      </c>
      <c r="R62" s="55" t="s">
        <v>164</v>
      </c>
      <c r="S62" s="55" t="s">
        <v>164</v>
      </c>
      <c r="T62" s="55" t="s">
        <v>164</v>
      </c>
      <c r="U62" s="55" t="s">
        <v>164</v>
      </c>
      <c r="V62" s="55" t="s">
        <v>164</v>
      </c>
      <c r="W62" s="55" t="s">
        <v>164</v>
      </c>
      <c r="Y62" s="8">
        <v>8.6818181818181817</v>
      </c>
      <c r="Z62" s="8">
        <v>8.4772727272727266</v>
      </c>
      <c r="AA62" s="8">
        <v>8.4772727272727266</v>
      </c>
      <c r="AB62" s="8">
        <v>8.7272727272727266</v>
      </c>
      <c r="AC62" s="8">
        <v>8.7727272727272734</v>
      </c>
      <c r="AD62" s="8">
        <v>8.9090909090909083</v>
      </c>
      <c r="AE62" s="8">
        <v>8.8863636363636367</v>
      </c>
      <c r="AF62" s="8">
        <v>8.7727272727272734</v>
      </c>
      <c r="AG62" s="8">
        <v>9.204545454545455</v>
      </c>
      <c r="AJ62" s="55" t="s">
        <v>164</v>
      </c>
      <c r="AK62" s="55" t="s">
        <v>164</v>
      </c>
      <c r="AL62" s="55" t="s">
        <v>164</v>
      </c>
      <c r="AM62" s="55" t="s">
        <v>164</v>
      </c>
      <c r="AN62" s="55" t="s">
        <v>164</v>
      </c>
      <c r="AO62" s="55" t="s">
        <v>164</v>
      </c>
      <c r="AP62" s="55" t="s">
        <v>164</v>
      </c>
      <c r="AQ62" s="55" t="s">
        <v>164</v>
      </c>
      <c r="AR62" s="55" t="s">
        <v>164</v>
      </c>
      <c r="AT62" s="55" t="s">
        <v>164</v>
      </c>
      <c r="AU62" s="55" t="s">
        <v>164</v>
      </c>
      <c r="AV62" s="55" t="s">
        <v>164</v>
      </c>
      <c r="AW62" s="55" t="s">
        <v>164</v>
      </c>
      <c r="AX62" s="55" t="s">
        <v>164</v>
      </c>
      <c r="AY62" s="55" t="s">
        <v>164</v>
      </c>
      <c r="AZ62" s="55" t="s">
        <v>164</v>
      </c>
      <c r="BA62" s="55" t="s">
        <v>164</v>
      </c>
      <c r="BB62" s="55" t="s">
        <v>164</v>
      </c>
    </row>
    <row r="63" spans="1:54" x14ac:dyDescent="0.25">
      <c r="A63" s="20">
        <v>61</v>
      </c>
      <c r="B63" s="16">
        <v>2016</v>
      </c>
      <c r="C63" s="13" t="s">
        <v>821</v>
      </c>
      <c r="D63" s="22" t="s">
        <v>294</v>
      </c>
      <c r="E63" s="8">
        <v>0</v>
      </c>
      <c r="F63" s="8">
        <v>0</v>
      </c>
      <c r="G63" s="8">
        <v>0</v>
      </c>
      <c r="H63" s="8">
        <v>0</v>
      </c>
      <c r="I63" s="8">
        <v>0</v>
      </c>
      <c r="J63" s="8">
        <v>0</v>
      </c>
      <c r="K63" s="8">
        <v>0</v>
      </c>
      <c r="L63" s="8">
        <v>0</v>
      </c>
      <c r="M63" s="8">
        <v>0</v>
      </c>
      <c r="O63" s="55" t="s">
        <v>164</v>
      </c>
      <c r="P63" s="55" t="s">
        <v>164</v>
      </c>
      <c r="Q63" s="55" t="s">
        <v>164</v>
      </c>
      <c r="R63" s="55" t="s">
        <v>164</v>
      </c>
      <c r="S63" s="55" t="s">
        <v>164</v>
      </c>
      <c r="T63" s="55" t="s">
        <v>164</v>
      </c>
      <c r="U63" s="55" t="s">
        <v>164</v>
      </c>
      <c r="V63" s="55" t="s">
        <v>164</v>
      </c>
      <c r="W63" s="55" t="s">
        <v>164</v>
      </c>
      <c r="Y63" s="8">
        <v>0</v>
      </c>
      <c r="Z63" s="8">
        <v>0</v>
      </c>
      <c r="AA63" s="8">
        <v>0</v>
      </c>
      <c r="AB63" s="8">
        <v>0</v>
      </c>
      <c r="AC63" s="8">
        <v>0</v>
      </c>
      <c r="AD63" s="8">
        <v>0</v>
      </c>
      <c r="AE63" s="8">
        <v>0</v>
      </c>
      <c r="AF63" s="8">
        <v>0</v>
      </c>
      <c r="AG63" s="8">
        <v>0</v>
      </c>
      <c r="AJ63" s="55" t="s">
        <v>164</v>
      </c>
      <c r="AK63" s="55" t="s">
        <v>164</v>
      </c>
      <c r="AL63" s="55" t="s">
        <v>164</v>
      </c>
      <c r="AM63" s="55" t="s">
        <v>164</v>
      </c>
      <c r="AN63" s="55" t="s">
        <v>164</v>
      </c>
      <c r="AO63" s="55" t="s">
        <v>164</v>
      </c>
      <c r="AP63" s="55" t="s">
        <v>164</v>
      </c>
      <c r="AQ63" s="55" t="s">
        <v>164</v>
      </c>
      <c r="AR63" s="55" t="s">
        <v>164</v>
      </c>
      <c r="AT63" s="55" t="s">
        <v>164</v>
      </c>
      <c r="AU63" s="55" t="s">
        <v>164</v>
      </c>
      <c r="AV63" s="55" t="s">
        <v>164</v>
      </c>
      <c r="AW63" s="55" t="s">
        <v>164</v>
      </c>
      <c r="AX63" s="55" t="s">
        <v>164</v>
      </c>
      <c r="AY63" s="55" t="s">
        <v>164</v>
      </c>
      <c r="AZ63" s="55" t="s">
        <v>164</v>
      </c>
      <c r="BA63" s="55" t="s">
        <v>164</v>
      </c>
      <c r="BB63" s="55" t="s">
        <v>164</v>
      </c>
    </row>
    <row r="64" spans="1:54" ht="15.75" thickBot="1" x14ac:dyDescent="0.3">
      <c r="A64" s="20">
        <v>62</v>
      </c>
      <c r="B64" s="16">
        <v>2016</v>
      </c>
      <c r="C64" s="13" t="s">
        <v>822</v>
      </c>
      <c r="D64" s="22" t="s">
        <v>850</v>
      </c>
      <c r="E64" s="55" t="s">
        <v>164</v>
      </c>
      <c r="F64" s="55" t="s">
        <v>164</v>
      </c>
      <c r="G64" s="55" t="s">
        <v>164</v>
      </c>
      <c r="H64" s="55" t="s">
        <v>164</v>
      </c>
      <c r="I64" s="55" t="s">
        <v>164</v>
      </c>
      <c r="J64" s="55" t="s">
        <v>164</v>
      </c>
      <c r="K64" s="55" t="s">
        <v>164</v>
      </c>
      <c r="L64" s="55" t="s">
        <v>164</v>
      </c>
      <c r="M64" s="55" t="s">
        <v>164</v>
      </c>
      <c r="O64" s="55" t="s">
        <v>164</v>
      </c>
      <c r="P64" s="55" t="s">
        <v>164</v>
      </c>
      <c r="Q64" s="55" t="s">
        <v>164</v>
      </c>
      <c r="R64" s="55" t="s">
        <v>164</v>
      </c>
      <c r="S64" s="55" t="s">
        <v>164</v>
      </c>
      <c r="T64" s="55" t="s">
        <v>164</v>
      </c>
      <c r="U64" s="55" t="s">
        <v>164</v>
      </c>
      <c r="V64" s="55" t="s">
        <v>164</v>
      </c>
      <c r="W64" s="55" t="s">
        <v>164</v>
      </c>
      <c r="Y64" s="8">
        <v>8.5245901639344268</v>
      </c>
      <c r="Z64" s="8">
        <v>8.721311475409836</v>
      </c>
      <c r="AA64" s="8">
        <v>8.2413793103448274</v>
      </c>
      <c r="AB64" s="8">
        <v>8.2295081967213122</v>
      </c>
      <c r="AC64" s="8">
        <v>8.2622950819672134</v>
      </c>
      <c r="AD64" s="8">
        <v>8.4262295081967213</v>
      </c>
      <c r="AE64" s="8">
        <v>8.3934426229508201</v>
      </c>
      <c r="AF64" s="8">
        <v>8.6557377049180335</v>
      </c>
      <c r="AG64" s="8">
        <v>8.6557377049180335</v>
      </c>
      <c r="AJ64" s="55" t="s">
        <v>164</v>
      </c>
      <c r="AK64" s="55" t="s">
        <v>164</v>
      </c>
      <c r="AL64" s="55" t="s">
        <v>164</v>
      </c>
      <c r="AM64" s="55" t="s">
        <v>164</v>
      </c>
      <c r="AN64" s="55" t="s">
        <v>164</v>
      </c>
      <c r="AO64" s="55" t="s">
        <v>164</v>
      </c>
      <c r="AP64" s="55" t="s">
        <v>164</v>
      </c>
      <c r="AQ64" s="55" t="s">
        <v>164</v>
      </c>
      <c r="AR64" s="55" t="s">
        <v>164</v>
      </c>
      <c r="AT64" s="55" t="s">
        <v>164</v>
      </c>
      <c r="AU64" s="55" t="s">
        <v>164</v>
      </c>
      <c r="AV64" s="55" t="s">
        <v>164</v>
      </c>
      <c r="AW64" s="55" t="s">
        <v>164</v>
      </c>
      <c r="AX64" s="55" t="s">
        <v>164</v>
      </c>
      <c r="AY64" s="55" t="s">
        <v>164</v>
      </c>
      <c r="AZ64" s="55" t="s">
        <v>164</v>
      </c>
      <c r="BA64" s="55" t="s">
        <v>164</v>
      </c>
      <c r="BB64" s="55" t="s">
        <v>164</v>
      </c>
    </row>
    <row r="65" spans="3:54" ht="16.5" thickTop="1" thickBot="1" x14ac:dyDescent="0.3">
      <c r="C65" s="85" t="s">
        <v>44</v>
      </c>
      <c r="D65" s="85"/>
      <c r="E65" s="101">
        <v>351.80668695160961</v>
      </c>
      <c r="F65" s="101">
        <v>340.99584279947641</v>
      </c>
      <c r="G65" s="101">
        <v>283.80492684490031</v>
      </c>
      <c r="H65" s="101">
        <v>364.15087585454097</v>
      </c>
      <c r="I65" s="101">
        <v>363.47270550188983</v>
      </c>
      <c r="J65" s="101">
        <v>354.48066855693202</v>
      </c>
      <c r="K65" s="101">
        <v>367.66009859767928</v>
      </c>
      <c r="L65" s="101">
        <v>368.16023324295406</v>
      </c>
      <c r="M65" s="101">
        <v>324.72160226226345</v>
      </c>
      <c r="O65" s="101">
        <v>137.086071809391</v>
      </c>
      <c r="P65" s="101">
        <v>122.18967669688682</v>
      </c>
      <c r="Q65" s="101">
        <v>98.329343910861795</v>
      </c>
      <c r="R65" s="101">
        <v>141.29218318035606</v>
      </c>
      <c r="S65" s="101">
        <v>142.67063647251601</v>
      </c>
      <c r="T65" s="101">
        <v>101.7239935861913</v>
      </c>
      <c r="U65" s="101">
        <v>142.21016962144589</v>
      </c>
      <c r="V65" s="101">
        <v>75.074407008166602</v>
      </c>
      <c r="W65" s="101">
        <v>114.80433734199138</v>
      </c>
      <c r="Y65" s="101">
        <v>486.15228428922495</v>
      </c>
      <c r="Z65" s="101">
        <v>472.35634457734449</v>
      </c>
      <c r="AA65" s="101">
        <v>407.54498925970478</v>
      </c>
      <c r="AB65" s="101">
        <v>502.41411547914447</v>
      </c>
      <c r="AC65" s="101">
        <v>498.15625942542079</v>
      </c>
      <c r="AD65" s="101">
        <v>490.19660676928078</v>
      </c>
      <c r="AE65" s="101">
        <v>500.11260570436747</v>
      </c>
      <c r="AF65" s="101">
        <v>506.22376950152147</v>
      </c>
      <c r="AG65" s="101">
        <v>444.94223071609008</v>
      </c>
      <c r="AJ65" s="101">
        <v>8</v>
      </c>
      <c r="AK65" s="101">
        <v>10</v>
      </c>
      <c r="AL65" s="101">
        <v>0</v>
      </c>
      <c r="AM65" s="101">
        <v>6</v>
      </c>
      <c r="AN65" s="101">
        <v>4</v>
      </c>
      <c r="AO65" s="101">
        <v>0</v>
      </c>
      <c r="AP65" s="101">
        <v>8</v>
      </c>
      <c r="AQ65" s="101">
        <v>0</v>
      </c>
      <c r="AR65" s="101">
        <v>0</v>
      </c>
      <c r="AT65" s="101">
        <v>10</v>
      </c>
      <c r="AU65" s="101">
        <v>8</v>
      </c>
      <c r="AV65" s="101">
        <v>10</v>
      </c>
      <c r="AW65" s="101">
        <v>10</v>
      </c>
      <c r="AX65" s="101">
        <v>8</v>
      </c>
      <c r="AY65" s="101">
        <v>10</v>
      </c>
      <c r="AZ65" s="101">
        <v>10</v>
      </c>
      <c r="BA65" s="101">
        <v>10</v>
      </c>
      <c r="BB65" s="101">
        <v>10</v>
      </c>
    </row>
    <row r="66" spans="3:54" ht="16.5" thickTop="1" thickBot="1" x14ac:dyDescent="0.3">
      <c r="C66" s="85" t="s">
        <v>235</v>
      </c>
      <c r="D66" s="85"/>
      <c r="E66" s="101">
        <v>8.376349689324039</v>
      </c>
      <c r="F66" s="101">
        <v>8.118948638082772</v>
      </c>
      <c r="G66" s="101">
        <v>7.6704034282405491</v>
      </c>
      <c r="H66" s="101">
        <v>8.6702589489176418</v>
      </c>
      <c r="I66" s="101">
        <v>8.6541120357592813</v>
      </c>
      <c r="J66" s="101">
        <v>8.4400159180221905</v>
      </c>
      <c r="K66" s="101">
        <v>8.7538118713733155</v>
      </c>
      <c r="L66" s="101">
        <v>8.7657198391179545</v>
      </c>
      <c r="M66" s="101">
        <v>8.7762595206017142</v>
      </c>
      <c r="O66" s="101">
        <v>8.5678794880869376</v>
      </c>
      <c r="P66" s="101">
        <v>8.1459784464591216</v>
      </c>
      <c r="Q66" s="101">
        <v>7.5637956854509074</v>
      </c>
      <c r="R66" s="101">
        <v>8.8307614487722539</v>
      </c>
      <c r="S66" s="101">
        <v>8.9169147795322505</v>
      </c>
      <c r="T66" s="101">
        <v>8.4769994655159415</v>
      </c>
      <c r="U66" s="101">
        <v>8.8881356013403678</v>
      </c>
      <c r="V66" s="101">
        <v>8.3416007786851782</v>
      </c>
      <c r="W66" s="101">
        <v>8.8311028724608764</v>
      </c>
      <c r="Y66" s="101">
        <v>8.3819359360211205</v>
      </c>
      <c r="Z66" s="101">
        <v>8.1440749065059386</v>
      </c>
      <c r="AA66" s="101">
        <v>7.6895280992397126</v>
      </c>
      <c r="AB66" s="101">
        <v>8.662312335847318</v>
      </c>
      <c r="AC66" s="101">
        <v>8.5889010245762201</v>
      </c>
      <c r="AD66" s="101">
        <v>8.451665633953116</v>
      </c>
      <c r="AE66" s="101">
        <v>8.6226311328339218</v>
      </c>
      <c r="AF66" s="101">
        <v>8.7279960258883005</v>
      </c>
      <c r="AG66" s="101">
        <v>8.7243574650213738</v>
      </c>
    </row>
    <row r="67" spans="3:54" ht="15.75" thickTop="1" x14ac:dyDescent="0.25"/>
  </sheetData>
  <mergeCells count="5">
    <mergeCell ref="E1:M1"/>
    <mergeCell ref="O1:W1"/>
    <mergeCell ref="Y1:AG1"/>
    <mergeCell ref="AJ1:AR1"/>
    <mergeCell ref="AT1:BB1"/>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67"/>
  <sheetViews>
    <sheetView showGridLines="0" view="pageBreakPreview" zoomScaleSheetLayoutView="100" workbookViewId="0">
      <pane xSplit="3" ySplit="2" topLeftCell="D25" activePane="bottomRight" state="frozen"/>
      <selection activeCell="F29" sqref="F29"/>
      <selection pane="topRight" activeCell="F29" sqref="F29"/>
      <selection pane="bottomLeft" activeCell="F29" sqref="F29"/>
      <selection pane="bottomRight" activeCell="J49" sqref="J49"/>
    </sheetView>
  </sheetViews>
  <sheetFormatPr baseColWidth="10" defaultRowHeight="12" x14ac:dyDescent="0.2"/>
  <cols>
    <col min="1" max="2" width="9.5703125" style="76" customWidth="1"/>
    <col min="3" max="3" width="66.85546875" style="76" customWidth="1"/>
    <col min="4" max="4" width="17.5703125" style="76" customWidth="1"/>
    <col min="5" max="5" width="17.140625" style="76" customWidth="1"/>
    <col min="6" max="6" width="20.7109375" style="76" customWidth="1"/>
    <col min="7" max="7" width="20.5703125" style="76" customWidth="1"/>
    <col min="8" max="16384" width="11.42578125" style="76"/>
  </cols>
  <sheetData>
    <row r="1" spans="1:7" ht="28.5" customHeight="1" thickBot="1" x14ac:dyDescent="0.25">
      <c r="A1" s="462" t="s">
        <v>1333</v>
      </c>
      <c r="B1" s="462"/>
      <c r="C1" s="462"/>
      <c r="D1" s="462"/>
      <c r="E1" s="462"/>
      <c r="F1" s="462"/>
      <c r="G1" s="462"/>
    </row>
    <row r="2" spans="1:7" ht="57" customHeight="1" thickTop="1" thickBot="1" x14ac:dyDescent="0.25">
      <c r="A2" s="246" t="s">
        <v>265</v>
      </c>
      <c r="B2" s="246"/>
      <c r="C2" s="246" t="s">
        <v>374</v>
      </c>
      <c r="D2" s="246" t="s">
        <v>250</v>
      </c>
      <c r="E2" s="246" t="s">
        <v>869</v>
      </c>
      <c r="F2" s="246" t="s">
        <v>870</v>
      </c>
      <c r="G2" s="246" t="s">
        <v>269</v>
      </c>
    </row>
    <row r="3" spans="1:7" ht="15" customHeight="1" thickTop="1" x14ac:dyDescent="0.2">
      <c r="A3" s="20">
        <v>7</v>
      </c>
      <c r="B3" s="16">
        <v>2004</v>
      </c>
      <c r="C3" s="13" t="s">
        <v>317</v>
      </c>
      <c r="D3" s="190">
        <v>0</v>
      </c>
      <c r="E3" s="190">
        <v>0</v>
      </c>
      <c r="F3" s="190">
        <v>0</v>
      </c>
      <c r="G3" s="212">
        <v>0</v>
      </c>
    </row>
    <row r="4" spans="1:7" x14ac:dyDescent="0.2">
      <c r="A4" s="20">
        <v>9</v>
      </c>
      <c r="B4" s="16">
        <v>2004</v>
      </c>
      <c r="C4" s="13" t="s">
        <v>319</v>
      </c>
      <c r="D4" s="190">
        <v>0</v>
      </c>
      <c r="E4" s="190">
        <v>0</v>
      </c>
      <c r="F4" s="190">
        <v>0</v>
      </c>
      <c r="G4" s="212">
        <v>0</v>
      </c>
    </row>
    <row r="5" spans="1:7" x14ac:dyDescent="0.2">
      <c r="A5" s="20">
        <v>11</v>
      </c>
      <c r="B5" s="16">
        <v>2005</v>
      </c>
      <c r="C5" s="13" t="s">
        <v>321</v>
      </c>
      <c r="D5" s="190">
        <v>0</v>
      </c>
      <c r="E5" s="190">
        <v>0</v>
      </c>
      <c r="F5" s="190">
        <v>0</v>
      </c>
      <c r="G5" s="212">
        <v>0</v>
      </c>
    </row>
    <row r="6" spans="1:7" x14ac:dyDescent="0.2">
      <c r="A6" s="20">
        <v>15</v>
      </c>
      <c r="B6" s="16">
        <v>2004</v>
      </c>
      <c r="C6" s="13" t="s">
        <v>325</v>
      </c>
      <c r="D6" s="190">
        <v>0</v>
      </c>
      <c r="E6" s="190">
        <v>0</v>
      </c>
      <c r="F6" s="190">
        <v>0</v>
      </c>
      <c r="G6" s="212">
        <v>0</v>
      </c>
    </row>
    <row r="7" spans="1:7" x14ac:dyDescent="0.2">
      <c r="A7" s="20">
        <v>21</v>
      </c>
      <c r="B7" s="16">
        <v>2008</v>
      </c>
      <c r="C7" s="13" t="s">
        <v>331</v>
      </c>
      <c r="D7" s="190">
        <v>0</v>
      </c>
      <c r="E7" s="190">
        <v>0</v>
      </c>
      <c r="F7" s="190">
        <v>0</v>
      </c>
      <c r="G7" s="212">
        <v>0</v>
      </c>
    </row>
    <row r="8" spans="1:7" x14ac:dyDescent="0.2">
      <c r="A8" s="20">
        <v>24</v>
      </c>
      <c r="B8" s="16">
        <v>2006</v>
      </c>
      <c r="C8" s="13" t="s">
        <v>334</v>
      </c>
      <c r="D8" s="190">
        <v>0</v>
      </c>
      <c r="E8" s="190">
        <v>0</v>
      </c>
      <c r="F8" s="190">
        <v>0</v>
      </c>
      <c r="G8" s="212">
        <v>0</v>
      </c>
    </row>
    <row r="9" spans="1:7" x14ac:dyDescent="0.2">
      <c r="A9" s="20">
        <v>26</v>
      </c>
      <c r="B9" s="16">
        <v>2008</v>
      </c>
      <c r="C9" s="13" t="s">
        <v>336</v>
      </c>
      <c r="D9" s="190">
        <v>0</v>
      </c>
      <c r="E9" s="190">
        <v>0</v>
      </c>
      <c r="F9" s="190">
        <v>0</v>
      </c>
      <c r="G9" s="212">
        <v>0</v>
      </c>
    </row>
    <row r="10" spans="1:7" x14ac:dyDescent="0.2">
      <c r="A10" s="20">
        <v>33</v>
      </c>
      <c r="B10" s="16">
        <v>2009</v>
      </c>
      <c r="C10" s="13" t="s">
        <v>343</v>
      </c>
      <c r="D10" s="190">
        <v>0</v>
      </c>
      <c r="E10" s="190">
        <v>0</v>
      </c>
      <c r="F10" s="190">
        <v>0</v>
      </c>
      <c r="G10" s="212">
        <v>0</v>
      </c>
    </row>
    <row r="11" spans="1:7" x14ac:dyDescent="0.2">
      <c r="A11" s="20">
        <v>36</v>
      </c>
      <c r="B11" s="16">
        <v>2011</v>
      </c>
      <c r="C11" s="13" t="s">
        <v>346</v>
      </c>
      <c r="D11" s="190">
        <v>0</v>
      </c>
      <c r="E11" s="190">
        <v>0</v>
      </c>
      <c r="F11" s="190">
        <v>0</v>
      </c>
      <c r="G11" s="212">
        <v>0</v>
      </c>
    </row>
    <row r="12" spans="1:7" x14ac:dyDescent="0.2">
      <c r="A12" s="20">
        <v>39</v>
      </c>
      <c r="B12" s="16">
        <v>2010</v>
      </c>
      <c r="C12" s="13" t="s">
        <v>349</v>
      </c>
      <c r="D12" s="190">
        <v>0</v>
      </c>
      <c r="E12" s="190">
        <v>0</v>
      </c>
      <c r="F12" s="190">
        <v>0</v>
      </c>
      <c r="G12" s="212">
        <v>0</v>
      </c>
    </row>
    <row r="13" spans="1:7" x14ac:dyDescent="0.2">
      <c r="A13" s="20">
        <v>41</v>
      </c>
      <c r="B13" s="16">
        <v>2010</v>
      </c>
      <c r="C13" s="13" t="s">
        <v>351</v>
      </c>
      <c r="D13" s="190">
        <v>0</v>
      </c>
      <c r="E13" s="190">
        <v>0</v>
      </c>
      <c r="F13" s="190">
        <v>0</v>
      </c>
      <c r="G13" s="212">
        <v>0</v>
      </c>
    </row>
    <row r="14" spans="1:7" x14ac:dyDescent="0.2">
      <c r="A14" s="20">
        <v>43</v>
      </c>
      <c r="B14" s="16">
        <v>2012</v>
      </c>
      <c r="C14" s="13" t="s">
        <v>353</v>
      </c>
      <c r="D14" s="190">
        <v>0</v>
      </c>
      <c r="E14" s="190">
        <v>0</v>
      </c>
      <c r="F14" s="190">
        <v>0</v>
      </c>
      <c r="G14" s="212">
        <v>0</v>
      </c>
    </row>
    <row r="15" spans="1:7" x14ac:dyDescent="0.2">
      <c r="A15" s="20">
        <v>51</v>
      </c>
      <c r="B15" s="16">
        <v>2013</v>
      </c>
      <c r="C15" s="13" t="s">
        <v>361</v>
      </c>
      <c r="D15" s="190">
        <v>0</v>
      </c>
      <c r="E15" s="190">
        <v>0</v>
      </c>
      <c r="F15" s="190">
        <v>0</v>
      </c>
      <c r="G15" s="212">
        <v>0</v>
      </c>
    </row>
    <row r="16" spans="1:7" x14ac:dyDescent="0.2">
      <c r="A16" s="20">
        <v>52</v>
      </c>
      <c r="B16" s="16">
        <v>2013</v>
      </c>
      <c r="C16" s="13" t="s">
        <v>362</v>
      </c>
      <c r="D16" s="190">
        <v>0</v>
      </c>
      <c r="E16" s="190">
        <v>0</v>
      </c>
      <c r="F16" s="190">
        <v>0</v>
      </c>
      <c r="G16" s="212">
        <v>0</v>
      </c>
    </row>
    <row r="17" spans="1:7" x14ac:dyDescent="0.2">
      <c r="A17" s="20">
        <v>53</v>
      </c>
      <c r="B17" s="16">
        <v>2012</v>
      </c>
      <c r="C17" s="13" t="s">
        <v>363</v>
      </c>
      <c r="D17" s="190">
        <v>0</v>
      </c>
      <c r="E17" s="190">
        <v>0</v>
      </c>
      <c r="F17" s="190">
        <v>0</v>
      </c>
      <c r="G17" s="212">
        <v>0</v>
      </c>
    </row>
    <row r="18" spans="1:7" x14ac:dyDescent="0.2">
      <c r="A18" s="20">
        <v>59</v>
      </c>
      <c r="B18" s="16">
        <v>2014</v>
      </c>
      <c r="C18" s="13" t="s">
        <v>369</v>
      </c>
      <c r="D18" s="190">
        <v>0</v>
      </c>
      <c r="E18" s="190">
        <v>0</v>
      </c>
      <c r="F18" s="190">
        <v>0</v>
      </c>
      <c r="G18" s="212">
        <v>0</v>
      </c>
    </row>
    <row r="19" spans="1:7" x14ac:dyDescent="0.2">
      <c r="A19" s="20">
        <v>60</v>
      </c>
      <c r="B19" s="16">
        <v>2014</v>
      </c>
      <c r="C19" s="13" t="s">
        <v>370</v>
      </c>
      <c r="D19" s="190">
        <v>0</v>
      </c>
      <c r="E19" s="190">
        <v>0</v>
      </c>
      <c r="F19" s="190">
        <v>0</v>
      </c>
      <c r="G19" s="212">
        <v>0</v>
      </c>
    </row>
    <row r="20" spans="1:7" x14ac:dyDescent="0.2">
      <c r="A20" s="20">
        <v>61</v>
      </c>
      <c r="B20" s="16">
        <v>2016</v>
      </c>
      <c r="C20" s="13" t="s">
        <v>370</v>
      </c>
      <c r="D20" s="190">
        <v>0</v>
      </c>
      <c r="E20" s="190">
        <v>0</v>
      </c>
      <c r="F20" s="190">
        <v>0</v>
      </c>
      <c r="G20" s="212">
        <v>0</v>
      </c>
    </row>
    <row r="21" spans="1:7" x14ac:dyDescent="0.2">
      <c r="A21" s="20">
        <v>62</v>
      </c>
      <c r="B21" s="16">
        <v>2016</v>
      </c>
      <c r="C21" s="13" t="s">
        <v>370</v>
      </c>
      <c r="D21" s="190">
        <v>0</v>
      </c>
      <c r="E21" s="190">
        <v>0</v>
      </c>
      <c r="F21" s="190">
        <v>0</v>
      </c>
      <c r="G21" s="212">
        <v>0</v>
      </c>
    </row>
    <row r="22" spans="1:7" x14ac:dyDescent="0.2">
      <c r="A22" s="20">
        <v>48</v>
      </c>
      <c r="B22" s="16">
        <v>2013</v>
      </c>
      <c r="C22" s="13" t="s">
        <v>358</v>
      </c>
      <c r="D22" s="190">
        <v>0</v>
      </c>
      <c r="E22" s="190">
        <v>0</v>
      </c>
      <c r="F22" s="190">
        <v>0</v>
      </c>
      <c r="G22" s="212">
        <v>0</v>
      </c>
    </row>
    <row r="23" spans="1:7" x14ac:dyDescent="0.2">
      <c r="A23" s="20">
        <v>19</v>
      </c>
      <c r="B23" s="16">
        <v>2004</v>
      </c>
      <c r="C23" s="13" t="s">
        <v>329</v>
      </c>
      <c r="D23" s="190">
        <v>0</v>
      </c>
      <c r="E23" s="190">
        <v>0</v>
      </c>
      <c r="F23" s="190">
        <v>0</v>
      </c>
      <c r="G23" s="212">
        <v>0</v>
      </c>
    </row>
    <row r="24" spans="1:7" x14ac:dyDescent="0.2">
      <c r="A24" s="20">
        <v>30</v>
      </c>
      <c r="B24" s="16">
        <v>2006</v>
      </c>
      <c r="C24" s="13" t="s">
        <v>340</v>
      </c>
      <c r="D24" s="190">
        <v>0</v>
      </c>
      <c r="E24" s="190">
        <v>0</v>
      </c>
      <c r="F24" s="190">
        <v>0</v>
      </c>
      <c r="G24" s="212">
        <v>0</v>
      </c>
    </row>
    <row r="25" spans="1:7" x14ac:dyDescent="0.2">
      <c r="A25" s="20">
        <v>50</v>
      </c>
      <c r="B25" s="16">
        <v>2013</v>
      </c>
      <c r="C25" s="13" t="s">
        <v>360</v>
      </c>
      <c r="D25" s="190">
        <v>24.832214765100673</v>
      </c>
      <c r="E25" s="190">
        <v>0</v>
      </c>
      <c r="F25" s="190">
        <v>0</v>
      </c>
      <c r="G25" s="212">
        <v>4.9597315436241614</v>
      </c>
    </row>
    <row r="26" spans="1:7" x14ac:dyDescent="0.2">
      <c r="A26" s="20">
        <v>17</v>
      </c>
      <c r="B26" s="16">
        <v>2005</v>
      </c>
      <c r="C26" s="13" t="s">
        <v>327</v>
      </c>
      <c r="D26" s="190">
        <v>56.666666666666664</v>
      </c>
      <c r="E26" s="190">
        <v>9.5555555555555554</v>
      </c>
      <c r="F26" s="190">
        <v>31.851851851851855</v>
      </c>
      <c r="G26" s="212">
        <v>7.5178571428571432</v>
      </c>
    </row>
    <row r="27" spans="1:7" x14ac:dyDescent="0.2">
      <c r="A27" s="20">
        <v>54</v>
      </c>
      <c r="B27" s="16">
        <v>2013</v>
      </c>
      <c r="C27" s="13" t="s">
        <v>364</v>
      </c>
      <c r="D27" s="190">
        <v>0</v>
      </c>
      <c r="E27" s="190">
        <v>0.1111111111111111</v>
      </c>
      <c r="F27" s="190">
        <v>3.7037037037037033</v>
      </c>
      <c r="G27" s="212">
        <v>8</v>
      </c>
    </row>
    <row r="28" spans="1:7" x14ac:dyDescent="0.2">
      <c r="A28" s="20">
        <v>37</v>
      </c>
      <c r="B28" s="16">
        <v>2010</v>
      </c>
      <c r="C28" s="13" t="s">
        <v>347</v>
      </c>
      <c r="D28" s="190">
        <v>70.588235294117652</v>
      </c>
      <c r="E28" s="190">
        <v>6.5555555555555554</v>
      </c>
      <c r="F28" s="190">
        <v>38.562091503267972</v>
      </c>
      <c r="G28" s="212">
        <v>8.0588235294117645</v>
      </c>
    </row>
    <row r="29" spans="1:7" x14ac:dyDescent="0.2">
      <c r="A29" s="20">
        <v>14</v>
      </c>
      <c r="B29" s="16">
        <v>2004</v>
      </c>
      <c r="C29" s="13" t="s">
        <v>324</v>
      </c>
      <c r="D29" s="190">
        <v>74.193548387096769</v>
      </c>
      <c r="E29" s="190">
        <v>10</v>
      </c>
      <c r="F29" s="190">
        <v>32.258064516129032</v>
      </c>
      <c r="G29" s="212">
        <v>8.2661290322580641</v>
      </c>
    </row>
    <row r="30" spans="1:7" x14ac:dyDescent="0.2">
      <c r="A30" s="20">
        <v>18</v>
      </c>
      <c r="B30" s="16">
        <v>2006</v>
      </c>
      <c r="C30" s="13" t="s">
        <v>328</v>
      </c>
      <c r="D30" s="190">
        <v>90</v>
      </c>
      <c r="E30" s="190">
        <v>2.3333333333333335</v>
      </c>
      <c r="F30" s="190">
        <v>23.333333333333332</v>
      </c>
      <c r="G30" s="212">
        <v>8.375</v>
      </c>
    </row>
    <row r="31" spans="1:7" x14ac:dyDescent="0.2">
      <c r="A31" s="20">
        <v>4</v>
      </c>
      <c r="B31" s="16">
        <v>2002</v>
      </c>
      <c r="C31" s="13" t="s">
        <v>314</v>
      </c>
      <c r="D31" s="190">
        <v>73.333333333333329</v>
      </c>
      <c r="E31" s="190">
        <v>11.777777777777779</v>
      </c>
      <c r="F31" s="190">
        <v>39.25925925925926</v>
      </c>
      <c r="G31" s="212">
        <v>8.375</v>
      </c>
    </row>
    <row r="32" spans="1:7" x14ac:dyDescent="0.2">
      <c r="A32" s="20">
        <v>57</v>
      </c>
      <c r="B32" s="16">
        <v>2012</v>
      </c>
      <c r="C32" s="13" t="s">
        <v>367</v>
      </c>
      <c r="D32" s="190">
        <v>63.636363636363633</v>
      </c>
      <c r="E32" s="190">
        <v>4.666666666666667</v>
      </c>
      <c r="F32" s="190">
        <v>42.424242424242422</v>
      </c>
      <c r="G32" s="212">
        <v>8.3863636363636367</v>
      </c>
    </row>
    <row r="33" spans="1:10" x14ac:dyDescent="0.2">
      <c r="A33" s="20">
        <v>22</v>
      </c>
      <c r="B33" s="16">
        <v>2008</v>
      </c>
      <c r="C33" s="13" t="s">
        <v>332</v>
      </c>
      <c r="D33" s="190">
        <v>80</v>
      </c>
      <c r="E33" s="190">
        <v>3.2222222222222223</v>
      </c>
      <c r="F33" s="190">
        <v>32.222222222222221</v>
      </c>
      <c r="G33" s="212">
        <v>8.4</v>
      </c>
    </row>
    <row r="34" spans="1:10" x14ac:dyDescent="0.2">
      <c r="A34" s="20">
        <v>40</v>
      </c>
      <c r="B34" s="16">
        <v>2011</v>
      </c>
      <c r="C34" s="13" t="s">
        <v>350</v>
      </c>
      <c r="D34" s="190">
        <v>80</v>
      </c>
      <c r="E34" s="190">
        <v>4.4444444444444446</v>
      </c>
      <c r="F34" s="190">
        <v>44.44444444444445</v>
      </c>
      <c r="G34" s="212">
        <v>8.4250000000000007</v>
      </c>
    </row>
    <row r="35" spans="1:10" x14ac:dyDescent="0.2">
      <c r="A35" s="20">
        <v>44</v>
      </c>
      <c r="B35" s="16">
        <v>2012</v>
      </c>
      <c r="C35" s="13" t="s">
        <v>354</v>
      </c>
      <c r="D35" s="190">
        <v>80</v>
      </c>
      <c r="E35" s="190">
        <v>11.444444444444445</v>
      </c>
      <c r="F35" s="190">
        <v>45.777777777777779</v>
      </c>
      <c r="G35" s="212">
        <v>8.4600000000000009</v>
      </c>
    </row>
    <row r="36" spans="1:10" x14ac:dyDescent="0.2">
      <c r="A36" s="20">
        <v>29</v>
      </c>
      <c r="B36" s="16">
        <v>2008</v>
      </c>
      <c r="C36" s="13" t="s">
        <v>339</v>
      </c>
      <c r="D36" s="190">
        <v>85.13513513513513</v>
      </c>
      <c r="E36" s="190">
        <v>29.111111111111111</v>
      </c>
      <c r="F36" s="190">
        <v>39.33933933933934</v>
      </c>
      <c r="G36" s="212">
        <v>8.513513513513514</v>
      </c>
    </row>
    <row r="37" spans="1:10" x14ac:dyDescent="0.2">
      <c r="A37" s="20">
        <v>12</v>
      </c>
      <c r="B37" s="16">
        <v>2005</v>
      </c>
      <c r="C37" s="13" t="s">
        <v>322</v>
      </c>
      <c r="D37" s="190">
        <v>83.333333333333343</v>
      </c>
      <c r="E37" s="190">
        <v>22.444444444444443</v>
      </c>
      <c r="F37" s="190">
        <v>53.439153439153429</v>
      </c>
      <c r="G37" s="212">
        <v>8.8630952380952372</v>
      </c>
    </row>
    <row r="38" spans="1:10" x14ac:dyDescent="0.2">
      <c r="A38" s="20">
        <v>42</v>
      </c>
      <c r="B38" s="16">
        <v>2012</v>
      </c>
      <c r="C38" s="13" t="s">
        <v>352</v>
      </c>
      <c r="D38" s="190">
        <v>95.652173913043484</v>
      </c>
      <c r="E38" s="190">
        <v>9.8888888888888893</v>
      </c>
      <c r="F38" s="190">
        <v>42.995169082125607</v>
      </c>
      <c r="G38" s="212">
        <v>8.8804347826086953</v>
      </c>
    </row>
    <row r="39" spans="1:10" x14ac:dyDescent="0.2">
      <c r="A39" s="20">
        <v>32</v>
      </c>
      <c r="B39" s="16">
        <v>2009</v>
      </c>
      <c r="C39" s="13" t="s">
        <v>342</v>
      </c>
      <c r="D39" s="190">
        <v>83.333333333333343</v>
      </c>
      <c r="E39" s="190">
        <v>16.333333333333332</v>
      </c>
      <c r="F39" s="190">
        <v>54.444444444444443</v>
      </c>
      <c r="G39" s="212">
        <v>8.9250000000000007</v>
      </c>
    </row>
    <row r="40" spans="1:10" x14ac:dyDescent="0.2">
      <c r="A40" s="53"/>
      <c r="B40" s="53"/>
      <c r="C40" s="13" t="s">
        <v>407</v>
      </c>
      <c r="D40" s="190">
        <v>61.241970021413273</v>
      </c>
      <c r="E40" s="190">
        <v>514</v>
      </c>
      <c r="F40" s="190">
        <v>36.688079942897929</v>
      </c>
      <c r="G40" s="212">
        <v>8.938548721610017</v>
      </c>
      <c r="I40" s="191"/>
      <c r="J40" s="191"/>
    </row>
    <row r="41" spans="1:10" x14ac:dyDescent="0.2">
      <c r="A41" s="20">
        <v>8</v>
      </c>
      <c r="B41" s="16">
        <v>2003</v>
      </c>
      <c r="C41" s="13" t="s">
        <v>318</v>
      </c>
      <c r="D41" s="190">
        <v>93.181818181818173</v>
      </c>
      <c r="E41" s="190">
        <v>21.777777777777779</v>
      </c>
      <c r="F41" s="190">
        <v>49.494949494949495</v>
      </c>
      <c r="G41" s="212">
        <v>8.9659090909090917</v>
      </c>
      <c r="I41" s="191"/>
      <c r="J41" s="191"/>
    </row>
    <row r="42" spans="1:10" x14ac:dyDescent="0.2">
      <c r="A42" s="20">
        <v>38</v>
      </c>
      <c r="B42" s="16">
        <v>2010</v>
      </c>
      <c r="C42" s="13" t="s">
        <v>348</v>
      </c>
      <c r="D42" s="190">
        <v>90</v>
      </c>
      <c r="E42" s="190">
        <v>16</v>
      </c>
      <c r="F42" s="190">
        <v>53.333333333333336</v>
      </c>
      <c r="G42" s="212">
        <v>9.0250000000000004</v>
      </c>
      <c r="I42" s="191"/>
      <c r="J42" s="191"/>
    </row>
    <row r="43" spans="1:10" x14ac:dyDescent="0.2">
      <c r="A43" s="20">
        <v>3</v>
      </c>
      <c r="B43" s="16">
        <v>2002</v>
      </c>
      <c r="C43" s="13" t="s">
        <v>313</v>
      </c>
      <c r="D43" s="190">
        <v>94.117647058823522</v>
      </c>
      <c r="E43" s="190">
        <v>17.333333333333332</v>
      </c>
      <c r="F43" s="190">
        <v>50.980392156862742</v>
      </c>
      <c r="G43" s="212">
        <v>9.0808823529411757</v>
      </c>
      <c r="I43" s="191"/>
      <c r="J43" s="191"/>
    </row>
    <row r="44" spans="1:10" x14ac:dyDescent="0.2">
      <c r="A44" s="20">
        <v>13</v>
      </c>
      <c r="B44" s="16">
        <v>2005</v>
      </c>
      <c r="C44" s="13" t="s">
        <v>323</v>
      </c>
      <c r="D44" s="190">
        <v>92</v>
      </c>
      <c r="E44" s="190">
        <v>13.888888888888889</v>
      </c>
      <c r="F44" s="190">
        <v>55.555555555555557</v>
      </c>
      <c r="G44" s="212">
        <v>9.15</v>
      </c>
    </row>
    <row r="45" spans="1:10" x14ac:dyDescent="0.2">
      <c r="A45" s="20">
        <v>47</v>
      </c>
      <c r="B45" s="16">
        <v>2011</v>
      </c>
      <c r="C45" s="13" t="s">
        <v>357</v>
      </c>
      <c r="D45" s="190">
        <v>86.666666666666671</v>
      </c>
      <c r="E45" s="190">
        <v>16.333333333333332</v>
      </c>
      <c r="F45" s="190">
        <v>54.444444444444443</v>
      </c>
      <c r="G45" s="212">
        <v>9.1528384279475983</v>
      </c>
    </row>
    <row r="46" spans="1:10" x14ac:dyDescent="0.2">
      <c r="A46" s="20">
        <v>5</v>
      </c>
      <c r="B46" s="16">
        <v>2004</v>
      </c>
      <c r="C46" s="13" t="s">
        <v>315</v>
      </c>
      <c r="D46" s="190">
        <v>93.333333333333329</v>
      </c>
      <c r="E46" s="190">
        <v>17.444444444444443</v>
      </c>
      <c r="F46" s="190">
        <v>58.148148148148138</v>
      </c>
      <c r="G46" s="212">
        <v>9.1833333333333336</v>
      </c>
    </row>
    <row r="47" spans="1:10" x14ac:dyDescent="0.2">
      <c r="A47" s="20">
        <v>2</v>
      </c>
      <c r="B47" s="16">
        <v>2002</v>
      </c>
      <c r="C47" s="13" t="s">
        <v>312</v>
      </c>
      <c r="D47" s="190">
        <v>97.222222222222214</v>
      </c>
      <c r="E47" s="190">
        <v>19.444444444444443</v>
      </c>
      <c r="F47" s="190">
        <v>54.012345679012341</v>
      </c>
      <c r="G47" s="212">
        <v>9.1875</v>
      </c>
    </row>
    <row r="48" spans="1:10" x14ac:dyDescent="0.2">
      <c r="A48" s="20">
        <v>1</v>
      </c>
      <c r="B48" s="16">
        <v>2001</v>
      </c>
      <c r="C48" s="13" t="s">
        <v>311</v>
      </c>
      <c r="D48" s="190">
        <v>93.333333333333329</v>
      </c>
      <c r="E48" s="190">
        <v>17.222222222222221</v>
      </c>
      <c r="F48" s="190">
        <v>57.407407407407405</v>
      </c>
      <c r="G48" s="212">
        <v>9.2083333333333339</v>
      </c>
    </row>
    <row r="49" spans="1:12" x14ac:dyDescent="0.2">
      <c r="A49" s="20">
        <v>16</v>
      </c>
      <c r="B49" s="16">
        <v>2005</v>
      </c>
      <c r="C49" s="13" t="s">
        <v>326</v>
      </c>
      <c r="D49" s="190">
        <v>64</v>
      </c>
      <c r="E49" s="190">
        <v>11.666666666666666</v>
      </c>
      <c r="F49" s="190">
        <v>46.666666666666664</v>
      </c>
      <c r="G49" s="212">
        <v>9.2361111111111107</v>
      </c>
    </row>
    <row r="50" spans="1:12" x14ac:dyDescent="0.2">
      <c r="A50" s="20">
        <v>31</v>
      </c>
      <c r="B50" s="16">
        <v>2008</v>
      </c>
      <c r="C50" s="13" t="s">
        <v>341</v>
      </c>
      <c r="D50" s="190">
        <v>26.666666666666668</v>
      </c>
      <c r="E50" s="190">
        <v>5.1111111111111107</v>
      </c>
      <c r="F50" s="190">
        <v>17.037037037037038</v>
      </c>
      <c r="G50" s="212">
        <v>9.25</v>
      </c>
    </row>
    <row r="51" spans="1:12" x14ac:dyDescent="0.2">
      <c r="A51" s="20">
        <v>27</v>
      </c>
      <c r="B51" s="16">
        <v>2008</v>
      </c>
      <c r="C51" s="13" t="s">
        <v>337</v>
      </c>
      <c r="D51" s="190">
        <v>80</v>
      </c>
      <c r="E51" s="190">
        <v>3.3333333333333335</v>
      </c>
      <c r="F51" s="190">
        <v>66.666666666666671</v>
      </c>
      <c r="G51" s="212">
        <v>9.25</v>
      </c>
    </row>
    <row r="52" spans="1:12" x14ac:dyDescent="0.2">
      <c r="A52" s="20">
        <v>34</v>
      </c>
      <c r="B52" s="16">
        <v>2009</v>
      </c>
      <c r="C52" s="13" t="s">
        <v>344</v>
      </c>
      <c r="D52" s="190">
        <v>92.857142857142861</v>
      </c>
      <c r="E52" s="190">
        <v>17.777777777777779</v>
      </c>
      <c r="F52" s="190">
        <v>63.492063492063501</v>
      </c>
      <c r="G52" s="212">
        <v>9.3035714285714288</v>
      </c>
    </row>
    <row r="53" spans="1:12" x14ac:dyDescent="0.2">
      <c r="A53" s="20">
        <v>25</v>
      </c>
      <c r="B53" s="16">
        <v>2008</v>
      </c>
      <c r="C53" s="13" t="s">
        <v>335</v>
      </c>
      <c r="D53" s="190">
        <v>50</v>
      </c>
      <c r="E53" s="190">
        <v>8.8888888888888893</v>
      </c>
      <c r="F53" s="190">
        <v>29.629629629629633</v>
      </c>
      <c r="G53" s="212">
        <v>9.3333333333333339</v>
      </c>
    </row>
    <row r="54" spans="1:12" x14ac:dyDescent="0.2">
      <c r="A54" s="20">
        <v>58</v>
      </c>
      <c r="B54" s="16">
        <v>2014</v>
      </c>
      <c r="C54" s="13" t="s">
        <v>368</v>
      </c>
      <c r="D54" s="190">
        <v>93.333333333333329</v>
      </c>
      <c r="E54" s="190">
        <v>9.4444444444444446</v>
      </c>
      <c r="F54" s="190">
        <v>62.962962962962962</v>
      </c>
      <c r="G54" s="212">
        <v>9.35</v>
      </c>
    </row>
    <row r="55" spans="1:12" x14ac:dyDescent="0.2">
      <c r="A55" s="20">
        <v>56</v>
      </c>
      <c r="B55" s="16">
        <v>2013</v>
      </c>
      <c r="C55" s="13" t="s">
        <v>366</v>
      </c>
      <c r="D55" s="190">
        <v>91.666666666666657</v>
      </c>
      <c r="E55" s="190">
        <v>25.444444444444443</v>
      </c>
      <c r="F55" s="190">
        <v>70.679012345678998</v>
      </c>
      <c r="G55" s="212">
        <v>9.4027777777777786</v>
      </c>
    </row>
    <row r="56" spans="1:12" x14ac:dyDescent="0.2">
      <c r="A56" s="20">
        <v>55</v>
      </c>
      <c r="B56" s="16">
        <v>2012</v>
      </c>
      <c r="C56" s="13" t="s">
        <v>365</v>
      </c>
      <c r="D56" s="190">
        <v>36.666666666666664</v>
      </c>
      <c r="E56" s="190">
        <v>8.3333333333333339</v>
      </c>
      <c r="F56" s="190">
        <v>27.777777777777779</v>
      </c>
      <c r="G56" s="212">
        <v>9.5</v>
      </c>
    </row>
    <row r="57" spans="1:12" x14ac:dyDescent="0.2">
      <c r="A57" s="20">
        <v>46</v>
      </c>
      <c r="B57" s="16">
        <v>2012</v>
      </c>
      <c r="C57" s="13" t="s">
        <v>356</v>
      </c>
      <c r="D57" s="190">
        <v>20</v>
      </c>
      <c r="E57" s="190">
        <v>4</v>
      </c>
      <c r="F57" s="190">
        <v>13.333333333333334</v>
      </c>
      <c r="G57" s="212">
        <v>9.5</v>
      </c>
    </row>
    <row r="58" spans="1:12" x14ac:dyDescent="0.2">
      <c r="A58" s="20">
        <v>45</v>
      </c>
      <c r="B58" s="16">
        <v>2012</v>
      </c>
      <c r="C58" s="13" t="s">
        <v>355</v>
      </c>
      <c r="D58" s="190">
        <v>100</v>
      </c>
      <c r="E58" s="190">
        <v>20.777777777777779</v>
      </c>
      <c r="F58" s="190">
        <v>69.259259259259267</v>
      </c>
      <c r="G58" s="212">
        <v>9.5583333333333336</v>
      </c>
    </row>
    <row r="59" spans="1:12" x14ac:dyDescent="0.2">
      <c r="A59" s="20">
        <v>35</v>
      </c>
      <c r="B59" s="16">
        <v>2008</v>
      </c>
      <c r="C59" s="13" t="s">
        <v>345</v>
      </c>
      <c r="D59" s="190">
        <v>96.666666666666671</v>
      </c>
      <c r="E59" s="190">
        <v>22</v>
      </c>
      <c r="F59" s="190">
        <v>73.333333333333329</v>
      </c>
      <c r="G59" s="212">
        <v>9.6416666666666675</v>
      </c>
    </row>
    <row r="60" spans="1:12" x14ac:dyDescent="0.2">
      <c r="A60" s="20">
        <v>10</v>
      </c>
      <c r="B60" s="16">
        <v>2005</v>
      </c>
      <c r="C60" s="13" t="s">
        <v>320</v>
      </c>
      <c r="D60" s="190">
        <v>97.435897435897431</v>
      </c>
      <c r="E60" s="190">
        <v>29.333333333333332</v>
      </c>
      <c r="F60" s="190">
        <v>75.213675213675216</v>
      </c>
      <c r="G60" s="212">
        <v>9.6730769230769234</v>
      </c>
    </row>
    <row r="61" spans="1:12" x14ac:dyDescent="0.2">
      <c r="A61" s="20">
        <v>28</v>
      </c>
      <c r="B61" s="16">
        <v>2008</v>
      </c>
      <c r="C61" s="13" t="s">
        <v>338</v>
      </c>
      <c r="D61" s="190">
        <v>96.666666666666671</v>
      </c>
      <c r="E61" s="190">
        <v>23.333333333333332</v>
      </c>
      <c r="F61" s="190">
        <v>77.777777777777786</v>
      </c>
      <c r="G61" s="212">
        <v>9.6833333333333336</v>
      </c>
    </row>
    <row r="62" spans="1:12" x14ac:dyDescent="0.2">
      <c r="A62" s="20">
        <v>49</v>
      </c>
      <c r="B62" s="16">
        <v>2013</v>
      </c>
      <c r="C62" s="13" t="s">
        <v>359</v>
      </c>
      <c r="D62" s="190">
        <v>100</v>
      </c>
      <c r="E62" s="190">
        <v>3.1111111111111112</v>
      </c>
      <c r="F62" s="190">
        <v>77.777777777777786</v>
      </c>
      <c r="G62" s="212">
        <v>9.75</v>
      </c>
    </row>
    <row r="63" spans="1:12" x14ac:dyDescent="0.2">
      <c r="A63" s="20">
        <v>20</v>
      </c>
      <c r="B63" s="16">
        <v>2006</v>
      </c>
      <c r="C63" s="13" t="s">
        <v>330</v>
      </c>
      <c r="D63" s="190">
        <v>50</v>
      </c>
      <c r="E63" s="190">
        <v>11.666666666666666</v>
      </c>
      <c r="F63" s="190">
        <v>38.888888888888893</v>
      </c>
      <c r="G63" s="212">
        <v>9.75</v>
      </c>
    </row>
    <row r="64" spans="1:12" customFormat="1" ht="15" x14ac:dyDescent="0.25">
      <c r="A64" s="20">
        <v>6</v>
      </c>
      <c r="B64" s="16">
        <v>2004</v>
      </c>
      <c r="C64" s="13" t="s">
        <v>316</v>
      </c>
      <c r="D64" s="190">
        <v>6.666666666666667</v>
      </c>
      <c r="E64" s="190">
        <v>1.7777777777777777</v>
      </c>
      <c r="F64" s="190">
        <v>5.9259259259259256</v>
      </c>
      <c r="G64" s="212">
        <v>10</v>
      </c>
      <c r="H64" s="96"/>
      <c r="I64" s="96"/>
      <c r="J64" s="96"/>
      <c r="K64" s="96"/>
      <c r="L64" s="96"/>
    </row>
    <row r="65" spans="1:12" customFormat="1" ht="15.75" thickBot="1" x14ac:dyDescent="0.3">
      <c r="A65" s="20">
        <v>23</v>
      </c>
      <c r="B65" s="16">
        <v>2006</v>
      </c>
      <c r="C65" s="13" t="s">
        <v>333</v>
      </c>
      <c r="D65" s="190">
        <v>100</v>
      </c>
      <c r="E65" s="190">
        <v>26.666666666666668</v>
      </c>
      <c r="F65" s="190">
        <v>88.8888888888889</v>
      </c>
      <c r="G65" s="212">
        <v>10</v>
      </c>
      <c r="H65" s="96"/>
      <c r="I65" s="96"/>
      <c r="J65" s="96"/>
      <c r="K65" s="96"/>
      <c r="L65" s="96"/>
    </row>
    <row r="66" spans="1:12" ht="27.75" customHeight="1" thickTop="1" x14ac:dyDescent="0.2">
      <c r="A66" s="261" t="s">
        <v>1301</v>
      </c>
      <c r="B66" s="251"/>
      <c r="C66" s="251"/>
      <c r="E66" s="190"/>
      <c r="F66" s="190"/>
      <c r="G66" s="251"/>
    </row>
    <row r="67" spans="1:12" x14ac:dyDescent="0.2">
      <c r="A67" s="220"/>
      <c r="B67" s="220"/>
    </row>
  </sheetData>
  <sortState ref="A3:G65">
    <sortCondition ref="G3:G65"/>
  </sortState>
  <mergeCells count="1">
    <mergeCell ref="A1:G1"/>
  </mergeCells>
  <printOptions horizontalCentered="1"/>
  <pageMargins left="0.35433070866141736" right="0.35433070866141736" top="0.19685039370078741" bottom="0.19685039370078741" header="0" footer="0"/>
  <pageSetup paperSize="145" scale="5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57"/>
  <sheetViews>
    <sheetView view="pageBreakPreview" zoomScaleSheetLayoutView="100" workbookViewId="0">
      <selection activeCell="F29" sqref="F29"/>
    </sheetView>
  </sheetViews>
  <sheetFormatPr baseColWidth="10" defaultRowHeight="12" x14ac:dyDescent="0.2"/>
  <cols>
    <col min="1" max="1" width="5.42578125" style="211" customWidth="1"/>
    <col min="2" max="2" width="64" style="154" customWidth="1"/>
    <col min="3" max="3" width="16.7109375" style="154" customWidth="1"/>
    <col min="4" max="16384" width="11.42578125" style="154"/>
  </cols>
  <sheetData>
    <row r="1" spans="1:6" ht="51" customHeight="1" thickBot="1" x14ac:dyDescent="0.25">
      <c r="A1" s="488" t="s">
        <v>1334</v>
      </c>
      <c r="B1" s="488"/>
      <c r="C1" s="488"/>
    </row>
    <row r="2" spans="1:6" ht="43.5" customHeight="1" thickTop="1" thickBot="1" x14ac:dyDescent="0.25">
      <c r="A2" s="267" t="s">
        <v>270</v>
      </c>
      <c r="B2" s="267" t="s">
        <v>271</v>
      </c>
      <c r="C2" s="268" t="s">
        <v>272</v>
      </c>
    </row>
    <row r="3" spans="1:6" ht="18" customHeight="1" thickTop="1" x14ac:dyDescent="0.2">
      <c r="A3" s="204">
        <v>8</v>
      </c>
      <c r="B3" s="269" t="s">
        <v>192</v>
      </c>
      <c r="C3" s="270">
        <v>9.0690604743166219</v>
      </c>
      <c r="F3" s="156"/>
    </row>
    <row r="4" spans="1:6" ht="18" customHeight="1" x14ac:dyDescent="0.2">
      <c r="A4" s="204">
        <v>5</v>
      </c>
      <c r="B4" s="271" t="s">
        <v>188</v>
      </c>
      <c r="C4" s="272">
        <v>9.0613796108389906</v>
      </c>
      <c r="F4" s="156"/>
    </row>
    <row r="5" spans="1:6" ht="18" customHeight="1" x14ac:dyDescent="0.2">
      <c r="A5" s="204">
        <v>2</v>
      </c>
      <c r="B5" s="271" t="s">
        <v>185</v>
      </c>
      <c r="C5" s="272">
        <v>8.9769279388190277</v>
      </c>
      <c r="F5" s="156"/>
    </row>
    <row r="6" spans="1:6" ht="18" customHeight="1" x14ac:dyDescent="0.2">
      <c r="A6" s="204">
        <v>7</v>
      </c>
      <c r="B6" s="271" t="s">
        <v>190</v>
      </c>
      <c r="C6" s="272">
        <v>8.9155969400124597</v>
      </c>
      <c r="F6" s="156"/>
    </row>
    <row r="7" spans="1:6" ht="18" customHeight="1" x14ac:dyDescent="0.2">
      <c r="A7" s="204">
        <v>3</v>
      </c>
      <c r="B7" s="271" t="s">
        <v>186</v>
      </c>
      <c r="C7" s="272">
        <v>8.9107240658013325</v>
      </c>
      <c r="F7" s="156"/>
    </row>
    <row r="8" spans="1:6" ht="16.5" customHeight="1" x14ac:dyDescent="0.2">
      <c r="A8" s="204">
        <v>6</v>
      </c>
      <c r="B8" s="271" t="s">
        <v>189</v>
      </c>
      <c r="C8" s="272">
        <v>8.8898305146362997</v>
      </c>
      <c r="F8" s="156"/>
    </row>
    <row r="9" spans="1:6" ht="18" customHeight="1" x14ac:dyDescent="0.2">
      <c r="A9" s="204">
        <v>4</v>
      </c>
      <c r="B9" s="271" t="s">
        <v>187</v>
      </c>
      <c r="C9" s="272">
        <v>8.8563838951044609</v>
      </c>
      <c r="F9" s="156"/>
    </row>
    <row r="10" spans="1:6" ht="18" customHeight="1" thickBot="1" x14ac:dyDescent="0.25">
      <c r="A10" s="204">
        <v>1</v>
      </c>
      <c r="B10" s="273" t="s">
        <v>184</v>
      </c>
      <c r="C10" s="274">
        <v>8.8198630922058694</v>
      </c>
      <c r="F10" s="156"/>
    </row>
    <row r="11" spans="1:6" ht="18" customHeight="1" thickTop="1" thickBot="1" x14ac:dyDescent="0.25">
      <c r="A11" s="275"/>
      <c r="B11" s="267" t="s">
        <v>905</v>
      </c>
      <c r="C11" s="276">
        <v>8.9374708164668828</v>
      </c>
    </row>
    <row r="12" spans="1:6" ht="27" customHeight="1" thickTop="1" x14ac:dyDescent="0.2">
      <c r="A12" s="493" t="s">
        <v>1325</v>
      </c>
      <c r="B12" s="493"/>
      <c r="C12" s="493"/>
    </row>
    <row r="13" spans="1:6" x14ac:dyDescent="0.2">
      <c r="A13" s="277"/>
      <c r="B13" s="174"/>
      <c r="C13" s="278"/>
    </row>
    <row r="14" spans="1:6" x14ac:dyDescent="0.2">
      <c r="A14" s="277"/>
      <c r="B14" s="174"/>
      <c r="C14" s="278"/>
    </row>
    <row r="15" spans="1:6" x14ac:dyDescent="0.2">
      <c r="A15" s="277"/>
      <c r="B15" s="174"/>
      <c r="C15" s="278"/>
    </row>
    <row r="16" spans="1:6" x14ac:dyDescent="0.2">
      <c r="A16" s="277"/>
      <c r="B16" s="174"/>
      <c r="C16" s="278"/>
    </row>
    <row r="17" spans="1:3" x14ac:dyDescent="0.2">
      <c r="A17" s="277"/>
      <c r="B17" s="174"/>
      <c r="C17" s="278"/>
    </row>
    <row r="18" spans="1:3" x14ac:dyDescent="0.2">
      <c r="A18" s="277"/>
      <c r="B18" s="174"/>
      <c r="C18" s="278"/>
    </row>
    <row r="19" spans="1:3" x14ac:dyDescent="0.2">
      <c r="A19" s="277"/>
      <c r="B19" s="174"/>
      <c r="C19" s="278"/>
    </row>
    <row r="20" spans="1:3" x14ac:dyDescent="0.2">
      <c r="A20" s="277"/>
      <c r="B20" s="174"/>
      <c r="C20" s="278"/>
    </row>
    <row r="21" spans="1:3" x14ac:dyDescent="0.2">
      <c r="A21" s="277"/>
      <c r="B21" s="174"/>
      <c r="C21" s="278"/>
    </row>
    <row r="22" spans="1:3" x14ac:dyDescent="0.2">
      <c r="A22" s="277"/>
      <c r="B22" s="174"/>
      <c r="C22" s="278"/>
    </row>
    <row r="23" spans="1:3" x14ac:dyDescent="0.2">
      <c r="A23" s="277"/>
      <c r="B23" s="174"/>
      <c r="C23" s="278"/>
    </row>
    <row r="24" spans="1:3" x14ac:dyDescent="0.2">
      <c r="A24" s="277"/>
      <c r="B24" s="174"/>
      <c r="C24" s="278"/>
    </row>
    <row r="25" spans="1:3" x14ac:dyDescent="0.2">
      <c r="A25" s="277"/>
      <c r="B25" s="174"/>
      <c r="C25" s="278"/>
    </row>
    <row r="26" spans="1:3" x14ac:dyDescent="0.2">
      <c r="A26" s="277"/>
      <c r="B26" s="174"/>
      <c r="C26" s="278"/>
    </row>
    <row r="27" spans="1:3" x14ac:dyDescent="0.2">
      <c r="A27" s="277"/>
      <c r="B27" s="174"/>
      <c r="C27" s="278"/>
    </row>
    <row r="28" spans="1:3" x14ac:dyDescent="0.2">
      <c r="A28" s="277"/>
      <c r="B28" s="174"/>
      <c r="C28" s="278"/>
    </row>
    <row r="29" spans="1:3" x14ac:dyDescent="0.2">
      <c r="A29" s="277"/>
      <c r="B29" s="174"/>
      <c r="C29" s="278"/>
    </row>
    <row r="30" spans="1:3" x14ac:dyDescent="0.2">
      <c r="A30" s="277"/>
      <c r="B30" s="174"/>
      <c r="C30" s="278"/>
    </row>
    <row r="31" spans="1:3" x14ac:dyDescent="0.2">
      <c r="A31" s="277"/>
      <c r="B31" s="174"/>
      <c r="C31" s="278"/>
    </row>
    <row r="32" spans="1:3" x14ac:dyDescent="0.2">
      <c r="A32" s="277"/>
      <c r="B32" s="174"/>
      <c r="C32" s="278"/>
    </row>
    <row r="33" spans="1:3" x14ac:dyDescent="0.2">
      <c r="A33" s="277"/>
      <c r="B33" s="174"/>
      <c r="C33" s="278"/>
    </row>
    <row r="34" spans="1:3" x14ac:dyDescent="0.2">
      <c r="A34" s="277"/>
      <c r="B34" s="174"/>
      <c r="C34" s="278"/>
    </row>
    <row r="35" spans="1:3" x14ac:dyDescent="0.2">
      <c r="A35" s="277"/>
      <c r="B35" s="174"/>
      <c r="C35" s="278"/>
    </row>
    <row r="36" spans="1:3" x14ac:dyDescent="0.2">
      <c r="A36" s="277"/>
      <c r="B36" s="174"/>
      <c r="C36" s="278"/>
    </row>
    <row r="37" spans="1:3" x14ac:dyDescent="0.2">
      <c r="A37" s="277"/>
      <c r="B37" s="174"/>
      <c r="C37" s="278"/>
    </row>
    <row r="38" spans="1:3" x14ac:dyDescent="0.2">
      <c r="A38" s="277"/>
      <c r="B38" s="174"/>
      <c r="C38" s="278"/>
    </row>
    <row r="39" spans="1:3" x14ac:dyDescent="0.2">
      <c r="A39" s="277"/>
      <c r="B39" s="174"/>
      <c r="C39" s="278"/>
    </row>
    <row r="40" spans="1:3" x14ac:dyDescent="0.2">
      <c r="A40" s="277"/>
      <c r="B40" s="174"/>
      <c r="C40" s="278"/>
    </row>
    <row r="41" spans="1:3" x14ac:dyDescent="0.2">
      <c r="A41" s="277"/>
      <c r="B41" s="174"/>
      <c r="C41" s="278"/>
    </row>
    <row r="42" spans="1:3" x14ac:dyDescent="0.2">
      <c r="A42" s="277"/>
      <c r="B42" s="174"/>
      <c r="C42" s="278"/>
    </row>
    <row r="43" spans="1:3" x14ac:dyDescent="0.2">
      <c r="A43" s="277"/>
      <c r="B43" s="174"/>
      <c r="C43" s="278"/>
    </row>
    <row r="44" spans="1:3" x14ac:dyDescent="0.2">
      <c r="A44" s="277"/>
      <c r="B44" s="174"/>
      <c r="C44" s="278"/>
    </row>
    <row r="45" spans="1:3" x14ac:dyDescent="0.2">
      <c r="A45" s="277"/>
      <c r="B45" s="174"/>
      <c r="C45" s="278"/>
    </row>
    <row r="46" spans="1:3" x14ac:dyDescent="0.2">
      <c r="A46" s="277"/>
      <c r="B46" s="174"/>
      <c r="C46" s="278"/>
    </row>
    <row r="47" spans="1:3" x14ac:dyDescent="0.2">
      <c r="A47" s="277"/>
      <c r="B47" s="174"/>
      <c r="C47" s="278"/>
    </row>
    <row r="48" spans="1:3" x14ac:dyDescent="0.2">
      <c r="A48" s="277"/>
      <c r="B48" s="174"/>
      <c r="C48" s="278"/>
    </row>
    <row r="49" spans="1:3" x14ac:dyDescent="0.2">
      <c r="A49" s="277"/>
      <c r="B49" s="174"/>
      <c r="C49" s="278"/>
    </row>
    <row r="50" spans="1:3" x14ac:dyDescent="0.2">
      <c r="A50" s="277"/>
      <c r="B50" s="174"/>
      <c r="C50" s="278"/>
    </row>
    <row r="51" spans="1:3" x14ac:dyDescent="0.2">
      <c r="A51" s="277"/>
      <c r="B51" s="174"/>
      <c r="C51" s="278"/>
    </row>
    <row r="52" spans="1:3" x14ac:dyDescent="0.2">
      <c r="A52" s="277"/>
      <c r="B52" s="174"/>
      <c r="C52" s="278"/>
    </row>
    <row r="53" spans="1:3" x14ac:dyDescent="0.2">
      <c r="A53" s="277"/>
      <c r="B53" s="174"/>
      <c r="C53" s="278"/>
    </row>
    <row r="54" spans="1:3" x14ac:dyDescent="0.2">
      <c r="A54" s="277"/>
      <c r="B54" s="174"/>
      <c r="C54" s="278"/>
    </row>
    <row r="55" spans="1:3" x14ac:dyDescent="0.2">
      <c r="A55" s="277"/>
      <c r="B55" s="174"/>
      <c r="C55" s="278"/>
    </row>
    <row r="56" spans="1:3" x14ac:dyDescent="0.2">
      <c r="A56" s="277"/>
      <c r="B56" s="174"/>
      <c r="C56" s="278"/>
    </row>
    <row r="57" spans="1:3" x14ac:dyDescent="0.2">
      <c r="A57" s="492" t="s">
        <v>44</v>
      </c>
      <c r="B57" s="492"/>
      <c r="C57" s="278"/>
    </row>
  </sheetData>
  <sortState ref="A3:C10">
    <sortCondition descending="1" ref="C3:C10"/>
  </sortState>
  <mergeCells count="3">
    <mergeCell ref="A1:C1"/>
    <mergeCell ref="A57:B57"/>
    <mergeCell ref="A12:C12"/>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67"/>
  <sheetViews>
    <sheetView showGridLines="0" view="pageBreakPreview" zoomScaleSheetLayoutView="100" workbookViewId="0">
      <pane xSplit="3" ySplit="2" topLeftCell="D18" activePane="bottomRight" state="frozen"/>
      <selection activeCell="F29" sqref="F29"/>
      <selection pane="topRight" activeCell="F29" sqref="F29"/>
      <selection pane="bottomLeft" activeCell="F29" sqref="F29"/>
      <selection pane="bottomRight" activeCell="D51" sqref="D51"/>
    </sheetView>
  </sheetViews>
  <sheetFormatPr baseColWidth="10" defaultRowHeight="12" x14ac:dyDescent="0.2"/>
  <cols>
    <col min="1" max="2" width="9.5703125" style="76" customWidth="1"/>
    <col min="3" max="3" width="66.85546875" style="76" customWidth="1"/>
    <col min="4" max="4" width="17.5703125" style="76" customWidth="1"/>
    <col min="5" max="5" width="17.140625" style="76" customWidth="1"/>
    <col min="6" max="6" width="20.7109375" style="76" customWidth="1"/>
    <col min="7" max="7" width="20.5703125" style="76" customWidth="1"/>
    <col min="8" max="16384" width="11.42578125" style="76"/>
  </cols>
  <sheetData>
    <row r="1" spans="1:7" ht="28.5" customHeight="1" thickBot="1" x14ac:dyDescent="0.25">
      <c r="A1" s="462" t="s">
        <v>1335</v>
      </c>
      <c r="B1" s="462"/>
      <c r="C1" s="462"/>
      <c r="D1" s="462"/>
      <c r="E1" s="462"/>
      <c r="F1" s="462"/>
      <c r="G1" s="462"/>
    </row>
    <row r="2" spans="1:7" ht="57" customHeight="1" thickTop="1" thickBot="1" x14ac:dyDescent="0.25">
      <c r="A2" s="246" t="s">
        <v>265</v>
      </c>
      <c r="B2" s="246"/>
      <c r="C2" s="246" t="s">
        <v>374</v>
      </c>
      <c r="D2" s="246" t="s">
        <v>250</v>
      </c>
      <c r="E2" s="246" t="s">
        <v>869</v>
      </c>
      <c r="F2" s="246" t="s">
        <v>870</v>
      </c>
      <c r="G2" s="246" t="s">
        <v>269</v>
      </c>
    </row>
    <row r="3" spans="1:7" ht="15" customHeight="1" thickTop="1" x14ac:dyDescent="0.2">
      <c r="A3" s="20">
        <v>43</v>
      </c>
      <c r="B3" s="16">
        <v>2012</v>
      </c>
      <c r="C3" s="13" t="s">
        <v>353</v>
      </c>
      <c r="D3" s="190">
        <v>0</v>
      </c>
      <c r="E3" s="190">
        <v>0</v>
      </c>
      <c r="F3" s="190">
        <v>0</v>
      </c>
      <c r="G3" s="212">
        <v>0</v>
      </c>
    </row>
    <row r="4" spans="1:7" x14ac:dyDescent="0.2">
      <c r="A4" s="20">
        <v>55</v>
      </c>
      <c r="B4" s="16">
        <v>2012</v>
      </c>
      <c r="C4" s="13" t="s">
        <v>365</v>
      </c>
      <c r="D4" s="190">
        <v>0</v>
      </c>
      <c r="E4" s="190">
        <v>0</v>
      </c>
      <c r="F4" s="190">
        <v>0</v>
      </c>
      <c r="G4" s="212">
        <v>0</v>
      </c>
    </row>
    <row r="5" spans="1:7" x14ac:dyDescent="0.2">
      <c r="A5" s="20">
        <v>61</v>
      </c>
      <c r="B5" s="16">
        <v>2016</v>
      </c>
      <c r="C5" s="13" t="s">
        <v>370</v>
      </c>
      <c r="D5" s="190">
        <v>0</v>
      </c>
      <c r="E5" s="190">
        <v>0</v>
      </c>
      <c r="F5" s="190">
        <v>0</v>
      </c>
      <c r="G5" s="212">
        <v>0</v>
      </c>
    </row>
    <row r="6" spans="1:7" x14ac:dyDescent="0.2">
      <c r="A6" s="20">
        <v>48</v>
      </c>
      <c r="B6" s="16">
        <v>2013</v>
      </c>
      <c r="C6" s="13" t="s">
        <v>358</v>
      </c>
      <c r="D6" s="190">
        <v>0</v>
      </c>
      <c r="E6" s="190">
        <v>0</v>
      </c>
      <c r="F6" s="190">
        <v>0</v>
      </c>
      <c r="G6" s="212">
        <v>0</v>
      </c>
    </row>
    <row r="7" spans="1:7" x14ac:dyDescent="0.2">
      <c r="A7" s="20">
        <v>19</v>
      </c>
      <c r="B7" s="16">
        <v>2004</v>
      </c>
      <c r="C7" s="13" t="s">
        <v>329</v>
      </c>
      <c r="D7" s="190">
        <v>0</v>
      </c>
      <c r="E7" s="190">
        <v>0</v>
      </c>
      <c r="F7" s="190">
        <v>0</v>
      </c>
      <c r="G7" s="212">
        <v>0</v>
      </c>
    </row>
    <row r="8" spans="1:7" x14ac:dyDescent="0.2">
      <c r="A8" s="20">
        <v>52</v>
      </c>
      <c r="B8" s="16">
        <v>2013</v>
      </c>
      <c r="C8" s="13" t="s">
        <v>362</v>
      </c>
      <c r="D8" s="190">
        <v>0</v>
      </c>
      <c r="E8" s="190">
        <v>0</v>
      </c>
      <c r="F8" s="190">
        <v>0</v>
      </c>
      <c r="G8" s="212">
        <v>0</v>
      </c>
    </row>
    <row r="9" spans="1:7" x14ac:dyDescent="0.2">
      <c r="A9" s="20">
        <v>30</v>
      </c>
      <c r="B9" s="16">
        <v>2006</v>
      </c>
      <c r="C9" s="13" t="s">
        <v>340</v>
      </c>
      <c r="D9" s="190">
        <v>0</v>
      </c>
      <c r="E9" s="190">
        <v>0</v>
      </c>
      <c r="F9" s="190">
        <v>0</v>
      </c>
      <c r="G9" s="212">
        <v>0</v>
      </c>
    </row>
    <row r="10" spans="1:7" x14ac:dyDescent="0.2">
      <c r="A10" s="20">
        <v>50</v>
      </c>
      <c r="B10" s="16">
        <v>2013</v>
      </c>
      <c r="C10" s="13" t="s">
        <v>360</v>
      </c>
      <c r="D10" s="190">
        <v>53.020134228187921</v>
      </c>
      <c r="E10" s="190">
        <v>16.777777777777779</v>
      </c>
      <c r="F10" s="190">
        <v>11.260253542132737</v>
      </c>
      <c r="G10" s="212">
        <v>6.9093959731543624</v>
      </c>
    </row>
    <row r="11" spans="1:7" x14ac:dyDescent="0.2">
      <c r="A11" s="20">
        <v>17</v>
      </c>
      <c r="B11" s="16">
        <v>2005</v>
      </c>
      <c r="C11" s="13" t="s">
        <v>327</v>
      </c>
      <c r="D11" s="190">
        <v>56.666666666666664</v>
      </c>
      <c r="E11" s="190">
        <v>10.222222222222221</v>
      </c>
      <c r="F11" s="190">
        <v>34.074074074074076</v>
      </c>
      <c r="G11" s="212">
        <v>7.5357142857142856</v>
      </c>
    </row>
    <row r="12" spans="1:7" x14ac:dyDescent="0.2">
      <c r="A12" s="20">
        <v>59</v>
      </c>
      <c r="B12" s="16">
        <v>2014</v>
      </c>
      <c r="C12" s="13" t="s">
        <v>369</v>
      </c>
      <c r="D12" s="190">
        <v>60.606060606060609</v>
      </c>
      <c r="E12" s="190">
        <v>6.4444444444444446</v>
      </c>
      <c r="F12" s="190">
        <v>19.528619528619529</v>
      </c>
      <c r="G12" s="212">
        <v>7.583333333333333</v>
      </c>
    </row>
    <row r="13" spans="1:7" x14ac:dyDescent="0.2">
      <c r="A13" s="20">
        <v>44</v>
      </c>
      <c r="B13" s="16">
        <v>2012</v>
      </c>
      <c r="C13" s="13" t="s">
        <v>354</v>
      </c>
      <c r="D13" s="190">
        <v>63.636363636363633</v>
      </c>
      <c r="E13" s="190">
        <v>7.333333333333333</v>
      </c>
      <c r="F13" s="190">
        <v>33.333333333333329</v>
      </c>
      <c r="G13" s="212">
        <v>7.7840909090909092</v>
      </c>
    </row>
    <row r="14" spans="1:7" x14ac:dyDescent="0.2">
      <c r="A14" s="20">
        <v>40</v>
      </c>
      <c r="B14" s="16">
        <v>2011</v>
      </c>
      <c r="C14" s="13" t="s">
        <v>350</v>
      </c>
      <c r="D14" s="190">
        <v>76.666666666666671</v>
      </c>
      <c r="E14" s="190">
        <v>9.7777777777777786</v>
      </c>
      <c r="F14" s="190">
        <v>32.592592592592595</v>
      </c>
      <c r="G14" s="212">
        <v>7.85</v>
      </c>
    </row>
    <row r="15" spans="1:7" x14ac:dyDescent="0.2">
      <c r="A15" s="20">
        <v>37</v>
      </c>
      <c r="B15" s="16">
        <v>2010</v>
      </c>
      <c r="C15" s="13" t="s">
        <v>347</v>
      </c>
      <c r="D15" s="190">
        <v>66.666666666666657</v>
      </c>
      <c r="E15" s="190">
        <v>10.888888888888889</v>
      </c>
      <c r="F15" s="190">
        <v>36.296296296296298</v>
      </c>
      <c r="G15" s="212">
        <v>7.9749999999999996</v>
      </c>
    </row>
    <row r="16" spans="1:7" x14ac:dyDescent="0.2">
      <c r="A16" s="20">
        <v>51</v>
      </c>
      <c r="B16" s="16">
        <v>2013</v>
      </c>
      <c r="C16" s="13" t="s">
        <v>361</v>
      </c>
      <c r="D16" s="190">
        <v>68.421052631578945</v>
      </c>
      <c r="E16" s="190">
        <v>11</v>
      </c>
      <c r="F16" s="190">
        <v>28.947368421052634</v>
      </c>
      <c r="G16" s="212">
        <v>8.0328947368421044</v>
      </c>
    </row>
    <row r="17" spans="1:7" x14ac:dyDescent="0.2">
      <c r="A17" s="20">
        <v>18</v>
      </c>
      <c r="B17" s="16">
        <v>2006</v>
      </c>
      <c r="C17" s="13" t="s">
        <v>328</v>
      </c>
      <c r="D17" s="190">
        <v>93.333333333333329</v>
      </c>
      <c r="E17" s="190">
        <v>3.1111111111111112</v>
      </c>
      <c r="F17" s="190">
        <v>10.37037037037037</v>
      </c>
      <c r="G17" s="212">
        <v>8.1166666666666671</v>
      </c>
    </row>
    <row r="18" spans="1:7" x14ac:dyDescent="0.2">
      <c r="A18" s="20">
        <v>11</v>
      </c>
      <c r="B18" s="16">
        <v>2005</v>
      </c>
      <c r="C18" s="13" t="s">
        <v>321</v>
      </c>
      <c r="D18" s="190">
        <v>73.333333333333329</v>
      </c>
      <c r="E18" s="190">
        <v>10</v>
      </c>
      <c r="F18" s="190">
        <v>33.333333333333329</v>
      </c>
      <c r="G18" s="212">
        <v>8.125</v>
      </c>
    </row>
    <row r="19" spans="1:7" x14ac:dyDescent="0.2">
      <c r="A19" s="20">
        <v>21</v>
      </c>
      <c r="B19" s="16">
        <v>2008</v>
      </c>
      <c r="C19" s="13" t="s">
        <v>331</v>
      </c>
      <c r="D19" s="190">
        <v>82.666666666666671</v>
      </c>
      <c r="E19" s="190">
        <v>17.555555555555557</v>
      </c>
      <c r="F19" s="190">
        <v>23.407407407407412</v>
      </c>
      <c r="G19" s="212">
        <v>8.2777777777777786</v>
      </c>
    </row>
    <row r="20" spans="1:7" x14ac:dyDescent="0.2">
      <c r="A20" s="20">
        <v>4</v>
      </c>
      <c r="B20" s="16">
        <v>2002</v>
      </c>
      <c r="C20" s="13" t="s">
        <v>314</v>
      </c>
      <c r="D20" s="190">
        <v>73.333333333333329</v>
      </c>
      <c r="E20" s="190">
        <v>12.111111111111111</v>
      </c>
      <c r="F20" s="190">
        <v>40.370370370370367</v>
      </c>
      <c r="G20" s="212">
        <v>8.3166666666666664</v>
      </c>
    </row>
    <row r="21" spans="1:7" x14ac:dyDescent="0.2">
      <c r="A21" s="20">
        <v>47</v>
      </c>
      <c r="B21" s="16">
        <v>2011</v>
      </c>
      <c r="C21" s="13" t="s">
        <v>357</v>
      </c>
      <c r="D21" s="190">
        <v>80</v>
      </c>
      <c r="E21" s="190">
        <v>15.444444444444445</v>
      </c>
      <c r="F21" s="190">
        <v>30.888888888888889</v>
      </c>
      <c r="G21" s="212">
        <v>8.342710997442456</v>
      </c>
    </row>
    <row r="22" spans="1:7" x14ac:dyDescent="0.2">
      <c r="A22" s="20">
        <v>42</v>
      </c>
      <c r="B22" s="16">
        <v>2012</v>
      </c>
      <c r="C22" s="13" t="s">
        <v>352</v>
      </c>
      <c r="D22" s="190">
        <v>90</v>
      </c>
      <c r="E22" s="190">
        <v>7.5555555555555554</v>
      </c>
      <c r="F22" s="190">
        <v>25.185185185185183</v>
      </c>
      <c r="G22" s="212">
        <v>8.3583333333333325</v>
      </c>
    </row>
    <row r="23" spans="1:7" x14ac:dyDescent="0.2">
      <c r="A23" s="20">
        <v>57</v>
      </c>
      <c r="B23" s="16">
        <v>2012</v>
      </c>
      <c r="C23" s="13" t="s">
        <v>367</v>
      </c>
      <c r="D23" s="190">
        <v>78.787878787878782</v>
      </c>
      <c r="E23" s="190">
        <v>13</v>
      </c>
      <c r="F23" s="190">
        <v>39.393939393939391</v>
      </c>
      <c r="G23" s="212">
        <v>8.3712121212121211</v>
      </c>
    </row>
    <row r="24" spans="1:7" x14ac:dyDescent="0.2">
      <c r="A24" s="20">
        <v>24</v>
      </c>
      <c r="B24" s="16">
        <v>2006</v>
      </c>
      <c r="C24" s="13" t="s">
        <v>334</v>
      </c>
      <c r="D24" s="190">
        <v>83.333333333333343</v>
      </c>
      <c r="E24" s="190">
        <v>11.555555555555555</v>
      </c>
      <c r="F24" s="190">
        <v>38.518518518518519</v>
      </c>
      <c r="G24" s="212">
        <v>8.5666666666666664</v>
      </c>
    </row>
    <row r="25" spans="1:7" x14ac:dyDescent="0.2">
      <c r="A25" s="20">
        <v>29</v>
      </c>
      <c r="B25" s="16">
        <v>2008</v>
      </c>
      <c r="C25" s="13" t="s">
        <v>339</v>
      </c>
      <c r="D25" s="190">
        <v>81.578947368421055</v>
      </c>
      <c r="E25" s="190">
        <v>17.888888888888889</v>
      </c>
      <c r="F25" s="190">
        <v>47.076023391812868</v>
      </c>
      <c r="G25" s="212">
        <v>8.5789473684210531</v>
      </c>
    </row>
    <row r="26" spans="1:7" x14ac:dyDescent="0.2">
      <c r="A26" s="20">
        <v>22</v>
      </c>
      <c r="B26" s="16">
        <v>2008</v>
      </c>
      <c r="C26" s="13" t="s">
        <v>332</v>
      </c>
      <c r="D26" s="190">
        <v>87.5</v>
      </c>
      <c r="E26" s="190">
        <v>12.111111111111111</v>
      </c>
      <c r="F26" s="190">
        <v>37.847222222222221</v>
      </c>
      <c r="G26" s="212">
        <v>8.625</v>
      </c>
    </row>
    <row r="27" spans="1:7" x14ac:dyDescent="0.2">
      <c r="A27" s="20">
        <v>60</v>
      </c>
      <c r="B27" s="16">
        <v>2014</v>
      </c>
      <c r="C27" s="13" t="s">
        <v>370</v>
      </c>
      <c r="D27" s="190">
        <v>86.666666666666671</v>
      </c>
      <c r="E27" s="190">
        <v>12</v>
      </c>
      <c r="F27" s="190">
        <v>40</v>
      </c>
      <c r="G27" s="212">
        <v>8.6666666666666661</v>
      </c>
    </row>
    <row r="28" spans="1:7" x14ac:dyDescent="0.2">
      <c r="A28" s="20">
        <v>7</v>
      </c>
      <c r="B28" s="16">
        <v>2004</v>
      </c>
      <c r="C28" s="13" t="s">
        <v>317</v>
      </c>
      <c r="D28" s="190">
        <v>90</v>
      </c>
      <c r="E28" s="190">
        <v>12.555555555555555</v>
      </c>
      <c r="F28" s="190">
        <v>41.851851851851848</v>
      </c>
      <c r="G28" s="212">
        <v>8.6833333333333336</v>
      </c>
    </row>
    <row r="29" spans="1:7" x14ac:dyDescent="0.2">
      <c r="A29" s="20">
        <v>14</v>
      </c>
      <c r="B29" s="16">
        <v>2004</v>
      </c>
      <c r="C29" s="13" t="s">
        <v>324</v>
      </c>
      <c r="D29" s="190">
        <v>90.740740740740748</v>
      </c>
      <c r="E29" s="190">
        <v>22.111111111111111</v>
      </c>
      <c r="F29" s="190">
        <v>40.946502057613166</v>
      </c>
      <c r="G29" s="212">
        <v>8.7546296296296298</v>
      </c>
    </row>
    <row r="30" spans="1:7" x14ac:dyDescent="0.2">
      <c r="A30" s="20">
        <v>8</v>
      </c>
      <c r="B30" s="16">
        <v>2003</v>
      </c>
      <c r="C30" s="13" t="s">
        <v>318</v>
      </c>
      <c r="D30" s="190">
        <v>92.857142857142861</v>
      </c>
      <c r="E30" s="190">
        <v>40.777777777777779</v>
      </c>
      <c r="F30" s="190">
        <v>41.609977324263035</v>
      </c>
      <c r="G30" s="212">
        <v>8.7576530612244898</v>
      </c>
    </row>
    <row r="31" spans="1:7" x14ac:dyDescent="0.2">
      <c r="A31" s="20">
        <v>13</v>
      </c>
      <c r="B31" s="16">
        <v>2005</v>
      </c>
      <c r="C31" s="13" t="s">
        <v>323</v>
      </c>
      <c r="D31" s="190">
        <v>90</v>
      </c>
      <c r="E31" s="190">
        <v>12.777777777777779</v>
      </c>
      <c r="F31" s="190">
        <v>42.592592592592595</v>
      </c>
      <c r="G31" s="212">
        <v>8.7916666666666661</v>
      </c>
    </row>
    <row r="32" spans="1:7" x14ac:dyDescent="0.2">
      <c r="A32" s="20">
        <v>12</v>
      </c>
      <c r="B32" s="16">
        <v>2005</v>
      </c>
      <c r="C32" s="13" t="s">
        <v>322</v>
      </c>
      <c r="D32" s="190">
        <v>84.210526315789465</v>
      </c>
      <c r="E32" s="190">
        <v>39.333333333333336</v>
      </c>
      <c r="F32" s="190">
        <v>51.754385964912288</v>
      </c>
      <c r="G32" s="212">
        <v>8.8125</v>
      </c>
    </row>
    <row r="33" spans="1:10" x14ac:dyDescent="0.2">
      <c r="A33" s="20">
        <v>33</v>
      </c>
      <c r="B33" s="16">
        <v>2009</v>
      </c>
      <c r="C33" s="13" t="s">
        <v>343</v>
      </c>
      <c r="D33" s="190">
        <v>93.333333333333329</v>
      </c>
      <c r="E33" s="190">
        <v>13.777777777777779</v>
      </c>
      <c r="F33" s="190">
        <v>45.925925925925931</v>
      </c>
      <c r="G33" s="212">
        <v>8.9121338912133883</v>
      </c>
    </row>
    <row r="34" spans="1:10" x14ac:dyDescent="0.2">
      <c r="A34" s="53"/>
      <c r="B34" s="53"/>
      <c r="C34" s="13" t="s">
        <v>407</v>
      </c>
      <c r="D34" s="190">
        <v>74.010327022375208</v>
      </c>
      <c r="E34" s="190">
        <v>969.22222222222217</v>
      </c>
      <c r="F34" s="190">
        <v>41.704914897685981</v>
      </c>
      <c r="G34" s="212">
        <v>8.956438173225056</v>
      </c>
    </row>
    <row r="35" spans="1:10" x14ac:dyDescent="0.2">
      <c r="A35" s="20">
        <v>15</v>
      </c>
      <c r="B35" s="16">
        <v>2004</v>
      </c>
      <c r="C35" s="13" t="s">
        <v>325</v>
      </c>
      <c r="D35" s="190">
        <v>89.795918367346943</v>
      </c>
      <c r="E35" s="190">
        <v>27.666666666666668</v>
      </c>
      <c r="F35" s="190">
        <v>56.462585034013614</v>
      </c>
      <c r="G35" s="212">
        <v>9.0408163265306118</v>
      </c>
    </row>
    <row r="36" spans="1:10" x14ac:dyDescent="0.2">
      <c r="A36" s="20">
        <v>16</v>
      </c>
      <c r="B36" s="16">
        <v>2005</v>
      </c>
      <c r="C36" s="13" t="s">
        <v>326</v>
      </c>
      <c r="D36" s="190">
        <v>84.905660377358487</v>
      </c>
      <c r="E36" s="190">
        <v>26.777777777777779</v>
      </c>
      <c r="F36" s="190">
        <v>50.524109014675055</v>
      </c>
      <c r="G36" s="212">
        <v>9.0481012658227851</v>
      </c>
      <c r="I36" s="191"/>
      <c r="J36" s="191"/>
    </row>
    <row r="37" spans="1:10" x14ac:dyDescent="0.2">
      <c r="A37" s="20">
        <v>32</v>
      </c>
      <c r="B37" s="16">
        <v>2009</v>
      </c>
      <c r="C37" s="13" t="s">
        <v>342</v>
      </c>
      <c r="D37" s="190">
        <v>93.333333333333329</v>
      </c>
      <c r="E37" s="190">
        <v>15.666666666666666</v>
      </c>
      <c r="F37" s="190">
        <v>52.222222222222229</v>
      </c>
      <c r="G37" s="212">
        <v>9.0500000000000007</v>
      </c>
      <c r="I37" s="191"/>
      <c r="J37" s="191"/>
    </row>
    <row r="38" spans="1:10" x14ac:dyDescent="0.2">
      <c r="A38" s="20">
        <v>31</v>
      </c>
      <c r="B38" s="16">
        <v>2008</v>
      </c>
      <c r="C38" s="13" t="s">
        <v>341</v>
      </c>
      <c r="D38" s="190">
        <v>26.666666666666668</v>
      </c>
      <c r="E38" s="190">
        <v>5</v>
      </c>
      <c r="F38" s="190">
        <v>16.666666666666664</v>
      </c>
      <c r="G38" s="212">
        <v>9.0833333333333339</v>
      </c>
      <c r="I38" s="191"/>
      <c r="J38" s="191"/>
    </row>
    <row r="39" spans="1:10" x14ac:dyDescent="0.2">
      <c r="A39" s="20">
        <v>5</v>
      </c>
      <c r="B39" s="16">
        <v>2004</v>
      </c>
      <c r="C39" s="13" t="s">
        <v>315</v>
      </c>
      <c r="D39" s="190">
        <v>93.548387096774192</v>
      </c>
      <c r="E39" s="190">
        <v>17.222222222222221</v>
      </c>
      <c r="F39" s="190">
        <v>55.555555555555557</v>
      </c>
      <c r="G39" s="212">
        <v>9.0967741935483879</v>
      </c>
      <c r="I39" s="191"/>
      <c r="J39" s="191"/>
    </row>
    <row r="40" spans="1:10" x14ac:dyDescent="0.2">
      <c r="A40" s="20">
        <v>26</v>
      </c>
      <c r="B40" s="16">
        <v>2008</v>
      </c>
      <c r="C40" s="13" t="s">
        <v>336</v>
      </c>
      <c r="D40" s="190">
        <v>93.333333333333329</v>
      </c>
      <c r="E40" s="190">
        <v>17.777777777777779</v>
      </c>
      <c r="F40" s="190">
        <v>59.259259259259267</v>
      </c>
      <c r="G40" s="212">
        <v>9.1916666666666664</v>
      </c>
    </row>
    <row r="41" spans="1:10" x14ac:dyDescent="0.2">
      <c r="A41" s="20">
        <v>39</v>
      </c>
      <c r="B41" s="16">
        <v>2010</v>
      </c>
      <c r="C41" s="13" t="s">
        <v>349</v>
      </c>
      <c r="D41" s="190">
        <v>97.777777777777771</v>
      </c>
      <c r="E41" s="190">
        <v>49.444444444444443</v>
      </c>
      <c r="F41" s="190">
        <v>54.938271604938272</v>
      </c>
      <c r="G41" s="212">
        <v>9.1999999999999993</v>
      </c>
    </row>
    <row r="42" spans="1:10" x14ac:dyDescent="0.2">
      <c r="A42" s="20">
        <v>6</v>
      </c>
      <c r="B42" s="16">
        <v>2004</v>
      </c>
      <c r="C42" s="13" t="s">
        <v>316</v>
      </c>
      <c r="D42" s="190">
        <v>23.333333333333332</v>
      </c>
      <c r="E42" s="190">
        <v>3.7777777777777777</v>
      </c>
      <c r="F42" s="190">
        <v>12.592592592592592</v>
      </c>
      <c r="G42" s="212">
        <v>9.2142857142857135</v>
      </c>
    </row>
    <row r="43" spans="1:10" x14ac:dyDescent="0.2">
      <c r="A43" s="20">
        <v>1</v>
      </c>
      <c r="B43" s="16">
        <v>2001</v>
      </c>
      <c r="C43" s="13" t="s">
        <v>311</v>
      </c>
      <c r="D43" s="190">
        <v>96.666666666666671</v>
      </c>
      <c r="E43" s="190">
        <v>17.333333333333332</v>
      </c>
      <c r="F43" s="190">
        <v>57.777777777777771</v>
      </c>
      <c r="G43" s="212">
        <v>9.2333333333333325</v>
      </c>
    </row>
    <row r="44" spans="1:10" x14ac:dyDescent="0.2">
      <c r="A44" s="20">
        <v>56</v>
      </c>
      <c r="B44" s="16">
        <v>2013</v>
      </c>
      <c r="C44" s="13" t="s">
        <v>366</v>
      </c>
      <c r="D44" s="190">
        <v>89.473684210526315</v>
      </c>
      <c r="E44" s="190">
        <v>25.333333333333332</v>
      </c>
      <c r="F44" s="190">
        <v>66.666666666666657</v>
      </c>
      <c r="G44" s="212">
        <v>9.2631578947368425</v>
      </c>
    </row>
    <row r="45" spans="1:10" x14ac:dyDescent="0.2">
      <c r="A45" s="20">
        <v>38</v>
      </c>
      <c r="B45" s="16">
        <v>2010</v>
      </c>
      <c r="C45" s="13" t="s">
        <v>348</v>
      </c>
      <c r="D45" s="190">
        <v>94.285714285714278</v>
      </c>
      <c r="E45" s="190">
        <v>21.555555555555557</v>
      </c>
      <c r="F45" s="190">
        <v>61.587301587301589</v>
      </c>
      <c r="G45" s="212">
        <v>9.2928571428571427</v>
      </c>
    </row>
    <row r="46" spans="1:10" x14ac:dyDescent="0.2">
      <c r="A46" s="20">
        <v>35</v>
      </c>
      <c r="B46" s="16">
        <v>2008</v>
      </c>
      <c r="C46" s="13" t="s">
        <v>345</v>
      </c>
      <c r="D46" s="190">
        <v>96.666666666666671</v>
      </c>
      <c r="E46" s="190">
        <v>17.666666666666668</v>
      </c>
      <c r="F46" s="190">
        <v>58.888888888888893</v>
      </c>
      <c r="G46" s="212">
        <v>9.3000000000000007</v>
      </c>
    </row>
    <row r="47" spans="1:10" x14ac:dyDescent="0.2">
      <c r="A47" s="20">
        <v>3</v>
      </c>
      <c r="B47" s="16">
        <v>2002</v>
      </c>
      <c r="C47" s="13" t="s">
        <v>313</v>
      </c>
      <c r="D47" s="190">
        <v>89.473684210526315</v>
      </c>
      <c r="E47" s="190">
        <v>22.777777777777779</v>
      </c>
      <c r="F47" s="190">
        <v>59.941520467836263</v>
      </c>
      <c r="G47" s="212">
        <v>9.3125</v>
      </c>
    </row>
    <row r="48" spans="1:10" x14ac:dyDescent="0.2">
      <c r="A48" s="20">
        <v>25</v>
      </c>
      <c r="B48" s="16">
        <v>2008</v>
      </c>
      <c r="C48" s="13" t="s">
        <v>335</v>
      </c>
      <c r="D48" s="190">
        <v>50</v>
      </c>
      <c r="E48" s="190">
        <v>8.8888888888888893</v>
      </c>
      <c r="F48" s="190">
        <v>29.629629629629633</v>
      </c>
      <c r="G48" s="212">
        <v>9.3333333333333339</v>
      </c>
    </row>
    <row r="49" spans="1:12" x14ac:dyDescent="0.2">
      <c r="A49" s="20">
        <v>45</v>
      </c>
      <c r="B49" s="16">
        <v>2012</v>
      </c>
      <c r="C49" s="13" t="s">
        <v>355</v>
      </c>
      <c r="D49" s="190">
        <v>100</v>
      </c>
      <c r="E49" s="190">
        <v>18.333333333333332</v>
      </c>
      <c r="F49" s="190">
        <v>61.111111111111107</v>
      </c>
      <c r="G49" s="212">
        <v>9.375</v>
      </c>
    </row>
    <row r="50" spans="1:12" x14ac:dyDescent="0.2">
      <c r="A50" s="20">
        <v>2</v>
      </c>
      <c r="B50" s="16">
        <v>2002</v>
      </c>
      <c r="C50" s="13" t="s">
        <v>312</v>
      </c>
      <c r="D50" s="190">
        <v>97.777777777777771</v>
      </c>
      <c r="E50" s="190">
        <v>28.444444444444443</v>
      </c>
      <c r="F50" s="190">
        <v>63.209876543209873</v>
      </c>
      <c r="G50" s="212">
        <v>9.3888888888888893</v>
      </c>
    </row>
    <row r="51" spans="1:12" x14ac:dyDescent="0.2">
      <c r="A51" s="20">
        <v>34</v>
      </c>
      <c r="B51" s="16">
        <v>2009</v>
      </c>
      <c r="C51" s="13" t="s">
        <v>344</v>
      </c>
      <c r="D51" s="190">
        <v>93.333333333333329</v>
      </c>
      <c r="E51" s="190">
        <v>19.888888888888889</v>
      </c>
      <c r="F51" s="190">
        <v>66.296296296296305</v>
      </c>
      <c r="G51" s="212">
        <v>9.4297872340425535</v>
      </c>
    </row>
    <row r="52" spans="1:12" x14ac:dyDescent="0.2">
      <c r="A52" s="20">
        <v>58</v>
      </c>
      <c r="B52" s="16">
        <v>2014</v>
      </c>
      <c r="C52" s="13" t="s">
        <v>368</v>
      </c>
      <c r="D52" s="190">
        <v>96.666666666666671</v>
      </c>
      <c r="E52" s="190">
        <v>20.111111111111111</v>
      </c>
      <c r="F52" s="190">
        <v>67.037037037037038</v>
      </c>
      <c r="G52" s="212">
        <v>9.4666666666666668</v>
      </c>
    </row>
    <row r="53" spans="1:12" x14ac:dyDescent="0.2">
      <c r="A53" s="20">
        <v>62</v>
      </c>
      <c r="B53" s="16">
        <v>2016</v>
      </c>
      <c r="C53" s="13" t="s">
        <v>370</v>
      </c>
      <c r="D53" s="190">
        <v>11.538461538461538</v>
      </c>
      <c r="E53" s="190">
        <v>2.7777777777777777</v>
      </c>
      <c r="F53" s="190">
        <v>10.683760683760683</v>
      </c>
      <c r="G53" s="212">
        <v>9.5</v>
      </c>
    </row>
    <row r="54" spans="1:12" x14ac:dyDescent="0.2">
      <c r="A54" s="20">
        <v>20</v>
      </c>
      <c r="B54" s="16">
        <v>2006</v>
      </c>
      <c r="C54" s="13" t="s">
        <v>330</v>
      </c>
      <c r="D54" s="190">
        <v>100</v>
      </c>
      <c r="E54" s="190">
        <v>19.888888888888889</v>
      </c>
      <c r="F54" s="190">
        <v>68.582375478927204</v>
      </c>
      <c r="G54" s="212">
        <v>9.5431034482758612</v>
      </c>
    </row>
    <row r="55" spans="1:12" x14ac:dyDescent="0.2">
      <c r="A55" s="20">
        <v>10</v>
      </c>
      <c r="B55" s="16">
        <v>2005</v>
      </c>
      <c r="C55" s="13" t="s">
        <v>320</v>
      </c>
      <c r="D55" s="190">
        <v>95</v>
      </c>
      <c r="E55" s="190">
        <v>29.222222222222221</v>
      </c>
      <c r="F55" s="190">
        <v>73.055555555555557</v>
      </c>
      <c r="G55" s="212">
        <v>9.5875000000000004</v>
      </c>
    </row>
    <row r="56" spans="1:12" x14ac:dyDescent="0.2">
      <c r="A56" s="20">
        <v>54</v>
      </c>
      <c r="B56" s="16">
        <v>2013</v>
      </c>
      <c r="C56" s="13" t="s">
        <v>364</v>
      </c>
      <c r="D56" s="190">
        <v>7.6923076923076925</v>
      </c>
      <c r="E56" s="190">
        <v>0.77777777777777779</v>
      </c>
      <c r="F56" s="190">
        <v>5.982905982905983</v>
      </c>
      <c r="G56" s="212">
        <v>9.75</v>
      </c>
    </row>
    <row r="57" spans="1:12" x14ac:dyDescent="0.2">
      <c r="A57" s="20">
        <v>41</v>
      </c>
      <c r="B57" s="16">
        <v>2010</v>
      </c>
      <c r="C57" s="13" t="s">
        <v>351</v>
      </c>
      <c r="D57" s="190">
        <v>96.666666666666671</v>
      </c>
      <c r="E57" s="190">
        <v>23.666666666666668</v>
      </c>
      <c r="F57" s="190">
        <v>78.8888888888889</v>
      </c>
      <c r="G57" s="212">
        <v>9.75</v>
      </c>
    </row>
    <row r="58" spans="1:12" x14ac:dyDescent="0.2">
      <c r="A58" s="20">
        <v>27</v>
      </c>
      <c r="B58" s="16">
        <v>2008</v>
      </c>
      <c r="C58" s="13" t="s">
        <v>337</v>
      </c>
      <c r="D58" s="190">
        <v>100</v>
      </c>
      <c r="E58" s="190">
        <v>45.888888888888886</v>
      </c>
      <c r="F58" s="190">
        <v>77.777777777777771</v>
      </c>
      <c r="G58" s="212">
        <v>9.75</v>
      </c>
    </row>
    <row r="59" spans="1:12" x14ac:dyDescent="0.2">
      <c r="A59" s="20">
        <v>28</v>
      </c>
      <c r="B59" s="16">
        <v>2008</v>
      </c>
      <c r="C59" s="13" t="s">
        <v>338</v>
      </c>
      <c r="D59" s="190">
        <v>96.666666666666671</v>
      </c>
      <c r="E59" s="190">
        <v>24</v>
      </c>
      <c r="F59" s="190">
        <v>80</v>
      </c>
      <c r="G59" s="212">
        <v>9.7916666666666661</v>
      </c>
    </row>
    <row r="60" spans="1:12" x14ac:dyDescent="0.2">
      <c r="A60" s="20">
        <v>46</v>
      </c>
      <c r="B60" s="16">
        <v>2012</v>
      </c>
      <c r="C60" s="13" t="s">
        <v>356</v>
      </c>
      <c r="D60" s="190">
        <v>10</v>
      </c>
      <c r="E60" s="190">
        <v>2.5555555555555554</v>
      </c>
      <c r="F60" s="190">
        <v>8.518518518518519</v>
      </c>
      <c r="G60" s="212">
        <v>9.9166666666666661</v>
      </c>
    </row>
    <row r="61" spans="1:12" x14ac:dyDescent="0.2">
      <c r="A61" s="20">
        <v>49</v>
      </c>
      <c r="B61" s="16">
        <v>2013</v>
      </c>
      <c r="C61" s="13" t="s">
        <v>359</v>
      </c>
      <c r="D61" s="190">
        <v>100</v>
      </c>
      <c r="E61" s="190">
        <v>26.444444444444443</v>
      </c>
      <c r="F61" s="190">
        <v>88.148148148148138</v>
      </c>
      <c r="G61" s="212">
        <v>9.9833333333333325</v>
      </c>
    </row>
    <row r="62" spans="1:12" x14ac:dyDescent="0.2">
      <c r="A62" s="20">
        <v>9</v>
      </c>
      <c r="B62" s="16">
        <v>2004</v>
      </c>
      <c r="C62" s="13" t="s">
        <v>319</v>
      </c>
      <c r="D62" s="190">
        <v>100</v>
      </c>
      <c r="E62" s="190">
        <v>26.444444444444443</v>
      </c>
      <c r="F62" s="190">
        <v>88.148148148148138</v>
      </c>
      <c r="G62" s="212">
        <v>9.9833333333333325</v>
      </c>
    </row>
    <row r="63" spans="1:12" x14ac:dyDescent="0.2">
      <c r="A63" s="20">
        <v>23</v>
      </c>
      <c r="B63" s="16">
        <v>2006</v>
      </c>
      <c r="C63" s="13" t="s">
        <v>333</v>
      </c>
      <c r="D63" s="190">
        <v>100</v>
      </c>
      <c r="E63" s="190">
        <v>26.666666666666668</v>
      </c>
      <c r="F63" s="190">
        <v>88.8888888888889</v>
      </c>
      <c r="G63" s="212">
        <v>10</v>
      </c>
    </row>
    <row r="64" spans="1:12" customFormat="1" ht="15" x14ac:dyDescent="0.25">
      <c r="A64" s="20">
        <v>53</v>
      </c>
      <c r="B64" s="16">
        <v>2012</v>
      </c>
      <c r="C64" s="13" t="s">
        <v>363</v>
      </c>
      <c r="D64" s="190">
        <v>100</v>
      </c>
      <c r="E64" s="190">
        <v>4.4444444444444446</v>
      </c>
      <c r="F64" s="190">
        <v>88.8888888888889</v>
      </c>
      <c r="G64" s="212">
        <v>10</v>
      </c>
      <c r="H64" s="96"/>
      <c r="I64" s="96"/>
      <c r="J64" s="96"/>
      <c r="K64" s="96"/>
      <c r="L64" s="96"/>
    </row>
    <row r="65" spans="1:12" customFormat="1" ht="15.75" thickBot="1" x14ac:dyDescent="0.3">
      <c r="A65" s="20">
        <v>36</v>
      </c>
      <c r="B65" s="16">
        <v>2011</v>
      </c>
      <c r="C65" s="13" t="s">
        <v>346</v>
      </c>
      <c r="D65" s="190">
        <v>100</v>
      </c>
      <c r="E65" s="190">
        <v>26.666666666666668</v>
      </c>
      <c r="F65" s="190">
        <v>88.8888888888889</v>
      </c>
      <c r="G65" s="212">
        <v>10</v>
      </c>
      <c r="H65" s="96"/>
      <c r="I65" s="96"/>
      <c r="J65" s="96"/>
      <c r="K65" s="96"/>
      <c r="L65" s="96"/>
    </row>
    <row r="66" spans="1:12" ht="27.75" customHeight="1" thickTop="1" x14ac:dyDescent="0.2">
      <c r="A66" s="261" t="s">
        <v>1301</v>
      </c>
      <c r="B66" s="251"/>
      <c r="C66" s="251"/>
      <c r="E66" s="190"/>
      <c r="F66" s="190"/>
      <c r="G66" s="251"/>
    </row>
    <row r="67" spans="1:12" x14ac:dyDescent="0.2">
      <c r="A67" s="220"/>
      <c r="B67" s="220"/>
    </row>
  </sheetData>
  <sortState ref="A3:G65">
    <sortCondition ref="G3:G65"/>
  </sortState>
  <mergeCells count="1">
    <mergeCell ref="A1:G1"/>
  </mergeCells>
  <printOptions horizontalCentered="1"/>
  <pageMargins left="0.35433070866141736" right="0.35433070866141736" top="0.19685039370078741" bottom="0.19685039370078741" header="0" footer="0"/>
  <pageSetup paperSize="145" scale="5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57"/>
  <sheetViews>
    <sheetView view="pageBreakPreview" zoomScaleSheetLayoutView="100" workbookViewId="0">
      <selection activeCell="D29" sqref="D29"/>
    </sheetView>
  </sheetViews>
  <sheetFormatPr baseColWidth="10" defaultRowHeight="12" x14ac:dyDescent="0.2"/>
  <cols>
    <col min="1" max="1" width="5.42578125" style="211" customWidth="1"/>
    <col min="2" max="2" width="64" style="154" customWidth="1"/>
    <col min="3" max="3" width="16.7109375" style="154" customWidth="1"/>
    <col min="4" max="16384" width="11.42578125" style="154"/>
  </cols>
  <sheetData>
    <row r="1" spans="1:6" ht="51" customHeight="1" thickBot="1" x14ac:dyDescent="0.25">
      <c r="A1" s="488" t="s">
        <v>1336</v>
      </c>
      <c r="B1" s="488"/>
      <c r="C1" s="488"/>
    </row>
    <row r="2" spans="1:6" ht="43.5" customHeight="1" thickTop="1" thickBot="1" x14ac:dyDescent="0.25">
      <c r="A2" s="267" t="s">
        <v>270</v>
      </c>
      <c r="B2" s="267" t="s">
        <v>271</v>
      </c>
      <c r="C2" s="268" t="s">
        <v>272</v>
      </c>
    </row>
    <row r="3" spans="1:6" ht="18" customHeight="1" thickTop="1" x14ac:dyDescent="0.2">
      <c r="A3" s="204">
        <v>7</v>
      </c>
      <c r="B3" s="269" t="s">
        <v>190</v>
      </c>
      <c r="C3" s="270">
        <v>9.0693756683014275</v>
      </c>
      <c r="F3" s="156"/>
    </row>
    <row r="4" spans="1:6" ht="18" customHeight="1" x14ac:dyDescent="0.2">
      <c r="A4" s="204">
        <v>8</v>
      </c>
      <c r="B4" s="271" t="s">
        <v>192</v>
      </c>
      <c r="C4" s="272">
        <v>9.0693187141268989</v>
      </c>
      <c r="F4" s="156"/>
    </row>
    <row r="5" spans="1:6" ht="18" customHeight="1" x14ac:dyDescent="0.2">
      <c r="A5" s="204">
        <v>5</v>
      </c>
      <c r="B5" s="271" t="s">
        <v>188</v>
      </c>
      <c r="C5" s="272">
        <v>9.0490239936591284</v>
      </c>
      <c r="F5" s="156"/>
    </row>
    <row r="6" spans="1:6" ht="18" customHeight="1" x14ac:dyDescent="0.2">
      <c r="A6" s="204">
        <v>2</v>
      </c>
      <c r="B6" s="271" t="s">
        <v>185</v>
      </c>
      <c r="C6" s="272">
        <v>8.9507856155833014</v>
      </c>
      <c r="F6" s="156"/>
    </row>
    <row r="7" spans="1:6" ht="18" customHeight="1" x14ac:dyDescent="0.2">
      <c r="A7" s="204">
        <v>1</v>
      </c>
      <c r="B7" s="271" t="s">
        <v>184</v>
      </c>
      <c r="C7" s="272">
        <v>8.9053719887181444</v>
      </c>
      <c r="F7" s="156"/>
    </row>
    <row r="8" spans="1:6" ht="16.5" customHeight="1" x14ac:dyDescent="0.2">
      <c r="A8" s="204">
        <v>4</v>
      </c>
      <c r="B8" s="271" t="s">
        <v>187</v>
      </c>
      <c r="C8" s="272">
        <v>8.8963295838640182</v>
      </c>
      <c r="F8" s="156"/>
    </row>
    <row r="9" spans="1:6" ht="18" customHeight="1" x14ac:dyDescent="0.2">
      <c r="A9" s="204">
        <v>3</v>
      </c>
      <c r="B9" s="271" t="s">
        <v>186</v>
      </c>
      <c r="C9" s="272">
        <v>8.8657815886747251</v>
      </c>
      <c r="F9" s="156"/>
    </row>
    <row r="10" spans="1:6" ht="18" customHeight="1" thickBot="1" x14ac:dyDescent="0.25">
      <c r="A10" s="204">
        <v>6</v>
      </c>
      <c r="B10" s="273" t="s">
        <v>189</v>
      </c>
      <c r="C10" s="274">
        <v>8.8453431798590163</v>
      </c>
      <c r="F10" s="156"/>
    </row>
    <row r="11" spans="1:6" ht="18" customHeight="1" thickTop="1" thickBot="1" x14ac:dyDescent="0.25">
      <c r="A11" s="275"/>
      <c r="B11" s="267" t="s">
        <v>905</v>
      </c>
      <c r="C11" s="276">
        <v>8.9564162915983321</v>
      </c>
    </row>
    <row r="12" spans="1:6" ht="27" customHeight="1" thickTop="1" x14ac:dyDescent="0.2">
      <c r="A12" s="493" t="s">
        <v>1325</v>
      </c>
      <c r="B12" s="493"/>
      <c r="C12" s="493"/>
    </row>
    <row r="13" spans="1:6" x14ac:dyDescent="0.2">
      <c r="A13" s="277"/>
      <c r="B13" s="174"/>
      <c r="C13" s="278"/>
    </row>
    <row r="14" spans="1:6" x14ac:dyDescent="0.2">
      <c r="A14" s="277"/>
      <c r="B14" s="174"/>
      <c r="C14" s="278"/>
    </row>
    <row r="15" spans="1:6" x14ac:dyDescent="0.2">
      <c r="A15" s="277"/>
      <c r="B15" s="174"/>
      <c r="C15" s="278"/>
    </row>
    <row r="16" spans="1:6" x14ac:dyDescent="0.2">
      <c r="A16" s="277"/>
      <c r="B16" s="174"/>
      <c r="C16" s="278"/>
    </row>
    <row r="17" spans="1:3" x14ac:dyDescent="0.2">
      <c r="A17" s="277"/>
      <c r="B17" s="174"/>
      <c r="C17" s="278"/>
    </row>
    <row r="18" spans="1:3" x14ac:dyDescent="0.2">
      <c r="A18" s="277"/>
      <c r="B18" s="174"/>
      <c r="C18" s="278"/>
    </row>
    <row r="19" spans="1:3" x14ac:dyDescent="0.2">
      <c r="A19" s="277"/>
      <c r="B19" s="174"/>
      <c r="C19" s="278"/>
    </row>
    <row r="20" spans="1:3" x14ac:dyDescent="0.2">
      <c r="A20" s="277"/>
      <c r="B20" s="174"/>
      <c r="C20" s="278"/>
    </row>
    <row r="21" spans="1:3" x14ac:dyDescent="0.2">
      <c r="A21" s="277"/>
      <c r="B21" s="174"/>
      <c r="C21" s="278"/>
    </row>
    <row r="22" spans="1:3" x14ac:dyDescent="0.2">
      <c r="A22" s="277"/>
      <c r="B22" s="174"/>
      <c r="C22" s="278"/>
    </row>
    <row r="23" spans="1:3" x14ac:dyDescent="0.2">
      <c r="A23" s="277"/>
      <c r="B23" s="174"/>
      <c r="C23" s="278"/>
    </row>
    <row r="24" spans="1:3" x14ac:dyDescent="0.2">
      <c r="A24" s="277"/>
      <c r="B24" s="174"/>
      <c r="C24" s="278"/>
    </row>
    <row r="25" spans="1:3" x14ac:dyDescent="0.2">
      <c r="A25" s="277"/>
      <c r="B25" s="174"/>
      <c r="C25" s="278"/>
    </row>
    <row r="26" spans="1:3" x14ac:dyDescent="0.2">
      <c r="A26" s="277"/>
      <c r="B26" s="174"/>
      <c r="C26" s="278"/>
    </row>
    <row r="27" spans="1:3" x14ac:dyDescent="0.2">
      <c r="A27" s="277"/>
      <c r="B27" s="174"/>
      <c r="C27" s="278"/>
    </row>
    <row r="28" spans="1:3" x14ac:dyDescent="0.2">
      <c r="A28" s="277"/>
      <c r="B28" s="174"/>
      <c r="C28" s="278"/>
    </row>
    <row r="29" spans="1:3" x14ac:dyDescent="0.2">
      <c r="A29" s="277"/>
      <c r="B29" s="174"/>
      <c r="C29" s="278"/>
    </row>
    <row r="30" spans="1:3" x14ac:dyDescent="0.2">
      <c r="A30" s="277"/>
      <c r="B30" s="174"/>
      <c r="C30" s="278"/>
    </row>
    <row r="31" spans="1:3" x14ac:dyDescent="0.2">
      <c r="A31" s="277"/>
      <c r="B31" s="174"/>
      <c r="C31" s="278"/>
    </row>
    <row r="32" spans="1:3" x14ac:dyDescent="0.2">
      <c r="A32" s="277"/>
      <c r="B32" s="174"/>
      <c r="C32" s="278"/>
    </row>
    <row r="33" spans="1:3" x14ac:dyDescent="0.2">
      <c r="A33" s="277"/>
      <c r="B33" s="174"/>
      <c r="C33" s="278"/>
    </row>
    <row r="34" spans="1:3" x14ac:dyDescent="0.2">
      <c r="A34" s="277"/>
      <c r="B34" s="174"/>
      <c r="C34" s="278"/>
    </row>
    <row r="35" spans="1:3" x14ac:dyDescent="0.2">
      <c r="A35" s="277"/>
      <c r="B35" s="174"/>
      <c r="C35" s="278"/>
    </row>
    <row r="36" spans="1:3" x14ac:dyDescent="0.2">
      <c r="A36" s="277"/>
      <c r="B36" s="174"/>
      <c r="C36" s="278"/>
    </row>
    <row r="37" spans="1:3" x14ac:dyDescent="0.2">
      <c r="A37" s="277"/>
      <c r="B37" s="174"/>
      <c r="C37" s="278"/>
    </row>
    <row r="38" spans="1:3" x14ac:dyDescent="0.2">
      <c r="A38" s="277"/>
      <c r="B38" s="174"/>
      <c r="C38" s="278"/>
    </row>
    <row r="39" spans="1:3" x14ac:dyDescent="0.2">
      <c r="A39" s="277"/>
      <c r="B39" s="174"/>
      <c r="C39" s="278"/>
    </row>
    <row r="40" spans="1:3" x14ac:dyDescent="0.2">
      <c r="A40" s="277"/>
      <c r="B40" s="174"/>
      <c r="C40" s="278"/>
    </row>
    <row r="41" spans="1:3" x14ac:dyDescent="0.2">
      <c r="A41" s="277"/>
      <c r="B41" s="174"/>
      <c r="C41" s="278"/>
    </row>
    <row r="42" spans="1:3" x14ac:dyDescent="0.2">
      <c r="A42" s="277"/>
      <c r="B42" s="174"/>
      <c r="C42" s="278"/>
    </row>
    <row r="43" spans="1:3" x14ac:dyDescent="0.2">
      <c r="A43" s="277"/>
      <c r="B43" s="174"/>
      <c r="C43" s="278"/>
    </row>
    <row r="44" spans="1:3" x14ac:dyDescent="0.2">
      <c r="A44" s="277"/>
      <c r="B44" s="174"/>
      <c r="C44" s="278"/>
    </row>
    <row r="45" spans="1:3" x14ac:dyDescent="0.2">
      <c r="A45" s="277"/>
      <c r="B45" s="174"/>
      <c r="C45" s="278"/>
    </row>
    <row r="46" spans="1:3" x14ac:dyDescent="0.2">
      <c r="A46" s="277"/>
      <c r="B46" s="174"/>
      <c r="C46" s="278"/>
    </row>
    <row r="47" spans="1:3" x14ac:dyDescent="0.2">
      <c r="A47" s="277"/>
      <c r="B47" s="174"/>
      <c r="C47" s="278"/>
    </row>
    <row r="48" spans="1:3" x14ac:dyDescent="0.2">
      <c r="A48" s="277"/>
      <c r="B48" s="174"/>
      <c r="C48" s="278"/>
    </row>
    <row r="49" spans="1:3" x14ac:dyDescent="0.2">
      <c r="A49" s="277"/>
      <c r="B49" s="174"/>
      <c r="C49" s="278"/>
    </row>
    <row r="50" spans="1:3" x14ac:dyDescent="0.2">
      <c r="A50" s="277"/>
      <c r="B50" s="174"/>
      <c r="C50" s="278"/>
    </row>
    <row r="51" spans="1:3" x14ac:dyDescent="0.2">
      <c r="A51" s="277"/>
      <c r="B51" s="174"/>
      <c r="C51" s="278"/>
    </row>
    <row r="52" spans="1:3" x14ac:dyDescent="0.2">
      <c r="A52" s="277"/>
      <c r="B52" s="174"/>
      <c r="C52" s="278"/>
    </row>
    <row r="53" spans="1:3" x14ac:dyDescent="0.2">
      <c r="A53" s="277"/>
      <c r="B53" s="174"/>
      <c r="C53" s="278"/>
    </row>
    <row r="54" spans="1:3" x14ac:dyDescent="0.2">
      <c r="A54" s="277"/>
      <c r="B54" s="174"/>
      <c r="C54" s="278"/>
    </row>
    <row r="55" spans="1:3" x14ac:dyDescent="0.2">
      <c r="A55" s="277"/>
      <c r="B55" s="174"/>
      <c r="C55" s="278"/>
    </row>
    <row r="56" spans="1:3" x14ac:dyDescent="0.2">
      <c r="A56" s="277"/>
      <c r="B56" s="174"/>
      <c r="C56" s="278"/>
    </row>
    <row r="57" spans="1:3" x14ac:dyDescent="0.2">
      <c r="A57" s="492" t="s">
        <v>44</v>
      </c>
      <c r="B57" s="492"/>
      <c r="C57" s="278"/>
    </row>
  </sheetData>
  <sortState ref="A3:C10">
    <sortCondition descending="1" ref="C3:C10"/>
  </sortState>
  <mergeCells count="3">
    <mergeCell ref="A1:C1"/>
    <mergeCell ref="A12:C12"/>
    <mergeCell ref="A57:B57"/>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67"/>
  <sheetViews>
    <sheetView showGridLines="0" view="pageBreakPreview" zoomScaleSheetLayoutView="100" workbookViewId="0">
      <pane xSplit="3" ySplit="2" topLeftCell="E15" activePane="bottomRight" state="frozen"/>
      <selection activeCell="F29" sqref="F29"/>
      <selection pane="topRight" activeCell="F29" sqref="F29"/>
      <selection pane="bottomLeft" activeCell="F29" sqref="F29"/>
      <selection pane="bottomRight" activeCell="F42" sqref="F42"/>
    </sheetView>
  </sheetViews>
  <sheetFormatPr baseColWidth="10" defaultRowHeight="12" x14ac:dyDescent="0.2"/>
  <cols>
    <col min="1" max="2" width="9.5703125" style="76" customWidth="1"/>
    <col min="3" max="3" width="64.7109375" style="76" bestFit="1" customWidth="1"/>
    <col min="4" max="5" width="17.5703125" style="195" customWidth="1"/>
    <col min="6" max="6" width="14.140625" style="195" customWidth="1"/>
    <col min="7" max="7" width="17.140625" style="195" customWidth="1"/>
    <col min="8" max="8" width="20.7109375" style="195" customWidth="1"/>
    <col min="9" max="9" width="16.42578125" style="195" customWidth="1"/>
    <col min="10" max="16384" width="11.42578125" style="76"/>
  </cols>
  <sheetData>
    <row r="1" spans="1:10" ht="28.5" customHeight="1" thickBot="1" x14ac:dyDescent="0.25">
      <c r="A1" s="494" t="s">
        <v>1337</v>
      </c>
      <c r="B1" s="494"/>
      <c r="C1" s="494"/>
      <c r="D1" s="494"/>
      <c r="E1" s="494"/>
      <c r="F1" s="494"/>
      <c r="G1" s="494"/>
      <c r="H1" s="494"/>
      <c r="I1" s="494"/>
    </row>
    <row r="2" spans="1:10" ht="57" customHeight="1" thickTop="1" thickBot="1" x14ac:dyDescent="0.25">
      <c r="A2" s="246" t="s">
        <v>265</v>
      </c>
      <c r="B2" s="246"/>
      <c r="C2" s="246" t="s">
        <v>374</v>
      </c>
      <c r="D2" s="14" t="s">
        <v>873</v>
      </c>
      <c r="E2" s="14" t="s">
        <v>874</v>
      </c>
      <c r="F2" s="61" t="s">
        <v>877</v>
      </c>
      <c r="G2" s="14" t="s">
        <v>875</v>
      </c>
      <c r="H2" s="14" t="s">
        <v>876</v>
      </c>
      <c r="I2" s="61" t="s">
        <v>878</v>
      </c>
      <c r="J2" s="61" t="s">
        <v>881</v>
      </c>
    </row>
    <row r="3" spans="1:10" ht="15" customHeight="1" thickTop="1" x14ac:dyDescent="0.2">
      <c r="A3" s="20">
        <v>43</v>
      </c>
      <c r="B3" s="16">
        <v>2012</v>
      </c>
      <c r="C3" s="13" t="s">
        <v>353</v>
      </c>
      <c r="D3" s="190">
        <v>0</v>
      </c>
      <c r="E3" s="190">
        <v>0</v>
      </c>
      <c r="F3" s="190">
        <v>0</v>
      </c>
      <c r="G3" s="190">
        <v>0</v>
      </c>
      <c r="H3" s="190">
        <v>0</v>
      </c>
      <c r="I3" s="190">
        <v>0</v>
      </c>
      <c r="J3" s="279">
        <v>0</v>
      </c>
    </row>
    <row r="4" spans="1:10" x14ac:dyDescent="0.2">
      <c r="A4" s="20">
        <v>61</v>
      </c>
      <c r="B4" s="16">
        <v>2016</v>
      </c>
      <c r="C4" s="13" t="s">
        <v>370</v>
      </c>
      <c r="D4" s="190">
        <v>0</v>
      </c>
      <c r="E4" s="190">
        <v>0</v>
      </c>
      <c r="F4" s="190">
        <v>0</v>
      </c>
      <c r="G4" s="190">
        <v>0</v>
      </c>
      <c r="H4" s="190">
        <v>0</v>
      </c>
      <c r="I4" s="190">
        <v>0</v>
      </c>
      <c r="J4" s="280">
        <v>0</v>
      </c>
    </row>
    <row r="5" spans="1:10" x14ac:dyDescent="0.2">
      <c r="A5" s="20">
        <v>48</v>
      </c>
      <c r="B5" s="16">
        <v>2013</v>
      </c>
      <c r="C5" s="13" t="s">
        <v>358</v>
      </c>
      <c r="D5" s="190">
        <v>0</v>
      </c>
      <c r="E5" s="190">
        <v>0</v>
      </c>
      <c r="F5" s="190">
        <v>0</v>
      </c>
      <c r="G5" s="190">
        <v>0</v>
      </c>
      <c r="H5" s="190">
        <v>0</v>
      </c>
      <c r="I5" s="190">
        <v>0</v>
      </c>
      <c r="J5" s="280">
        <v>0</v>
      </c>
    </row>
    <row r="6" spans="1:10" x14ac:dyDescent="0.2">
      <c r="A6" s="20">
        <v>52</v>
      </c>
      <c r="B6" s="16">
        <v>2013</v>
      </c>
      <c r="C6" s="13" t="s">
        <v>362</v>
      </c>
      <c r="D6" s="190">
        <v>0</v>
      </c>
      <c r="E6" s="190">
        <v>0</v>
      </c>
      <c r="F6" s="190">
        <v>0</v>
      </c>
      <c r="G6" s="190">
        <v>0</v>
      </c>
      <c r="H6" s="190">
        <v>0</v>
      </c>
      <c r="I6" s="190">
        <v>0</v>
      </c>
      <c r="J6" s="280">
        <v>0</v>
      </c>
    </row>
    <row r="7" spans="1:10" x14ac:dyDescent="0.2">
      <c r="A7" s="20">
        <v>19</v>
      </c>
      <c r="B7" s="16">
        <v>2004</v>
      </c>
      <c r="C7" s="13" t="s">
        <v>329</v>
      </c>
      <c r="D7" s="190">
        <v>0</v>
      </c>
      <c r="E7" s="190">
        <v>0</v>
      </c>
      <c r="F7" s="190">
        <v>0</v>
      </c>
      <c r="G7" s="190">
        <v>0</v>
      </c>
      <c r="H7" s="190">
        <v>0</v>
      </c>
      <c r="I7" s="190">
        <v>0</v>
      </c>
      <c r="J7" s="280">
        <v>0</v>
      </c>
    </row>
    <row r="8" spans="1:10" x14ac:dyDescent="0.2">
      <c r="A8" s="20">
        <v>30</v>
      </c>
      <c r="B8" s="16">
        <v>2006</v>
      </c>
      <c r="C8" s="13" t="s">
        <v>340</v>
      </c>
      <c r="D8" s="190">
        <v>0</v>
      </c>
      <c r="E8" s="190">
        <v>0</v>
      </c>
      <c r="F8" s="190">
        <v>0</v>
      </c>
      <c r="G8" s="190">
        <v>0</v>
      </c>
      <c r="H8" s="190">
        <v>0</v>
      </c>
      <c r="I8" s="190">
        <v>0</v>
      </c>
      <c r="J8" s="280">
        <v>0</v>
      </c>
    </row>
    <row r="9" spans="1:10" x14ac:dyDescent="0.2">
      <c r="A9" s="20">
        <v>59</v>
      </c>
      <c r="B9" s="16">
        <v>2014</v>
      </c>
      <c r="C9" s="13" t="s">
        <v>369</v>
      </c>
      <c r="D9" s="190">
        <v>0</v>
      </c>
      <c r="E9" s="190">
        <v>60.606060606060609</v>
      </c>
      <c r="F9" s="190">
        <v>30.303030303030305</v>
      </c>
      <c r="G9" s="190">
        <v>0</v>
      </c>
      <c r="H9" s="190">
        <v>19.528619528619529</v>
      </c>
      <c r="I9" s="190">
        <v>9.7643097643097647</v>
      </c>
      <c r="J9" s="280">
        <v>3.7916666666666665</v>
      </c>
    </row>
    <row r="10" spans="1:10" x14ac:dyDescent="0.2">
      <c r="A10" s="20">
        <v>51</v>
      </c>
      <c r="B10" s="16">
        <v>2013</v>
      </c>
      <c r="C10" s="13" t="s">
        <v>361</v>
      </c>
      <c r="D10" s="190">
        <v>0</v>
      </c>
      <c r="E10" s="190">
        <v>68.421052631578945</v>
      </c>
      <c r="F10" s="190">
        <v>34.210526315789473</v>
      </c>
      <c r="G10" s="190">
        <v>0</v>
      </c>
      <c r="H10" s="190">
        <v>28.947368421052634</v>
      </c>
      <c r="I10" s="190">
        <v>14.473684210526317</v>
      </c>
      <c r="J10" s="280">
        <v>4.0164473684210522</v>
      </c>
    </row>
    <row r="11" spans="1:10" x14ac:dyDescent="0.2">
      <c r="A11" s="20">
        <v>11</v>
      </c>
      <c r="B11" s="16">
        <v>2005</v>
      </c>
      <c r="C11" s="13" t="s">
        <v>321</v>
      </c>
      <c r="D11" s="190">
        <v>0</v>
      </c>
      <c r="E11" s="190">
        <v>73.333333333333329</v>
      </c>
      <c r="F11" s="190">
        <v>36.666666666666664</v>
      </c>
      <c r="G11" s="190">
        <v>0</v>
      </c>
      <c r="H11" s="190">
        <v>33.333333333333329</v>
      </c>
      <c r="I11" s="190">
        <v>16.666666666666664</v>
      </c>
      <c r="J11" s="280">
        <v>4.0625</v>
      </c>
    </row>
    <row r="12" spans="1:10" x14ac:dyDescent="0.2">
      <c r="A12" s="20">
        <v>21</v>
      </c>
      <c r="B12" s="16">
        <v>2008</v>
      </c>
      <c r="C12" s="13" t="s">
        <v>331</v>
      </c>
      <c r="D12" s="190">
        <v>0</v>
      </c>
      <c r="E12" s="190">
        <v>82.666666666666671</v>
      </c>
      <c r="F12" s="190">
        <v>41.333333333333336</v>
      </c>
      <c r="G12" s="190">
        <v>0</v>
      </c>
      <c r="H12" s="190">
        <v>23.407407407407412</v>
      </c>
      <c r="I12" s="190">
        <v>11.703703703703706</v>
      </c>
      <c r="J12" s="280">
        <v>4.1388888888888893</v>
      </c>
    </row>
    <row r="13" spans="1:10" x14ac:dyDescent="0.2">
      <c r="A13" s="20">
        <v>24</v>
      </c>
      <c r="B13" s="16">
        <v>2006</v>
      </c>
      <c r="C13" s="13" t="s">
        <v>334</v>
      </c>
      <c r="D13" s="190">
        <v>0</v>
      </c>
      <c r="E13" s="190">
        <v>83.333333333333343</v>
      </c>
      <c r="F13" s="190">
        <v>41.666666666666671</v>
      </c>
      <c r="G13" s="190">
        <v>0</v>
      </c>
      <c r="H13" s="190">
        <v>38.518518518518519</v>
      </c>
      <c r="I13" s="190">
        <v>19.25925925925926</v>
      </c>
      <c r="J13" s="280">
        <v>4.2833333333333332</v>
      </c>
    </row>
    <row r="14" spans="1:10" x14ac:dyDescent="0.2">
      <c r="A14" s="20">
        <v>60</v>
      </c>
      <c r="B14" s="16">
        <v>2014</v>
      </c>
      <c r="C14" s="13" t="s">
        <v>370</v>
      </c>
      <c r="D14" s="190">
        <v>0</v>
      </c>
      <c r="E14" s="190">
        <v>86.666666666666671</v>
      </c>
      <c r="F14" s="190">
        <v>43.333333333333336</v>
      </c>
      <c r="G14" s="190">
        <v>0</v>
      </c>
      <c r="H14" s="190">
        <v>40</v>
      </c>
      <c r="I14" s="190">
        <v>20</v>
      </c>
      <c r="J14" s="280">
        <v>4.333333333333333</v>
      </c>
    </row>
    <row r="15" spans="1:10" x14ac:dyDescent="0.2">
      <c r="A15" s="20">
        <v>7</v>
      </c>
      <c r="B15" s="16">
        <v>2004</v>
      </c>
      <c r="C15" s="13" t="s">
        <v>317</v>
      </c>
      <c r="D15" s="190">
        <v>0</v>
      </c>
      <c r="E15" s="190">
        <v>90</v>
      </c>
      <c r="F15" s="190">
        <v>45</v>
      </c>
      <c r="G15" s="190">
        <v>0</v>
      </c>
      <c r="H15" s="190">
        <v>41.851851851851848</v>
      </c>
      <c r="I15" s="190">
        <v>20.925925925925924</v>
      </c>
      <c r="J15" s="280">
        <v>4.3416666666666668</v>
      </c>
    </row>
    <row r="16" spans="1:10" x14ac:dyDescent="0.2">
      <c r="A16" s="20">
        <v>33</v>
      </c>
      <c r="B16" s="16">
        <v>2009</v>
      </c>
      <c r="C16" s="13" t="s">
        <v>343</v>
      </c>
      <c r="D16" s="190">
        <v>0</v>
      </c>
      <c r="E16" s="190">
        <v>93.333333333333329</v>
      </c>
      <c r="F16" s="190">
        <v>46.666666666666664</v>
      </c>
      <c r="G16" s="190">
        <v>0</v>
      </c>
      <c r="H16" s="190">
        <v>45.925925925925931</v>
      </c>
      <c r="I16" s="190">
        <v>22.962962962962965</v>
      </c>
      <c r="J16" s="280">
        <v>4.4560669456066941</v>
      </c>
    </row>
    <row r="17" spans="1:10" x14ac:dyDescent="0.2">
      <c r="A17" s="20">
        <v>15</v>
      </c>
      <c r="B17" s="16">
        <v>2004</v>
      </c>
      <c r="C17" s="13" t="s">
        <v>325</v>
      </c>
      <c r="D17" s="190">
        <v>0</v>
      </c>
      <c r="E17" s="190">
        <v>89.795918367346943</v>
      </c>
      <c r="F17" s="190">
        <v>44.897959183673471</v>
      </c>
      <c r="G17" s="190">
        <v>0</v>
      </c>
      <c r="H17" s="190">
        <v>56.462585034013614</v>
      </c>
      <c r="I17" s="190">
        <v>28.231292517006807</v>
      </c>
      <c r="J17" s="280">
        <v>4.5204081632653059</v>
      </c>
    </row>
    <row r="18" spans="1:10" x14ac:dyDescent="0.2">
      <c r="A18" s="20">
        <v>26</v>
      </c>
      <c r="B18" s="16">
        <v>2008</v>
      </c>
      <c r="C18" s="13" t="s">
        <v>336</v>
      </c>
      <c r="D18" s="190">
        <v>0</v>
      </c>
      <c r="E18" s="190">
        <v>93.333333333333329</v>
      </c>
      <c r="F18" s="190">
        <v>46.666666666666664</v>
      </c>
      <c r="G18" s="190">
        <v>0</v>
      </c>
      <c r="H18" s="190">
        <v>59.259259259259267</v>
      </c>
      <c r="I18" s="190">
        <v>29.629629629629633</v>
      </c>
      <c r="J18" s="280">
        <v>4.5958333333333332</v>
      </c>
    </row>
    <row r="19" spans="1:10" x14ac:dyDescent="0.2">
      <c r="A19" s="20">
        <v>39</v>
      </c>
      <c r="B19" s="16">
        <v>2010</v>
      </c>
      <c r="C19" s="13" t="s">
        <v>349</v>
      </c>
      <c r="D19" s="190">
        <v>0</v>
      </c>
      <c r="E19" s="190">
        <v>97.777777777777771</v>
      </c>
      <c r="F19" s="190">
        <v>48.888888888888886</v>
      </c>
      <c r="G19" s="190">
        <v>0</v>
      </c>
      <c r="H19" s="190">
        <v>54.938271604938272</v>
      </c>
      <c r="I19" s="190">
        <v>27.469135802469136</v>
      </c>
      <c r="J19" s="280">
        <v>4.5999999999999996</v>
      </c>
    </row>
    <row r="20" spans="1:10" x14ac:dyDescent="0.2">
      <c r="A20" s="20">
        <v>55</v>
      </c>
      <c r="B20" s="16">
        <v>2012</v>
      </c>
      <c r="C20" s="13" t="s">
        <v>365</v>
      </c>
      <c r="D20" s="190">
        <v>36.666666666666664</v>
      </c>
      <c r="E20" s="190">
        <v>0</v>
      </c>
      <c r="F20" s="190">
        <v>18.333333333333332</v>
      </c>
      <c r="G20" s="190">
        <v>27.777777777777779</v>
      </c>
      <c r="H20" s="190">
        <v>0</v>
      </c>
      <c r="I20" s="190">
        <v>13.888888888888889</v>
      </c>
      <c r="J20" s="280">
        <v>4.75</v>
      </c>
    </row>
    <row r="21" spans="1:10" x14ac:dyDescent="0.2">
      <c r="A21" s="20">
        <v>62</v>
      </c>
      <c r="B21" s="16">
        <v>2016</v>
      </c>
      <c r="C21" s="13" t="s">
        <v>370</v>
      </c>
      <c r="D21" s="190">
        <v>0</v>
      </c>
      <c r="E21" s="190">
        <v>11.538461538461538</v>
      </c>
      <c r="F21" s="190">
        <v>5.7692307692307692</v>
      </c>
      <c r="G21" s="190">
        <v>0</v>
      </c>
      <c r="H21" s="190">
        <v>10.683760683760683</v>
      </c>
      <c r="I21" s="190">
        <v>5.3418803418803416</v>
      </c>
      <c r="J21" s="280">
        <v>4.75</v>
      </c>
    </row>
    <row r="22" spans="1:10" x14ac:dyDescent="0.2">
      <c r="A22" s="20">
        <v>41</v>
      </c>
      <c r="B22" s="16">
        <v>2010</v>
      </c>
      <c r="C22" s="13" t="s">
        <v>351</v>
      </c>
      <c r="D22" s="190">
        <v>0</v>
      </c>
      <c r="E22" s="190">
        <v>96.666666666666671</v>
      </c>
      <c r="F22" s="190">
        <v>48.333333333333336</v>
      </c>
      <c r="G22" s="190">
        <v>0</v>
      </c>
      <c r="H22" s="190">
        <v>78.8888888888889</v>
      </c>
      <c r="I22" s="190">
        <v>39.44444444444445</v>
      </c>
      <c r="J22" s="280">
        <v>4.875</v>
      </c>
    </row>
    <row r="23" spans="1:10" x14ac:dyDescent="0.2">
      <c r="A23" s="20">
        <v>9</v>
      </c>
      <c r="B23" s="16">
        <v>2004</v>
      </c>
      <c r="C23" s="13" t="s">
        <v>319</v>
      </c>
      <c r="D23" s="190">
        <v>0</v>
      </c>
      <c r="E23" s="190">
        <v>100</v>
      </c>
      <c r="F23" s="190">
        <v>50</v>
      </c>
      <c r="G23" s="190">
        <v>0</v>
      </c>
      <c r="H23" s="190">
        <v>88.148148148148138</v>
      </c>
      <c r="I23" s="190">
        <v>44.074074074074069</v>
      </c>
      <c r="J23" s="280">
        <v>4.9916666666666663</v>
      </c>
    </row>
    <row r="24" spans="1:10" x14ac:dyDescent="0.2">
      <c r="A24" s="20">
        <v>53</v>
      </c>
      <c r="B24" s="16">
        <v>2012</v>
      </c>
      <c r="C24" s="13" t="s">
        <v>363</v>
      </c>
      <c r="D24" s="190">
        <v>0</v>
      </c>
      <c r="E24" s="190">
        <v>100</v>
      </c>
      <c r="F24" s="190">
        <v>50</v>
      </c>
      <c r="G24" s="190">
        <v>0</v>
      </c>
      <c r="H24" s="190">
        <v>88.8888888888889</v>
      </c>
      <c r="I24" s="190">
        <v>44.44444444444445</v>
      </c>
      <c r="J24" s="280">
        <v>5</v>
      </c>
    </row>
    <row r="25" spans="1:10" x14ac:dyDescent="0.2">
      <c r="A25" s="20">
        <v>36</v>
      </c>
      <c r="B25" s="16">
        <v>2011</v>
      </c>
      <c r="C25" s="13" t="s">
        <v>346</v>
      </c>
      <c r="D25" s="190">
        <v>0</v>
      </c>
      <c r="E25" s="190">
        <v>100</v>
      </c>
      <c r="F25" s="190">
        <v>50</v>
      </c>
      <c r="G25" s="190">
        <v>0</v>
      </c>
      <c r="H25" s="190">
        <v>88.8888888888889</v>
      </c>
      <c r="I25" s="190">
        <v>44.44444444444445</v>
      </c>
      <c r="J25" s="280">
        <v>5</v>
      </c>
    </row>
    <row r="26" spans="1:10" x14ac:dyDescent="0.2">
      <c r="A26" s="20">
        <v>50</v>
      </c>
      <c r="B26" s="16">
        <v>2013</v>
      </c>
      <c r="C26" s="13" t="s">
        <v>360</v>
      </c>
      <c r="D26" s="190">
        <v>24.832214765100673</v>
      </c>
      <c r="E26" s="190">
        <v>53.020134228187921</v>
      </c>
      <c r="F26" s="190">
        <v>38.926174496644293</v>
      </c>
      <c r="G26" s="190">
        <v>0</v>
      </c>
      <c r="H26" s="190">
        <v>11.260253542132737</v>
      </c>
      <c r="I26" s="190">
        <v>5.6301267710663687</v>
      </c>
      <c r="J26" s="280">
        <v>5.9345637583892614</v>
      </c>
    </row>
    <row r="27" spans="1:10" x14ac:dyDescent="0.2">
      <c r="A27" s="20">
        <v>17</v>
      </c>
      <c r="B27" s="16">
        <v>2005</v>
      </c>
      <c r="C27" s="13" t="s">
        <v>327</v>
      </c>
      <c r="D27" s="190">
        <v>56.666666666666664</v>
      </c>
      <c r="E27" s="190">
        <v>56.666666666666664</v>
      </c>
      <c r="F27" s="190">
        <v>56.666666666666664</v>
      </c>
      <c r="G27" s="190">
        <v>31.851851851851855</v>
      </c>
      <c r="H27" s="190">
        <v>34.074074074074076</v>
      </c>
      <c r="I27" s="190">
        <v>32.962962962962962</v>
      </c>
      <c r="J27" s="280">
        <v>7.5267857142857144</v>
      </c>
    </row>
    <row r="28" spans="1:10" x14ac:dyDescent="0.2">
      <c r="A28" s="20">
        <v>37</v>
      </c>
      <c r="B28" s="16">
        <v>2010</v>
      </c>
      <c r="C28" s="13" t="s">
        <v>347</v>
      </c>
      <c r="D28" s="190">
        <v>70.588235294117652</v>
      </c>
      <c r="E28" s="190">
        <v>66.666666666666657</v>
      </c>
      <c r="F28" s="190">
        <v>68.627450980392155</v>
      </c>
      <c r="G28" s="190">
        <v>38.562091503267972</v>
      </c>
      <c r="H28" s="190">
        <v>36.296296296296298</v>
      </c>
      <c r="I28" s="190">
        <v>37.429193899782135</v>
      </c>
      <c r="J28" s="280">
        <v>8.0169117647058812</v>
      </c>
    </row>
    <row r="29" spans="1:10" x14ac:dyDescent="0.2">
      <c r="A29" s="20">
        <v>44</v>
      </c>
      <c r="B29" s="16">
        <v>2012</v>
      </c>
      <c r="C29" s="13" t="s">
        <v>354</v>
      </c>
      <c r="D29" s="190">
        <v>80</v>
      </c>
      <c r="E29" s="190">
        <v>63.636363636363633</v>
      </c>
      <c r="F29" s="190">
        <v>71.818181818181813</v>
      </c>
      <c r="G29" s="190">
        <v>45.777777777777779</v>
      </c>
      <c r="H29" s="190">
        <v>33.333333333333329</v>
      </c>
      <c r="I29" s="190">
        <v>39.555555555555557</v>
      </c>
      <c r="J29" s="280">
        <v>8.1220454545454555</v>
      </c>
    </row>
    <row r="30" spans="1:10" x14ac:dyDescent="0.2">
      <c r="A30" s="20">
        <v>40</v>
      </c>
      <c r="B30" s="16">
        <v>2011</v>
      </c>
      <c r="C30" s="13" t="s">
        <v>350</v>
      </c>
      <c r="D30" s="190">
        <v>80</v>
      </c>
      <c r="E30" s="190">
        <v>76.666666666666671</v>
      </c>
      <c r="F30" s="190">
        <v>78.333333333333343</v>
      </c>
      <c r="G30" s="190">
        <v>44.44444444444445</v>
      </c>
      <c r="H30" s="190">
        <v>32.592592592592595</v>
      </c>
      <c r="I30" s="190">
        <v>38.518518518518519</v>
      </c>
      <c r="J30" s="280">
        <v>8.1374999999999993</v>
      </c>
    </row>
    <row r="31" spans="1:10" x14ac:dyDescent="0.2">
      <c r="A31" s="20">
        <v>18</v>
      </c>
      <c r="B31" s="16">
        <v>2006</v>
      </c>
      <c r="C31" s="13" t="s">
        <v>328</v>
      </c>
      <c r="D31" s="190">
        <v>90</v>
      </c>
      <c r="E31" s="190">
        <v>93.333333333333329</v>
      </c>
      <c r="F31" s="190">
        <v>91.666666666666657</v>
      </c>
      <c r="G31" s="190">
        <v>23.333333333333332</v>
      </c>
      <c r="H31" s="190">
        <v>10.37037037037037</v>
      </c>
      <c r="I31" s="190">
        <v>16.851851851851851</v>
      </c>
      <c r="J31" s="280">
        <v>8.2458333333333336</v>
      </c>
    </row>
    <row r="32" spans="1:10" x14ac:dyDescent="0.2">
      <c r="A32" s="20">
        <v>4</v>
      </c>
      <c r="B32" s="16">
        <v>2002</v>
      </c>
      <c r="C32" s="13" t="s">
        <v>314</v>
      </c>
      <c r="D32" s="190">
        <v>73.333333333333329</v>
      </c>
      <c r="E32" s="190">
        <v>73.333333333333329</v>
      </c>
      <c r="F32" s="190">
        <v>73.333333333333329</v>
      </c>
      <c r="G32" s="190">
        <v>39.25925925925926</v>
      </c>
      <c r="H32" s="190">
        <v>40.370370370370367</v>
      </c>
      <c r="I32" s="190">
        <v>39.81481481481481</v>
      </c>
      <c r="J32" s="280">
        <v>8.3458333333333332</v>
      </c>
    </row>
    <row r="33" spans="1:13" x14ac:dyDescent="0.2">
      <c r="A33" s="20">
        <v>57</v>
      </c>
      <c r="B33" s="16">
        <v>2012</v>
      </c>
      <c r="C33" s="13" t="s">
        <v>367</v>
      </c>
      <c r="D33" s="190">
        <v>63.636363636363633</v>
      </c>
      <c r="E33" s="190">
        <v>78.787878787878782</v>
      </c>
      <c r="F33" s="190">
        <v>71.212121212121204</v>
      </c>
      <c r="G33" s="190">
        <v>42.424242424242422</v>
      </c>
      <c r="H33" s="190">
        <v>39.393939393939391</v>
      </c>
      <c r="I33" s="190">
        <v>40.909090909090907</v>
      </c>
      <c r="J33" s="280">
        <v>8.3787878787878789</v>
      </c>
    </row>
    <row r="34" spans="1:13" x14ac:dyDescent="0.2">
      <c r="A34" s="20">
        <v>14</v>
      </c>
      <c r="B34" s="16">
        <v>2004</v>
      </c>
      <c r="C34" s="13" t="s">
        <v>324</v>
      </c>
      <c r="D34" s="190">
        <v>74.193548387096769</v>
      </c>
      <c r="E34" s="190">
        <v>90.740740740740748</v>
      </c>
      <c r="F34" s="190">
        <v>82.467144563918765</v>
      </c>
      <c r="G34" s="190">
        <v>32.258064516129032</v>
      </c>
      <c r="H34" s="190">
        <v>40.946502057613166</v>
      </c>
      <c r="I34" s="190">
        <v>36.602283286871099</v>
      </c>
      <c r="J34" s="280">
        <v>8.5103793309438469</v>
      </c>
    </row>
    <row r="35" spans="1:13" x14ac:dyDescent="0.2">
      <c r="A35" s="20">
        <v>22</v>
      </c>
      <c r="B35" s="16">
        <v>2008</v>
      </c>
      <c r="C35" s="13" t="s">
        <v>332</v>
      </c>
      <c r="D35" s="190">
        <v>80</v>
      </c>
      <c r="E35" s="190">
        <v>87.5</v>
      </c>
      <c r="F35" s="190">
        <v>83.75</v>
      </c>
      <c r="G35" s="190">
        <v>32.222222222222221</v>
      </c>
      <c r="H35" s="190">
        <v>37.847222222222221</v>
      </c>
      <c r="I35" s="190">
        <v>35.034722222222221</v>
      </c>
      <c r="J35" s="280">
        <v>8.5124999999999993</v>
      </c>
    </row>
    <row r="36" spans="1:13" x14ac:dyDescent="0.2">
      <c r="A36" s="20">
        <v>29</v>
      </c>
      <c r="B36" s="16">
        <v>2008</v>
      </c>
      <c r="C36" s="13" t="s">
        <v>339</v>
      </c>
      <c r="D36" s="190">
        <v>85.13513513513513</v>
      </c>
      <c r="E36" s="190">
        <v>81.578947368421055</v>
      </c>
      <c r="F36" s="190">
        <v>83.357041251778099</v>
      </c>
      <c r="G36" s="190">
        <v>39.33933933933934</v>
      </c>
      <c r="H36" s="190">
        <v>47.076023391812868</v>
      </c>
      <c r="I36" s="190">
        <v>43.207681365576107</v>
      </c>
      <c r="J36" s="280">
        <v>8.5462304409672836</v>
      </c>
    </row>
    <row r="37" spans="1:13" x14ac:dyDescent="0.2">
      <c r="A37" s="20">
        <v>42</v>
      </c>
      <c r="B37" s="16">
        <v>2012</v>
      </c>
      <c r="C37" s="13" t="s">
        <v>352</v>
      </c>
      <c r="D37" s="190">
        <v>95.652173913043484</v>
      </c>
      <c r="E37" s="190">
        <v>90</v>
      </c>
      <c r="F37" s="190">
        <v>92.826086956521749</v>
      </c>
      <c r="G37" s="190">
        <v>42.995169082125607</v>
      </c>
      <c r="H37" s="190">
        <v>25.185185185185183</v>
      </c>
      <c r="I37" s="190">
        <v>34.090177133655395</v>
      </c>
      <c r="J37" s="280">
        <v>8.6193840579710148</v>
      </c>
      <c r="L37" s="191"/>
      <c r="M37" s="191"/>
    </row>
    <row r="38" spans="1:13" x14ac:dyDescent="0.2">
      <c r="A38" s="20">
        <v>47</v>
      </c>
      <c r="B38" s="16">
        <v>2011</v>
      </c>
      <c r="C38" s="13" t="s">
        <v>357</v>
      </c>
      <c r="D38" s="190">
        <v>86.666666666666671</v>
      </c>
      <c r="E38" s="190">
        <v>80</v>
      </c>
      <c r="F38" s="190">
        <v>83.333333333333343</v>
      </c>
      <c r="G38" s="190">
        <v>54.444444444444443</v>
      </c>
      <c r="H38" s="190">
        <v>30.888888888888889</v>
      </c>
      <c r="I38" s="190">
        <v>42.666666666666664</v>
      </c>
      <c r="J38" s="280">
        <v>8.7477747126950263</v>
      </c>
      <c r="L38" s="191"/>
      <c r="M38" s="191"/>
    </row>
    <row r="39" spans="1:13" x14ac:dyDescent="0.2">
      <c r="A39" s="20">
        <v>12</v>
      </c>
      <c r="B39" s="16">
        <v>2005</v>
      </c>
      <c r="C39" s="13" t="s">
        <v>322</v>
      </c>
      <c r="D39" s="190">
        <v>83.333333333333343</v>
      </c>
      <c r="E39" s="190">
        <v>84.210526315789465</v>
      </c>
      <c r="F39" s="190">
        <v>83.771929824561397</v>
      </c>
      <c r="G39" s="190">
        <v>53.439153439153429</v>
      </c>
      <c r="H39" s="190">
        <v>51.754385964912288</v>
      </c>
      <c r="I39" s="190">
        <v>52.596769702032859</v>
      </c>
      <c r="J39" s="280">
        <v>8.8377976190476186</v>
      </c>
      <c r="L39" s="191"/>
      <c r="M39" s="191"/>
    </row>
    <row r="40" spans="1:13" x14ac:dyDescent="0.2">
      <c r="A40" s="20">
        <v>8</v>
      </c>
      <c r="B40" s="16">
        <v>2003</v>
      </c>
      <c r="C40" s="13" t="s">
        <v>318</v>
      </c>
      <c r="D40" s="190">
        <v>93.181818181818173</v>
      </c>
      <c r="E40" s="190">
        <v>92.857142857142861</v>
      </c>
      <c r="F40" s="190">
        <v>93.01948051948051</v>
      </c>
      <c r="G40" s="190">
        <v>49.494949494949495</v>
      </c>
      <c r="H40" s="190">
        <v>41.609977324263035</v>
      </c>
      <c r="I40" s="190">
        <v>45.552463409606261</v>
      </c>
      <c r="J40" s="280">
        <v>8.8617810760667908</v>
      </c>
      <c r="L40" s="191"/>
      <c r="M40" s="191"/>
    </row>
    <row r="41" spans="1:13" x14ac:dyDescent="0.2">
      <c r="A41" s="20">
        <v>54</v>
      </c>
      <c r="B41" s="16">
        <v>2013</v>
      </c>
      <c r="C41" s="13" t="s">
        <v>364</v>
      </c>
      <c r="D41" s="190">
        <v>0</v>
      </c>
      <c r="E41" s="190">
        <v>7.6923076923076925</v>
      </c>
      <c r="F41" s="190">
        <v>3.8461538461538463</v>
      </c>
      <c r="G41" s="190">
        <v>3.7037037037037033</v>
      </c>
      <c r="H41" s="190">
        <v>5.982905982905983</v>
      </c>
      <c r="I41" s="190">
        <v>4.8433048433048427</v>
      </c>
      <c r="J41" s="280">
        <v>8.875</v>
      </c>
    </row>
    <row r="42" spans="1:13" x14ac:dyDescent="0.2">
      <c r="A42" s="53"/>
      <c r="B42" s="53"/>
      <c r="C42" s="13" t="s">
        <v>407</v>
      </c>
      <c r="D42" s="190">
        <v>61.241970021413273</v>
      </c>
      <c r="E42" s="190">
        <v>74.010327022375208</v>
      </c>
      <c r="F42" s="190">
        <v>67.626148521894237</v>
      </c>
      <c r="G42" s="190">
        <v>36.688079942897929</v>
      </c>
      <c r="H42" s="190">
        <v>41.704914897685981</v>
      </c>
      <c r="I42" s="190">
        <v>39.196497420291955</v>
      </c>
      <c r="J42" s="280">
        <v>8.9474934474175356</v>
      </c>
    </row>
    <row r="43" spans="1:13" x14ac:dyDescent="0.2">
      <c r="A43" s="20">
        <v>13</v>
      </c>
      <c r="B43" s="16">
        <v>2005</v>
      </c>
      <c r="C43" s="13" t="s">
        <v>323</v>
      </c>
      <c r="D43" s="190">
        <v>92</v>
      </c>
      <c r="E43" s="190">
        <v>90</v>
      </c>
      <c r="F43" s="190">
        <v>91</v>
      </c>
      <c r="G43" s="190">
        <v>55.555555555555557</v>
      </c>
      <c r="H43" s="190">
        <v>42.592592592592595</v>
      </c>
      <c r="I43" s="190">
        <v>49.074074074074076</v>
      </c>
      <c r="J43" s="280">
        <v>8.9708333333333332</v>
      </c>
    </row>
    <row r="44" spans="1:13" x14ac:dyDescent="0.2">
      <c r="A44" s="20">
        <v>32</v>
      </c>
      <c r="B44" s="16">
        <v>2009</v>
      </c>
      <c r="C44" s="13" t="s">
        <v>342</v>
      </c>
      <c r="D44" s="190">
        <v>83.333333333333343</v>
      </c>
      <c r="E44" s="190">
        <v>93.333333333333329</v>
      </c>
      <c r="F44" s="190">
        <v>88.333333333333343</v>
      </c>
      <c r="G44" s="190">
        <v>54.444444444444443</v>
      </c>
      <c r="H44" s="190">
        <v>52.222222222222229</v>
      </c>
      <c r="I44" s="190">
        <v>53.333333333333336</v>
      </c>
      <c r="J44" s="280">
        <v>8.9875000000000007</v>
      </c>
    </row>
    <row r="45" spans="1:13" x14ac:dyDescent="0.2">
      <c r="A45" s="20">
        <v>5</v>
      </c>
      <c r="B45" s="16">
        <v>2004</v>
      </c>
      <c r="C45" s="13" t="s">
        <v>315</v>
      </c>
      <c r="D45" s="190">
        <v>93.333333333333329</v>
      </c>
      <c r="E45" s="190">
        <v>93.548387096774192</v>
      </c>
      <c r="F45" s="190">
        <v>93.44086021505376</v>
      </c>
      <c r="G45" s="190">
        <v>58.148148148148138</v>
      </c>
      <c r="H45" s="190">
        <v>55.555555555555557</v>
      </c>
      <c r="I45" s="190">
        <v>56.851851851851848</v>
      </c>
      <c r="J45" s="280">
        <v>9.1400537634408607</v>
      </c>
    </row>
    <row r="46" spans="1:13" x14ac:dyDescent="0.2">
      <c r="A46" s="20">
        <v>16</v>
      </c>
      <c r="B46" s="16">
        <v>2005</v>
      </c>
      <c r="C46" s="13" t="s">
        <v>326</v>
      </c>
      <c r="D46" s="190">
        <v>64</v>
      </c>
      <c r="E46" s="190">
        <v>84.905660377358487</v>
      </c>
      <c r="F46" s="190">
        <v>74.452830188679243</v>
      </c>
      <c r="G46" s="190">
        <v>46.666666666666664</v>
      </c>
      <c r="H46" s="190">
        <v>50.524109014675055</v>
      </c>
      <c r="I46" s="190">
        <v>48.59538784067086</v>
      </c>
      <c r="J46" s="280">
        <v>9.142106188466947</v>
      </c>
    </row>
    <row r="47" spans="1:13" x14ac:dyDescent="0.2">
      <c r="A47" s="20">
        <v>38</v>
      </c>
      <c r="B47" s="16">
        <v>2010</v>
      </c>
      <c r="C47" s="13" t="s">
        <v>348</v>
      </c>
      <c r="D47" s="190">
        <v>90</v>
      </c>
      <c r="E47" s="190">
        <v>94.285714285714278</v>
      </c>
      <c r="F47" s="190">
        <v>92.142857142857139</v>
      </c>
      <c r="G47" s="190">
        <v>53.333333333333336</v>
      </c>
      <c r="H47" s="190">
        <v>61.587301587301589</v>
      </c>
      <c r="I47" s="190">
        <v>57.460317460317462</v>
      </c>
      <c r="J47" s="280">
        <v>9.1589285714285715</v>
      </c>
    </row>
    <row r="48" spans="1:13" x14ac:dyDescent="0.2">
      <c r="A48" s="20">
        <v>31</v>
      </c>
      <c r="B48" s="16">
        <v>2008</v>
      </c>
      <c r="C48" s="13" t="s">
        <v>341</v>
      </c>
      <c r="D48" s="190">
        <v>26.666666666666668</v>
      </c>
      <c r="E48" s="190">
        <v>26.666666666666668</v>
      </c>
      <c r="F48" s="190">
        <v>26.666666666666668</v>
      </c>
      <c r="G48" s="190">
        <v>17.037037037037038</v>
      </c>
      <c r="H48" s="190">
        <v>16.666666666666664</v>
      </c>
      <c r="I48" s="190">
        <v>16.851851851851851</v>
      </c>
      <c r="J48" s="280">
        <v>9.1666666666666679</v>
      </c>
    </row>
    <row r="49" spans="1:14" x14ac:dyDescent="0.2">
      <c r="A49" s="20">
        <v>3</v>
      </c>
      <c r="B49" s="16">
        <v>2002</v>
      </c>
      <c r="C49" s="13" t="s">
        <v>313</v>
      </c>
      <c r="D49" s="190">
        <v>94.117647058823522</v>
      </c>
      <c r="E49" s="190">
        <v>89.473684210526315</v>
      </c>
      <c r="F49" s="190">
        <v>91.795665634674918</v>
      </c>
      <c r="G49" s="190">
        <v>50.980392156862742</v>
      </c>
      <c r="H49" s="190">
        <v>59.941520467836263</v>
      </c>
      <c r="I49" s="190">
        <v>55.460956312349502</v>
      </c>
      <c r="J49" s="280">
        <v>9.196691176470587</v>
      </c>
    </row>
    <row r="50" spans="1:14" x14ac:dyDescent="0.2">
      <c r="A50" s="20">
        <v>1</v>
      </c>
      <c r="B50" s="16">
        <v>2001</v>
      </c>
      <c r="C50" s="13" t="s">
        <v>311</v>
      </c>
      <c r="D50" s="190">
        <v>93.333333333333329</v>
      </c>
      <c r="E50" s="190">
        <v>96.666666666666671</v>
      </c>
      <c r="F50" s="190">
        <v>95</v>
      </c>
      <c r="G50" s="190">
        <v>57.407407407407405</v>
      </c>
      <c r="H50" s="190">
        <v>57.777777777777771</v>
      </c>
      <c r="I50" s="190">
        <v>57.592592592592588</v>
      </c>
      <c r="J50" s="280">
        <v>9.2208333333333332</v>
      </c>
    </row>
    <row r="51" spans="1:14" x14ac:dyDescent="0.2">
      <c r="A51" s="20">
        <v>2</v>
      </c>
      <c r="B51" s="16">
        <v>2002</v>
      </c>
      <c r="C51" s="13" t="s">
        <v>312</v>
      </c>
      <c r="D51" s="190">
        <v>97.222222222222214</v>
      </c>
      <c r="E51" s="190">
        <v>97.777777777777771</v>
      </c>
      <c r="F51" s="190">
        <v>97.5</v>
      </c>
      <c r="G51" s="190">
        <v>54.012345679012341</v>
      </c>
      <c r="H51" s="190">
        <v>63.209876543209873</v>
      </c>
      <c r="I51" s="190">
        <v>58.611111111111107</v>
      </c>
      <c r="J51" s="280">
        <v>9.2881944444444446</v>
      </c>
    </row>
    <row r="52" spans="1:14" x14ac:dyDescent="0.2">
      <c r="A52" s="20">
        <v>56</v>
      </c>
      <c r="B52" s="16">
        <v>2013</v>
      </c>
      <c r="C52" s="13" t="s">
        <v>366</v>
      </c>
      <c r="D52" s="190">
        <v>91.666666666666657</v>
      </c>
      <c r="E52" s="190">
        <v>89.473684210526315</v>
      </c>
      <c r="F52" s="190">
        <v>90.570175438596493</v>
      </c>
      <c r="G52" s="190">
        <v>70.679012345678998</v>
      </c>
      <c r="H52" s="190">
        <v>66.666666666666657</v>
      </c>
      <c r="I52" s="190">
        <v>68.672839506172835</v>
      </c>
      <c r="J52" s="280">
        <v>9.3329678362573105</v>
      </c>
    </row>
    <row r="53" spans="1:14" x14ac:dyDescent="0.2">
      <c r="A53" s="20">
        <v>25</v>
      </c>
      <c r="B53" s="16">
        <v>2008</v>
      </c>
      <c r="C53" s="13" t="s">
        <v>335</v>
      </c>
      <c r="D53" s="190">
        <v>50</v>
      </c>
      <c r="E53" s="190">
        <v>50</v>
      </c>
      <c r="F53" s="190">
        <v>50</v>
      </c>
      <c r="G53" s="190">
        <v>29.629629629629633</v>
      </c>
      <c r="H53" s="190">
        <v>29.629629629629633</v>
      </c>
      <c r="I53" s="190">
        <v>29.629629629629633</v>
      </c>
      <c r="J53" s="280">
        <v>9.3333333333333339</v>
      </c>
    </row>
    <row r="54" spans="1:14" x14ac:dyDescent="0.2">
      <c r="A54" s="20">
        <v>34</v>
      </c>
      <c r="B54" s="16">
        <v>2009</v>
      </c>
      <c r="C54" s="13" t="s">
        <v>344</v>
      </c>
      <c r="D54" s="190">
        <v>92.857142857142861</v>
      </c>
      <c r="E54" s="190">
        <v>93.333333333333329</v>
      </c>
      <c r="F54" s="190">
        <v>93.095238095238102</v>
      </c>
      <c r="G54" s="190">
        <v>63.492063492063501</v>
      </c>
      <c r="H54" s="190">
        <v>66.296296296296305</v>
      </c>
      <c r="I54" s="190">
        <v>64.894179894179899</v>
      </c>
      <c r="J54" s="280">
        <v>9.3666793313069903</v>
      </c>
    </row>
    <row r="55" spans="1:14" x14ac:dyDescent="0.2">
      <c r="A55" s="20">
        <v>58</v>
      </c>
      <c r="B55" s="16">
        <v>2014</v>
      </c>
      <c r="C55" s="13" t="s">
        <v>368</v>
      </c>
      <c r="D55" s="190">
        <v>93.333333333333329</v>
      </c>
      <c r="E55" s="190">
        <v>96.666666666666671</v>
      </c>
      <c r="F55" s="190">
        <v>95</v>
      </c>
      <c r="G55" s="190">
        <v>62.962962962962962</v>
      </c>
      <c r="H55" s="190">
        <v>67.037037037037038</v>
      </c>
      <c r="I55" s="190">
        <v>65</v>
      </c>
      <c r="J55" s="280">
        <v>9.4083333333333332</v>
      </c>
    </row>
    <row r="56" spans="1:14" x14ac:dyDescent="0.2">
      <c r="A56" s="20">
        <v>45</v>
      </c>
      <c r="B56" s="16">
        <v>2012</v>
      </c>
      <c r="C56" s="13" t="s">
        <v>355</v>
      </c>
      <c r="D56" s="190">
        <v>100</v>
      </c>
      <c r="E56" s="190">
        <v>100</v>
      </c>
      <c r="F56" s="190">
        <v>100</v>
      </c>
      <c r="G56" s="190">
        <v>69.259259259259267</v>
      </c>
      <c r="H56" s="190">
        <v>61.111111111111107</v>
      </c>
      <c r="I56" s="190">
        <v>65.18518518518519</v>
      </c>
      <c r="J56" s="280">
        <v>9.4666666666666668</v>
      </c>
    </row>
    <row r="57" spans="1:14" x14ac:dyDescent="0.2">
      <c r="A57" s="20">
        <v>35</v>
      </c>
      <c r="B57" s="16">
        <v>2008</v>
      </c>
      <c r="C57" s="13" t="s">
        <v>345</v>
      </c>
      <c r="D57" s="190">
        <v>96.666666666666671</v>
      </c>
      <c r="E57" s="190">
        <v>96.666666666666671</v>
      </c>
      <c r="F57" s="190">
        <v>96.666666666666671</v>
      </c>
      <c r="G57" s="190">
        <v>73.333333333333329</v>
      </c>
      <c r="H57" s="190">
        <v>58.888888888888893</v>
      </c>
      <c r="I57" s="190">
        <v>66.111111111111114</v>
      </c>
      <c r="J57" s="280">
        <v>9.470833333333335</v>
      </c>
    </row>
    <row r="58" spans="1:14" x14ac:dyDescent="0.2">
      <c r="A58" s="20">
        <v>27</v>
      </c>
      <c r="B58" s="16">
        <v>2008</v>
      </c>
      <c r="C58" s="13" t="s">
        <v>337</v>
      </c>
      <c r="D58" s="190">
        <v>80</v>
      </c>
      <c r="E58" s="190">
        <v>100</v>
      </c>
      <c r="F58" s="190">
        <v>90</v>
      </c>
      <c r="G58" s="190">
        <v>66.666666666666671</v>
      </c>
      <c r="H58" s="190">
        <v>77.777777777777771</v>
      </c>
      <c r="I58" s="190">
        <v>72.222222222222229</v>
      </c>
      <c r="J58" s="280">
        <v>9.5</v>
      </c>
    </row>
    <row r="59" spans="1:14" x14ac:dyDescent="0.2">
      <c r="A59" s="20">
        <v>6</v>
      </c>
      <c r="B59" s="16">
        <v>2004</v>
      </c>
      <c r="C59" s="13" t="s">
        <v>316</v>
      </c>
      <c r="D59" s="190">
        <v>6.666666666666667</v>
      </c>
      <c r="E59" s="190">
        <v>23.333333333333332</v>
      </c>
      <c r="F59" s="190">
        <v>15</v>
      </c>
      <c r="G59" s="190">
        <v>5.9259259259259256</v>
      </c>
      <c r="H59" s="190">
        <v>12.592592592592592</v>
      </c>
      <c r="I59" s="190">
        <v>9.2592592592592595</v>
      </c>
      <c r="J59" s="280">
        <v>9.6071428571428577</v>
      </c>
    </row>
    <row r="60" spans="1:14" x14ac:dyDescent="0.2">
      <c r="A60" s="20">
        <v>10</v>
      </c>
      <c r="B60" s="16">
        <v>2005</v>
      </c>
      <c r="C60" s="13" t="s">
        <v>320</v>
      </c>
      <c r="D60" s="190">
        <v>97.435897435897431</v>
      </c>
      <c r="E60" s="190">
        <v>95</v>
      </c>
      <c r="F60" s="190">
        <v>96.217948717948715</v>
      </c>
      <c r="G60" s="190">
        <v>75.213675213675216</v>
      </c>
      <c r="H60" s="190">
        <v>73.055555555555557</v>
      </c>
      <c r="I60" s="190">
        <v>74.134615384615387</v>
      </c>
      <c r="J60" s="280">
        <v>9.6302884615384627</v>
      </c>
    </row>
    <row r="61" spans="1:14" x14ac:dyDescent="0.2">
      <c r="A61" s="20">
        <v>20</v>
      </c>
      <c r="B61" s="16">
        <v>2006</v>
      </c>
      <c r="C61" s="13" t="s">
        <v>330</v>
      </c>
      <c r="D61" s="190">
        <v>50</v>
      </c>
      <c r="E61" s="190">
        <v>100</v>
      </c>
      <c r="F61" s="190">
        <v>75</v>
      </c>
      <c r="G61" s="190">
        <v>38.888888888888893</v>
      </c>
      <c r="H61" s="190">
        <v>68.582375478927204</v>
      </c>
      <c r="I61" s="190">
        <v>53.735632183908052</v>
      </c>
      <c r="J61" s="280">
        <v>9.6465517241379306</v>
      </c>
    </row>
    <row r="62" spans="1:14" x14ac:dyDescent="0.2">
      <c r="A62" s="20">
        <v>46</v>
      </c>
      <c r="B62" s="16">
        <v>2012</v>
      </c>
      <c r="C62" s="13" t="s">
        <v>356</v>
      </c>
      <c r="D62" s="190">
        <v>20</v>
      </c>
      <c r="E62" s="190">
        <v>10</v>
      </c>
      <c r="F62" s="190">
        <v>15</v>
      </c>
      <c r="G62" s="190">
        <v>13.333333333333334</v>
      </c>
      <c r="H62" s="190">
        <v>8.518518518518519</v>
      </c>
      <c r="I62" s="190">
        <v>10.925925925925927</v>
      </c>
      <c r="J62" s="280">
        <v>9.7083333333333321</v>
      </c>
    </row>
    <row r="63" spans="1:14" x14ac:dyDescent="0.2">
      <c r="A63" s="20">
        <v>28</v>
      </c>
      <c r="B63" s="16">
        <v>2008</v>
      </c>
      <c r="C63" s="13" t="s">
        <v>338</v>
      </c>
      <c r="D63" s="190">
        <v>96.666666666666671</v>
      </c>
      <c r="E63" s="190">
        <v>96.666666666666671</v>
      </c>
      <c r="F63" s="190">
        <v>96.666666666666671</v>
      </c>
      <c r="G63" s="190">
        <v>77.777777777777786</v>
      </c>
      <c r="H63" s="190">
        <v>80</v>
      </c>
      <c r="I63" s="190">
        <v>78.888888888888886</v>
      </c>
      <c r="J63" s="280">
        <v>9.7375000000000007</v>
      </c>
    </row>
    <row r="64" spans="1:14" customFormat="1" ht="15" x14ac:dyDescent="0.25">
      <c r="A64" s="20">
        <v>49</v>
      </c>
      <c r="B64" s="16">
        <v>2013</v>
      </c>
      <c r="C64" s="13" t="s">
        <v>359</v>
      </c>
      <c r="D64" s="190">
        <v>100</v>
      </c>
      <c r="E64" s="190">
        <v>100</v>
      </c>
      <c r="F64" s="190">
        <v>100</v>
      </c>
      <c r="G64" s="190">
        <v>77.777777777777786</v>
      </c>
      <c r="H64" s="190">
        <v>88.148148148148138</v>
      </c>
      <c r="I64" s="190">
        <v>82.962962962962962</v>
      </c>
      <c r="J64" s="280">
        <v>9.8666666666666671</v>
      </c>
      <c r="K64" s="76"/>
      <c r="L64" s="96"/>
      <c r="M64" s="96"/>
      <c r="N64" s="96"/>
    </row>
    <row r="65" spans="1:14" customFormat="1" ht="15" x14ac:dyDescent="0.25">
      <c r="A65" s="20">
        <v>23</v>
      </c>
      <c r="B65" s="16">
        <v>2006</v>
      </c>
      <c r="C65" s="13" t="s">
        <v>333</v>
      </c>
      <c r="D65" s="190">
        <v>100</v>
      </c>
      <c r="E65" s="190">
        <v>100</v>
      </c>
      <c r="F65" s="190">
        <v>100</v>
      </c>
      <c r="G65" s="190">
        <v>88.8888888888889</v>
      </c>
      <c r="H65" s="190">
        <v>88.8888888888889</v>
      </c>
      <c r="I65" s="190">
        <v>88.8888888888889</v>
      </c>
      <c r="J65" s="280">
        <v>10</v>
      </c>
      <c r="K65" s="76"/>
      <c r="L65" s="96"/>
      <c r="M65" s="96"/>
      <c r="N65" s="96"/>
    </row>
    <row r="66" spans="1:14" ht="27.75" customHeight="1" x14ac:dyDescent="0.2">
      <c r="A66" s="460" t="s">
        <v>1301</v>
      </c>
      <c r="B66" s="460"/>
      <c r="C66" s="460"/>
      <c r="D66" s="460"/>
      <c r="E66" s="460"/>
      <c r="F66" s="460"/>
      <c r="G66" s="460"/>
      <c r="H66" s="460"/>
      <c r="I66" s="460"/>
      <c r="J66" s="93"/>
    </row>
    <row r="67" spans="1:14" x14ac:dyDescent="0.2">
      <c r="A67" s="220"/>
      <c r="B67" s="220"/>
    </row>
  </sheetData>
  <sortState ref="A3:J65">
    <sortCondition ref="J3:J65"/>
  </sortState>
  <mergeCells count="2">
    <mergeCell ref="A66:I66"/>
    <mergeCell ref="A1:I1"/>
  </mergeCells>
  <printOptions horizontalCentered="1"/>
  <pageMargins left="0.35433070866141736" right="0.35433070866141736" top="0.19685039370078741" bottom="0.19685039370078741" header="0" footer="0"/>
  <pageSetup paperSize="145" scale="4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3" activePane="bottomRight" state="frozen"/>
      <selection activeCell="C67" sqref="C67"/>
      <selection pane="topRight" activeCell="C67" sqref="C67"/>
      <selection pane="bottomLeft" activeCell="C67" sqref="C67"/>
      <selection pane="bottomRight" activeCell="K23" sqref="K23"/>
    </sheetView>
  </sheetViews>
  <sheetFormatPr baseColWidth="10" defaultRowHeight="12" x14ac:dyDescent="0.2"/>
  <cols>
    <col min="1" max="1" width="5.140625" style="76" customWidth="1"/>
    <col min="2" max="2" width="8.7109375" style="76" customWidth="1"/>
    <col min="3" max="3" width="71.42578125" style="76" customWidth="1"/>
    <col min="4" max="4" width="16.42578125" style="76" customWidth="1"/>
    <col min="5" max="6" width="13.7109375" style="76" customWidth="1"/>
    <col min="7" max="7" width="14.28515625" style="76" customWidth="1"/>
    <col min="8" max="9" width="11.42578125" style="76"/>
    <col min="10" max="10" width="13.140625" style="76" customWidth="1"/>
    <col min="11" max="16384" width="11.42578125" style="76"/>
  </cols>
  <sheetData>
    <row r="1" spans="1:11" ht="30.75" customHeight="1" thickBot="1" x14ac:dyDescent="0.25">
      <c r="A1" s="90" t="s">
        <v>1295</v>
      </c>
      <c r="B1" s="90"/>
      <c r="C1" s="90"/>
      <c r="D1" s="90"/>
      <c r="E1" s="90"/>
      <c r="F1" s="90"/>
      <c r="G1" s="90"/>
      <c r="H1" s="91"/>
      <c r="I1" s="91"/>
    </row>
    <row r="2" spans="1:11" ht="36" customHeight="1" thickTop="1" thickBot="1" x14ac:dyDescent="0.25">
      <c r="A2" s="14" t="s">
        <v>265</v>
      </c>
      <c r="B2" s="14" t="s">
        <v>277</v>
      </c>
      <c r="C2" s="14" t="s">
        <v>374</v>
      </c>
      <c r="D2" s="14" t="s">
        <v>46</v>
      </c>
      <c r="E2" s="14" t="s">
        <v>47</v>
      </c>
      <c r="F2" s="14" t="s">
        <v>372</v>
      </c>
      <c r="G2" s="14" t="s">
        <v>264</v>
      </c>
      <c r="H2" s="14" t="s">
        <v>859</v>
      </c>
    </row>
    <row r="3" spans="1:11" ht="15.75" customHeight="1" thickTop="1" x14ac:dyDescent="0.2">
      <c r="A3" s="20">
        <v>46</v>
      </c>
      <c r="B3" s="16">
        <v>2012</v>
      </c>
      <c r="C3" s="13" t="s">
        <v>356</v>
      </c>
      <c r="D3" s="92">
        <v>7.2733333333333334</v>
      </c>
      <c r="E3" s="92" t="e">
        <v>#DIV/0!</v>
      </c>
      <c r="F3" s="92">
        <v>5.8666666666666671</v>
      </c>
      <c r="G3" s="92">
        <v>6.57</v>
      </c>
      <c r="H3" s="92">
        <v>6.57</v>
      </c>
    </row>
    <row r="4" spans="1:11" x14ac:dyDescent="0.2">
      <c r="A4" s="20">
        <v>49</v>
      </c>
      <c r="B4" s="16">
        <v>2013</v>
      </c>
      <c r="C4" s="13" t="s">
        <v>359</v>
      </c>
      <c r="D4" s="92">
        <v>7.6333333333333329</v>
      </c>
      <c r="E4" s="92" t="e">
        <v>#DIV/0!</v>
      </c>
      <c r="F4" s="92">
        <v>7.3</v>
      </c>
      <c r="G4" s="92">
        <v>7.4666666666666668</v>
      </c>
      <c r="H4" s="92">
        <v>7.4666666666666668</v>
      </c>
    </row>
    <row r="5" spans="1:11" x14ac:dyDescent="0.2">
      <c r="A5" s="20">
        <v>3</v>
      </c>
      <c r="B5" s="16">
        <v>2002</v>
      </c>
      <c r="C5" s="13" t="s">
        <v>313</v>
      </c>
      <c r="D5" s="92">
        <v>7.8583333333333334</v>
      </c>
      <c r="E5" s="92">
        <v>8.3583333333333343</v>
      </c>
      <c r="F5" s="92">
        <v>7.416666666666667</v>
      </c>
      <c r="G5" s="92">
        <v>8.1666666984558116</v>
      </c>
      <c r="H5" s="92">
        <v>7.6375000000000002</v>
      </c>
    </row>
    <row r="6" spans="1:11" x14ac:dyDescent="0.2">
      <c r="A6" s="20">
        <v>1</v>
      </c>
      <c r="B6" s="16">
        <v>2001</v>
      </c>
      <c r="C6" s="13" t="s">
        <v>311</v>
      </c>
      <c r="D6" s="92">
        <v>8.0250000000000004</v>
      </c>
      <c r="E6" s="92" t="e">
        <v>#DIV/0!</v>
      </c>
      <c r="F6" s="92">
        <v>7.4124999999999996</v>
      </c>
      <c r="G6" s="92">
        <v>7.71875</v>
      </c>
      <c r="H6" s="92">
        <v>7.71875</v>
      </c>
    </row>
    <row r="7" spans="1:11" x14ac:dyDescent="0.2">
      <c r="A7" s="20">
        <v>7</v>
      </c>
      <c r="B7" s="16">
        <v>2004</v>
      </c>
      <c r="C7" s="13" t="s">
        <v>317</v>
      </c>
      <c r="D7" s="92" t="e">
        <v>#DIV/0!</v>
      </c>
      <c r="E7" s="92">
        <v>9.1133333333333333</v>
      </c>
      <c r="F7" s="92">
        <v>7.8291666666666666</v>
      </c>
      <c r="G7" s="92">
        <v>8.4363888888888887</v>
      </c>
      <c r="H7" s="92">
        <v>7.8291666666666666</v>
      </c>
    </row>
    <row r="8" spans="1:11" x14ac:dyDescent="0.2">
      <c r="A8" s="20">
        <v>59</v>
      </c>
      <c r="B8" s="16">
        <v>2014</v>
      </c>
      <c r="C8" s="13" t="s">
        <v>369</v>
      </c>
      <c r="D8" s="92" t="e">
        <v>#DIV/0!</v>
      </c>
      <c r="E8" s="92" t="e">
        <v>#DIV/0!</v>
      </c>
      <c r="F8" s="92">
        <v>7.8666666666666671</v>
      </c>
      <c r="G8" s="92">
        <v>7.8666666666666671</v>
      </c>
      <c r="H8" s="92">
        <v>7.8666666666666671</v>
      </c>
      <c r="J8" s="93"/>
      <c r="K8" s="94"/>
    </row>
    <row r="9" spans="1:11" x14ac:dyDescent="0.2">
      <c r="A9" s="20">
        <v>53</v>
      </c>
      <c r="B9" s="16">
        <v>2012</v>
      </c>
      <c r="C9" s="13" t="s">
        <v>363</v>
      </c>
      <c r="D9" s="92">
        <v>7.8</v>
      </c>
      <c r="E9" s="92">
        <v>8.5333333333333332</v>
      </c>
      <c r="F9" s="92">
        <v>8.0416666666666661</v>
      </c>
      <c r="G9" s="92">
        <v>8.125</v>
      </c>
      <c r="H9" s="92">
        <v>7.9208333333333325</v>
      </c>
      <c r="K9" s="94"/>
    </row>
    <row r="10" spans="1:11" x14ac:dyDescent="0.2">
      <c r="A10" s="20">
        <v>10</v>
      </c>
      <c r="B10" s="16">
        <v>2005</v>
      </c>
      <c r="C10" s="13" t="s">
        <v>320</v>
      </c>
      <c r="D10" s="92">
        <v>8.0444444444444443</v>
      </c>
      <c r="E10" s="92" t="e">
        <v>#DIV/0!</v>
      </c>
      <c r="F10" s="92">
        <v>7.8222222222222229</v>
      </c>
      <c r="G10" s="92">
        <v>7.9333333333333336</v>
      </c>
      <c r="H10" s="92">
        <v>7.9333333333333336</v>
      </c>
      <c r="J10" s="95"/>
      <c r="K10" s="95"/>
    </row>
    <row r="11" spans="1:11" x14ac:dyDescent="0.2">
      <c r="A11" s="20">
        <v>33</v>
      </c>
      <c r="B11" s="16">
        <v>2009</v>
      </c>
      <c r="C11" s="13" t="s">
        <v>343</v>
      </c>
      <c r="D11" s="92" t="e">
        <v>#DIV/0!</v>
      </c>
      <c r="E11" s="92" t="e">
        <v>#DIV/0!</v>
      </c>
      <c r="F11" s="92">
        <v>7.9666666666666686</v>
      </c>
      <c r="G11" s="92">
        <v>7.9666666666666686</v>
      </c>
      <c r="H11" s="92">
        <v>7.9666666666666686</v>
      </c>
      <c r="J11" s="95"/>
      <c r="K11" s="95"/>
    </row>
    <row r="12" spans="1:11" x14ac:dyDescent="0.2">
      <c r="A12" s="20">
        <v>40</v>
      </c>
      <c r="B12" s="16">
        <v>2011</v>
      </c>
      <c r="C12" s="13" t="s">
        <v>350</v>
      </c>
      <c r="D12" s="92">
        <v>8.0555555555555554</v>
      </c>
      <c r="E12" s="92" t="e">
        <v>#DIV/0!</v>
      </c>
      <c r="F12" s="92">
        <v>7.9000000000000012</v>
      </c>
      <c r="G12" s="92">
        <v>7.9777777777777779</v>
      </c>
      <c r="H12" s="92">
        <v>7.9777777777777779</v>
      </c>
      <c r="J12" s="95"/>
      <c r="K12" s="95"/>
    </row>
    <row r="13" spans="1:11" x14ac:dyDescent="0.2">
      <c r="A13" s="20">
        <v>5</v>
      </c>
      <c r="B13" s="16">
        <v>2004</v>
      </c>
      <c r="C13" s="13" t="s">
        <v>315</v>
      </c>
      <c r="D13" s="92">
        <v>8.0833333333333339</v>
      </c>
      <c r="E13" s="92">
        <v>9.4166666666666661</v>
      </c>
      <c r="F13" s="92">
        <v>7.904761904761906</v>
      </c>
      <c r="G13" s="92">
        <v>8.4682539682539684</v>
      </c>
      <c r="H13" s="92">
        <v>7.9940476190476204</v>
      </c>
      <c r="K13" s="94"/>
    </row>
    <row r="14" spans="1:11" x14ac:dyDescent="0.2">
      <c r="A14" s="20">
        <v>48</v>
      </c>
      <c r="B14" s="16">
        <v>2013</v>
      </c>
      <c r="C14" s="13" t="s">
        <v>358</v>
      </c>
      <c r="D14" s="92">
        <v>8.0444444444444443</v>
      </c>
      <c r="E14" s="92" t="e">
        <v>#DIV/0!</v>
      </c>
      <c r="F14" s="92">
        <v>8.0250000000000004</v>
      </c>
      <c r="G14" s="92">
        <v>8.0347222222222214</v>
      </c>
      <c r="H14" s="92">
        <v>8.0347222222222214</v>
      </c>
      <c r="J14" s="94"/>
    </row>
    <row r="15" spans="1:11" x14ac:dyDescent="0.2">
      <c r="A15" s="20">
        <v>15</v>
      </c>
      <c r="B15" s="16">
        <v>2004</v>
      </c>
      <c r="C15" s="13" t="s">
        <v>325</v>
      </c>
      <c r="D15" s="92" t="e">
        <v>#DIV/0!</v>
      </c>
      <c r="E15" s="92">
        <v>8.7999999999999989</v>
      </c>
      <c r="F15" s="92">
        <v>8.0952380952380949</v>
      </c>
      <c r="G15" s="92">
        <v>8.447619047619046</v>
      </c>
      <c r="H15" s="92">
        <v>8.0952380952380949</v>
      </c>
      <c r="J15" s="94"/>
    </row>
    <row r="16" spans="1:11" x14ac:dyDescent="0.2">
      <c r="A16" s="20">
        <v>50</v>
      </c>
      <c r="B16" s="16">
        <v>2013</v>
      </c>
      <c r="C16" s="13" t="s">
        <v>360</v>
      </c>
      <c r="D16" s="92">
        <v>8.0333333333333332</v>
      </c>
      <c r="E16" s="92" t="e">
        <v>#DIV/0!</v>
      </c>
      <c r="F16" s="92">
        <v>8.1666666666666661</v>
      </c>
      <c r="G16" s="92">
        <v>8.1</v>
      </c>
      <c r="H16" s="92">
        <v>8.1</v>
      </c>
      <c r="J16" s="94"/>
    </row>
    <row r="17" spans="1:10" x14ac:dyDescent="0.2">
      <c r="A17" s="20">
        <v>47</v>
      </c>
      <c r="B17" s="16">
        <v>2011</v>
      </c>
      <c r="C17" s="13" t="s">
        <v>357</v>
      </c>
      <c r="D17" s="92">
        <v>8.1333333333333329</v>
      </c>
      <c r="E17" s="92">
        <v>8.3333333333333339</v>
      </c>
      <c r="F17" s="92">
        <v>8.2000000000000011</v>
      </c>
      <c r="G17" s="92">
        <v>8.2222222222222232</v>
      </c>
      <c r="H17" s="92">
        <v>8.1666666666666679</v>
      </c>
      <c r="J17" s="94"/>
    </row>
    <row r="18" spans="1:10" x14ac:dyDescent="0.2">
      <c r="A18" s="20">
        <v>8</v>
      </c>
      <c r="B18" s="16">
        <v>2003</v>
      </c>
      <c r="C18" s="13" t="s">
        <v>318</v>
      </c>
      <c r="D18" s="92">
        <v>8.0666666666666664</v>
      </c>
      <c r="E18" s="92">
        <v>9.0533333333333328</v>
      </c>
      <c r="F18" s="92">
        <v>8.2777777777777786</v>
      </c>
      <c r="G18" s="92">
        <v>8.4659259259259247</v>
      </c>
      <c r="H18" s="92">
        <v>8.1722222222222225</v>
      </c>
      <c r="J18" s="94"/>
    </row>
    <row r="19" spans="1:10" x14ac:dyDescent="0.2">
      <c r="A19" s="20">
        <v>11</v>
      </c>
      <c r="B19" s="16">
        <v>2005</v>
      </c>
      <c r="C19" s="13" t="s">
        <v>321</v>
      </c>
      <c r="D19" s="92" t="e">
        <v>#DIV/0!</v>
      </c>
      <c r="E19" s="92">
        <v>8.6666666666666661</v>
      </c>
      <c r="F19" s="92">
        <v>8.2083333333333339</v>
      </c>
      <c r="G19" s="92">
        <v>8.4375</v>
      </c>
      <c r="H19" s="92">
        <v>8.2083333333333339</v>
      </c>
      <c r="J19" s="94"/>
    </row>
    <row r="20" spans="1:10" x14ac:dyDescent="0.2">
      <c r="A20" s="20">
        <v>21</v>
      </c>
      <c r="B20" s="16">
        <v>2008</v>
      </c>
      <c r="C20" s="13" t="s">
        <v>331</v>
      </c>
      <c r="D20" s="92">
        <v>8.4666666666666668</v>
      </c>
      <c r="E20" s="92">
        <v>9.1</v>
      </c>
      <c r="F20" s="92">
        <v>8.1857142857142851</v>
      </c>
      <c r="G20" s="92">
        <v>8.5841269841269838</v>
      </c>
      <c r="H20" s="92">
        <v>8.3261904761904759</v>
      </c>
      <c r="J20" s="94"/>
    </row>
    <row r="21" spans="1:10" x14ac:dyDescent="0.2">
      <c r="A21" s="20">
        <v>14</v>
      </c>
      <c r="B21" s="16">
        <v>2004</v>
      </c>
      <c r="C21" s="13" t="s">
        <v>324</v>
      </c>
      <c r="D21" s="92">
        <v>8.3888888888888893</v>
      </c>
      <c r="E21" s="92">
        <v>8.4333333333333336</v>
      </c>
      <c r="F21" s="92">
        <v>8.2899999999999991</v>
      </c>
      <c r="G21" s="92">
        <v>8.3707407407407413</v>
      </c>
      <c r="H21" s="92">
        <v>8.3394444444444442</v>
      </c>
      <c r="J21" s="94"/>
    </row>
    <row r="22" spans="1:10" x14ac:dyDescent="0.2">
      <c r="A22" s="20">
        <v>23</v>
      </c>
      <c r="B22" s="16">
        <v>2006</v>
      </c>
      <c r="C22" s="13" t="s">
        <v>333</v>
      </c>
      <c r="D22" s="92">
        <v>8.8833333333333329</v>
      </c>
      <c r="E22" s="92">
        <v>9.9500000000000011</v>
      </c>
      <c r="F22" s="92">
        <v>7.8583333333333343</v>
      </c>
      <c r="G22" s="92">
        <v>8.8972222222222239</v>
      </c>
      <c r="H22" s="92">
        <v>8.3708333333333336</v>
      </c>
      <c r="J22" s="94"/>
    </row>
    <row r="23" spans="1:10" x14ac:dyDescent="0.2">
      <c r="A23" s="20">
        <v>18</v>
      </c>
      <c r="B23" s="16">
        <v>2006</v>
      </c>
      <c r="C23" s="13" t="s">
        <v>328</v>
      </c>
      <c r="D23" s="92">
        <v>8.5666666666666664</v>
      </c>
      <c r="E23" s="92">
        <v>9.3666666666666671</v>
      </c>
      <c r="F23" s="92">
        <v>8.2142857142857135</v>
      </c>
      <c r="G23" s="92">
        <v>8.7158730158730151</v>
      </c>
      <c r="H23" s="92">
        <v>8.3904761904761891</v>
      </c>
      <c r="J23" s="94"/>
    </row>
    <row r="24" spans="1:10" x14ac:dyDescent="0.2">
      <c r="A24" s="20">
        <v>37</v>
      </c>
      <c r="B24" s="16">
        <v>2010</v>
      </c>
      <c r="C24" s="13" t="s">
        <v>347</v>
      </c>
      <c r="D24" s="92">
        <v>8.4</v>
      </c>
      <c r="E24" s="92" t="e">
        <v>#DIV/0!</v>
      </c>
      <c r="F24" s="92">
        <v>8.3888888888888875</v>
      </c>
      <c r="G24" s="92">
        <v>8.3944444444444439</v>
      </c>
      <c r="H24" s="92">
        <v>8.3944444444444439</v>
      </c>
      <c r="J24" s="94"/>
    </row>
    <row r="25" spans="1:10" x14ac:dyDescent="0.2">
      <c r="A25" s="20">
        <v>54</v>
      </c>
      <c r="B25" s="16">
        <v>2013</v>
      </c>
      <c r="C25" s="13" t="s">
        <v>364</v>
      </c>
      <c r="D25" s="92">
        <v>8.3166666666666682</v>
      </c>
      <c r="E25" s="92" t="e">
        <v>#DIV/0!</v>
      </c>
      <c r="F25" s="92">
        <v>8.4888888888888889</v>
      </c>
      <c r="G25" s="92">
        <v>8.4027777777777786</v>
      </c>
      <c r="H25" s="92">
        <v>8.4027777777777786</v>
      </c>
      <c r="J25" s="94"/>
    </row>
    <row r="26" spans="1:10" x14ac:dyDescent="0.2">
      <c r="A26" s="20">
        <v>22</v>
      </c>
      <c r="B26" s="16">
        <v>2008</v>
      </c>
      <c r="C26" s="13" t="s">
        <v>332</v>
      </c>
      <c r="D26" s="92">
        <v>8.4666666666666668</v>
      </c>
      <c r="E26" s="92">
        <v>8.6666666666666661</v>
      </c>
      <c r="F26" s="92">
        <v>8.3666666666666671</v>
      </c>
      <c r="G26" s="92">
        <v>8.5</v>
      </c>
      <c r="H26" s="92">
        <v>8.4166666666666679</v>
      </c>
      <c r="J26" s="94"/>
    </row>
    <row r="27" spans="1:10" x14ac:dyDescent="0.2">
      <c r="A27" s="20"/>
      <c r="B27" s="16"/>
      <c r="C27" s="13" t="s">
        <v>407</v>
      </c>
      <c r="D27" s="92">
        <v>8.5631016156462589</v>
      </c>
      <c r="E27" s="92">
        <v>8.9663492063492072</v>
      </c>
      <c r="F27" s="92">
        <v>8.3635203267216749</v>
      </c>
      <c r="G27" s="92">
        <v>8.4279952073474291</v>
      </c>
      <c r="H27" s="92">
        <v>8.4633109711839669</v>
      </c>
      <c r="J27" s="94"/>
    </row>
    <row r="28" spans="1:10" x14ac:dyDescent="0.2">
      <c r="A28" s="20">
        <v>52</v>
      </c>
      <c r="B28" s="16">
        <v>2013</v>
      </c>
      <c r="C28" s="13" t="s">
        <v>362</v>
      </c>
      <c r="D28" s="92" t="e">
        <v>#DIV/0!</v>
      </c>
      <c r="E28" s="92" t="e">
        <v>#DIV/0!</v>
      </c>
      <c r="F28" s="92">
        <v>8.5</v>
      </c>
      <c r="G28" s="92">
        <v>8.5</v>
      </c>
      <c r="H28" s="92">
        <v>8.5</v>
      </c>
      <c r="J28" s="94"/>
    </row>
    <row r="29" spans="1:10" x14ac:dyDescent="0.2">
      <c r="A29" s="20">
        <v>13</v>
      </c>
      <c r="B29" s="16">
        <v>2005</v>
      </c>
      <c r="C29" s="13" t="s">
        <v>323</v>
      </c>
      <c r="D29" s="92">
        <v>8.5666666666666682</v>
      </c>
      <c r="E29" s="92">
        <v>9.2816666666666681</v>
      </c>
      <c r="F29" s="92">
        <v>8.4888888888888889</v>
      </c>
      <c r="G29" s="92">
        <v>8.7790740740740745</v>
      </c>
      <c r="H29" s="92">
        <v>8.5277777777777786</v>
      </c>
      <c r="J29" s="94"/>
    </row>
    <row r="30" spans="1:10" x14ac:dyDescent="0.2">
      <c r="A30" s="20">
        <v>43</v>
      </c>
      <c r="B30" s="16">
        <v>2012</v>
      </c>
      <c r="C30" s="13" t="s">
        <v>353</v>
      </c>
      <c r="D30" s="92">
        <v>8.3583333333333325</v>
      </c>
      <c r="E30" s="92" t="e">
        <v>#DIV/0!</v>
      </c>
      <c r="F30" s="92">
        <v>8.7000000000000011</v>
      </c>
      <c r="G30" s="92">
        <v>8.5291666666666668</v>
      </c>
      <c r="H30" s="92">
        <v>8.5291666666666668</v>
      </c>
      <c r="J30" s="94"/>
    </row>
    <row r="31" spans="1:10" x14ac:dyDescent="0.2">
      <c r="A31" s="20">
        <v>41</v>
      </c>
      <c r="B31" s="16">
        <v>2010</v>
      </c>
      <c r="C31" s="13" t="s">
        <v>351</v>
      </c>
      <c r="D31" s="92">
        <v>9.1</v>
      </c>
      <c r="E31" s="92" t="e">
        <v>#DIV/0!</v>
      </c>
      <c r="F31" s="92">
        <v>8</v>
      </c>
      <c r="G31" s="92">
        <v>8.5500000000000007</v>
      </c>
      <c r="H31" s="92">
        <v>8.5500000000000007</v>
      </c>
      <c r="J31" s="94"/>
    </row>
    <row r="32" spans="1:10" x14ac:dyDescent="0.2">
      <c r="A32" s="20">
        <v>31</v>
      </c>
      <c r="B32" s="16">
        <v>2008</v>
      </c>
      <c r="C32" s="13" t="s">
        <v>341</v>
      </c>
      <c r="D32" s="92">
        <v>8.5805555555555557</v>
      </c>
      <c r="E32" s="92">
        <v>9.0333333333333332</v>
      </c>
      <c r="F32" s="92">
        <v>8.5266666666666673</v>
      </c>
      <c r="G32" s="92">
        <v>8.7135185185185176</v>
      </c>
      <c r="H32" s="92">
        <v>8.5536111111111115</v>
      </c>
      <c r="J32" s="94"/>
    </row>
    <row r="33" spans="1:10" x14ac:dyDescent="0.2">
      <c r="A33" s="20">
        <v>39</v>
      </c>
      <c r="B33" s="16">
        <v>2010</v>
      </c>
      <c r="C33" s="13" t="s">
        <v>349</v>
      </c>
      <c r="D33" s="92" t="e">
        <v>#DIV/0!</v>
      </c>
      <c r="E33" s="92">
        <v>9.2666666666666675</v>
      </c>
      <c r="F33" s="92">
        <v>8.5566666666666666</v>
      </c>
      <c r="G33" s="92">
        <v>8.9116666666666671</v>
      </c>
      <c r="H33" s="92">
        <v>8.5566666666666666</v>
      </c>
      <c r="J33" s="94"/>
    </row>
    <row r="34" spans="1:10" x14ac:dyDescent="0.2">
      <c r="A34" s="20">
        <v>60</v>
      </c>
      <c r="B34" s="16">
        <v>2014</v>
      </c>
      <c r="C34" s="13" t="s">
        <v>370</v>
      </c>
      <c r="D34" s="92" t="e">
        <v>#DIV/0!</v>
      </c>
      <c r="E34" s="92" t="e">
        <v>#DIV/0!</v>
      </c>
      <c r="F34" s="92">
        <v>8.5750000000000011</v>
      </c>
      <c r="G34" s="92">
        <v>8.5750000000000011</v>
      </c>
      <c r="H34" s="92">
        <v>8.5750000000000011</v>
      </c>
      <c r="J34" s="94"/>
    </row>
    <row r="35" spans="1:10" x14ac:dyDescent="0.2">
      <c r="A35" s="20">
        <v>16</v>
      </c>
      <c r="B35" s="16">
        <v>2005</v>
      </c>
      <c r="C35" s="13" t="s">
        <v>326</v>
      </c>
      <c r="D35" s="92">
        <v>8.7999999999999989</v>
      </c>
      <c r="E35" s="92" t="e">
        <v>#DIV/0!</v>
      </c>
      <c r="F35" s="92">
        <v>8.3866666666666667</v>
      </c>
      <c r="G35" s="92">
        <v>8.5933333333333337</v>
      </c>
      <c r="H35" s="92">
        <v>8.5933333333333337</v>
      </c>
      <c r="J35" s="94"/>
    </row>
    <row r="36" spans="1:10" x14ac:dyDescent="0.2">
      <c r="A36" s="20">
        <v>4</v>
      </c>
      <c r="B36" s="16">
        <v>2002</v>
      </c>
      <c r="C36" s="13" t="s">
        <v>314</v>
      </c>
      <c r="D36" s="92">
        <v>8.7833333333333332</v>
      </c>
      <c r="E36" s="92">
        <v>8.6333333333333329</v>
      </c>
      <c r="F36" s="92">
        <v>8.4277777777777771</v>
      </c>
      <c r="G36" s="92">
        <v>8.6148148148148138</v>
      </c>
      <c r="H36" s="92">
        <v>8.6055555555555543</v>
      </c>
      <c r="J36" s="94"/>
    </row>
    <row r="37" spans="1:10" x14ac:dyDescent="0.2">
      <c r="A37" s="20">
        <v>27</v>
      </c>
      <c r="B37" s="16">
        <v>2008</v>
      </c>
      <c r="C37" s="13" t="s">
        <v>337</v>
      </c>
      <c r="D37" s="92">
        <v>8.4666666666666668</v>
      </c>
      <c r="E37" s="92" t="e">
        <v>#DIV/0!</v>
      </c>
      <c r="F37" s="92">
        <v>8.7444444444444454</v>
      </c>
      <c r="G37" s="92">
        <v>8.6055555555555561</v>
      </c>
      <c r="H37" s="92">
        <v>8.6055555555555561</v>
      </c>
      <c r="J37" s="94"/>
    </row>
    <row r="38" spans="1:10" x14ac:dyDescent="0.2">
      <c r="A38" s="20">
        <v>29</v>
      </c>
      <c r="B38" s="16">
        <v>2008</v>
      </c>
      <c r="C38" s="13" t="s">
        <v>339</v>
      </c>
      <c r="D38" s="92">
        <v>8.5666666666666682</v>
      </c>
      <c r="E38" s="92" t="e">
        <v>#DIV/0!</v>
      </c>
      <c r="F38" s="92">
        <v>8.6666666666666661</v>
      </c>
      <c r="G38" s="92">
        <v>8.0888888888888886</v>
      </c>
      <c r="H38" s="92">
        <v>8.6166666666666671</v>
      </c>
      <c r="J38" s="94"/>
    </row>
    <row r="39" spans="1:10" x14ac:dyDescent="0.2">
      <c r="A39" s="20">
        <v>25</v>
      </c>
      <c r="B39" s="16">
        <v>2008</v>
      </c>
      <c r="C39" s="13" t="s">
        <v>335</v>
      </c>
      <c r="D39" s="92">
        <v>8.6999999999999993</v>
      </c>
      <c r="E39" s="92" t="e">
        <v>#DIV/0!</v>
      </c>
      <c r="F39" s="92">
        <v>8.5750000000000011</v>
      </c>
      <c r="G39" s="92">
        <v>8.6374999999999993</v>
      </c>
      <c r="H39" s="92">
        <v>8.6374999999999993</v>
      </c>
      <c r="J39" s="94"/>
    </row>
    <row r="40" spans="1:10" x14ac:dyDescent="0.2">
      <c r="A40" s="20">
        <v>34</v>
      </c>
      <c r="B40" s="16">
        <v>2009</v>
      </c>
      <c r="C40" s="13" t="s">
        <v>344</v>
      </c>
      <c r="D40" s="92">
        <v>8.6</v>
      </c>
      <c r="E40" s="92" t="e">
        <v>#DIV/0!</v>
      </c>
      <c r="F40" s="92">
        <v>8.6833333333333318</v>
      </c>
      <c r="G40" s="92">
        <v>8.6416666666666657</v>
      </c>
      <c r="H40" s="92">
        <v>8.6416666666666657</v>
      </c>
      <c r="J40" s="94"/>
    </row>
    <row r="41" spans="1:10" x14ac:dyDescent="0.2">
      <c r="A41" s="20">
        <v>38</v>
      </c>
      <c r="B41" s="16">
        <v>2010</v>
      </c>
      <c r="C41" s="13" t="s">
        <v>348</v>
      </c>
      <c r="D41" s="92">
        <v>8.7222222222222214</v>
      </c>
      <c r="E41" s="92" t="e">
        <v>#DIV/0!</v>
      </c>
      <c r="F41" s="92">
        <v>8.5916666666666668</v>
      </c>
      <c r="G41" s="92">
        <v>8.656944444444445</v>
      </c>
      <c r="H41" s="92">
        <v>8.656944444444445</v>
      </c>
      <c r="J41" s="94"/>
    </row>
    <row r="42" spans="1:10" x14ac:dyDescent="0.2">
      <c r="A42" s="20">
        <v>36</v>
      </c>
      <c r="B42" s="16">
        <v>2011</v>
      </c>
      <c r="C42" s="13" t="s">
        <v>346</v>
      </c>
      <c r="D42" s="92" t="e">
        <v>#DIV/0!</v>
      </c>
      <c r="E42" s="92" t="e">
        <v>#DIV/0!</v>
      </c>
      <c r="F42" s="92">
        <v>8.6583333333333332</v>
      </c>
      <c r="G42" s="92">
        <v>8.6583333333333332</v>
      </c>
      <c r="H42" s="92">
        <v>8.6583333333333332</v>
      </c>
      <c r="J42" s="94"/>
    </row>
    <row r="43" spans="1:10" x14ac:dyDescent="0.2">
      <c r="A43" s="20">
        <v>6</v>
      </c>
      <c r="B43" s="16">
        <v>2004</v>
      </c>
      <c r="C43" s="13" t="s">
        <v>316</v>
      </c>
      <c r="D43" s="92">
        <v>8.8166666666666664</v>
      </c>
      <c r="E43" s="92">
        <v>9.2533333333333339</v>
      </c>
      <c r="F43" s="92">
        <v>8.5037037037037049</v>
      </c>
      <c r="G43" s="92">
        <v>9.0225926084871659</v>
      </c>
      <c r="H43" s="92">
        <v>8.6601851851851848</v>
      </c>
      <c r="J43" s="94"/>
    </row>
    <row r="44" spans="1:10" x14ac:dyDescent="0.2">
      <c r="A44" s="20">
        <v>61</v>
      </c>
      <c r="B44" s="16">
        <v>2016</v>
      </c>
      <c r="C44" s="13" t="s">
        <v>821</v>
      </c>
      <c r="D44" s="92">
        <v>8.7999999999999989</v>
      </c>
      <c r="E44" s="92" t="e">
        <v>#DIV/0!</v>
      </c>
      <c r="F44" s="92">
        <v>8.5333333333333332</v>
      </c>
      <c r="G44" s="92">
        <v>8.6666666666666661</v>
      </c>
      <c r="H44" s="92">
        <v>8.6666666666666661</v>
      </c>
      <c r="J44" s="94"/>
    </row>
    <row r="45" spans="1:10" x14ac:dyDescent="0.2">
      <c r="A45" s="20">
        <v>42</v>
      </c>
      <c r="B45" s="16">
        <v>2012</v>
      </c>
      <c r="C45" s="13" t="s">
        <v>352</v>
      </c>
      <c r="D45" s="92">
        <v>9.0333333333333332</v>
      </c>
      <c r="E45" s="92" t="e">
        <v>#DIV/0!</v>
      </c>
      <c r="F45" s="92">
        <v>8.3111111111111118</v>
      </c>
      <c r="G45" s="92">
        <v>8.6722222222222225</v>
      </c>
      <c r="H45" s="92">
        <v>8.6722222222222225</v>
      </c>
      <c r="J45" s="94"/>
    </row>
    <row r="46" spans="1:10" x14ac:dyDescent="0.2">
      <c r="A46" s="20">
        <v>24</v>
      </c>
      <c r="B46" s="16">
        <v>2006</v>
      </c>
      <c r="C46" s="13" t="s">
        <v>334</v>
      </c>
      <c r="D46" s="92" t="e">
        <v>#DIV/0!</v>
      </c>
      <c r="E46" s="92" t="e">
        <v>#DIV/0!</v>
      </c>
      <c r="F46" s="92">
        <v>8.6750000000000007</v>
      </c>
      <c r="G46" s="92">
        <v>8.6750000000000007</v>
      </c>
      <c r="H46" s="92">
        <v>8.6750000000000007</v>
      </c>
      <c r="J46" s="94"/>
    </row>
    <row r="47" spans="1:10" x14ac:dyDescent="0.2">
      <c r="A47" s="20">
        <v>2</v>
      </c>
      <c r="B47" s="16">
        <v>2002</v>
      </c>
      <c r="C47" s="13" t="s">
        <v>312</v>
      </c>
      <c r="D47" s="92">
        <v>8.7333333333333325</v>
      </c>
      <c r="E47" s="92">
        <v>8.3333333333333339</v>
      </c>
      <c r="F47" s="92">
        <v>8.6166666666666671</v>
      </c>
      <c r="G47" s="92">
        <v>8.5611111111111118</v>
      </c>
      <c r="H47" s="92">
        <v>8.6750000000000007</v>
      </c>
      <c r="J47" s="94"/>
    </row>
    <row r="48" spans="1:10" x14ac:dyDescent="0.2">
      <c r="A48" s="20">
        <v>58</v>
      </c>
      <c r="B48" s="16">
        <v>2014</v>
      </c>
      <c r="C48" s="13" t="s">
        <v>368</v>
      </c>
      <c r="D48" s="92">
        <v>8.7999999999999989</v>
      </c>
      <c r="E48" s="92" t="e">
        <v>#DIV/0!</v>
      </c>
      <c r="F48" s="92">
        <v>8.5666666666666664</v>
      </c>
      <c r="G48" s="92">
        <v>8.6833333333333336</v>
      </c>
      <c r="H48" s="92">
        <v>8.6833333333333336</v>
      </c>
      <c r="J48" s="94"/>
    </row>
    <row r="49" spans="1:10" x14ac:dyDescent="0.2">
      <c r="A49" s="20">
        <v>19</v>
      </c>
      <c r="B49" s="16">
        <v>2004</v>
      </c>
      <c r="C49" s="13" t="s">
        <v>329</v>
      </c>
      <c r="D49" s="92">
        <v>8.85</v>
      </c>
      <c r="E49" s="92" t="e">
        <v>#DIV/0!</v>
      </c>
      <c r="F49" s="92">
        <v>8.5416666666666661</v>
      </c>
      <c r="G49" s="92">
        <v>8.6958333333333329</v>
      </c>
      <c r="H49" s="92">
        <v>8.6958333333333329</v>
      </c>
      <c r="J49" s="94"/>
    </row>
    <row r="50" spans="1:10" x14ac:dyDescent="0.2">
      <c r="A50" s="20">
        <v>57</v>
      </c>
      <c r="B50" s="16">
        <v>2012</v>
      </c>
      <c r="C50" s="13" t="s">
        <v>367</v>
      </c>
      <c r="D50" s="92">
        <v>8.6333333333333329</v>
      </c>
      <c r="E50" s="92" t="e">
        <v>#DIV/0!</v>
      </c>
      <c r="F50" s="92">
        <v>8.8000000000000007</v>
      </c>
      <c r="G50" s="92">
        <v>8.7166666666666668</v>
      </c>
      <c r="H50" s="92">
        <v>8.7166666666666668</v>
      </c>
      <c r="J50" s="94"/>
    </row>
    <row r="51" spans="1:10" x14ac:dyDescent="0.2">
      <c r="A51" s="20">
        <v>55</v>
      </c>
      <c r="B51" s="16">
        <v>2012</v>
      </c>
      <c r="C51" s="13" t="s">
        <v>365</v>
      </c>
      <c r="D51" s="92">
        <v>8.6333333333333329</v>
      </c>
      <c r="E51" s="92" t="e">
        <v>#DIV/0!</v>
      </c>
      <c r="F51" s="92">
        <v>8.8166666666666664</v>
      </c>
      <c r="G51" s="92">
        <v>8.7249999999999996</v>
      </c>
      <c r="H51" s="92">
        <v>8.7249999999999996</v>
      </c>
      <c r="J51" s="94"/>
    </row>
    <row r="52" spans="1:10" x14ac:dyDescent="0.2">
      <c r="A52" s="20">
        <v>30</v>
      </c>
      <c r="B52" s="16">
        <v>2006</v>
      </c>
      <c r="C52" s="13" t="s">
        <v>340</v>
      </c>
      <c r="D52" s="92">
        <v>8.8500000000000014</v>
      </c>
      <c r="E52" s="92" t="e">
        <v>#DIV/0!</v>
      </c>
      <c r="F52" s="92">
        <v>8.6111111111111125</v>
      </c>
      <c r="G52" s="92">
        <v>8.7305555555555578</v>
      </c>
      <c r="H52" s="92">
        <v>8.7305555555555578</v>
      </c>
      <c r="J52" s="94"/>
    </row>
    <row r="53" spans="1:10" x14ac:dyDescent="0.2">
      <c r="A53" s="20">
        <v>62</v>
      </c>
      <c r="B53" s="16">
        <v>2016</v>
      </c>
      <c r="C53" s="13" t="s">
        <v>822</v>
      </c>
      <c r="D53" s="92" t="e">
        <v>#DIV/0!</v>
      </c>
      <c r="E53" s="92" t="e">
        <v>#DIV/0!</v>
      </c>
      <c r="F53" s="92">
        <v>8.7333333333333343</v>
      </c>
      <c r="G53" s="92">
        <v>8.7333333333333343</v>
      </c>
      <c r="H53" s="92">
        <v>8.7333333333333343</v>
      </c>
      <c r="J53" s="94"/>
    </row>
    <row r="54" spans="1:10" x14ac:dyDescent="0.2">
      <c r="A54" s="20">
        <v>35</v>
      </c>
      <c r="B54" s="16">
        <v>2008</v>
      </c>
      <c r="C54" s="13" t="s">
        <v>345</v>
      </c>
      <c r="D54" s="92">
        <v>8.9666666666666668</v>
      </c>
      <c r="E54" s="92" t="e">
        <v>#DIV/0!</v>
      </c>
      <c r="F54" s="92">
        <v>8.5111111111111111</v>
      </c>
      <c r="G54" s="92">
        <v>8.7388888888888889</v>
      </c>
      <c r="H54" s="92">
        <v>8.7388888888888889</v>
      </c>
      <c r="J54" s="94"/>
    </row>
    <row r="55" spans="1:10" x14ac:dyDescent="0.2">
      <c r="A55" s="20">
        <v>28</v>
      </c>
      <c r="B55" s="16">
        <v>2008</v>
      </c>
      <c r="C55" s="13" t="s">
        <v>338</v>
      </c>
      <c r="D55" s="92">
        <v>9</v>
      </c>
      <c r="E55" s="92" t="e">
        <v>#DIV/0!</v>
      </c>
      <c r="F55" s="92">
        <v>8.5333333333333332</v>
      </c>
      <c r="G55" s="92">
        <v>8.7666666666666657</v>
      </c>
      <c r="H55" s="92">
        <v>8.7666666666666657</v>
      </c>
      <c r="J55" s="94"/>
    </row>
    <row r="56" spans="1:10" x14ac:dyDescent="0.2">
      <c r="A56" s="20">
        <v>56</v>
      </c>
      <c r="B56" s="16">
        <v>2013</v>
      </c>
      <c r="C56" s="13" t="s">
        <v>366</v>
      </c>
      <c r="D56" s="92">
        <v>8.9333333333333336</v>
      </c>
      <c r="E56" s="92" t="e">
        <v>#DIV/0!</v>
      </c>
      <c r="F56" s="92">
        <v>8.6083333333333325</v>
      </c>
      <c r="G56" s="92">
        <v>8.7708333333333321</v>
      </c>
      <c r="H56" s="92">
        <v>8.7708333333333321</v>
      </c>
      <c r="J56" s="94"/>
    </row>
    <row r="57" spans="1:10" x14ac:dyDescent="0.2">
      <c r="A57" s="20">
        <v>44</v>
      </c>
      <c r="B57" s="16">
        <v>2012</v>
      </c>
      <c r="C57" s="13" t="s">
        <v>354</v>
      </c>
      <c r="D57" s="92">
        <v>9.15</v>
      </c>
      <c r="E57" s="92" t="e">
        <v>#DIV/0!</v>
      </c>
      <c r="F57" s="92">
        <v>8.4499999999999993</v>
      </c>
      <c r="G57" s="92">
        <v>8.8000000000000007</v>
      </c>
      <c r="H57" s="92">
        <v>8.8000000000000007</v>
      </c>
      <c r="J57" s="94"/>
    </row>
    <row r="58" spans="1:10" x14ac:dyDescent="0.2">
      <c r="A58" s="20">
        <v>20</v>
      </c>
      <c r="B58" s="16">
        <v>2006</v>
      </c>
      <c r="C58" s="13" t="s">
        <v>330</v>
      </c>
      <c r="D58" s="92">
        <v>8.8833333333333329</v>
      </c>
      <c r="E58" s="92" t="e">
        <v>#DIV/0!</v>
      </c>
      <c r="F58" s="92">
        <v>8.8783333333333321</v>
      </c>
      <c r="G58" s="92">
        <v>8.8808333333333316</v>
      </c>
      <c r="H58" s="92">
        <v>8.8808333333333316</v>
      </c>
      <c r="J58" s="94"/>
    </row>
    <row r="59" spans="1:10" x14ac:dyDescent="0.2">
      <c r="A59" s="20">
        <v>51</v>
      </c>
      <c r="B59" s="16">
        <v>2013</v>
      </c>
      <c r="C59" s="13" t="s">
        <v>361</v>
      </c>
      <c r="D59" s="92" t="e">
        <v>#DIV/0!</v>
      </c>
      <c r="E59" s="92" t="e">
        <v>#DIV/0!</v>
      </c>
      <c r="F59" s="92">
        <v>8.9222222222222225</v>
      </c>
      <c r="G59" s="92">
        <v>8.9222222222222225</v>
      </c>
      <c r="H59" s="92">
        <v>8.9222222222222225</v>
      </c>
      <c r="J59" s="94"/>
    </row>
    <row r="60" spans="1:10" x14ac:dyDescent="0.2">
      <c r="A60" s="20">
        <v>45</v>
      </c>
      <c r="B60" s="16">
        <v>2012</v>
      </c>
      <c r="C60" s="13" t="s">
        <v>355</v>
      </c>
      <c r="D60" s="92">
        <v>9.1</v>
      </c>
      <c r="E60" s="92" t="e">
        <v>#DIV/0!</v>
      </c>
      <c r="F60" s="92">
        <v>8.7555555555555546</v>
      </c>
      <c r="G60" s="92">
        <v>8.9277777777777771</v>
      </c>
      <c r="H60" s="92">
        <v>8.9277777777777771</v>
      </c>
      <c r="J60" s="94"/>
    </row>
    <row r="61" spans="1:10" x14ac:dyDescent="0.2">
      <c r="A61" s="20">
        <v>17</v>
      </c>
      <c r="B61" s="16">
        <v>2005</v>
      </c>
      <c r="C61" s="13" t="s">
        <v>327</v>
      </c>
      <c r="D61" s="92">
        <v>9.1111111111111125</v>
      </c>
      <c r="E61" s="92">
        <v>9.4</v>
      </c>
      <c r="F61" s="92">
        <v>8.7722222222222239</v>
      </c>
      <c r="G61" s="92">
        <v>9.0944444444444468</v>
      </c>
      <c r="H61" s="92">
        <v>8.9416666666666682</v>
      </c>
      <c r="J61" s="94"/>
    </row>
    <row r="62" spans="1:10" x14ac:dyDescent="0.2">
      <c r="A62" s="20">
        <v>26</v>
      </c>
      <c r="B62" s="16">
        <v>2008</v>
      </c>
      <c r="C62" s="13" t="s">
        <v>336</v>
      </c>
      <c r="D62" s="92" t="e">
        <v>#DIV/0!</v>
      </c>
      <c r="E62" s="92" t="e">
        <v>#DIV/0!</v>
      </c>
      <c r="F62" s="92">
        <v>8.9722222222222214</v>
      </c>
      <c r="G62" s="92">
        <v>8.9722222222222214</v>
      </c>
      <c r="H62" s="92">
        <v>8.9722222222222214</v>
      </c>
      <c r="J62" s="94"/>
    </row>
    <row r="63" spans="1:10" x14ac:dyDescent="0.2">
      <c r="A63" s="20">
        <v>9</v>
      </c>
      <c r="B63" s="16">
        <v>2004</v>
      </c>
      <c r="C63" s="13" t="s">
        <v>319</v>
      </c>
      <c r="D63" s="92">
        <v>9.1</v>
      </c>
      <c r="E63" s="92">
        <v>9.2999999999999989</v>
      </c>
      <c r="F63" s="92">
        <v>8.8791666666666682</v>
      </c>
      <c r="G63" s="92">
        <v>9.0930555555555568</v>
      </c>
      <c r="H63" s="92">
        <v>8.9895833333333339</v>
      </c>
      <c r="J63" s="94"/>
    </row>
    <row r="64" spans="1:10" customFormat="1" ht="15" x14ac:dyDescent="0.25">
      <c r="A64" s="20">
        <v>12</v>
      </c>
      <c r="B64" s="16">
        <v>2005</v>
      </c>
      <c r="C64" s="13" t="s">
        <v>322</v>
      </c>
      <c r="D64" s="92">
        <v>9.0666666666666682</v>
      </c>
      <c r="E64" s="92" t="e">
        <v>#DIV/0!</v>
      </c>
      <c r="F64" s="92">
        <v>9.0250000000000004</v>
      </c>
      <c r="G64" s="92">
        <v>9.0458333333333343</v>
      </c>
      <c r="H64" s="92">
        <v>9.0458333333333343</v>
      </c>
      <c r="I64" s="76"/>
      <c r="J64" s="96"/>
    </row>
    <row r="65" spans="1:10" ht="20.25" customHeight="1" x14ac:dyDescent="0.2">
      <c r="A65" s="20">
        <v>32</v>
      </c>
      <c r="B65" s="16">
        <v>2009</v>
      </c>
      <c r="C65" s="13" t="s">
        <v>342</v>
      </c>
      <c r="D65" s="92">
        <v>9.1666666666666661</v>
      </c>
      <c r="E65" s="92" t="e">
        <v>#DIV/0!</v>
      </c>
      <c r="F65" s="92">
        <v>9.0166666666666675</v>
      </c>
      <c r="G65" s="92">
        <v>9.0916666666666668</v>
      </c>
      <c r="H65" s="92">
        <v>9.0916666666666668</v>
      </c>
      <c r="J65" s="94"/>
    </row>
    <row r="66" spans="1:10" ht="19.5" customHeight="1" x14ac:dyDescent="0.2">
      <c r="J66" s="94"/>
    </row>
    <row r="67" spans="1:10" x14ac:dyDescent="0.2">
      <c r="J67" s="94"/>
    </row>
    <row r="68" spans="1:10" x14ac:dyDescent="0.2">
      <c r="J68" s="94"/>
    </row>
    <row r="69" spans="1:10" x14ac:dyDescent="0.2">
      <c r="J69" s="94"/>
    </row>
    <row r="70" spans="1:10" x14ac:dyDescent="0.2">
      <c r="J70" s="94"/>
    </row>
    <row r="71" spans="1:10" x14ac:dyDescent="0.2">
      <c r="J71" s="94"/>
    </row>
    <row r="72" spans="1:10" x14ac:dyDescent="0.2">
      <c r="J72" s="94"/>
    </row>
    <row r="73" spans="1:10" x14ac:dyDescent="0.2">
      <c r="J73" s="94"/>
    </row>
    <row r="74" spans="1:10" x14ac:dyDescent="0.2">
      <c r="J74" s="94"/>
    </row>
    <row r="75" spans="1:10" x14ac:dyDescent="0.2">
      <c r="J75" s="94"/>
    </row>
    <row r="76" spans="1:10" x14ac:dyDescent="0.2">
      <c r="J76" s="94"/>
    </row>
    <row r="77" spans="1:10" x14ac:dyDescent="0.2">
      <c r="J77" s="94"/>
    </row>
  </sheetData>
  <sortState ref="A3:H65">
    <sortCondition ref="H3:H65"/>
  </sortState>
  <printOptions horizontalCentered="1"/>
  <pageMargins left="0.35433070866141736" right="0.35433070866141736" top="0.19685039370078741" bottom="0.19685039370078741" header="0" footer="0"/>
  <pageSetup scale="43"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57"/>
  <sheetViews>
    <sheetView view="pageBreakPreview" zoomScaleSheetLayoutView="100" workbookViewId="0">
      <selection activeCell="D25" sqref="D25"/>
    </sheetView>
  </sheetViews>
  <sheetFormatPr baseColWidth="10" defaultRowHeight="12" x14ac:dyDescent="0.2"/>
  <cols>
    <col min="1" max="1" width="5.42578125" style="211" customWidth="1"/>
    <col min="2" max="2" width="64" style="154" customWidth="1"/>
    <col min="3" max="3" width="16.7109375" style="154" customWidth="1"/>
    <col min="4" max="16384" width="11.42578125" style="154"/>
  </cols>
  <sheetData>
    <row r="1" spans="1:6" ht="51" customHeight="1" thickBot="1" x14ac:dyDescent="0.25">
      <c r="A1" s="488" t="s">
        <v>1338</v>
      </c>
      <c r="B1" s="488"/>
      <c r="C1" s="488"/>
    </row>
    <row r="2" spans="1:6" ht="43.5" customHeight="1" thickTop="1" thickBot="1" x14ac:dyDescent="0.25">
      <c r="A2" s="267" t="s">
        <v>270</v>
      </c>
      <c r="B2" s="267" t="s">
        <v>271</v>
      </c>
      <c r="C2" s="268" t="s">
        <v>272</v>
      </c>
    </row>
    <row r="3" spans="1:6" ht="18" customHeight="1" thickTop="1" x14ac:dyDescent="0.2">
      <c r="A3" s="204">
        <v>8</v>
      </c>
      <c r="B3" s="269" t="s">
        <v>192</v>
      </c>
      <c r="C3" s="270">
        <v>9.0691895942217613</v>
      </c>
      <c r="F3" s="156"/>
    </row>
    <row r="4" spans="1:6" ht="18" customHeight="1" x14ac:dyDescent="0.2">
      <c r="A4" s="204">
        <v>5</v>
      </c>
      <c r="B4" s="271" t="s">
        <v>188</v>
      </c>
      <c r="C4" s="272">
        <v>9.0552018022490586</v>
      </c>
      <c r="F4" s="156"/>
    </row>
    <row r="5" spans="1:6" ht="18" customHeight="1" x14ac:dyDescent="0.2">
      <c r="A5" s="204">
        <v>7</v>
      </c>
      <c r="B5" s="271" t="s">
        <v>190</v>
      </c>
      <c r="C5" s="272">
        <v>8.9924863041569445</v>
      </c>
      <c r="F5" s="156"/>
    </row>
    <row r="6" spans="1:6" ht="18" customHeight="1" x14ac:dyDescent="0.2">
      <c r="A6" s="204">
        <v>2</v>
      </c>
      <c r="B6" s="271" t="s">
        <v>185</v>
      </c>
      <c r="C6" s="272">
        <v>8.9638567772011655</v>
      </c>
      <c r="F6" s="156"/>
    </row>
    <row r="7" spans="1:6" ht="18" customHeight="1" x14ac:dyDescent="0.2">
      <c r="A7" s="204">
        <v>3</v>
      </c>
      <c r="B7" s="271" t="s">
        <v>186</v>
      </c>
      <c r="C7" s="272">
        <v>8.8882528272380288</v>
      </c>
      <c r="F7" s="156"/>
    </row>
    <row r="8" spans="1:6" ht="16.5" customHeight="1" x14ac:dyDescent="0.2">
      <c r="A8" s="204">
        <v>4</v>
      </c>
      <c r="B8" s="271" t="s">
        <v>187</v>
      </c>
      <c r="C8" s="272">
        <v>8.8763567394842404</v>
      </c>
      <c r="F8" s="156"/>
    </row>
    <row r="9" spans="1:6" ht="18" customHeight="1" x14ac:dyDescent="0.2">
      <c r="A9" s="204">
        <v>6</v>
      </c>
      <c r="B9" s="271" t="s">
        <v>189</v>
      </c>
      <c r="C9" s="272">
        <v>8.867586847247658</v>
      </c>
      <c r="F9" s="156"/>
    </row>
    <row r="10" spans="1:6" ht="18" customHeight="1" thickBot="1" x14ac:dyDescent="0.25">
      <c r="A10" s="204">
        <v>1</v>
      </c>
      <c r="B10" s="273" t="s">
        <v>184</v>
      </c>
      <c r="C10" s="274">
        <v>8.8626175404620078</v>
      </c>
      <c r="F10" s="156"/>
    </row>
    <row r="11" spans="1:6" ht="18" customHeight="1" thickTop="1" thickBot="1" x14ac:dyDescent="0.25">
      <c r="A11" s="275"/>
      <c r="B11" s="267" t="s">
        <v>905</v>
      </c>
      <c r="C11" s="276">
        <v>8.9469435540326074</v>
      </c>
    </row>
    <row r="12" spans="1:6" ht="27" customHeight="1" thickTop="1" x14ac:dyDescent="0.2">
      <c r="A12" s="493" t="s">
        <v>1325</v>
      </c>
      <c r="B12" s="493"/>
      <c r="C12" s="493"/>
    </row>
    <row r="13" spans="1:6" x14ac:dyDescent="0.2">
      <c r="A13" s="277"/>
      <c r="B13" s="174"/>
      <c r="C13" s="278"/>
    </row>
    <row r="14" spans="1:6" x14ac:dyDescent="0.2">
      <c r="A14" s="277"/>
      <c r="B14" s="174"/>
      <c r="C14" s="278"/>
    </row>
    <row r="15" spans="1:6" x14ac:dyDescent="0.2">
      <c r="A15" s="277"/>
      <c r="B15" s="174"/>
      <c r="C15" s="278"/>
    </row>
    <row r="16" spans="1:6" x14ac:dyDescent="0.2">
      <c r="A16" s="277"/>
      <c r="B16" s="174"/>
      <c r="C16" s="278"/>
    </row>
    <row r="17" spans="1:3" x14ac:dyDescent="0.2">
      <c r="A17" s="277"/>
      <c r="B17" s="174"/>
      <c r="C17" s="278"/>
    </row>
    <row r="18" spans="1:3" x14ac:dyDescent="0.2">
      <c r="A18" s="277"/>
      <c r="B18" s="174"/>
      <c r="C18" s="278"/>
    </row>
    <row r="19" spans="1:3" x14ac:dyDescent="0.2">
      <c r="A19" s="277"/>
      <c r="B19" s="174"/>
      <c r="C19" s="278"/>
    </row>
    <row r="20" spans="1:3" x14ac:dyDescent="0.2">
      <c r="A20" s="277"/>
      <c r="B20" s="174"/>
      <c r="C20" s="278"/>
    </row>
    <row r="21" spans="1:3" x14ac:dyDescent="0.2">
      <c r="A21" s="277"/>
      <c r="B21" s="174"/>
      <c r="C21" s="278"/>
    </row>
    <row r="22" spans="1:3" x14ac:dyDescent="0.2">
      <c r="A22" s="277"/>
      <c r="B22" s="174"/>
      <c r="C22" s="278"/>
    </row>
    <row r="23" spans="1:3" x14ac:dyDescent="0.2">
      <c r="A23" s="277"/>
      <c r="B23" s="174"/>
      <c r="C23" s="278"/>
    </row>
    <row r="24" spans="1:3" x14ac:dyDescent="0.2">
      <c r="A24" s="277"/>
      <c r="B24" s="174"/>
      <c r="C24" s="278"/>
    </row>
    <row r="25" spans="1:3" x14ac:dyDescent="0.2">
      <c r="A25" s="277"/>
      <c r="B25" s="174"/>
      <c r="C25" s="278"/>
    </row>
    <row r="26" spans="1:3" x14ac:dyDescent="0.2">
      <c r="A26" s="277"/>
      <c r="B26" s="174"/>
      <c r="C26" s="278"/>
    </row>
    <row r="27" spans="1:3" x14ac:dyDescent="0.2">
      <c r="A27" s="277"/>
      <c r="B27" s="174"/>
      <c r="C27" s="278"/>
    </row>
    <row r="28" spans="1:3" x14ac:dyDescent="0.2">
      <c r="A28" s="277"/>
      <c r="B28" s="174"/>
      <c r="C28" s="278"/>
    </row>
    <row r="29" spans="1:3" x14ac:dyDescent="0.2">
      <c r="A29" s="277"/>
      <c r="B29" s="174"/>
      <c r="C29" s="278"/>
    </row>
    <row r="30" spans="1:3" x14ac:dyDescent="0.2">
      <c r="A30" s="277"/>
      <c r="B30" s="174"/>
      <c r="C30" s="278"/>
    </row>
    <row r="31" spans="1:3" x14ac:dyDescent="0.2">
      <c r="A31" s="277"/>
      <c r="B31" s="174"/>
      <c r="C31" s="278"/>
    </row>
    <row r="32" spans="1:3" x14ac:dyDescent="0.2">
      <c r="A32" s="277"/>
      <c r="B32" s="174"/>
      <c r="C32" s="278"/>
    </row>
    <row r="33" spans="1:3" x14ac:dyDescent="0.2">
      <c r="A33" s="277"/>
      <c r="B33" s="174"/>
      <c r="C33" s="278"/>
    </row>
    <row r="34" spans="1:3" x14ac:dyDescent="0.2">
      <c r="A34" s="277"/>
      <c r="B34" s="174"/>
      <c r="C34" s="278"/>
    </row>
    <row r="35" spans="1:3" x14ac:dyDescent="0.2">
      <c r="A35" s="277"/>
      <c r="B35" s="174"/>
      <c r="C35" s="278"/>
    </row>
    <row r="36" spans="1:3" x14ac:dyDescent="0.2">
      <c r="A36" s="277"/>
      <c r="B36" s="174"/>
      <c r="C36" s="278"/>
    </row>
    <row r="37" spans="1:3" x14ac:dyDescent="0.2">
      <c r="A37" s="277"/>
      <c r="B37" s="174"/>
      <c r="C37" s="278"/>
    </row>
    <row r="38" spans="1:3" x14ac:dyDescent="0.2">
      <c r="A38" s="277"/>
      <c r="B38" s="174"/>
      <c r="C38" s="278"/>
    </row>
    <row r="39" spans="1:3" x14ac:dyDescent="0.2">
      <c r="A39" s="277"/>
      <c r="B39" s="174"/>
      <c r="C39" s="278"/>
    </row>
    <row r="40" spans="1:3" x14ac:dyDescent="0.2">
      <c r="A40" s="277"/>
      <c r="B40" s="174"/>
      <c r="C40" s="278"/>
    </row>
    <row r="41" spans="1:3" x14ac:dyDescent="0.2">
      <c r="A41" s="277"/>
      <c r="B41" s="174"/>
      <c r="C41" s="278"/>
    </row>
    <row r="42" spans="1:3" x14ac:dyDescent="0.2">
      <c r="A42" s="277"/>
      <c r="B42" s="174"/>
      <c r="C42" s="278"/>
    </row>
    <row r="43" spans="1:3" x14ac:dyDescent="0.2">
      <c r="A43" s="277"/>
      <c r="B43" s="174"/>
      <c r="C43" s="278"/>
    </row>
    <row r="44" spans="1:3" x14ac:dyDescent="0.2">
      <c r="A44" s="277"/>
      <c r="B44" s="174"/>
      <c r="C44" s="278"/>
    </row>
    <row r="45" spans="1:3" x14ac:dyDescent="0.2">
      <c r="A45" s="277"/>
      <c r="B45" s="174"/>
      <c r="C45" s="278"/>
    </row>
    <row r="46" spans="1:3" x14ac:dyDescent="0.2">
      <c r="A46" s="277"/>
      <c r="B46" s="174"/>
      <c r="C46" s="278"/>
    </row>
    <row r="47" spans="1:3" x14ac:dyDescent="0.2">
      <c r="A47" s="277"/>
      <c r="B47" s="174"/>
      <c r="C47" s="278"/>
    </row>
    <row r="48" spans="1:3" x14ac:dyDescent="0.2">
      <c r="A48" s="277"/>
      <c r="B48" s="174"/>
      <c r="C48" s="278"/>
    </row>
    <row r="49" spans="1:3" x14ac:dyDescent="0.2">
      <c r="A49" s="277"/>
      <c r="B49" s="174"/>
      <c r="C49" s="278"/>
    </row>
    <row r="50" spans="1:3" x14ac:dyDescent="0.2">
      <c r="A50" s="277"/>
      <c r="B50" s="174"/>
      <c r="C50" s="278"/>
    </row>
    <row r="51" spans="1:3" x14ac:dyDescent="0.2">
      <c r="A51" s="277"/>
      <c r="B51" s="174"/>
      <c r="C51" s="278"/>
    </row>
    <row r="52" spans="1:3" x14ac:dyDescent="0.2">
      <c r="A52" s="277"/>
      <c r="B52" s="174"/>
      <c r="C52" s="278"/>
    </row>
    <row r="53" spans="1:3" x14ac:dyDescent="0.2">
      <c r="A53" s="277"/>
      <c r="B53" s="174"/>
      <c r="C53" s="278"/>
    </row>
    <row r="54" spans="1:3" x14ac:dyDescent="0.2">
      <c r="A54" s="277"/>
      <c r="B54" s="174"/>
      <c r="C54" s="278"/>
    </row>
    <row r="55" spans="1:3" x14ac:dyDescent="0.2">
      <c r="A55" s="277"/>
      <c r="B55" s="174"/>
      <c r="C55" s="278"/>
    </row>
    <row r="56" spans="1:3" x14ac:dyDescent="0.2">
      <c r="A56" s="277"/>
      <c r="B56" s="174"/>
      <c r="C56" s="278"/>
    </row>
    <row r="57" spans="1:3" x14ac:dyDescent="0.2">
      <c r="A57" s="492" t="s">
        <v>44</v>
      </c>
      <c r="B57" s="492"/>
      <c r="C57" s="278"/>
    </row>
  </sheetData>
  <sortState ref="A3:C10">
    <sortCondition descending="1" ref="C3:C10"/>
  </sortState>
  <mergeCells count="3">
    <mergeCell ref="A1:C1"/>
    <mergeCell ref="A12:C12"/>
    <mergeCell ref="A57:B57"/>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67"/>
  <sheetViews>
    <sheetView showGridLines="0" view="pageBreakPreview" zoomScaleSheetLayoutView="100" workbookViewId="0">
      <pane xSplit="3" ySplit="2" topLeftCell="D3" activePane="bottomRight" state="frozen"/>
      <selection activeCell="F29" sqref="F29"/>
      <selection pane="topRight" activeCell="F29" sqref="F29"/>
      <selection pane="bottomLeft" activeCell="F29" sqref="F29"/>
      <selection pane="bottomRight" activeCell="G80" sqref="G80"/>
    </sheetView>
  </sheetViews>
  <sheetFormatPr baseColWidth="10" defaultRowHeight="12" x14ac:dyDescent="0.2"/>
  <cols>
    <col min="1" max="2" width="9.5703125" style="76" customWidth="1"/>
    <col min="3" max="3" width="66.85546875" style="76" customWidth="1"/>
    <col min="4" max="4" width="17.5703125" style="76" customWidth="1"/>
    <col min="5" max="5" width="17.140625" style="76" customWidth="1"/>
    <col min="6" max="6" width="20.7109375" style="76" customWidth="1"/>
    <col min="7" max="7" width="20.5703125" style="76" customWidth="1"/>
    <col min="8" max="16384" width="11.42578125" style="76"/>
  </cols>
  <sheetData>
    <row r="1" spans="1:7" ht="28.5" customHeight="1" thickBot="1" x14ac:dyDescent="0.25">
      <c r="A1" s="462" t="s">
        <v>1339</v>
      </c>
      <c r="B1" s="462"/>
      <c r="C1" s="462"/>
      <c r="D1" s="462"/>
      <c r="E1" s="462"/>
      <c r="F1" s="462"/>
      <c r="G1" s="462"/>
    </row>
    <row r="2" spans="1:7" ht="57" customHeight="1" thickTop="1" thickBot="1" x14ac:dyDescent="0.25">
      <c r="A2" s="246" t="s">
        <v>265</v>
      </c>
      <c r="B2" s="246"/>
      <c r="C2" s="246" t="s">
        <v>374</v>
      </c>
      <c r="D2" s="246" t="s">
        <v>250</v>
      </c>
      <c r="E2" s="246" t="s">
        <v>869</v>
      </c>
      <c r="F2" s="246" t="s">
        <v>870</v>
      </c>
      <c r="G2" s="246" t="s">
        <v>269</v>
      </c>
    </row>
    <row r="3" spans="1:7" ht="15" customHeight="1" thickTop="1" x14ac:dyDescent="0.2">
      <c r="A3" s="20">
        <v>1</v>
      </c>
      <c r="B3" s="16">
        <v>2001</v>
      </c>
      <c r="C3" s="13" t="s">
        <v>311</v>
      </c>
      <c r="D3" s="190">
        <v>0</v>
      </c>
      <c r="E3" s="190">
        <v>0</v>
      </c>
      <c r="F3" s="190">
        <v>0</v>
      </c>
      <c r="G3" s="212">
        <v>0</v>
      </c>
    </row>
    <row r="4" spans="1:7" x14ac:dyDescent="0.2">
      <c r="A4" s="20">
        <v>10</v>
      </c>
      <c r="B4" s="16">
        <v>2005</v>
      </c>
      <c r="C4" s="13" t="s">
        <v>320</v>
      </c>
      <c r="D4" s="190">
        <v>0</v>
      </c>
      <c r="E4" s="190">
        <v>0</v>
      </c>
      <c r="F4" s="190">
        <v>0</v>
      </c>
      <c r="G4" s="212">
        <v>0</v>
      </c>
    </row>
    <row r="5" spans="1:7" x14ac:dyDescent="0.2">
      <c r="A5" s="20">
        <v>12</v>
      </c>
      <c r="B5" s="16">
        <v>2005</v>
      </c>
      <c r="C5" s="13" t="s">
        <v>322</v>
      </c>
      <c r="D5" s="190">
        <v>0</v>
      </c>
      <c r="E5" s="190">
        <v>0</v>
      </c>
      <c r="F5" s="190">
        <v>0</v>
      </c>
      <c r="G5" s="212">
        <v>0</v>
      </c>
    </row>
    <row r="6" spans="1:7" x14ac:dyDescent="0.2">
      <c r="A6" s="20">
        <v>14</v>
      </c>
      <c r="B6" s="16">
        <v>2004</v>
      </c>
      <c r="C6" s="13" t="s">
        <v>324</v>
      </c>
      <c r="D6" s="190">
        <v>0</v>
      </c>
      <c r="E6" s="190">
        <v>0</v>
      </c>
      <c r="F6" s="190">
        <v>0</v>
      </c>
      <c r="G6" s="212">
        <v>0</v>
      </c>
    </row>
    <row r="7" spans="1:7" x14ac:dyDescent="0.2">
      <c r="A7" s="20">
        <v>16</v>
      </c>
      <c r="B7" s="16">
        <v>2005</v>
      </c>
      <c r="C7" s="13" t="s">
        <v>326</v>
      </c>
      <c r="D7" s="190">
        <v>0</v>
      </c>
      <c r="E7" s="190">
        <v>0</v>
      </c>
      <c r="F7" s="190">
        <v>0</v>
      </c>
      <c r="G7" s="212">
        <v>0</v>
      </c>
    </row>
    <row r="8" spans="1:7" x14ac:dyDescent="0.2">
      <c r="A8" s="20">
        <v>17</v>
      </c>
      <c r="B8" s="16">
        <v>2005</v>
      </c>
      <c r="C8" s="13" t="s">
        <v>327</v>
      </c>
      <c r="D8" s="190">
        <v>0</v>
      </c>
      <c r="E8" s="190">
        <v>0</v>
      </c>
      <c r="F8" s="190">
        <v>0</v>
      </c>
      <c r="G8" s="212">
        <v>0</v>
      </c>
    </row>
    <row r="9" spans="1:7" x14ac:dyDescent="0.2">
      <c r="A9" s="20">
        <v>19</v>
      </c>
      <c r="B9" s="16">
        <v>2004</v>
      </c>
      <c r="C9" s="13" t="s">
        <v>329</v>
      </c>
      <c r="D9" s="190">
        <v>0</v>
      </c>
      <c r="E9" s="190">
        <v>0</v>
      </c>
      <c r="F9" s="190">
        <v>0</v>
      </c>
      <c r="G9" s="212">
        <v>0</v>
      </c>
    </row>
    <row r="10" spans="1:7" x14ac:dyDescent="0.2">
      <c r="A10" s="20">
        <v>20</v>
      </c>
      <c r="B10" s="16">
        <v>2006</v>
      </c>
      <c r="C10" s="13" t="s">
        <v>330</v>
      </c>
      <c r="D10" s="190">
        <v>0</v>
      </c>
      <c r="E10" s="190">
        <v>0</v>
      </c>
      <c r="F10" s="190">
        <v>0</v>
      </c>
      <c r="G10" s="212">
        <v>0</v>
      </c>
    </row>
    <row r="11" spans="1:7" x14ac:dyDescent="0.2">
      <c r="A11" s="20">
        <v>22</v>
      </c>
      <c r="B11" s="16">
        <v>2008</v>
      </c>
      <c r="C11" s="13" t="s">
        <v>332</v>
      </c>
      <c r="D11" s="190">
        <v>0</v>
      </c>
      <c r="E11" s="190">
        <v>0</v>
      </c>
      <c r="F11" s="190">
        <v>0</v>
      </c>
      <c r="G11" s="212">
        <v>0</v>
      </c>
    </row>
    <row r="12" spans="1:7" x14ac:dyDescent="0.2">
      <c r="A12" s="20">
        <v>24</v>
      </c>
      <c r="B12" s="16">
        <v>2006</v>
      </c>
      <c r="C12" s="13" t="s">
        <v>334</v>
      </c>
      <c r="D12" s="190">
        <v>0</v>
      </c>
      <c r="E12" s="190">
        <v>0</v>
      </c>
      <c r="F12" s="190">
        <v>0</v>
      </c>
      <c r="G12" s="212">
        <v>0</v>
      </c>
    </row>
    <row r="13" spans="1:7" x14ac:dyDescent="0.2">
      <c r="A13" s="20">
        <v>25</v>
      </c>
      <c r="B13" s="16">
        <v>2008</v>
      </c>
      <c r="C13" s="13" t="s">
        <v>335</v>
      </c>
      <c r="D13" s="190">
        <v>0</v>
      </c>
      <c r="E13" s="190">
        <v>0</v>
      </c>
      <c r="F13" s="190">
        <v>0</v>
      </c>
      <c r="G13" s="212">
        <v>0</v>
      </c>
    </row>
    <row r="14" spans="1:7" x14ac:dyDescent="0.2">
      <c r="A14" s="20">
        <v>26</v>
      </c>
      <c r="B14" s="16">
        <v>2008</v>
      </c>
      <c r="C14" s="13" t="s">
        <v>336</v>
      </c>
      <c r="D14" s="190">
        <v>0</v>
      </c>
      <c r="E14" s="190">
        <v>0</v>
      </c>
      <c r="F14" s="190">
        <v>0</v>
      </c>
      <c r="G14" s="212">
        <v>0</v>
      </c>
    </row>
    <row r="15" spans="1:7" x14ac:dyDescent="0.2">
      <c r="A15" s="20">
        <v>27</v>
      </c>
      <c r="B15" s="16">
        <v>2008</v>
      </c>
      <c r="C15" s="13" t="s">
        <v>337</v>
      </c>
      <c r="D15" s="190">
        <v>0</v>
      </c>
      <c r="E15" s="190">
        <v>0</v>
      </c>
      <c r="F15" s="190">
        <v>0</v>
      </c>
      <c r="G15" s="212">
        <v>0</v>
      </c>
    </row>
    <row r="16" spans="1:7" x14ac:dyDescent="0.2">
      <c r="A16" s="20">
        <v>28</v>
      </c>
      <c r="B16" s="16">
        <v>2008</v>
      </c>
      <c r="C16" s="13" t="s">
        <v>338</v>
      </c>
      <c r="D16" s="190">
        <v>0</v>
      </c>
      <c r="E16" s="190">
        <v>0</v>
      </c>
      <c r="F16" s="190">
        <v>0</v>
      </c>
      <c r="G16" s="212">
        <v>0</v>
      </c>
    </row>
    <row r="17" spans="1:7" x14ac:dyDescent="0.2">
      <c r="A17" s="20">
        <v>29</v>
      </c>
      <c r="B17" s="16">
        <v>2008</v>
      </c>
      <c r="C17" s="13" t="s">
        <v>339</v>
      </c>
      <c r="D17" s="190">
        <v>0</v>
      </c>
      <c r="E17" s="190">
        <v>0</v>
      </c>
      <c r="F17" s="190">
        <v>0</v>
      </c>
      <c r="G17" s="212">
        <v>0</v>
      </c>
    </row>
    <row r="18" spans="1:7" x14ac:dyDescent="0.2">
      <c r="A18" s="20">
        <v>30</v>
      </c>
      <c r="B18" s="16">
        <v>2006</v>
      </c>
      <c r="C18" s="13" t="s">
        <v>340</v>
      </c>
      <c r="D18" s="190">
        <v>0</v>
      </c>
      <c r="E18" s="190">
        <v>0</v>
      </c>
      <c r="F18" s="190">
        <v>0</v>
      </c>
      <c r="G18" s="212">
        <v>0</v>
      </c>
    </row>
    <row r="19" spans="1:7" x14ac:dyDescent="0.2">
      <c r="A19" s="20">
        <v>32</v>
      </c>
      <c r="B19" s="16">
        <v>2009</v>
      </c>
      <c r="C19" s="13" t="s">
        <v>342</v>
      </c>
      <c r="D19" s="190">
        <v>0</v>
      </c>
      <c r="E19" s="190">
        <v>0</v>
      </c>
      <c r="F19" s="190">
        <v>0</v>
      </c>
      <c r="G19" s="212">
        <v>0</v>
      </c>
    </row>
    <row r="20" spans="1:7" x14ac:dyDescent="0.2">
      <c r="A20" s="20">
        <v>33</v>
      </c>
      <c r="B20" s="16">
        <v>2009</v>
      </c>
      <c r="C20" s="13" t="s">
        <v>343</v>
      </c>
      <c r="D20" s="190">
        <v>0</v>
      </c>
      <c r="E20" s="190">
        <v>0</v>
      </c>
      <c r="F20" s="190">
        <v>0</v>
      </c>
      <c r="G20" s="212">
        <v>0</v>
      </c>
    </row>
    <row r="21" spans="1:7" x14ac:dyDescent="0.2">
      <c r="A21" s="20">
        <v>34</v>
      </c>
      <c r="B21" s="16">
        <v>2009</v>
      </c>
      <c r="C21" s="13" t="s">
        <v>344</v>
      </c>
      <c r="D21" s="190">
        <v>0</v>
      </c>
      <c r="E21" s="190">
        <v>0</v>
      </c>
      <c r="F21" s="190">
        <v>0</v>
      </c>
      <c r="G21" s="212">
        <v>0</v>
      </c>
    </row>
    <row r="22" spans="1:7" x14ac:dyDescent="0.2">
      <c r="A22" s="20">
        <v>35</v>
      </c>
      <c r="B22" s="16">
        <v>2008</v>
      </c>
      <c r="C22" s="13" t="s">
        <v>345</v>
      </c>
      <c r="D22" s="190">
        <v>0</v>
      </c>
      <c r="E22" s="190">
        <v>0</v>
      </c>
      <c r="F22" s="190">
        <v>0</v>
      </c>
      <c r="G22" s="212">
        <v>0</v>
      </c>
    </row>
    <row r="23" spans="1:7" x14ac:dyDescent="0.2">
      <c r="A23" s="20">
        <v>36</v>
      </c>
      <c r="B23" s="16">
        <v>2011</v>
      </c>
      <c r="C23" s="13" t="s">
        <v>346</v>
      </c>
      <c r="D23" s="190">
        <v>0</v>
      </c>
      <c r="E23" s="190">
        <v>0</v>
      </c>
      <c r="F23" s="190">
        <v>0</v>
      </c>
      <c r="G23" s="212">
        <v>0</v>
      </c>
    </row>
    <row r="24" spans="1:7" x14ac:dyDescent="0.2">
      <c r="A24" s="20">
        <v>37</v>
      </c>
      <c r="B24" s="16">
        <v>2010</v>
      </c>
      <c r="C24" s="13" t="s">
        <v>347</v>
      </c>
      <c r="D24" s="190">
        <v>0</v>
      </c>
      <c r="E24" s="190">
        <v>0</v>
      </c>
      <c r="F24" s="190">
        <v>0</v>
      </c>
      <c r="G24" s="212">
        <v>0</v>
      </c>
    </row>
    <row r="25" spans="1:7" x14ac:dyDescent="0.2">
      <c r="A25" s="20">
        <v>38</v>
      </c>
      <c r="B25" s="16">
        <v>2010</v>
      </c>
      <c r="C25" s="13" t="s">
        <v>348</v>
      </c>
      <c r="D25" s="190">
        <v>0</v>
      </c>
      <c r="E25" s="190">
        <v>0</v>
      </c>
      <c r="F25" s="190">
        <v>0</v>
      </c>
      <c r="G25" s="212">
        <v>0</v>
      </c>
    </row>
    <row r="26" spans="1:7" x14ac:dyDescent="0.2">
      <c r="A26" s="20">
        <v>39</v>
      </c>
      <c r="B26" s="16">
        <v>2010</v>
      </c>
      <c r="C26" s="13" t="s">
        <v>349</v>
      </c>
      <c r="D26" s="190">
        <v>0</v>
      </c>
      <c r="E26" s="190">
        <v>0</v>
      </c>
      <c r="F26" s="190">
        <v>0</v>
      </c>
      <c r="G26" s="212">
        <v>0</v>
      </c>
    </row>
    <row r="27" spans="1:7" x14ac:dyDescent="0.2">
      <c r="A27" s="20">
        <v>40</v>
      </c>
      <c r="B27" s="16">
        <v>2011</v>
      </c>
      <c r="C27" s="13" t="s">
        <v>350</v>
      </c>
      <c r="D27" s="190">
        <v>0</v>
      </c>
      <c r="E27" s="190">
        <v>0</v>
      </c>
      <c r="F27" s="190">
        <v>0</v>
      </c>
      <c r="G27" s="212">
        <v>0</v>
      </c>
    </row>
    <row r="28" spans="1:7" x14ac:dyDescent="0.2">
      <c r="A28" s="20">
        <v>41</v>
      </c>
      <c r="B28" s="16">
        <v>2010</v>
      </c>
      <c r="C28" s="13" t="s">
        <v>351</v>
      </c>
      <c r="D28" s="190">
        <v>0</v>
      </c>
      <c r="E28" s="190">
        <v>0</v>
      </c>
      <c r="F28" s="190">
        <v>0</v>
      </c>
      <c r="G28" s="212">
        <v>0</v>
      </c>
    </row>
    <row r="29" spans="1:7" x14ac:dyDescent="0.2">
      <c r="A29" s="20">
        <v>42</v>
      </c>
      <c r="B29" s="16">
        <v>2012</v>
      </c>
      <c r="C29" s="13" t="s">
        <v>352</v>
      </c>
      <c r="D29" s="190">
        <v>0</v>
      </c>
      <c r="E29" s="190">
        <v>0</v>
      </c>
      <c r="F29" s="190">
        <v>0</v>
      </c>
      <c r="G29" s="212">
        <v>0</v>
      </c>
    </row>
    <row r="30" spans="1:7" x14ac:dyDescent="0.2">
      <c r="A30" s="20">
        <v>43</v>
      </c>
      <c r="B30" s="16">
        <v>2012</v>
      </c>
      <c r="C30" s="13" t="s">
        <v>353</v>
      </c>
      <c r="D30" s="190">
        <v>0</v>
      </c>
      <c r="E30" s="190">
        <v>0</v>
      </c>
      <c r="F30" s="190">
        <v>0</v>
      </c>
      <c r="G30" s="212">
        <v>0</v>
      </c>
    </row>
    <row r="31" spans="1:7" x14ac:dyDescent="0.2">
      <c r="A31" s="20">
        <v>44</v>
      </c>
      <c r="B31" s="16">
        <v>2012</v>
      </c>
      <c r="C31" s="13" t="s">
        <v>354</v>
      </c>
      <c r="D31" s="190">
        <v>0</v>
      </c>
      <c r="E31" s="190">
        <v>0</v>
      </c>
      <c r="F31" s="190">
        <v>0</v>
      </c>
      <c r="G31" s="212">
        <v>0</v>
      </c>
    </row>
    <row r="32" spans="1:7" x14ac:dyDescent="0.2">
      <c r="A32" s="20">
        <v>45</v>
      </c>
      <c r="B32" s="16">
        <v>2012</v>
      </c>
      <c r="C32" s="13" t="s">
        <v>355</v>
      </c>
      <c r="D32" s="190">
        <v>0</v>
      </c>
      <c r="E32" s="190">
        <v>0</v>
      </c>
      <c r="F32" s="190">
        <v>0</v>
      </c>
      <c r="G32" s="212">
        <v>0</v>
      </c>
    </row>
    <row r="33" spans="1:7" x14ac:dyDescent="0.2">
      <c r="A33" s="20">
        <v>46</v>
      </c>
      <c r="B33" s="16">
        <v>2012</v>
      </c>
      <c r="C33" s="13" t="s">
        <v>356</v>
      </c>
      <c r="D33" s="190">
        <v>0</v>
      </c>
      <c r="E33" s="190">
        <v>0</v>
      </c>
      <c r="F33" s="190">
        <v>0</v>
      </c>
      <c r="G33" s="212">
        <v>0</v>
      </c>
    </row>
    <row r="34" spans="1:7" x14ac:dyDescent="0.2">
      <c r="A34" s="20">
        <v>47</v>
      </c>
      <c r="B34" s="16">
        <v>2011</v>
      </c>
      <c r="C34" s="13" t="s">
        <v>357</v>
      </c>
      <c r="D34" s="190">
        <v>0</v>
      </c>
      <c r="E34" s="190">
        <v>0</v>
      </c>
      <c r="F34" s="190">
        <v>0</v>
      </c>
      <c r="G34" s="212">
        <v>0</v>
      </c>
    </row>
    <row r="35" spans="1:7" x14ac:dyDescent="0.2">
      <c r="A35" s="20">
        <v>48</v>
      </c>
      <c r="B35" s="16">
        <v>2013</v>
      </c>
      <c r="C35" s="13" t="s">
        <v>358</v>
      </c>
      <c r="D35" s="190">
        <v>0</v>
      </c>
      <c r="E35" s="190">
        <v>0</v>
      </c>
      <c r="F35" s="190">
        <v>0</v>
      </c>
      <c r="G35" s="212">
        <v>0</v>
      </c>
    </row>
    <row r="36" spans="1:7" x14ac:dyDescent="0.2">
      <c r="A36" s="20">
        <v>49</v>
      </c>
      <c r="B36" s="16">
        <v>2013</v>
      </c>
      <c r="C36" s="13" t="s">
        <v>359</v>
      </c>
      <c r="D36" s="190">
        <v>0</v>
      </c>
      <c r="E36" s="190">
        <v>0</v>
      </c>
      <c r="F36" s="190">
        <v>0</v>
      </c>
      <c r="G36" s="212">
        <v>0</v>
      </c>
    </row>
    <row r="37" spans="1:7" x14ac:dyDescent="0.2">
      <c r="A37" s="20">
        <v>50</v>
      </c>
      <c r="B37" s="16">
        <v>2013</v>
      </c>
      <c r="C37" s="13" t="s">
        <v>360</v>
      </c>
      <c r="D37" s="190">
        <v>0</v>
      </c>
      <c r="E37" s="190">
        <v>0</v>
      </c>
      <c r="F37" s="190">
        <v>0</v>
      </c>
      <c r="G37" s="212">
        <v>0</v>
      </c>
    </row>
    <row r="38" spans="1:7" x14ac:dyDescent="0.2">
      <c r="A38" s="20">
        <v>51</v>
      </c>
      <c r="B38" s="16">
        <v>2013</v>
      </c>
      <c r="C38" s="13" t="s">
        <v>361</v>
      </c>
      <c r="D38" s="190">
        <v>0</v>
      </c>
      <c r="E38" s="190">
        <v>0</v>
      </c>
      <c r="F38" s="190">
        <v>0</v>
      </c>
      <c r="G38" s="212">
        <v>0</v>
      </c>
    </row>
    <row r="39" spans="1:7" x14ac:dyDescent="0.2">
      <c r="A39" s="20">
        <v>52</v>
      </c>
      <c r="B39" s="16">
        <v>2013</v>
      </c>
      <c r="C39" s="13" t="s">
        <v>362</v>
      </c>
      <c r="D39" s="190">
        <v>0</v>
      </c>
      <c r="E39" s="190">
        <v>0</v>
      </c>
      <c r="F39" s="190">
        <v>0</v>
      </c>
      <c r="G39" s="212">
        <v>0</v>
      </c>
    </row>
    <row r="40" spans="1:7" x14ac:dyDescent="0.2">
      <c r="A40" s="20">
        <v>53</v>
      </c>
      <c r="B40" s="16">
        <v>2012</v>
      </c>
      <c r="C40" s="13" t="s">
        <v>363</v>
      </c>
      <c r="D40" s="190">
        <v>0</v>
      </c>
      <c r="E40" s="190">
        <v>0</v>
      </c>
      <c r="F40" s="190">
        <v>0</v>
      </c>
      <c r="G40" s="212">
        <v>0</v>
      </c>
    </row>
    <row r="41" spans="1:7" x14ac:dyDescent="0.2">
      <c r="A41" s="20">
        <v>54</v>
      </c>
      <c r="B41" s="16">
        <v>2013</v>
      </c>
      <c r="C41" s="13" t="s">
        <v>364</v>
      </c>
      <c r="D41" s="190">
        <v>0</v>
      </c>
      <c r="E41" s="190">
        <v>0</v>
      </c>
      <c r="F41" s="190">
        <v>0</v>
      </c>
      <c r="G41" s="212">
        <v>0</v>
      </c>
    </row>
    <row r="42" spans="1:7" x14ac:dyDescent="0.2">
      <c r="A42" s="20">
        <v>55</v>
      </c>
      <c r="B42" s="16">
        <v>2012</v>
      </c>
      <c r="C42" s="13" t="s">
        <v>365</v>
      </c>
      <c r="D42" s="190">
        <v>0</v>
      </c>
      <c r="E42" s="190">
        <v>0</v>
      </c>
      <c r="F42" s="190">
        <v>0</v>
      </c>
      <c r="G42" s="212">
        <v>0</v>
      </c>
    </row>
    <row r="43" spans="1:7" x14ac:dyDescent="0.2">
      <c r="A43" s="20">
        <v>56</v>
      </c>
      <c r="B43" s="16">
        <v>2013</v>
      </c>
      <c r="C43" s="13" t="s">
        <v>366</v>
      </c>
      <c r="D43" s="190">
        <v>0</v>
      </c>
      <c r="E43" s="190">
        <v>0</v>
      </c>
      <c r="F43" s="190">
        <v>0</v>
      </c>
      <c r="G43" s="212">
        <v>0</v>
      </c>
    </row>
    <row r="44" spans="1:7" x14ac:dyDescent="0.2">
      <c r="A44" s="20">
        <v>57</v>
      </c>
      <c r="B44" s="16">
        <v>2012</v>
      </c>
      <c r="C44" s="13" t="s">
        <v>367</v>
      </c>
      <c r="D44" s="190">
        <v>0</v>
      </c>
      <c r="E44" s="190">
        <v>0</v>
      </c>
      <c r="F44" s="190">
        <v>0</v>
      </c>
      <c r="G44" s="212">
        <v>0</v>
      </c>
    </row>
    <row r="45" spans="1:7" x14ac:dyDescent="0.2">
      <c r="A45" s="20">
        <v>58</v>
      </c>
      <c r="B45" s="16">
        <v>2014</v>
      </c>
      <c r="C45" s="13" t="s">
        <v>368</v>
      </c>
      <c r="D45" s="190">
        <v>0</v>
      </c>
      <c r="E45" s="190">
        <v>0</v>
      </c>
      <c r="F45" s="190">
        <v>0</v>
      </c>
      <c r="G45" s="212">
        <v>0</v>
      </c>
    </row>
    <row r="46" spans="1:7" x14ac:dyDescent="0.2">
      <c r="A46" s="20">
        <v>59</v>
      </c>
      <c r="B46" s="16">
        <v>2014</v>
      </c>
      <c r="C46" s="13" t="s">
        <v>369</v>
      </c>
      <c r="D46" s="190">
        <v>0</v>
      </c>
      <c r="E46" s="190">
        <v>0</v>
      </c>
      <c r="F46" s="190">
        <v>0</v>
      </c>
      <c r="G46" s="212">
        <v>0</v>
      </c>
    </row>
    <row r="47" spans="1:7" x14ac:dyDescent="0.2">
      <c r="A47" s="20">
        <v>60</v>
      </c>
      <c r="B47" s="16">
        <v>2014</v>
      </c>
      <c r="C47" s="13" t="s">
        <v>370</v>
      </c>
      <c r="D47" s="190">
        <v>0</v>
      </c>
      <c r="E47" s="190">
        <v>0</v>
      </c>
      <c r="F47" s="190">
        <v>0</v>
      </c>
      <c r="G47" s="212">
        <v>0</v>
      </c>
    </row>
    <row r="48" spans="1:7" x14ac:dyDescent="0.2">
      <c r="A48" s="20">
        <v>61</v>
      </c>
      <c r="B48" s="16">
        <v>2016</v>
      </c>
      <c r="C48" s="13" t="s">
        <v>370</v>
      </c>
      <c r="D48" s="190">
        <v>0</v>
      </c>
      <c r="E48" s="190">
        <v>0</v>
      </c>
      <c r="F48" s="190">
        <v>0</v>
      </c>
      <c r="G48" s="212">
        <v>0</v>
      </c>
    </row>
    <row r="49" spans="1:12" x14ac:dyDescent="0.2">
      <c r="A49" s="20">
        <v>62</v>
      </c>
      <c r="B49" s="16">
        <v>2016</v>
      </c>
      <c r="C49" s="13" t="s">
        <v>370</v>
      </c>
      <c r="D49" s="190">
        <v>0</v>
      </c>
      <c r="E49" s="190">
        <v>0</v>
      </c>
      <c r="F49" s="190">
        <v>0</v>
      </c>
      <c r="G49" s="212">
        <v>0</v>
      </c>
    </row>
    <row r="50" spans="1:12" x14ac:dyDescent="0.2">
      <c r="A50" s="20">
        <v>4</v>
      </c>
      <c r="B50" s="16">
        <v>2002</v>
      </c>
      <c r="C50" s="13" t="s">
        <v>314</v>
      </c>
      <c r="D50" s="190">
        <v>0</v>
      </c>
      <c r="E50" s="190">
        <v>0</v>
      </c>
      <c r="F50" s="190">
        <v>0</v>
      </c>
      <c r="G50" s="212">
        <v>0</v>
      </c>
    </row>
    <row r="51" spans="1:12" x14ac:dyDescent="0.2">
      <c r="A51" s="20">
        <v>6</v>
      </c>
      <c r="B51" s="16">
        <v>2004</v>
      </c>
      <c r="C51" s="13" t="s">
        <v>316</v>
      </c>
      <c r="D51" s="190">
        <v>0</v>
      </c>
      <c r="E51" s="190">
        <v>0</v>
      </c>
      <c r="F51" s="190">
        <v>0</v>
      </c>
      <c r="G51" s="212">
        <v>0</v>
      </c>
    </row>
    <row r="52" spans="1:12" x14ac:dyDescent="0.2">
      <c r="A52" s="20">
        <v>31</v>
      </c>
      <c r="B52" s="16">
        <v>2008</v>
      </c>
      <c r="C52" s="13" t="s">
        <v>341</v>
      </c>
      <c r="D52" s="190">
        <v>0</v>
      </c>
      <c r="E52" s="190">
        <v>0</v>
      </c>
      <c r="F52" s="190">
        <v>0</v>
      </c>
      <c r="G52" s="212">
        <v>0</v>
      </c>
    </row>
    <row r="53" spans="1:12" x14ac:dyDescent="0.2">
      <c r="A53" s="20">
        <v>11</v>
      </c>
      <c r="B53" s="16">
        <v>2005</v>
      </c>
      <c r="C53" s="13" t="s">
        <v>321</v>
      </c>
      <c r="D53" s="190">
        <v>66.666666666666657</v>
      </c>
      <c r="E53" s="190">
        <v>2.3333333333333335</v>
      </c>
      <c r="F53" s="190">
        <v>25.925925925925931</v>
      </c>
      <c r="G53" s="212">
        <v>8.0555555555555554</v>
      </c>
    </row>
    <row r="54" spans="1:12" x14ac:dyDescent="0.2">
      <c r="A54" s="20">
        <v>7</v>
      </c>
      <c r="B54" s="16">
        <v>2004</v>
      </c>
      <c r="C54" s="13" t="s">
        <v>317</v>
      </c>
      <c r="D54" s="190">
        <v>77.777777777777786</v>
      </c>
      <c r="E54" s="190">
        <v>3.7777777777777777</v>
      </c>
      <c r="F54" s="190">
        <v>41.975308641975303</v>
      </c>
      <c r="G54" s="212">
        <v>8.4444444444444446</v>
      </c>
      <c r="I54" s="191"/>
      <c r="J54" s="191"/>
    </row>
    <row r="55" spans="1:12" x14ac:dyDescent="0.2">
      <c r="A55" s="20">
        <v>15</v>
      </c>
      <c r="B55" s="16">
        <v>2004</v>
      </c>
      <c r="C55" s="13" t="s">
        <v>325</v>
      </c>
      <c r="D55" s="190">
        <v>66.666666666666657</v>
      </c>
      <c r="E55" s="190">
        <v>2.7777777777777777</v>
      </c>
      <c r="F55" s="190">
        <v>46.296296296296298</v>
      </c>
      <c r="G55" s="212">
        <v>8.5833333333333339</v>
      </c>
      <c r="I55" s="191"/>
      <c r="J55" s="191"/>
    </row>
    <row r="56" spans="1:12" x14ac:dyDescent="0.2">
      <c r="A56" s="20">
        <v>18</v>
      </c>
      <c r="B56" s="16">
        <v>2006</v>
      </c>
      <c r="C56" s="13" t="s">
        <v>328</v>
      </c>
      <c r="D56" s="190">
        <v>100</v>
      </c>
      <c r="E56" s="190">
        <v>2.1111111111111112</v>
      </c>
      <c r="F56" s="190">
        <v>35.185185185185183</v>
      </c>
      <c r="G56" s="212">
        <v>8.7916666666666661</v>
      </c>
      <c r="I56" s="191"/>
      <c r="J56" s="191"/>
    </row>
    <row r="57" spans="1:12" x14ac:dyDescent="0.2">
      <c r="A57" s="20">
        <v>21</v>
      </c>
      <c r="B57" s="16">
        <v>2008</v>
      </c>
      <c r="C57" s="13" t="s">
        <v>331</v>
      </c>
      <c r="D57" s="190">
        <v>100</v>
      </c>
      <c r="E57" s="190">
        <v>2.3333333333333335</v>
      </c>
      <c r="F57" s="190">
        <v>46.666666666666664</v>
      </c>
      <c r="G57" s="212">
        <v>9.0500000000000007</v>
      </c>
      <c r="I57" s="191"/>
      <c r="J57" s="191"/>
    </row>
    <row r="58" spans="1:12" x14ac:dyDescent="0.2">
      <c r="A58" s="20">
        <v>2</v>
      </c>
      <c r="B58" s="16">
        <v>2002</v>
      </c>
      <c r="C58" s="13" t="s">
        <v>312</v>
      </c>
      <c r="D58" s="190">
        <v>95.454545454545453</v>
      </c>
      <c r="E58" s="190">
        <v>11.555555555555555</v>
      </c>
      <c r="F58" s="190">
        <v>52.525252525252519</v>
      </c>
      <c r="G58" s="212">
        <v>9.1477272727272734</v>
      </c>
    </row>
    <row r="59" spans="1:12" x14ac:dyDescent="0.2">
      <c r="A59" s="20">
        <v>8</v>
      </c>
      <c r="B59" s="16">
        <v>2003</v>
      </c>
      <c r="C59" s="13" t="s">
        <v>318</v>
      </c>
      <c r="D59" s="190">
        <v>96.15384615384616</v>
      </c>
      <c r="E59" s="190">
        <v>14.333333333333334</v>
      </c>
      <c r="F59" s="190">
        <v>55.128205128205131</v>
      </c>
      <c r="G59" s="212">
        <v>9.2019230769230766</v>
      </c>
    </row>
    <row r="60" spans="1:12" x14ac:dyDescent="0.2">
      <c r="A60" s="53"/>
      <c r="B60" s="53"/>
      <c r="C60" s="13" t="s">
        <v>407</v>
      </c>
      <c r="D60" s="190">
        <v>63.589743589743584</v>
      </c>
      <c r="E60" s="190">
        <v>80.666666666666671</v>
      </c>
      <c r="F60" s="190">
        <v>41.36752136752137</v>
      </c>
      <c r="G60" s="212">
        <v>9.2150171587671572</v>
      </c>
    </row>
    <row r="61" spans="1:12" x14ac:dyDescent="0.2">
      <c r="A61" s="20">
        <v>13</v>
      </c>
      <c r="B61" s="16">
        <v>2005</v>
      </c>
      <c r="C61" s="13" t="s">
        <v>323</v>
      </c>
      <c r="D61" s="190">
        <v>100</v>
      </c>
      <c r="E61" s="190">
        <v>10.666666666666666</v>
      </c>
      <c r="F61" s="190">
        <v>76.19047619047619</v>
      </c>
      <c r="G61" s="212">
        <v>9.7142857142857135</v>
      </c>
    </row>
    <row r="62" spans="1:12" x14ac:dyDescent="0.2">
      <c r="A62" s="20">
        <v>3</v>
      </c>
      <c r="B62" s="16">
        <v>2002</v>
      </c>
      <c r="C62" s="13" t="s">
        <v>313</v>
      </c>
      <c r="D62" s="190">
        <v>100</v>
      </c>
      <c r="E62" s="190">
        <v>5.5555555555555554</v>
      </c>
      <c r="F62" s="190">
        <v>79.365079365079367</v>
      </c>
      <c r="G62" s="212">
        <v>9.7857142857142865</v>
      </c>
    </row>
    <row r="63" spans="1:12" x14ac:dyDescent="0.2">
      <c r="A63" s="20">
        <v>5</v>
      </c>
      <c r="B63" s="16">
        <v>2004</v>
      </c>
      <c r="C63" s="13" t="s">
        <v>315</v>
      </c>
      <c r="D63" s="190">
        <v>26.086956521739129</v>
      </c>
      <c r="E63" s="190">
        <v>4.8888888888888893</v>
      </c>
      <c r="F63" s="190">
        <v>21.256038647342997</v>
      </c>
      <c r="G63" s="212">
        <v>9.8333333333333339</v>
      </c>
    </row>
    <row r="64" spans="1:12" customFormat="1" ht="15" x14ac:dyDescent="0.25">
      <c r="A64" s="20">
        <v>9</v>
      </c>
      <c r="B64" s="16">
        <v>2004</v>
      </c>
      <c r="C64" s="13" t="s">
        <v>319</v>
      </c>
      <c r="D64" s="190">
        <v>100</v>
      </c>
      <c r="E64" s="190">
        <v>7.8888888888888893</v>
      </c>
      <c r="F64" s="190">
        <v>87.654320987654316</v>
      </c>
      <c r="G64" s="212">
        <v>9.9722222222222214</v>
      </c>
      <c r="H64" s="96"/>
      <c r="I64" s="96"/>
      <c r="J64" s="96"/>
      <c r="K64" s="96"/>
      <c r="L64" s="96"/>
    </row>
    <row r="65" spans="1:12" customFormat="1" ht="15.75" thickBot="1" x14ac:dyDescent="0.3">
      <c r="A65" s="20">
        <v>23</v>
      </c>
      <c r="B65" s="16">
        <v>2006</v>
      </c>
      <c r="C65" s="13" t="s">
        <v>333</v>
      </c>
      <c r="D65" s="190">
        <v>100</v>
      </c>
      <c r="E65" s="190">
        <v>12.444444444444445</v>
      </c>
      <c r="F65" s="190">
        <v>88.8888888888889</v>
      </c>
      <c r="G65" s="212">
        <v>10</v>
      </c>
      <c r="H65" s="96"/>
      <c r="I65" s="96"/>
      <c r="J65" s="96"/>
      <c r="K65" s="96"/>
      <c r="L65" s="96"/>
    </row>
    <row r="66" spans="1:12" ht="27.75" customHeight="1" thickTop="1" x14ac:dyDescent="0.2">
      <c r="A66" s="261" t="s">
        <v>1301</v>
      </c>
      <c r="B66" s="251"/>
      <c r="C66" s="251"/>
      <c r="D66" s="251"/>
      <c r="E66" s="251"/>
      <c r="F66" s="251"/>
      <c r="G66" s="251"/>
    </row>
    <row r="67" spans="1:12" x14ac:dyDescent="0.2">
      <c r="A67" s="220"/>
      <c r="B67" s="220"/>
    </row>
  </sheetData>
  <sortState ref="A3:G65">
    <sortCondition ref="G3:G65"/>
  </sortState>
  <mergeCells count="1">
    <mergeCell ref="A1:G1"/>
  </mergeCells>
  <printOptions horizontalCentered="1"/>
  <pageMargins left="0.35433070866141736" right="0.35433070866141736" top="0.19685039370078741" bottom="0.19685039370078741" header="0" footer="0"/>
  <pageSetup paperSize="145" scale="5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57"/>
  <sheetViews>
    <sheetView view="pageBreakPreview" zoomScaleSheetLayoutView="100" workbookViewId="0">
      <selection activeCell="F29" sqref="F29"/>
    </sheetView>
  </sheetViews>
  <sheetFormatPr baseColWidth="10" defaultRowHeight="12" x14ac:dyDescent="0.2"/>
  <cols>
    <col min="1" max="1" width="5.42578125" style="211" customWidth="1"/>
    <col min="2" max="2" width="64" style="154" customWidth="1"/>
    <col min="3" max="3" width="16.7109375" style="154" customWidth="1"/>
    <col min="4" max="16384" width="11.42578125" style="154"/>
  </cols>
  <sheetData>
    <row r="1" spans="1:6" ht="51" customHeight="1" thickBot="1" x14ac:dyDescent="0.25">
      <c r="A1" s="488" t="s">
        <v>1340</v>
      </c>
      <c r="B1" s="488"/>
      <c r="C1" s="488"/>
    </row>
    <row r="2" spans="1:6" ht="43.5" customHeight="1" thickTop="1" thickBot="1" x14ac:dyDescent="0.25">
      <c r="A2" s="267" t="s">
        <v>270</v>
      </c>
      <c r="B2" s="267" t="s">
        <v>271</v>
      </c>
      <c r="C2" s="268" t="s">
        <v>272</v>
      </c>
    </row>
    <row r="3" spans="1:6" ht="18" customHeight="1" thickTop="1" x14ac:dyDescent="0.2">
      <c r="A3" s="204">
        <v>6</v>
      </c>
      <c r="B3" s="269" t="s">
        <v>189</v>
      </c>
      <c r="C3" s="270">
        <v>9.4675990675990676</v>
      </c>
      <c r="F3" s="156"/>
    </row>
    <row r="4" spans="1:6" ht="18" customHeight="1" x14ac:dyDescent="0.2">
      <c r="A4" s="204">
        <v>8</v>
      </c>
      <c r="B4" s="271" t="s">
        <v>192</v>
      </c>
      <c r="C4" s="272">
        <v>9.3554760054760049</v>
      </c>
      <c r="F4" s="156"/>
    </row>
    <row r="5" spans="1:6" ht="18" customHeight="1" x14ac:dyDescent="0.2">
      <c r="A5" s="204">
        <v>7</v>
      </c>
      <c r="B5" s="271" t="s">
        <v>190</v>
      </c>
      <c r="C5" s="272">
        <v>9.3075091575091573</v>
      </c>
      <c r="F5" s="156"/>
    </row>
    <row r="6" spans="1:6" ht="18" customHeight="1" x14ac:dyDescent="0.2">
      <c r="A6" s="204">
        <v>2</v>
      </c>
      <c r="B6" s="271" t="s">
        <v>185</v>
      </c>
      <c r="C6" s="272">
        <v>9.2460169460169457</v>
      </c>
      <c r="F6" s="156"/>
    </row>
    <row r="7" spans="1:6" ht="18" customHeight="1" x14ac:dyDescent="0.2">
      <c r="A7" s="204">
        <v>1</v>
      </c>
      <c r="B7" s="271" t="s">
        <v>184</v>
      </c>
      <c r="C7" s="272">
        <v>9.192679542679544</v>
      </c>
      <c r="F7" s="156"/>
    </row>
    <row r="8" spans="1:6" ht="16.5" customHeight="1" x14ac:dyDescent="0.2">
      <c r="A8" s="204">
        <v>3</v>
      </c>
      <c r="B8" s="271" t="s">
        <v>186</v>
      </c>
      <c r="C8" s="272">
        <v>9.1147297147297142</v>
      </c>
      <c r="F8" s="156"/>
    </row>
    <row r="9" spans="1:6" ht="18" customHeight="1" x14ac:dyDescent="0.2">
      <c r="A9" s="204">
        <v>5</v>
      </c>
      <c r="B9" s="271" t="s">
        <v>188</v>
      </c>
      <c r="C9" s="272">
        <v>9.0592500092500075</v>
      </c>
      <c r="F9" s="156"/>
    </row>
    <row r="10" spans="1:6" ht="18" customHeight="1" thickBot="1" x14ac:dyDescent="0.25">
      <c r="A10" s="204">
        <v>4</v>
      </c>
      <c r="B10" s="273" t="s">
        <v>187</v>
      </c>
      <c r="C10" s="274">
        <v>8.9768768268768273</v>
      </c>
      <c r="F10" s="156"/>
    </row>
    <row r="11" spans="1:6" ht="18" customHeight="1" thickTop="1" thickBot="1" x14ac:dyDescent="0.25">
      <c r="A11" s="275"/>
      <c r="B11" s="267" t="s">
        <v>905</v>
      </c>
      <c r="C11" s="276">
        <v>9.215017158767159</v>
      </c>
    </row>
    <row r="12" spans="1:6" ht="27" customHeight="1" thickTop="1" x14ac:dyDescent="0.2">
      <c r="A12" s="493" t="s">
        <v>1325</v>
      </c>
      <c r="B12" s="493"/>
      <c r="C12" s="493"/>
    </row>
    <row r="13" spans="1:6" x14ac:dyDescent="0.2">
      <c r="A13" s="277"/>
      <c r="B13" s="174"/>
      <c r="C13" s="278"/>
    </row>
    <row r="14" spans="1:6" x14ac:dyDescent="0.2">
      <c r="A14" s="277"/>
      <c r="B14" s="174"/>
      <c r="C14" s="278"/>
    </row>
    <row r="15" spans="1:6" x14ac:dyDescent="0.2">
      <c r="A15" s="277"/>
      <c r="B15" s="174"/>
      <c r="C15" s="278"/>
    </row>
    <row r="16" spans="1:6" x14ac:dyDescent="0.2">
      <c r="A16" s="277"/>
      <c r="B16" s="174"/>
      <c r="C16" s="278"/>
    </row>
    <row r="17" spans="1:3" x14ac:dyDescent="0.2">
      <c r="A17" s="277"/>
      <c r="B17" s="174"/>
      <c r="C17" s="278"/>
    </row>
    <row r="18" spans="1:3" x14ac:dyDescent="0.2">
      <c r="A18" s="277"/>
      <c r="B18" s="174"/>
      <c r="C18" s="278"/>
    </row>
    <row r="19" spans="1:3" x14ac:dyDescent="0.2">
      <c r="A19" s="277"/>
      <c r="B19" s="174"/>
      <c r="C19" s="278"/>
    </row>
    <row r="20" spans="1:3" x14ac:dyDescent="0.2">
      <c r="A20" s="277"/>
      <c r="B20" s="174"/>
      <c r="C20" s="278"/>
    </row>
    <row r="21" spans="1:3" x14ac:dyDescent="0.2">
      <c r="A21" s="277"/>
      <c r="B21" s="174"/>
      <c r="C21" s="278"/>
    </row>
    <row r="22" spans="1:3" x14ac:dyDescent="0.2">
      <c r="A22" s="277"/>
      <c r="B22" s="174"/>
      <c r="C22" s="278"/>
    </row>
    <row r="23" spans="1:3" x14ac:dyDescent="0.2">
      <c r="A23" s="277"/>
      <c r="B23" s="174"/>
      <c r="C23" s="278"/>
    </row>
    <row r="24" spans="1:3" x14ac:dyDescent="0.2">
      <c r="A24" s="277"/>
      <c r="B24" s="174"/>
      <c r="C24" s="278"/>
    </row>
    <row r="25" spans="1:3" x14ac:dyDescent="0.2">
      <c r="A25" s="277"/>
      <c r="B25" s="174"/>
      <c r="C25" s="278"/>
    </row>
    <row r="26" spans="1:3" x14ac:dyDescent="0.2">
      <c r="A26" s="277"/>
      <c r="B26" s="174"/>
      <c r="C26" s="278"/>
    </row>
    <row r="27" spans="1:3" x14ac:dyDescent="0.2">
      <c r="A27" s="277"/>
      <c r="B27" s="174"/>
      <c r="C27" s="278"/>
    </row>
    <row r="28" spans="1:3" x14ac:dyDescent="0.2">
      <c r="A28" s="277"/>
      <c r="B28" s="174"/>
      <c r="C28" s="278"/>
    </row>
    <row r="29" spans="1:3" x14ac:dyDescent="0.2">
      <c r="A29" s="277"/>
      <c r="B29" s="174"/>
      <c r="C29" s="278"/>
    </row>
    <row r="30" spans="1:3" x14ac:dyDescent="0.2">
      <c r="A30" s="277"/>
      <c r="B30" s="174"/>
      <c r="C30" s="278"/>
    </row>
    <row r="31" spans="1:3" x14ac:dyDescent="0.2">
      <c r="A31" s="277"/>
      <c r="B31" s="174"/>
      <c r="C31" s="278"/>
    </row>
    <row r="32" spans="1:3" x14ac:dyDescent="0.2">
      <c r="A32" s="277"/>
      <c r="B32" s="174"/>
      <c r="C32" s="278"/>
    </row>
    <row r="33" spans="1:3" x14ac:dyDescent="0.2">
      <c r="A33" s="277"/>
      <c r="B33" s="174"/>
      <c r="C33" s="278"/>
    </row>
    <row r="34" spans="1:3" x14ac:dyDescent="0.2">
      <c r="A34" s="277"/>
      <c r="B34" s="174"/>
      <c r="C34" s="278"/>
    </row>
    <row r="35" spans="1:3" x14ac:dyDescent="0.2">
      <c r="A35" s="277"/>
      <c r="B35" s="174"/>
      <c r="C35" s="278"/>
    </row>
    <row r="36" spans="1:3" x14ac:dyDescent="0.2">
      <c r="A36" s="277"/>
      <c r="B36" s="174"/>
      <c r="C36" s="278"/>
    </row>
    <row r="37" spans="1:3" x14ac:dyDescent="0.2">
      <c r="A37" s="277"/>
      <c r="B37" s="174"/>
      <c r="C37" s="278"/>
    </row>
    <row r="38" spans="1:3" x14ac:dyDescent="0.2">
      <c r="A38" s="277"/>
      <c r="B38" s="174"/>
      <c r="C38" s="278"/>
    </row>
    <row r="39" spans="1:3" x14ac:dyDescent="0.2">
      <c r="A39" s="277"/>
      <c r="B39" s="174"/>
      <c r="C39" s="278"/>
    </row>
    <row r="40" spans="1:3" x14ac:dyDescent="0.2">
      <c r="A40" s="277"/>
      <c r="B40" s="174"/>
      <c r="C40" s="278"/>
    </row>
    <row r="41" spans="1:3" x14ac:dyDescent="0.2">
      <c r="A41" s="277"/>
      <c r="B41" s="174"/>
      <c r="C41" s="278"/>
    </row>
    <row r="42" spans="1:3" x14ac:dyDescent="0.2">
      <c r="A42" s="277"/>
      <c r="B42" s="174"/>
      <c r="C42" s="278"/>
    </row>
    <row r="43" spans="1:3" x14ac:dyDescent="0.2">
      <c r="A43" s="277"/>
      <c r="B43" s="174"/>
      <c r="C43" s="278"/>
    </row>
    <row r="44" spans="1:3" x14ac:dyDescent="0.2">
      <c r="A44" s="277"/>
      <c r="B44" s="174"/>
      <c r="C44" s="278"/>
    </row>
    <row r="45" spans="1:3" x14ac:dyDescent="0.2">
      <c r="A45" s="277"/>
      <c r="B45" s="174"/>
      <c r="C45" s="278"/>
    </row>
    <row r="46" spans="1:3" x14ac:dyDescent="0.2">
      <c r="A46" s="277"/>
      <c r="B46" s="174"/>
      <c r="C46" s="278"/>
    </row>
    <row r="47" spans="1:3" x14ac:dyDescent="0.2">
      <c r="A47" s="277"/>
      <c r="B47" s="174"/>
      <c r="C47" s="278"/>
    </row>
    <row r="48" spans="1:3" x14ac:dyDescent="0.2">
      <c r="A48" s="277"/>
      <c r="B48" s="174"/>
      <c r="C48" s="278"/>
    </row>
    <row r="49" spans="1:3" x14ac:dyDescent="0.2">
      <c r="A49" s="277"/>
      <c r="B49" s="174"/>
      <c r="C49" s="278"/>
    </row>
    <row r="50" spans="1:3" x14ac:dyDescent="0.2">
      <c r="A50" s="277"/>
      <c r="B50" s="174"/>
      <c r="C50" s="278"/>
    </row>
    <row r="51" spans="1:3" x14ac:dyDescent="0.2">
      <c r="A51" s="277"/>
      <c r="B51" s="174"/>
      <c r="C51" s="278"/>
    </row>
    <row r="52" spans="1:3" x14ac:dyDescent="0.2">
      <c r="A52" s="277"/>
      <c r="B52" s="174"/>
      <c r="C52" s="278"/>
    </row>
    <row r="53" spans="1:3" x14ac:dyDescent="0.2">
      <c r="A53" s="277"/>
      <c r="B53" s="174"/>
      <c r="C53" s="278"/>
    </row>
    <row r="54" spans="1:3" x14ac:dyDescent="0.2">
      <c r="A54" s="277"/>
      <c r="B54" s="174"/>
      <c r="C54" s="278"/>
    </row>
    <row r="55" spans="1:3" x14ac:dyDescent="0.2">
      <c r="A55" s="277"/>
      <c r="B55" s="174"/>
      <c r="C55" s="278"/>
    </row>
    <row r="56" spans="1:3" x14ac:dyDescent="0.2">
      <c r="A56" s="277"/>
      <c r="B56" s="174"/>
      <c r="C56" s="278"/>
    </row>
    <row r="57" spans="1:3" x14ac:dyDescent="0.2">
      <c r="A57" s="492" t="s">
        <v>44</v>
      </c>
      <c r="B57" s="492"/>
      <c r="C57" s="278"/>
    </row>
  </sheetData>
  <sortState ref="A3:C10">
    <sortCondition descending="1" ref="C3:C10"/>
  </sortState>
  <mergeCells count="3">
    <mergeCell ref="A1:C1"/>
    <mergeCell ref="A12:C12"/>
    <mergeCell ref="A57:B57"/>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I67"/>
  <sheetViews>
    <sheetView workbookViewId="0">
      <pane xSplit="3" ySplit="3" topLeftCell="FY16" activePane="bottomRight" state="frozen"/>
      <selection activeCell="F29" sqref="F29"/>
      <selection pane="topRight" activeCell="F29" sqref="F29"/>
      <selection pane="bottomLeft" activeCell="F29" sqref="F29"/>
      <selection pane="bottomRight" activeCell="F29" sqref="F29"/>
    </sheetView>
  </sheetViews>
  <sheetFormatPr baseColWidth="10" defaultColWidth="9.140625" defaultRowHeight="15" x14ac:dyDescent="0.25"/>
  <cols>
    <col min="1" max="1" width="6.140625" customWidth="1"/>
    <col min="2" max="2" width="10.140625" style="10" customWidth="1"/>
    <col min="3" max="3" width="46.42578125" style="108" customWidth="1"/>
    <col min="4" max="4" width="20.140625" style="108" customWidth="1"/>
    <col min="5" max="12" width="5.7109375" customWidth="1"/>
    <col min="13" max="13" width="7.28515625" customWidth="1"/>
    <col min="14" max="17" width="5.7109375" customWidth="1"/>
    <col min="18" max="18" width="6.7109375" customWidth="1"/>
    <col min="19" max="19" width="5.7109375" customWidth="1"/>
    <col min="20" max="20" width="7.85546875" customWidth="1"/>
    <col min="21" max="24" width="10.7109375" customWidth="1"/>
    <col min="25" max="27" width="14.85546875" customWidth="1"/>
    <col min="28" max="28" width="16.5703125" customWidth="1"/>
    <col min="29" max="44" width="5.7109375" customWidth="1"/>
    <col min="45" max="48" width="10.7109375" customWidth="1"/>
    <col min="49" max="51" width="14.85546875" customWidth="1"/>
    <col min="52" max="52" width="16.5703125" customWidth="1"/>
    <col min="53" max="67" width="5.7109375" customWidth="1"/>
    <col min="68" max="68" width="6.140625" customWidth="1"/>
    <col min="69" max="72" width="10.7109375" customWidth="1"/>
    <col min="73" max="75" width="14.85546875" customWidth="1"/>
    <col min="76" max="76" width="4.42578125" customWidth="1"/>
    <col min="78" max="92" width="7.42578125" style="3" hidden="1" customWidth="1"/>
    <col min="93" max="98" width="16.5703125" style="3" hidden="1" customWidth="1"/>
    <col min="99" max="113" width="7.42578125" style="3" hidden="1" customWidth="1"/>
    <col min="114" max="119" width="16.5703125" style="3" hidden="1" customWidth="1"/>
    <col min="120" max="134" width="7.42578125" style="3" hidden="1" customWidth="1"/>
    <col min="135" max="140" width="16.5703125" style="3" hidden="1" customWidth="1"/>
    <col min="141" max="155" width="7.42578125" style="3" hidden="1" customWidth="1"/>
    <col min="156" max="160" width="16.5703125" style="3" hidden="1" customWidth="1"/>
    <col min="161" max="162" width="16.5703125" style="3" customWidth="1"/>
    <col min="163" max="163" width="12.5703125" style="3" customWidth="1"/>
    <col min="164" max="164" width="16.5703125" style="3" customWidth="1"/>
    <col min="165" max="165" width="19.140625" style="3" customWidth="1"/>
    <col min="167" max="169" width="9.140625" style="3"/>
  </cols>
  <sheetData>
    <row r="1" spans="1:191" ht="30" customHeight="1" thickTop="1" thickBot="1" x14ac:dyDescent="0.3">
      <c r="A1" s="14" t="s">
        <v>0</v>
      </c>
      <c r="B1" s="14" t="s">
        <v>259</v>
      </c>
      <c r="C1" s="14" t="s">
        <v>1</v>
      </c>
      <c r="D1" s="14"/>
      <c r="E1" s="470" t="s">
        <v>178</v>
      </c>
      <c r="F1" s="470" t="s">
        <v>175</v>
      </c>
      <c r="G1" s="470" t="s">
        <v>175</v>
      </c>
      <c r="H1" s="470" t="s">
        <v>175</v>
      </c>
      <c r="I1" s="470" t="s">
        <v>175</v>
      </c>
      <c r="J1" s="470" t="s">
        <v>175</v>
      </c>
      <c r="K1" s="470" t="s">
        <v>175</v>
      </c>
      <c r="L1" s="470" t="s">
        <v>175</v>
      </c>
      <c r="M1" s="470" t="s">
        <v>175</v>
      </c>
      <c r="N1" s="470" t="s">
        <v>175</v>
      </c>
      <c r="O1" s="470" t="s">
        <v>175</v>
      </c>
      <c r="P1" s="470" t="s">
        <v>175</v>
      </c>
      <c r="Q1" s="470" t="s">
        <v>175</v>
      </c>
      <c r="R1" s="470" t="s">
        <v>175</v>
      </c>
      <c r="S1" s="470" t="s">
        <v>175</v>
      </c>
      <c r="T1" s="470" t="s">
        <v>175</v>
      </c>
      <c r="U1" s="470" t="s">
        <v>175</v>
      </c>
      <c r="V1" s="470" t="s">
        <v>175</v>
      </c>
      <c r="W1" s="470" t="s">
        <v>175</v>
      </c>
      <c r="X1" s="470" t="s">
        <v>175</v>
      </c>
      <c r="Y1" s="158"/>
      <c r="Z1" s="158"/>
      <c r="AA1" s="158"/>
      <c r="AC1" s="470" t="s">
        <v>179</v>
      </c>
      <c r="AD1" s="470" t="s">
        <v>177</v>
      </c>
      <c r="AE1" s="470" t="s">
        <v>177</v>
      </c>
      <c r="AF1" s="470" t="s">
        <v>177</v>
      </c>
      <c r="AG1" s="470" t="s">
        <v>177</v>
      </c>
      <c r="AH1" s="470" t="s">
        <v>177</v>
      </c>
      <c r="AI1" s="470" t="s">
        <v>177</v>
      </c>
      <c r="AJ1" s="470" t="s">
        <v>177</v>
      </c>
      <c r="AK1" s="470" t="s">
        <v>177</v>
      </c>
      <c r="AL1" s="470" t="s">
        <v>177</v>
      </c>
      <c r="AM1" s="470" t="s">
        <v>177</v>
      </c>
      <c r="AN1" s="470" t="s">
        <v>177</v>
      </c>
      <c r="AO1" s="470" t="s">
        <v>177</v>
      </c>
      <c r="AP1" s="470" t="s">
        <v>177</v>
      </c>
      <c r="AQ1" s="470" t="s">
        <v>177</v>
      </c>
      <c r="AR1" s="470" t="s">
        <v>177</v>
      </c>
      <c r="AS1" s="470" t="s">
        <v>177</v>
      </c>
      <c r="AT1" s="470" t="s">
        <v>177</v>
      </c>
      <c r="AU1" s="470" t="s">
        <v>177</v>
      </c>
      <c r="AV1" s="470" t="s">
        <v>177</v>
      </c>
      <c r="AW1" s="158"/>
      <c r="AX1" s="158"/>
      <c r="AY1" s="158"/>
      <c r="BA1" s="470" t="s">
        <v>403</v>
      </c>
      <c r="BB1" s="470" t="s">
        <v>178</v>
      </c>
      <c r="BC1" s="470" t="s">
        <v>178</v>
      </c>
      <c r="BD1" s="470" t="s">
        <v>178</v>
      </c>
      <c r="BE1" s="470" t="s">
        <v>178</v>
      </c>
      <c r="BF1" s="470" t="s">
        <v>178</v>
      </c>
      <c r="BG1" s="470" t="s">
        <v>178</v>
      </c>
      <c r="BH1" s="470" t="s">
        <v>178</v>
      </c>
      <c r="BI1" s="470" t="s">
        <v>178</v>
      </c>
      <c r="BJ1" s="470" t="s">
        <v>178</v>
      </c>
      <c r="BK1" s="470" t="s">
        <v>178</v>
      </c>
      <c r="BL1" s="470" t="s">
        <v>178</v>
      </c>
      <c r="BM1" s="470" t="s">
        <v>178</v>
      </c>
      <c r="BN1" s="470" t="s">
        <v>178</v>
      </c>
      <c r="BO1" s="470" t="s">
        <v>178</v>
      </c>
      <c r="BP1" s="470" t="s">
        <v>178</v>
      </c>
      <c r="BQ1" s="470" t="s">
        <v>178</v>
      </c>
      <c r="BR1" s="470" t="s">
        <v>178</v>
      </c>
      <c r="BS1" s="470" t="s">
        <v>178</v>
      </c>
      <c r="BT1" s="470" t="s">
        <v>178</v>
      </c>
      <c r="BU1" s="158"/>
      <c r="BV1" s="158"/>
      <c r="BW1" s="158"/>
      <c r="BZ1" s="470" t="s">
        <v>179</v>
      </c>
      <c r="CA1" s="470" t="s">
        <v>179</v>
      </c>
      <c r="CB1" s="470" t="s">
        <v>179</v>
      </c>
      <c r="CC1" s="470" t="s">
        <v>179</v>
      </c>
      <c r="CD1" s="470" t="s">
        <v>179</v>
      </c>
      <c r="CE1" s="470" t="s">
        <v>179</v>
      </c>
      <c r="CF1" s="470" t="s">
        <v>179</v>
      </c>
      <c r="CG1" s="470" t="s">
        <v>179</v>
      </c>
      <c r="CH1" s="470" t="s">
        <v>179</v>
      </c>
      <c r="CI1" s="470" t="s">
        <v>179</v>
      </c>
      <c r="CJ1" s="470" t="s">
        <v>179</v>
      </c>
      <c r="CK1" s="470" t="s">
        <v>179</v>
      </c>
      <c r="CL1" s="470" t="s">
        <v>179</v>
      </c>
      <c r="CM1" s="470" t="s">
        <v>179</v>
      </c>
      <c r="CN1" s="470" t="s">
        <v>179</v>
      </c>
      <c r="CO1" s="470" t="s">
        <v>179</v>
      </c>
      <c r="CP1" s="470" t="s">
        <v>179</v>
      </c>
      <c r="CQ1" s="470" t="s">
        <v>179</v>
      </c>
      <c r="CR1" s="470" t="s">
        <v>179</v>
      </c>
      <c r="CS1" s="470" t="s">
        <v>179</v>
      </c>
      <c r="CU1" s="470" t="s">
        <v>180</v>
      </c>
      <c r="CV1" s="470" t="s">
        <v>180</v>
      </c>
      <c r="CW1" s="470" t="s">
        <v>180</v>
      </c>
      <c r="CX1" s="470" t="s">
        <v>180</v>
      </c>
      <c r="CY1" s="470" t="s">
        <v>180</v>
      </c>
      <c r="CZ1" s="470" t="s">
        <v>180</v>
      </c>
      <c r="DA1" s="470" t="s">
        <v>180</v>
      </c>
      <c r="DB1" s="470" t="s">
        <v>180</v>
      </c>
      <c r="DC1" s="470" t="s">
        <v>180</v>
      </c>
      <c r="DD1" s="470" t="s">
        <v>180</v>
      </c>
      <c r="DE1" s="470" t="s">
        <v>180</v>
      </c>
      <c r="DF1" s="470" t="s">
        <v>180</v>
      </c>
      <c r="DG1" s="470" t="s">
        <v>180</v>
      </c>
      <c r="DH1" s="470" t="s">
        <v>180</v>
      </c>
      <c r="DI1" s="470" t="s">
        <v>180</v>
      </c>
      <c r="DJ1" s="470" t="s">
        <v>180</v>
      </c>
      <c r="DK1" s="470" t="s">
        <v>180</v>
      </c>
      <c r="DL1" s="470" t="s">
        <v>180</v>
      </c>
      <c r="DM1" s="470" t="s">
        <v>180</v>
      </c>
      <c r="DN1" s="470" t="s">
        <v>180</v>
      </c>
      <c r="DP1" s="470" t="s">
        <v>181</v>
      </c>
      <c r="DQ1" s="470" t="s">
        <v>181</v>
      </c>
      <c r="DR1" s="470" t="s">
        <v>181</v>
      </c>
      <c r="DS1" s="470" t="s">
        <v>181</v>
      </c>
      <c r="DT1" s="470" t="s">
        <v>181</v>
      </c>
      <c r="DU1" s="470" t="s">
        <v>181</v>
      </c>
      <c r="DV1" s="470" t="s">
        <v>181</v>
      </c>
      <c r="DW1" s="470" t="s">
        <v>181</v>
      </c>
      <c r="DX1" s="470" t="s">
        <v>181</v>
      </c>
      <c r="DY1" s="470" t="s">
        <v>181</v>
      </c>
      <c r="DZ1" s="470" t="s">
        <v>181</v>
      </c>
      <c r="EA1" s="470" t="s">
        <v>181</v>
      </c>
      <c r="EB1" s="470" t="s">
        <v>181</v>
      </c>
      <c r="EC1" s="470" t="s">
        <v>181</v>
      </c>
      <c r="ED1" s="470" t="s">
        <v>181</v>
      </c>
      <c r="EE1" s="470" t="s">
        <v>181</v>
      </c>
      <c r="EF1" s="470" t="s">
        <v>181</v>
      </c>
      <c r="EG1" s="470" t="s">
        <v>181</v>
      </c>
      <c r="EH1" s="470" t="s">
        <v>181</v>
      </c>
      <c r="EI1" s="470" t="s">
        <v>181</v>
      </c>
      <c r="EK1" s="470" t="s">
        <v>182</v>
      </c>
      <c r="EL1" s="470" t="s">
        <v>182</v>
      </c>
      <c r="EM1" s="470" t="s">
        <v>182</v>
      </c>
      <c r="EN1" s="470" t="s">
        <v>182</v>
      </c>
      <c r="EO1" s="470" t="s">
        <v>182</v>
      </c>
      <c r="EP1" s="470" t="s">
        <v>182</v>
      </c>
      <c r="EQ1" s="470" t="s">
        <v>182</v>
      </c>
      <c r="ER1" s="470" t="s">
        <v>182</v>
      </c>
      <c r="ES1" s="470" t="s">
        <v>182</v>
      </c>
      <c r="ET1" s="470" t="s">
        <v>182</v>
      </c>
      <c r="EU1" s="470" t="s">
        <v>182</v>
      </c>
      <c r="EV1" s="470" t="s">
        <v>182</v>
      </c>
      <c r="EW1" s="470" t="s">
        <v>182</v>
      </c>
      <c r="EX1" s="470" t="s">
        <v>182</v>
      </c>
      <c r="EY1" s="470" t="s">
        <v>182</v>
      </c>
      <c r="EZ1" s="470" t="s">
        <v>182</v>
      </c>
      <c r="FA1" s="470" t="s">
        <v>182</v>
      </c>
      <c r="FB1" s="470" t="s">
        <v>182</v>
      </c>
      <c r="FC1" s="470" t="s">
        <v>182</v>
      </c>
      <c r="FD1" s="470" t="s">
        <v>182</v>
      </c>
      <c r="FP1" s="470" t="s">
        <v>180</v>
      </c>
      <c r="FQ1" s="470" t="s">
        <v>180</v>
      </c>
      <c r="FR1" s="470" t="s">
        <v>180</v>
      </c>
      <c r="FS1" s="470" t="s">
        <v>180</v>
      </c>
      <c r="FT1" s="470" t="s">
        <v>180</v>
      </c>
      <c r="FU1" s="470" t="s">
        <v>180</v>
      </c>
      <c r="FV1" s="470" t="s">
        <v>180</v>
      </c>
      <c r="FW1" s="470" t="s">
        <v>180</v>
      </c>
      <c r="FX1" s="470" t="s">
        <v>180</v>
      </c>
      <c r="FY1" s="470" t="s">
        <v>180</v>
      </c>
      <c r="FZ1" s="470" t="s">
        <v>180</v>
      </c>
      <c r="GA1" s="470" t="s">
        <v>180</v>
      </c>
      <c r="GB1" s="470" t="s">
        <v>180</v>
      </c>
      <c r="GC1" s="470" t="s">
        <v>180</v>
      </c>
      <c r="GD1" s="470" t="s">
        <v>180</v>
      </c>
      <c r="GE1" s="470" t="s">
        <v>180</v>
      </c>
      <c r="GF1" s="470" t="s">
        <v>180</v>
      </c>
      <c r="GG1" s="470" t="s">
        <v>180</v>
      </c>
      <c r="GH1" s="470" t="s">
        <v>180</v>
      </c>
      <c r="GI1" s="470" t="s">
        <v>180</v>
      </c>
    </row>
    <row r="2" spans="1:191" ht="39.950000000000003" customHeight="1" thickTop="1" thickBot="1" x14ac:dyDescent="0.3">
      <c r="A2" s="14" t="s">
        <v>0</v>
      </c>
      <c r="B2" s="14" t="s">
        <v>259</v>
      </c>
      <c r="C2" s="14" t="s">
        <v>1</v>
      </c>
      <c r="D2" s="14"/>
      <c r="E2" s="470" t="s">
        <v>138</v>
      </c>
      <c r="F2" s="470" t="s">
        <v>138</v>
      </c>
      <c r="G2" s="470" t="s">
        <v>138</v>
      </c>
      <c r="H2" s="470" t="s">
        <v>138</v>
      </c>
      <c r="I2" s="470" t="s">
        <v>138</v>
      </c>
      <c r="J2" s="470" t="s">
        <v>138</v>
      </c>
      <c r="K2" s="470" t="s">
        <v>138</v>
      </c>
      <c r="L2" s="470" t="s">
        <v>138</v>
      </c>
      <c r="M2" s="470" t="s">
        <v>146</v>
      </c>
      <c r="N2" s="470" t="s">
        <v>146</v>
      </c>
      <c r="O2" s="470" t="s">
        <v>146</v>
      </c>
      <c r="P2" s="470" t="s">
        <v>146</v>
      </c>
      <c r="Q2" s="470" t="s">
        <v>146</v>
      </c>
      <c r="R2" s="470" t="s">
        <v>146</v>
      </c>
      <c r="S2" s="470" t="s">
        <v>146</v>
      </c>
      <c r="T2" s="470" t="s">
        <v>153</v>
      </c>
      <c r="U2" s="470" t="s">
        <v>154</v>
      </c>
      <c r="V2" s="470" t="s">
        <v>155</v>
      </c>
      <c r="W2" s="470" t="s">
        <v>156</v>
      </c>
      <c r="X2" s="470" t="s">
        <v>176</v>
      </c>
      <c r="Y2" s="470" t="s">
        <v>250</v>
      </c>
      <c r="Z2" s="470" t="s">
        <v>869</v>
      </c>
      <c r="AA2" s="470" t="s">
        <v>870</v>
      </c>
      <c r="AC2" s="470" t="s">
        <v>138</v>
      </c>
      <c r="AD2" s="470" t="s">
        <v>138</v>
      </c>
      <c r="AE2" s="470" t="s">
        <v>138</v>
      </c>
      <c r="AF2" s="470" t="s">
        <v>138</v>
      </c>
      <c r="AG2" s="470" t="s">
        <v>138</v>
      </c>
      <c r="AH2" s="470" t="s">
        <v>138</v>
      </c>
      <c r="AI2" s="470" t="s">
        <v>138</v>
      </c>
      <c r="AJ2" s="470" t="s">
        <v>138</v>
      </c>
      <c r="AK2" s="470" t="s">
        <v>146</v>
      </c>
      <c r="AL2" s="470" t="s">
        <v>146</v>
      </c>
      <c r="AM2" s="470" t="s">
        <v>146</v>
      </c>
      <c r="AN2" s="470" t="s">
        <v>146</v>
      </c>
      <c r="AO2" s="470" t="s">
        <v>146</v>
      </c>
      <c r="AP2" s="470" t="s">
        <v>146</v>
      </c>
      <c r="AQ2" s="470" t="s">
        <v>146</v>
      </c>
      <c r="AR2" s="470" t="s">
        <v>153</v>
      </c>
      <c r="AS2" s="470" t="s">
        <v>154</v>
      </c>
      <c r="AT2" s="470" t="s">
        <v>155</v>
      </c>
      <c r="AU2" s="470" t="s">
        <v>156</v>
      </c>
      <c r="AV2" s="470" t="s">
        <v>176</v>
      </c>
      <c r="AW2" s="470" t="s">
        <v>251</v>
      </c>
      <c r="AX2" s="470" t="s">
        <v>869</v>
      </c>
      <c r="AY2" s="470" t="s">
        <v>870</v>
      </c>
      <c r="BA2" s="470" t="s">
        <v>138</v>
      </c>
      <c r="BB2" s="470" t="s">
        <v>138</v>
      </c>
      <c r="BC2" s="470" t="s">
        <v>138</v>
      </c>
      <c r="BD2" s="470" t="s">
        <v>138</v>
      </c>
      <c r="BE2" s="470" t="s">
        <v>138</v>
      </c>
      <c r="BF2" s="470" t="s">
        <v>138</v>
      </c>
      <c r="BG2" s="470" t="s">
        <v>138</v>
      </c>
      <c r="BH2" s="470" t="s">
        <v>138</v>
      </c>
      <c r="BI2" s="470" t="s">
        <v>146</v>
      </c>
      <c r="BJ2" s="470" t="s">
        <v>146</v>
      </c>
      <c r="BK2" s="470" t="s">
        <v>146</v>
      </c>
      <c r="BL2" s="470" t="s">
        <v>146</v>
      </c>
      <c r="BM2" s="470" t="s">
        <v>146</v>
      </c>
      <c r="BN2" s="470" t="s">
        <v>146</v>
      </c>
      <c r="BO2" s="470" t="s">
        <v>146</v>
      </c>
      <c r="BP2" s="470" t="s">
        <v>153</v>
      </c>
      <c r="BQ2" s="470" t="s">
        <v>154</v>
      </c>
      <c r="BR2" s="470" t="s">
        <v>155</v>
      </c>
      <c r="BS2" s="470" t="s">
        <v>156</v>
      </c>
      <c r="BT2" s="470" t="s">
        <v>176</v>
      </c>
      <c r="BU2" s="470" t="s">
        <v>252</v>
      </c>
      <c r="BV2" s="470" t="s">
        <v>869</v>
      </c>
      <c r="BW2" s="470" t="s">
        <v>870</v>
      </c>
      <c r="BZ2" s="470" t="s">
        <v>138</v>
      </c>
      <c r="CA2" s="470" t="s">
        <v>138</v>
      </c>
      <c r="CB2" s="470" t="s">
        <v>138</v>
      </c>
      <c r="CC2" s="470" t="s">
        <v>138</v>
      </c>
      <c r="CD2" s="470" t="s">
        <v>138</v>
      </c>
      <c r="CE2" s="470" t="s">
        <v>138</v>
      </c>
      <c r="CF2" s="470" t="s">
        <v>138</v>
      </c>
      <c r="CG2" s="470" t="s">
        <v>138</v>
      </c>
      <c r="CH2" s="470" t="s">
        <v>146</v>
      </c>
      <c r="CI2" s="470" t="s">
        <v>146</v>
      </c>
      <c r="CJ2" s="470" t="s">
        <v>146</v>
      </c>
      <c r="CK2" s="470" t="s">
        <v>146</v>
      </c>
      <c r="CL2" s="470" t="s">
        <v>146</v>
      </c>
      <c r="CM2" s="470" t="s">
        <v>146</v>
      </c>
      <c r="CN2" s="470" t="s">
        <v>146</v>
      </c>
      <c r="CO2" s="470" t="s">
        <v>153</v>
      </c>
      <c r="CP2" s="470" t="s">
        <v>154</v>
      </c>
      <c r="CQ2" s="470" t="s">
        <v>155</v>
      </c>
      <c r="CR2" s="470" t="s">
        <v>156</v>
      </c>
      <c r="CS2" s="470" t="s">
        <v>176</v>
      </c>
      <c r="CU2" s="470" t="s">
        <v>138</v>
      </c>
      <c r="CV2" s="470" t="s">
        <v>138</v>
      </c>
      <c r="CW2" s="470" t="s">
        <v>138</v>
      </c>
      <c r="CX2" s="470" t="s">
        <v>138</v>
      </c>
      <c r="CY2" s="470" t="s">
        <v>138</v>
      </c>
      <c r="CZ2" s="470" t="s">
        <v>138</v>
      </c>
      <c r="DA2" s="470" t="s">
        <v>138</v>
      </c>
      <c r="DB2" s="470" t="s">
        <v>138</v>
      </c>
      <c r="DC2" s="470" t="s">
        <v>146</v>
      </c>
      <c r="DD2" s="470" t="s">
        <v>146</v>
      </c>
      <c r="DE2" s="470" t="s">
        <v>146</v>
      </c>
      <c r="DF2" s="470" t="s">
        <v>146</v>
      </c>
      <c r="DG2" s="470" t="s">
        <v>146</v>
      </c>
      <c r="DH2" s="470" t="s">
        <v>146</v>
      </c>
      <c r="DI2" s="470" t="s">
        <v>146</v>
      </c>
      <c r="DJ2" s="470" t="s">
        <v>153</v>
      </c>
      <c r="DK2" s="470" t="s">
        <v>154</v>
      </c>
      <c r="DL2" s="470" t="s">
        <v>155</v>
      </c>
      <c r="DM2" s="470" t="s">
        <v>156</v>
      </c>
      <c r="DN2" s="470" t="s">
        <v>176</v>
      </c>
      <c r="DP2" s="470" t="s">
        <v>138</v>
      </c>
      <c r="DQ2" s="470" t="s">
        <v>138</v>
      </c>
      <c r="DR2" s="470" t="s">
        <v>138</v>
      </c>
      <c r="DS2" s="470" t="s">
        <v>138</v>
      </c>
      <c r="DT2" s="470" t="s">
        <v>138</v>
      </c>
      <c r="DU2" s="470" t="s">
        <v>138</v>
      </c>
      <c r="DV2" s="470" t="s">
        <v>138</v>
      </c>
      <c r="DW2" s="470" t="s">
        <v>138</v>
      </c>
      <c r="DX2" s="470" t="s">
        <v>146</v>
      </c>
      <c r="DY2" s="470" t="s">
        <v>146</v>
      </c>
      <c r="DZ2" s="470" t="s">
        <v>146</v>
      </c>
      <c r="EA2" s="470" t="s">
        <v>146</v>
      </c>
      <c r="EB2" s="470" t="s">
        <v>146</v>
      </c>
      <c r="EC2" s="470" t="s">
        <v>146</v>
      </c>
      <c r="ED2" s="470" t="s">
        <v>146</v>
      </c>
      <c r="EE2" s="470" t="s">
        <v>153</v>
      </c>
      <c r="EF2" s="470" t="s">
        <v>154</v>
      </c>
      <c r="EG2" s="470" t="s">
        <v>155</v>
      </c>
      <c r="EH2" s="470" t="s">
        <v>156</v>
      </c>
      <c r="EI2" s="470" t="s">
        <v>176</v>
      </c>
      <c r="EK2" s="470" t="s">
        <v>138</v>
      </c>
      <c r="EL2" s="470" t="s">
        <v>138</v>
      </c>
      <c r="EM2" s="470" t="s">
        <v>138</v>
      </c>
      <c r="EN2" s="470" t="s">
        <v>138</v>
      </c>
      <c r="EO2" s="470" t="s">
        <v>138</v>
      </c>
      <c r="EP2" s="470" t="s">
        <v>138</v>
      </c>
      <c r="EQ2" s="470" t="s">
        <v>138</v>
      </c>
      <c r="ER2" s="470" t="s">
        <v>138</v>
      </c>
      <c r="ES2" s="470" t="s">
        <v>146</v>
      </c>
      <c r="ET2" s="470" t="s">
        <v>146</v>
      </c>
      <c r="EU2" s="470" t="s">
        <v>146</v>
      </c>
      <c r="EV2" s="470" t="s">
        <v>146</v>
      </c>
      <c r="EW2" s="470" t="s">
        <v>146</v>
      </c>
      <c r="EX2" s="470" t="s">
        <v>146</v>
      </c>
      <c r="EY2" s="470" t="s">
        <v>146</v>
      </c>
      <c r="EZ2" s="470" t="s">
        <v>153</v>
      </c>
      <c r="FA2" s="470" t="s">
        <v>154</v>
      </c>
      <c r="FB2" s="470" t="s">
        <v>155</v>
      </c>
      <c r="FC2" s="470" t="s">
        <v>156</v>
      </c>
      <c r="FD2" s="470" t="s">
        <v>176</v>
      </c>
      <c r="FE2" s="470" t="s">
        <v>873</v>
      </c>
      <c r="FF2" s="470" t="s">
        <v>874</v>
      </c>
      <c r="FG2" s="495" t="s">
        <v>877</v>
      </c>
      <c r="FH2" s="470" t="s">
        <v>875</v>
      </c>
      <c r="FI2" s="470" t="s">
        <v>876</v>
      </c>
      <c r="FJ2" s="495" t="s">
        <v>878</v>
      </c>
      <c r="FP2" s="470" t="s">
        <v>138</v>
      </c>
      <c r="FQ2" s="470" t="s">
        <v>138</v>
      </c>
      <c r="FR2" s="470" t="s">
        <v>138</v>
      </c>
      <c r="FS2" s="470" t="s">
        <v>138</v>
      </c>
      <c r="FT2" s="470" t="s">
        <v>138</v>
      </c>
      <c r="FU2" s="470" t="s">
        <v>138</v>
      </c>
      <c r="FV2" s="470" t="s">
        <v>138</v>
      </c>
      <c r="FW2" s="470" t="s">
        <v>138</v>
      </c>
      <c r="FX2" s="470" t="s">
        <v>146</v>
      </c>
      <c r="FY2" s="470" t="s">
        <v>146</v>
      </c>
      <c r="FZ2" s="470" t="s">
        <v>146</v>
      </c>
      <c r="GA2" s="470" t="s">
        <v>146</v>
      </c>
      <c r="GB2" s="470" t="s">
        <v>146</v>
      </c>
      <c r="GC2" s="470" t="s">
        <v>146</v>
      </c>
      <c r="GD2" s="470" t="s">
        <v>146</v>
      </c>
      <c r="GE2" s="470" t="s">
        <v>153</v>
      </c>
      <c r="GF2" s="470" t="s">
        <v>154</v>
      </c>
      <c r="GG2" s="470" t="s">
        <v>155</v>
      </c>
      <c r="GH2" s="470" t="s">
        <v>156</v>
      </c>
      <c r="GI2" s="470" t="s">
        <v>176</v>
      </c>
    </row>
    <row r="3" spans="1:191" ht="28.5" customHeight="1" thickTop="1" thickBot="1" x14ac:dyDescent="0.3">
      <c r="A3" s="14" t="s">
        <v>0</v>
      </c>
      <c r="B3" s="14" t="s">
        <v>259</v>
      </c>
      <c r="C3" s="14" t="s">
        <v>1</v>
      </c>
      <c r="D3" s="14" t="s">
        <v>815</v>
      </c>
      <c r="E3" s="7" t="s">
        <v>139</v>
      </c>
      <c r="F3" s="7" t="s">
        <v>140</v>
      </c>
      <c r="G3" s="7" t="s">
        <v>141</v>
      </c>
      <c r="H3" s="7" t="s">
        <v>142</v>
      </c>
      <c r="I3" s="7" t="s">
        <v>143</v>
      </c>
      <c r="J3" s="7" t="s">
        <v>144</v>
      </c>
      <c r="K3" s="7" t="s">
        <v>145</v>
      </c>
      <c r="L3" s="7" t="s">
        <v>44</v>
      </c>
      <c r="M3" s="7" t="s">
        <v>147</v>
      </c>
      <c r="N3" s="7" t="s">
        <v>148</v>
      </c>
      <c r="O3" s="7" t="s">
        <v>149</v>
      </c>
      <c r="P3" s="7" t="s">
        <v>150</v>
      </c>
      <c r="Q3" s="7" t="s">
        <v>151</v>
      </c>
      <c r="R3" s="7" t="s">
        <v>44</v>
      </c>
      <c r="S3" s="7" t="s">
        <v>152</v>
      </c>
      <c r="T3" s="470" t="s">
        <v>153</v>
      </c>
      <c r="U3" s="470" t="s">
        <v>154</v>
      </c>
      <c r="V3" s="470" t="s">
        <v>155</v>
      </c>
      <c r="W3" s="470" t="s">
        <v>156</v>
      </c>
      <c r="X3" s="470" t="s">
        <v>176</v>
      </c>
      <c r="Y3" s="470" t="s">
        <v>157</v>
      </c>
      <c r="Z3" s="470" t="s">
        <v>156</v>
      </c>
      <c r="AA3" s="470" t="s">
        <v>157</v>
      </c>
      <c r="AC3" s="7" t="s">
        <v>139</v>
      </c>
      <c r="AD3" s="7" t="s">
        <v>140</v>
      </c>
      <c r="AE3" s="7" t="s">
        <v>141</v>
      </c>
      <c r="AF3" s="7" t="s">
        <v>142</v>
      </c>
      <c r="AG3" s="7" t="s">
        <v>143</v>
      </c>
      <c r="AH3" s="7" t="s">
        <v>144</v>
      </c>
      <c r="AI3" s="7" t="s">
        <v>145</v>
      </c>
      <c r="AJ3" s="7" t="s">
        <v>44</v>
      </c>
      <c r="AK3" s="7" t="s">
        <v>147</v>
      </c>
      <c r="AL3" s="7" t="s">
        <v>148</v>
      </c>
      <c r="AM3" s="7" t="s">
        <v>149</v>
      </c>
      <c r="AN3" s="7" t="s">
        <v>150</v>
      </c>
      <c r="AO3" s="7" t="s">
        <v>151</v>
      </c>
      <c r="AP3" s="7" t="s">
        <v>44</v>
      </c>
      <c r="AQ3" s="7" t="s">
        <v>152</v>
      </c>
      <c r="AR3" s="470" t="s">
        <v>153</v>
      </c>
      <c r="AS3" s="470" t="s">
        <v>154</v>
      </c>
      <c r="AT3" s="470" t="s">
        <v>155</v>
      </c>
      <c r="AU3" s="470" t="s">
        <v>156</v>
      </c>
      <c r="AV3" s="470" t="s">
        <v>176</v>
      </c>
      <c r="AW3" s="470" t="s">
        <v>157</v>
      </c>
      <c r="AX3" s="470" t="s">
        <v>156</v>
      </c>
      <c r="AY3" s="470" t="s">
        <v>157</v>
      </c>
      <c r="BA3" s="7" t="s">
        <v>139</v>
      </c>
      <c r="BB3" s="7" t="s">
        <v>140</v>
      </c>
      <c r="BC3" s="7" t="s">
        <v>141</v>
      </c>
      <c r="BD3" s="7" t="s">
        <v>142</v>
      </c>
      <c r="BE3" s="7" t="s">
        <v>143</v>
      </c>
      <c r="BF3" s="7" t="s">
        <v>144</v>
      </c>
      <c r="BG3" s="7" t="s">
        <v>145</v>
      </c>
      <c r="BH3" s="7" t="s">
        <v>44</v>
      </c>
      <c r="BI3" s="7" t="s">
        <v>147</v>
      </c>
      <c r="BJ3" s="7" t="s">
        <v>148</v>
      </c>
      <c r="BK3" s="7" t="s">
        <v>149</v>
      </c>
      <c r="BL3" s="7" t="s">
        <v>150</v>
      </c>
      <c r="BM3" s="7" t="s">
        <v>151</v>
      </c>
      <c r="BN3" s="7" t="s">
        <v>44</v>
      </c>
      <c r="BO3" s="7" t="s">
        <v>152</v>
      </c>
      <c r="BP3" s="470" t="s">
        <v>153</v>
      </c>
      <c r="BQ3" s="470" t="s">
        <v>154</v>
      </c>
      <c r="BR3" s="470" t="s">
        <v>155</v>
      </c>
      <c r="BS3" s="470" t="s">
        <v>156</v>
      </c>
      <c r="BT3" s="470" t="s">
        <v>176</v>
      </c>
      <c r="BU3" s="470" t="s">
        <v>157</v>
      </c>
      <c r="BV3" s="470" t="s">
        <v>156</v>
      </c>
      <c r="BW3" s="470" t="s">
        <v>157</v>
      </c>
      <c r="BZ3" s="7" t="s">
        <v>139</v>
      </c>
      <c r="CA3" s="7" t="s">
        <v>140</v>
      </c>
      <c r="CB3" s="7" t="s">
        <v>141</v>
      </c>
      <c r="CC3" s="7" t="s">
        <v>142</v>
      </c>
      <c r="CD3" s="7" t="s">
        <v>143</v>
      </c>
      <c r="CE3" s="7" t="s">
        <v>144</v>
      </c>
      <c r="CF3" s="7" t="s">
        <v>145</v>
      </c>
      <c r="CG3" s="7" t="s">
        <v>44</v>
      </c>
      <c r="CH3" s="7" t="s">
        <v>147</v>
      </c>
      <c r="CI3" s="7" t="s">
        <v>148</v>
      </c>
      <c r="CJ3" s="7" t="s">
        <v>149</v>
      </c>
      <c r="CK3" s="7" t="s">
        <v>150</v>
      </c>
      <c r="CL3" s="7" t="s">
        <v>151</v>
      </c>
      <c r="CM3" s="7" t="s">
        <v>44</v>
      </c>
      <c r="CN3" s="7" t="s">
        <v>152</v>
      </c>
      <c r="CO3" s="470" t="s">
        <v>153</v>
      </c>
      <c r="CP3" s="470" t="s">
        <v>154</v>
      </c>
      <c r="CQ3" s="470" t="s">
        <v>155</v>
      </c>
      <c r="CR3" s="470" t="s">
        <v>156</v>
      </c>
      <c r="CS3" s="470" t="s">
        <v>176</v>
      </c>
      <c r="CU3" s="7" t="s">
        <v>139</v>
      </c>
      <c r="CV3" s="7" t="s">
        <v>140</v>
      </c>
      <c r="CW3" s="7" t="s">
        <v>141</v>
      </c>
      <c r="CX3" s="7" t="s">
        <v>142</v>
      </c>
      <c r="CY3" s="7" t="s">
        <v>143</v>
      </c>
      <c r="CZ3" s="7" t="s">
        <v>144</v>
      </c>
      <c r="DA3" s="7" t="s">
        <v>145</v>
      </c>
      <c r="DB3" s="7" t="s">
        <v>44</v>
      </c>
      <c r="DC3" s="7" t="s">
        <v>147</v>
      </c>
      <c r="DD3" s="7" t="s">
        <v>148</v>
      </c>
      <c r="DE3" s="7" t="s">
        <v>149</v>
      </c>
      <c r="DF3" s="7" t="s">
        <v>150</v>
      </c>
      <c r="DG3" s="7" t="s">
        <v>151</v>
      </c>
      <c r="DH3" s="7" t="s">
        <v>44</v>
      </c>
      <c r="DI3" s="7" t="s">
        <v>152</v>
      </c>
      <c r="DJ3" s="470" t="s">
        <v>153</v>
      </c>
      <c r="DK3" s="470" t="s">
        <v>154</v>
      </c>
      <c r="DL3" s="470" t="s">
        <v>155</v>
      </c>
      <c r="DM3" s="470" t="s">
        <v>156</v>
      </c>
      <c r="DN3" s="470" t="s">
        <v>176</v>
      </c>
      <c r="DP3" s="7" t="s">
        <v>139</v>
      </c>
      <c r="DQ3" s="7" t="s">
        <v>140</v>
      </c>
      <c r="DR3" s="7" t="s">
        <v>141</v>
      </c>
      <c r="DS3" s="7" t="s">
        <v>142</v>
      </c>
      <c r="DT3" s="7" t="s">
        <v>143</v>
      </c>
      <c r="DU3" s="7" t="s">
        <v>144</v>
      </c>
      <c r="DV3" s="7" t="s">
        <v>145</v>
      </c>
      <c r="DW3" s="7" t="s">
        <v>44</v>
      </c>
      <c r="DX3" s="7" t="s">
        <v>147</v>
      </c>
      <c r="DY3" s="7" t="s">
        <v>148</v>
      </c>
      <c r="DZ3" s="7" t="s">
        <v>149</v>
      </c>
      <c r="EA3" s="7" t="s">
        <v>150</v>
      </c>
      <c r="EB3" s="7" t="s">
        <v>151</v>
      </c>
      <c r="EC3" s="7" t="s">
        <v>44</v>
      </c>
      <c r="ED3" s="7" t="s">
        <v>152</v>
      </c>
      <c r="EE3" s="470" t="s">
        <v>153</v>
      </c>
      <c r="EF3" s="470" t="s">
        <v>154</v>
      </c>
      <c r="EG3" s="470" t="s">
        <v>155</v>
      </c>
      <c r="EH3" s="470" t="s">
        <v>156</v>
      </c>
      <c r="EI3" s="470" t="s">
        <v>176</v>
      </c>
      <c r="EK3" s="7" t="s">
        <v>139</v>
      </c>
      <c r="EL3" s="7" t="s">
        <v>140</v>
      </c>
      <c r="EM3" s="7" t="s">
        <v>141</v>
      </c>
      <c r="EN3" s="7" t="s">
        <v>142</v>
      </c>
      <c r="EO3" s="7" t="s">
        <v>143</v>
      </c>
      <c r="EP3" s="7" t="s">
        <v>144</v>
      </c>
      <c r="EQ3" s="7" t="s">
        <v>145</v>
      </c>
      <c r="ER3" s="7" t="s">
        <v>44</v>
      </c>
      <c r="ES3" s="7" t="s">
        <v>147</v>
      </c>
      <c r="ET3" s="7" t="s">
        <v>148</v>
      </c>
      <c r="EU3" s="7" t="s">
        <v>149</v>
      </c>
      <c r="EV3" s="7" t="s">
        <v>150</v>
      </c>
      <c r="EW3" s="7" t="s">
        <v>151</v>
      </c>
      <c r="EX3" s="7" t="s">
        <v>44</v>
      </c>
      <c r="EY3" s="7" t="s">
        <v>152</v>
      </c>
      <c r="EZ3" s="470" t="s">
        <v>153</v>
      </c>
      <c r="FA3" s="470" t="s">
        <v>154</v>
      </c>
      <c r="FB3" s="470" t="s">
        <v>155</v>
      </c>
      <c r="FC3" s="470" t="s">
        <v>156</v>
      </c>
      <c r="FD3" s="470" t="s">
        <v>176</v>
      </c>
      <c r="FE3" s="470" t="s">
        <v>157</v>
      </c>
      <c r="FF3" s="470" t="s">
        <v>157</v>
      </c>
      <c r="FG3" s="496"/>
      <c r="FH3" s="470" t="s">
        <v>157</v>
      </c>
      <c r="FI3" s="470" t="s">
        <v>157</v>
      </c>
      <c r="FJ3" s="496"/>
      <c r="FK3" s="151" t="s">
        <v>879</v>
      </c>
      <c r="FL3" s="151" t="s">
        <v>880</v>
      </c>
      <c r="FM3" s="151" t="s">
        <v>881</v>
      </c>
      <c r="FP3" s="7" t="s">
        <v>139</v>
      </c>
      <c r="FQ3" s="7" t="s">
        <v>140</v>
      </c>
      <c r="FR3" s="7" t="s">
        <v>141</v>
      </c>
      <c r="FS3" s="7" t="s">
        <v>142</v>
      </c>
      <c r="FT3" s="7" t="s">
        <v>143</v>
      </c>
      <c r="FU3" s="7" t="s">
        <v>144</v>
      </c>
      <c r="FV3" s="7" t="s">
        <v>145</v>
      </c>
      <c r="FW3" s="7" t="s">
        <v>44</v>
      </c>
      <c r="FX3" s="7" t="s">
        <v>147</v>
      </c>
      <c r="FY3" s="7" t="s">
        <v>148</v>
      </c>
      <c r="FZ3" s="7" t="s">
        <v>149</v>
      </c>
      <c r="GA3" s="7" t="s">
        <v>150</v>
      </c>
      <c r="GB3" s="7" t="s">
        <v>151</v>
      </c>
      <c r="GC3" s="7" t="s">
        <v>44</v>
      </c>
      <c r="GD3" s="7" t="s">
        <v>152</v>
      </c>
      <c r="GE3" s="470" t="s">
        <v>153</v>
      </c>
      <c r="GF3" s="470" t="s">
        <v>154</v>
      </c>
      <c r="GG3" s="470" t="s">
        <v>155</v>
      </c>
      <c r="GH3" s="470" t="s">
        <v>156</v>
      </c>
      <c r="GI3" s="470" t="s">
        <v>176</v>
      </c>
    </row>
    <row r="4" spans="1:191" ht="15.75" thickTop="1" x14ac:dyDescent="0.25">
      <c r="A4" s="20">
        <v>1</v>
      </c>
      <c r="B4" s="16">
        <v>2001</v>
      </c>
      <c r="C4" s="13" t="s">
        <v>311</v>
      </c>
      <c r="D4" s="22" t="s">
        <v>299</v>
      </c>
      <c r="E4" s="9">
        <v>155</v>
      </c>
      <c r="F4" s="9">
        <v>75</v>
      </c>
      <c r="G4" s="9">
        <v>10</v>
      </c>
      <c r="H4" s="9">
        <v>0</v>
      </c>
      <c r="I4" s="9">
        <v>0</v>
      </c>
      <c r="J4" s="9">
        <v>0</v>
      </c>
      <c r="K4" s="9">
        <v>0</v>
      </c>
      <c r="L4" s="9">
        <v>240</v>
      </c>
      <c r="M4" s="9">
        <v>775</v>
      </c>
      <c r="N4" s="9">
        <v>300</v>
      </c>
      <c r="O4" s="9">
        <v>30</v>
      </c>
      <c r="P4" s="9">
        <v>0</v>
      </c>
      <c r="Q4" s="9">
        <v>0</v>
      </c>
      <c r="R4" s="9">
        <v>1105</v>
      </c>
      <c r="S4" s="9">
        <v>240</v>
      </c>
      <c r="T4" s="8">
        <v>4.604166666666667</v>
      </c>
      <c r="U4" s="8">
        <v>9.2083333333333339</v>
      </c>
      <c r="V4" s="9">
        <v>230</v>
      </c>
      <c r="W4" s="9">
        <v>28</v>
      </c>
      <c r="X4" s="9">
        <v>30</v>
      </c>
      <c r="Y4" s="9">
        <v>93.333333333333329</v>
      </c>
      <c r="Z4" s="203">
        <v>17.222222222222221</v>
      </c>
      <c r="AA4" s="8">
        <v>57.407407407407405</v>
      </c>
      <c r="AC4" s="9">
        <v>0</v>
      </c>
      <c r="AD4" s="9">
        <v>0</v>
      </c>
      <c r="AE4" s="9">
        <v>0</v>
      </c>
      <c r="AF4" s="9">
        <v>0</v>
      </c>
      <c r="AG4" s="9">
        <v>0</v>
      </c>
      <c r="AH4" s="9">
        <v>0</v>
      </c>
      <c r="AI4" s="9">
        <v>0</v>
      </c>
      <c r="AJ4" s="9">
        <v>0</v>
      </c>
      <c r="AK4" s="9">
        <v>0</v>
      </c>
      <c r="AL4" s="9">
        <v>0</v>
      </c>
      <c r="AM4" s="9">
        <v>0</v>
      </c>
      <c r="AN4" s="9">
        <v>0</v>
      </c>
      <c r="AO4" s="9">
        <v>0</v>
      </c>
      <c r="AP4" s="9">
        <v>0</v>
      </c>
      <c r="AQ4" s="9">
        <v>0</v>
      </c>
      <c r="AR4" s="9">
        <v>0</v>
      </c>
      <c r="AS4" s="9">
        <v>0</v>
      </c>
      <c r="AT4" s="9">
        <v>0</v>
      </c>
      <c r="AU4" s="9">
        <v>0</v>
      </c>
      <c r="AV4" s="9">
        <v>0</v>
      </c>
      <c r="AW4" s="9">
        <v>0</v>
      </c>
      <c r="AX4" s="203">
        <v>0</v>
      </c>
      <c r="AY4" s="8">
        <v>0</v>
      </c>
      <c r="BA4" s="9">
        <v>156</v>
      </c>
      <c r="BB4" s="9">
        <v>76</v>
      </c>
      <c r="BC4" s="9">
        <v>8</v>
      </c>
      <c r="BD4" s="9">
        <v>0</v>
      </c>
      <c r="BE4" s="9">
        <v>0</v>
      </c>
      <c r="BF4" s="9">
        <v>0</v>
      </c>
      <c r="BG4" s="9">
        <v>0</v>
      </c>
      <c r="BH4" s="9">
        <v>240</v>
      </c>
      <c r="BI4" s="9">
        <v>780</v>
      </c>
      <c r="BJ4" s="9">
        <v>304</v>
      </c>
      <c r="BK4" s="9">
        <v>24</v>
      </c>
      <c r="BL4" s="9">
        <v>0</v>
      </c>
      <c r="BM4" s="9">
        <v>0</v>
      </c>
      <c r="BN4" s="9">
        <v>1108</v>
      </c>
      <c r="BO4" s="9">
        <v>240</v>
      </c>
      <c r="BP4" s="8">
        <v>4.6166666666666663</v>
      </c>
      <c r="BQ4" s="8">
        <v>9.2333333333333325</v>
      </c>
      <c r="BR4" s="9">
        <v>232</v>
      </c>
      <c r="BS4" s="9">
        <v>29</v>
      </c>
      <c r="BT4" s="9">
        <v>30</v>
      </c>
      <c r="BU4" s="9">
        <v>96.666666666666671</v>
      </c>
      <c r="BV4" s="203">
        <v>17.333333333333332</v>
      </c>
      <c r="BW4" s="8">
        <v>57.777777777777771</v>
      </c>
      <c r="BZ4" s="9">
        <v>0</v>
      </c>
      <c r="CA4" s="9">
        <v>0</v>
      </c>
      <c r="CB4" s="9">
        <v>0</v>
      </c>
      <c r="CC4" s="9">
        <v>0</v>
      </c>
      <c r="CD4" s="9">
        <v>0</v>
      </c>
      <c r="CE4" s="9">
        <v>0</v>
      </c>
      <c r="CF4" s="9">
        <v>0</v>
      </c>
      <c r="CG4" s="9">
        <v>0</v>
      </c>
      <c r="CH4" s="9">
        <v>0</v>
      </c>
      <c r="CI4" s="9">
        <v>0</v>
      </c>
      <c r="CJ4" s="9">
        <v>0</v>
      </c>
      <c r="CK4" s="9">
        <v>0</v>
      </c>
      <c r="CL4" s="9">
        <v>0</v>
      </c>
      <c r="CM4" s="9">
        <v>0</v>
      </c>
      <c r="CN4" s="9">
        <v>0</v>
      </c>
      <c r="CO4" s="9">
        <v>0</v>
      </c>
      <c r="CP4" s="9">
        <v>0</v>
      </c>
      <c r="CQ4" s="9">
        <v>0</v>
      </c>
      <c r="CR4" s="9">
        <v>0</v>
      </c>
      <c r="CS4" s="9">
        <v>0</v>
      </c>
      <c r="CU4" s="9">
        <v>0</v>
      </c>
      <c r="CV4" s="9">
        <v>0</v>
      </c>
      <c r="CW4" s="9">
        <v>0</v>
      </c>
      <c r="CX4" s="9">
        <v>0</v>
      </c>
      <c r="CY4" s="9">
        <v>0</v>
      </c>
      <c r="CZ4" s="9">
        <v>0</v>
      </c>
      <c r="DA4" s="9">
        <v>0</v>
      </c>
      <c r="DB4" s="9">
        <v>0</v>
      </c>
      <c r="DC4" s="9">
        <v>0</v>
      </c>
      <c r="DD4" s="9">
        <v>0</v>
      </c>
      <c r="DE4" s="9">
        <v>0</v>
      </c>
      <c r="DF4" s="9">
        <v>0</v>
      </c>
      <c r="DG4" s="9">
        <v>0</v>
      </c>
      <c r="DH4" s="9">
        <v>0</v>
      </c>
      <c r="DI4" s="9">
        <v>0</v>
      </c>
      <c r="DJ4" s="9">
        <v>0</v>
      </c>
      <c r="DK4" s="9">
        <v>0</v>
      </c>
      <c r="DL4" s="9">
        <v>0</v>
      </c>
      <c r="DM4" s="9">
        <v>0</v>
      </c>
      <c r="DN4" s="9">
        <v>0</v>
      </c>
      <c r="DP4" s="9">
        <v>0</v>
      </c>
      <c r="DQ4" s="9">
        <v>0</v>
      </c>
      <c r="DR4" s="9">
        <v>0</v>
      </c>
      <c r="DS4" s="9">
        <v>0</v>
      </c>
      <c r="DT4" s="9">
        <v>0</v>
      </c>
      <c r="DU4" s="9">
        <v>0</v>
      </c>
      <c r="DV4" s="9">
        <v>0</v>
      </c>
      <c r="DW4" s="9">
        <v>0</v>
      </c>
      <c r="DX4" s="9">
        <v>0</v>
      </c>
      <c r="DY4" s="9">
        <v>0</v>
      </c>
      <c r="DZ4" s="9">
        <v>0</v>
      </c>
      <c r="EA4" s="9">
        <v>0</v>
      </c>
      <c r="EB4" s="9">
        <v>0</v>
      </c>
      <c r="EC4" s="9">
        <v>0</v>
      </c>
      <c r="ED4" s="9">
        <v>0</v>
      </c>
      <c r="EE4" s="9">
        <v>0</v>
      </c>
      <c r="EF4" s="9">
        <v>0</v>
      </c>
      <c r="EG4" s="9">
        <v>0</v>
      </c>
      <c r="EH4" s="9">
        <v>0</v>
      </c>
      <c r="EI4" s="9">
        <v>0</v>
      </c>
      <c r="EK4" s="9">
        <v>0</v>
      </c>
      <c r="EL4" s="9">
        <v>0</v>
      </c>
      <c r="EM4" s="9">
        <v>0</v>
      </c>
      <c r="EN4" s="9">
        <v>0</v>
      </c>
      <c r="EO4" s="9">
        <v>0</v>
      </c>
      <c r="EP4" s="9">
        <v>0</v>
      </c>
      <c r="EQ4" s="9">
        <v>0</v>
      </c>
      <c r="ER4" s="9">
        <v>0</v>
      </c>
      <c r="ES4" s="9">
        <v>0</v>
      </c>
      <c r="ET4" s="9">
        <v>0</v>
      </c>
      <c r="EU4" s="9">
        <v>0</v>
      </c>
      <c r="EV4" s="9">
        <v>0</v>
      </c>
      <c r="EW4" s="9">
        <v>0</v>
      </c>
      <c r="EX4" s="9">
        <v>0</v>
      </c>
      <c r="EY4" s="9">
        <v>0</v>
      </c>
      <c r="EZ4" s="9">
        <v>0</v>
      </c>
      <c r="FA4" s="9">
        <v>0</v>
      </c>
      <c r="FB4" s="9">
        <v>0</v>
      </c>
      <c r="FC4" s="9">
        <v>0</v>
      </c>
      <c r="FD4" s="9">
        <v>0</v>
      </c>
      <c r="FE4" s="166">
        <v>93.333333333333329</v>
      </c>
      <c r="FF4" s="166">
        <v>96.666666666666671</v>
      </c>
      <c r="FG4" s="166">
        <v>95</v>
      </c>
      <c r="FH4" s="111">
        <v>57.407407407407405</v>
      </c>
      <c r="FI4" s="111">
        <v>57.777777777777771</v>
      </c>
      <c r="FJ4" s="166">
        <v>57.592592592592588</v>
      </c>
      <c r="FK4" s="111">
        <v>9.2083333333333339</v>
      </c>
      <c r="FL4" s="111">
        <v>9.2333333333333325</v>
      </c>
      <c r="FM4" s="111">
        <v>9.2208333333333332</v>
      </c>
      <c r="FP4" s="9">
        <v>0</v>
      </c>
      <c r="FQ4" s="9">
        <v>0</v>
      </c>
      <c r="FR4" s="9">
        <v>0</v>
      </c>
      <c r="FS4" s="9">
        <v>0</v>
      </c>
      <c r="FT4" s="9">
        <v>0</v>
      </c>
      <c r="FU4" s="9">
        <v>0</v>
      </c>
      <c r="FV4" s="9">
        <v>0</v>
      </c>
      <c r="FW4" s="9">
        <v>0</v>
      </c>
      <c r="FX4" s="9">
        <v>0</v>
      </c>
      <c r="FY4" s="9">
        <v>0</v>
      </c>
      <c r="FZ4" s="9">
        <v>0</v>
      </c>
      <c r="GA4" s="9">
        <v>0</v>
      </c>
      <c r="GB4" s="9">
        <v>0</v>
      </c>
      <c r="GC4" s="9">
        <v>0</v>
      </c>
      <c r="GD4" s="9">
        <v>0</v>
      </c>
      <c r="GE4" s="9">
        <v>0</v>
      </c>
      <c r="GF4" s="9">
        <v>0</v>
      </c>
      <c r="GG4" s="9">
        <v>0</v>
      </c>
      <c r="GH4" s="9">
        <v>0</v>
      </c>
      <c r="GI4" s="9">
        <v>0</v>
      </c>
    </row>
    <row r="5" spans="1:191" x14ac:dyDescent="0.25">
      <c r="A5" s="20">
        <v>2</v>
      </c>
      <c r="B5" s="16">
        <v>2002</v>
      </c>
      <c r="C5" s="13" t="s">
        <v>312</v>
      </c>
      <c r="D5" s="22" t="s">
        <v>287</v>
      </c>
      <c r="E5" s="9">
        <v>175</v>
      </c>
      <c r="F5" s="9">
        <v>109</v>
      </c>
      <c r="G5" s="9">
        <v>4</v>
      </c>
      <c r="H5" s="9">
        <v>0</v>
      </c>
      <c r="I5" s="9">
        <v>0</v>
      </c>
      <c r="J5" s="9">
        <v>0</v>
      </c>
      <c r="K5" s="9">
        <v>0</v>
      </c>
      <c r="L5" s="9">
        <v>288</v>
      </c>
      <c r="M5" s="9">
        <v>875</v>
      </c>
      <c r="N5" s="9">
        <v>436</v>
      </c>
      <c r="O5" s="9">
        <v>12</v>
      </c>
      <c r="P5" s="9">
        <v>0</v>
      </c>
      <c r="Q5" s="9">
        <v>0</v>
      </c>
      <c r="R5" s="9">
        <v>1323</v>
      </c>
      <c r="S5" s="9">
        <v>288</v>
      </c>
      <c r="T5" s="8">
        <v>4.59375</v>
      </c>
      <c r="U5" s="8">
        <v>9.1875</v>
      </c>
      <c r="V5" s="9">
        <v>284</v>
      </c>
      <c r="W5" s="9">
        <v>35</v>
      </c>
      <c r="X5" s="9">
        <v>36</v>
      </c>
      <c r="Y5" s="9">
        <v>97.222222222222214</v>
      </c>
      <c r="Z5" s="203">
        <v>19.444444444444443</v>
      </c>
      <c r="AA5" s="8">
        <v>54.012345679012341</v>
      </c>
      <c r="AC5" s="9">
        <v>104</v>
      </c>
      <c r="AD5" s="9">
        <v>69</v>
      </c>
      <c r="AE5" s="9">
        <v>3</v>
      </c>
      <c r="AF5" s="9">
        <v>0</v>
      </c>
      <c r="AG5" s="9">
        <v>0</v>
      </c>
      <c r="AH5" s="9">
        <v>0</v>
      </c>
      <c r="AI5" s="9">
        <v>0</v>
      </c>
      <c r="AJ5" s="9">
        <v>176</v>
      </c>
      <c r="AK5" s="9">
        <v>520</v>
      </c>
      <c r="AL5" s="9">
        <v>276</v>
      </c>
      <c r="AM5" s="9">
        <v>9</v>
      </c>
      <c r="AN5" s="9">
        <v>0</v>
      </c>
      <c r="AO5" s="9">
        <v>0</v>
      </c>
      <c r="AP5" s="9">
        <v>805</v>
      </c>
      <c r="AQ5" s="9">
        <v>176</v>
      </c>
      <c r="AR5" s="8">
        <v>4.5738636363636367</v>
      </c>
      <c r="AS5" s="8">
        <v>9.1477272727272734</v>
      </c>
      <c r="AT5" s="9">
        <v>173</v>
      </c>
      <c r="AU5" s="9">
        <v>21</v>
      </c>
      <c r="AV5" s="9">
        <v>22</v>
      </c>
      <c r="AW5" s="9">
        <v>95.454545454545453</v>
      </c>
      <c r="AX5" s="203">
        <v>11.555555555555555</v>
      </c>
      <c r="AY5" s="8">
        <v>52.525252525252519</v>
      </c>
      <c r="BA5" s="9">
        <v>256</v>
      </c>
      <c r="BB5" s="9">
        <v>98</v>
      </c>
      <c r="BC5" s="9">
        <v>6</v>
      </c>
      <c r="BD5" s="9">
        <v>0</v>
      </c>
      <c r="BE5" s="9">
        <v>0</v>
      </c>
      <c r="BF5" s="9">
        <v>0</v>
      </c>
      <c r="BG5" s="9">
        <v>0</v>
      </c>
      <c r="BH5" s="9">
        <v>360</v>
      </c>
      <c r="BI5" s="9">
        <v>1280</v>
      </c>
      <c r="BJ5" s="9">
        <v>392</v>
      </c>
      <c r="BK5" s="9">
        <v>18</v>
      </c>
      <c r="BL5" s="9">
        <v>0</v>
      </c>
      <c r="BM5" s="9">
        <v>0</v>
      </c>
      <c r="BN5" s="9">
        <v>1690</v>
      </c>
      <c r="BO5" s="9">
        <v>360</v>
      </c>
      <c r="BP5" s="8">
        <v>4.6944444444444446</v>
      </c>
      <c r="BQ5" s="8">
        <v>9.3888888888888893</v>
      </c>
      <c r="BR5" s="9">
        <v>354</v>
      </c>
      <c r="BS5" s="9">
        <v>44</v>
      </c>
      <c r="BT5" s="9">
        <v>45</v>
      </c>
      <c r="BU5" s="9">
        <v>97.777777777777771</v>
      </c>
      <c r="BV5" s="203">
        <v>28.444444444444443</v>
      </c>
      <c r="BW5" s="8">
        <v>63.209876543209873</v>
      </c>
      <c r="BZ5" s="9">
        <v>0</v>
      </c>
      <c r="CA5" s="9">
        <v>0</v>
      </c>
      <c r="CB5" s="9">
        <v>0</v>
      </c>
      <c r="CC5" s="9">
        <v>0</v>
      </c>
      <c r="CD5" s="9">
        <v>0</v>
      </c>
      <c r="CE5" s="9">
        <v>0</v>
      </c>
      <c r="CF5" s="9">
        <v>0</v>
      </c>
      <c r="CG5" s="9">
        <v>0</v>
      </c>
      <c r="CH5" s="9">
        <v>0</v>
      </c>
      <c r="CI5" s="9">
        <v>0</v>
      </c>
      <c r="CJ5" s="9">
        <v>0</v>
      </c>
      <c r="CK5" s="9">
        <v>0</v>
      </c>
      <c r="CL5" s="9">
        <v>0</v>
      </c>
      <c r="CM5" s="9">
        <v>0</v>
      </c>
      <c r="CN5" s="9">
        <v>0</v>
      </c>
      <c r="CO5" s="9">
        <v>0</v>
      </c>
      <c r="CP5" s="9">
        <v>0</v>
      </c>
      <c r="CQ5" s="9">
        <v>0</v>
      </c>
      <c r="CR5" s="9">
        <v>0</v>
      </c>
      <c r="CS5" s="9">
        <v>0</v>
      </c>
      <c r="CU5" s="9">
        <v>0</v>
      </c>
      <c r="CV5" s="9">
        <v>0</v>
      </c>
      <c r="CW5" s="9">
        <v>0</v>
      </c>
      <c r="CX5" s="9">
        <v>0</v>
      </c>
      <c r="CY5" s="9">
        <v>0</v>
      </c>
      <c r="CZ5" s="9">
        <v>0</v>
      </c>
      <c r="DA5" s="9">
        <v>0</v>
      </c>
      <c r="DB5" s="9">
        <v>0</v>
      </c>
      <c r="DC5" s="9">
        <v>0</v>
      </c>
      <c r="DD5" s="9">
        <v>0</v>
      </c>
      <c r="DE5" s="9">
        <v>0</v>
      </c>
      <c r="DF5" s="9">
        <v>0</v>
      </c>
      <c r="DG5" s="9">
        <v>0</v>
      </c>
      <c r="DH5" s="9">
        <v>0</v>
      </c>
      <c r="DI5" s="9">
        <v>0</v>
      </c>
      <c r="DJ5" s="9">
        <v>0</v>
      </c>
      <c r="DK5" s="9">
        <v>0</v>
      </c>
      <c r="DL5" s="9">
        <v>0</v>
      </c>
      <c r="DM5" s="9">
        <v>0</v>
      </c>
      <c r="DN5" s="9">
        <v>0</v>
      </c>
      <c r="DP5" s="9">
        <v>0</v>
      </c>
      <c r="DQ5" s="9">
        <v>0</v>
      </c>
      <c r="DR5" s="9">
        <v>0</v>
      </c>
      <c r="DS5" s="9">
        <v>0</v>
      </c>
      <c r="DT5" s="9">
        <v>0</v>
      </c>
      <c r="DU5" s="9">
        <v>0</v>
      </c>
      <c r="DV5" s="9">
        <v>0</v>
      </c>
      <c r="DW5" s="9">
        <v>0</v>
      </c>
      <c r="DX5" s="9">
        <v>0</v>
      </c>
      <c r="DY5" s="9">
        <v>0</v>
      </c>
      <c r="DZ5" s="9">
        <v>0</v>
      </c>
      <c r="EA5" s="9">
        <v>0</v>
      </c>
      <c r="EB5" s="9">
        <v>0</v>
      </c>
      <c r="EC5" s="9">
        <v>0</v>
      </c>
      <c r="ED5" s="9">
        <v>0</v>
      </c>
      <c r="EE5" s="9">
        <v>0</v>
      </c>
      <c r="EF5" s="9">
        <v>0</v>
      </c>
      <c r="EG5" s="9">
        <v>0</v>
      </c>
      <c r="EH5" s="9">
        <v>0</v>
      </c>
      <c r="EI5" s="9">
        <v>0</v>
      </c>
      <c r="EK5" s="9">
        <v>0</v>
      </c>
      <c r="EL5" s="9">
        <v>0</v>
      </c>
      <c r="EM5" s="9">
        <v>0</v>
      </c>
      <c r="EN5" s="9">
        <v>0</v>
      </c>
      <c r="EO5" s="9">
        <v>0</v>
      </c>
      <c r="EP5" s="9">
        <v>0</v>
      </c>
      <c r="EQ5" s="9">
        <v>0</v>
      </c>
      <c r="ER5" s="9">
        <v>0</v>
      </c>
      <c r="ES5" s="9">
        <v>0</v>
      </c>
      <c r="ET5" s="9">
        <v>0</v>
      </c>
      <c r="EU5" s="9">
        <v>0</v>
      </c>
      <c r="EV5" s="9">
        <v>0</v>
      </c>
      <c r="EW5" s="9">
        <v>0</v>
      </c>
      <c r="EX5" s="9">
        <v>0</v>
      </c>
      <c r="EY5" s="9">
        <v>0</v>
      </c>
      <c r="EZ5" s="9">
        <v>0</v>
      </c>
      <c r="FA5" s="9">
        <v>0</v>
      </c>
      <c r="FB5" s="9">
        <v>0</v>
      </c>
      <c r="FC5" s="9">
        <v>0</v>
      </c>
      <c r="FD5" s="9">
        <v>0</v>
      </c>
      <c r="FE5" s="166">
        <v>97.222222222222214</v>
      </c>
      <c r="FF5" s="166">
        <v>97.777777777777771</v>
      </c>
      <c r="FG5" s="166">
        <v>97.5</v>
      </c>
      <c r="FH5" s="111">
        <v>54.012345679012341</v>
      </c>
      <c r="FI5" s="111">
        <v>63.209876543209873</v>
      </c>
      <c r="FJ5" s="166">
        <v>58.611111111111107</v>
      </c>
      <c r="FK5" s="111">
        <v>9.1875</v>
      </c>
      <c r="FL5" s="111">
        <v>9.3888888888888893</v>
      </c>
      <c r="FM5" s="111">
        <v>9.2881944444444446</v>
      </c>
      <c r="FP5" s="9">
        <v>0</v>
      </c>
      <c r="FQ5" s="9">
        <v>0</v>
      </c>
      <c r="FR5" s="9">
        <v>0</v>
      </c>
      <c r="FS5" s="9">
        <v>0</v>
      </c>
      <c r="FT5" s="9">
        <v>0</v>
      </c>
      <c r="FU5" s="9">
        <v>0</v>
      </c>
      <c r="FV5" s="9">
        <v>0</v>
      </c>
      <c r="FW5" s="9">
        <v>0</v>
      </c>
      <c r="FX5" s="9">
        <v>0</v>
      </c>
      <c r="FY5" s="9">
        <v>0</v>
      </c>
      <c r="FZ5" s="9">
        <v>0</v>
      </c>
      <c r="GA5" s="9">
        <v>0</v>
      </c>
      <c r="GB5" s="9">
        <v>0</v>
      </c>
      <c r="GC5" s="9">
        <v>0</v>
      </c>
      <c r="GD5" s="9">
        <v>0</v>
      </c>
      <c r="GE5" s="9">
        <v>0</v>
      </c>
      <c r="GF5" s="9">
        <v>0</v>
      </c>
      <c r="GG5" s="9">
        <v>0</v>
      </c>
      <c r="GH5" s="9">
        <v>0</v>
      </c>
      <c r="GI5" s="9">
        <v>0</v>
      </c>
    </row>
    <row r="6" spans="1:191" x14ac:dyDescent="0.25">
      <c r="A6" s="20">
        <v>3</v>
      </c>
      <c r="B6" s="16">
        <v>2002</v>
      </c>
      <c r="C6" s="13" t="s">
        <v>313</v>
      </c>
      <c r="D6" s="22" t="s">
        <v>292</v>
      </c>
      <c r="E6" s="9">
        <v>156</v>
      </c>
      <c r="F6" s="9">
        <v>107</v>
      </c>
      <c r="G6" s="9">
        <v>9</v>
      </c>
      <c r="H6" s="9">
        <v>0</v>
      </c>
      <c r="I6" s="9">
        <v>0</v>
      </c>
      <c r="J6" s="9">
        <v>0</v>
      </c>
      <c r="K6" s="9">
        <v>0</v>
      </c>
      <c r="L6" s="9">
        <v>272</v>
      </c>
      <c r="M6" s="9">
        <v>780</v>
      </c>
      <c r="N6" s="9">
        <v>428</v>
      </c>
      <c r="O6" s="9">
        <v>27</v>
      </c>
      <c r="P6" s="9">
        <v>0</v>
      </c>
      <c r="Q6" s="9">
        <v>0</v>
      </c>
      <c r="R6" s="9">
        <v>1235</v>
      </c>
      <c r="S6" s="9">
        <v>272</v>
      </c>
      <c r="T6" s="8">
        <v>4.5404411764705879</v>
      </c>
      <c r="U6" s="8">
        <v>9.0808823529411757</v>
      </c>
      <c r="V6" s="9">
        <v>263</v>
      </c>
      <c r="W6" s="9">
        <v>32</v>
      </c>
      <c r="X6" s="9">
        <v>34</v>
      </c>
      <c r="Y6" s="9">
        <v>94.117647058823522</v>
      </c>
      <c r="Z6" s="203">
        <v>17.333333333333332</v>
      </c>
      <c r="AA6" s="8">
        <v>50.980392156862742</v>
      </c>
      <c r="AC6" s="9">
        <v>50</v>
      </c>
      <c r="AD6" s="9">
        <v>6</v>
      </c>
      <c r="AE6" s="9">
        <v>0</v>
      </c>
      <c r="AF6" s="9">
        <v>0</v>
      </c>
      <c r="AG6" s="9">
        <v>0</v>
      </c>
      <c r="AH6" s="9">
        <v>0</v>
      </c>
      <c r="AI6" s="9">
        <v>0</v>
      </c>
      <c r="AJ6" s="9">
        <v>56</v>
      </c>
      <c r="AK6" s="9">
        <v>250</v>
      </c>
      <c r="AL6" s="9">
        <v>24</v>
      </c>
      <c r="AM6" s="9">
        <v>0</v>
      </c>
      <c r="AN6" s="9">
        <v>0</v>
      </c>
      <c r="AO6" s="9">
        <v>0</v>
      </c>
      <c r="AP6" s="9">
        <v>274</v>
      </c>
      <c r="AQ6" s="9">
        <v>56</v>
      </c>
      <c r="AR6" s="8">
        <v>4.8928571428571432</v>
      </c>
      <c r="AS6" s="8">
        <v>9.7857142857142865</v>
      </c>
      <c r="AT6" s="9">
        <v>56</v>
      </c>
      <c r="AU6" s="9">
        <v>7</v>
      </c>
      <c r="AV6" s="9">
        <v>7</v>
      </c>
      <c r="AW6" s="9">
        <v>100</v>
      </c>
      <c r="AX6" s="203">
        <v>5.5555555555555554</v>
      </c>
      <c r="AY6" s="8">
        <v>79.365079365079367</v>
      </c>
      <c r="BA6" s="9">
        <v>205</v>
      </c>
      <c r="BB6" s="9">
        <v>67</v>
      </c>
      <c r="BC6" s="9">
        <v>16</v>
      </c>
      <c r="BD6" s="9">
        <v>0</v>
      </c>
      <c r="BE6" s="9">
        <v>0</v>
      </c>
      <c r="BF6" s="9">
        <v>0</v>
      </c>
      <c r="BG6" s="9">
        <v>16</v>
      </c>
      <c r="BH6" s="9">
        <v>304</v>
      </c>
      <c r="BI6" s="9">
        <v>1025</v>
      </c>
      <c r="BJ6" s="9">
        <v>268</v>
      </c>
      <c r="BK6" s="9">
        <v>48</v>
      </c>
      <c r="BL6" s="9">
        <v>0</v>
      </c>
      <c r="BM6" s="9">
        <v>0</v>
      </c>
      <c r="BN6" s="9">
        <v>1341</v>
      </c>
      <c r="BO6" s="9">
        <v>288</v>
      </c>
      <c r="BP6" s="8">
        <v>4.65625</v>
      </c>
      <c r="BQ6" s="8">
        <v>9.3125</v>
      </c>
      <c r="BR6" s="9">
        <v>272</v>
      </c>
      <c r="BS6" s="9">
        <v>34</v>
      </c>
      <c r="BT6" s="9">
        <v>38</v>
      </c>
      <c r="BU6" s="9">
        <v>89.473684210526315</v>
      </c>
      <c r="BV6" s="203">
        <v>22.777777777777779</v>
      </c>
      <c r="BW6" s="8">
        <v>59.941520467836263</v>
      </c>
      <c r="BZ6" s="9">
        <v>0</v>
      </c>
      <c r="CA6" s="9">
        <v>0</v>
      </c>
      <c r="CB6" s="9">
        <v>0</v>
      </c>
      <c r="CC6" s="9">
        <v>0</v>
      </c>
      <c r="CD6" s="9">
        <v>0</v>
      </c>
      <c r="CE6" s="9">
        <v>0</v>
      </c>
      <c r="CF6" s="9">
        <v>0</v>
      </c>
      <c r="CG6" s="9">
        <v>0</v>
      </c>
      <c r="CH6" s="9">
        <v>0</v>
      </c>
      <c r="CI6" s="9">
        <v>0</v>
      </c>
      <c r="CJ6" s="9">
        <v>0</v>
      </c>
      <c r="CK6" s="9">
        <v>0</v>
      </c>
      <c r="CL6" s="9">
        <v>0</v>
      </c>
      <c r="CM6" s="9">
        <v>0</v>
      </c>
      <c r="CN6" s="9">
        <v>0</v>
      </c>
      <c r="CO6" s="9">
        <v>0</v>
      </c>
      <c r="CP6" s="9">
        <v>0</v>
      </c>
      <c r="CQ6" s="9">
        <v>0</v>
      </c>
      <c r="CR6" s="9">
        <v>0</v>
      </c>
      <c r="CS6" s="9">
        <v>0</v>
      </c>
      <c r="CU6" s="9">
        <v>0</v>
      </c>
      <c r="CV6" s="9">
        <v>0</v>
      </c>
      <c r="CW6" s="9">
        <v>0</v>
      </c>
      <c r="CX6" s="9">
        <v>0</v>
      </c>
      <c r="CY6" s="9">
        <v>0</v>
      </c>
      <c r="CZ6" s="9">
        <v>0</v>
      </c>
      <c r="DA6" s="9">
        <v>0</v>
      </c>
      <c r="DB6" s="9">
        <v>0</v>
      </c>
      <c r="DC6" s="9">
        <v>0</v>
      </c>
      <c r="DD6" s="9">
        <v>0</v>
      </c>
      <c r="DE6" s="9">
        <v>0</v>
      </c>
      <c r="DF6" s="9">
        <v>0</v>
      </c>
      <c r="DG6" s="9">
        <v>0</v>
      </c>
      <c r="DH6" s="9">
        <v>0</v>
      </c>
      <c r="DI6" s="9">
        <v>0</v>
      </c>
      <c r="DJ6" s="9">
        <v>0</v>
      </c>
      <c r="DK6" s="9">
        <v>0</v>
      </c>
      <c r="DL6" s="9">
        <v>0</v>
      </c>
      <c r="DM6" s="9">
        <v>0</v>
      </c>
      <c r="DN6" s="9">
        <v>0</v>
      </c>
      <c r="DP6" s="9">
        <v>0</v>
      </c>
      <c r="DQ6" s="9">
        <v>0</v>
      </c>
      <c r="DR6" s="9">
        <v>0</v>
      </c>
      <c r="DS6" s="9">
        <v>0</v>
      </c>
      <c r="DT6" s="9">
        <v>0</v>
      </c>
      <c r="DU6" s="9">
        <v>0</v>
      </c>
      <c r="DV6" s="9">
        <v>0</v>
      </c>
      <c r="DW6" s="9">
        <v>0</v>
      </c>
      <c r="DX6" s="9">
        <v>0</v>
      </c>
      <c r="DY6" s="9">
        <v>0</v>
      </c>
      <c r="DZ6" s="9">
        <v>0</v>
      </c>
      <c r="EA6" s="9">
        <v>0</v>
      </c>
      <c r="EB6" s="9">
        <v>0</v>
      </c>
      <c r="EC6" s="9">
        <v>0</v>
      </c>
      <c r="ED6" s="9">
        <v>0</v>
      </c>
      <c r="EE6" s="9">
        <v>0</v>
      </c>
      <c r="EF6" s="9">
        <v>0</v>
      </c>
      <c r="EG6" s="9">
        <v>0</v>
      </c>
      <c r="EH6" s="9">
        <v>0</v>
      </c>
      <c r="EI6" s="9">
        <v>0</v>
      </c>
      <c r="EK6" s="9">
        <v>0</v>
      </c>
      <c r="EL6" s="9">
        <v>0</v>
      </c>
      <c r="EM6" s="9">
        <v>0</v>
      </c>
      <c r="EN6" s="9">
        <v>0</v>
      </c>
      <c r="EO6" s="9">
        <v>0</v>
      </c>
      <c r="EP6" s="9">
        <v>0</v>
      </c>
      <c r="EQ6" s="9">
        <v>0</v>
      </c>
      <c r="ER6" s="9">
        <v>0</v>
      </c>
      <c r="ES6" s="9">
        <v>0</v>
      </c>
      <c r="ET6" s="9">
        <v>0</v>
      </c>
      <c r="EU6" s="9">
        <v>0</v>
      </c>
      <c r="EV6" s="9">
        <v>0</v>
      </c>
      <c r="EW6" s="9">
        <v>0</v>
      </c>
      <c r="EX6" s="9">
        <v>0</v>
      </c>
      <c r="EY6" s="9">
        <v>0</v>
      </c>
      <c r="EZ6" s="9">
        <v>0</v>
      </c>
      <c r="FA6" s="9">
        <v>0</v>
      </c>
      <c r="FB6" s="9">
        <v>0</v>
      </c>
      <c r="FC6" s="9">
        <v>0</v>
      </c>
      <c r="FD6" s="9">
        <v>0</v>
      </c>
      <c r="FE6" s="166">
        <v>94.117647058823522</v>
      </c>
      <c r="FF6" s="166">
        <v>89.473684210526315</v>
      </c>
      <c r="FG6" s="166">
        <v>91.795665634674918</v>
      </c>
      <c r="FH6" s="111">
        <v>50.980392156862742</v>
      </c>
      <c r="FI6" s="111">
        <v>59.941520467836263</v>
      </c>
      <c r="FJ6" s="166">
        <v>55.460956312349502</v>
      </c>
      <c r="FK6" s="111">
        <v>9.0808823529411757</v>
      </c>
      <c r="FL6" s="111">
        <v>9.3125</v>
      </c>
      <c r="FM6" s="111">
        <v>9.196691176470587</v>
      </c>
      <c r="FP6" s="9">
        <v>0</v>
      </c>
      <c r="FQ6" s="9">
        <v>0</v>
      </c>
      <c r="FR6" s="9">
        <v>0</v>
      </c>
      <c r="FS6" s="9">
        <v>0</v>
      </c>
      <c r="FT6" s="9">
        <v>0</v>
      </c>
      <c r="FU6" s="9">
        <v>0</v>
      </c>
      <c r="FV6" s="9">
        <v>0</v>
      </c>
      <c r="FW6" s="9">
        <v>0</v>
      </c>
      <c r="FX6" s="9">
        <v>0</v>
      </c>
      <c r="FY6" s="9">
        <v>0</v>
      </c>
      <c r="FZ6" s="9">
        <v>0</v>
      </c>
      <c r="GA6" s="9">
        <v>0</v>
      </c>
      <c r="GB6" s="9">
        <v>0</v>
      </c>
      <c r="GC6" s="9">
        <v>0</v>
      </c>
      <c r="GD6" s="9">
        <v>0</v>
      </c>
      <c r="GE6" s="9">
        <v>0</v>
      </c>
      <c r="GF6" s="9">
        <v>0</v>
      </c>
      <c r="GG6" s="9">
        <v>0</v>
      </c>
      <c r="GH6" s="9">
        <v>0</v>
      </c>
      <c r="GI6" s="9">
        <v>0</v>
      </c>
    </row>
    <row r="7" spans="1:191" x14ac:dyDescent="0.25">
      <c r="A7" s="20">
        <v>4</v>
      </c>
      <c r="B7" s="16">
        <v>2002</v>
      </c>
      <c r="C7" s="13" t="s">
        <v>314</v>
      </c>
      <c r="D7" s="22" t="s">
        <v>304</v>
      </c>
      <c r="E7" s="9">
        <v>106</v>
      </c>
      <c r="F7" s="9">
        <v>74</v>
      </c>
      <c r="G7" s="9">
        <v>59</v>
      </c>
      <c r="H7" s="9">
        <v>1</v>
      </c>
      <c r="I7" s="9">
        <v>0</v>
      </c>
      <c r="J7" s="9">
        <v>0</v>
      </c>
      <c r="K7" s="9">
        <v>0</v>
      </c>
      <c r="L7" s="9">
        <v>240</v>
      </c>
      <c r="M7" s="9">
        <v>530</v>
      </c>
      <c r="N7" s="9">
        <v>296</v>
      </c>
      <c r="O7" s="9">
        <v>177</v>
      </c>
      <c r="P7" s="9">
        <v>2</v>
      </c>
      <c r="Q7" s="9">
        <v>0</v>
      </c>
      <c r="R7" s="9">
        <v>1005</v>
      </c>
      <c r="S7" s="9">
        <v>240</v>
      </c>
      <c r="T7" s="8">
        <v>4.1875</v>
      </c>
      <c r="U7" s="8">
        <v>8.375</v>
      </c>
      <c r="V7" s="9">
        <v>180</v>
      </c>
      <c r="W7" s="9">
        <v>22</v>
      </c>
      <c r="X7" s="9">
        <v>30</v>
      </c>
      <c r="Y7" s="9">
        <v>73.333333333333329</v>
      </c>
      <c r="Z7" s="203">
        <v>11.777777777777779</v>
      </c>
      <c r="AA7" s="8">
        <v>39.25925925925926</v>
      </c>
      <c r="AC7" s="9">
        <v>0</v>
      </c>
      <c r="AD7" s="9">
        <v>0</v>
      </c>
      <c r="AE7" s="9">
        <v>0</v>
      </c>
      <c r="AF7" s="9">
        <v>0</v>
      </c>
      <c r="AG7" s="9">
        <v>0</v>
      </c>
      <c r="AH7" s="9">
        <v>0</v>
      </c>
      <c r="AI7" s="9">
        <v>0</v>
      </c>
      <c r="AJ7" s="9">
        <v>0</v>
      </c>
      <c r="AK7" s="9">
        <v>0</v>
      </c>
      <c r="AL7" s="9">
        <v>0</v>
      </c>
      <c r="AM7" s="9">
        <v>0</v>
      </c>
      <c r="AN7" s="9">
        <v>0</v>
      </c>
      <c r="AO7" s="9">
        <v>0</v>
      </c>
      <c r="AP7" s="9">
        <v>0</v>
      </c>
      <c r="AQ7" s="9">
        <v>0</v>
      </c>
      <c r="AR7" s="8">
        <v>0</v>
      </c>
      <c r="AS7" s="8">
        <v>0</v>
      </c>
      <c r="AT7" s="9">
        <v>0</v>
      </c>
      <c r="AU7" s="9">
        <v>0</v>
      </c>
      <c r="AV7" s="9">
        <v>0</v>
      </c>
      <c r="AW7" s="9">
        <v>0</v>
      </c>
      <c r="AX7" s="203">
        <v>0</v>
      </c>
      <c r="AY7" s="8">
        <v>0</v>
      </c>
      <c r="BA7" s="9">
        <v>109</v>
      </c>
      <c r="BB7" s="9">
        <v>71</v>
      </c>
      <c r="BC7" s="9">
        <v>49</v>
      </c>
      <c r="BD7" s="9">
        <v>11</v>
      </c>
      <c r="BE7" s="9">
        <v>0</v>
      </c>
      <c r="BF7" s="9">
        <v>0</v>
      </c>
      <c r="BG7" s="9">
        <v>0</v>
      </c>
      <c r="BH7" s="9">
        <v>240</v>
      </c>
      <c r="BI7" s="9">
        <v>545</v>
      </c>
      <c r="BJ7" s="9">
        <v>284</v>
      </c>
      <c r="BK7" s="9">
        <v>147</v>
      </c>
      <c r="BL7" s="9">
        <v>22</v>
      </c>
      <c r="BM7" s="9">
        <v>0</v>
      </c>
      <c r="BN7" s="9">
        <v>998</v>
      </c>
      <c r="BO7" s="9">
        <v>240</v>
      </c>
      <c r="BP7" s="8">
        <v>4.1583333333333332</v>
      </c>
      <c r="BQ7" s="8">
        <v>8.3166666666666664</v>
      </c>
      <c r="BR7" s="9">
        <v>180</v>
      </c>
      <c r="BS7" s="9">
        <v>22</v>
      </c>
      <c r="BT7" s="9">
        <v>30</v>
      </c>
      <c r="BU7" s="9">
        <v>73.333333333333329</v>
      </c>
      <c r="BV7" s="203">
        <v>12.111111111111111</v>
      </c>
      <c r="BW7" s="8">
        <v>40.370370370370367</v>
      </c>
      <c r="BZ7" s="9">
        <v>0</v>
      </c>
      <c r="CA7" s="9">
        <v>0</v>
      </c>
      <c r="CB7" s="9">
        <v>0</v>
      </c>
      <c r="CC7" s="9">
        <v>0</v>
      </c>
      <c r="CD7" s="9">
        <v>0</v>
      </c>
      <c r="CE7" s="9">
        <v>0</v>
      </c>
      <c r="CF7" s="9">
        <v>0</v>
      </c>
      <c r="CG7" s="9">
        <v>0</v>
      </c>
      <c r="CH7" s="9">
        <v>0</v>
      </c>
      <c r="CI7" s="9">
        <v>0</v>
      </c>
      <c r="CJ7" s="9">
        <v>0</v>
      </c>
      <c r="CK7" s="9">
        <v>0</v>
      </c>
      <c r="CL7" s="9">
        <v>0</v>
      </c>
      <c r="CM7" s="9">
        <v>0</v>
      </c>
      <c r="CN7" s="9">
        <v>0</v>
      </c>
      <c r="CO7" s="9">
        <v>0</v>
      </c>
      <c r="CP7" s="9">
        <v>0</v>
      </c>
      <c r="CQ7" s="9">
        <v>0</v>
      </c>
      <c r="CR7" s="9">
        <v>0</v>
      </c>
      <c r="CS7" s="9">
        <v>0</v>
      </c>
      <c r="CU7" s="9">
        <v>0</v>
      </c>
      <c r="CV7" s="9">
        <v>0</v>
      </c>
      <c r="CW7" s="9">
        <v>0</v>
      </c>
      <c r="CX7" s="9">
        <v>0</v>
      </c>
      <c r="CY7" s="9">
        <v>0</v>
      </c>
      <c r="CZ7" s="9">
        <v>0</v>
      </c>
      <c r="DA7" s="9">
        <v>0</v>
      </c>
      <c r="DB7" s="9">
        <v>0</v>
      </c>
      <c r="DC7" s="9">
        <v>0</v>
      </c>
      <c r="DD7" s="9">
        <v>0</v>
      </c>
      <c r="DE7" s="9">
        <v>0</v>
      </c>
      <c r="DF7" s="9">
        <v>0</v>
      </c>
      <c r="DG7" s="9">
        <v>0</v>
      </c>
      <c r="DH7" s="9">
        <v>0</v>
      </c>
      <c r="DI7" s="9">
        <v>0</v>
      </c>
      <c r="DJ7" s="9">
        <v>0</v>
      </c>
      <c r="DK7" s="9">
        <v>0</v>
      </c>
      <c r="DL7" s="9">
        <v>0</v>
      </c>
      <c r="DM7" s="9">
        <v>0</v>
      </c>
      <c r="DN7" s="9">
        <v>0</v>
      </c>
      <c r="DP7" s="9">
        <v>0</v>
      </c>
      <c r="DQ7" s="9">
        <v>0</v>
      </c>
      <c r="DR7" s="9">
        <v>0</v>
      </c>
      <c r="DS7" s="9">
        <v>0</v>
      </c>
      <c r="DT7" s="9">
        <v>0</v>
      </c>
      <c r="DU7" s="9">
        <v>0</v>
      </c>
      <c r="DV7" s="9">
        <v>0</v>
      </c>
      <c r="DW7" s="9">
        <v>0</v>
      </c>
      <c r="DX7" s="9">
        <v>0</v>
      </c>
      <c r="DY7" s="9">
        <v>0</v>
      </c>
      <c r="DZ7" s="9">
        <v>0</v>
      </c>
      <c r="EA7" s="9">
        <v>0</v>
      </c>
      <c r="EB7" s="9">
        <v>0</v>
      </c>
      <c r="EC7" s="9">
        <v>0</v>
      </c>
      <c r="ED7" s="9">
        <v>0</v>
      </c>
      <c r="EE7" s="9">
        <v>0</v>
      </c>
      <c r="EF7" s="9">
        <v>0</v>
      </c>
      <c r="EG7" s="9">
        <v>0</v>
      </c>
      <c r="EH7" s="9">
        <v>0</v>
      </c>
      <c r="EI7" s="9">
        <v>0</v>
      </c>
      <c r="EK7" s="9">
        <v>0</v>
      </c>
      <c r="EL7" s="9">
        <v>0</v>
      </c>
      <c r="EM7" s="9">
        <v>0</v>
      </c>
      <c r="EN7" s="9">
        <v>0</v>
      </c>
      <c r="EO7" s="9">
        <v>0</v>
      </c>
      <c r="EP7" s="9">
        <v>0</v>
      </c>
      <c r="EQ7" s="9">
        <v>0</v>
      </c>
      <c r="ER7" s="9">
        <v>0</v>
      </c>
      <c r="ES7" s="9">
        <v>0</v>
      </c>
      <c r="ET7" s="9">
        <v>0</v>
      </c>
      <c r="EU7" s="9">
        <v>0</v>
      </c>
      <c r="EV7" s="9">
        <v>0</v>
      </c>
      <c r="EW7" s="9">
        <v>0</v>
      </c>
      <c r="EX7" s="9">
        <v>0</v>
      </c>
      <c r="EY7" s="9">
        <v>0</v>
      </c>
      <c r="EZ7" s="9">
        <v>0</v>
      </c>
      <c r="FA7" s="9">
        <v>0</v>
      </c>
      <c r="FB7" s="9">
        <v>0</v>
      </c>
      <c r="FC7" s="9">
        <v>0</v>
      </c>
      <c r="FD7" s="9">
        <v>0</v>
      </c>
      <c r="FE7" s="166">
        <v>73.333333333333329</v>
      </c>
      <c r="FF7" s="166">
        <v>73.333333333333329</v>
      </c>
      <c r="FG7" s="166">
        <v>73.333333333333329</v>
      </c>
      <c r="FH7" s="111">
        <v>39.25925925925926</v>
      </c>
      <c r="FI7" s="111">
        <v>40.370370370370367</v>
      </c>
      <c r="FJ7" s="166">
        <v>39.81481481481481</v>
      </c>
      <c r="FK7" s="111">
        <v>8.375</v>
      </c>
      <c r="FL7" s="111">
        <v>8.3166666666666664</v>
      </c>
      <c r="FM7" s="111">
        <v>8.3458333333333332</v>
      </c>
      <c r="FP7" s="9">
        <v>0</v>
      </c>
      <c r="FQ7" s="9">
        <v>0</v>
      </c>
      <c r="FR7" s="9">
        <v>0</v>
      </c>
      <c r="FS7" s="9">
        <v>0</v>
      </c>
      <c r="FT7" s="9">
        <v>0</v>
      </c>
      <c r="FU7" s="9">
        <v>0</v>
      </c>
      <c r="FV7" s="9">
        <v>0</v>
      </c>
      <c r="FW7" s="9">
        <v>0</v>
      </c>
      <c r="FX7" s="9">
        <v>0</v>
      </c>
      <c r="FY7" s="9">
        <v>0</v>
      </c>
      <c r="FZ7" s="9">
        <v>0</v>
      </c>
      <c r="GA7" s="9">
        <v>0</v>
      </c>
      <c r="GB7" s="9">
        <v>0</v>
      </c>
      <c r="GC7" s="9">
        <v>0</v>
      </c>
      <c r="GD7" s="9">
        <v>0</v>
      </c>
      <c r="GE7" s="9">
        <v>0</v>
      </c>
      <c r="GF7" s="9">
        <v>0</v>
      </c>
      <c r="GG7" s="9">
        <v>0</v>
      </c>
      <c r="GH7" s="9">
        <v>0</v>
      </c>
      <c r="GI7" s="9">
        <v>0</v>
      </c>
    </row>
    <row r="8" spans="1:191" ht="25.5" x14ac:dyDescent="0.25">
      <c r="A8" s="20">
        <v>5</v>
      </c>
      <c r="B8" s="16">
        <v>2004</v>
      </c>
      <c r="C8" s="13" t="s">
        <v>315</v>
      </c>
      <c r="D8" s="22" t="s">
        <v>816</v>
      </c>
      <c r="E8" s="9">
        <v>157</v>
      </c>
      <c r="F8" s="9">
        <v>72</v>
      </c>
      <c r="G8" s="9">
        <v>9</v>
      </c>
      <c r="H8" s="9">
        <v>0</v>
      </c>
      <c r="I8" s="9">
        <v>2</v>
      </c>
      <c r="J8" s="9">
        <v>0</v>
      </c>
      <c r="K8" s="9">
        <v>0</v>
      </c>
      <c r="L8" s="9">
        <v>240</v>
      </c>
      <c r="M8" s="9">
        <v>785</v>
      </c>
      <c r="N8" s="9">
        <v>288</v>
      </c>
      <c r="O8" s="9">
        <v>27</v>
      </c>
      <c r="P8" s="9">
        <v>0</v>
      </c>
      <c r="Q8" s="9">
        <v>2</v>
      </c>
      <c r="R8" s="9">
        <v>1102</v>
      </c>
      <c r="S8" s="9">
        <v>240</v>
      </c>
      <c r="T8" s="8">
        <v>4.5916666666666668</v>
      </c>
      <c r="U8" s="8">
        <v>9.1833333333333336</v>
      </c>
      <c r="V8" s="9">
        <v>229</v>
      </c>
      <c r="W8" s="9">
        <v>28</v>
      </c>
      <c r="X8" s="9">
        <v>30</v>
      </c>
      <c r="Y8" s="9">
        <v>93.333333333333329</v>
      </c>
      <c r="Z8" s="203">
        <v>17.444444444444443</v>
      </c>
      <c r="AA8" s="8">
        <v>58.148148148148138</v>
      </c>
      <c r="AC8" s="9">
        <v>44</v>
      </c>
      <c r="AD8" s="9">
        <v>4</v>
      </c>
      <c r="AE8" s="9">
        <v>0</v>
      </c>
      <c r="AF8" s="9">
        <v>0</v>
      </c>
      <c r="AG8" s="9">
        <v>0</v>
      </c>
      <c r="AH8" s="9">
        <v>0</v>
      </c>
      <c r="AI8" s="9">
        <v>136</v>
      </c>
      <c r="AJ8" s="9">
        <v>184</v>
      </c>
      <c r="AK8" s="9">
        <v>220</v>
      </c>
      <c r="AL8" s="9">
        <v>16</v>
      </c>
      <c r="AM8" s="9">
        <v>0</v>
      </c>
      <c r="AN8" s="9">
        <v>0</v>
      </c>
      <c r="AO8" s="9">
        <v>0</v>
      </c>
      <c r="AP8" s="9">
        <v>236</v>
      </c>
      <c r="AQ8" s="9">
        <v>48</v>
      </c>
      <c r="AR8" s="8">
        <v>4.916666666666667</v>
      </c>
      <c r="AS8" s="8">
        <v>9.8333333333333339</v>
      </c>
      <c r="AT8" s="9">
        <v>48</v>
      </c>
      <c r="AU8" s="9">
        <v>6</v>
      </c>
      <c r="AV8" s="9">
        <v>23</v>
      </c>
      <c r="AW8" s="9">
        <v>26.086956521739129</v>
      </c>
      <c r="AX8" s="203">
        <v>4.8888888888888893</v>
      </c>
      <c r="AY8" s="8">
        <v>21.256038647342997</v>
      </c>
      <c r="BA8" s="9">
        <v>155</v>
      </c>
      <c r="BB8" s="9">
        <v>78</v>
      </c>
      <c r="BC8" s="9">
        <v>13</v>
      </c>
      <c r="BD8" s="9">
        <v>0</v>
      </c>
      <c r="BE8" s="9">
        <v>2</v>
      </c>
      <c r="BF8" s="9">
        <v>0</v>
      </c>
      <c r="BG8" s="9">
        <v>0</v>
      </c>
      <c r="BH8" s="9">
        <v>248</v>
      </c>
      <c r="BI8" s="9">
        <v>775</v>
      </c>
      <c r="BJ8" s="9">
        <v>312</v>
      </c>
      <c r="BK8" s="9">
        <v>39</v>
      </c>
      <c r="BL8" s="9">
        <v>0</v>
      </c>
      <c r="BM8" s="9">
        <v>2</v>
      </c>
      <c r="BN8" s="9">
        <v>1128</v>
      </c>
      <c r="BO8" s="9">
        <v>248</v>
      </c>
      <c r="BP8" s="8">
        <v>4.5483870967741939</v>
      </c>
      <c r="BQ8" s="8">
        <v>9.0967741935483879</v>
      </c>
      <c r="BR8" s="9">
        <v>233</v>
      </c>
      <c r="BS8" s="9">
        <v>29</v>
      </c>
      <c r="BT8" s="9">
        <v>31</v>
      </c>
      <c r="BU8" s="9">
        <v>93.548387096774192</v>
      </c>
      <c r="BV8" s="203">
        <v>17.222222222222221</v>
      </c>
      <c r="BW8" s="8">
        <v>55.555555555555557</v>
      </c>
      <c r="BZ8" s="9">
        <v>0</v>
      </c>
      <c r="CA8" s="9">
        <v>0</v>
      </c>
      <c r="CB8" s="9">
        <v>0</v>
      </c>
      <c r="CC8" s="9">
        <v>0</v>
      </c>
      <c r="CD8" s="9">
        <v>0</v>
      </c>
      <c r="CE8" s="9">
        <v>0</v>
      </c>
      <c r="CF8" s="9">
        <v>0</v>
      </c>
      <c r="CG8" s="9">
        <v>0</v>
      </c>
      <c r="CH8" s="9">
        <v>0</v>
      </c>
      <c r="CI8" s="9">
        <v>0</v>
      </c>
      <c r="CJ8" s="9">
        <v>0</v>
      </c>
      <c r="CK8" s="9">
        <v>0</v>
      </c>
      <c r="CL8" s="9">
        <v>0</v>
      </c>
      <c r="CM8" s="9">
        <v>0</v>
      </c>
      <c r="CN8" s="9">
        <v>0</v>
      </c>
      <c r="CO8" s="9">
        <v>0</v>
      </c>
      <c r="CP8" s="9">
        <v>0</v>
      </c>
      <c r="CQ8" s="9">
        <v>0</v>
      </c>
      <c r="CR8" s="9">
        <v>0</v>
      </c>
      <c r="CS8" s="9">
        <v>0</v>
      </c>
      <c r="CU8" s="9">
        <v>0</v>
      </c>
      <c r="CV8" s="9">
        <v>0</v>
      </c>
      <c r="CW8" s="9">
        <v>0</v>
      </c>
      <c r="CX8" s="9">
        <v>0</v>
      </c>
      <c r="CY8" s="9">
        <v>0</v>
      </c>
      <c r="CZ8" s="9">
        <v>0</v>
      </c>
      <c r="DA8" s="9">
        <v>0</v>
      </c>
      <c r="DB8" s="9">
        <v>0</v>
      </c>
      <c r="DC8" s="9">
        <v>0</v>
      </c>
      <c r="DD8" s="9">
        <v>0</v>
      </c>
      <c r="DE8" s="9">
        <v>0</v>
      </c>
      <c r="DF8" s="9">
        <v>0</v>
      </c>
      <c r="DG8" s="9">
        <v>0</v>
      </c>
      <c r="DH8" s="9">
        <v>0</v>
      </c>
      <c r="DI8" s="9">
        <v>0</v>
      </c>
      <c r="DJ8" s="9">
        <v>0</v>
      </c>
      <c r="DK8" s="9">
        <v>0</v>
      </c>
      <c r="DL8" s="9">
        <v>0</v>
      </c>
      <c r="DM8" s="9">
        <v>0</v>
      </c>
      <c r="DN8" s="9">
        <v>0</v>
      </c>
      <c r="DP8" s="9">
        <v>0</v>
      </c>
      <c r="DQ8" s="9">
        <v>0</v>
      </c>
      <c r="DR8" s="9">
        <v>0</v>
      </c>
      <c r="DS8" s="9">
        <v>0</v>
      </c>
      <c r="DT8" s="9">
        <v>0</v>
      </c>
      <c r="DU8" s="9">
        <v>0</v>
      </c>
      <c r="DV8" s="9">
        <v>0</v>
      </c>
      <c r="DW8" s="9">
        <v>0</v>
      </c>
      <c r="DX8" s="9">
        <v>0</v>
      </c>
      <c r="DY8" s="9">
        <v>0</v>
      </c>
      <c r="DZ8" s="9">
        <v>0</v>
      </c>
      <c r="EA8" s="9">
        <v>0</v>
      </c>
      <c r="EB8" s="9">
        <v>0</v>
      </c>
      <c r="EC8" s="9">
        <v>0</v>
      </c>
      <c r="ED8" s="9">
        <v>0</v>
      </c>
      <c r="EE8" s="9">
        <v>0</v>
      </c>
      <c r="EF8" s="9">
        <v>0</v>
      </c>
      <c r="EG8" s="9">
        <v>0</v>
      </c>
      <c r="EH8" s="9">
        <v>0</v>
      </c>
      <c r="EI8" s="9">
        <v>0</v>
      </c>
      <c r="EK8" s="9">
        <v>0</v>
      </c>
      <c r="EL8" s="9">
        <v>0</v>
      </c>
      <c r="EM8" s="9">
        <v>0</v>
      </c>
      <c r="EN8" s="9">
        <v>0</v>
      </c>
      <c r="EO8" s="9">
        <v>0</v>
      </c>
      <c r="EP8" s="9">
        <v>0</v>
      </c>
      <c r="EQ8" s="9">
        <v>0</v>
      </c>
      <c r="ER8" s="9">
        <v>0</v>
      </c>
      <c r="ES8" s="9">
        <v>0</v>
      </c>
      <c r="ET8" s="9">
        <v>0</v>
      </c>
      <c r="EU8" s="9">
        <v>0</v>
      </c>
      <c r="EV8" s="9">
        <v>0</v>
      </c>
      <c r="EW8" s="9">
        <v>0</v>
      </c>
      <c r="EX8" s="9">
        <v>0</v>
      </c>
      <c r="EY8" s="9">
        <v>0</v>
      </c>
      <c r="EZ8" s="9">
        <v>0</v>
      </c>
      <c r="FA8" s="9">
        <v>0</v>
      </c>
      <c r="FB8" s="9">
        <v>0</v>
      </c>
      <c r="FC8" s="9">
        <v>0</v>
      </c>
      <c r="FD8" s="9">
        <v>0</v>
      </c>
      <c r="FE8" s="166">
        <v>93.333333333333329</v>
      </c>
      <c r="FF8" s="166">
        <v>93.548387096774192</v>
      </c>
      <c r="FG8" s="166">
        <v>93.44086021505376</v>
      </c>
      <c r="FH8" s="111">
        <v>58.148148148148138</v>
      </c>
      <c r="FI8" s="111">
        <v>55.555555555555557</v>
      </c>
      <c r="FJ8" s="166">
        <v>56.851851851851848</v>
      </c>
      <c r="FK8" s="111">
        <v>9.1833333333333336</v>
      </c>
      <c r="FL8" s="111">
        <v>9.0967741935483879</v>
      </c>
      <c r="FM8" s="111">
        <v>9.1400537634408607</v>
      </c>
      <c r="FP8" s="9">
        <v>0</v>
      </c>
      <c r="FQ8" s="9">
        <v>0</v>
      </c>
      <c r="FR8" s="9">
        <v>0</v>
      </c>
      <c r="FS8" s="9">
        <v>0</v>
      </c>
      <c r="FT8" s="9">
        <v>0</v>
      </c>
      <c r="FU8" s="9">
        <v>0</v>
      </c>
      <c r="FV8" s="9">
        <v>0</v>
      </c>
      <c r="FW8" s="9">
        <v>0</v>
      </c>
      <c r="FX8" s="9">
        <v>0</v>
      </c>
      <c r="FY8" s="9">
        <v>0</v>
      </c>
      <c r="FZ8" s="9">
        <v>0</v>
      </c>
      <c r="GA8" s="9">
        <v>0</v>
      </c>
      <c r="GB8" s="9">
        <v>0</v>
      </c>
      <c r="GC8" s="9">
        <v>0</v>
      </c>
      <c r="GD8" s="9">
        <v>0</v>
      </c>
      <c r="GE8" s="9">
        <v>0</v>
      </c>
      <c r="GF8" s="9">
        <v>0</v>
      </c>
      <c r="GG8" s="9">
        <v>0</v>
      </c>
      <c r="GH8" s="9">
        <v>0</v>
      </c>
      <c r="GI8" s="9">
        <v>0</v>
      </c>
    </row>
    <row r="9" spans="1:191" x14ac:dyDescent="0.25">
      <c r="A9" s="20">
        <v>6</v>
      </c>
      <c r="B9" s="16">
        <v>2004</v>
      </c>
      <c r="C9" s="13" t="s">
        <v>316</v>
      </c>
      <c r="D9" s="22" t="s">
        <v>292</v>
      </c>
      <c r="E9" s="9">
        <v>16</v>
      </c>
      <c r="F9" s="9">
        <v>0</v>
      </c>
      <c r="G9" s="9">
        <v>0</v>
      </c>
      <c r="H9" s="9">
        <v>0</v>
      </c>
      <c r="I9" s="9">
        <v>0</v>
      </c>
      <c r="J9" s="9">
        <v>0</v>
      </c>
      <c r="K9" s="9">
        <v>224</v>
      </c>
      <c r="L9" s="9">
        <v>240</v>
      </c>
      <c r="M9" s="9">
        <v>80</v>
      </c>
      <c r="N9" s="9">
        <v>0</v>
      </c>
      <c r="O9" s="9">
        <v>0</v>
      </c>
      <c r="P9" s="9">
        <v>0</v>
      </c>
      <c r="Q9" s="9">
        <v>0</v>
      </c>
      <c r="R9" s="9">
        <v>80</v>
      </c>
      <c r="S9" s="9">
        <v>16</v>
      </c>
      <c r="T9" s="8">
        <v>5</v>
      </c>
      <c r="U9" s="8">
        <v>10</v>
      </c>
      <c r="V9" s="9">
        <v>16</v>
      </c>
      <c r="W9" s="9">
        <v>2</v>
      </c>
      <c r="X9" s="9">
        <v>30</v>
      </c>
      <c r="Y9" s="9">
        <v>6.666666666666667</v>
      </c>
      <c r="Z9" s="203">
        <v>1.7777777777777777</v>
      </c>
      <c r="AA9" s="8">
        <v>5.9259259259259256</v>
      </c>
      <c r="AC9" s="9">
        <v>0</v>
      </c>
      <c r="AD9" s="9">
        <v>0</v>
      </c>
      <c r="AE9" s="9">
        <v>0</v>
      </c>
      <c r="AF9" s="9">
        <v>0</v>
      </c>
      <c r="AG9" s="9">
        <v>0</v>
      </c>
      <c r="AH9" s="9">
        <v>0</v>
      </c>
      <c r="AI9" s="9">
        <v>160</v>
      </c>
      <c r="AJ9" s="9">
        <v>160</v>
      </c>
      <c r="AK9" s="9">
        <v>0</v>
      </c>
      <c r="AL9" s="9">
        <v>0</v>
      </c>
      <c r="AM9" s="9">
        <v>0</v>
      </c>
      <c r="AN9" s="9">
        <v>0</v>
      </c>
      <c r="AO9" s="9">
        <v>0</v>
      </c>
      <c r="AP9" s="9">
        <v>0</v>
      </c>
      <c r="AQ9" s="9">
        <v>0</v>
      </c>
      <c r="AR9" s="8">
        <v>0</v>
      </c>
      <c r="AS9" s="8">
        <v>0</v>
      </c>
      <c r="AT9" s="9">
        <v>0</v>
      </c>
      <c r="AU9" s="9">
        <v>0</v>
      </c>
      <c r="AV9" s="9">
        <v>20</v>
      </c>
      <c r="AW9" s="9">
        <v>0</v>
      </c>
      <c r="AX9" s="203">
        <v>0</v>
      </c>
      <c r="AY9" s="8">
        <v>0</v>
      </c>
      <c r="BA9" s="9">
        <v>34</v>
      </c>
      <c r="BB9" s="9">
        <v>22</v>
      </c>
      <c r="BC9" s="9">
        <v>0</v>
      </c>
      <c r="BD9" s="9">
        <v>0</v>
      </c>
      <c r="BE9" s="9">
        <v>0</v>
      </c>
      <c r="BF9" s="9">
        <v>0</v>
      </c>
      <c r="BG9" s="9">
        <v>184</v>
      </c>
      <c r="BH9" s="9">
        <v>240</v>
      </c>
      <c r="BI9" s="9">
        <v>170</v>
      </c>
      <c r="BJ9" s="9">
        <v>88</v>
      </c>
      <c r="BK9" s="9">
        <v>0</v>
      </c>
      <c r="BL9" s="9">
        <v>0</v>
      </c>
      <c r="BM9" s="9">
        <v>0</v>
      </c>
      <c r="BN9" s="9">
        <v>258</v>
      </c>
      <c r="BO9" s="9">
        <v>56</v>
      </c>
      <c r="BP9" s="8">
        <v>4.6071428571428568</v>
      </c>
      <c r="BQ9" s="8">
        <v>9.2142857142857135</v>
      </c>
      <c r="BR9" s="9">
        <v>56</v>
      </c>
      <c r="BS9" s="9">
        <v>7</v>
      </c>
      <c r="BT9" s="9">
        <v>30</v>
      </c>
      <c r="BU9" s="9">
        <v>23.333333333333332</v>
      </c>
      <c r="BV9" s="203">
        <v>3.7777777777777777</v>
      </c>
      <c r="BW9" s="8">
        <v>12.592592592592592</v>
      </c>
      <c r="BZ9" s="9">
        <v>0</v>
      </c>
      <c r="CA9" s="9">
        <v>0</v>
      </c>
      <c r="CB9" s="9">
        <v>0</v>
      </c>
      <c r="CC9" s="9">
        <v>0</v>
      </c>
      <c r="CD9" s="9">
        <v>0</v>
      </c>
      <c r="CE9" s="9">
        <v>0</v>
      </c>
      <c r="CF9" s="9">
        <v>0</v>
      </c>
      <c r="CG9" s="9">
        <v>0</v>
      </c>
      <c r="CH9" s="9">
        <v>0</v>
      </c>
      <c r="CI9" s="9">
        <v>0</v>
      </c>
      <c r="CJ9" s="9">
        <v>0</v>
      </c>
      <c r="CK9" s="9">
        <v>0</v>
      </c>
      <c r="CL9" s="9">
        <v>0</v>
      </c>
      <c r="CM9" s="9">
        <v>0</v>
      </c>
      <c r="CN9" s="9">
        <v>0</v>
      </c>
      <c r="CO9" s="9">
        <v>0</v>
      </c>
      <c r="CP9" s="9">
        <v>0</v>
      </c>
      <c r="CQ9" s="9">
        <v>0</v>
      </c>
      <c r="CR9" s="9">
        <v>0</v>
      </c>
      <c r="CS9" s="9">
        <v>0</v>
      </c>
      <c r="CU9" s="9">
        <v>0</v>
      </c>
      <c r="CV9" s="9">
        <v>0</v>
      </c>
      <c r="CW9" s="9">
        <v>0</v>
      </c>
      <c r="CX9" s="9">
        <v>0</v>
      </c>
      <c r="CY9" s="9">
        <v>0</v>
      </c>
      <c r="CZ9" s="9">
        <v>0</v>
      </c>
      <c r="DA9" s="9">
        <v>0</v>
      </c>
      <c r="DB9" s="9">
        <v>0</v>
      </c>
      <c r="DC9" s="9">
        <v>0</v>
      </c>
      <c r="DD9" s="9">
        <v>0</v>
      </c>
      <c r="DE9" s="9">
        <v>0</v>
      </c>
      <c r="DF9" s="9">
        <v>0</v>
      </c>
      <c r="DG9" s="9">
        <v>0</v>
      </c>
      <c r="DH9" s="9">
        <v>0</v>
      </c>
      <c r="DI9" s="9">
        <v>0</v>
      </c>
      <c r="DJ9" s="9">
        <v>0</v>
      </c>
      <c r="DK9" s="9">
        <v>0</v>
      </c>
      <c r="DL9" s="9">
        <v>0</v>
      </c>
      <c r="DM9" s="9">
        <v>0</v>
      </c>
      <c r="DN9" s="9">
        <v>0</v>
      </c>
      <c r="DP9" s="9">
        <v>0</v>
      </c>
      <c r="DQ9" s="9">
        <v>0</v>
      </c>
      <c r="DR9" s="9">
        <v>0</v>
      </c>
      <c r="DS9" s="9">
        <v>0</v>
      </c>
      <c r="DT9" s="9">
        <v>0</v>
      </c>
      <c r="DU9" s="9">
        <v>0</v>
      </c>
      <c r="DV9" s="9">
        <v>0</v>
      </c>
      <c r="DW9" s="9">
        <v>0</v>
      </c>
      <c r="DX9" s="9">
        <v>0</v>
      </c>
      <c r="DY9" s="9">
        <v>0</v>
      </c>
      <c r="DZ9" s="9">
        <v>0</v>
      </c>
      <c r="EA9" s="9">
        <v>0</v>
      </c>
      <c r="EB9" s="9">
        <v>0</v>
      </c>
      <c r="EC9" s="9">
        <v>0</v>
      </c>
      <c r="ED9" s="9">
        <v>0</v>
      </c>
      <c r="EE9" s="9">
        <v>0</v>
      </c>
      <c r="EF9" s="9">
        <v>0</v>
      </c>
      <c r="EG9" s="9">
        <v>0</v>
      </c>
      <c r="EH9" s="9">
        <v>0</v>
      </c>
      <c r="EI9" s="9">
        <v>0</v>
      </c>
      <c r="EK9" s="9">
        <v>0</v>
      </c>
      <c r="EL9" s="9">
        <v>0</v>
      </c>
      <c r="EM9" s="9">
        <v>0</v>
      </c>
      <c r="EN9" s="9">
        <v>0</v>
      </c>
      <c r="EO9" s="9">
        <v>0</v>
      </c>
      <c r="EP9" s="9">
        <v>0</v>
      </c>
      <c r="EQ9" s="9">
        <v>0</v>
      </c>
      <c r="ER9" s="9">
        <v>0</v>
      </c>
      <c r="ES9" s="9">
        <v>0</v>
      </c>
      <c r="ET9" s="9">
        <v>0</v>
      </c>
      <c r="EU9" s="9">
        <v>0</v>
      </c>
      <c r="EV9" s="9">
        <v>0</v>
      </c>
      <c r="EW9" s="9">
        <v>0</v>
      </c>
      <c r="EX9" s="9">
        <v>0</v>
      </c>
      <c r="EY9" s="9">
        <v>0</v>
      </c>
      <c r="EZ9" s="9">
        <v>0</v>
      </c>
      <c r="FA9" s="9">
        <v>0</v>
      </c>
      <c r="FB9" s="9">
        <v>0</v>
      </c>
      <c r="FC9" s="9">
        <v>0</v>
      </c>
      <c r="FD9" s="9">
        <v>0</v>
      </c>
      <c r="FE9" s="166">
        <v>6.666666666666667</v>
      </c>
      <c r="FF9" s="166">
        <v>23.333333333333332</v>
      </c>
      <c r="FG9" s="166">
        <v>15</v>
      </c>
      <c r="FH9" s="111">
        <v>5.9259259259259256</v>
      </c>
      <c r="FI9" s="111">
        <v>12.592592592592592</v>
      </c>
      <c r="FJ9" s="166">
        <v>9.2592592592592595</v>
      </c>
      <c r="FK9" s="111">
        <v>10</v>
      </c>
      <c r="FL9" s="111">
        <v>9.2142857142857135</v>
      </c>
      <c r="FM9" s="111">
        <v>9.6071428571428577</v>
      </c>
      <c r="FP9" s="9">
        <v>0</v>
      </c>
      <c r="FQ9" s="9">
        <v>0</v>
      </c>
      <c r="FR9" s="9">
        <v>0</v>
      </c>
      <c r="FS9" s="9">
        <v>0</v>
      </c>
      <c r="FT9" s="9">
        <v>0</v>
      </c>
      <c r="FU9" s="9">
        <v>0</v>
      </c>
      <c r="FV9" s="9">
        <v>0</v>
      </c>
      <c r="FW9" s="9">
        <v>0</v>
      </c>
      <c r="FX9" s="9">
        <v>0</v>
      </c>
      <c r="FY9" s="9">
        <v>0</v>
      </c>
      <c r="FZ9" s="9">
        <v>0</v>
      </c>
      <c r="GA9" s="9">
        <v>0</v>
      </c>
      <c r="GB9" s="9">
        <v>0</v>
      </c>
      <c r="GC9" s="9">
        <v>0</v>
      </c>
      <c r="GD9" s="9">
        <v>0</v>
      </c>
      <c r="GE9" s="9">
        <v>0</v>
      </c>
      <c r="GF9" s="9">
        <v>0</v>
      </c>
      <c r="GG9" s="9">
        <v>0</v>
      </c>
      <c r="GH9" s="9">
        <v>0</v>
      </c>
      <c r="GI9" s="9">
        <v>0</v>
      </c>
    </row>
    <row r="10" spans="1:191" x14ac:dyDescent="0.25">
      <c r="A10" s="20">
        <v>7</v>
      </c>
      <c r="B10" s="16">
        <v>2004</v>
      </c>
      <c r="C10" s="13" t="s">
        <v>317</v>
      </c>
      <c r="D10" s="22" t="s">
        <v>296</v>
      </c>
      <c r="E10" s="9">
        <v>0</v>
      </c>
      <c r="F10" s="9">
        <v>0</v>
      </c>
      <c r="G10" s="9">
        <v>0</v>
      </c>
      <c r="H10" s="9">
        <v>0</v>
      </c>
      <c r="I10" s="9">
        <v>0</v>
      </c>
      <c r="J10" s="9">
        <v>0</v>
      </c>
      <c r="K10" s="9">
        <v>0</v>
      </c>
      <c r="L10" s="9">
        <v>0</v>
      </c>
      <c r="M10" s="9">
        <v>0</v>
      </c>
      <c r="N10" s="9">
        <v>0</v>
      </c>
      <c r="O10" s="9">
        <v>0</v>
      </c>
      <c r="P10" s="9">
        <v>0</v>
      </c>
      <c r="Q10" s="9">
        <v>0</v>
      </c>
      <c r="R10" s="9">
        <v>0</v>
      </c>
      <c r="S10" s="9">
        <v>0</v>
      </c>
      <c r="T10" s="9">
        <v>0</v>
      </c>
      <c r="U10" s="9">
        <v>0</v>
      </c>
      <c r="V10" s="9">
        <v>0</v>
      </c>
      <c r="W10" s="9">
        <v>0</v>
      </c>
      <c r="X10" s="9">
        <v>0</v>
      </c>
      <c r="Y10" s="9">
        <v>0</v>
      </c>
      <c r="Z10" s="203">
        <v>0</v>
      </c>
      <c r="AA10" s="8">
        <v>0</v>
      </c>
      <c r="AC10" s="9">
        <v>34</v>
      </c>
      <c r="AD10" s="9">
        <v>22</v>
      </c>
      <c r="AE10" s="9">
        <v>14</v>
      </c>
      <c r="AF10" s="9">
        <v>2</v>
      </c>
      <c r="AG10" s="9">
        <v>0</v>
      </c>
      <c r="AH10" s="9">
        <v>0</v>
      </c>
      <c r="AI10" s="9">
        <v>0</v>
      </c>
      <c r="AJ10" s="9">
        <v>72</v>
      </c>
      <c r="AK10" s="9">
        <v>170</v>
      </c>
      <c r="AL10" s="9">
        <v>88</v>
      </c>
      <c r="AM10" s="9">
        <v>42</v>
      </c>
      <c r="AN10" s="9">
        <v>4</v>
      </c>
      <c r="AO10" s="9">
        <v>0</v>
      </c>
      <c r="AP10" s="9">
        <v>304</v>
      </c>
      <c r="AQ10" s="9">
        <v>72</v>
      </c>
      <c r="AR10" s="8">
        <v>4.2222222222222223</v>
      </c>
      <c r="AS10" s="8">
        <v>8.4444444444444446</v>
      </c>
      <c r="AT10" s="9">
        <v>56</v>
      </c>
      <c r="AU10" s="9">
        <v>7</v>
      </c>
      <c r="AV10" s="9">
        <v>9</v>
      </c>
      <c r="AW10" s="9">
        <v>77.777777777777786</v>
      </c>
      <c r="AX10" s="203">
        <v>3.7777777777777777</v>
      </c>
      <c r="AY10" s="8">
        <v>41.975308641975303</v>
      </c>
      <c r="BA10" s="9">
        <v>113</v>
      </c>
      <c r="BB10" s="9">
        <v>105</v>
      </c>
      <c r="BC10" s="9">
        <v>15</v>
      </c>
      <c r="BD10" s="9">
        <v>5</v>
      </c>
      <c r="BE10" s="9">
        <v>2</v>
      </c>
      <c r="BF10" s="9">
        <v>0</v>
      </c>
      <c r="BG10" s="9">
        <v>0</v>
      </c>
      <c r="BH10" s="9">
        <v>240</v>
      </c>
      <c r="BI10" s="9">
        <v>565</v>
      </c>
      <c r="BJ10" s="9">
        <v>420</v>
      </c>
      <c r="BK10" s="9">
        <v>45</v>
      </c>
      <c r="BL10" s="9">
        <v>10</v>
      </c>
      <c r="BM10" s="9">
        <v>2</v>
      </c>
      <c r="BN10" s="9">
        <v>1042</v>
      </c>
      <c r="BO10" s="9">
        <v>240</v>
      </c>
      <c r="BP10" s="8">
        <v>4.3416666666666668</v>
      </c>
      <c r="BQ10" s="8">
        <v>8.6833333333333336</v>
      </c>
      <c r="BR10" s="9">
        <v>218</v>
      </c>
      <c r="BS10" s="9">
        <v>27</v>
      </c>
      <c r="BT10" s="9">
        <v>30</v>
      </c>
      <c r="BU10" s="9">
        <v>90</v>
      </c>
      <c r="BV10" s="203">
        <v>12.555555555555555</v>
      </c>
      <c r="BW10" s="8">
        <v>41.851851851851848</v>
      </c>
      <c r="BZ10" s="9">
        <v>0</v>
      </c>
      <c r="CA10" s="9">
        <v>0</v>
      </c>
      <c r="CB10" s="9">
        <v>0</v>
      </c>
      <c r="CC10" s="9">
        <v>0</v>
      </c>
      <c r="CD10" s="9">
        <v>0</v>
      </c>
      <c r="CE10" s="9">
        <v>0</v>
      </c>
      <c r="CF10" s="9">
        <v>0</v>
      </c>
      <c r="CG10" s="9">
        <v>0</v>
      </c>
      <c r="CH10" s="9">
        <v>0</v>
      </c>
      <c r="CI10" s="9">
        <v>0</v>
      </c>
      <c r="CJ10" s="9">
        <v>0</v>
      </c>
      <c r="CK10" s="9">
        <v>0</v>
      </c>
      <c r="CL10" s="9">
        <v>0</v>
      </c>
      <c r="CM10" s="9">
        <v>0</v>
      </c>
      <c r="CN10" s="9">
        <v>0</v>
      </c>
      <c r="CO10" s="9">
        <v>0</v>
      </c>
      <c r="CP10" s="9">
        <v>0</v>
      </c>
      <c r="CQ10" s="9">
        <v>0</v>
      </c>
      <c r="CR10" s="9">
        <v>0</v>
      </c>
      <c r="CS10" s="9">
        <v>0</v>
      </c>
      <c r="CU10" s="9">
        <v>0</v>
      </c>
      <c r="CV10" s="9">
        <v>0</v>
      </c>
      <c r="CW10" s="9">
        <v>0</v>
      </c>
      <c r="CX10" s="9">
        <v>0</v>
      </c>
      <c r="CY10" s="9">
        <v>0</v>
      </c>
      <c r="CZ10" s="9">
        <v>0</v>
      </c>
      <c r="DA10" s="9">
        <v>0</v>
      </c>
      <c r="DB10" s="9">
        <v>0</v>
      </c>
      <c r="DC10" s="9">
        <v>0</v>
      </c>
      <c r="DD10" s="9">
        <v>0</v>
      </c>
      <c r="DE10" s="9">
        <v>0</v>
      </c>
      <c r="DF10" s="9">
        <v>0</v>
      </c>
      <c r="DG10" s="9">
        <v>0</v>
      </c>
      <c r="DH10" s="9">
        <v>0</v>
      </c>
      <c r="DI10" s="9">
        <v>0</v>
      </c>
      <c r="DJ10" s="9">
        <v>0</v>
      </c>
      <c r="DK10" s="9">
        <v>0</v>
      </c>
      <c r="DL10" s="9">
        <v>0</v>
      </c>
      <c r="DM10" s="9">
        <v>0</v>
      </c>
      <c r="DN10" s="9">
        <v>0</v>
      </c>
      <c r="DP10" s="9">
        <v>0</v>
      </c>
      <c r="DQ10" s="9">
        <v>0</v>
      </c>
      <c r="DR10" s="9">
        <v>0</v>
      </c>
      <c r="DS10" s="9">
        <v>0</v>
      </c>
      <c r="DT10" s="9">
        <v>0</v>
      </c>
      <c r="DU10" s="9">
        <v>0</v>
      </c>
      <c r="DV10" s="9">
        <v>0</v>
      </c>
      <c r="DW10" s="9">
        <v>0</v>
      </c>
      <c r="DX10" s="9">
        <v>0</v>
      </c>
      <c r="DY10" s="9">
        <v>0</v>
      </c>
      <c r="DZ10" s="9">
        <v>0</v>
      </c>
      <c r="EA10" s="9">
        <v>0</v>
      </c>
      <c r="EB10" s="9">
        <v>0</v>
      </c>
      <c r="EC10" s="9">
        <v>0</v>
      </c>
      <c r="ED10" s="9">
        <v>0</v>
      </c>
      <c r="EE10" s="9">
        <v>0</v>
      </c>
      <c r="EF10" s="9">
        <v>0</v>
      </c>
      <c r="EG10" s="9">
        <v>0</v>
      </c>
      <c r="EH10" s="9">
        <v>0</v>
      </c>
      <c r="EI10" s="9">
        <v>0</v>
      </c>
      <c r="EK10" s="9">
        <v>0</v>
      </c>
      <c r="EL10" s="9">
        <v>0</v>
      </c>
      <c r="EM10" s="9">
        <v>0</v>
      </c>
      <c r="EN10" s="9">
        <v>0</v>
      </c>
      <c r="EO10" s="9">
        <v>0</v>
      </c>
      <c r="EP10" s="9">
        <v>0</v>
      </c>
      <c r="EQ10" s="9">
        <v>0</v>
      </c>
      <c r="ER10" s="9">
        <v>0</v>
      </c>
      <c r="ES10" s="9">
        <v>0</v>
      </c>
      <c r="ET10" s="9">
        <v>0</v>
      </c>
      <c r="EU10" s="9">
        <v>0</v>
      </c>
      <c r="EV10" s="9">
        <v>0</v>
      </c>
      <c r="EW10" s="9">
        <v>0</v>
      </c>
      <c r="EX10" s="9">
        <v>0</v>
      </c>
      <c r="EY10" s="9">
        <v>0</v>
      </c>
      <c r="EZ10" s="9">
        <v>0</v>
      </c>
      <c r="FA10" s="9">
        <v>0</v>
      </c>
      <c r="FB10" s="9">
        <v>0</v>
      </c>
      <c r="FC10" s="9">
        <v>0</v>
      </c>
      <c r="FD10" s="9">
        <v>0</v>
      </c>
      <c r="FE10" s="166">
        <v>0</v>
      </c>
      <c r="FF10" s="166">
        <v>90</v>
      </c>
      <c r="FG10" s="166">
        <v>45</v>
      </c>
      <c r="FH10" s="111">
        <v>0</v>
      </c>
      <c r="FI10" s="111">
        <v>41.851851851851848</v>
      </c>
      <c r="FJ10" s="166">
        <v>20.925925925925924</v>
      </c>
      <c r="FK10" s="111">
        <v>0</v>
      </c>
      <c r="FL10" s="111">
        <v>8.6833333333333336</v>
      </c>
      <c r="FM10" s="111">
        <v>4.3416666666666668</v>
      </c>
      <c r="FP10" s="9">
        <v>18</v>
      </c>
      <c r="FQ10" s="9">
        <v>13</v>
      </c>
      <c r="FR10" s="9">
        <v>1</v>
      </c>
      <c r="FS10" s="9">
        <v>0</v>
      </c>
      <c r="FT10" s="9">
        <v>0</v>
      </c>
      <c r="FU10" s="9">
        <v>0</v>
      </c>
      <c r="FV10" s="9">
        <v>0</v>
      </c>
      <c r="FW10" s="9">
        <v>32</v>
      </c>
      <c r="FX10" s="9">
        <v>90</v>
      </c>
      <c r="FY10" s="9">
        <v>52</v>
      </c>
      <c r="FZ10" s="9">
        <v>3</v>
      </c>
      <c r="GA10" s="9">
        <v>0</v>
      </c>
      <c r="GB10" s="9">
        <v>0</v>
      </c>
      <c r="GC10" s="9">
        <v>145</v>
      </c>
      <c r="GD10" s="9">
        <v>32</v>
      </c>
      <c r="GE10" s="8">
        <v>4.53125</v>
      </c>
      <c r="GF10" s="8">
        <v>9.0625</v>
      </c>
      <c r="GG10" s="9">
        <v>31</v>
      </c>
      <c r="GH10" s="9">
        <v>3</v>
      </c>
      <c r="GI10" s="9">
        <v>4</v>
      </c>
    </row>
    <row r="11" spans="1:191" x14ac:dyDescent="0.25">
      <c r="A11" s="20">
        <v>8</v>
      </c>
      <c r="B11" s="16">
        <v>2003</v>
      </c>
      <c r="C11" s="13" t="s">
        <v>318</v>
      </c>
      <c r="D11" s="22" t="s">
        <v>817</v>
      </c>
      <c r="E11" s="9">
        <v>196</v>
      </c>
      <c r="F11" s="9">
        <v>135</v>
      </c>
      <c r="G11" s="9">
        <v>16</v>
      </c>
      <c r="H11" s="9">
        <v>5</v>
      </c>
      <c r="I11" s="9">
        <v>0</v>
      </c>
      <c r="J11" s="9">
        <v>0</v>
      </c>
      <c r="K11" s="9">
        <v>0</v>
      </c>
      <c r="L11" s="9">
        <v>352</v>
      </c>
      <c r="M11" s="9">
        <v>980</v>
      </c>
      <c r="N11" s="9">
        <v>540</v>
      </c>
      <c r="O11" s="9">
        <v>48</v>
      </c>
      <c r="P11" s="9">
        <v>10</v>
      </c>
      <c r="Q11" s="9">
        <v>0</v>
      </c>
      <c r="R11" s="9">
        <v>1578</v>
      </c>
      <c r="S11" s="9">
        <v>352</v>
      </c>
      <c r="T11" s="8">
        <v>4.4829545454545459</v>
      </c>
      <c r="U11" s="8">
        <v>8.9659090909090917</v>
      </c>
      <c r="V11" s="9">
        <v>331</v>
      </c>
      <c r="W11" s="9">
        <v>41</v>
      </c>
      <c r="X11" s="9">
        <v>44</v>
      </c>
      <c r="Y11" s="9">
        <v>93.181818181818173</v>
      </c>
      <c r="Z11" s="203">
        <v>21.777777777777779</v>
      </c>
      <c r="AA11" s="8">
        <v>49.494949494949495</v>
      </c>
      <c r="AC11" s="9">
        <v>129</v>
      </c>
      <c r="AD11" s="9">
        <v>75</v>
      </c>
      <c r="AE11" s="9">
        <v>4</v>
      </c>
      <c r="AF11" s="9">
        <v>0</v>
      </c>
      <c r="AG11" s="9">
        <v>0</v>
      </c>
      <c r="AH11" s="9">
        <v>0</v>
      </c>
      <c r="AI11" s="9">
        <v>0</v>
      </c>
      <c r="AJ11" s="9">
        <v>208</v>
      </c>
      <c r="AK11" s="9">
        <v>645</v>
      </c>
      <c r="AL11" s="9">
        <v>300</v>
      </c>
      <c r="AM11" s="9">
        <v>12</v>
      </c>
      <c r="AN11" s="9">
        <v>0</v>
      </c>
      <c r="AO11" s="9">
        <v>0</v>
      </c>
      <c r="AP11" s="9">
        <v>957</v>
      </c>
      <c r="AQ11" s="9">
        <v>208</v>
      </c>
      <c r="AR11" s="8">
        <v>4.6009615384615383</v>
      </c>
      <c r="AS11" s="8">
        <v>9.2019230769230766</v>
      </c>
      <c r="AT11" s="9">
        <v>204</v>
      </c>
      <c r="AU11" s="9">
        <v>25</v>
      </c>
      <c r="AV11" s="9">
        <v>26</v>
      </c>
      <c r="AW11" s="9">
        <v>96.15384615384616</v>
      </c>
      <c r="AX11" s="203">
        <v>14.333333333333334</v>
      </c>
      <c r="AY11" s="8">
        <v>55.128205128205131</v>
      </c>
      <c r="BA11" s="9">
        <v>367</v>
      </c>
      <c r="BB11" s="9">
        <v>363</v>
      </c>
      <c r="BC11" s="9">
        <v>46</v>
      </c>
      <c r="BD11" s="9">
        <v>0</v>
      </c>
      <c r="BE11" s="9">
        <v>8</v>
      </c>
      <c r="BF11" s="9">
        <v>0</v>
      </c>
      <c r="BG11" s="9">
        <v>0</v>
      </c>
      <c r="BH11" s="9">
        <v>784</v>
      </c>
      <c r="BI11" s="9">
        <v>1835</v>
      </c>
      <c r="BJ11" s="9">
        <v>1452</v>
      </c>
      <c r="BK11" s="9">
        <v>138</v>
      </c>
      <c r="BL11" s="9">
        <v>0</v>
      </c>
      <c r="BM11" s="9">
        <v>8</v>
      </c>
      <c r="BN11" s="9">
        <v>3433</v>
      </c>
      <c r="BO11" s="9">
        <v>784</v>
      </c>
      <c r="BP11" s="8">
        <v>4.3788265306122449</v>
      </c>
      <c r="BQ11" s="8">
        <v>8.7576530612244898</v>
      </c>
      <c r="BR11" s="9">
        <v>730</v>
      </c>
      <c r="BS11" s="9">
        <v>91</v>
      </c>
      <c r="BT11" s="9">
        <v>98</v>
      </c>
      <c r="BU11" s="9">
        <v>92.857142857142861</v>
      </c>
      <c r="BV11" s="203">
        <v>40.777777777777779</v>
      </c>
      <c r="BW11" s="8">
        <v>41.609977324263035</v>
      </c>
      <c r="BZ11" s="9">
        <v>0</v>
      </c>
      <c r="CA11" s="9">
        <v>0</v>
      </c>
      <c r="CB11" s="9">
        <v>0</v>
      </c>
      <c r="CC11" s="9">
        <v>0</v>
      </c>
      <c r="CD11" s="9">
        <v>0</v>
      </c>
      <c r="CE11" s="9">
        <v>0</v>
      </c>
      <c r="CF11" s="9">
        <v>0</v>
      </c>
      <c r="CG11" s="9">
        <v>0</v>
      </c>
      <c r="CH11" s="9">
        <v>0</v>
      </c>
      <c r="CI11" s="9">
        <v>0</v>
      </c>
      <c r="CJ11" s="9">
        <v>0</v>
      </c>
      <c r="CK11" s="9">
        <v>0</v>
      </c>
      <c r="CL11" s="9">
        <v>0</v>
      </c>
      <c r="CM11" s="9">
        <v>0</v>
      </c>
      <c r="CN11" s="9">
        <v>0</v>
      </c>
      <c r="CO11" s="9">
        <v>0</v>
      </c>
      <c r="CP11" s="9">
        <v>0</v>
      </c>
      <c r="CQ11" s="9">
        <v>0</v>
      </c>
      <c r="CR11" s="9">
        <v>0</v>
      </c>
      <c r="CS11" s="9">
        <v>0</v>
      </c>
      <c r="CU11" s="9">
        <v>0</v>
      </c>
      <c r="CV11" s="9">
        <v>0</v>
      </c>
      <c r="CW11" s="9">
        <v>0</v>
      </c>
      <c r="CX11" s="9">
        <v>0</v>
      </c>
      <c r="CY11" s="9">
        <v>0</v>
      </c>
      <c r="CZ11" s="9">
        <v>0</v>
      </c>
      <c r="DA11" s="9">
        <v>0</v>
      </c>
      <c r="DB11" s="9">
        <v>0</v>
      </c>
      <c r="DC11" s="9">
        <v>0</v>
      </c>
      <c r="DD11" s="9">
        <v>0</v>
      </c>
      <c r="DE11" s="9">
        <v>0</v>
      </c>
      <c r="DF11" s="9">
        <v>0</v>
      </c>
      <c r="DG11" s="9">
        <v>0</v>
      </c>
      <c r="DH11" s="9">
        <v>0</v>
      </c>
      <c r="DI11" s="9">
        <v>0</v>
      </c>
      <c r="DJ11" s="9">
        <v>0</v>
      </c>
      <c r="DK11" s="9">
        <v>0</v>
      </c>
      <c r="DL11" s="9">
        <v>0</v>
      </c>
      <c r="DM11" s="9">
        <v>0</v>
      </c>
      <c r="DN11" s="9">
        <v>0</v>
      </c>
      <c r="DP11" s="9">
        <v>0</v>
      </c>
      <c r="DQ11" s="9">
        <v>0</v>
      </c>
      <c r="DR11" s="9">
        <v>0</v>
      </c>
      <c r="DS11" s="9">
        <v>0</v>
      </c>
      <c r="DT11" s="9">
        <v>0</v>
      </c>
      <c r="DU11" s="9">
        <v>0</v>
      </c>
      <c r="DV11" s="9">
        <v>0</v>
      </c>
      <c r="DW11" s="9">
        <v>0</v>
      </c>
      <c r="DX11" s="9">
        <v>0</v>
      </c>
      <c r="DY11" s="9">
        <v>0</v>
      </c>
      <c r="DZ11" s="9">
        <v>0</v>
      </c>
      <c r="EA11" s="9">
        <v>0</v>
      </c>
      <c r="EB11" s="9">
        <v>0</v>
      </c>
      <c r="EC11" s="9">
        <v>0</v>
      </c>
      <c r="ED11" s="9">
        <v>0</v>
      </c>
      <c r="EE11" s="9">
        <v>0</v>
      </c>
      <c r="EF11" s="9">
        <v>0</v>
      </c>
      <c r="EG11" s="9">
        <v>0</v>
      </c>
      <c r="EH11" s="9">
        <v>0</v>
      </c>
      <c r="EI11" s="9">
        <v>0</v>
      </c>
      <c r="EK11" s="9">
        <v>0</v>
      </c>
      <c r="EL11" s="9">
        <v>0</v>
      </c>
      <c r="EM11" s="9">
        <v>0</v>
      </c>
      <c r="EN11" s="9">
        <v>0</v>
      </c>
      <c r="EO11" s="9">
        <v>0</v>
      </c>
      <c r="EP11" s="9">
        <v>0</v>
      </c>
      <c r="EQ11" s="9">
        <v>0</v>
      </c>
      <c r="ER11" s="9">
        <v>0</v>
      </c>
      <c r="ES11" s="9">
        <v>0</v>
      </c>
      <c r="ET11" s="9">
        <v>0</v>
      </c>
      <c r="EU11" s="9">
        <v>0</v>
      </c>
      <c r="EV11" s="9">
        <v>0</v>
      </c>
      <c r="EW11" s="9">
        <v>0</v>
      </c>
      <c r="EX11" s="9">
        <v>0</v>
      </c>
      <c r="EY11" s="9">
        <v>0</v>
      </c>
      <c r="EZ11" s="9">
        <v>0</v>
      </c>
      <c r="FA11" s="9">
        <v>0</v>
      </c>
      <c r="FB11" s="9">
        <v>0</v>
      </c>
      <c r="FC11" s="9">
        <v>0</v>
      </c>
      <c r="FD11" s="9">
        <v>0</v>
      </c>
      <c r="FE11" s="166">
        <v>93.181818181818173</v>
      </c>
      <c r="FF11" s="166">
        <v>92.857142857142861</v>
      </c>
      <c r="FG11" s="166">
        <v>93.01948051948051</v>
      </c>
      <c r="FH11" s="111">
        <v>49.494949494949495</v>
      </c>
      <c r="FI11" s="111">
        <v>41.609977324263035</v>
      </c>
      <c r="FJ11" s="166">
        <v>45.552463409606261</v>
      </c>
      <c r="FK11" s="111">
        <v>8.9659090909090917</v>
      </c>
      <c r="FL11" s="111">
        <v>8.7576530612244898</v>
      </c>
      <c r="FM11" s="111">
        <v>8.8617810760667908</v>
      </c>
      <c r="FP11" s="9">
        <v>0</v>
      </c>
      <c r="FQ11" s="9">
        <v>0</v>
      </c>
      <c r="FR11" s="9">
        <v>0</v>
      </c>
      <c r="FS11" s="9">
        <v>0</v>
      </c>
      <c r="FT11" s="9">
        <v>0</v>
      </c>
      <c r="FU11" s="9">
        <v>0</v>
      </c>
      <c r="FV11" s="9">
        <v>0</v>
      </c>
      <c r="FW11" s="9">
        <v>0</v>
      </c>
      <c r="FX11" s="9">
        <v>0</v>
      </c>
      <c r="FY11" s="9">
        <v>0</v>
      </c>
      <c r="FZ11" s="9">
        <v>0</v>
      </c>
      <c r="GA11" s="9">
        <v>0</v>
      </c>
      <c r="GB11" s="9">
        <v>0</v>
      </c>
      <c r="GC11" s="9">
        <v>0</v>
      </c>
      <c r="GD11" s="9">
        <v>0</v>
      </c>
      <c r="GE11" s="9">
        <v>0</v>
      </c>
      <c r="GF11" s="9">
        <v>0</v>
      </c>
      <c r="GG11" s="9">
        <v>0</v>
      </c>
      <c r="GH11" s="9">
        <v>0</v>
      </c>
      <c r="GI11" s="9">
        <v>0</v>
      </c>
    </row>
    <row r="12" spans="1:191" x14ac:dyDescent="0.25">
      <c r="A12" s="20">
        <v>9</v>
      </c>
      <c r="B12" s="16">
        <v>2004</v>
      </c>
      <c r="C12" s="13" t="s">
        <v>319</v>
      </c>
      <c r="D12" s="22" t="s">
        <v>289</v>
      </c>
      <c r="E12" s="9">
        <v>0</v>
      </c>
      <c r="F12" s="9">
        <v>0</v>
      </c>
      <c r="G12" s="9">
        <v>0</v>
      </c>
      <c r="H12" s="9">
        <v>0</v>
      </c>
      <c r="I12" s="9">
        <v>0</v>
      </c>
      <c r="J12" s="9">
        <v>0</v>
      </c>
      <c r="K12" s="9">
        <v>0</v>
      </c>
      <c r="L12" s="9">
        <v>0</v>
      </c>
      <c r="M12" s="9">
        <v>0</v>
      </c>
      <c r="N12" s="9">
        <v>0</v>
      </c>
      <c r="O12" s="9">
        <v>0</v>
      </c>
      <c r="P12" s="9">
        <v>0</v>
      </c>
      <c r="Q12" s="9">
        <v>0</v>
      </c>
      <c r="R12" s="9">
        <v>0</v>
      </c>
      <c r="S12" s="9">
        <v>0</v>
      </c>
      <c r="T12" s="8">
        <v>0</v>
      </c>
      <c r="U12" s="8">
        <v>0</v>
      </c>
      <c r="V12" s="9">
        <v>0</v>
      </c>
      <c r="W12" s="9">
        <v>0</v>
      </c>
      <c r="X12" s="9">
        <v>0</v>
      </c>
      <c r="Y12" s="9">
        <v>0</v>
      </c>
      <c r="Z12" s="203">
        <v>0</v>
      </c>
      <c r="AA12" s="8">
        <v>0</v>
      </c>
      <c r="AC12" s="9">
        <v>71</v>
      </c>
      <c r="AD12" s="9">
        <v>1</v>
      </c>
      <c r="AE12" s="9">
        <v>0</v>
      </c>
      <c r="AF12" s="9">
        <v>0</v>
      </c>
      <c r="AG12" s="9">
        <v>0</v>
      </c>
      <c r="AH12" s="9">
        <v>0</v>
      </c>
      <c r="AI12" s="9">
        <v>0</v>
      </c>
      <c r="AJ12" s="9">
        <v>72</v>
      </c>
      <c r="AK12" s="9">
        <v>355</v>
      </c>
      <c r="AL12" s="9">
        <v>4</v>
      </c>
      <c r="AM12" s="9">
        <v>0</v>
      </c>
      <c r="AN12" s="9">
        <v>0</v>
      </c>
      <c r="AO12" s="9">
        <v>0</v>
      </c>
      <c r="AP12" s="9">
        <v>359</v>
      </c>
      <c r="AQ12" s="9">
        <v>72</v>
      </c>
      <c r="AR12" s="8">
        <v>4.9861111111111107</v>
      </c>
      <c r="AS12" s="8">
        <v>9.9722222222222214</v>
      </c>
      <c r="AT12" s="9">
        <v>72</v>
      </c>
      <c r="AU12" s="9">
        <v>9</v>
      </c>
      <c r="AV12" s="9">
        <v>9</v>
      </c>
      <c r="AW12" s="9">
        <v>100</v>
      </c>
      <c r="AX12" s="203">
        <v>7.8888888888888893</v>
      </c>
      <c r="AY12" s="8">
        <v>87.654320987654316</v>
      </c>
      <c r="BA12" s="9">
        <v>238</v>
      </c>
      <c r="BB12" s="9">
        <v>2</v>
      </c>
      <c r="BC12" s="9">
        <v>0</v>
      </c>
      <c r="BD12" s="9">
        <v>0</v>
      </c>
      <c r="BE12" s="9">
        <v>0</v>
      </c>
      <c r="BF12" s="9">
        <v>0</v>
      </c>
      <c r="BG12" s="9">
        <v>0</v>
      </c>
      <c r="BH12" s="9">
        <v>240</v>
      </c>
      <c r="BI12" s="9">
        <v>1190</v>
      </c>
      <c r="BJ12" s="9">
        <v>8</v>
      </c>
      <c r="BK12" s="9">
        <v>0</v>
      </c>
      <c r="BL12" s="9">
        <v>0</v>
      </c>
      <c r="BM12" s="9">
        <v>0</v>
      </c>
      <c r="BN12" s="9">
        <v>1198</v>
      </c>
      <c r="BO12" s="9">
        <v>240</v>
      </c>
      <c r="BP12" s="8">
        <v>4.9916666666666663</v>
      </c>
      <c r="BQ12" s="8">
        <v>9.9833333333333325</v>
      </c>
      <c r="BR12" s="9">
        <v>240</v>
      </c>
      <c r="BS12" s="9">
        <v>30</v>
      </c>
      <c r="BT12" s="9">
        <v>30</v>
      </c>
      <c r="BU12" s="9">
        <v>100</v>
      </c>
      <c r="BV12" s="203">
        <v>26.444444444444443</v>
      </c>
      <c r="BW12" s="8">
        <v>88.148148148148138</v>
      </c>
      <c r="BZ12" s="9">
        <v>0</v>
      </c>
      <c r="CA12" s="9">
        <v>0</v>
      </c>
      <c r="CB12" s="9">
        <v>0</v>
      </c>
      <c r="CC12" s="9">
        <v>0</v>
      </c>
      <c r="CD12" s="9">
        <v>0</v>
      </c>
      <c r="CE12" s="9">
        <v>0</v>
      </c>
      <c r="CF12" s="9">
        <v>0</v>
      </c>
      <c r="CG12" s="9">
        <v>0</v>
      </c>
      <c r="CH12" s="9">
        <v>0</v>
      </c>
      <c r="CI12" s="9">
        <v>0</v>
      </c>
      <c r="CJ12" s="9">
        <v>0</v>
      </c>
      <c r="CK12" s="9">
        <v>0</v>
      </c>
      <c r="CL12" s="9">
        <v>0</v>
      </c>
      <c r="CM12" s="9">
        <v>0</v>
      </c>
      <c r="CN12" s="9">
        <v>0</v>
      </c>
      <c r="CO12" s="9">
        <v>0</v>
      </c>
      <c r="CP12" s="9">
        <v>0</v>
      </c>
      <c r="CQ12" s="9">
        <v>0</v>
      </c>
      <c r="CR12" s="9">
        <v>0</v>
      </c>
      <c r="CS12" s="9">
        <v>0</v>
      </c>
      <c r="CU12" s="9">
        <v>0</v>
      </c>
      <c r="CV12" s="9">
        <v>0</v>
      </c>
      <c r="CW12" s="9">
        <v>0</v>
      </c>
      <c r="CX12" s="9">
        <v>0</v>
      </c>
      <c r="CY12" s="9">
        <v>0</v>
      </c>
      <c r="CZ12" s="9">
        <v>0</v>
      </c>
      <c r="DA12" s="9">
        <v>0</v>
      </c>
      <c r="DB12" s="9">
        <v>0</v>
      </c>
      <c r="DC12" s="9">
        <v>0</v>
      </c>
      <c r="DD12" s="9">
        <v>0</v>
      </c>
      <c r="DE12" s="9">
        <v>0</v>
      </c>
      <c r="DF12" s="9">
        <v>0</v>
      </c>
      <c r="DG12" s="9">
        <v>0</v>
      </c>
      <c r="DH12" s="9">
        <v>0</v>
      </c>
      <c r="DI12" s="9">
        <v>0</v>
      </c>
      <c r="DJ12" s="9">
        <v>0</v>
      </c>
      <c r="DK12" s="9">
        <v>0</v>
      </c>
      <c r="DL12" s="9">
        <v>0</v>
      </c>
      <c r="DM12" s="9">
        <v>0</v>
      </c>
      <c r="DN12" s="9">
        <v>0</v>
      </c>
      <c r="DP12" s="9">
        <v>0</v>
      </c>
      <c r="DQ12" s="9">
        <v>0</v>
      </c>
      <c r="DR12" s="9">
        <v>0</v>
      </c>
      <c r="DS12" s="9">
        <v>0</v>
      </c>
      <c r="DT12" s="9">
        <v>0</v>
      </c>
      <c r="DU12" s="9">
        <v>0</v>
      </c>
      <c r="DV12" s="9">
        <v>0</v>
      </c>
      <c r="DW12" s="9">
        <v>0</v>
      </c>
      <c r="DX12" s="9">
        <v>0</v>
      </c>
      <c r="DY12" s="9">
        <v>0</v>
      </c>
      <c r="DZ12" s="9">
        <v>0</v>
      </c>
      <c r="EA12" s="9">
        <v>0</v>
      </c>
      <c r="EB12" s="9">
        <v>0</v>
      </c>
      <c r="EC12" s="9">
        <v>0</v>
      </c>
      <c r="ED12" s="9">
        <v>0</v>
      </c>
      <c r="EE12" s="9">
        <v>0</v>
      </c>
      <c r="EF12" s="9">
        <v>0</v>
      </c>
      <c r="EG12" s="9">
        <v>0</v>
      </c>
      <c r="EH12" s="9">
        <v>0</v>
      </c>
      <c r="EI12" s="9">
        <v>0</v>
      </c>
      <c r="EK12" s="9">
        <v>0</v>
      </c>
      <c r="EL12" s="9">
        <v>0</v>
      </c>
      <c r="EM12" s="9">
        <v>0</v>
      </c>
      <c r="EN12" s="9">
        <v>0</v>
      </c>
      <c r="EO12" s="9">
        <v>0</v>
      </c>
      <c r="EP12" s="9">
        <v>0</v>
      </c>
      <c r="EQ12" s="9">
        <v>0</v>
      </c>
      <c r="ER12" s="9">
        <v>0</v>
      </c>
      <c r="ES12" s="9">
        <v>0</v>
      </c>
      <c r="ET12" s="9">
        <v>0</v>
      </c>
      <c r="EU12" s="9">
        <v>0</v>
      </c>
      <c r="EV12" s="9">
        <v>0</v>
      </c>
      <c r="EW12" s="9">
        <v>0</v>
      </c>
      <c r="EX12" s="9">
        <v>0</v>
      </c>
      <c r="EY12" s="9">
        <v>0</v>
      </c>
      <c r="EZ12" s="9">
        <v>0</v>
      </c>
      <c r="FA12" s="9">
        <v>0</v>
      </c>
      <c r="FB12" s="9">
        <v>0</v>
      </c>
      <c r="FC12" s="9">
        <v>0</v>
      </c>
      <c r="FD12" s="9">
        <v>0</v>
      </c>
      <c r="FE12" s="166">
        <v>0</v>
      </c>
      <c r="FF12" s="166">
        <v>100</v>
      </c>
      <c r="FG12" s="166">
        <v>50</v>
      </c>
      <c r="FH12" s="111">
        <v>0</v>
      </c>
      <c r="FI12" s="111">
        <v>88.148148148148138</v>
      </c>
      <c r="FJ12" s="166">
        <v>44.074074074074069</v>
      </c>
      <c r="FK12" s="111">
        <v>0</v>
      </c>
      <c r="FL12" s="111">
        <v>9.9833333333333325</v>
      </c>
      <c r="FM12" s="111">
        <v>4.9916666666666663</v>
      </c>
      <c r="FP12" s="9">
        <v>0</v>
      </c>
      <c r="FQ12" s="9">
        <v>0</v>
      </c>
      <c r="FR12" s="9">
        <v>0</v>
      </c>
      <c r="FS12" s="9">
        <v>0</v>
      </c>
      <c r="FT12" s="9">
        <v>0</v>
      </c>
      <c r="FU12" s="9">
        <v>0</v>
      </c>
      <c r="FV12" s="9">
        <v>0</v>
      </c>
      <c r="FW12" s="9">
        <v>0</v>
      </c>
      <c r="FX12" s="9">
        <v>0</v>
      </c>
      <c r="FY12" s="9">
        <v>0</v>
      </c>
      <c r="FZ12" s="9">
        <v>0</v>
      </c>
      <c r="GA12" s="9">
        <v>0</v>
      </c>
      <c r="GB12" s="9">
        <v>0</v>
      </c>
      <c r="GC12" s="9">
        <v>0</v>
      </c>
      <c r="GD12" s="9">
        <v>0</v>
      </c>
      <c r="GE12" s="9">
        <v>0</v>
      </c>
      <c r="GF12" s="9">
        <v>0</v>
      </c>
      <c r="GG12" s="9">
        <v>0</v>
      </c>
      <c r="GH12" s="9">
        <v>0</v>
      </c>
      <c r="GI12" s="9">
        <v>0</v>
      </c>
    </row>
    <row r="13" spans="1:191" x14ac:dyDescent="0.25">
      <c r="A13" s="20">
        <v>10</v>
      </c>
      <c r="B13" s="16">
        <v>2005</v>
      </c>
      <c r="C13" s="13" t="s">
        <v>320</v>
      </c>
      <c r="D13" s="22" t="s">
        <v>268</v>
      </c>
      <c r="E13" s="9">
        <v>264</v>
      </c>
      <c r="F13" s="9">
        <v>45</v>
      </c>
      <c r="G13" s="9">
        <v>3</v>
      </c>
      <c r="H13" s="9">
        <v>0</v>
      </c>
      <c r="I13" s="9">
        <v>0</v>
      </c>
      <c r="J13" s="9">
        <v>0</v>
      </c>
      <c r="K13" s="9">
        <v>0</v>
      </c>
      <c r="L13" s="9">
        <v>312</v>
      </c>
      <c r="M13" s="9">
        <v>1320</v>
      </c>
      <c r="N13" s="9">
        <v>180</v>
      </c>
      <c r="O13" s="9">
        <v>9</v>
      </c>
      <c r="P13" s="9">
        <v>0</v>
      </c>
      <c r="Q13" s="9">
        <v>0</v>
      </c>
      <c r="R13" s="9">
        <v>1509</v>
      </c>
      <c r="S13" s="9">
        <v>312</v>
      </c>
      <c r="T13" s="8">
        <v>4.8365384615384617</v>
      </c>
      <c r="U13" s="8">
        <v>9.6730769230769234</v>
      </c>
      <c r="V13" s="9">
        <v>309</v>
      </c>
      <c r="W13" s="9">
        <v>38</v>
      </c>
      <c r="X13" s="9">
        <v>39</v>
      </c>
      <c r="Y13" s="9">
        <v>97.435897435897431</v>
      </c>
      <c r="Z13" s="203">
        <v>29.333333333333332</v>
      </c>
      <c r="AA13" s="8">
        <v>75.213675213675216</v>
      </c>
      <c r="AC13" s="9">
        <v>0</v>
      </c>
      <c r="AD13" s="9">
        <v>0</v>
      </c>
      <c r="AE13" s="9">
        <v>0</v>
      </c>
      <c r="AF13" s="9">
        <v>0</v>
      </c>
      <c r="AG13" s="9">
        <v>0</v>
      </c>
      <c r="AH13" s="9">
        <v>0</v>
      </c>
      <c r="AI13" s="9">
        <v>0</v>
      </c>
      <c r="AJ13" s="9">
        <v>0</v>
      </c>
      <c r="AK13" s="9">
        <v>0</v>
      </c>
      <c r="AL13" s="9">
        <v>0</v>
      </c>
      <c r="AM13" s="9">
        <v>0</v>
      </c>
      <c r="AN13" s="9">
        <v>0</v>
      </c>
      <c r="AO13" s="9">
        <v>0</v>
      </c>
      <c r="AP13" s="9">
        <v>0</v>
      </c>
      <c r="AQ13" s="9">
        <v>0</v>
      </c>
      <c r="AR13" s="9">
        <v>0</v>
      </c>
      <c r="AS13" s="9">
        <v>0</v>
      </c>
      <c r="AT13" s="9">
        <v>0</v>
      </c>
      <c r="AU13" s="9">
        <v>0</v>
      </c>
      <c r="AV13" s="9">
        <v>0</v>
      </c>
      <c r="AW13" s="9">
        <v>0</v>
      </c>
      <c r="AX13" s="203">
        <v>0</v>
      </c>
      <c r="AY13" s="8">
        <v>0</v>
      </c>
      <c r="BA13" s="9">
        <v>263</v>
      </c>
      <c r="BB13" s="9">
        <v>48</v>
      </c>
      <c r="BC13" s="9">
        <v>9</v>
      </c>
      <c r="BD13" s="9">
        <v>0</v>
      </c>
      <c r="BE13" s="9">
        <v>0</v>
      </c>
      <c r="BF13" s="9">
        <v>0</v>
      </c>
      <c r="BG13" s="9">
        <v>0</v>
      </c>
      <c r="BH13" s="9">
        <v>320</v>
      </c>
      <c r="BI13" s="9">
        <v>1315</v>
      </c>
      <c r="BJ13" s="9">
        <v>192</v>
      </c>
      <c r="BK13" s="9">
        <v>27</v>
      </c>
      <c r="BL13" s="9">
        <v>0</v>
      </c>
      <c r="BM13" s="9">
        <v>0</v>
      </c>
      <c r="BN13" s="9">
        <v>1534</v>
      </c>
      <c r="BO13" s="9">
        <v>320</v>
      </c>
      <c r="BP13" s="8">
        <v>4.7937500000000002</v>
      </c>
      <c r="BQ13" s="8">
        <v>9.5875000000000004</v>
      </c>
      <c r="BR13" s="9">
        <v>311</v>
      </c>
      <c r="BS13" s="9">
        <v>38</v>
      </c>
      <c r="BT13" s="9">
        <v>40</v>
      </c>
      <c r="BU13" s="9">
        <v>95</v>
      </c>
      <c r="BV13" s="203">
        <v>29.222222222222221</v>
      </c>
      <c r="BW13" s="8">
        <v>73.055555555555557</v>
      </c>
      <c r="BZ13" s="9">
        <v>0</v>
      </c>
      <c r="CA13" s="9">
        <v>0</v>
      </c>
      <c r="CB13" s="9">
        <v>0</v>
      </c>
      <c r="CC13" s="9">
        <v>0</v>
      </c>
      <c r="CD13" s="9">
        <v>0</v>
      </c>
      <c r="CE13" s="9">
        <v>0</v>
      </c>
      <c r="CF13" s="9">
        <v>0</v>
      </c>
      <c r="CG13" s="9">
        <v>0</v>
      </c>
      <c r="CH13" s="9">
        <v>0</v>
      </c>
      <c r="CI13" s="9">
        <v>0</v>
      </c>
      <c r="CJ13" s="9">
        <v>0</v>
      </c>
      <c r="CK13" s="9">
        <v>0</v>
      </c>
      <c r="CL13" s="9">
        <v>0</v>
      </c>
      <c r="CM13" s="9">
        <v>0</v>
      </c>
      <c r="CN13" s="9">
        <v>0</v>
      </c>
      <c r="CO13" s="9">
        <v>0</v>
      </c>
      <c r="CP13" s="9">
        <v>0</v>
      </c>
      <c r="CQ13" s="9">
        <v>0</v>
      </c>
      <c r="CR13" s="9">
        <v>0</v>
      </c>
      <c r="CS13" s="9">
        <v>0</v>
      </c>
      <c r="CU13" s="9">
        <v>0</v>
      </c>
      <c r="CV13" s="9">
        <v>0</v>
      </c>
      <c r="CW13" s="9">
        <v>0</v>
      </c>
      <c r="CX13" s="9">
        <v>0</v>
      </c>
      <c r="CY13" s="9">
        <v>0</v>
      </c>
      <c r="CZ13" s="9">
        <v>0</v>
      </c>
      <c r="DA13" s="9">
        <v>0</v>
      </c>
      <c r="DB13" s="9">
        <v>0</v>
      </c>
      <c r="DC13" s="9">
        <v>0</v>
      </c>
      <c r="DD13" s="9">
        <v>0</v>
      </c>
      <c r="DE13" s="9">
        <v>0</v>
      </c>
      <c r="DF13" s="9">
        <v>0</v>
      </c>
      <c r="DG13" s="9">
        <v>0</v>
      </c>
      <c r="DH13" s="9">
        <v>0</v>
      </c>
      <c r="DI13" s="9">
        <v>0</v>
      </c>
      <c r="DJ13" s="9">
        <v>0</v>
      </c>
      <c r="DK13" s="9">
        <v>0</v>
      </c>
      <c r="DL13" s="9">
        <v>0</v>
      </c>
      <c r="DM13" s="9">
        <v>0</v>
      </c>
      <c r="DN13" s="9">
        <v>0</v>
      </c>
      <c r="DP13" s="9">
        <v>0</v>
      </c>
      <c r="DQ13" s="9">
        <v>0</v>
      </c>
      <c r="DR13" s="9">
        <v>0</v>
      </c>
      <c r="DS13" s="9">
        <v>0</v>
      </c>
      <c r="DT13" s="9">
        <v>0</v>
      </c>
      <c r="DU13" s="9">
        <v>0</v>
      </c>
      <c r="DV13" s="9">
        <v>0</v>
      </c>
      <c r="DW13" s="9">
        <v>0</v>
      </c>
      <c r="DX13" s="9">
        <v>0</v>
      </c>
      <c r="DY13" s="9">
        <v>0</v>
      </c>
      <c r="DZ13" s="9">
        <v>0</v>
      </c>
      <c r="EA13" s="9">
        <v>0</v>
      </c>
      <c r="EB13" s="9">
        <v>0</v>
      </c>
      <c r="EC13" s="9">
        <v>0</v>
      </c>
      <c r="ED13" s="9">
        <v>0</v>
      </c>
      <c r="EE13" s="9">
        <v>0</v>
      </c>
      <c r="EF13" s="9">
        <v>0</v>
      </c>
      <c r="EG13" s="9">
        <v>0</v>
      </c>
      <c r="EH13" s="9">
        <v>0</v>
      </c>
      <c r="EI13" s="9">
        <v>0</v>
      </c>
      <c r="EK13" s="9">
        <v>0</v>
      </c>
      <c r="EL13" s="9">
        <v>0</v>
      </c>
      <c r="EM13" s="9">
        <v>0</v>
      </c>
      <c r="EN13" s="9">
        <v>0</v>
      </c>
      <c r="EO13" s="9">
        <v>0</v>
      </c>
      <c r="EP13" s="9">
        <v>0</v>
      </c>
      <c r="EQ13" s="9">
        <v>0</v>
      </c>
      <c r="ER13" s="9">
        <v>0</v>
      </c>
      <c r="ES13" s="9">
        <v>0</v>
      </c>
      <c r="ET13" s="9">
        <v>0</v>
      </c>
      <c r="EU13" s="9">
        <v>0</v>
      </c>
      <c r="EV13" s="9">
        <v>0</v>
      </c>
      <c r="EW13" s="9">
        <v>0</v>
      </c>
      <c r="EX13" s="9">
        <v>0</v>
      </c>
      <c r="EY13" s="9">
        <v>0</v>
      </c>
      <c r="EZ13" s="9">
        <v>0</v>
      </c>
      <c r="FA13" s="9">
        <v>0</v>
      </c>
      <c r="FB13" s="9">
        <v>0</v>
      </c>
      <c r="FC13" s="9">
        <v>0</v>
      </c>
      <c r="FD13" s="9">
        <v>0</v>
      </c>
      <c r="FE13" s="166">
        <v>97.435897435897431</v>
      </c>
      <c r="FF13" s="166">
        <v>95</v>
      </c>
      <c r="FG13" s="166">
        <v>96.217948717948715</v>
      </c>
      <c r="FH13" s="111">
        <v>75.213675213675216</v>
      </c>
      <c r="FI13" s="111">
        <v>73.055555555555557</v>
      </c>
      <c r="FJ13" s="166">
        <v>74.134615384615387</v>
      </c>
      <c r="FK13" s="111">
        <v>9.6730769230769234</v>
      </c>
      <c r="FL13" s="111">
        <v>9.5875000000000004</v>
      </c>
      <c r="FM13" s="111">
        <v>9.6302884615384627</v>
      </c>
      <c r="FP13" s="9">
        <v>0</v>
      </c>
      <c r="FQ13" s="9">
        <v>0</v>
      </c>
      <c r="FR13" s="9">
        <v>0</v>
      </c>
      <c r="FS13" s="9">
        <v>0</v>
      </c>
      <c r="FT13" s="9">
        <v>0</v>
      </c>
      <c r="FU13" s="9">
        <v>0</v>
      </c>
      <c r="FV13" s="9">
        <v>0</v>
      </c>
      <c r="FW13" s="9">
        <v>0</v>
      </c>
      <c r="FX13" s="9">
        <v>0</v>
      </c>
      <c r="FY13" s="9">
        <v>0</v>
      </c>
      <c r="FZ13" s="9">
        <v>0</v>
      </c>
      <c r="GA13" s="9">
        <v>0</v>
      </c>
      <c r="GB13" s="9">
        <v>0</v>
      </c>
      <c r="GC13" s="9">
        <v>0</v>
      </c>
      <c r="GD13" s="9">
        <v>0</v>
      </c>
      <c r="GE13" s="9">
        <v>0</v>
      </c>
      <c r="GF13" s="9">
        <v>0</v>
      </c>
      <c r="GG13" s="9">
        <v>0</v>
      </c>
      <c r="GH13" s="9">
        <v>0</v>
      </c>
      <c r="GI13" s="9">
        <v>0</v>
      </c>
    </row>
    <row r="14" spans="1:191" x14ac:dyDescent="0.25">
      <c r="A14" s="20">
        <v>11</v>
      </c>
      <c r="B14" s="16">
        <v>2005</v>
      </c>
      <c r="C14" s="13" t="s">
        <v>321</v>
      </c>
      <c r="D14" s="22" t="s">
        <v>292</v>
      </c>
      <c r="E14" s="9">
        <v>0</v>
      </c>
      <c r="F14" s="9">
        <v>0</v>
      </c>
      <c r="G14" s="9">
        <v>0</v>
      </c>
      <c r="H14" s="9">
        <v>0</v>
      </c>
      <c r="I14" s="9">
        <v>0</v>
      </c>
      <c r="J14" s="9">
        <v>0</v>
      </c>
      <c r="K14" s="9">
        <v>0</v>
      </c>
      <c r="L14" s="9">
        <v>0</v>
      </c>
      <c r="M14" s="9">
        <v>0</v>
      </c>
      <c r="N14" s="9">
        <v>0</v>
      </c>
      <c r="O14" s="9">
        <v>0</v>
      </c>
      <c r="P14" s="9">
        <v>0</v>
      </c>
      <c r="Q14" s="9">
        <v>0</v>
      </c>
      <c r="R14" s="9">
        <v>0</v>
      </c>
      <c r="S14" s="9">
        <v>0</v>
      </c>
      <c r="T14" s="9">
        <v>0</v>
      </c>
      <c r="U14" s="9">
        <v>0</v>
      </c>
      <c r="V14" s="9">
        <v>0</v>
      </c>
      <c r="W14" s="9">
        <v>0</v>
      </c>
      <c r="X14" s="9">
        <v>0</v>
      </c>
      <c r="Y14" s="9">
        <v>0</v>
      </c>
      <c r="Z14" s="203">
        <v>0</v>
      </c>
      <c r="AA14" s="8">
        <v>0</v>
      </c>
      <c r="AC14" s="9">
        <v>21</v>
      </c>
      <c r="AD14" s="9">
        <v>33</v>
      </c>
      <c r="AE14" s="9">
        <v>17</v>
      </c>
      <c r="AF14" s="9">
        <v>1</v>
      </c>
      <c r="AG14" s="9">
        <v>0</v>
      </c>
      <c r="AH14" s="9">
        <v>0</v>
      </c>
      <c r="AI14" s="9">
        <v>0</v>
      </c>
      <c r="AJ14" s="9">
        <v>72</v>
      </c>
      <c r="AK14" s="9">
        <v>105</v>
      </c>
      <c r="AL14" s="9">
        <v>132</v>
      </c>
      <c r="AM14" s="9">
        <v>51</v>
      </c>
      <c r="AN14" s="9">
        <v>2</v>
      </c>
      <c r="AO14" s="9">
        <v>0</v>
      </c>
      <c r="AP14" s="9">
        <v>290</v>
      </c>
      <c r="AQ14" s="9">
        <v>72</v>
      </c>
      <c r="AR14" s="8">
        <v>4.0277777777777777</v>
      </c>
      <c r="AS14" s="8">
        <v>8.0555555555555554</v>
      </c>
      <c r="AT14" s="9">
        <v>54</v>
      </c>
      <c r="AU14" s="9">
        <v>6</v>
      </c>
      <c r="AV14" s="9">
        <v>9</v>
      </c>
      <c r="AW14" s="9">
        <v>66.666666666666657</v>
      </c>
      <c r="AX14" s="203">
        <v>2.3333333333333335</v>
      </c>
      <c r="AY14" s="8">
        <v>25.925925925925931</v>
      </c>
      <c r="BA14" s="9">
        <v>90</v>
      </c>
      <c r="BB14" s="9">
        <v>88</v>
      </c>
      <c r="BC14" s="9">
        <v>51</v>
      </c>
      <c r="BD14" s="9">
        <v>9</v>
      </c>
      <c r="BE14" s="9">
        <v>2</v>
      </c>
      <c r="BF14" s="9">
        <v>0</v>
      </c>
      <c r="BG14" s="9">
        <v>0</v>
      </c>
      <c r="BH14" s="9">
        <v>240</v>
      </c>
      <c r="BI14" s="9">
        <v>450</v>
      </c>
      <c r="BJ14" s="9">
        <v>352</v>
      </c>
      <c r="BK14" s="9">
        <v>153</v>
      </c>
      <c r="BL14" s="9">
        <v>18</v>
      </c>
      <c r="BM14" s="9">
        <v>2</v>
      </c>
      <c r="BN14" s="9">
        <v>975</v>
      </c>
      <c r="BO14" s="9">
        <v>240</v>
      </c>
      <c r="BP14" s="8">
        <v>4.0625</v>
      </c>
      <c r="BQ14" s="8">
        <v>8.125</v>
      </c>
      <c r="BR14" s="9">
        <v>178</v>
      </c>
      <c r="BS14" s="9">
        <v>22</v>
      </c>
      <c r="BT14" s="9">
        <v>30</v>
      </c>
      <c r="BU14" s="9">
        <v>73.333333333333329</v>
      </c>
      <c r="BV14" s="203">
        <v>10</v>
      </c>
      <c r="BW14" s="8">
        <v>33.333333333333329</v>
      </c>
      <c r="BZ14" s="9">
        <v>0</v>
      </c>
      <c r="CA14" s="9">
        <v>0</v>
      </c>
      <c r="CB14" s="9">
        <v>0</v>
      </c>
      <c r="CC14" s="9">
        <v>0</v>
      </c>
      <c r="CD14" s="9">
        <v>0</v>
      </c>
      <c r="CE14" s="9">
        <v>0</v>
      </c>
      <c r="CF14" s="9">
        <v>0</v>
      </c>
      <c r="CG14" s="9">
        <v>0</v>
      </c>
      <c r="CH14" s="9">
        <v>0</v>
      </c>
      <c r="CI14" s="9">
        <v>0</v>
      </c>
      <c r="CJ14" s="9">
        <v>0</v>
      </c>
      <c r="CK14" s="9">
        <v>0</v>
      </c>
      <c r="CL14" s="9">
        <v>0</v>
      </c>
      <c r="CM14" s="9">
        <v>0</v>
      </c>
      <c r="CN14" s="9">
        <v>0</v>
      </c>
      <c r="CO14" s="9">
        <v>0</v>
      </c>
      <c r="CP14" s="9">
        <v>0</v>
      </c>
      <c r="CQ14" s="9">
        <v>0</v>
      </c>
      <c r="CR14" s="9">
        <v>0</v>
      </c>
      <c r="CS14" s="9">
        <v>0</v>
      </c>
      <c r="CU14" s="9">
        <v>0</v>
      </c>
      <c r="CV14" s="9">
        <v>0</v>
      </c>
      <c r="CW14" s="9">
        <v>0</v>
      </c>
      <c r="CX14" s="9">
        <v>0</v>
      </c>
      <c r="CY14" s="9">
        <v>0</v>
      </c>
      <c r="CZ14" s="9">
        <v>0</v>
      </c>
      <c r="DA14" s="9">
        <v>0</v>
      </c>
      <c r="DB14" s="9">
        <v>0</v>
      </c>
      <c r="DC14" s="9">
        <v>0</v>
      </c>
      <c r="DD14" s="9">
        <v>0</v>
      </c>
      <c r="DE14" s="9">
        <v>0</v>
      </c>
      <c r="DF14" s="9">
        <v>0</v>
      </c>
      <c r="DG14" s="9">
        <v>0</v>
      </c>
      <c r="DH14" s="9">
        <v>0</v>
      </c>
      <c r="DI14" s="9">
        <v>0</v>
      </c>
      <c r="DJ14" s="9">
        <v>0</v>
      </c>
      <c r="DK14" s="9">
        <v>0</v>
      </c>
      <c r="DL14" s="9">
        <v>0</v>
      </c>
      <c r="DM14" s="9">
        <v>0</v>
      </c>
      <c r="DN14" s="9">
        <v>0</v>
      </c>
      <c r="DP14" s="9">
        <v>0</v>
      </c>
      <c r="DQ14" s="9">
        <v>0</v>
      </c>
      <c r="DR14" s="9">
        <v>0</v>
      </c>
      <c r="DS14" s="9">
        <v>0</v>
      </c>
      <c r="DT14" s="9">
        <v>0</v>
      </c>
      <c r="DU14" s="9">
        <v>0</v>
      </c>
      <c r="DV14" s="9">
        <v>0</v>
      </c>
      <c r="DW14" s="9">
        <v>0</v>
      </c>
      <c r="DX14" s="9">
        <v>0</v>
      </c>
      <c r="DY14" s="9">
        <v>0</v>
      </c>
      <c r="DZ14" s="9">
        <v>0</v>
      </c>
      <c r="EA14" s="9">
        <v>0</v>
      </c>
      <c r="EB14" s="9">
        <v>0</v>
      </c>
      <c r="EC14" s="9">
        <v>0</v>
      </c>
      <c r="ED14" s="9">
        <v>0</v>
      </c>
      <c r="EE14" s="9">
        <v>0</v>
      </c>
      <c r="EF14" s="9">
        <v>0</v>
      </c>
      <c r="EG14" s="9">
        <v>0</v>
      </c>
      <c r="EH14" s="9">
        <v>0</v>
      </c>
      <c r="EI14" s="9">
        <v>0</v>
      </c>
      <c r="EK14" s="9">
        <v>0</v>
      </c>
      <c r="EL14" s="9">
        <v>0</v>
      </c>
      <c r="EM14" s="9">
        <v>0</v>
      </c>
      <c r="EN14" s="9">
        <v>0</v>
      </c>
      <c r="EO14" s="9">
        <v>0</v>
      </c>
      <c r="EP14" s="9">
        <v>0</v>
      </c>
      <c r="EQ14" s="9">
        <v>0</v>
      </c>
      <c r="ER14" s="9">
        <v>0</v>
      </c>
      <c r="ES14" s="9">
        <v>0</v>
      </c>
      <c r="ET14" s="9">
        <v>0</v>
      </c>
      <c r="EU14" s="9">
        <v>0</v>
      </c>
      <c r="EV14" s="9">
        <v>0</v>
      </c>
      <c r="EW14" s="9">
        <v>0</v>
      </c>
      <c r="EX14" s="9">
        <v>0</v>
      </c>
      <c r="EY14" s="9">
        <v>0</v>
      </c>
      <c r="EZ14" s="9">
        <v>0</v>
      </c>
      <c r="FA14" s="9">
        <v>0</v>
      </c>
      <c r="FB14" s="9">
        <v>0</v>
      </c>
      <c r="FC14" s="9">
        <v>0</v>
      </c>
      <c r="FD14" s="9">
        <v>0</v>
      </c>
      <c r="FE14" s="166">
        <v>0</v>
      </c>
      <c r="FF14" s="166">
        <v>73.333333333333329</v>
      </c>
      <c r="FG14" s="166">
        <v>36.666666666666664</v>
      </c>
      <c r="FH14" s="111">
        <v>0</v>
      </c>
      <c r="FI14" s="111">
        <v>33.333333333333329</v>
      </c>
      <c r="FJ14" s="166">
        <v>16.666666666666664</v>
      </c>
      <c r="FK14" s="111">
        <v>0</v>
      </c>
      <c r="FL14" s="111">
        <v>8.125</v>
      </c>
      <c r="FM14" s="111">
        <v>4.0625</v>
      </c>
      <c r="FP14" s="9">
        <v>0</v>
      </c>
      <c r="FQ14" s="9">
        <v>0</v>
      </c>
      <c r="FR14" s="9">
        <v>0</v>
      </c>
      <c r="FS14" s="9">
        <v>0</v>
      </c>
      <c r="FT14" s="9">
        <v>0</v>
      </c>
      <c r="FU14" s="9">
        <v>0</v>
      </c>
      <c r="FV14" s="9">
        <v>0</v>
      </c>
      <c r="FW14" s="9">
        <v>0</v>
      </c>
      <c r="FX14" s="9">
        <v>0</v>
      </c>
      <c r="FY14" s="9">
        <v>0</v>
      </c>
      <c r="FZ14" s="9">
        <v>0</v>
      </c>
      <c r="GA14" s="9">
        <v>0</v>
      </c>
      <c r="GB14" s="9">
        <v>0</v>
      </c>
      <c r="GC14" s="9">
        <v>0</v>
      </c>
      <c r="GD14" s="9">
        <v>0</v>
      </c>
      <c r="GE14" s="9">
        <v>0</v>
      </c>
      <c r="GF14" s="9">
        <v>0</v>
      </c>
      <c r="GG14" s="9">
        <v>0</v>
      </c>
      <c r="GH14" s="9">
        <v>0</v>
      </c>
      <c r="GI14" s="9">
        <v>0</v>
      </c>
    </row>
    <row r="15" spans="1:191" x14ac:dyDescent="0.25">
      <c r="A15" s="20">
        <v>12</v>
      </c>
      <c r="B15" s="16">
        <v>2005</v>
      </c>
      <c r="C15" s="13" t="s">
        <v>322</v>
      </c>
      <c r="D15" s="22" t="s">
        <v>268</v>
      </c>
      <c r="E15" s="9">
        <v>202</v>
      </c>
      <c r="F15" s="9">
        <v>85</v>
      </c>
      <c r="G15" s="9">
        <v>41</v>
      </c>
      <c r="H15" s="9">
        <v>8</v>
      </c>
      <c r="I15" s="9">
        <v>0</v>
      </c>
      <c r="J15" s="9">
        <v>0</v>
      </c>
      <c r="K15" s="9">
        <v>0</v>
      </c>
      <c r="L15" s="9">
        <v>336</v>
      </c>
      <c r="M15" s="9">
        <v>1010</v>
      </c>
      <c r="N15" s="9">
        <v>340</v>
      </c>
      <c r="O15" s="9">
        <v>123</v>
      </c>
      <c r="P15" s="9">
        <v>16</v>
      </c>
      <c r="Q15" s="9">
        <v>0</v>
      </c>
      <c r="R15" s="9">
        <v>1489</v>
      </c>
      <c r="S15" s="9">
        <v>336</v>
      </c>
      <c r="T15" s="8">
        <v>4.4315476190476186</v>
      </c>
      <c r="U15" s="8">
        <v>8.8630952380952372</v>
      </c>
      <c r="V15" s="9">
        <v>287</v>
      </c>
      <c r="W15" s="9">
        <v>35</v>
      </c>
      <c r="X15" s="9">
        <v>42</v>
      </c>
      <c r="Y15" s="9">
        <v>83.333333333333343</v>
      </c>
      <c r="Z15" s="203">
        <v>22.444444444444443</v>
      </c>
      <c r="AA15" s="8">
        <v>53.439153439153429</v>
      </c>
      <c r="AC15" s="9">
        <v>0</v>
      </c>
      <c r="AD15" s="9">
        <v>0</v>
      </c>
      <c r="AE15" s="9">
        <v>0</v>
      </c>
      <c r="AF15" s="9">
        <v>0</v>
      </c>
      <c r="AG15" s="9">
        <v>0</v>
      </c>
      <c r="AH15" s="9">
        <v>0</v>
      </c>
      <c r="AI15" s="9">
        <v>0</v>
      </c>
      <c r="AJ15" s="9">
        <v>0</v>
      </c>
      <c r="AK15" s="9">
        <v>0</v>
      </c>
      <c r="AL15" s="9">
        <v>0</v>
      </c>
      <c r="AM15" s="9">
        <v>0</v>
      </c>
      <c r="AN15" s="9">
        <v>0</v>
      </c>
      <c r="AO15" s="9">
        <v>0</v>
      </c>
      <c r="AP15" s="9">
        <v>0</v>
      </c>
      <c r="AQ15" s="9">
        <v>0</v>
      </c>
      <c r="AR15" s="9">
        <v>0</v>
      </c>
      <c r="AS15" s="9">
        <v>0</v>
      </c>
      <c r="AT15" s="9">
        <v>0</v>
      </c>
      <c r="AU15" s="9">
        <v>0</v>
      </c>
      <c r="AV15" s="9">
        <v>0</v>
      </c>
      <c r="AW15" s="9">
        <v>0</v>
      </c>
      <c r="AX15" s="203">
        <v>0</v>
      </c>
      <c r="AY15" s="8">
        <v>0</v>
      </c>
      <c r="BA15" s="9">
        <v>354</v>
      </c>
      <c r="BB15" s="9">
        <v>165</v>
      </c>
      <c r="BC15" s="9">
        <v>71</v>
      </c>
      <c r="BD15" s="9">
        <v>18</v>
      </c>
      <c r="BE15" s="9">
        <v>0</v>
      </c>
      <c r="BF15" s="9">
        <v>0</v>
      </c>
      <c r="BG15" s="9">
        <v>0</v>
      </c>
      <c r="BH15" s="9">
        <v>608</v>
      </c>
      <c r="BI15" s="9">
        <v>1770</v>
      </c>
      <c r="BJ15" s="9">
        <v>660</v>
      </c>
      <c r="BK15" s="9">
        <v>213</v>
      </c>
      <c r="BL15" s="9">
        <v>36</v>
      </c>
      <c r="BM15" s="9">
        <v>0</v>
      </c>
      <c r="BN15" s="9">
        <v>2679</v>
      </c>
      <c r="BO15" s="9">
        <v>608</v>
      </c>
      <c r="BP15" s="8">
        <v>4.40625</v>
      </c>
      <c r="BQ15" s="8">
        <v>8.8125</v>
      </c>
      <c r="BR15" s="9">
        <v>519</v>
      </c>
      <c r="BS15" s="9">
        <v>64</v>
      </c>
      <c r="BT15" s="9">
        <v>76</v>
      </c>
      <c r="BU15" s="9">
        <v>84.210526315789465</v>
      </c>
      <c r="BV15" s="203">
        <v>39.333333333333336</v>
      </c>
      <c r="BW15" s="8">
        <v>51.754385964912288</v>
      </c>
      <c r="BZ15" s="9">
        <v>0</v>
      </c>
      <c r="CA15" s="9">
        <v>0</v>
      </c>
      <c r="CB15" s="9">
        <v>0</v>
      </c>
      <c r="CC15" s="9">
        <v>0</v>
      </c>
      <c r="CD15" s="9">
        <v>0</v>
      </c>
      <c r="CE15" s="9">
        <v>0</v>
      </c>
      <c r="CF15" s="9">
        <v>0</v>
      </c>
      <c r="CG15" s="9">
        <v>0</v>
      </c>
      <c r="CH15" s="9">
        <v>0</v>
      </c>
      <c r="CI15" s="9">
        <v>0</v>
      </c>
      <c r="CJ15" s="9">
        <v>0</v>
      </c>
      <c r="CK15" s="9">
        <v>0</v>
      </c>
      <c r="CL15" s="9">
        <v>0</v>
      </c>
      <c r="CM15" s="9">
        <v>0</v>
      </c>
      <c r="CN15" s="9">
        <v>0</v>
      </c>
      <c r="CO15" s="9">
        <v>0</v>
      </c>
      <c r="CP15" s="9">
        <v>0</v>
      </c>
      <c r="CQ15" s="9">
        <v>0</v>
      </c>
      <c r="CR15" s="9">
        <v>0</v>
      </c>
      <c r="CS15" s="9">
        <v>0</v>
      </c>
      <c r="CU15" s="9">
        <v>0</v>
      </c>
      <c r="CV15" s="9">
        <v>0</v>
      </c>
      <c r="CW15" s="9">
        <v>0</v>
      </c>
      <c r="CX15" s="9">
        <v>0</v>
      </c>
      <c r="CY15" s="9">
        <v>0</v>
      </c>
      <c r="CZ15" s="9">
        <v>0</v>
      </c>
      <c r="DA15" s="9">
        <v>0</v>
      </c>
      <c r="DB15" s="9">
        <v>0</v>
      </c>
      <c r="DC15" s="9">
        <v>0</v>
      </c>
      <c r="DD15" s="9">
        <v>0</v>
      </c>
      <c r="DE15" s="9">
        <v>0</v>
      </c>
      <c r="DF15" s="9">
        <v>0</v>
      </c>
      <c r="DG15" s="9">
        <v>0</v>
      </c>
      <c r="DH15" s="9">
        <v>0</v>
      </c>
      <c r="DI15" s="9">
        <v>0</v>
      </c>
      <c r="DJ15" s="9">
        <v>0</v>
      </c>
      <c r="DK15" s="9">
        <v>0</v>
      </c>
      <c r="DL15" s="9">
        <v>0</v>
      </c>
      <c r="DM15" s="9">
        <v>0</v>
      </c>
      <c r="DN15" s="9">
        <v>0</v>
      </c>
      <c r="DP15" s="9">
        <v>0</v>
      </c>
      <c r="DQ15" s="9">
        <v>0</v>
      </c>
      <c r="DR15" s="9">
        <v>0</v>
      </c>
      <c r="DS15" s="9">
        <v>0</v>
      </c>
      <c r="DT15" s="9">
        <v>0</v>
      </c>
      <c r="DU15" s="9">
        <v>0</v>
      </c>
      <c r="DV15" s="9">
        <v>0</v>
      </c>
      <c r="DW15" s="9">
        <v>0</v>
      </c>
      <c r="DX15" s="9">
        <v>0</v>
      </c>
      <c r="DY15" s="9">
        <v>0</v>
      </c>
      <c r="DZ15" s="9">
        <v>0</v>
      </c>
      <c r="EA15" s="9">
        <v>0</v>
      </c>
      <c r="EB15" s="9">
        <v>0</v>
      </c>
      <c r="EC15" s="9">
        <v>0</v>
      </c>
      <c r="ED15" s="9">
        <v>0</v>
      </c>
      <c r="EE15" s="9">
        <v>0</v>
      </c>
      <c r="EF15" s="9">
        <v>0</v>
      </c>
      <c r="EG15" s="9">
        <v>0</v>
      </c>
      <c r="EH15" s="9">
        <v>0</v>
      </c>
      <c r="EI15" s="9">
        <v>0</v>
      </c>
      <c r="EK15" s="9">
        <v>0</v>
      </c>
      <c r="EL15" s="9">
        <v>0</v>
      </c>
      <c r="EM15" s="9">
        <v>0</v>
      </c>
      <c r="EN15" s="9">
        <v>0</v>
      </c>
      <c r="EO15" s="9">
        <v>0</v>
      </c>
      <c r="EP15" s="9">
        <v>0</v>
      </c>
      <c r="EQ15" s="9">
        <v>0</v>
      </c>
      <c r="ER15" s="9">
        <v>0</v>
      </c>
      <c r="ES15" s="9">
        <v>0</v>
      </c>
      <c r="ET15" s="9">
        <v>0</v>
      </c>
      <c r="EU15" s="9">
        <v>0</v>
      </c>
      <c r="EV15" s="9">
        <v>0</v>
      </c>
      <c r="EW15" s="9">
        <v>0</v>
      </c>
      <c r="EX15" s="9">
        <v>0</v>
      </c>
      <c r="EY15" s="9">
        <v>0</v>
      </c>
      <c r="EZ15" s="9">
        <v>0</v>
      </c>
      <c r="FA15" s="9">
        <v>0</v>
      </c>
      <c r="FB15" s="9">
        <v>0</v>
      </c>
      <c r="FC15" s="9">
        <v>0</v>
      </c>
      <c r="FD15" s="9">
        <v>0</v>
      </c>
      <c r="FE15" s="166">
        <v>83.333333333333343</v>
      </c>
      <c r="FF15" s="166">
        <v>84.210526315789465</v>
      </c>
      <c r="FG15" s="166">
        <v>83.771929824561397</v>
      </c>
      <c r="FH15" s="111">
        <v>53.439153439153429</v>
      </c>
      <c r="FI15" s="111">
        <v>51.754385964912288</v>
      </c>
      <c r="FJ15" s="166">
        <v>52.596769702032859</v>
      </c>
      <c r="FK15" s="111">
        <v>8.8630952380952372</v>
      </c>
      <c r="FL15" s="111">
        <v>8.8125</v>
      </c>
      <c r="FM15" s="111">
        <v>8.8377976190476186</v>
      </c>
      <c r="FP15" s="9">
        <v>0</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row>
    <row r="16" spans="1:191" x14ac:dyDescent="0.25">
      <c r="A16" s="20">
        <v>13</v>
      </c>
      <c r="B16" s="16">
        <v>2005</v>
      </c>
      <c r="C16" s="13" t="s">
        <v>323</v>
      </c>
      <c r="D16" s="22" t="s">
        <v>291</v>
      </c>
      <c r="E16" s="9">
        <v>125</v>
      </c>
      <c r="F16" s="9">
        <v>65</v>
      </c>
      <c r="G16" s="9">
        <v>10</v>
      </c>
      <c r="H16" s="9">
        <v>0</v>
      </c>
      <c r="I16" s="9">
        <v>0</v>
      </c>
      <c r="J16" s="9">
        <v>0</v>
      </c>
      <c r="K16" s="9">
        <v>0</v>
      </c>
      <c r="L16" s="9">
        <v>200</v>
      </c>
      <c r="M16" s="9">
        <v>625</v>
      </c>
      <c r="N16" s="9">
        <v>260</v>
      </c>
      <c r="O16" s="9">
        <v>30</v>
      </c>
      <c r="P16" s="9">
        <v>0</v>
      </c>
      <c r="Q16" s="9">
        <v>0</v>
      </c>
      <c r="R16" s="9">
        <v>915</v>
      </c>
      <c r="S16" s="9">
        <v>200</v>
      </c>
      <c r="T16" s="8">
        <v>4.5750000000000002</v>
      </c>
      <c r="U16" s="8">
        <v>9.15</v>
      </c>
      <c r="V16" s="9">
        <v>190</v>
      </c>
      <c r="W16" s="9">
        <v>23</v>
      </c>
      <c r="X16" s="9">
        <v>25</v>
      </c>
      <c r="Y16" s="9">
        <v>92</v>
      </c>
      <c r="Z16" s="203">
        <v>13.888888888888889</v>
      </c>
      <c r="AA16" s="8">
        <v>55.555555555555557</v>
      </c>
      <c r="AC16" s="9">
        <v>96</v>
      </c>
      <c r="AD16" s="9">
        <v>16</v>
      </c>
      <c r="AE16" s="9">
        <v>0</v>
      </c>
      <c r="AF16" s="9">
        <v>0</v>
      </c>
      <c r="AG16" s="9">
        <v>0</v>
      </c>
      <c r="AH16" s="9">
        <v>0</v>
      </c>
      <c r="AI16" s="9">
        <v>0</v>
      </c>
      <c r="AJ16" s="9">
        <v>112</v>
      </c>
      <c r="AK16" s="9">
        <v>480</v>
      </c>
      <c r="AL16" s="9">
        <v>64</v>
      </c>
      <c r="AM16" s="9">
        <v>0</v>
      </c>
      <c r="AN16" s="9">
        <v>0</v>
      </c>
      <c r="AO16" s="9">
        <v>0</v>
      </c>
      <c r="AP16" s="9">
        <v>544</v>
      </c>
      <c r="AQ16" s="9">
        <v>112</v>
      </c>
      <c r="AR16" s="8">
        <v>4.8571428571428568</v>
      </c>
      <c r="AS16" s="8">
        <v>9.7142857142857135</v>
      </c>
      <c r="AT16" s="9">
        <v>112</v>
      </c>
      <c r="AU16" s="9">
        <v>14</v>
      </c>
      <c r="AV16" s="9">
        <v>14</v>
      </c>
      <c r="AW16" s="9">
        <v>100</v>
      </c>
      <c r="AX16" s="203">
        <v>10.666666666666666</v>
      </c>
      <c r="AY16" s="8">
        <v>76.19047619047619</v>
      </c>
      <c r="BA16" s="9">
        <v>115</v>
      </c>
      <c r="BB16" s="9">
        <v>105</v>
      </c>
      <c r="BC16" s="9">
        <v>20</v>
      </c>
      <c r="BD16" s="9">
        <v>0</v>
      </c>
      <c r="BE16" s="9">
        <v>0</v>
      </c>
      <c r="BF16" s="9">
        <v>0</v>
      </c>
      <c r="BG16" s="9">
        <v>0</v>
      </c>
      <c r="BH16" s="9">
        <v>240</v>
      </c>
      <c r="BI16" s="9">
        <v>575</v>
      </c>
      <c r="BJ16" s="9">
        <v>420</v>
      </c>
      <c r="BK16" s="9">
        <v>60</v>
      </c>
      <c r="BL16" s="9">
        <v>0</v>
      </c>
      <c r="BM16" s="9">
        <v>0</v>
      </c>
      <c r="BN16" s="9">
        <v>1055</v>
      </c>
      <c r="BO16" s="9">
        <v>240</v>
      </c>
      <c r="BP16" s="8">
        <v>4.395833333333333</v>
      </c>
      <c r="BQ16" s="8">
        <v>8.7916666666666661</v>
      </c>
      <c r="BR16" s="9">
        <v>220</v>
      </c>
      <c r="BS16" s="9">
        <v>27</v>
      </c>
      <c r="BT16" s="9">
        <v>30</v>
      </c>
      <c r="BU16" s="9">
        <v>90</v>
      </c>
      <c r="BV16" s="203">
        <v>12.777777777777779</v>
      </c>
      <c r="BW16" s="8">
        <v>42.592592592592595</v>
      </c>
      <c r="BZ16" s="9">
        <v>0</v>
      </c>
      <c r="CA16" s="9">
        <v>0</v>
      </c>
      <c r="CB16" s="9">
        <v>0</v>
      </c>
      <c r="CC16" s="9">
        <v>0</v>
      </c>
      <c r="CD16" s="9">
        <v>0</v>
      </c>
      <c r="CE16" s="9">
        <v>0</v>
      </c>
      <c r="CF16" s="9">
        <v>0</v>
      </c>
      <c r="CG16" s="9">
        <v>0</v>
      </c>
      <c r="CH16" s="9">
        <v>0</v>
      </c>
      <c r="CI16" s="9">
        <v>0</v>
      </c>
      <c r="CJ16" s="9">
        <v>0</v>
      </c>
      <c r="CK16" s="9">
        <v>0</v>
      </c>
      <c r="CL16" s="9">
        <v>0</v>
      </c>
      <c r="CM16" s="9">
        <v>0</v>
      </c>
      <c r="CN16" s="9">
        <v>0</v>
      </c>
      <c r="CO16" s="9">
        <v>0</v>
      </c>
      <c r="CP16" s="9">
        <v>0</v>
      </c>
      <c r="CQ16" s="9">
        <v>0</v>
      </c>
      <c r="CR16" s="9">
        <v>0</v>
      </c>
      <c r="CS16" s="9">
        <v>0</v>
      </c>
      <c r="CU16" s="9">
        <v>0</v>
      </c>
      <c r="CV16" s="9">
        <v>0</v>
      </c>
      <c r="CW16" s="9">
        <v>0</v>
      </c>
      <c r="CX16" s="9">
        <v>0</v>
      </c>
      <c r="CY16" s="9">
        <v>0</v>
      </c>
      <c r="CZ16" s="9">
        <v>0</v>
      </c>
      <c r="DA16" s="9">
        <v>0</v>
      </c>
      <c r="DB16" s="9">
        <v>0</v>
      </c>
      <c r="DC16" s="9">
        <v>0</v>
      </c>
      <c r="DD16" s="9">
        <v>0</v>
      </c>
      <c r="DE16" s="9">
        <v>0</v>
      </c>
      <c r="DF16" s="9">
        <v>0</v>
      </c>
      <c r="DG16" s="9">
        <v>0</v>
      </c>
      <c r="DH16" s="9">
        <v>0</v>
      </c>
      <c r="DI16" s="9">
        <v>0</v>
      </c>
      <c r="DJ16" s="9">
        <v>0</v>
      </c>
      <c r="DK16" s="9">
        <v>0</v>
      </c>
      <c r="DL16" s="9">
        <v>0</v>
      </c>
      <c r="DM16" s="9">
        <v>0</v>
      </c>
      <c r="DN16" s="9">
        <v>0</v>
      </c>
      <c r="DP16" s="9">
        <v>0</v>
      </c>
      <c r="DQ16" s="9">
        <v>0</v>
      </c>
      <c r="DR16" s="9">
        <v>0</v>
      </c>
      <c r="DS16" s="9">
        <v>0</v>
      </c>
      <c r="DT16" s="9">
        <v>0</v>
      </c>
      <c r="DU16" s="9">
        <v>0</v>
      </c>
      <c r="DV16" s="9">
        <v>0</v>
      </c>
      <c r="DW16" s="9">
        <v>0</v>
      </c>
      <c r="DX16" s="9">
        <v>0</v>
      </c>
      <c r="DY16" s="9">
        <v>0</v>
      </c>
      <c r="DZ16" s="9">
        <v>0</v>
      </c>
      <c r="EA16" s="9">
        <v>0</v>
      </c>
      <c r="EB16" s="9">
        <v>0</v>
      </c>
      <c r="EC16" s="9">
        <v>0</v>
      </c>
      <c r="ED16" s="9">
        <v>0</v>
      </c>
      <c r="EE16" s="9">
        <v>0</v>
      </c>
      <c r="EF16" s="9">
        <v>0</v>
      </c>
      <c r="EG16" s="9">
        <v>0</v>
      </c>
      <c r="EH16" s="9">
        <v>0</v>
      </c>
      <c r="EI16" s="9">
        <v>0</v>
      </c>
      <c r="EK16" s="9">
        <v>0</v>
      </c>
      <c r="EL16" s="9">
        <v>0</v>
      </c>
      <c r="EM16" s="9">
        <v>0</v>
      </c>
      <c r="EN16" s="9">
        <v>0</v>
      </c>
      <c r="EO16" s="9">
        <v>0</v>
      </c>
      <c r="EP16" s="9">
        <v>0</v>
      </c>
      <c r="EQ16" s="9">
        <v>0</v>
      </c>
      <c r="ER16" s="9">
        <v>0</v>
      </c>
      <c r="ES16" s="9">
        <v>0</v>
      </c>
      <c r="ET16" s="9">
        <v>0</v>
      </c>
      <c r="EU16" s="9">
        <v>0</v>
      </c>
      <c r="EV16" s="9">
        <v>0</v>
      </c>
      <c r="EW16" s="9">
        <v>0</v>
      </c>
      <c r="EX16" s="9">
        <v>0</v>
      </c>
      <c r="EY16" s="9">
        <v>0</v>
      </c>
      <c r="EZ16" s="9">
        <v>0</v>
      </c>
      <c r="FA16" s="9">
        <v>0</v>
      </c>
      <c r="FB16" s="9">
        <v>0</v>
      </c>
      <c r="FC16" s="9">
        <v>0</v>
      </c>
      <c r="FD16" s="9">
        <v>0</v>
      </c>
      <c r="FE16" s="166">
        <v>92</v>
      </c>
      <c r="FF16" s="166">
        <v>90</v>
      </c>
      <c r="FG16" s="166">
        <v>91</v>
      </c>
      <c r="FH16" s="111">
        <v>55.555555555555557</v>
      </c>
      <c r="FI16" s="111">
        <v>42.592592592592595</v>
      </c>
      <c r="FJ16" s="166">
        <v>49.074074074074076</v>
      </c>
      <c r="FK16" s="111">
        <v>9.15</v>
      </c>
      <c r="FL16" s="111">
        <v>8.7916666666666661</v>
      </c>
      <c r="FM16" s="111">
        <v>8.9708333333333332</v>
      </c>
      <c r="FP16" s="9">
        <v>0</v>
      </c>
      <c r="FQ16" s="9">
        <v>0</v>
      </c>
      <c r="FR16" s="9">
        <v>0</v>
      </c>
      <c r="FS16" s="9">
        <v>0</v>
      </c>
      <c r="FT16" s="9">
        <v>0</v>
      </c>
      <c r="FU16" s="9">
        <v>0</v>
      </c>
      <c r="FV16" s="9">
        <v>0</v>
      </c>
      <c r="FW16" s="9">
        <v>0</v>
      </c>
      <c r="FX16" s="9">
        <v>0</v>
      </c>
      <c r="FY16" s="9">
        <v>0</v>
      </c>
      <c r="FZ16" s="9">
        <v>0</v>
      </c>
      <c r="GA16" s="9">
        <v>0</v>
      </c>
      <c r="GB16" s="9">
        <v>0</v>
      </c>
      <c r="GC16" s="9">
        <v>0</v>
      </c>
      <c r="GD16" s="9">
        <v>0</v>
      </c>
      <c r="GE16" s="9">
        <v>0</v>
      </c>
      <c r="GF16" s="9">
        <v>0</v>
      </c>
      <c r="GG16" s="9">
        <v>0</v>
      </c>
      <c r="GH16" s="9">
        <v>0</v>
      </c>
      <c r="GI16" s="9">
        <v>0</v>
      </c>
    </row>
    <row r="17" spans="1:191" x14ac:dyDescent="0.25">
      <c r="A17" s="20">
        <v>14</v>
      </c>
      <c r="B17" s="16">
        <v>2004</v>
      </c>
      <c r="C17" s="13" t="s">
        <v>324</v>
      </c>
      <c r="D17" s="22" t="s">
        <v>300</v>
      </c>
      <c r="E17" s="9">
        <v>90</v>
      </c>
      <c r="F17" s="9">
        <v>101</v>
      </c>
      <c r="G17" s="9">
        <v>57</v>
      </c>
      <c r="H17" s="9">
        <v>0</v>
      </c>
      <c r="I17" s="9">
        <v>0</v>
      </c>
      <c r="J17" s="9">
        <v>0</v>
      </c>
      <c r="K17" s="9">
        <v>0</v>
      </c>
      <c r="L17" s="9">
        <v>248</v>
      </c>
      <c r="M17" s="9">
        <v>450</v>
      </c>
      <c r="N17" s="9">
        <v>404</v>
      </c>
      <c r="O17" s="9">
        <v>171</v>
      </c>
      <c r="P17" s="9">
        <v>0</v>
      </c>
      <c r="Q17" s="9">
        <v>0</v>
      </c>
      <c r="R17" s="9">
        <v>1025</v>
      </c>
      <c r="S17" s="9">
        <v>248</v>
      </c>
      <c r="T17" s="8">
        <v>4.133064516129032</v>
      </c>
      <c r="U17" s="8">
        <v>8.2661290322580641</v>
      </c>
      <c r="V17" s="9">
        <v>191</v>
      </c>
      <c r="W17" s="9">
        <v>23</v>
      </c>
      <c r="X17" s="9">
        <v>31</v>
      </c>
      <c r="Y17" s="9">
        <v>74.193548387096769</v>
      </c>
      <c r="Z17" s="203">
        <v>10</v>
      </c>
      <c r="AA17" s="8">
        <v>32.258064516129032</v>
      </c>
      <c r="AC17" s="9">
        <v>0</v>
      </c>
      <c r="AD17" s="9">
        <v>0</v>
      </c>
      <c r="AE17" s="9">
        <v>0</v>
      </c>
      <c r="AF17" s="9">
        <v>0</v>
      </c>
      <c r="AG17" s="9">
        <v>0</v>
      </c>
      <c r="AH17" s="9">
        <v>144</v>
      </c>
      <c r="AI17" s="9">
        <v>0</v>
      </c>
      <c r="AJ17" s="9">
        <v>144</v>
      </c>
      <c r="AK17" s="9">
        <v>0</v>
      </c>
      <c r="AL17" s="9">
        <v>0</v>
      </c>
      <c r="AM17" s="9">
        <v>0</v>
      </c>
      <c r="AN17" s="9">
        <v>0</v>
      </c>
      <c r="AO17" s="9">
        <v>0</v>
      </c>
      <c r="AP17" s="9">
        <v>0</v>
      </c>
      <c r="AQ17" s="9">
        <v>0</v>
      </c>
      <c r="AR17" s="8">
        <v>0</v>
      </c>
      <c r="AS17" s="8">
        <v>0</v>
      </c>
      <c r="AT17" s="9">
        <v>0</v>
      </c>
      <c r="AU17" s="9">
        <v>0</v>
      </c>
      <c r="AV17" s="9">
        <v>18</v>
      </c>
      <c r="AW17" s="9">
        <v>0</v>
      </c>
      <c r="AX17" s="203">
        <v>0</v>
      </c>
      <c r="AY17" s="8">
        <v>0</v>
      </c>
      <c r="BA17" s="9">
        <v>199</v>
      </c>
      <c r="BB17" s="9">
        <v>197</v>
      </c>
      <c r="BC17" s="9">
        <v>36</v>
      </c>
      <c r="BD17" s="9">
        <v>0</v>
      </c>
      <c r="BE17" s="9">
        <v>0</v>
      </c>
      <c r="BF17" s="9">
        <v>0</v>
      </c>
      <c r="BG17" s="9">
        <v>0</v>
      </c>
      <c r="BH17" s="9">
        <v>432</v>
      </c>
      <c r="BI17" s="9">
        <v>995</v>
      </c>
      <c r="BJ17" s="9">
        <v>788</v>
      </c>
      <c r="BK17" s="9">
        <v>108</v>
      </c>
      <c r="BL17" s="9">
        <v>0</v>
      </c>
      <c r="BM17" s="9">
        <v>0</v>
      </c>
      <c r="BN17" s="9">
        <v>1891</v>
      </c>
      <c r="BO17" s="9">
        <v>432</v>
      </c>
      <c r="BP17" s="8">
        <v>4.3773148148148149</v>
      </c>
      <c r="BQ17" s="8">
        <v>8.7546296296296298</v>
      </c>
      <c r="BR17" s="9">
        <v>396</v>
      </c>
      <c r="BS17" s="9">
        <v>49</v>
      </c>
      <c r="BT17" s="9">
        <v>54</v>
      </c>
      <c r="BU17" s="9">
        <v>90.740740740740748</v>
      </c>
      <c r="BV17" s="203">
        <v>22.111111111111111</v>
      </c>
      <c r="BW17" s="8">
        <v>40.946502057613166</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U17" s="9">
        <v>0</v>
      </c>
      <c r="CV17" s="9">
        <v>0</v>
      </c>
      <c r="CW17" s="9">
        <v>0</v>
      </c>
      <c r="CX17" s="9">
        <v>0</v>
      </c>
      <c r="CY17" s="9">
        <v>0</v>
      </c>
      <c r="CZ17" s="9">
        <v>0</v>
      </c>
      <c r="DA17" s="9">
        <v>0</v>
      </c>
      <c r="DB17" s="9">
        <v>0</v>
      </c>
      <c r="DC17" s="9">
        <v>0</v>
      </c>
      <c r="DD17" s="9">
        <v>0</v>
      </c>
      <c r="DE17" s="9">
        <v>0</v>
      </c>
      <c r="DF17" s="9">
        <v>0</v>
      </c>
      <c r="DG17" s="9">
        <v>0</v>
      </c>
      <c r="DH17" s="9">
        <v>0</v>
      </c>
      <c r="DI17" s="9">
        <v>0</v>
      </c>
      <c r="DJ17" s="9">
        <v>0</v>
      </c>
      <c r="DK17" s="9">
        <v>0</v>
      </c>
      <c r="DL17" s="9">
        <v>0</v>
      </c>
      <c r="DM17" s="9">
        <v>0</v>
      </c>
      <c r="DN17" s="9">
        <v>0</v>
      </c>
      <c r="DP17" s="9">
        <v>0</v>
      </c>
      <c r="DQ17" s="9">
        <v>0</v>
      </c>
      <c r="DR17" s="9">
        <v>0</v>
      </c>
      <c r="DS17" s="9">
        <v>0</v>
      </c>
      <c r="DT17" s="9">
        <v>0</v>
      </c>
      <c r="DU17" s="9">
        <v>0</v>
      </c>
      <c r="DV17" s="9">
        <v>0</v>
      </c>
      <c r="DW17" s="9">
        <v>0</v>
      </c>
      <c r="DX17" s="9">
        <v>0</v>
      </c>
      <c r="DY17" s="9">
        <v>0</v>
      </c>
      <c r="DZ17" s="9">
        <v>0</v>
      </c>
      <c r="EA17" s="9">
        <v>0</v>
      </c>
      <c r="EB17" s="9">
        <v>0</v>
      </c>
      <c r="EC17" s="9">
        <v>0</v>
      </c>
      <c r="ED17" s="9">
        <v>0</v>
      </c>
      <c r="EE17" s="9">
        <v>0</v>
      </c>
      <c r="EF17" s="9">
        <v>0</v>
      </c>
      <c r="EG17" s="9">
        <v>0</v>
      </c>
      <c r="EH17" s="9">
        <v>0</v>
      </c>
      <c r="EI17" s="9">
        <v>0</v>
      </c>
      <c r="EK17" s="9">
        <v>0</v>
      </c>
      <c r="EL17" s="9">
        <v>0</v>
      </c>
      <c r="EM17" s="9">
        <v>0</v>
      </c>
      <c r="EN17" s="9">
        <v>0</v>
      </c>
      <c r="EO17" s="9">
        <v>0</v>
      </c>
      <c r="EP17" s="9">
        <v>0</v>
      </c>
      <c r="EQ17" s="9">
        <v>0</v>
      </c>
      <c r="ER17" s="9">
        <v>0</v>
      </c>
      <c r="ES17" s="9">
        <v>0</v>
      </c>
      <c r="ET17" s="9">
        <v>0</v>
      </c>
      <c r="EU17" s="9">
        <v>0</v>
      </c>
      <c r="EV17" s="9">
        <v>0</v>
      </c>
      <c r="EW17" s="9">
        <v>0</v>
      </c>
      <c r="EX17" s="9">
        <v>0</v>
      </c>
      <c r="EY17" s="9">
        <v>0</v>
      </c>
      <c r="EZ17" s="9">
        <v>0</v>
      </c>
      <c r="FA17" s="9">
        <v>0</v>
      </c>
      <c r="FB17" s="9">
        <v>0</v>
      </c>
      <c r="FC17" s="9">
        <v>0</v>
      </c>
      <c r="FD17" s="9">
        <v>0</v>
      </c>
      <c r="FE17" s="166">
        <v>74.193548387096769</v>
      </c>
      <c r="FF17" s="166">
        <v>90.740740740740748</v>
      </c>
      <c r="FG17" s="166">
        <v>82.467144563918765</v>
      </c>
      <c r="FH17" s="111">
        <v>32.258064516129032</v>
      </c>
      <c r="FI17" s="111">
        <v>40.946502057613166</v>
      </c>
      <c r="FJ17" s="166">
        <v>36.602283286871099</v>
      </c>
      <c r="FK17" s="111">
        <v>8.2661290322580641</v>
      </c>
      <c r="FL17" s="111">
        <v>8.7546296296296298</v>
      </c>
      <c r="FM17" s="111">
        <v>8.5103793309438469</v>
      </c>
      <c r="FP17" s="9">
        <v>0</v>
      </c>
      <c r="FQ17" s="9">
        <v>0</v>
      </c>
      <c r="FR17" s="9">
        <v>0</v>
      </c>
      <c r="FS17" s="9">
        <v>0</v>
      </c>
      <c r="FT17" s="9">
        <v>0</v>
      </c>
      <c r="FU17" s="9">
        <v>0</v>
      </c>
      <c r="FV17" s="9">
        <v>0</v>
      </c>
      <c r="FW17" s="9">
        <v>0</v>
      </c>
      <c r="FX17" s="9">
        <v>0</v>
      </c>
      <c r="FY17" s="9">
        <v>0</v>
      </c>
      <c r="FZ17" s="9">
        <v>0</v>
      </c>
      <c r="GA17" s="9">
        <v>0</v>
      </c>
      <c r="GB17" s="9">
        <v>0</v>
      </c>
      <c r="GC17" s="9">
        <v>0</v>
      </c>
      <c r="GD17" s="9">
        <v>0</v>
      </c>
      <c r="GE17" s="9">
        <v>0</v>
      </c>
      <c r="GF17" s="9">
        <v>0</v>
      </c>
      <c r="GG17" s="9">
        <v>0</v>
      </c>
      <c r="GH17" s="9">
        <v>0</v>
      </c>
      <c r="GI17" s="9">
        <v>0</v>
      </c>
    </row>
    <row r="18" spans="1:191" x14ac:dyDescent="0.25">
      <c r="A18" s="20">
        <v>15</v>
      </c>
      <c r="B18" s="16">
        <v>2004</v>
      </c>
      <c r="C18" s="13" t="s">
        <v>325</v>
      </c>
      <c r="D18" s="22" t="s">
        <v>303</v>
      </c>
      <c r="E18" s="9">
        <v>0</v>
      </c>
      <c r="F18" s="9">
        <v>0</v>
      </c>
      <c r="G18" s="9">
        <v>0</v>
      </c>
      <c r="H18" s="9">
        <v>0</v>
      </c>
      <c r="I18" s="9">
        <v>0</v>
      </c>
      <c r="J18" s="9">
        <v>0</v>
      </c>
      <c r="K18" s="9">
        <v>0</v>
      </c>
      <c r="L18" s="9">
        <v>0</v>
      </c>
      <c r="M18" s="9">
        <v>0</v>
      </c>
      <c r="N18" s="9">
        <v>0</v>
      </c>
      <c r="O18" s="9">
        <v>0</v>
      </c>
      <c r="P18" s="9">
        <v>0</v>
      </c>
      <c r="Q18" s="9">
        <v>0</v>
      </c>
      <c r="R18" s="9">
        <v>0</v>
      </c>
      <c r="S18" s="9">
        <v>0</v>
      </c>
      <c r="T18" s="9">
        <v>0</v>
      </c>
      <c r="U18" s="9">
        <v>0</v>
      </c>
      <c r="V18" s="9">
        <v>0</v>
      </c>
      <c r="W18" s="9">
        <v>0</v>
      </c>
      <c r="X18" s="9">
        <v>0</v>
      </c>
      <c r="Y18" s="9">
        <v>0</v>
      </c>
      <c r="Z18" s="203">
        <v>0</v>
      </c>
      <c r="AA18" s="8">
        <v>0</v>
      </c>
      <c r="AC18" s="9">
        <v>25</v>
      </c>
      <c r="AD18" s="9">
        <v>14</v>
      </c>
      <c r="AE18" s="9">
        <v>7</v>
      </c>
      <c r="AF18" s="9">
        <v>2</v>
      </c>
      <c r="AG18" s="9">
        <v>0</v>
      </c>
      <c r="AH18" s="9">
        <v>0</v>
      </c>
      <c r="AI18" s="9">
        <v>0</v>
      </c>
      <c r="AJ18" s="9">
        <v>48</v>
      </c>
      <c r="AK18" s="9">
        <v>125</v>
      </c>
      <c r="AL18" s="9">
        <v>56</v>
      </c>
      <c r="AM18" s="9">
        <v>21</v>
      </c>
      <c r="AN18" s="9">
        <v>4</v>
      </c>
      <c r="AO18" s="9">
        <v>0</v>
      </c>
      <c r="AP18" s="9">
        <v>206</v>
      </c>
      <c r="AQ18" s="9">
        <v>48</v>
      </c>
      <c r="AR18" s="8">
        <v>4.291666666666667</v>
      </c>
      <c r="AS18" s="8">
        <v>8.5833333333333339</v>
      </c>
      <c r="AT18" s="9">
        <v>39</v>
      </c>
      <c r="AU18" s="9">
        <v>4</v>
      </c>
      <c r="AV18" s="9">
        <v>6</v>
      </c>
      <c r="AW18" s="9">
        <v>66.666666666666657</v>
      </c>
      <c r="AX18" s="203">
        <v>2.7777777777777777</v>
      </c>
      <c r="AY18" s="8">
        <v>46.296296296296298</v>
      </c>
      <c r="BA18" s="9">
        <v>249</v>
      </c>
      <c r="BB18" s="9">
        <v>107</v>
      </c>
      <c r="BC18" s="9">
        <v>27</v>
      </c>
      <c r="BD18" s="9">
        <v>9</v>
      </c>
      <c r="BE18" s="9">
        <v>0</v>
      </c>
      <c r="BF18" s="9">
        <v>0</v>
      </c>
      <c r="BG18" s="9">
        <v>0</v>
      </c>
      <c r="BH18" s="9">
        <v>392</v>
      </c>
      <c r="BI18" s="9">
        <v>1245</v>
      </c>
      <c r="BJ18" s="9">
        <v>428</v>
      </c>
      <c r="BK18" s="9">
        <v>81</v>
      </c>
      <c r="BL18" s="9">
        <v>18</v>
      </c>
      <c r="BM18" s="9">
        <v>0</v>
      </c>
      <c r="BN18" s="9">
        <v>1772</v>
      </c>
      <c r="BO18" s="9">
        <v>392</v>
      </c>
      <c r="BP18" s="8">
        <v>4.5204081632653059</v>
      </c>
      <c r="BQ18" s="8">
        <v>9.0408163265306118</v>
      </c>
      <c r="BR18" s="9">
        <v>356</v>
      </c>
      <c r="BS18" s="9">
        <v>44</v>
      </c>
      <c r="BT18" s="9">
        <v>49</v>
      </c>
      <c r="BU18" s="9">
        <v>89.795918367346943</v>
      </c>
      <c r="BV18" s="203">
        <v>27.666666666666668</v>
      </c>
      <c r="BW18" s="8">
        <v>56.462585034013614</v>
      </c>
      <c r="BZ18" s="9">
        <v>0</v>
      </c>
      <c r="CA18" s="9">
        <v>0</v>
      </c>
      <c r="CB18" s="9">
        <v>0</v>
      </c>
      <c r="CC18" s="9">
        <v>0</v>
      </c>
      <c r="CD18" s="9">
        <v>0</v>
      </c>
      <c r="CE18" s="9">
        <v>0</v>
      </c>
      <c r="CF18" s="9">
        <v>0</v>
      </c>
      <c r="CG18" s="9">
        <v>0</v>
      </c>
      <c r="CH18" s="9">
        <v>0</v>
      </c>
      <c r="CI18" s="9">
        <v>0</v>
      </c>
      <c r="CJ18" s="9">
        <v>0</v>
      </c>
      <c r="CK18" s="9">
        <v>0</v>
      </c>
      <c r="CL18" s="9">
        <v>0</v>
      </c>
      <c r="CM18" s="9">
        <v>0</v>
      </c>
      <c r="CN18" s="9">
        <v>0</v>
      </c>
      <c r="CO18" s="9">
        <v>0</v>
      </c>
      <c r="CP18" s="9">
        <v>0</v>
      </c>
      <c r="CQ18" s="9">
        <v>0</v>
      </c>
      <c r="CR18" s="9">
        <v>0</v>
      </c>
      <c r="CS18" s="9">
        <v>0</v>
      </c>
      <c r="CU18" s="9">
        <v>0</v>
      </c>
      <c r="CV18" s="9">
        <v>0</v>
      </c>
      <c r="CW18" s="9">
        <v>0</v>
      </c>
      <c r="CX18" s="9">
        <v>0</v>
      </c>
      <c r="CY18" s="9">
        <v>0</v>
      </c>
      <c r="CZ18" s="9">
        <v>0</v>
      </c>
      <c r="DA18" s="9">
        <v>0</v>
      </c>
      <c r="DB18" s="9">
        <v>0</v>
      </c>
      <c r="DC18" s="9">
        <v>0</v>
      </c>
      <c r="DD18" s="9">
        <v>0</v>
      </c>
      <c r="DE18" s="9">
        <v>0</v>
      </c>
      <c r="DF18" s="9">
        <v>0</v>
      </c>
      <c r="DG18" s="9">
        <v>0</v>
      </c>
      <c r="DH18" s="9">
        <v>0</v>
      </c>
      <c r="DI18" s="9">
        <v>0</v>
      </c>
      <c r="DJ18" s="9">
        <v>0</v>
      </c>
      <c r="DK18" s="9">
        <v>0</v>
      </c>
      <c r="DL18" s="9">
        <v>0</v>
      </c>
      <c r="DM18" s="9">
        <v>0</v>
      </c>
      <c r="DN18" s="9">
        <v>0</v>
      </c>
      <c r="DP18" s="9">
        <v>0</v>
      </c>
      <c r="DQ18" s="9">
        <v>0</v>
      </c>
      <c r="DR18" s="9">
        <v>0</v>
      </c>
      <c r="DS18" s="9">
        <v>0</v>
      </c>
      <c r="DT18" s="9">
        <v>0</v>
      </c>
      <c r="DU18" s="9">
        <v>0</v>
      </c>
      <c r="DV18" s="9">
        <v>0</v>
      </c>
      <c r="DW18" s="9">
        <v>0</v>
      </c>
      <c r="DX18" s="9">
        <v>0</v>
      </c>
      <c r="DY18" s="9">
        <v>0</v>
      </c>
      <c r="DZ18" s="9">
        <v>0</v>
      </c>
      <c r="EA18" s="9">
        <v>0</v>
      </c>
      <c r="EB18" s="9">
        <v>0</v>
      </c>
      <c r="EC18" s="9">
        <v>0</v>
      </c>
      <c r="ED18" s="9">
        <v>0</v>
      </c>
      <c r="EE18" s="9">
        <v>0</v>
      </c>
      <c r="EF18" s="9">
        <v>0</v>
      </c>
      <c r="EG18" s="9">
        <v>0</v>
      </c>
      <c r="EH18" s="9">
        <v>0</v>
      </c>
      <c r="EI18" s="9">
        <v>0</v>
      </c>
      <c r="EK18" s="9">
        <v>0</v>
      </c>
      <c r="EL18" s="9">
        <v>0</v>
      </c>
      <c r="EM18" s="9">
        <v>0</v>
      </c>
      <c r="EN18" s="9">
        <v>0</v>
      </c>
      <c r="EO18" s="9">
        <v>0</v>
      </c>
      <c r="EP18" s="9">
        <v>0</v>
      </c>
      <c r="EQ18" s="9">
        <v>0</v>
      </c>
      <c r="ER18" s="9">
        <v>0</v>
      </c>
      <c r="ES18" s="9">
        <v>0</v>
      </c>
      <c r="ET18" s="9">
        <v>0</v>
      </c>
      <c r="EU18" s="9">
        <v>0</v>
      </c>
      <c r="EV18" s="9">
        <v>0</v>
      </c>
      <c r="EW18" s="9">
        <v>0</v>
      </c>
      <c r="EX18" s="9">
        <v>0</v>
      </c>
      <c r="EY18" s="9">
        <v>0</v>
      </c>
      <c r="EZ18" s="9">
        <v>0</v>
      </c>
      <c r="FA18" s="9">
        <v>0</v>
      </c>
      <c r="FB18" s="9">
        <v>0</v>
      </c>
      <c r="FC18" s="9">
        <v>0</v>
      </c>
      <c r="FD18" s="9">
        <v>0</v>
      </c>
      <c r="FE18" s="166">
        <v>0</v>
      </c>
      <c r="FF18" s="166">
        <v>89.795918367346943</v>
      </c>
      <c r="FG18" s="166">
        <v>44.897959183673471</v>
      </c>
      <c r="FH18" s="111">
        <v>0</v>
      </c>
      <c r="FI18" s="111">
        <v>56.462585034013614</v>
      </c>
      <c r="FJ18" s="166">
        <v>28.231292517006807</v>
      </c>
      <c r="FK18" s="111">
        <v>0</v>
      </c>
      <c r="FL18" s="111">
        <v>9.0408163265306118</v>
      </c>
      <c r="FM18" s="111">
        <v>4.5204081632653059</v>
      </c>
      <c r="FP18" s="9">
        <v>0</v>
      </c>
      <c r="FQ18" s="9">
        <v>0</v>
      </c>
      <c r="FR18" s="9">
        <v>0</v>
      </c>
      <c r="FS18" s="9">
        <v>0</v>
      </c>
      <c r="FT18" s="9">
        <v>0</v>
      </c>
      <c r="FU18" s="9">
        <v>0</v>
      </c>
      <c r="FV18" s="9">
        <v>0</v>
      </c>
      <c r="FW18" s="9">
        <v>0</v>
      </c>
      <c r="FX18" s="9">
        <v>0</v>
      </c>
      <c r="FY18" s="9">
        <v>0</v>
      </c>
      <c r="FZ18" s="9">
        <v>0</v>
      </c>
      <c r="GA18" s="9">
        <v>0</v>
      </c>
      <c r="GB18" s="9">
        <v>0</v>
      </c>
      <c r="GC18" s="9">
        <v>0</v>
      </c>
      <c r="GD18" s="9">
        <v>0</v>
      </c>
      <c r="GE18" s="9">
        <v>0</v>
      </c>
      <c r="GF18" s="9">
        <v>0</v>
      </c>
      <c r="GG18" s="9">
        <v>0</v>
      </c>
      <c r="GH18" s="9">
        <v>0</v>
      </c>
      <c r="GI18" s="9">
        <v>0</v>
      </c>
    </row>
    <row r="19" spans="1:191" x14ac:dyDescent="0.25">
      <c r="A19" s="20">
        <v>16</v>
      </c>
      <c r="B19" s="16">
        <v>2005</v>
      </c>
      <c r="C19" s="13" t="s">
        <v>326</v>
      </c>
      <c r="D19" s="22" t="s">
        <v>288</v>
      </c>
      <c r="E19" s="9">
        <v>105</v>
      </c>
      <c r="F19" s="9">
        <v>25</v>
      </c>
      <c r="G19" s="9">
        <v>12</v>
      </c>
      <c r="H19" s="9">
        <v>2</v>
      </c>
      <c r="I19" s="9">
        <v>0</v>
      </c>
      <c r="J19" s="9">
        <v>0</v>
      </c>
      <c r="K19" s="9">
        <v>56</v>
      </c>
      <c r="L19" s="9">
        <v>200</v>
      </c>
      <c r="M19" s="9">
        <v>525</v>
      </c>
      <c r="N19" s="9">
        <v>100</v>
      </c>
      <c r="O19" s="9">
        <v>36</v>
      </c>
      <c r="P19" s="9">
        <v>4</v>
      </c>
      <c r="Q19" s="9">
        <v>0</v>
      </c>
      <c r="R19" s="9">
        <v>665</v>
      </c>
      <c r="S19" s="9">
        <v>144</v>
      </c>
      <c r="T19" s="8">
        <v>4.6180555555555554</v>
      </c>
      <c r="U19" s="8">
        <v>9.2361111111111107</v>
      </c>
      <c r="V19" s="9">
        <v>130</v>
      </c>
      <c r="W19" s="9">
        <v>16</v>
      </c>
      <c r="X19" s="9">
        <v>25</v>
      </c>
      <c r="Y19" s="9">
        <v>64</v>
      </c>
      <c r="Z19" s="203">
        <v>11.666666666666666</v>
      </c>
      <c r="AA19" s="8">
        <v>46.666666666666664</v>
      </c>
      <c r="AC19" s="9">
        <v>0</v>
      </c>
      <c r="AD19" s="9">
        <v>0</v>
      </c>
      <c r="AE19" s="9">
        <v>0</v>
      </c>
      <c r="AF19" s="9">
        <v>0</v>
      </c>
      <c r="AG19" s="9">
        <v>0</v>
      </c>
      <c r="AH19" s="9">
        <v>0</v>
      </c>
      <c r="AI19" s="9">
        <v>0</v>
      </c>
      <c r="AJ19" s="9">
        <v>0</v>
      </c>
      <c r="AK19" s="9">
        <v>0</v>
      </c>
      <c r="AL19" s="9">
        <v>0</v>
      </c>
      <c r="AM19" s="9">
        <v>0</v>
      </c>
      <c r="AN19" s="9">
        <v>0</v>
      </c>
      <c r="AO19" s="9">
        <v>0</v>
      </c>
      <c r="AP19" s="9">
        <v>0</v>
      </c>
      <c r="AQ19" s="9">
        <v>0</v>
      </c>
      <c r="AR19" s="9">
        <v>0</v>
      </c>
      <c r="AS19" s="9">
        <v>0</v>
      </c>
      <c r="AT19" s="9">
        <v>0</v>
      </c>
      <c r="AU19" s="9">
        <v>0</v>
      </c>
      <c r="AV19" s="9">
        <v>0</v>
      </c>
      <c r="AW19" s="9">
        <v>0</v>
      </c>
      <c r="AX19" s="203">
        <v>0</v>
      </c>
      <c r="AY19" s="8">
        <v>0</v>
      </c>
      <c r="BA19" s="9">
        <v>241</v>
      </c>
      <c r="BB19" s="9">
        <v>120</v>
      </c>
      <c r="BC19" s="9">
        <v>34</v>
      </c>
      <c r="BD19" s="9">
        <v>0</v>
      </c>
      <c r="BE19" s="9">
        <v>0</v>
      </c>
      <c r="BF19" s="9">
        <v>5</v>
      </c>
      <c r="BG19" s="9">
        <v>24</v>
      </c>
      <c r="BH19" s="9">
        <v>424</v>
      </c>
      <c r="BI19" s="9">
        <v>1205</v>
      </c>
      <c r="BJ19" s="9">
        <v>480</v>
      </c>
      <c r="BK19" s="9">
        <v>102</v>
      </c>
      <c r="BL19" s="9">
        <v>0</v>
      </c>
      <c r="BM19" s="9">
        <v>0</v>
      </c>
      <c r="BN19" s="9">
        <v>1787</v>
      </c>
      <c r="BO19" s="9">
        <v>395</v>
      </c>
      <c r="BP19" s="8">
        <v>4.5240506329113925</v>
      </c>
      <c r="BQ19" s="8">
        <v>9.0481012658227851</v>
      </c>
      <c r="BR19" s="9">
        <v>361</v>
      </c>
      <c r="BS19" s="9">
        <v>45</v>
      </c>
      <c r="BT19" s="9">
        <v>53</v>
      </c>
      <c r="BU19" s="9">
        <v>84.905660377358487</v>
      </c>
      <c r="BV19" s="203">
        <v>26.777777777777779</v>
      </c>
      <c r="BW19" s="8">
        <v>50.524109014675055</v>
      </c>
      <c r="BZ19" s="9">
        <v>0</v>
      </c>
      <c r="CA19" s="9">
        <v>0</v>
      </c>
      <c r="CB19" s="9">
        <v>0</v>
      </c>
      <c r="CC19" s="9">
        <v>0</v>
      </c>
      <c r="CD19" s="9">
        <v>0</v>
      </c>
      <c r="CE19" s="9">
        <v>0</v>
      </c>
      <c r="CF19" s="9">
        <v>0</v>
      </c>
      <c r="CG19" s="9">
        <v>0</v>
      </c>
      <c r="CH19" s="9">
        <v>0</v>
      </c>
      <c r="CI19" s="9">
        <v>0</v>
      </c>
      <c r="CJ19" s="9">
        <v>0</v>
      </c>
      <c r="CK19" s="9">
        <v>0</v>
      </c>
      <c r="CL19" s="9">
        <v>0</v>
      </c>
      <c r="CM19" s="9">
        <v>0</v>
      </c>
      <c r="CN19" s="9">
        <v>0</v>
      </c>
      <c r="CO19" s="9">
        <v>0</v>
      </c>
      <c r="CP19" s="9">
        <v>0</v>
      </c>
      <c r="CQ19" s="9">
        <v>0</v>
      </c>
      <c r="CR19" s="9">
        <v>0</v>
      </c>
      <c r="CS19" s="9">
        <v>0</v>
      </c>
      <c r="CU19" s="9">
        <v>0</v>
      </c>
      <c r="CV19" s="9">
        <v>0</v>
      </c>
      <c r="CW19" s="9">
        <v>0</v>
      </c>
      <c r="CX19" s="9">
        <v>0</v>
      </c>
      <c r="CY19" s="9">
        <v>0</v>
      </c>
      <c r="CZ19" s="9">
        <v>0</v>
      </c>
      <c r="DA19" s="9">
        <v>0</v>
      </c>
      <c r="DB19" s="9">
        <v>0</v>
      </c>
      <c r="DC19" s="9">
        <v>0</v>
      </c>
      <c r="DD19" s="9">
        <v>0</v>
      </c>
      <c r="DE19" s="9">
        <v>0</v>
      </c>
      <c r="DF19" s="9">
        <v>0</v>
      </c>
      <c r="DG19" s="9">
        <v>0</v>
      </c>
      <c r="DH19" s="9">
        <v>0</v>
      </c>
      <c r="DI19" s="9">
        <v>0</v>
      </c>
      <c r="DJ19" s="9">
        <v>0</v>
      </c>
      <c r="DK19" s="9">
        <v>0</v>
      </c>
      <c r="DL19" s="9">
        <v>0</v>
      </c>
      <c r="DM19" s="9">
        <v>0</v>
      </c>
      <c r="DN19" s="9">
        <v>0</v>
      </c>
      <c r="DP19" s="9">
        <v>0</v>
      </c>
      <c r="DQ19" s="9">
        <v>0</v>
      </c>
      <c r="DR19" s="9">
        <v>0</v>
      </c>
      <c r="DS19" s="9">
        <v>0</v>
      </c>
      <c r="DT19" s="9">
        <v>0</v>
      </c>
      <c r="DU19" s="9">
        <v>0</v>
      </c>
      <c r="DV19" s="9">
        <v>0</v>
      </c>
      <c r="DW19" s="9">
        <v>0</v>
      </c>
      <c r="DX19" s="9">
        <v>0</v>
      </c>
      <c r="DY19" s="9">
        <v>0</v>
      </c>
      <c r="DZ19" s="9">
        <v>0</v>
      </c>
      <c r="EA19" s="9">
        <v>0</v>
      </c>
      <c r="EB19" s="9">
        <v>0</v>
      </c>
      <c r="EC19" s="9">
        <v>0</v>
      </c>
      <c r="ED19" s="9">
        <v>0</v>
      </c>
      <c r="EE19" s="9">
        <v>0</v>
      </c>
      <c r="EF19" s="9">
        <v>0</v>
      </c>
      <c r="EG19" s="9">
        <v>0</v>
      </c>
      <c r="EH19" s="9">
        <v>0</v>
      </c>
      <c r="EI19" s="9">
        <v>0</v>
      </c>
      <c r="EK19" s="9">
        <v>0</v>
      </c>
      <c r="EL19" s="9">
        <v>0</v>
      </c>
      <c r="EM19" s="9">
        <v>0</v>
      </c>
      <c r="EN19" s="9">
        <v>0</v>
      </c>
      <c r="EO19" s="9">
        <v>0</v>
      </c>
      <c r="EP19" s="9">
        <v>0</v>
      </c>
      <c r="EQ19" s="9">
        <v>0</v>
      </c>
      <c r="ER19" s="9">
        <v>0</v>
      </c>
      <c r="ES19" s="9">
        <v>0</v>
      </c>
      <c r="ET19" s="9">
        <v>0</v>
      </c>
      <c r="EU19" s="9">
        <v>0</v>
      </c>
      <c r="EV19" s="9">
        <v>0</v>
      </c>
      <c r="EW19" s="9">
        <v>0</v>
      </c>
      <c r="EX19" s="9">
        <v>0</v>
      </c>
      <c r="EY19" s="9">
        <v>0</v>
      </c>
      <c r="EZ19" s="9">
        <v>0</v>
      </c>
      <c r="FA19" s="9">
        <v>0</v>
      </c>
      <c r="FB19" s="9">
        <v>0</v>
      </c>
      <c r="FC19" s="9">
        <v>0</v>
      </c>
      <c r="FD19" s="9">
        <v>0</v>
      </c>
      <c r="FE19" s="166">
        <v>64</v>
      </c>
      <c r="FF19" s="166">
        <v>84.905660377358487</v>
      </c>
      <c r="FG19" s="166">
        <v>74.452830188679243</v>
      </c>
      <c r="FH19" s="111">
        <v>46.666666666666664</v>
      </c>
      <c r="FI19" s="111">
        <v>50.524109014675055</v>
      </c>
      <c r="FJ19" s="166">
        <v>48.59538784067086</v>
      </c>
      <c r="FK19" s="111">
        <v>9.2361111111111107</v>
      </c>
      <c r="FL19" s="111">
        <v>9.0481012658227851</v>
      </c>
      <c r="FM19" s="111">
        <v>9.142106188466947</v>
      </c>
      <c r="FP19" s="9">
        <v>0</v>
      </c>
      <c r="FQ19" s="9">
        <v>0</v>
      </c>
      <c r="FR19" s="9">
        <v>0</v>
      </c>
      <c r="FS19" s="9">
        <v>0</v>
      </c>
      <c r="FT19" s="9">
        <v>0</v>
      </c>
      <c r="FU19" s="9">
        <v>0</v>
      </c>
      <c r="FV19" s="9">
        <v>0</v>
      </c>
      <c r="FW19" s="9">
        <v>0</v>
      </c>
      <c r="FX19" s="9">
        <v>0</v>
      </c>
      <c r="FY19" s="9">
        <v>0</v>
      </c>
      <c r="FZ19" s="9">
        <v>0</v>
      </c>
      <c r="GA19" s="9">
        <v>0</v>
      </c>
      <c r="GB19" s="9">
        <v>0</v>
      </c>
      <c r="GC19" s="9">
        <v>0</v>
      </c>
      <c r="GD19" s="9">
        <v>0</v>
      </c>
      <c r="GE19" s="9">
        <v>0</v>
      </c>
      <c r="GF19" s="9">
        <v>0</v>
      </c>
      <c r="GG19" s="9">
        <v>0</v>
      </c>
      <c r="GH19" s="9">
        <v>0</v>
      </c>
      <c r="GI19" s="9">
        <v>0</v>
      </c>
    </row>
    <row r="20" spans="1:191" x14ac:dyDescent="0.25">
      <c r="A20" s="20">
        <v>17</v>
      </c>
      <c r="B20" s="16">
        <v>2005</v>
      </c>
      <c r="C20" s="13" t="s">
        <v>327</v>
      </c>
      <c r="D20" s="22" t="s">
        <v>297</v>
      </c>
      <c r="E20" s="9">
        <v>86</v>
      </c>
      <c r="F20" s="9">
        <v>55</v>
      </c>
      <c r="G20" s="9">
        <v>40</v>
      </c>
      <c r="H20" s="9">
        <v>29</v>
      </c>
      <c r="I20" s="9">
        <v>14</v>
      </c>
      <c r="J20" s="9">
        <v>8</v>
      </c>
      <c r="K20" s="9">
        <v>8</v>
      </c>
      <c r="L20" s="9">
        <v>240</v>
      </c>
      <c r="M20" s="9">
        <v>430</v>
      </c>
      <c r="N20" s="9">
        <v>220</v>
      </c>
      <c r="O20" s="9">
        <v>120</v>
      </c>
      <c r="P20" s="9">
        <v>58</v>
      </c>
      <c r="Q20" s="9">
        <v>14</v>
      </c>
      <c r="R20" s="9">
        <v>842</v>
      </c>
      <c r="S20" s="9">
        <v>224</v>
      </c>
      <c r="T20" s="8">
        <v>3.7589285714285716</v>
      </c>
      <c r="U20" s="8">
        <v>7.5178571428571432</v>
      </c>
      <c r="V20" s="9">
        <v>141</v>
      </c>
      <c r="W20" s="9">
        <v>17</v>
      </c>
      <c r="X20" s="9">
        <v>30</v>
      </c>
      <c r="Y20" s="9">
        <v>56.666666666666664</v>
      </c>
      <c r="Z20" s="203">
        <v>9.5555555555555554</v>
      </c>
      <c r="AA20" s="8">
        <v>31.851851851851855</v>
      </c>
      <c r="AC20" s="9">
        <v>0</v>
      </c>
      <c r="AD20" s="9">
        <v>0</v>
      </c>
      <c r="AE20" s="9">
        <v>0</v>
      </c>
      <c r="AF20" s="9">
        <v>0</v>
      </c>
      <c r="AG20" s="9">
        <v>0</v>
      </c>
      <c r="AH20" s="9">
        <v>0</v>
      </c>
      <c r="AI20" s="9">
        <v>0</v>
      </c>
      <c r="AJ20" s="9">
        <v>0</v>
      </c>
      <c r="AK20" s="9">
        <v>0</v>
      </c>
      <c r="AL20" s="9">
        <v>0</v>
      </c>
      <c r="AM20" s="9">
        <v>0</v>
      </c>
      <c r="AN20" s="9">
        <v>0</v>
      </c>
      <c r="AO20" s="9">
        <v>0</v>
      </c>
      <c r="AP20" s="9">
        <v>0</v>
      </c>
      <c r="AQ20" s="9">
        <v>0</v>
      </c>
      <c r="AR20" s="8">
        <v>0</v>
      </c>
      <c r="AS20" s="8">
        <v>0</v>
      </c>
      <c r="AT20" s="9">
        <v>0</v>
      </c>
      <c r="AU20" s="9">
        <v>0</v>
      </c>
      <c r="AV20" s="9">
        <v>0</v>
      </c>
      <c r="AW20" s="9">
        <v>0</v>
      </c>
      <c r="AX20" s="203">
        <v>0</v>
      </c>
      <c r="AY20" s="8">
        <v>0</v>
      </c>
      <c r="BA20" s="9">
        <v>92</v>
      </c>
      <c r="BB20" s="9">
        <v>51</v>
      </c>
      <c r="BC20" s="9">
        <v>37</v>
      </c>
      <c r="BD20" s="9">
        <v>25</v>
      </c>
      <c r="BE20" s="9">
        <v>19</v>
      </c>
      <c r="BF20" s="9">
        <v>9</v>
      </c>
      <c r="BG20" s="9">
        <v>7</v>
      </c>
      <c r="BH20" s="9">
        <v>240</v>
      </c>
      <c r="BI20" s="9">
        <v>460</v>
      </c>
      <c r="BJ20" s="9">
        <v>204</v>
      </c>
      <c r="BK20" s="9">
        <v>111</v>
      </c>
      <c r="BL20" s="9">
        <v>50</v>
      </c>
      <c r="BM20" s="9">
        <v>19</v>
      </c>
      <c r="BN20" s="9">
        <v>844</v>
      </c>
      <c r="BO20" s="9">
        <v>224</v>
      </c>
      <c r="BP20" s="8">
        <v>3.7678571428571428</v>
      </c>
      <c r="BQ20" s="8">
        <v>7.5357142857142856</v>
      </c>
      <c r="BR20" s="9">
        <v>143</v>
      </c>
      <c r="BS20" s="9">
        <v>17</v>
      </c>
      <c r="BT20" s="9">
        <v>30</v>
      </c>
      <c r="BU20" s="9">
        <v>56.666666666666664</v>
      </c>
      <c r="BV20" s="203">
        <v>10.222222222222221</v>
      </c>
      <c r="BW20" s="8">
        <v>34.074074074074076</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U20" s="9">
        <v>0</v>
      </c>
      <c r="CV20" s="9">
        <v>0</v>
      </c>
      <c r="CW20" s="9">
        <v>0</v>
      </c>
      <c r="CX20" s="9">
        <v>0</v>
      </c>
      <c r="CY20" s="9">
        <v>0</v>
      </c>
      <c r="CZ20" s="9">
        <v>0</v>
      </c>
      <c r="DA20" s="9">
        <v>0</v>
      </c>
      <c r="DB20" s="9">
        <v>0</v>
      </c>
      <c r="DC20" s="9">
        <v>0</v>
      </c>
      <c r="DD20" s="9">
        <v>0</v>
      </c>
      <c r="DE20" s="9">
        <v>0</v>
      </c>
      <c r="DF20" s="9">
        <v>0</v>
      </c>
      <c r="DG20" s="9">
        <v>0</v>
      </c>
      <c r="DH20" s="9">
        <v>0</v>
      </c>
      <c r="DI20" s="9">
        <v>0</v>
      </c>
      <c r="DJ20" s="9">
        <v>0</v>
      </c>
      <c r="DK20" s="9">
        <v>0</v>
      </c>
      <c r="DL20" s="9">
        <v>0</v>
      </c>
      <c r="DM20" s="9">
        <v>0</v>
      </c>
      <c r="DN20" s="9">
        <v>0</v>
      </c>
      <c r="DP20" s="9">
        <v>0</v>
      </c>
      <c r="DQ20" s="9">
        <v>0</v>
      </c>
      <c r="DR20" s="9">
        <v>0</v>
      </c>
      <c r="DS20" s="9">
        <v>0</v>
      </c>
      <c r="DT20" s="9">
        <v>0</v>
      </c>
      <c r="DU20" s="9">
        <v>0</v>
      </c>
      <c r="DV20" s="9">
        <v>0</v>
      </c>
      <c r="DW20" s="9">
        <v>0</v>
      </c>
      <c r="DX20" s="9">
        <v>0</v>
      </c>
      <c r="DY20" s="9">
        <v>0</v>
      </c>
      <c r="DZ20" s="9">
        <v>0</v>
      </c>
      <c r="EA20" s="9">
        <v>0</v>
      </c>
      <c r="EB20" s="9">
        <v>0</v>
      </c>
      <c r="EC20" s="9">
        <v>0</v>
      </c>
      <c r="ED20" s="9">
        <v>0</v>
      </c>
      <c r="EE20" s="9">
        <v>0</v>
      </c>
      <c r="EF20" s="9">
        <v>0</v>
      </c>
      <c r="EG20" s="9">
        <v>0</v>
      </c>
      <c r="EH20" s="9">
        <v>0</v>
      </c>
      <c r="EI20" s="9">
        <v>0</v>
      </c>
      <c r="EK20" s="9">
        <v>0</v>
      </c>
      <c r="EL20" s="9">
        <v>0</v>
      </c>
      <c r="EM20" s="9">
        <v>0</v>
      </c>
      <c r="EN20" s="9">
        <v>0</v>
      </c>
      <c r="EO20" s="9">
        <v>0</v>
      </c>
      <c r="EP20" s="9">
        <v>0</v>
      </c>
      <c r="EQ20" s="9">
        <v>0</v>
      </c>
      <c r="ER20" s="9">
        <v>0</v>
      </c>
      <c r="ES20" s="9">
        <v>0</v>
      </c>
      <c r="ET20" s="9">
        <v>0</v>
      </c>
      <c r="EU20" s="9">
        <v>0</v>
      </c>
      <c r="EV20" s="9">
        <v>0</v>
      </c>
      <c r="EW20" s="9">
        <v>0</v>
      </c>
      <c r="EX20" s="9">
        <v>0</v>
      </c>
      <c r="EY20" s="9">
        <v>0</v>
      </c>
      <c r="EZ20" s="9">
        <v>0</v>
      </c>
      <c r="FA20" s="9">
        <v>0</v>
      </c>
      <c r="FB20" s="9">
        <v>0</v>
      </c>
      <c r="FC20" s="9">
        <v>0</v>
      </c>
      <c r="FD20" s="9">
        <v>0</v>
      </c>
      <c r="FE20" s="166">
        <v>56.666666666666664</v>
      </c>
      <c r="FF20" s="166">
        <v>56.666666666666664</v>
      </c>
      <c r="FG20" s="166">
        <v>56.666666666666664</v>
      </c>
      <c r="FH20" s="111">
        <v>31.851851851851855</v>
      </c>
      <c r="FI20" s="111">
        <v>34.074074074074076</v>
      </c>
      <c r="FJ20" s="166">
        <v>32.962962962962962</v>
      </c>
      <c r="FK20" s="111">
        <v>7.5178571428571432</v>
      </c>
      <c r="FL20" s="111">
        <v>7.5357142857142856</v>
      </c>
      <c r="FM20" s="111">
        <v>7.5267857142857144</v>
      </c>
      <c r="FP20" s="9">
        <v>0</v>
      </c>
      <c r="FQ20" s="9">
        <v>0</v>
      </c>
      <c r="FR20" s="9">
        <v>0</v>
      </c>
      <c r="FS20" s="9">
        <v>0</v>
      </c>
      <c r="FT20" s="9">
        <v>0</v>
      </c>
      <c r="FU20" s="9">
        <v>0</v>
      </c>
      <c r="FV20" s="9">
        <v>0</v>
      </c>
      <c r="FW20" s="9">
        <v>0</v>
      </c>
      <c r="FX20" s="9">
        <v>0</v>
      </c>
      <c r="FY20" s="9">
        <v>0</v>
      </c>
      <c r="FZ20" s="9">
        <v>0</v>
      </c>
      <c r="GA20" s="9">
        <v>0</v>
      </c>
      <c r="GB20" s="9">
        <v>0</v>
      </c>
      <c r="GC20" s="9">
        <v>0</v>
      </c>
      <c r="GD20" s="9">
        <v>0</v>
      </c>
      <c r="GE20" s="9">
        <v>0</v>
      </c>
      <c r="GF20" s="9">
        <v>0</v>
      </c>
      <c r="GG20" s="9">
        <v>0</v>
      </c>
      <c r="GH20" s="9">
        <v>0</v>
      </c>
      <c r="GI20" s="9">
        <v>0</v>
      </c>
    </row>
    <row r="21" spans="1:191" x14ac:dyDescent="0.25">
      <c r="A21" s="20">
        <v>18</v>
      </c>
      <c r="B21" s="16">
        <v>2006</v>
      </c>
      <c r="C21" s="13" t="s">
        <v>328</v>
      </c>
      <c r="D21" s="22" t="s">
        <v>817</v>
      </c>
      <c r="E21" s="9">
        <v>21</v>
      </c>
      <c r="F21" s="9">
        <v>53</v>
      </c>
      <c r="G21" s="9">
        <v>6</v>
      </c>
      <c r="H21" s="9">
        <v>0</v>
      </c>
      <c r="I21" s="9">
        <v>0</v>
      </c>
      <c r="J21" s="9">
        <v>0</v>
      </c>
      <c r="K21" s="9">
        <v>0</v>
      </c>
      <c r="L21" s="9">
        <v>80</v>
      </c>
      <c r="M21" s="9">
        <v>105</v>
      </c>
      <c r="N21" s="9">
        <v>212</v>
      </c>
      <c r="O21" s="9">
        <v>18</v>
      </c>
      <c r="P21" s="9">
        <v>0</v>
      </c>
      <c r="Q21" s="9">
        <v>0</v>
      </c>
      <c r="R21" s="9">
        <v>335</v>
      </c>
      <c r="S21" s="9">
        <v>80</v>
      </c>
      <c r="T21" s="8">
        <v>4.1875</v>
      </c>
      <c r="U21" s="8">
        <v>8.375</v>
      </c>
      <c r="V21" s="9">
        <v>74</v>
      </c>
      <c r="W21" s="9">
        <v>9</v>
      </c>
      <c r="X21" s="9">
        <v>10</v>
      </c>
      <c r="Y21" s="9">
        <v>90</v>
      </c>
      <c r="Z21" s="203">
        <v>2.3333333333333335</v>
      </c>
      <c r="AA21" s="8">
        <v>23.333333333333332</v>
      </c>
      <c r="AC21" s="9">
        <v>19</v>
      </c>
      <c r="AD21" s="9">
        <v>29</v>
      </c>
      <c r="AE21" s="9">
        <v>0</v>
      </c>
      <c r="AF21" s="9">
        <v>0</v>
      </c>
      <c r="AG21" s="9">
        <v>0</v>
      </c>
      <c r="AH21" s="9">
        <v>0</v>
      </c>
      <c r="AI21" s="9">
        <v>0</v>
      </c>
      <c r="AJ21" s="9">
        <v>48</v>
      </c>
      <c r="AK21" s="9">
        <v>95</v>
      </c>
      <c r="AL21" s="9">
        <v>116</v>
      </c>
      <c r="AM21" s="9">
        <v>0</v>
      </c>
      <c r="AN21" s="9">
        <v>0</v>
      </c>
      <c r="AO21" s="9">
        <v>0</v>
      </c>
      <c r="AP21" s="9">
        <v>211</v>
      </c>
      <c r="AQ21" s="9">
        <v>48</v>
      </c>
      <c r="AR21" s="8">
        <v>4.395833333333333</v>
      </c>
      <c r="AS21" s="8">
        <v>8.7916666666666661</v>
      </c>
      <c r="AT21" s="9">
        <v>48</v>
      </c>
      <c r="AU21" s="9">
        <v>6</v>
      </c>
      <c r="AV21" s="9">
        <v>6</v>
      </c>
      <c r="AW21" s="9">
        <v>100</v>
      </c>
      <c r="AX21" s="203">
        <v>2.1111111111111112</v>
      </c>
      <c r="AY21" s="8">
        <v>35.185185185185183</v>
      </c>
      <c r="BA21" s="9">
        <v>28</v>
      </c>
      <c r="BB21" s="9">
        <v>198</v>
      </c>
      <c r="BC21" s="9">
        <v>14</v>
      </c>
      <c r="BD21" s="9">
        <v>0</v>
      </c>
      <c r="BE21" s="9">
        <v>0</v>
      </c>
      <c r="BF21" s="9">
        <v>0</v>
      </c>
      <c r="BG21" s="9">
        <v>0</v>
      </c>
      <c r="BH21" s="9">
        <v>240</v>
      </c>
      <c r="BI21" s="9">
        <v>140</v>
      </c>
      <c r="BJ21" s="9">
        <v>792</v>
      </c>
      <c r="BK21" s="9">
        <v>42</v>
      </c>
      <c r="BL21" s="9">
        <v>0</v>
      </c>
      <c r="BM21" s="9">
        <v>0</v>
      </c>
      <c r="BN21" s="9">
        <v>974</v>
      </c>
      <c r="BO21" s="9">
        <v>240</v>
      </c>
      <c r="BP21" s="8">
        <v>4.0583333333333336</v>
      </c>
      <c r="BQ21" s="8">
        <v>8.1166666666666671</v>
      </c>
      <c r="BR21" s="9">
        <v>226</v>
      </c>
      <c r="BS21" s="9">
        <v>28</v>
      </c>
      <c r="BT21" s="9">
        <v>30</v>
      </c>
      <c r="BU21" s="9">
        <v>93.333333333333329</v>
      </c>
      <c r="BV21" s="203">
        <v>3.1111111111111112</v>
      </c>
      <c r="BW21" s="8">
        <v>10.37037037037037</v>
      </c>
      <c r="BZ21" s="9">
        <v>0</v>
      </c>
      <c r="CA21" s="9">
        <v>0</v>
      </c>
      <c r="CB21" s="9">
        <v>0</v>
      </c>
      <c r="CC21" s="9">
        <v>0</v>
      </c>
      <c r="CD21" s="9">
        <v>0</v>
      </c>
      <c r="CE21" s="9">
        <v>0</v>
      </c>
      <c r="CF21" s="9">
        <v>0</v>
      </c>
      <c r="CG21" s="9">
        <v>0</v>
      </c>
      <c r="CH21" s="9">
        <v>0</v>
      </c>
      <c r="CI21" s="9">
        <v>0</v>
      </c>
      <c r="CJ21" s="9">
        <v>0</v>
      </c>
      <c r="CK21" s="9">
        <v>0</v>
      </c>
      <c r="CL21" s="9">
        <v>0</v>
      </c>
      <c r="CM21" s="9">
        <v>0</v>
      </c>
      <c r="CN21" s="9">
        <v>0</v>
      </c>
      <c r="CO21" s="9">
        <v>0</v>
      </c>
      <c r="CP21" s="9">
        <v>0</v>
      </c>
      <c r="CQ21" s="9">
        <v>0</v>
      </c>
      <c r="CR21" s="9">
        <v>0</v>
      </c>
      <c r="CS21" s="9">
        <v>0</v>
      </c>
      <c r="CU21" s="9">
        <v>0</v>
      </c>
      <c r="CV21" s="9">
        <v>0</v>
      </c>
      <c r="CW21" s="9">
        <v>0</v>
      </c>
      <c r="CX21" s="9">
        <v>0</v>
      </c>
      <c r="CY21" s="9">
        <v>0</v>
      </c>
      <c r="CZ21" s="9">
        <v>0</v>
      </c>
      <c r="DA21" s="9">
        <v>0</v>
      </c>
      <c r="DB21" s="9">
        <v>0</v>
      </c>
      <c r="DC21" s="9">
        <v>0</v>
      </c>
      <c r="DD21" s="9">
        <v>0</v>
      </c>
      <c r="DE21" s="9">
        <v>0</v>
      </c>
      <c r="DF21" s="9">
        <v>0</v>
      </c>
      <c r="DG21" s="9">
        <v>0</v>
      </c>
      <c r="DH21" s="9">
        <v>0</v>
      </c>
      <c r="DI21" s="9">
        <v>0</v>
      </c>
      <c r="DJ21" s="9">
        <v>0</v>
      </c>
      <c r="DK21" s="9">
        <v>0</v>
      </c>
      <c r="DL21" s="9">
        <v>0</v>
      </c>
      <c r="DM21" s="9">
        <v>0</v>
      </c>
      <c r="DN21" s="9">
        <v>0</v>
      </c>
      <c r="DP21" s="9">
        <v>0</v>
      </c>
      <c r="DQ21" s="9">
        <v>0</v>
      </c>
      <c r="DR21" s="9">
        <v>0</v>
      </c>
      <c r="DS21" s="9">
        <v>0</v>
      </c>
      <c r="DT21" s="9">
        <v>0</v>
      </c>
      <c r="DU21" s="9">
        <v>0</v>
      </c>
      <c r="DV21" s="9">
        <v>0</v>
      </c>
      <c r="DW21" s="9">
        <v>0</v>
      </c>
      <c r="DX21" s="9">
        <v>0</v>
      </c>
      <c r="DY21" s="9">
        <v>0</v>
      </c>
      <c r="DZ21" s="9">
        <v>0</v>
      </c>
      <c r="EA21" s="9">
        <v>0</v>
      </c>
      <c r="EB21" s="9">
        <v>0</v>
      </c>
      <c r="EC21" s="9">
        <v>0</v>
      </c>
      <c r="ED21" s="9">
        <v>0</v>
      </c>
      <c r="EE21" s="9">
        <v>0</v>
      </c>
      <c r="EF21" s="9">
        <v>0</v>
      </c>
      <c r="EG21" s="9">
        <v>0</v>
      </c>
      <c r="EH21" s="9">
        <v>0</v>
      </c>
      <c r="EI21" s="9">
        <v>0</v>
      </c>
      <c r="EK21" s="9">
        <v>0</v>
      </c>
      <c r="EL21" s="9">
        <v>0</v>
      </c>
      <c r="EM21" s="9">
        <v>0</v>
      </c>
      <c r="EN21" s="9">
        <v>0</v>
      </c>
      <c r="EO21" s="9">
        <v>0</v>
      </c>
      <c r="EP21" s="9">
        <v>0</v>
      </c>
      <c r="EQ21" s="9">
        <v>0</v>
      </c>
      <c r="ER21" s="9">
        <v>0</v>
      </c>
      <c r="ES21" s="9">
        <v>0</v>
      </c>
      <c r="ET21" s="9">
        <v>0</v>
      </c>
      <c r="EU21" s="9">
        <v>0</v>
      </c>
      <c r="EV21" s="9">
        <v>0</v>
      </c>
      <c r="EW21" s="9">
        <v>0</v>
      </c>
      <c r="EX21" s="9">
        <v>0</v>
      </c>
      <c r="EY21" s="9">
        <v>0</v>
      </c>
      <c r="EZ21" s="9">
        <v>0</v>
      </c>
      <c r="FA21" s="9">
        <v>0</v>
      </c>
      <c r="FB21" s="9">
        <v>0</v>
      </c>
      <c r="FC21" s="9">
        <v>0</v>
      </c>
      <c r="FD21" s="9">
        <v>0</v>
      </c>
      <c r="FE21" s="166">
        <v>90</v>
      </c>
      <c r="FF21" s="166">
        <v>93.333333333333329</v>
      </c>
      <c r="FG21" s="166">
        <v>91.666666666666657</v>
      </c>
      <c r="FH21" s="111">
        <v>23.333333333333332</v>
      </c>
      <c r="FI21" s="111">
        <v>10.37037037037037</v>
      </c>
      <c r="FJ21" s="166">
        <v>16.851851851851851</v>
      </c>
      <c r="FK21" s="111">
        <v>8.375</v>
      </c>
      <c r="FL21" s="111">
        <v>8.1166666666666671</v>
      </c>
      <c r="FM21" s="111">
        <v>8.2458333333333336</v>
      </c>
      <c r="FP21" s="9">
        <v>0</v>
      </c>
      <c r="FQ21" s="9">
        <v>0</v>
      </c>
      <c r="FR21" s="9">
        <v>0</v>
      </c>
      <c r="FS21" s="9">
        <v>0</v>
      </c>
      <c r="FT21" s="9">
        <v>0</v>
      </c>
      <c r="FU21" s="9">
        <v>0</v>
      </c>
      <c r="FV21" s="9">
        <v>0</v>
      </c>
      <c r="FW21" s="9">
        <v>0</v>
      </c>
      <c r="FX21" s="9">
        <v>0</v>
      </c>
      <c r="FY21" s="9">
        <v>0</v>
      </c>
      <c r="FZ21" s="9">
        <v>0</v>
      </c>
      <c r="GA21" s="9">
        <v>0</v>
      </c>
      <c r="GB21" s="9">
        <v>0</v>
      </c>
      <c r="GC21" s="9">
        <v>0</v>
      </c>
      <c r="GD21" s="9">
        <v>0</v>
      </c>
      <c r="GE21" s="9">
        <v>0</v>
      </c>
      <c r="GF21" s="9">
        <v>0</v>
      </c>
      <c r="GG21" s="9">
        <v>0</v>
      </c>
      <c r="GH21" s="9">
        <v>0</v>
      </c>
      <c r="GI21" s="9">
        <v>0</v>
      </c>
    </row>
    <row r="22" spans="1:191" x14ac:dyDescent="0.25">
      <c r="A22" s="20">
        <v>19</v>
      </c>
      <c r="B22" s="16">
        <v>2004</v>
      </c>
      <c r="C22" s="13" t="s">
        <v>329</v>
      </c>
      <c r="D22" s="22" t="s">
        <v>293</v>
      </c>
      <c r="E22" s="9">
        <v>0</v>
      </c>
      <c r="F22" s="9">
        <v>0</v>
      </c>
      <c r="G22" s="9">
        <v>0</v>
      </c>
      <c r="H22" s="9">
        <v>0</v>
      </c>
      <c r="I22" s="9">
        <v>0</v>
      </c>
      <c r="J22" s="9">
        <v>0</v>
      </c>
      <c r="K22" s="9">
        <v>792</v>
      </c>
      <c r="L22" s="9">
        <v>792</v>
      </c>
      <c r="M22" s="9">
        <v>0</v>
      </c>
      <c r="N22" s="9">
        <v>0</v>
      </c>
      <c r="O22" s="9">
        <v>0</v>
      </c>
      <c r="P22" s="9">
        <v>0</v>
      </c>
      <c r="Q22" s="9">
        <v>0</v>
      </c>
      <c r="R22" s="9">
        <v>0</v>
      </c>
      <c r="S22" s="9">
        <v>0</v>
      </c>
      <c r="T22" s="8">
        <v>0</v>
      </c>
      <c r="U22" s="8">
        <v>0</v>
      </c>
      <c r="V22" s="9">
        <v>0</v>
      </c>
      <c r="W22" s="9">
        <v>0</v>
      </c>
      <c r="X22" s="9">
        <v>99</v>
      </c>
      <c r="Y22" s="9">
        <v>0</v>
      </c>
      <c r="Z22" s="203">
        <v>0</v>
      </c>
      <c r="AA22" s="8">
        <v>0</v>
      </c>
      <c r="AC22" s="9">
        <v>0</v>
      </c>
      <c r="AD22" s="9">
        <v>0</v>
      </c>
      <c r="AE22" s="9">
        <v>0</v>
      </c>
      <c r="AF22" s="9">
        <v>0</v>
      </c>
      <c r="AG22" s="9">
        <v>0</v>
      </c>
      <c r="AH22" s="9">
        <v>0</v>
      </c>
      <c r="AI22" s="9">
        <v>0</v>
      </c>
      <c r="AJ22" s="9">
        <v>0</v>
      </c>
      <c r="AK22" s="9">
        <v>0</v>
      </c>
      <c r="AL22" s="9">
        <v>0</v>
      </c>
      <c r="AM22" s="9">
        <v>0</v>
      </c>
      <c r="AN22" s="9">
        <v>0</v>
      </c>
      <c r="AO22" s="9">
        <v>0</v>
      </c>
      <c r="AP22" s="9">
        <v>0</v>
      </c>
      <c r="AQ22" s="9">
        <v>0</v>
      </c>
      <c r="AR22" s="9">
        <v>0</v>
      </c>
      <c r="AS22" s="9">
        <v>0</v>
      </c>
      <c r="AT22" s="9">
        <v>0</v>
      </c>
      <c r="AU22" s="9">
        <v>0</v>
      </c>
      <c r="AV22" s="9">
        <v>0</v>
      </c>
      <c r="AW22" s="9">
        <v>0</v>
      </c>
      <c r="AX22" s="203">
        <v>0</v>
      </c>
      <c r="AY22" s="8">
        <v>0</v>
      </c>
      <c r="BA22" s="9">
        <v>0</v>
      </c>
      <c r="BB22" s="9">
        <v>0</v>
      </c>
      <c r="BC22" s="9">
        <v>0</v>
      </c>
      <c r="BD22" s="9">
        <v>0</v>
      </c>
      <c r="BE22" s="9">
        <v>0</v>
      </c>
      <c r="BF22" s="9">
        <v>0</v>
      </c>
      <c r="BG22" s="9">
        <v>792</v>
      </c>
      <c r="BH22" s="9">
        <v>792</v>
      </c>
      <c r="BI22" s="9">
        <v>0</v>
      </c>
      <c r="BJ22" s="9">
        <v>0</v>
      </c>
      <c r="BK22" s="9">
        <v>0</v>
      </c>
      <c r="BL22" s="9">
        <v>0</v>
      </c>
      <c r="BM22" s="9">
        <v>0</v>
      </c>
      <c r="BN22" s="9">
        <v>0</v>
      </c>
      <c r="BO22" s="9">
        <v>0</v>
      </c>
      <c r="BP22" s="8">
        <v>0</v>
      </c>
      <c r="BQ22" s="8">
        <v>0</v>
      </c>
      <c r="BR22" s="9">
        <v>0</v>
      </c>
      <c r="BS22" s="9">
        <v>0</v>
      </c>
      <c r="BT22" s="9">
        <v>99</v>
      </c>
      <c r="BU22" s="9">
        <v>0</v>
      </c>
      <c r="BV22" s="203">
        <v>0</v>
      </c>
      <c r="BW22" s="8">
        <v>0</v>
      </c>
      <c r="BZ22" s="9">
        <v>0</v>
      </c>
      <c r="CA22" s="9">
        <v>0</v>
      </c>
      <c r="CB22" s="9">
        <v>0</v>
      </c>
      <c r="CC22" s="9">
        <v>0</v>
      </c>
      <c r="CD22" s="9">
        <v>0</v>
      </c>
      <c r="CE22" s="9">
        <v>0</v>
      </c>
      <c r="CF22" s="9">
        <v>0</v>
      </c>
      <c r="CG22" s="9">
        <v>0</v>
      </c>
      <c r="CH22" s="9">
        <v>0</v>
      </c>
      <c r="CI22" s="9">
        <v>0</v>
      </c>
      <c r="CJ22" s="9">
        <v>0</v>
      </c>
      <c r="CK22" s="9">
        <v>0</v>
      </c>
      <c r="CL22" s="9">
        <v>0</v>
      </c>
      <c r="CM22" s="9">
        <v>0</v>
      </c>
      <c r="CN22" s="9">
        <v>0</v>
      </c>
      <c r="CO22" s="9">
        <v>0</v>
      </c>
      <c r="CP22" s="9">
        <v>0</v>
      </c>
      <c r="CQ22" s="9">
        <v>0</v>
      </c>
      <c r="CR22" s="9">
        <v>0</v>
      </c>
      <c r="CS22" s="9">
        <v>0</v>
      </c>
      <c r="CU22" s="9">
        <v>0</v>
      </c>
      <c r="CV22" s="9">
        <v>0</v>
      </c>
      <c r="CW22" s="9">
        <v>0</v>
      </c>
      <c r="CX22" s="9">
        <v>0</v>
      </c>
      <c r="CY22" s="9">
        <v>0</v>
      </c>
      <c r="CZ22" s="9">
        <v>0</v>
      </c>
      <c r="DA22" s="9">
        <v>0</v>
      </c>
      <c r="DB22" s="9">
        <v>0</v>
      </c>
      <c r="DC22" s="9">
        <v>0</v>
      </c>
      <c r="DD22" s="9">
        <v>0</v>
      </c>
      <c r="DE22" s="9">
        <v>0</v>
      </c>
      <c r="DF22" s="9">
        <v>0</v>
      </c>
      <c r="DG22" s="9">
        <v>0</v>
      </c>
      <c r="DH22" s="9">
        <v>0</v>
      </c>
      <c r="DI22" s="9">
        <v>0</v>
      </c>
      <c r="DJ22" s="9">
        <v>0</v>
      </c>
      <c r="DK22" s="9">
        <v>0</v>
      </c>
      <c r="DL22" s="9">
        <v>0</v>
      </c>
      <c r="DM22" s="9">
        <v>0</v>
      </c>
      <c r="DN22" s="9">
        <v>0</v>
      </c>
      <c r="DP22" s="9">
        <v>0</v>
      </c>
      <c r="DQ22" s="9">
        <v>0</v>
      </c>
      <c r="DR22" s="9">
        <v>0</v>
      </c>
      <c r="DS22" s="9">
        <v>0</v>
      </c>
      <c r="DT22" s="9">
        <v>0</v>
      </c>
      <c r="DU22" s="9">
        <v>0</v>
      </c>
      <c r="DV22" s="9">
        <v>0</v>
      </c>
      <c r="DW22" s="9">
        <v>0</v>
      </c>
      <c r="DX22" s="9">
        <v>0</v>
      </c>
      <c r="DY22" s="9">
        <v>0</v>
      </c>
      <c r="DZ22" s="9">
        <v>0</v>
      </c>
      <c r="EA22" s="9">
        <v>0</v>
      </c>
      <c r="EB22" s="9">
        <v>0</v>
      </c>
      <c r="EC22" s="9">
        <v>0</v>
      </c>
      <c r="ED22" s="9">
        <v>0</v>
      </c>
      <c r="EE22" s="9">
        <v>0</v>
      </c>
      <c r="EF22" s="9">
        <v>0</v>
      </c>
      <c r="EG22" s="9">
        <v>0</v>
      </c>
      <c r="EH22" s="9">
        <v>0</v>
      </c>
      <c r="EI22" s="9">
        <v>0</v>
      </c>
      <c r="EK22" s="9">
        <v>0</v>
      </c>
      <c r="EL22" s="9">
        <v>0</v>
      </c>
      <c r="EM22" s="9">
        <v>0</v>
      </c>
      <c r="EN22" s="9">
        <v>0</v>
      </c>
      <c r="EO22" s="9">
        <v>0</v>
      </c>
      <c r="EP22" s="9">
        <v>0</v>
      </c>
      <c r="EQ22" s="9">
        <v>0</v>
      </c>
      <c r="ER22" s="9">
        <v>0</v>
      </c>
      <c r="ES22" s="9">
        <v>0</v>
      </c>
      <c r="ET22" s="9">
        <v>0</v>
      </c>
      <c r="EU22" s="9">
        <v>0</v>
      </c>
      <c r="EV22" s="9">
        <v>0</v>
      </c>
      <c r="EW22" s="9">
        <v>0</v>
      </c>
      <c r="EX22" s="9">
        <v>0</v>
      </c>
      <c r="EY22" s="9">
        <v>0</v>
      </c>
      <c r="EZ22" s="9">
        <v>0</v>
      </c>
      <c r="FA22" s="9">
        <v>0</v>
      </c>
      <c r="FB22" s="9">
        <v>0</v>
      </c>
      <c r="FC22" s="9">
        <v>0</v>
      </c>
      <c r="FD22" s="9">
        <v>0</v>
      </c>
      <c r="FE22" s="166">
        <v>0</v>
      </c>
      <c r="FF22" s="166">
        <v>0</v>
      </c>
      <c r="FG22" s="166">
        <v>0</v>
      </c>
      <c r="FH22" s="111">
        <v>0</v>
      </c>
      <c r="FI22" s="111">
        <v>0</v>
      </c>
      <c r="FJ22" s="166">
        <v>0</v>
      </c>
      <c r="FK22" s="111">
        <v>0</v>
      </c>
      <c r="FL22" s="111">
        <v>0</v>
      </c>
      <c r="FM22" s="111">
        <v>0</v>
      </c>
      <c r="FP22" s="9">
        <v>0</v>
      </c>
      <c r="FQ22" s="9">
        <v>0</v>
      </c>
      <c r="FR22" s="9">
        <v>0</v>
      </c>
      <c r="FS22" s="9">
        <v>0</v>
      </c>
      <c r="FT22" s="9">
        <v>0</v>
      </c>
      <c r="FU22" s="9">
        <v>0</v>
      </c>
      <c r="FV22" s="9">
        <v>0</v>
      </c>
      <c r="FW22" s="9">
        <v>0</v>
      </c>
      <c r="FX22" s="9">
        <v>0</v>
      </c>
      <c r="FY22" s="9">
        <v>0</v>
      </c>
      <c r="FZ22" s="9">
        <v>0</v>
      </c>
      <c r="GA22" s="9">
        <v>0</v>
      </c>
      <c r="GB22" s="9">
        <v>0</v>
      </c>
      <c r="GC22" s="9">
        <v>0</v>
      </c>
      <c r="GD22" s="9">
        <v>0</v>
      </c>
      <c r="GE22" s="9">
        <v>0</v>
      </c>
      <c r="GF22" s="9">
        <v>0</v>
      </c>
      <c r="GG22" s="9">
        <v>0</v>
      </c>
      <c r="GH22" s="9">
        <v>0</v>
      </c>
      <c r="GI22" s="9">
        <v>0</v>
      </c>
    </row>
    <row r="23" spans="1:191" x14ac:dyDescent="0.25">
      <c r="A23" s="20">
        <v>20</v>
      </c>
      <c r="B23" s="16">
        <v>2006</v>
      </c>
      <c r="C23" s="13" t="s">
        <v>330</v>
      </c>
      <c r="D23" s="22" t="s">
        <v>301</v>
      </c>
      <c r="E23" s="9">
        <v>105</v>
      </c>
      <c r="F23" s="9">
        <v>15</v>
      </c>
      <c r="G23" s="9">
        <v>0</v>
      </c>
      <c r="H23" s="9">
        <v>0</v>
      </c>
      <c r="I23" s="9">
        <v>0</v>
      </c>
      <c r="J23" s="9">
        <v>0</v>
      </c>
      <c r="K23" s="9">
        <v>120</v>
      </c>
      <c r="L23" s="9">
        <v>240</v>
      </c>
      <c r="M23" s="9">
        <v>525</v>
      </c>
      <c r="N23" s="9">
        <v>60</v>
      </c>
      <c r="O23" s="9">
        <v>0</v>
      </c>
      <c r="P23" s="9">
        <v>0</v>
      </c>
      <c r="Q23" s="9">
        <v>0</v>
      </c>
      <c r="R23" s="9">
        <v>585</v>
      </c>
      <c r="S23" s="9">
        <v>120</v>
      </c>
      <c r="T23" s="8">
        <v>4.875</v>
      </c>
      <c r="U23" s="8">
        <v>9.75</v>
      </c>
      <c r="V23" s="9">
        <v>120</v>
      </c>
      <c r="W23" s="9">
        <v>15</v>
      </c>
      <c r="X23" s="9">
        <v>30</v>
      </c>
      <c r="Y23" s="9">
        <v>50</v>
      </c>
      <c r="Z23" s="203">
        <v>11.666666666666666</v>
      </c>
      <c r="AA23" s="8">
        <v>38.888888888888893</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203">
        <v>0</v>
      </c>
      <c r="AY23" s="8">
        <v>0</v>
      </c>
      <c r="BA23" s="9">
        <v>179</v>
      </c>
      <c r="BB23" s="9">
        <v>53</v>
      </c>
      <c r="BC23" s="9">
        <v>0</v>
      </c>
      <c r="BD23" s="9">
        <v>0</v>
      </c>
      <c r="BE23" s="9">
        <v>0</v>
      </c>
      <c r="BF23" s="9">
        <v>0</v>
      </c>
      <c r="BG23" s="9">
        <v>0</v>
      </c>
      <c r="BH23" s="9">
        <v>232</v>
      </c>
      <c r="BI23" s="9">
        <v>895</v>
      </c>
      <c r="BJ23" s="9">
        <v>212</v>
      </c>
      <c r="BK23" s="9">
        <v>0</v>
      </c>
      <c r="BL23" s="9">
        <v>0</v>
      </c>
      <c r="BM23" s="9">
        <v>0</v>
      </c>
      <c r="BN23" s="9">
        <v>1107</v>
      </c>
      <c r="BO23" s="9">
        <v>232</v>
      </c>
      <c r="BP23" s="8">
        <v>4.7715517241379306</v>
      </c>
      <c r="BQ23" s="8">
        <v>9.5431034482758612</v>
      </c>
      <c r="BR23" s="9">
        <v>232</v>
      </c>
      <c r="BS23" s="9">
        <v>29</v>
      </c>
      <c r="BT23" s="9">
        <v>29</v>
      </c>
      <c r="BU23" s="9">
        <v>100</v>
      </c>
      <c r="BV23" s="203">
        <v>19.888888888888889</v>
      </c>
      <c r="BW23" s="8">
        <v>68.582375478927204</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U23" s="9">
        <v>0</v>
      </c>
      <c r="CV23" s="9">
        <v>0</v>
      </c>
      <c r="CW23" s="9">
        <v>0</v>
      </c>
      <c r="CX23" s="9">
        <v>0</v>
      </c>
      <c r="CY23" s="9">
        <v>0</v>
      </c>
      <c r="CZ23" s="9">
        <v>0</v>
      </c>
      <c r="DA23" s="9">
        <v>0</v>
      </c>
      <c r="DB23" s="9">
        <v>0</v>
      </c>
      <c r="DC23" s="9">
        <v>0</v>
      </c>
      <c r="DD23" s="9">
        <v>0</v>
      </c>
      <c r="DE23" s="9">
        <v>0</v>
      </c>
      <c r="DF23" s="9">
        <v>0</v>
      </c>
      <c r="DG23" s="9">
        <v>0</v>
      </c>
      <c r="DH23" s="9">
        <v>0</v>
      </c>
      <c r="DI23" s="9">
        <v>0</v>
      </c>
      <c r="DJ23" s="9">
        <v>0</v>
      </c>
      <c r="DK23" s="9">
        <v>0</v>
      </c>
      <c r="DL23" s="9">
        <v>0</v>
      </c>
      <c r="DM23" s="9">
        <v>0</v>
      </c>
      <c r="DN23" s="9">
        <v>0</v>
      </c>
      <c r="DP23" s="9">
        <v>0</v>
      </c>
      <c r="DQ23" s="9">
        <v>0</v>
      </c>
      <c r="DR23" s="9">
        <v>0</v>
      </c>
      <c r="DS23" s="9">
        <v>0</v>
      </c>
      <c r="DT23" s="9">
        <v>0</v>
      </c>
      <c r="DU23" s="9">
        <v>0</v>
      </c>
      <c r="DV23" s="9">
        <v>0</v>
      </c>
      <c r="DW23" s="9">
        <v>0</v>
      </c>
      <c r="DX23" s="9">
        <v>0</v>
      </c>
      <c r="DY23" s="9">
        <v>0</v>
      </c>
      <c r="DZ23" s="9">
        <v>0</v>
      </c>
      <c r="EA23" s="9">
        <v>0</v>
      </c>
      <c r="EB23" s="9">
        <v>0</v>
      </c>
      <c r="EC23" s="9">
        <v>0</v>
      </c>
      <c r="ED23" s="9">
        <v>0</v>
      </c>
      <c r="EE23" s="9">
        <v>0</v>
      </c>
      <c r="EF23" s="9">
        <v>0</v>
      </c>
      <c r="EG23" s="9">
        <v>0</v>
      </c>
      <c r="EH23" s="9">
        <v>0</v>
      </c>
      <c r="EI23" s="9">
        <v>0</v>
      </c>
      <c r="EK23" s="9">
        <v>0</v>
      </c>
      <c r="EL23" s="9">
        <v>0</v>
      </c>
      <c r="EM23" s="9">
        <v>0</v>
      </c>
      <c r="EN23" s="9">
        <v>0</v>
      </c>
      <c r="EO23" s="9">
        <v>0</v>
      </c>
      <c r="EP23" s="9">
        <v>0</v>
      </c>
      <c r="EQ23" s="9">
        <v>0</v>
      </c>
      <c r="ER23" s="9">
        <v>0</v>
      </c>
      <c r="ES23" s="9">
        <v>0</v>
      </c>
      <c r="ET23" s="9">
        <v>0</v>
      </c>
      <c r="EU23" s="9">
        <v>0</v>
      </c>
      <c r="EV23" s="9">
        <v>0</v>
      </c>
      <c r="EW23" s="9">
        <v>0</v>
      </c>
      <c r="EX23" s="9">
        <v>0</v>
      </c>
      <c r="EY23" s="9">
        <v>0</v>
      </c>
      <c r="EZ23" s="9">
        <v>0</v>
      </c>
      <c r="FA23" s="9">
        <v>0</v>
      </c>
      <c r="FB23" s="9">
        <v>0</v>
      </c>
      <c r="FC23" s="9">
        <v>0</v>
      </c>
      <c r="FD23" s="9">
        <v>0</v>
      </c>
      <c r="FE23" s="166">
        <v>50</v>
      </c>
      <c r="FF23" s="166">
        <v>100</v>
      </c>
      <c r="FG23" s="166">
        <v>75</v>
      </c>
      <c r="FH23" s="111">
        <v>38.888888888888893</v>
      </c>
      <c r="FI23" s="111">
        <v>68.582375478927204</v>
      </c>
      <c r="FJ23" s="166">
        <v>53.735632183908052</v>
      </c>
      <c r="FK23" s="111">
        <v>9.75</v>
      </c>
      <c r="FL23" s="111">
        <v>9.5431034482758612</v>
      </c>
      <c r="FM23" s="111">
        <v>9.6465517241379306</v>
      </c>
      <c r="FP23" s="9">
        <v>0</v>
      </c>
      <c r="FQ23" s="9">
        <v>0</v>
      </c>
      <c r="FR23" s="9">
        <v>0</v>
      </c>
      <c r="FS23" s="9">
        <v>0</v>
      </c>
      <c r="FT23" s="9">
        <v>0</v>
      </c>
      <c r="FU23" s="9">
        <v>0</v>
      </c>
      <c r="FV23" s="9">
        <v>0</v>
      </c>
      <c r="FW23" s="9">
        <v>0</v>
      </c>
      <c r="FX23" s="9">
        <v>0</v>
      </c>
      <c r="FY23" s="9">
        <v>0</v>
      </c>
      <c r="FZ23" s="9">
        <v>0</v>
      </c>
      <c r="GA23" s="9">
        <v>0</v>
      </c>
      <c r="GB23" s="9">
        <v>0</v>
      </c>
      <c r="GC23" s="9">
        <v>0</v>
      </c>
      <c r="GD23" s="9">
        <v>0</v>
      </c>
      <c r="GE23" s="9">
        <v>0</v>
      </c>
      <c r="GF23" s="9">
        <v>0</v>
      </c>
      <c r="GG23" s="9">
        <v>0</v>
      </c>
      <c r="GH23" s="9">
        <v>0</v>
      </c>
      <c r="GI23" s="9">
        <v>0</v>
      </c>
    </row>
    <row r="24" spans="1:191" x14ac:dyDescent="0.25">
      <c r="A24" s="20">
        <v>21</v>
      </c>
      <c r="B24" s="16">
        <v>2008</v>
      </c>
      <c r="C24" s="13" t="s">
        <v>331</v>
      </c>
      <c r="D24" s="22" t="s">
        <v>291</v>
      </c>
      <c r="E24" s="9">
        <v>0</v>
      </c>
      <c r="F24" s="9">
        <v>0</v>
      </c>
      <c r="G24" s="9">
        <v>0</v>
      </c>
      <c r="H24" s="9">
        <v>0</v>
      </c>
      <c r="I24" s="9">
        <v>0</v>
      </c>
      <c r="J24" s="9">
        <v>0</v>
      </c>
      <c r="K24" s="9">
        <v>0</v>
      </c>
      <c r="L24" s="9">
        <v>0</v>
      </c>
      <c r="M24" s="9">
        <v>0</v>
      </c>
      <c r="N24" s="9">
        <v>0</v>
      </c>
      <c r="O24" s="9">
        <v>0</v>
      </c>
      <c r="P24" s="9">
        <v>0</v>
      </c>
      <c r="Q24" s="9">
        <v>0</v>
      </c>
      <c r="R24" s="9">
        <v>0</v>
      </c>
      <c r="S24" s="9">
        <v>0</v>
      </c>
      <c r="T24" s="8">
        <v>0</v>
      </c>
      <c r="U24" s="8">
        <v>0</v>
      </c>
      <c r="V24" s="9">
        <v>0</v>
      </c>
      <c r="W24" s="9">
        <v>0</v>
      </c>
      <c r="X24" s="9">
        <v>0</v>
      </c>
      <c r="Y24" s="9">
        <v>0</v>
      </c>
      <c r="Z24" s="203">
        <v>0</v>
      </c>
      <c r="AA24" s="8">
        <v>0</v>
      </c>
      <c r="AC24" s="9">
        <v>21</v>
      </c>
      <c r="AD24" s="9">
        <v>19</v>
      </c>
      <c r="AE24" s="9">
        <v>0</v>
      </c>
      <c r="AF24" s="9">
        <v>0</v>
      </c>
      <c r="AG24" s="9">
        <v>0</v>
      </c>
      <c r="AH24" s="9">
        <v>0</v>
      </c>
      <c r="AI24" s="9">
        <v>0</v>
      </c>
      <c r="AJ24" s="9">
        <v>40</v>
      </c>
      <c r="AK24" s="9">
        <v>105</v>
      </c>
      <c r="AL24" s="9">
        <v>76</v>
      </c>
      <c r="AM24" s="9">
        <v>0</v>
      </c>
      <c r="AN24" s="9">
        <v>0</v>
      </c>
      <c r="AO24" s="9">
        <v>0</v>
      </c>
      <c r="AP24" s="9">
        <v>181</v>
      </c>
      <c r="AQ24" s="9">
        <v>40</v>
      </c>
      <c r="AR24" s="8">
        <v>4.5250000000000004</v>
      </c>
      <c r="AS24" s="8">
        <v>9.0500000000000007</v>
      </c>
      <c r="AT24" s="9">
        <v>40</v>
      </c>
      <c r="AU24" s="9">
        <v>5</v>
      </c>
      <c r="AV24" s="9">
        <v>5</v>
      </c>
      <c r="AW24" s="9">
        <v>100</v>
      </c>
      <c r="AX24" s="203">
        <v>2.3333333333333335</v>
      </c>
      <c r="AY24" s="8">
        <v>46.666666666666664</v>
      </c>
      <c r="BA24" s="9">
        <v>158</v>
      </c>
      <c r="BB24" s="9">
        <v>340</v>
      </c>
      <c r="BC24" s="9">
        <v>78</v>
      </c>
      <c r="BD24" s="9">
        <v>0</v>
      </c>
      <c r="BE24" s="9">
        <v>0</v>
      </c>
      <c r="BF24" s="9">
        <v>0</v>
      </c>
      <c r="BG24" s="9">
        <v>24</v>
      </c>
      <c r="BH24" s="9">
        <v>600</v>
      </c>
      <c r="BI24" s="9">
        <v>790</v>
      </c>
      <c r="BJ24" s="9">
        <v>1360</v>
      </c>
      <c r="BK24" s="9">
        <v>234</v>
      </c>
      <c r="BL24" s="9">
        <v>0</v>
      </c>
      <c r="BM24" s="9">
        <v>0</v>
      </c>
      <c r="BN24" s="9">
        <v>2384</v>
      </c>
      <c r="BO24" s="9">
        <v>576</v>
      </c>
      <c r="BP24" s="8">
        <v>4.1388888888888893</v>
      </c>
      <c r="BQ24" s="8">
        <v>8.2777777777777786</v>
      </c>
      <c r="BR24" s="9">
        <v>498</v>
      </c>
      <c r="BS24" s="9">
        <v>62</v>
      </c>
      <c r="BT24" s="9">
        <v>75</v>
      </c>
      <c r="BU24" s="9">
        <v>82.666666666666671</v>
      </c>
      <c r="BV24" s="203">
        <v>17.555555555555557</v>
      </c>
      <c r="BW24" s="8">
        <v>23.407407407407412</v>
      </c>
      <c r="BZ24" s="9">
        <v>0</v>
      </c>
      <c r="CA24" s="9">
        <v>0</v>
      </c>
      <c r="CB24" s="9">
        <v>0</v>
      </c>
      <c r="CC24" s="9">
        <v>0</v>
      </c>
      <c r="CD24" s="9">
        <v>0</v>
      </c>
      <c r="CE24" s="9">
        <v>0</v>
      </c>
      <c r="CF24" s="9">
        <v>0</v>
      </c>
      <c r="CG24" s="9">
        <v>0</v>
      </c>
      <c r="CH24" s="9">
        <v>0</v>
      </c>
      <c r="CI24" s="9">
        <v>0</v>
      </c>
      <c r="CJ24" s="9">
        <v>0</v>
      </c>
      <c r="CK24" s="9">
        <v>0</v>
      </c>
      <c r="CL24" s="9">
        <v>0</v>
      </c>
      <c r="CM24" s="9">
        <v>0</v>
      </c>
      <c r="CN24" s="9">
        <v>0</v>
      </c>
      <c r="CO24" s="9">
        <v>0</v>
      </c>
      <c r="CP24" s="9">
        <v>0</v>
      </c>
      <c r="CQ24" s="9">
        <v>0</v>
      </c>
      <c r="CR24" s="9">
        <v>0</v>
      </c>
      <c r="CS24" s="9">
        <v>0</v>
      </c>
      <c r="CU24" s="9">
        <v>0</v>
      </c>
      <c r="CV24" s="9">
        <v>0</v>
      </c>
      <c r="CW24" s="9">
        <v>0</v>
      </c>
      <c r="CX24" s="9">
        <v>0</v>
      </c>
      <c r="CY24" s="9">
        <v>0</v>
      </c>
      <c r="CZ24" s="9">
        <v>0</v>
      </c>
      <c r="DA24" s="9">
        <v>0</v>
      </c>
      <c r="DB24" s="9">
        <v>0</v>
      </c>
      <c r="DC24" s="9">
        <v>0</v>
      </c>
      <c r="DD24" s="9">
        <v>0</v>
      </c>
      <c r="DE24" s="9">
        <v>0</v>
      </c>
      <c r="DF24" s="9">
        <v>0</v>
      </c>
      <c r="DG24" s="9">
        <v>0</v>
      </c>
      <c r="DH24" s="9">
        <v>0</v>
      </c>
      <c r="DI24" s="9">
        <v>0</v>
      </c>
      <c r="DJ24" s="9">
        <v>0</v>
      </c>
      <c r="DK24" s="9">
        <v>0</v>
      </c>
      <c r="DL24" s="9">
        <v>0</v>
      </c>
      <c r="DM24" s="9">
        <v>0</v>
      </c>
      <c r="DN24" s="9">
        <v>0</v>
      </c>
      <c r="DP24" s="9">
        <v>0</v>
      </c>
      <c r="DQ24" s="9">
        <v>0</v>
      </c>
      <c r="DR24" s="9">
        <v>0</v>
      </c>
      <c r="DS24" s="9">
        <v>0</v>
      </c>
      <c r="DT24" s="9">
        <v>0</v>
      </c>
      <c r="DU24" s="9">
        <v>0</v>
      </c>
      <c r="DV24" s="9">
        <v>0</v>
      </c>
      <c r="DW24" s="9">
        <v>0</v>
      </c>
      <c r="DX24" s="9">
        <v>0</v>
      </c>
      <c r="DY24" s="9">
        <v>0</v>
      </c>
      <c r="DZ24" s="9">
        <v>0</v>
      </c>
      <c r="EA24" s="9">
        <v>0</v>
      </c>
      <c r="EB24" s="9">
        <v>0</v>
      </c>
      <c r="EC24" s="9">
        <v>0</v>
      </c>
      <c r="ED24" s="9">
        <v>0</v>
      </c>
      <c r="EE24" s="9">
        <v>0</v>
      </c>
      <c r="EF24" s="9">
        <v>0</v>
      </c>
      <c r="EG24" s="9">
        <v>0</v>
      </c>
      <c r="EH24" s="9">
        <v>0</v>
      </c>
      <c r="EI24" s="9">
        <v>0</v>
      </c>
      <c r="EK24" s="9">
        <v>0</v>
      </c>
      <c r="EL24" s="9">
        <v>0</v>
      </c>
      <c r="EM24" s="9">
        <v>0</v>
      </c>
      <c r="EN24" s="9">
        <v>0</v>
      </c>
      <c r="EO24" s="9">
        <v>0</v>
      </c>
      <c r="EP24" s="9">
        <v>0</v>
      </c>
      <c r="EQ24" s="9">
        <v>0</v>
      </c>
      <c r="ER24" s="9">
        <v>0</v>
      </c>
      <c r="ES24" s="9">
        <v>0</v>
      </c>
      <c r="ET24" s="9">
        <v>0</v>
      </c>
      <c r="EU24" s="9">
        <v>0</v>
      </c>
      <c r="EV24" s="9">
        <v>0</v>
      </c>
      <c r="EW24" s="9">
        <v>0</v>
      </c>
      <c r="EX24" s="9">
        <v>0</v>
      </c>
      <c r="EY24" s="9">
        <v>0</v>
      </c>
      <c r="EZ24" s="9">
        <v>0</v>
      </c>
      <c r="FA24" s="9">
        <v>0</v>
      </c>
      <c r="FB24" s="9">
        <v>0</v>
      </c>
      <c r="FC24" s="9">
        <v>0</v>
      </c>
      <c r="FD24" s="9">
        <v>0</v>
      </c>
      <c r="FE24" s="166">
        <v>0</v>
      </c>
      <c r="FF24" s="166">
        <v>82.666666666666671</v>
      </c>
      <c r="FG24" s="166">
        <v>41.333333333333336</v>
      </c>
      <c r="FH24" s="111">
        <v>0</v>
      </c>
      <c r="FI24" s="111">
        <v>23.407407407407412</v>
      </c>
      <c r="FJ24" s="166">
        <v>11.703703703703706</v>
      </c>
      <c r="FK24" s="111">
        <v>0</v>
      </c>
      <c r="FL24" s="111">
        <v>8.2777777777777786</v>
      </c>
      <c r="FM24" s="111">
        <v>4.1388888888888893</v>
      </c>
      <c r="FP24" s="9">
        <v>0</v>
      </c>
      <c r="FQ24" s="9">
        <v>0</v>
      </c>
      <c r="FR24" s="9">
        <v>0</v>
      </c>
      <c r="FS24" s="9">
        <v>0</v>
      </c>
      <c r="FT24" s="9">
        <v>0</v>
      </c>
      <c r="FU24" s="9">
        <v>0</v>
      </c>
      <c r="FV24" s="9">
        <v>0</v>
      </c>
      <c r="FW24" s="9">
        <v>0</v>
      </c>
      <c r="FX24" s="9">
        <v>0</v>
      </c>
      <c r="FY24" s="9">
        <v>0</v>
      </c>
      <c r="FZ24" s="9">
        <v>0</v>
      </c>
      <c r="GA24" s="9">
        <v>0</v>
      </c>
      <c r="GB24" s="9">
        <v>0</v>
      </c>
      <c r="GC24" s="9">
        <v>0</v>
      </c>
      <c r="GD24" s="9">
        <v>0</v>
      </c>
      <c r="GE24" s="9">
        <v>0</v>
      </c>
      <c r="GF24" s="9">
        <v>0</v>
      </c>
      <c r="GG24" s="9">
        <v>0</v>
      </c>
      <c r="GH24" s="9">
        <v>0</v>
      </c>
      <c r="GI24" s="9">
        <v>0</v>
      </c>
    </row>
    <row r="25" spans="1:191" x14ac:dyDescent="0.25">
      <c r="A25" s="20">
        <v>22</v>
      </c>
      <c r="B25" s="16">
        <v>2008</v>
      </c>
      <c r="C25" s="13" t="s">
        <v>332</v>
      </c>
      <c r="D25" s="22" t="s">
        <v>291</v>
      </c>
      <c r="E25" s="9">
        <v>29</v>
      </c>
      <c r="F25" s="9">
        <v>38</v>
      </c>
      <c r="G25" s="9">
        <v>13</v>
      </c>
      <c r="H25" s="9">
        <v>0</v>
      </c>
      <c r="I25" s="9">
        <v>0</v>
      </c>
      <c r="J25" s="9">
        <v>0</v>
      </c>
      <c r="K25" s="9">
        <v>0</v>
      </c>
      <c r="L25" s="9">
        <v>80</v>
      </c>
      <c r="M25" s="9">
        <v>145</v>
      </c>
      <c r="N25" s="9">
        <v>152</v>
      </c>
      <c r="O25" s="9">
        <v>39</v>
      </c>
      <c r="P25" s="9">
        <v>0</v>
      </c>
      <c r="Q25" s="9">
        <v>0</v>
      </c>
      <c r="R25" s="9">
        <v>336</v>
      </c>
      <c r="S25" s="9">
        <v>80</v>
      </c>
      <c r="T25" s="8">
        <v>4.2</v>
      </c>
      <c r="U25" s="8">
        <v>8.4</v>
      </c>
      <c r="V25" s="9">
        <v>67</v>
      </c>
      <c r="W25" s="9">
        <v>8</v>
      </c>
      <c r="X25" s="9">
        <v>10</v>
      </c>
      <c r="Y25" s="9">
        <v>80</v>
      </c>
      <c r="Z25" s="203">
        <v>3.2222222222222223</v>
      </c>
      <c r="AA25" s="8">
        <v>32.222222222222221</v>
      </c>
      <c r="AC25" s="9">
        <v>0</v>
      </c>
      <c r="AD25" s="9">
        <v>0</v>
      </c>
      <c r="AE25" s="9">
        <v>0</v>
      </c>
      <c r="AF25" s="9">
        <v>0</v>
      </c>
      <c r="AG25" s="9">
        <v>0</v>
      </c>
      <c r="AH25" s="9">
        <v>0</v>
      </c>
      <c r="AI25" s="9">
        <v>0</v>
      </c>
      <c r="AJ25" s="9">
        <v>0</v>
      </c>
      <c r="AK25" s="9">
        <v>0</v>
      </c>
      <c r="AL25" s="9">
        <v>0</v>
      </c>
      <c r="AM25" s="9">
        <v>0</v>
      </c>
      <c r="AN25" s="9">
        <v>0</v>
      </c>
      <c r="AO25" s="9">
        <v>0</v>
      </c>
      <c r="AP25" s="9">
        <v>0</v>
      </c>
      <c r="AQ25" s="9">
        <v>0</v>
      </c>
      <c r="AR25" s="8">
        <v>0</v>
      </c>
      <c r="AS25" s="8">
        <v>0</v>
      </c>
      <c r="AT25" s="9">
        <v>0</v>
      </c>
      <c r="AU25" s="9">
        <v>0</v>
      </c>
      <c r="AV25" s="9">
        <v>0</v>
      </c>
      <c r="AW25" s="9">
        <v>0</v>
      </c>
      <c r="AX25" s="203">
        <v>0</v>
      </c>
      <c r="AY25" s="8">
        <v>0</v>
      </c>
      <c r="BA25" s="9">
        <v>109</v>
      </c>
      <c r="BB25" s="9">
        <v>118</v>
      </c>
      <c r="BC25" s="9">
        <v>29</v>
      </c>
      <c r="BD25" s="9">
        <v>0</v>
      </c>
      <c r="BE25" s="9">
        <v>0</v>
      </c>
      <c r="BF25" s="9">
        <v>0</v>
      </c>
      <c r="BG25" s="9">
        <v>0</v>
      </c>
      <c r="BH25" s="9">
        <v>256</v>
      </c>
      <c r="BI25" s="9">
        <v>545</v>
      </c>
      <c r="BJ25" s="9">
        <v>472</v>
      </c>
      <c r="BK25" s="9">
        <v>87</v>
      </c>
      <c r="BL25" s="9">
        <v>0</v>
      </c>
      <c r="BM25" s="9">
        <v>0</v>
      </c>
      <c r="BN25" s="9">
        <v>1104</v>
      </c>
      <c r="BO25" s="9">
        <v>256</v>
      </c>
      <c r="BP25" s="8">
        <v>4.3125</v>
      </c>
      <c r="BQ25" s="8">
        <v>8.625</v>
      </c>
      <c r="BR25" s="9">
        <v>227</v>
      </c>
      <c r="BS25" s="9">
        <v>28</v>
      </c>
      <c r="BT25" s="9">
        <v>32</v>
      </c>
      <c r="BU25" s="9">
        <v>87.5</v>
      </c>
      <c r="BV25" s="203">
        <v>12.111111111111111</v>
      </c>
      <c r="BW25" s="8">
        <v>37.847222222222221</v>
      </c>
      <c r="BZ25" s="9">
        <v>0</v>
      </c>
      <c r="CA25" s="9">
        <v>0</v>
      </c>
      <c r="CB25" s="9">
        <v>0</v>
      </c>
      <c r="CC25" s="9">
        <v>0</v>
      </c>
      <c r="CD25" s="9">
        <v>0</v>
      </c>
      <c r="CE25" s="9">
        <v>0</v>
      </c>
      <c r="CF25" s="9">
        <v>0</v>
      </c>
      <c r="CG25" s="9">
        <v>0</v>
      </c>
      <c r="CH25" s="9">
        <v>0</v>
      </c>
      <c r="CI25" s="9">
        <v>0</v>
      </c>
      <c r="CJ25" s="9">
        <v>0</v>
      </c>
      <c r="CK25" s="9">
        <v>0</v>
      </c>
      <c r="CL25" s="9">
        <v>0</v>
      </c>
      <c r="CM25" s="9">
        <v>0</v>
      </c>
      <c r="CN25" s="9">
        <v>0</v>
      </c>
      <c r="CO25" s="9">
        <v>0</v>
      </c>
      <c r="CP25" s="9">
        <v>0</v>
      </c>
      <c r="CQ25" s="9">
        <v>0</v>
      </c>
      <c r="CR25" s="9">
        <v>0</v>
      </c>
      <c r="CS25" s="9">
        <v>0</v>
      </c>
      <c r="CU25" s="9">
        <v>0</v>
      </c>
      <c r="CV25" s="9">
        <v>0</v>
      </c>
      <c r="CW25" s="9">
        <v>0</v>
      </c>
      <c r="CX25" s="9">
        <v>0</v>
      </c>
      <c r="CY25" s="9">
        <v>0</v>
      </c>
      <c r="CZ25" s="9">
        <v>0</v>
      </c>
      <c r="DA25" s="9">
        <v>0</v>
      </c>
      <c r="DB25" s="9">
        <v>0</v>
      </c>
      <c r="DC25" s="9">
        <v>0</v>
      </c>
      <c r="DD25" s="9">
        <v>0</v>
      </c>
      <c r="DE25" s="9">
        <v>0</v>
      </c>
      <c r="DF25" s="9">
        <v>0</v>
      </c>
      <c r="DG25" s="9">
        <v>0</v>
      </c>
      <c r="DH25" s="9">
        <v>0</v>
      </c>
      <c r="DI25" s="9">
        <v>0</v>
      </c>
      <c r="DJ25" s="9">
        <v>0</v>
      </c>
      <c r="DK25" s="9">
        <v>0</v>
      </c>
      <c r="DL25" s="9">
        <v>0</v>
      </c>
      <c r="DM25" s="9">
        <v>0</v>
      </c>
      <c r="DN25" s="9">
        <v>0</v>
      </c>
      <c r="DP25" s="9">
        <v>0</v>
      </c>
      <c r="DQ25" s="9">
        <v>0</v>
      </c>
      <c r="DR25" s="9">
        <v>0</v>
      </c>
      <c r="DS25" s="9">
        <v>0</v>
      </c>
      <c r="DT25" s="9">
        <v>0</v>
      </c>
      <c r="DU25" s="9">
        <v>0</v>
      </c>
      <c r="DV25" s="9">
        <v>0</v>
      </c>
      <c r="DW25" s="9">
        <v>0</v>
      </c>
      <c r="DX25" s="9">
        <v>0</v>
      </c>
      <c r="DY25" s="9">
        <v>0</v>
      </c>
      <c r="DZ25" s="9">
        <v>0</v>
      </c>
      <c r="EA25" s="9">
        <v>0</v>
      </c>
      <c r="EB25" s="9">
        <v>0</v>
      </c>
      <c r="EC25" s="9">
        <v>0</v>
      </c>
      <c r="ED25" s="9">
        <v>0</v>
      </c>
      <c r="EE25" s="9">
        <v>0</v>
      </c>
      <c r="EF25" s="9">
        <v>0</v>
      </c>
      <c r="EG25" s="9">
        <v>0</v>
      </c>
      <c r="EH25" s="9">
        <v>0</v>
      </c>
      <c r="EI25" s="9">
        <v>0</v>
      </c>
      <c r="EK25" s="9">
        <v>0</v>
      </c>
      <c r="EL25" s="9">
        <v>0</v>
      </c>
      <c r="EM25" s="9">
        <v>0</v>
      </c>
      <c r="EN25" s="9">
        <v>0</v>
      </c>
      <c r="EO25" s="9">
        <v>0</v>
      </c>
      <c r="EP25" s="9">
        <v>0</v>
      </c>
      <c r="EQ25" s="9">
        <v>0</v>
      </c>
      <c r="ER25" s="9">
        <v>0</v>
      </c>
      <c r="ES25" s="9">
        <v>0</v>
      </c>
      <c r="ET25" s="9">
        <v>0</v>
      </c>
      <c r="EU25" s="9">
        <v>0</v>
      </c>
      <c r="EV25" s="9">
        <v>0</v>
      </c>
      <c r="EW25" s="9">
        <v>0</v>
      </c>
      <c r="EX25" s="9">
        <v>0</v>
      </c>
      <c r="EY25" s="9">
        <v>0</v>
      </c>
      <c r="EZ25" s="9">
        <v>0</v>
      </c>
      <c r="FA25" s="9">
        <v>0</v>
      </c>
      <c r="FB25" s="9">
        <v>0</v>
      </c>
      <c r="FC25" s="9">
        <v>0</v>
      </c>
      <c r="FD25" s="9">
        <v>0</v>
      </c>
      <c r="FE25" s="166">
        <v>80</v>
      </c>
      <c r="FF25" s="166">
        <v>87.5</v>
      </c>
      <c r="FG25" s="166">
        <v>83.75</v>
      </c>
      <c r="FH25" s="111">
        <v>32.222222222222221</v>
      </c>
      <c r="FI25" s="111">
        <v>37.847222222222221</v>
      </c>
      <c r="FJ25" s="166">
        <v>35.034722222222221</v>
      </c>
      <c r="FK25" s="111">
        <v>8.4</v>
      </c>
      <c r="FL25" s="111">
        <v>8.625</v>
      </c>
      <c r="FM25" s="111">
        <v>8.5124999999999993</v>
      </c>
      <c r="FP25" s="9">
        <v>0</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row>
    <row r="26" spans="1:191" x14ac:dyDescent="0.25">
      <c r="A26" s="20">
        <v>23</v>
      </c>
      <c r="B26" s="16">
        <v>2006</v>
      </c>
      <c r="C26" s="13" t="s">
        <v>333</v>
      </c>
      <c r="D26" s="22" t="s">
        <v>302</v>
      </c>
      <c r="E26" s="9">
        <v>240</v>
      </c>
      <c r="F26" s="9">
        <v>0</v>
      </c>
      <c r="G26" s="9">
        <v>0</v>
      </c>
      <c r="H26" s="9">
        <v>0</v>
      </c>
      <c r="I26" s="9">
        <v>0</v>
      </c>
      <c r="J26" s="9">
        <v>0</v>
      </c>
      <c r="K26" s="9">
        <v>0</v>
      </c>
      <c r="L26" s="9">
        <v>240</v>
      </c>
      <c r="M26" s="9">
        <v>1200</v>
      </c>
      <c r="N26" s="9">
        <v>0</v>
      </c>
      <c r="O26" s="9">
        <v>0</v>
      </c>
      <c r="P26" s="9">
        <v>0</v>
      </c>
      <c r="Q26" s="9">
        <v>0</v>
      </c>
      <c r="R26" s="9">
        <v>1200</v>
      </c>
      <c r="S26" s="9">
        <v>240</v>
      </c>
      <c r="T26" s="8">
        <v>5</v>
      </c>
      <c r="U26" s="8">
        <v>10</v>
      </c>
      <c r="V26" s="9">
        <v>240</v>
      </c>
      <c r="W26" s="9">
        <v>30</v>
      </c>
      <c r="X26" s="9">
        <v>30</v>
      </c>
      <c r="Y26" s="9">
        <v>100</v>
      </c>
      <c r="Z26" s="203">
        <v>26.666666666666668</v>
      </c>
      <c r="AA26" s="8">
        <v>88.8888888888889</v>
      </c>
      <c r="AC26" s="9">
        <v>112</v>
      </c>
      <c r="AD26" s="9">
        <v>0</v>
      </c>
      <c r="AE26" s="9">
        <v>0</v>
      </c>
      <c r="AF26" s="9">
        <v>0</v>
      </c>
      <c r="AG26" s="9">
        <v>0</v>
      </c>
      <c r="AH26" s="9">
        <v>0</v>
      </c>
      <c r="AI26" s="9">
        <v>0</v>
      </c>
      <c r="AJ26" s="9">
        <v>112</v>
      </c>
      <c r="AK26" s="9">
        <v>560</v>
      </c>
      <c r="AL26" s="9">
        <v>0</v>
      </c>
      <c r="AM26" s="9">
        <v>0</v>
      </c>
      <c r="AN26" s="9">
        <v>0</v>
      </c>
      <c r="AO26" s="9">
        <v>0</v>
      </c>
      <c r="AP26" s="9">
        <v>560</v>
      </c>
      <c r="AQ26" s="9">
        <v>112</v>
      </c>
      <c r="AR26" s="8">
        <v>5</v>
      </c>
      <c r="AS26" s="8">
        <v>10</v>
      </c>
      <c r="AT26" s="9">
        <v>112</v>
      </c>
      <c r="AU26" s="9">
        <v>14</v>
      </c>
      <c r="AV26" s="9">
        <v>14</v>
      </c>
      <c r="AW26" s="9">
        <v>100</v>
      </c>
      <c r="AX26" s="203">
        <v>12.444444444444445</v>
      </c>
      <c r="AY26" s="8">
        <v>88.8888888888889</v>
      </c>
      <c r="BA26" s="9">
        <v>240</v>
      </c>
      <c r="BB26" s="9">
        <v>0</v>
      </c>
      <c r="BC26" s="9">
        <v>0</v>
      </c>
      <c r="BD26" s="9">
        <v>0</v>
      </c>
      <c r="BE26" s="9">
        <v>0</v>
      </c>
      <c r="BF26" s="9">
        <v>0</v>
      </c>
      <c r="BG26" s="9">
        <v>0</v>
      </c>
      <c r="BH26" s="9">
        <v>240</v>
      </c>
      <c r="BI26" s="9">
        <v>1200</v>
      </c>
      <c r="BJ26" s="9">
        <v>0</v>
      </c>
      <c r="BK26" s="9">
        <v>0</v>
      </c>
      <c r="BL26" s="9">
        <v>0</v>
      </c>
      <c r="BM26" s="9">
        <v>0</v>
      </c>
      <c r="BN26" s="9">
        <v>1200</v>
      </c>
      <c r="BO26" s="9">
        <v>240</v>
      </c>
      <c r="BP26" s="8">
        <v>5</v>
      </c>
      <c r="BQ26" s="8">
        <v>10</v>
      </c>
      <c r="BR26" s="9">
        <v>240</v>
      </c>
      <c r="BS26" s="9">
        <v>30</v>
      </c>
      <c r="BT26" s="9">
        <v>30</v>
      </c>
      <c r="BU26" s="9">
        <v>100</v>
      </c>
      <c r="BV26" s="203">
        <v>26.666666666666668</v>
      </c>
      <c r="BW26" s="8">
        <v>88.8888888888889</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U26" s="9">
        <v>0</v>
      </c>
      <c r="CV26" s="9">
        <v>0</v>
      </c>
      <c r="CW26" s="9">
        <v>0</v>
      </c>
      <c r="CX26" s="9">
        <v>0</v>
      </c>
      <c r="CY26" s="9">
        <v>0</v>
      </c>
      <c r="CZ26" s="9">
        <v>0</v>
      </c>
      <c r="DA26" s="9">
        <v>0</v>
      </c>
      <c r="DB26" s="9">
        <v>0</v>
      </c>
      <c r="DC26" s="9">
        <v>0</v>
      </c>
      <c r="DD26" s="9">
        <v>0</v>
      </c>
      <c r="DE26" s="9">
        <v>0</v>
      </c>
      <c r="DF26" s="9">
        <v>0</v>
      </c>
      <c r="DG26" s="9">
        <v>0</v>
      </c>
      <c r="DH26" s="9">
        <v>0</v>
      </c>
      <c r="DI26" s="9">
        <v>0</v>
      </c>
      <c r="DJ26" s="9">
        <v>0</v>
      </c>
      <c r="DK26" s="9">
        <v>0</v>
      </c>
      <c r="DL26" s="9">
        <v>0</v>
      </c>
      <c r="DM26" s="9">
        <v>0</v>
      </c>
      <c r="DN26" s="9">
        <v>0</v>
      </c>
      <c r="DP26" s="9">
        <v>0</v>
      </c>
      <c r="DQ26" s="9">
        <v>0</v>
      </c>
      <c r="DR26" s="9">
        <v>0</v>
      </c>
      <c r="DS26" s="9">
        <v>0</v>
      </c>
      <c r="DT26" s="9">
        <v>0</v>
      </c>
      <c r="DU26" s="9">
        <v>0</v>
      </c>
      <c r="DV26" s="9">
        <v>0</v>
      </c>
      <c r="DW26" s="9">
        <v>0</v>
      </c>
      <c r="DX26" s="9">
        <v>0</v>
      </c>
      <c r="DY26" s="9">
        <v>0</v>
      </c>
      <c r="DZ26" s="9">
        <v>0</v>
      </c>
      <c r="EA26" s="9">
        <v>0</v>
      </c>
      <c r="EB26" s="9">
        <v>0</v>
      </c>
      <c r="EC26" s="9">
        <v>0</v>
      </c>
      <c r="ED26" s="9">
        <v>0</v>
      </c>
      <c r="EE26" s="9">
        <v>0</v>
      </c>
      <c r="EF26" s="9">
        <v>0</v>
      </c>
      <c r="EG26" s="9">
        <v>0</v>
      </c>
      <c r="EH26" s="9">
        <v>0</v>
      </c>
      <c r="EI26" s="9">
        <v>0</v>
      </c>
      <c r="EK26" s="9">
        <v>0</v>
      </c>
      <c r="EL26" s="9">
        <v>0</v>
      </c>
      <c r="EM26" s="9">
        <v>0</v>
      </c>
      <c r="EN26" s="9">
        <v>0</v>
      </c>
      <c r="EO26" s="9">
        <v>0</v>
      </c>
      <c r="EP26" s="9">
        <v>0</v>
      </c>
      <c r="EQ26" s="9">
        <v>0</v>
      </c>
      <c r="ER26" s="9">
        <v>0</v>
      </c>
      <c r="ES26" s="9">
        <v>0</v>
      </c>
      <c r="ET26" s="9">
        <v>0</v>
      </c>
      <c r="EU26" s="9">
        <v>0</v>
      </c>
      <c r="EV26" s="9">
        <v>0</v>
      </c>
      <c r="EW26" s="9">
        <v>0</v>
      </c>
      <c r="EX26" s="9">
        <v>0</v>
      </c>
      <c r="EY26" s="9">
        <v>0</v>
      </c>
      <c r="EZ26" s="9">
        <v>0</v>
      </c>
      <c r="FA26" s="9">
        <v>0</v>
      </c>
      <c r="FB26" s="9">
        <v>0</v>
      </c>
      <c r="FC26" s="9">
        <v>0</v>
      </c>
      <c r="FD26" s="9">
        <v>0</v>
      </c>
      <c r="FE26" s="166">
        <v>100</v>
      </c>
      <c r="FF26" s="166">
        <v>100</v>
      </c>
      <c r="FG26" s="166">
        <v>100</v>
      </c>
      <c r="FH26" s="111">
        <v>88.8888888888889</v>
      </c>
      <c r="FI26" s="111">
        <v>88.8888888888889</v>
      </c>
      <c r="FJ26" s="166">
        <v>88.8888888888889</v>
      </c>
      <c r="FK26" s="111">
        <v>10</v>
      </c>
      <c r="FL26" s="111">
        <v>10</v>
      </c>
      <c r="FM26" s="111">
        <v>10</v>
      </c>
      <c r="FP26" s="9">
        <v>0</v>
      </c>
      <c r="FQ26" s="9">
        <v>0</v>
      </c>
      <c r="FR26" s="9">
        <v>0</v>
      </c>
      <c r="FS26" s="9">
        <v>0</v>
      </c>
      <c r="FT26" s="9">
        <v>0</v>
      </c>
      <c r="FU26" s="9">
        <v>0</v>
      </c>
      <c r="FV26" s="9">
        <v>0</v>
      </c>
      <c r="FW26" s="9">
        <v>0</v>
      </c>
      <c r="FX26" s="9">
        <v>0</v>
      </c>
      <c r="FY26" s="9">
        <v>0</v>
      </c>
      <c r="FZ26" s="9">
        <v>0</v>
      </c>
      <c r="GA26" s="9">
        <v>0</v>
      </c>
      <c r="GB26" s="9">
        <v>0</v>
      </c>
      <c r="GC26" s="9">
        <v>0</v>
      </c>
      <c r="GD26" s="9">
        <v>0</v>
      </c>
      <c r="GE26" s="9">
        <v>0</v>
      </c>
      <c r="GF26" s="9">
        <v>0</v>
      </c>
      <c r="GG26" s="9">
        <v>0</v>
      </c>
      <c r="GH26" s="9">
        <v>0</v>
      </c>
      <c r="GI26" s="9">
        <v>0</v>
      </c>
    </row>
    <row r="27" spans="1:191" x14ac:dyDescent="0.25">
      <c r="A27" s="20">
        <v>24</v>
      </c>
      <c r="B27" s="16">
        <v>2006</v>
      </c>
      <c r="C27" s="13" t="s">
        <v>334</v>
      </c>
      <c r="D27" s="22" t="s">
        <v>302</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203">
        <v>0</v>
      </c>
      <c r="AA27" s="8">
        <v>0</v>
      </c>
      <c r="AC27" s="9">
        <v>0</v>
      </c>
      <c r="AD27" s="9">
        <v>0</v>
      </c>
      <c r="AE27" s="9">
        <v>0</v>
      </c>
      <c r="AF27" s="9">
        <v>0</v>
      </c>
      <c r="AG27" s="9">
        <v>0</v>
      </c>
      <c r="AH27" s="9">
        <v>0</v>
      </c>
      <c r="AI27" s="9">
        <v>0</v>
      </c>
      <c r="AJ27" s="9">
        <v>0</v>
      </c>
      <c r="AK27" s="9">
        <v>0</v>
      </c>
      <c r="AL27" s="9">
        <v>0</v>
      </c>
      <c r="AM27" s="9">
        <v>0</v>
      </c>
      <c r="AN27" s="9">
        <v>0</v>
      </c>
      <c r="AO27" s="9">
        <v>0</v>
      </c>
      <c r="AP27" s="9">
        <v>0</v>
      </c>
      <c r="AQ27" s="9">
        <v>0</v>
      </c>
      <c r="AR27" s="9">
        <v>0</v>
      </c>
      <c r="AS27" s="9">
        <v>0</v>
      </c>
      <c r="AT27" s="9">
        <v>0</v>
      </c>
      <c r="AU27" s="9">
        <v>0</v>
      </c>
      <c r="AV27" s="9">
        <v>0</v>
      </c>
      <c r="AW27" s="9">
        <v>0</v>
      </c>
      <c r="AX27" s="203">
        <v>0</v>
      </c>
      <c r="AY27" s="8">
        <v>0</v>
      </c>
      <c r="BA27" s="9">
        <v>104</v>
      </c>
      <c r="BB27" s="9">
        <v>100</v>
      </c>
      <c r="BC27" s="9">
        <v>36</v>
      </c>
      <c r="BD27" s="9">
        <v>0</v>
      </c>
      <c r="BE27" s="9">
        <v>0</v>
      </c>
      <c r="BF27" s="9">
        <v>0</v>
      </c>
      <c r="BG27" s="9">
        <v>0</v>
      </c>
      <c r="BH27" s="9">
        <v>240</v>
      </c>
      <c r="BI27" s="9">
        <v>520</v>
      </c>
      <c r="BJ27" s="9">
        <v>400</v>
      </c>
      <c r="BK27" s="9">
        <v>108</v>
      </c>
      <c r="BL27" s="9">
        <v>0</v>
      </c>
      <c r="BM27" s="9">
        <v>0</v>
      </c>
      <c r="BN27" s="9">
        <v>1028</v>
      </c>
      <c r="BO27" s="9">
        <v>240</v>
      </c>
      <c r="BP27" s="8">
        <v>4.2833333333333332</v>
      </c>
      <c r="BQ27" s="8">
        <v>8.5666666666666664</v>
      </c>
      <c r="BR27" s="9">
        <v>204</v>
      </c>
      <c r="BS27" s="9">
        <v>25</v>
      </c>
      <c r="BT27" s="9">
        <v>30</v>
      </c>
      <c r="BU27" s="9">
        <v>83.333333333333343</v>
      </c>
      <c r="BV27" s="203">
        <v>11.555555555555555</v>
      </c>
      <c r="BW27" s="8">
        <v>38.518518518518519</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U27" s="9">
        <v>0</v>
      </c>
      <c r="CV27" s="9">
        <v>0</v>
      </c>
      <c r="CW27" s="9">
        <v>0</v>
      </c>
      <c r="CX27" s="9">
        <v>0</v>
      </c>
      <c r="CY27" s="9">
        <v>0</v>
      </c>
      <c r="CZ27" s="9">
        <v>0</v>
      </c>
      <c r="DA27" s="9">
        <v>0</v>
      </c>
      <c r="DB27" s="9">
        <v>0</v>
      </c>
      <c r="DC27" s="9">
        <v>0</v>
      </c>
      <c r="DD27" s="9">
        <v>0</v>
      </c>
      <c r="DE27" s="9">
        <v>0</v>
      </c>
      <c r="DF27" s="9">
        <v>0</v>
      </c>
      <c r="DG27" s="9">
        <v>0</v>
      </c>
      <c r="DH27" s="9">
        <v>0</v>
      </c>
      <c r="DI27" s="9">
        <v>0</v>
      </c>
      <c r="DJ27" s="9">
        <v>0</v>
      </c>
      <c r="DK27" s="9">
        <v>0</v>
      </c>
      <c r="DL27" s="9">
        <v>0</v>
      </c>
      <c r="DM27" s="9">
        <v>0</v>
      </c>
      <c r="DN27" s="9">
        <v>0</v>
      </c>
      <c r="DP27" s="9">
        <v>0</v>
      </c>
      <c r="DQ27" s="9">
        <v>0</v>
      </c>
      <c r="DR27" s="9">
        <v>0</v>
      </c>
      <c r="DS27" s="9">
        <v>0</v>
      </c>
      <c r="DT27" s="9">
        <v>0</v>
      </c>
      <c r="DU27" s="9">
        <v>0</v>
      </c>
      <c r="DV27" s="9">
        <v>0</v>
      </c>
      <c r="DW27" s="9">
        <v>0</v>
      </c>
      <c r="DX27" s="9">
        <v>0</v>
      </c>
      <c r="DY27" s="9">
        <v>0</v>
      </c>
      <c r="DZ27" s="9">
        <v>0</v>
      </c>
      <c r="EA27" s="9">
        <v>0</v>
      </c>
      <c r="EB27" s="9">
        <v>0</v>
      </c>
      <c r="EC27" s="9">
        <v>0</v>
      </c>
      <c r="ED27" s="9">
        <v>0</v>
      </c>
      <c r="EE27" s="9">
        <v>0</v>
      </c>
      <c r="EF27" s="9">
        <v>0</v>
      </c>
      <c r="EG27" s="9">
        <v>0</v>
      </c>
      <c r="EH27" s="9">
        <v>0</v>
      </c>
      <c r="EI27" s="9">
        <v>0</v>
      </c>
      <c r="EK27" s="9">
        <v>0</v>
      </c>
      <c r="EL27" s="9">
        <v>0</v>
      </c>
      <c r="EM27" s="9">
        <v>0</v>
      </c>
      <c r="EN27" s="9">
        <v>0</v>
      </c>
      <c r="EO27" s="9">
        <v>0</v>
      </c>
      <c r="EP27" s="9">
        <v>0</v>
      </c>
      <c r="EQ27" s="9">
        <v>0</v>
      </c>
      <c r="ER27" s="9">
        <v>0</v>
      </c>
      <c r="ES27" s="9">
        <v>0</v>
      </c>
      <c r="ET27" s="9">
        <v>0</v>
      </c>
      <c r="EU27" s="9">
        <v>0</v>
      </c>
      <c r="EV27" s="9">
        <v>0</v>
      </c>
      <c r="EW27" s="9">
        <v>0</v>
      </c>
      <c r="EX27" s="9">
        <v>0</v>
      </c>
      <c r="EY27" s="9">
        <v>0</v>
      </c>
      <c r="EZ27" s="9">
        <v>0</v>
      </c>
      <c r="FA27" s="9">
        <v>0</v>
      </c>
      <c r="FB27" s="9">
        <v>0</v>
      </c>
      <c r="FC27" s="9">
        <v>0</v>
      </c>
      <c r="FD27" s="9">
        <v>0</v>
      </c>
      <c r="FE27" s="166">
        <v>0</v>
      </c>
      <c r="FF27" s="166">
        <v>83.333333333333343</v>
      </c>
      <c r="FG27" s="166">
        <v>41.666666666666671</v>
      </c>
      <c r="FH27" s="111">
        <v>0</v>
      </c>
      <c r="FI27" s="111">
        <v>38.518518518518519</v>
      </c>
      <c r="FJ27" s="166">
        <v>19.25925925925926</v>
      </c>
      <c r="FK27" s="111">
        <v>0</v>
      </c>
      <c r="FL27" s="111">
        <v>8.5666666666666664</v>
      </c>
      <c r="FM27" s="111">
        <v>4.2833333333333332</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row>
    <row r="28" spans="1:191" x14ac:dyDescent="0.25">
      <c r="A28" s="20">
        <v>25</v>
      </c>
      <c r="B28" s="16">
        <v>2008</v>
      </c>
      <c r="C28" s="13" t="s">
        <v>335</v>
      </c>
      <c r="D28" s="22" t="s">
        <v>296</v>
      </c>
      <c r="E28" s="9">
        <v>80</v>
      </c>
      <c r="F28" s="9">
        <v>40</v>
      </c>
      <c r="G28" s="9">
        <v>0</v>
      </c>
      <c r="H28" s="9">
        <v>0</v>
      </c>
      <c r="I28" s="9">
        <v>0</v>
      </c>
      <c r="J28" s="9">
        <v>0</v>
      </c>
      <c r="K28" s="9">
        <v>120</v>
      </c>
      <c r="L28" s="9">
        <v>240</v>
      </c>
      <c r="M28" s="9">
        <v>400</v>
      </c>
      <c r="N28" s="9">
        <v>160</v>
      </c>
      <c r="O28" s="9">
        <v>0</v>
      </c>
      <c r="P28" s="9">
        <v>0</v>
      </c>
      <c r="Q28" s="9">
        <v>0</v>
      </c>
      <c r="R28" s="9">
        <v>560</v>
      </c>
      <c r="S28" s="9">
        <v>120</v>
      </c>
      <c r="T28" s="8">
        <v>4.666666666666667</v>
      </c>
      <c r="U28" s="8">
        <v>9.3333333333333339</v>
      </c>
      <c r="V28" s="9">
        <v>120</v>
      </c>
      <c r="W28" s="9">
        <v>15</v>
      </c>
      <c r="X28" s="9">
        <v>30</v>
      </c>
      <c r="Y28" s="9">
        <v>50</v>
      </c>
      <c r="Z28" s="203">
        <v>8.8888888888888893</v>
      </c>
      <c r="AA28" s="8">
        <v>29.629629629629633</v>
      </c>
      <c r="AC28" s="9">
        <v>0</v>
      </c>
      <c r="AD28" s="9">
        <v>0</v>
      </c>
      <c r="AE28" s="9">
        <v>0</v>
      </c>
      <c r="AF28" s="9">
        <v>0</v>
      </c>
      <c r="AG28" s="9">
        <v>0</v>
      </c>
      <c r="AH28" s="9">
        <v>0</v>
      </c>
      <c r="AI28" s="9">
        <v>0</v>
      </c>
      <c r="AJ28" s="9">
        <v>0</v>
      </c>
      <c r="AK28" s="9">
        <v>0</v>
      </c>
      <c r="AL28" s="9">
        <v>0</v>
      </c>
      <c r="AM28" s="9">
        <v>0</v>
      </c>
      <c r="AN28" s="9">
        <v>0</v>
      </c>
      <c r="AO28" s="9">
        <v>0</v>
      </c>
      <c r="AP28" s="9">
        <v>0</v>
      </c>
      <c r="AQ28" s="9">
        <v>0</v>
      </c>
      <c r="AR28" s="9">
        <v>0</v>
      </c>
      <c r="AS28" s="9">
        <v>0</v>
      </c>
      <c r="AT28" s="9">
        <v>0</v>
      </c>
      <c r="AU28" s="9">
        <v>0</v>
      </c>
      <c r="AV28" s="9">
        <v>0</v>
      </c>
      <c r="AW28" s="9">
        <v>0</v>
      </c>
      <c r="AX28" s="203">
        <v>0</v>
      </c>
      <c r="AY28" s="8">
        <v>0</v>
      </c>
      <c r="BA28" s="9">
        <v>80</v>
      </c>
      <c r="BB28" s="9">
        <v>40</v>
      </c>
      <c r="BC28" s="9">
        <v>0</v>
      </c>
      <c r="BD28" s="9">
        <v>0</v>
      </c>
      <c r="BE28" s="9">
        <v>0</v>
      </c>
      <c r="BF28" s="9">
        <v>0</v>
      </c>
      <c r="BG28" s="9">
        <v>120</v>
      </c>
      <c r="BH28" s="9">
        <v>240</v>
      </c>
      <c r="BI28" s="9">
        <v>400</v>
      </c>
      <c r="BJ28" s="9">
        <v>160</v>
      </c>
      <c r="BK28" s="9">
        <v>0</v>
      </c>
      <c r="BL28" s="9">
        <v>0</v>
      </c>
      <c r="BM28" s="9">
        <v>0</v>
      </c>
      <c r="BN28" s="9">
        <v>560</v>
      </c>
      <c r="BO28" s="9">
        <v>120</v>
      </c>
      <c r="BP28" s="8">
        <v>4.666666666666667</v>
      </c>
      <c r="BQ28" s="8">
        <v>9.3333333333333339</v>
      </c>
      <c r="BR28" s="9">
        <v>120</v>
      </c>
      <c r="BS28" s="9">
        <v>15</v>
      </c>
      <c r="BT28" s="9">
        <v>30</v>
      </c>
      <c r="BU28" s="9">
        <v>50</v>
      </c>
      <c r="BV28" s="203">
        <v>8.8888888888888893</v>
      </c>
      <c r="BW28" s="8">
        <v>29.629629629629633</v>
      </c>
      <c r="BZ28" s="9">
        <v>0</v>
      </c>
      <c r="CA28" s="9">
        <v>0</v>
      </c>
      <c r="CB28" s="9">
        <v>0</v>
      </c>
      <c r="CC28" s="9">
        <v>0</v>
      </c>
      <c r="CD28" s="9">
        <v>0</v>
      </c>
      <c r="CE28" s="9">
        <v>0</v>
      </c>
      <c r="CF28" s="9">
        <v>0</v>
      </c>
      <c r="CG28" s="9">
        <v>0</v>
      </c>
      <c r="CH28" s="9">
        <v>0</v>
      </c>
      <c r="CI28" s="9">
        <v>0</v>
      </c>
      <c r="CJ28" s="9">
        <v>0</v>
      </c>
      <c r="CK28" s="9">
        <v>0</v>
      </c>
      <c r="CL28" s="9">
        <v>0</v>
      </c>
      <c r="CM28" s="9">
        <v>0</v>
      </c>
      <c r="CN28" s="9">
        <v>0</v>
      </c>
      <c r="CO28" s="9">
        <v>0</v>
      </c>
      <c r="CP28" s="9">
        <v>0</v>
      </c>
      <c r="CQ28" s="9">
        <v>0</v>
      </c>
      <c r="CR28" s="9">
        <v>0</v>
      </c>
      <c r="CS28" s="9">
        <v>0</v>
      </c>
      <c r="CU28" s="9">
        <v>0</v>
      </c>
      <c r="CV28" s="9">
        <v>0</v>
      </c>
      <c r="CW28" s="9">
        <v>0</v>
      </c>
      <c r="CX28" s="9">
        <v>0</v>
      </c>
      <c r="CY28" s="9">
        <v>0</v>
      </c>
      <c r="CZ28" s="9">
        <v>0</v>
      </c>
      <c r="DA28" s="9">
        <v>0</v>
      </c>
      <c r="DB28" s="9">
        <v>0</v>
      </c>
      <c r="DC28" s="9">
        <v>0</v>
      </c>
      <c r="DD28" s="9">
        <v>0</v>
      </c>
      <c r="DE28" s="9">
        <v>0</v>
      </c>
      <c r="DF28" s="9">
        <v>0</v>
      </c>
      <c r="DG28" s="9">
        <v>0</v>
      </c>
      <c r="DH28" s="9">
        <v>0</v>
      </c>
      <c r="DI28" s="9">
        <v>0</v>
      </c>
      <c r="DJ28" s="9">
        <v>0</v>
      </c>
      <c r="DK28" s="9">
        <v>0</v>
      </c>
      <c r="DL28" s="9">
        <v>0</v>
      </c>
      <c r="DM28" s="9">
        <v>0</v>
      </c>
      <c r="DN28" s="9">
        <v>0</v>
      </c>
      <c r="DP28" s="9">
        <v>0</v>
      </c>
      <c r="DQ28" s="9">
        <v>0</v>
      </c>
      <c r="DR28" s="9">
        <v>0</v>
      </c>
      <c r="DS28" s="9">
        <v>0</v>
      </c>
      <c r="DT28" s="9">
        <v>0</v>
      </c>
      <c r="DU28" s="9">
        <v>0</v>
      </c>
      <c r="DV28" s="9">
        <v>0</v>
      </c>
      <c r="DW28" s="9">
        <v>0</v>
      </c>
      <c r="DX28" s="9">
        <v>0</v>
      </c>
      <c r="DY28" s="9">
        <v>0</v>
      </c>
      <c r="DZ28" s="9">
        <v>0</v>
      </c>
      <c r="EA28" s="9">
        <v>0</v>
      </c>
      <c r="EB28" s="9">
        <v>0</v>
      </c>
      <c r="EC28" s="9">
        <v>0</v>
      </c>
      <c r="ED28" s="9">
        <v>0</v>
      </c>
      <c r="EE28" s="9">
        <v>0</v>
      </c>
      <c r="EF28" s="9">
        <v>0</v>
      </c>
      <c r="EG28" s="9">
        <v>0</v>
      </c>
      <c r="EH28" s="9">
        <v>0</v>
      </c>
      <c r="EI28" s="9">
        <v>0</v>
      </c>
      <c r="EK28" s="9">
        <v>0</v>
      </c>
      <c r="EL28" s="9">
        <v>0</v>
      </c>
      <c r="EM28" s="9">
        <v>0</v>
      </c>
      <c r="EN28" s="9">
        <v>0</v>
      </c>
      <c r="EO28" s="9">
        <v>0</v>
      </c>
      <c r="EP28" s="9">
        <v>0</v>
      </c>
      <c r="EQ28" s="9">
        <v>0</v>
      </c>
      <c r="ER28" s="9">
        <v>0</v>
      </c>
      <c r="ES28" s="9">
        <v>0</v>
      </c>
      <c r="ET28" s="9">
        <v>0</v>
      </c>
      <c r="EU28" s="9">
        <v>0</v>
      </c>
      <c r="EV28" s="9">
        <v>0</v>
      </c>
      <c r="EW28" s="9">
        <v>0</v>
      </c>
      <c r="EX28" s="9">
        <v>0</v>
      </c>
      <c r="EY28" s="9">
        <v>0</v>
      </c>
      <c r="EZ28" s="9">
        <v>0</v>
      </c>
      <c r="FA28" s="9">
        <v>0</v>
      </c>
      <c r="FB28" s="9">
        <v>0</v>
      </c>
      <c r="FC28" s="9">
        <v>0</v>
      </c>
      <c r="FD28" s="9">
        <v>0</v>
      </c>
      <c r="FE28" s="166">
        <v>50</v>
      </c>
      <c r="FF28" s="166">
        <v>50</v>
      </c>
      <c r="FG28" s="166">
        <v>50</v>
      </c>
      <c r="FH28" s="111">
        <v>29.629629629629633</v>
      </c>
      <c r="FI28" s="111">
        <v>29.629629629629633</v>
      </c>
      <c r="FJ28" s="166">
        <v>29.629629629629633</v>
      </c>
      <c r="FK28" s="111">
        <v>9.3333333333333339</v>
      </c>
      <c r="FL28" s="111">
        <v>9.3333333333333339</v>
      </c>
      <c r="FM28" s="111">
        <v>9.3333333333333339</v>
      </c>
      <c r="FP28" s="9">
        <v>0</v>
      </c>
      <c r="FQ28" s="9">
        <v>0</v>
      </c>
      <c r="FR28" s="9">
        <v>0</v>
      </c>
      <c r="FS28" s="9">
        <v>0</v>
      </c>
      <c r="FT28" s="9">
        <v>0</v>
      </c>
      <c r="FU28" s="9">
        <v>0</v>
      </c>
      <c r="FV28" s="9">
        <v>0</v>
      </c>
      <c r="FW28" s="9">
        <v>0</v>
      </c>
      <c r="FX28" s="9">
        <v>0</v>
      </c>
      <c r="FY28" s="9">
        <v>0</v>
      </c>
      <c r="FZ28" s="9">
        <v>0</v>
      </c>
      <c r="GA28" s="9">
        <v>0</v>
      </c>
      <c r="GB28" s="9">
        <v>0</v>
      </c>
      <c r="GC28" s="9">
        <v>0</v>
      </c>
      <c r="GD28" s="9">
        <v>0</v>
      </c>
      <c r="GE28" s="9">
        <v>0</v>
      </c>
      <c r="GF28" s="9">
        <v>0</v>
      </c>
      <c r="GG28" s="9">
        <v>0</v>
      </c>
      <c r="GH28" s="9">
        <v>0</v>
      </c>
      <c r="GI28" s="9">
        <v>0</v>
      </c>
    </row>
    <row r="29" spans="1:191" x14ac:dyDescent="0.25">
      <c r="A29" s="20">
        <v>26</v>
      </c>
      <c r="B29" s="16">
        <v>2008</v>
      </c>
      <c r="C29" s="13" t="s">
        <v>336</v>
      </c>
      <c r="D29" s="22" t="s">
        <v>301</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203">
        <v>0</v>
      </c>
      <c r="AA29" s="8">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203">
        <v>0</v>
      </c>
      <c r="AY29" s="8">
        <v>0</v>
      </c>
      <c r="BA29" s="9">
        <v>160</v>
      </c>
      <c r="BB29" s="9">
        <v>68</v>
      </c>
      <c r="BC29" s="9">
        <v>7</v>
      </c>
      <c r="BD29" s="9">
        <v>5</v>
      </c>
      <c r="BE29" s="9">
        <v>0</v>
      </c>
      <c r="BF29" s="9">
        <v>0</v>
      </c>
      <c r="BG29" s="9">
        <v>0</v>
      </c>
      <c r="BH29" s="9">
        <v>240</v>
      </c>
      <c r="BI29" s="9">
        <v>800</v>
      </c>
      <c r="BJ29" s="9">
        <v>272</v>
      </c>
      <c r="BK29" s="9">
        <v>21</v>
      </c>
      <c r="BL29" s="9">
        <v>10</v>
      </c>
      <c r="BM29" s="9">
        <v>0</v>
      </c>
      <c r="BN29" s="9">
        <v>1103</v>
      </c>
      <c r="BO29" s="9">
        <v>240</v>
      </c>
      <c r="BP29" s="8">
        <v>4.5958333333333332</v>
      </c>
      <c r="BQ29" s="8">
        <v>9.1916666666666664</v>
      </c>
      <c r="BR29" s="9">
        <v>228</v>
      </c>
      <c r="BS29" s="9">
        <v>28</v>
      </c>
      <c r="BT29" s="9">
        <v>30</v>
      </c>
      <c r="BU29" s="9">
        <v>93.333333333333329</v>
      </c>
      <c r="BV29" s="203">
        <v>17.777777777777779</v>
      </c>
      <c r="BW29" s="8">
        <v>59.259259259259267</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U29" s="9">
        <v>0</v>
      </c>
      <c r="CV29" s="9">
        <v>0</v>
      </c>
      <c r="CW29" s="9">
        <v>0</v>
      </c>
      <c r="CX29" s="9">
        <v>0</v>
      </c>
      <c r="CY29" s="9">
        <v>0</v>
      </c>
      <c r="CZ29" s="9">
        <v>0</v>
      </c>
      <c r="DA29" s="9">
        <v>0</v>
      </c>
      <c r="DB29" s="9">
        <v>0</v>
      </c>
      <c r="DC29" s="9">
        <v>0</v>
      </c>
      <c r="DD29" s="9">
        <v>0</v>
      </c>
      <c r="DE29" s="9">
        <v>0</v>
      </c>
      <c r="DF29" s="9">
        <v>0</v>
      </c>
      <c r="DG29" s="9">
        <v>0</v>
      </c>
      <c r="DH29" s="9">
        <v>0</v>
      </c>
      <c r="DI29" s="9">
        <v>0</v>
      </c>
      <c r="DJ29" s="9">
        <v>0</v>
      </c>
      <c r="DK29" s="9">
        <v>0</v>
      </c>
      <c r="DL29" s="9">
        <v>0</v>
      </c>
      <c r="DM29" s="9">
        <v>0</v>
      </c>
      <c r="DN29" s="9">
        <v>0</v>
      </c>
      <c r="DP29" s="9">
        <v>0</v>
      </c>
      <c r="DQ29" s="9">
        <v>0</v>
      </c>
      <c r="DR29" s="9">
        <v>0</v>
      </c>
      <c r="DS29" s="9">
        <v>0</v>
      </c>
      <c r="DT29" s="9">
        <v>0</v>
      </c>
      <c r="DU29" s="9">
        <v>0</v>
      </c>
      <c r="DV29" s="9">
        <v>0</v>
      </c>
      <c r="DW29" s="9">
        <v>0</v>
      </c>
      <c r="DX29" s="9">
        <v>0</v>
      </c>
      <c r="DY29" s="9">
        <v>0</v>
      </c>
      <c r="DZ29" s="9">
        <v>0</v>
      </c>
      <c r="EA29" s="9">
        <v>0</v>
      </c>
      <c r="EB29" s="9">
        <v>0</v>
      </c>
      <c r="EC29" s="9">
        <v>0</v>
      </c>
      <c r="ED29" s="9">
        <v>0</v>
      </c>
      <c r="EE29" s="9">
        <v>0</v>
      </c>
      <c r="EF29" s="9">
        <v>0</v>
      </c>
      <c r="EG29" s="9">
        <v>0</v>
      </c>
      <c r="EH29" s="9">
        <v>0</v>
      </c>
      <c r="EI29" s="9">
        <v>0</v>
      </c>
      <c r="EK29" s="9">
        <v>0</v>
      </c>
      <c r="EL29" s="9">
        <v>0</v>
      </c>
      <c r="EM29" s="9">
        <v>0</v>
      </c>
      <c r="EN29" s="9">
        <v>0</v>
      </c>
      <c r="EO29" s="9">
        <v>0</v>
      </c>
      <c r="EP29" s="9">
        <v>0</v>
      </c>
      <c r="EQ29" s="9">
        <v>0</v>
      </c>
      <c r="ER29" s="9">
        <v>0</v>
      </c>
      <c r="ES29" s="9">
        <v>0</v>
      </c>
      <c r="ET29" s="9">
        <v>0</v>
      </c>
      <c r="EU29" s="9">
        <v>0</v>
      </c>
      <c r="EV29" s="9">
        <v>0</v>
      </c>
      <c r="EW29" s="9">
        <v>0</v>
      </c>
      <c r="EX29" s="9">
        <v>0</v>
      </c>
      <c r="EY29" s="9">
        <v>0</v>
      </c>
      <c r="EZ29" s="9">
        <v>0</v>
      </c>
      <c r="FA29" s="9">
        <v>0</v>
      </c>
      <c r="FB29" s="9">
        <v>0</v>
      </c>
      <c r="FC29" s="9">
        <v>0</v>
      </c>
      <c r="FD29" s="9">
        <v>0</v>
      </c>
      <c r="FE29" s="166">
        <v>0</v>
      </c>
      <c r="FF29" s="166">
        <v>93.333333333333329</v>
      </c>
      <c r="FG29" s="166">
        <v>46.666666666666664</v>
      </c>
      <c r="FH29" s="111">
        <v>0</v>
      </c>
      <c r="FI29" s="111">
        <v>59.259259259259267</v>
      </c>
      <c r="FJ29" s="166">
        <v>29.629629629629633</v>
      </c>
      <c r="FK29" s="111">
        <v>0</v>
      </c>
      <c r="FL29" s="111">
        <v>9.1916666666666664</v>
      </c>
      <c r="FM29" s="111">
        <v>4.5958333333333332</v>
      </c>
      <c r="FP29" s="9">
        <v>0</v>
      </c>
      <c r="FQ29" s="9">
        <v>0</v>
      </c>
      <c r="FR29" s="9">
        <v>0</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row>
    <row r="30" spans="1:191" x14ac:dyDescent="0.25">
      <c r="A30" s="20">
        <v>27</v>
      </c>
      <c r="B30" s="16">
        <v>2008</v>
      </c>
      <c r="C30" s="13" t="s">
        <v>337</v>
      </c>
      <c r="D30" s="22" t="s">
        <v>290</v>
      </c>
      <c r="E30" s="9">
        <v>30</v>
      </c>
      <c r="F30" s="9">
        <v>5</v>
      </c>
      <c r="G30" s="9">
        <v>5</v>
      </c>
      <c r="H30" s="9">
        <v>0</v>
      </c>
      <c r="I30" s="9">
        <v>0</v>
      </c>
      <c r="J30" s="9">
        <v>0</v>
      </c>
      <c r="K30" s="9">
        <v>0</v>
      </c>
      <c r="L30" s="9">
        <v>40</v>
      </c>
      <c r="M30" s="9">
        <v>150</v>
      </c>
      <c r="N30" s="9">
        <v>20</v>
      </c>
      <c r="O30" s="9">
        <v>15</v>
      </c>
      <c r="P30" s="9">
        <v>0</v>
      </c>
      <c r="Q30" s="9">
        <v>0</v>
      </c>
      <c r="R30" s="9">
        <v>185</v>
      </c>
      <c r="S30" s="9">
        <v>40</v>
      </c>
      <c r="T30" s="8">
        <v>4.625</v>
      </c>
      <c r="U30" s="8">
        <v>9.25</v>
      </c>
      <c r="V30" s="9">
        <v>35</v>
      </c>
      <c r="W30" s="9">
        <v>4</v>
      </c>
      <c r="X30" s="9">
        <v>5</v>
      </c>
      <c r="Y30" s="9">
        <v>80</v>
      </c>
      <c r="Z30" s="203">
        <v>3.3333333333333335</v>
      </c>
      <c r="AA30" s="8">
        <v>66.666666666666671</v>
      </c>
      <c r="AC30" s="9">
        <v>0</v>
      </c>
      <c r="AD30" s="9">
        <v>0</v>
      </c>
      <c r="AE30" s="9">
        <v>0</v>
      </c>
      <c r="AF30" s="9">
        <v>0</v>
      </c>
      <c r="AG30" s="9">
        <v>0</v>
      </c>
      <c r="AH30" s="9">
        <v>0</v>
      </c>
      <c r="AI30" s="9">
        <v>0</v>
      </c>
      <c r="AJ30" s="9">
        <v>0</v>
      </c>
      <c r="AK30" s="9">
        <v>0</v>
      </c>
      <c r="AL30" s="9">
        <v>0</v>
      </c>
      <c r="AM30" s="9">
        <v>0</v>
      </c>
      <c r="AN30" s="9">
        <v>0</v>
      </c>
      <c r="AO30" s="9">
        <v>0</v>
      </c>
      <c r="AP30" s="9">
        <v>0</v>
      </c>
      <c r="AQ30" s="9">
        <v>0</v>
      </c>
      <c r="AR30" s="9">
        <v>0</v>
      </c>
      <c r="AS30" s="9">
        <v>0</v>
      </c>
      <c r="AT30" s="9">
        <v>0</v>
      </c>
      <c r="AU30" s="9">
        <v>0</v>
      </c>
      <c r="AV30" s="9">
        <v>0</v>
      </c>
      <c r="AW30" s="9">
        <v>0</v>
      </c>
      <c r="AX30" s="203">
        <v>0</v>
      </c>
      <c r="AY30" s="8">
        <v>0</v>
      </c>
      <c r="BA30" s="9">
        <v>413</v>
      </c>
      <c r="BB30" s="9">
        <v>59</v>
      </c>
      <c r="BC30" s="9">
        <v>0</v>
      </c>
      <c r="BD30" s="9">
        <v>0</v>
      </c>
      <c r="BE30" s="9">
        <v>0</v>
      </c>
      <c r="BF30" s="9">
        <v>0</v>
      </c>
      <c r="BG30" s="9">
        <v>0</v>
      </c>
      <c r="BH30" s="9">
        <v>472</v>
      </c>
      <c r="BI30" s="9">
        <v>2065</v>
      </c>
      <c r="BJ30" s="9">
        <v>236</v>
      </c>
      <c r="BK30" s="9">
        <v>0</v>
      </c>
      <c r="BL30" s="9">
        <v>0</v>
      </c>
      <c r="BM30" s="9">
        <v>0</v>
      </c>
      <c r="BN30" s="9">
        <v>2301</v>
      </c>
      <c r="BO30" s="9">
        <v>472</v>
      </c>
      <c r="BP30" s="8">
        <v>4.875</v>
      </c>
      <c r="BQ30" s="8">
        <v>9.75</v>
      </c>
      <c r="BR30" s="9">
        <v>472</v>
      </c>
      <c r="BS30" s="9">
        <v>59</v>
      </c>
      <c r="BT30" s="9">
        <v>59</v>
      </c>
      <c r="BU30" s="9">
        <v>100</v>
      </c>
      <c r="BV30" s="203">
        <v>45.888888888888886</v>
      </c>
      <c r="BW30" s="8">
        <v>77.777777777777771</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P30" s="9">
        <v>0</v>
      </c>
      <c r="CQ30" s="9">
        <v>0</v>
      </c>
      <c r="CR30" s="9">
        <v>0</v>
      </c>
      <c r="CS30" s="9">
        <v>0</v>
      </c>
      <c r="CU30" s="9">
        <v>0</v>
      </c>
      <c r="CV30" s="9">
        <v>0</v>
      </c>
      <c r="CW30" s="9">
        <v>0</v>
      </c>
      <c r="CX30" s="9">
        <v>0</v>
      </c>
      <c r="CY30" s="9">
        <v>0</v>
      </c>
      <c r="CZ30" s="9">
        <v>0</v>
      </c>
      <c r="DA30" s="9">
        <v>0</v>
      </c>
      <c r="DB30" s="9">
        <v>0</v>
      </c>
      <c r="DC30" s="9">
        <v>0</v>
      </c>
      <c r="DD30" s="9">
        <v>0</v>
      </c>
      <c r="DE30" s="9">
        <v>0</v>
      </c>
      <c r="DF30" s="9">
        <v>0</v>
      </c>
      <c r="DG30" s="9">
        <v>0</v>
      </c>
      <c r="DH30" s="9">
        <v>0</v>
      </c>
      <c r="DI30" s="9">
        <v>0</v>
      </c>
      <c r="DJ30" s="9">
        <v>0</v>
      </c>
      <c r="DK30" s="9">
        <v>0</v>
      </c>
      <c r="DL30" s="9">
        <v>0</v>
      </c>
      <c r="DM30" s="9">
        <v>0</v>
      </c>
      <c r="DN30" s="9">
        <v>0</v>
      </c>
      <c r="DP30" s="9">
        <v>0</v>
      </c>
      <c r="DQ30" s="9">
        <v>0</v>
      </c>
      <c r="DR30" s="9">
        <v>0</v>
      </c>
      <c r="DS30" s="9">
        <v>0</v>
      </c>
      <c r="DT30" s="9">
        <v>0</v>
      </c>
      <c r="DU30" s="9">
        <v>0</v>
      </c>
      <c r="DV30" s="9">
        <v>0</v>
      </c>
      <c r="DW30" s="9">
        <v>0</v>
      </c>
      <c r="DX30" s="9">
        <v>0</v>
      </c>
      <c r="DY30" s="9">
        <v>0</v>
      </c>
      <c r="DZ30" s="9">
        <v>0</v>
      </c>
      <c r="EA30" s="9">
        <v>0</v>
      </c>
      <c r="EB30" s="9">
        <v>0</v>
      </c>
      <c r="EC30" s="9">
        <v>0</v>
      </c>
      <c r="ED30" s="9">
        <v>0</v>
      </c>
      <c r="EE30" s="9">
        <v>0</v>
      </c>
      <c r="EF30" s="9">
        <v>0</v>
      </c>
      <c r="EG30" s="9">
        <v>0</v>
      </c>
      <c r="EH30" s="9">
        <v>0</v>
      </c>
      <c r="EI30" s="9">
        <v>0</v>
      </c>
      <c r="EK30" s="9">
        <v>0</v>
      </c>
      <c r="EL30" s="9">
        <v>0</v>
      </c>
      <c r="EM30" s="9">
        <v>0</v>
      </c>
      <c r="EN30" s="9">
        <v>0</v>
      </c>
      <c r="EO30" s="9">
        <v>0</v>
      </c>
      <c r="EP30" s="9">
        <v>0</v>
      </c>
      <c r="EQ30" s="9">
        <v>0</v>
      </c>
      <c r="ER30" s="9">
        <v>0</v>
      </c>
      <c r="ES30" s="9">
        <v>0</v>
      </c>
      <c r="ET30" s="9">
        <v>0</v>
      </c>
      <c r="EU30" s="9">
        <v>0</v>
      </c>
      <c r="EV30" s="9">
        <v>0</v>
      </c>
      <c r="EW30" s="9">
        <v>0</v>
      </c>
      <c r="EX30" s="9">
        <v>0</v>
      </c>
      <c r="EY30" s="9">
        <v>0</v>
      </c>
      <c r="EZ30" s="9">
        <v>0</v>
      </c>
      <c r="FA30" s="9">
        <v>0</v>
      </c>
      <c r="FB30" s="9">
        <v>0</v>
      </c>
      <c r="FC30" s="9">
        <v>0</v>
      </c>
      <c r="FD30" s="9">
        <v>0</v>
      </c>
      <c r="FE30" s="166">
        <v>80</v>
      </c>
      <c r="FF30" s="166">
        <v>100</v>
      </c>
      <c r="FG30" s="166">
        <v>90</v>
      </c>
      <c r="FH30" s="111">
        <v>66.666666666666671</v>
      </c>
      <c r="FI30" s="111">
        <v>77.777777777777771</v>
      </c>
      <c r="FJ30" s="166">
        <v>72.222222222222229</v>
      </c>
      <c r="FK30" s="111">
        <v>9.25</v>
      </c>
      <c r="FL30" s="111">
        <v>9.75</v>
      </c>
      <c r="FM30" s="111">
        <v>9.5</v>
      </c>
      <c r="FP30" s="9">
        <v>0</v>
      </c>
      <c r="FQ30" s="9">
        <v>0</v>
      </c>
      <c r="FR30" s="9">
        <v>0</v>
      </c>
      <c r="FS30" s="9">
        <v>0</v>
      </c>
      <c r="FT30" s="9">
        <v>0</v>
      </c>
      <c r="FU30" s="9">
        <v>0</v>
      </c>
      <c r="FV30" s="9">
        <v>0</v>
      </c>
      <c r="FW30" s="9">
        <v>0</v>
      </c>
      <c r="FX30" s="9">
        <v>0</v>
      </c>
      <c r="FY30" s="9">
        <v>0</v>
      </c>
      <c r="FZ30" s="9">
        <v>0</v>
      </c>
      <c r="GA30" s="9">
        <v>0</v>
      </c>
      <c r="GB30" s="9">
        <v>0</v>
      </c>
      <c r="GC30" s="9">
        <v>0</v>
      </c>
      <c r="GD30" s="9">
        <v>0</v>
      </c>
      <c r="GE30" s="9">
        <v>0</v>
      </c>
      <c r="GF30" s="9">
        <v>0</v>
      </c>
      <c r="GG30" s="9">
        <v>0</v>
      </c>
      <c r="GH30" s="9">
        <v>0</v>
      </c>
      <c r="GI30" s="9">
        <v>0</v>
      </c>
    </row>
    <row r="31" spans="1:191" x14ac:dyDescent="0.25">
      <c r="A31" s="20">
        <v>28</v>
      </c>
      <c r="B31" s="16">
        <v>2008</v>
      </c>
      <c r="C31" s="13" t="s">
        <v>338</v>
      </c>
      <c r="D31" s="22" t="s">
        <v>305</v>
      </c>
      <c r="E31" s="9">
        <v>210</v>
      </c>
      <c r="F31" s="9">
        <v>22</v>
      </c>
      <c r="G31" s="9">
        <v>8</v>
      </c>
      <c r="H31" s="9">
        <v>0</v>
      </c>
      <c r="I31" s="9">
        <v>0</v>
      </c>
      <c r="J31" s="9">
        <v>0</v>
      </c>
      <c r="K31" s="9">
        <v>0</v>
      </c>
      <c r="L31" s="9">
        <v>240</v>
      </c>
      <c r="M31" s="9">
        <v>1050</v>
      </c>
      <c r="N31" s="9">
        <v>88</v>
      </c>
      <c r="O31" s="9">
        <v>24</v>
      </c>
      <c r="P31" s="9">
        <v>0</v>
      </c>
      <c r="Q31" s="9">
        <v>0</v>
      </c>
      <c r="R31" s="9">
        <v>1162</v>
      </c>
      <c r="S31" s="9">
        <v>240</v>
      </c>
      <c r="T31" s="8">
        <v>4.8416666666666668</v>
      </c>
      <c r="U31" s="8">
        <v>9.6833333333333336</v>
      </c>
      <c r="V31" s="9">
        <v>232</v>
      </c>
      <c r="W31" s="9">
        <v>29</v>
      </c>
      <c r="X31" s="9">
        <v>30</v>
      </c>
      <c r="Y31" s="9">
        <v>96.666666666666671</v>
      </c>
      <c r="Z31" s="203">
        <v>23.333333333333332</v>
      </c>
      <c r="AA31" s="8">
        <v>77.777777777777786</v>
      </c>
      <c r="AC31" s="9">
        <v>0</v>
      </c>
      <c r="AD31" s="9">
        <v>0</v>
      </c>
      <c r="AE31" s="9">
        <v>0</v>
      </c>
      <c r="AF31" s="9">
        <v>0</v>
      </c>
      <c r="AG31" s="9">
        <v>0</v>
      </c>
      <c r="AH31" s="9">
        <v>0</v>
      </c>
      <c r="AI31" s="9">
        <v>0</v>
      </c>
      <c r="AJ31" s="9">
        <v>0</v>
      </c>
      <c r="AK31" s="9">
        <v>0</v>
      </c>
      <c r="AL31" s="9">
        <v>0</v>
      </c>
      <c r="AM31" s="9">
        <v>0</v>
      </c>
      <c r="AN31" s="9">
        <v>0</v>
      </c>
      <c r="AO31" s="9">
        <v>0</v>
      </c>
      <c r="AP31" s="9">
        <v>0</v>
      </c>
      <c r="AQ31" s="9">
        <v>0</v>
      </c>
      <c r="AR31" s="9">
        <v>0</v>
      </c>
      <c r="AS31" s="9">
        <v>0</v>
      </c>
      <c r="AT31" s="9">
        <v>0</v>
      </c>
      <c r="AU31" s="9">
        <v>0</v>
      </c>
      <c r="AV31" s="9">
        <v>0</v>
      </c>
      <c r="AW31" s="9">
        <v>0</v>
      </c>
      <c r="AX31" s="203">
        <v>0</v>
      </c>
      <c r="AY31" s="8">
        <v>0</v>
      </c>
      <c r="BA31" s="9">
        <v>216</v>
      </c>
      <c r="BB31" s="9">
        <v>23</v>
      </c>
      <c r="BC31" s="9">
        <v>1</v>
      </c>
      <c r="BD31" s="9">
        <v>0</v>
      </c>
      <c r="BE31" s="9">
        <v>0</v>
      </c>
      <c r="BF31" s="9">
        <v>0</v>
      </c>
      <c r="BG31" s="9">
        <v>0</v>
      </c>
      <c r="BH31" s="9">
        <v>240</v>
      </c>
      <c r="BI31" s="9">
        <v>1080</v>
      </c>
      <c r="BJ31" s="9">
        <v>92</v>
      </c>
      <c r="BK31" s="9">
        <v>3</v>
      </c>
      <c r="BL31" s="9">
        <v>0</v>
      </c>
      <c r="BM31" s="9">
        <v>0</v>
      </c>
      <c r="BN31" s="9">
        <v>1175</v>
      </c>
      <c r="BO31" s="9">
        <v>240</v>
      </c>
      <c r="BP31" s="8">
        <v>4.895833333333333</v>
      </c>
      <c r="BQ31" s="8">
        <v>9.7916666666666661</v>
      </c>
      <c r="BR31" s="9">
        <v>239</v>
      </c>
      <c r="BS31" s="9">
        <v>29</v>
      </c>
      <c r="BT31" s="9">
        <v>30</v>
      </c>
      <c r="BU31" s="9">
        <v>96.666666666666671</v>
      </c>
      <c r="BV31" s="203">
        <v>24</v>
      </c>
      <c r="BW31" s="8">
        <v>80</v>
      </c>
      <c r="BZ31" s="9">
        <v>0</v>
      </c>
      <c r="CA31" s="9">
        <v>0</v>
      </c>
      <c r="CB31" s="9">
        <v>0</v>
      </c>
      <c r="CC31" s="9">
        <v>0</v>
      </c>
      <c r="CD31" s="9">
        <v>0</v>
      </c>
      <c r="CE31" s="9">
        <v>0</v>
      </c>
      <c r="CF31" s="9">
        <v>0</v>
      </c>
      <c r="CG31" s="9">
        <v>0</v>
      </c>
      <c r="CH31" s="9">
        <v>0</v>
      </c>
      <c r="CI31" s="9">
        <v>0</v>
      </c>
      <c r="CJ31" s="9">
        <v>0</v>
      </c>
      <c r="CK31" s="9">
        <v>0</v>
      </c>
      <c r="CL31" s="9">
        <v>0</v>
      </c>
      <c r="CM31" s="9">
        <v>0</v>
      </c>
      <c r="CN31" s="9">
        <v>0</v>
      </c>
      <c r="CO31" s="9">
        <v>0</v>
      </c>
      <c r="CP31" s="9">
        <v>0</v>
      </c>
      <c r="CQ31" s="9">
        <v>0</v>
      </c>
      <c r="CR31" s="9">
        <v>0</v>
      </c>
      <c r="CS31" s="9">
        <v>0</v>
      </c>
      <c r="CU31" s="9">
        <v>0</v>
      </c>
      <c r="CV31" s="9">
        <v>0</v>
      </c>
      <c r="CW31" s="9">
        <v>0</v>
      </c>
      <c r="CX31" s="9">
        <v>0</v>
      </c>
      <c r="CY31" s="9">
        <v>0</v>
      </c>
      <c r="CZ31" s="9">
        <v>0</v>
      </c>
      <c r="DA31" s="9">
        <v>0</v>
      </c>
      <c r="DB31" s="9">
        <v>0</v>
      </c>
      <c r="DC31" s="9">
        <v>0</v>
      </c>
      <c r="DD31" s="9">
        <v>0</v>
      </c>
      <c r="DE31" s="9">
        <v>0</v>
      </c>
      <c r="DF31" s="9">
        <v>0</v>
      </c>
      <c r="DG31" s="9">
        <v>0</v>
      </c>
      <c r="DH31" s="9">
        <v>0</v>
      </c>
      <c r="DI31" s="9">
        <v>0</v>
      </c>
      <c r="DJ31" s="9">
        <v>0</v>
      </c>
      <c r="DK31" s="9">
        <v>0</v>
      </c>
      <c r="DL31" s="9">
        <v>0</v>
      </c>
      <c r="DM31" s="9">
        <v>0</v>
      </c>
      <c r="DN31" s="9">
        <v>0</v>
      </c>
      <c r="DP31" s="9">
        <v>0</v>
      </c>
      <c r="DQ31" s="9">
        <v>0</v>
      </c>
      <c r="DR31" s="9">
        <v>0</v>
      </c>
      <c r="DS31" s="9">
        <v>0</v>
      </c>
      <c r="DT31" s="9">
        <v>0</v>
      </c>
      <c r="DU31" s="9">
        <v>0</v>
      </c>
      <c r="DV31" s="9">
        <v>0</v>
      </c>
      <c r="DW31" s="9">
        <v>0</v>
      </c>
      <c r="DX31" s="9">
        <v>0</v>
      </c>
      <c r="DY31" s="9">
        <v>0</v>
      </c>
      <c r="DZ31" s="9">
        <v>0</v>
      </c>
      <c r="EA31" s="9">
        <v>0</v>
      </c>
      <c r="EB31" s="9">
        <v>0</v>
      </c>
      <c r="EC31" s="9">
        <v>0</v>
      </c>
      <c r="ED31" s="9">
        <v>0</v>
      </c>
      <c r="EE31" s="9">
        <v>0</v>
      </c>
      <c r="EF31" s="9">
        <v>0</v>
      </c>
      <c r="EG31" s="9">
        <v>0</v>
      </c>
      <c r="EH31" s="9">
        <v>0</v>
      </c>
      <c r="EI31" s="9">
        <v>0</v>
      </c>
      <c r="EK31" s="9">
        <v>0</v>
      </c>
      <c r="EL31" s="9">
        <v>0</v>
      </c>
      <c r="EM31" s="9">
        <v>0</v>
      </c>
      <c r="EN31" s="9">
        <v>0</v>
      </c>
      <c r="EO31" s="9">
        <v>0</v>
      </c>
      <c r="EP31" s="9">
        <v>0</v>
      </c>
      <c r="EQ31" s="9">
        <v>0</v>
      </c>
      <c r="ER31" s="9">
        <v>0</v>
      </c>
      <c r="ES31" s="9">
        <v>0</v>
      </c>
      <c r="ET31" s="9">
        <v>0</v>
      </c>
      <c r="EU31" s="9">
        <v>0</v>
      </c>
      <c r="EV31" s="9">
        <v>0</v>
      </c>
      <c r="EW31" s="9">
        <v>0</v>
      </c>
      <c r="EX31" s="9">
        <v>0</v>
      </c>
      <c r="EY31" s="9">
        <v>0</v>
      </c>
      <c r="EZ31" s="9">
        <v>0</v>
      </c>
      <c r="FA31" s="9">
        <v>0</v>
      </c>
      <c r="FB31" s="9">
        <v>0</v>
      </c>
      <c r="FC31" s="9">
        <v>0</v>
      </c>
      <c r="FD31" s="9">
        <v>0</v>
      </c>
      <c r="FE31" s="166">
        <v>96.666666666666671</v>
      </c>
      <c r="FF31" s="166">
        <v>96.666666666666671</v>
      </c>
      <c r="FG31" s="166">
        <v>96.666666666666671</v>
      </c>
      <c r="FH31" s="111">
        <v>77.777777777777786</v>
      </c>
      <c r="FI31" s="111">
        <v>80</v>
      </c>
      <c r="FJ31" s="166">
        <v>78.888888888888886</v>
      </c>
      <c r="FK31" s="111">
        <v>9.6833333333333336</v>
      </c>
      <c r="FL31" s="111">
        <v>9.7916666666666661</v>
      </c>
      <c r="FM31" s="111">
        <v>9.7375000000000007</v>
      </c>
      <c r="FP31" s="9">
        <v>0</v>
      </c>
      <c r="FQ31" s="9">
        <v>0</v>
      </c>
      <c r="FR31" s="9">
        <v>0</v>
      </c>
      <c r="FS31" s="9">
        <v>0</v>
      </c>
      <c r="FT31" s="9">
        <v>0</v>
      </c>
      <c r="FU31" s="9">
        <v>0</v>
      </c>
      <c r="FV31" s="9">
        <v>0</v>
      </c>
      <c r="FW31" s="9">
        <v>0</v>
      </c>
      <c r="FX31" s="9">
        <v>0</v>
      </c>
      <c r="FY31" s="9">
        <v>0</v>
      </c>
      <c r="FZ31" s="9">
        <v>0</v>
      </c>
      <c r="GA31" s="9">
        <v>0</v>
      </c>
      <c r="GB31" s="9">
        <v>0</v>
      </c>
      <c r="GC31" s="9">
        <v>0</v>
      </c>
      <c r="GD31" s="9">
        <v>0</v>
      </c>
      <c r="GE31" s="9">
        <v>0</v>
      </c>
      <c r="GF31" s="9">
        <v>0</v>
      </c>
      <c r="GG31" s="9">
        <v>0</v>
      </c>
      <c r="GH31" s="9">
        <v>0</v>
      </c>
      <c r="GI31" s="9">
        <v>0</v>
      </c>
    </row>
    <row r="32" spans="1:191" x14ac:dyDescent="0.25">
      <c r="A32" s="20">
        <v>29</v>
      </c>
      <c r="B32" s="16">
        <v>2008</v>
      </c>
      <c r="C32" s="13" t="s">
        <v>339</v>
      </c>
      <c r="D32" s="22" t="s">
        <v>818</v>
      </c>
      <c r="E32" s="9">
        <v>262</v>
      </c>
      <c r="F32" s="9">
        <v>243</v>
      </c>
      <c r="G32" s="9">
        <v>69</v>
      </c>
      <c r="H32" s="9">
        <v>13</v>
      </c>
      <c r="I32" s="9">
        <v>5</v>
      </c>
      <c r="J32" s="9">
        <v>0</v>
      </c>
      <c r="K32" s="9">
        <v>0</v>
      </c>
      <c r="L32" s="9">
        <v>592</v>
      </c>
      <c r="M32" s="9">
        <v>1310</v>
      </c>
      <c r="N32" s="9">
        <v>972</v>
      </c>
      <c r="O32" s="9">
        <v>207</v>
      </c>
      <c r="P32" s="9">
        <v>26</v>
      </c>
      <c r="Q32" s="9">
        <v>5</v>
      </c>
      <c r="R32" s="9">
        <v>2520</v>
      </c>
      <c r="S32" s="9">
        <v>592</v>
      </c>
      <c r="T32" s="8">
        <v>4.256756756756757</v>
      </c>
      <c r="U32" s="8">
        <v>8.513513513513514</v>
      </c>
      <c r="V32" s="9">
        <v>505</v>
      </c>
      <c r="W32" s="9">
        <v>63</v>
      </c>
      <c r="X32" s="9">
        <v>74</v>
      </c>
      <c r="Y32" s="9">
        <v>85.13513513513513</v>
      </c>
      <c r="Z32" s="203">
        <v>29.111111111111111</v>
      </c>
      <c r="AA32" s="8">
        <v>39.33933933933934</v>
      </c>
      <c r="AC32" s="9">
        <v>0</v>
      </c>
      <c r="AD32" s="9">
        <v>0</v>
      </c>
      <c r="AE32" s="9">
        <v>0</v>
      </c>
      <c r="AF32" s="9">
        <v>0</v>
      </c>
      <c r="AG32" s="9">
        <v>0</v>
      </c>
      <c r="AH32" s="9">
        <v>0</v>
      </c>
      <c r="AI32" s="9">
        <v>0</v>
      </c>
      <c r="AJ32" s="9">
        <v>0</v>
      </c>
      <c r="AK32" s="9">
        <v>0</v>
      </c>
      <c r="AL32" s="9">
        <v>0</v>
      </c>
      <c r="AM32" s="9">
        <v>0</v>
      </c>
      <c r="AN32" s="9">
        <v>0</v>
      </c>
      <c r="AO32" s="9">
        <v>0</v>
      </c>
      <c r="AP32" s="9">
        <v>0</v>
      </c>
      <c r="AQ32" s="9">
        <v>0</v>
      </c>
      <c r="AR32" s="9">
        <v>0</v>
      </c>
      <c r="AS32" s="9">
        <v>0</v>
      </c>
      <c r="AT32" s="9">
        <v>0</v>
      </c>
      <c r="AU32" s="9">
        <v>0</v>
      </c>
      <c r="AV32" s="9">
        <v>0</v>
      </c>
      <c r="AW32" s="9">
        <v>0</v>
      </c>
      <c r="AX32" s="203">
        <v>0</v>
      </c>
      <c r="AY32" s="8">
        <v>0</v>
      </c>
      <c r="BA32" s="9">
        <v>161</v>
      </c>
      <c r="BB32" s="9">
        <v>89</v>
      </c>
      <c r="BC32" s="9">
        <v>37</v>
      </c>
      <c r="BD32" s="9">
        <v>15</v>
      </c>
      <c r="BE32" s="9">
        <v>2</v>
      </c>
      <c r="BF32" s="9">
        <v>0</v>
      </c>
      <c r="BG32" s="9">
        <v>0</v>
      </c>
      <c r="BH32" s="9">
        <v>304</v>
      </c>
      <c r="BI32" s="9">
        <v>805</v>
      </c>
      <c r="BJ32" s="9">
        <v>356</v>
      </c>
      <c r="BK32" s="9">
        <v>111</v>
      </c>
      <c r="BL32" s="9">
        <v>30</v>
      </c>
      <c r="BM32" s="9">
        <v>2</v>
      </c>
      <c r="BN32" s="9">
        <v>1304</v>
      </c>
      <c r="BO32" s="9">
        <v>304</v>
      </c>
      <c r="BP32" s="8">
        <v>4.2894736842105265</v>
      </c>
      <c r="BQ32" s="8">
        <v>8.5789473684210531</v>
      </c>
      <c r="BR32" s="9">
        <v>250</v>
      </c>
      <c r="BS32" s="9">
        <v>31</v>
      </c>
      <c r="BT32" s="9">
        <v>38</v>
      </c>
      <c r="BU32" s="9">
        <v>81.578947368421055</v>
      </c>
      <c r="BV32" s="203">
        <v>17.888888888888889</v>
      </c>
      <c r="BW32" s="8">
        <v>47.076023391812868</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U32" s="9">
        <v>0</v>
      </c>
      <c r="CV32" s="9">
        <v>0</v>
      </c>
      <c r="CW32" s="9">
        <v>0</v>
      </c>
      <c r="CX32" s="9">
        <v>0</v>
      </c>
      <c r="CY32" s="9">
        <v>0</v>
      </c>
      <c r="CZ32" s="9">
        <v>0</v>
      </c>
      <c r="DA32" s="9">
        <v>0</v>
      </c>
      <c r="DB32" s="9">
        <v>0</v>
      </c>
      <c r="DC32" s="9">
        <v>0</v>
      </c>
      <c r="DD32" s="9">
        <v>0</v>
      </c>
      <c r="DE32" s="9">
        <v>0</v>
      </c>
      <c r="DF32" s="9">
        <v>0</v>
      </c>
      <c r="DG32" s="9">
        <v>0</v>
      </c>
      <c r="DH32" s="9">
        <v>0</v>
      </c>
      <c r="DI32" s="9">
        <v>0</v>
      </c>
      <c r="DJ32" s="9">
        <v>0</v>
      </c>
      <c r="DK32" s="9">
        <v>0</v>
      </c>
      <c r="DL32" s="9">
        <v>0</v>
      </c>
      <c r="DM32" s="9">
        <v>0</v>
      </c>
      <c r="DN32" s="9">
        <v>0</v>
      </c>
      <c r="DP32" s="9">
        <v>0</v>
      </c>
      <c r="DQ32" s="9">
        <v>0</v>
      </c>
      <c r="DR32" s="9">
        <v>0</v>
      </c>
      <c r="DS32" s="9">
        <v>0</v>
      </c>
      <c r="DT32" s="9">
        <v>0</v>
      </c>
      <c r="DU32" s="9">
        <v>0</v>
      </c>
      <c r="DV32" s="9">
        <v>0</v>
      </c>
      <c r="DW32" s="9">
        <v>0</v>
      </c>
      <c r="DX32" s="9">
        <v>0</v>
      </c>
      <c r="DY32" s="9">
        <v>0</v>
      </c>
      <c r="DZ32" s="9">
        <v>0</v>
      </c>
      <c r="EA32" s="9">
        <v>0</v>
      </c>
      <c r="EB32" s="9">
        <v>0</v>
      </c>
      <c r="EC32" s="9">
        <v>0</v>
      </c>
      <c r="ED32" s="9">
        <v>0</v>
      </c>
      <c r="EE32" s="9">
        <v>0</v>
      </c>
      <c r="EF32" s="9">
        <v>0</v>
      </c>
      <c r="EG32" s="9">
        <v>0</v>
      </c>
      <c r="EH32" s="9">
        <v>0</v>
      </c>
      <c r="EI32" s="9">
        <v>0</v>
      </c>
      <c r="EK32" s="9">
        <v>0</v>
      </c>
      <c r="EL32" s="9">
        <v>0</v>
      </c>
      <c r="EM32" s="9">
        <v>0</v>
      </c>
      <c r="EN32" s="9">
        <v>0</v>
      </c>
      <c r="EO32" s="9">
        <v>0</v>
      </c>
      <c r="EP32" s="9">
        <v>0</v>
      </c>
      <c r="EQ32" s="9">
        <v>0</v>
      </c>
      <c r="ER32" s="9">
        <v>0</v>
      </c>
      <c r="ES32" s="9">
        <v>0</v>
      </c>
      <c r="ET32" s="9">
        <v>0</v>
      </c>
      <c r="EU32" s="9">
        <v>0</v>
      </c>
      <c r="EV32" s="9">
        <v>0</v>
      </c>
      <c r="EW32" s="9">
        <v>0</v>
      </c>
      <c r="EX32" s="9">
        <v>0</v>
      </c>
      <c r="EY32" s="9">
        <v>0</v>
      </c>
      <c r="EZ32" s="9">
        <v>0</v>
      </c>
      <c r="FA32" s="9">
        <v>0</v>
      </c>
      <c r="FB32" s="9">
        <v>0</v>
      </c>
      <c r="FC32" s="9">
        <v>0</v>
      </c>
      <c r="FD32" s="9">
        <v>0</v>
      </c>
      <c r="FE32" s="166">
        <v>85.13513513513513</v>
      </c>
      <c r="FF32" s="166">
        <v>81.578947368421055</v>
      </c>
      <c r="FG32" s="166">
        <v>83.357041251778099</v>
      </c>
      <c r="FH32" s="111">
        <v>39.33933933933934</v>
      </c>
      <c r="FI32" s="111">
        <v>47.076023391812868</v>
      </c>
      <c r="FJ32" s="166">
        <v>43.207681365576107</v>
      </c>
      <c r="FK32" s="111">
        <v>8.513513513513514</v>
      </c>
      <c r="FL32" s="111">
        <v>8.5789473684210531</v>
      </c>
      <c r="FM32" s="111">
        <v>8.5462304409672836</v>
      </c>
      <c r="FP32" s="9">
        <v>0</v>
      </c>
      <c r="FQ32" s="9">
        <v>0</v>
      </c>
      <c r="FR32" s="9">
        <v>0</v>
      </c>
      <c r="FS32" s="9">
        <v>0</v>
      </c>
      <c r="FT32" s="9">
        <v>0</v>
      </c>
      <c r="FU32" s="9">
        <v>0</v>
      </c>
      <c r="FV32" s="9">
        <v>0</v>
      </c>
      <c r="FW32" s="9">
        <v>0</v>
      </c>
      <c r="FX32" s="9">
        <v>0</v>
      </c>
      <c r="FY32" s="9">
        <v>0</v>
      </c>
      <c r="FZ32" s="9">
        <v>0</v>
      </c>
      <c r="GA32" s="9">
        <v>0</v>
      </c>
      <c r="GB32" s="9">
        <v>0</v>
      </c>
      <c r="GC32" s="9">
        <v>0</v>
      </c>
      <c r="GD32" s="9">
        <v>0</v>
      </c>
      <c r="GE32" s="9">
        <v>0</v>
      </c>
      <c r="GF32" s="9">
        <v>0</v>
      </c>
      <c r="GG32" s="9">
        <v>0</v>
      </c>
      <c r="GH32" s="9">
        <v>0</v>
      </c>
      <c r="GI32" s="9">
        <v>0</v>
      </c>
    </row>
    <row r="33" spans="1:191" x14ac:dyDescent="0.25">
      <c r="A33" s="20">
        <v>30</v>
      </c>
      <c r="B33" s="16">
        <v>2006</v>
      </c>
      <c r="C33" s="13" t="s">
        <v>340</v>
      </c>
      <c r="D33" s="22" t="s">
        <v>301</v>
      </c>
      <c r="E33" s="9">
        <v>0</v>
      </c>
      <c r="F33" s="9">
        <v>0</v>
      </c>
      <c r="G33" s="9">
        <v>0</v>
      </c>
      <c r="H33" s="9">
        <v>0</v>
      </c>
      <c r="I33" s="9">
        <v>0</v>
      </c>
      <c r="J33" s="9">
        <v>240</v>
      </c>
      <c r="K33" s="9">
        <v>0</v>
      </c>
      <c r="L33" s="9">
        <v>240</v>
      </c>
      <c r="M33" s="9">
        <v>0</v>
      </c>
      <c r="N33" s="9">
        <v>0</v>
      </c>
      <c r="O33" s="9">
        <v>0</v>
      </c>
      <c r="P33" s="9">
        <v>0</v>
      </c>
      <c r="Q33" s="9">
        <v>0</v>
      </c>
      <c r="R33" s="9">
        <v>0</v>
      </c>
      <c r="S33" s="9">
        <v>0</v>
      </c>
      <c r="T33" s="8">
        <v>0</v>
      </c>
      <c r="U33" s="8">
        <v>0</v>
      </c>
      <c r="V33" s="9">
        <v>0</v>
      </c>
      <c r="W33" s="9">
        <v>0</v>
      </c>
      <c r="X33" s="9">
        <v>30</v>
      </c>
      <c r="Y33" s="9">
        <v>0</v>
      </c>
      <c r="Z33" s="203">
        <v>0</v>
      </c>
      <c r="AA33" s="8">
        <v>0</v>
      </c>
      <c r="AC33" s="9">
        <v>0</v>
      </c>
      <c r="AD33" s="9">
        <v>0</v>
      </c>
      <c r="AE33" s="9">
        <v>0</v>
      </c>
      <c r="AF33" s="9">
        <v>0</v>
      </c>
      <c r="AG33" s="9">
        <v>0</v>
      </c>
      <c r="AH33" s="9">
        <v>0</v>
      </c>
      <c r="AI33" s="9">
        <v>0</v>
      </c>
      <c r="AJ33" s="9">
        <v>0</v>
      </c>
      <c r="AK33" s="9">
        <v>0</v>
      </c>
      <c r="AL33" s="9">
        <v>0</v>
      </c>
      <c r="AM33" s="9">
        <v>0</v>
      </c>
      <c r="AN33" s="9">
        <v>0</v>
      </c>
      <c r="AO33" s="9">
        <v>0</v>
      </c>
      <c r="AP33" s="9">
        <v>0</v>
      </c>
      <c r="AQ33" s="9">
        <v>0</v>
      </c>
      <c r="AR33" s="9">
        <v>0</v>
      </c>
      <c r="AS33" s="9">
        <v>0</v>
      </c>
      <c r="AT33" s="9">
        <v>0</v>
      </c>
      <c r="AU33" s="9">
        <v>0</v>
      </c>
      <c r="AV33" s="9">
        <v>0</v>
      </c>
      <c r="AW33" s="9">
        <v>0</v>
      </c>
      <c r="AX33" s="203">
        <v>0</v>
      </c>
      <c r="AY33" s="8">
        <v>0</v>
      </c>
      <c r="BA33" s="9">
        <v>0</v>
      </c>
      <c r="BB33" s="9">
        <v>0</v>
      </c>
      <c r="BC33" s="9">
        <v>0</v>
      </c>
      <c r="BD33" s="9">
        <v>0</v>
      </c>
      <c r="BE33" s="9">
        <v>0</v>
      </c>
      <c r="BF33" s="9">
        <v>240</v>
      </c>
      <c r="BG33" s="9">
        <v>0</v>
      </c>
      <c r="BH33" s="9">
        <v>240</v>
      </c>
      <c r="BI33" s="9">
        <v>0</v>
      </c>
      <c r="BJ33" s="9">
        <v>0</v>
      </c>
      <c r="BK33" s="9">
        <v>0</v>
      </c>
      <c r="BL33" s="9">
        <v>0</v>
      </c>
      <c r="BM33" s="9">
        <v>0</v>
      </c>
      <c r="BN33" s="9">
        <v>0</v>
      </c>
      <c r="BO33" s="9">
        <v>0</v>
      </c>
      <c r="BP33" s="8">
        <v>0</v>
      </c>
      <c r="BQ33" s="8">
        <v>0</v>
      </c>
      <c r="BR33" s="9">
        <v>0</v>
      </c>
      <c r="BS33" s="9">
        <v>0</v>
      </c>
      <c r="BT33" s="9">
        <v>30</v>
      </c>
      <c r="BU33" s="9">
        <v>0</v>
      </c>
      <c r="BV33" s="203">
        <v>0</v>
      </c>
      <c r="BW33" s="8">
        <v>0</v>
      </c>
      <c r="BZ33" s="9">
        <v>0</v>
      </c>
      <c r="CA33" s="9">
        <v>0</v>
      </c>
      <c r="CB33" s="9">
        <v>0</v>
      </c>
      <c r="CC33" s="9">
        <v>0</v>
      </c>
      <c r="CD33" s="9">
        <v>0</v>
      </c>
      <c r="CE33" s="9">
        <v>0</v>
      </c>
      <c r="CF33" s="9">
        <v>0</v>
      </c>
      <c r="CG33" s="9">
        <v>0</v>
      </c>
      <c r="CH33" s="9">
        <v>0</v>
      </c>
      <c r="CI33" s="9">
        <v>0</v>
      </c>
      <c r="CJ33" s="9">
        <v>0</v>
      </c>
      <c r="CK33" s="9">
        <v>0</v>
      </c>
      <c r="CL33" s="9">
        <v>0</v>
      </c>
      <c r="CM33" s="9">
        <v>0</v>
      </c>
      <c r="CN33" s="9">
        <v>0</v>
      </c>
      <c r="CO33" s="9">
        <v>0</v>
      </c>
      <c r="CP33" s="9">
        <v>0</v>
      </c>
      <c r="CQ33" s="9">
        <v>0</v>
      </c>
      <c r="CR33" s="9">
        <v>0</v>
      </c>
      <c r="CS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0</v>
      </c>
      <c r="DL33" s="9">
        <v>0</v>
      </c>
      <c r="DM33" s="9">
        <v>0</v>
      </c>
      <c r="DN33" s="9">
        <v>0</v>
      </c>
      <c r="DP33" s="9">
        <v>0</v>
      </c>
      <c r="DQ33" s="9">
        <v>0</v>
      </c>
      <c r="DR33" s="9">
        <v>0</v>
      </c>
      <c r="DS33" s="9">
        <v>0</v>
      </c>
      <c r="DT33" s="9">
        <v>0</v>
      </c>
      <c r="DU33" s="9">
        <v>0</v>
      </c>
      <c r="DV33" s="9">
        <v>0</v>
      </c>
      <c r="DW33" s="9">
        <v>0</v>
      </c>
      <c r="DX33" s="9">
        <v>0</v>
      </c>
      <c r="DY33" s="9">
        <v>0</v>
      </c>
      <c r="DZ33" s="9">
        <v>0</v>
      </c>
      <c r="EA33" s="9">
        <v>0</v>
      </c>
      <c r="EB33" s="9">
        <v>0</v>
      </c>
      <c r="EC33" s="9">
        <v>0</v>
      </c>
      <c r="ED33" s="9">
        <v>0</v>
      </c>
      <c r="EE33" s="9">
        <v>0</v>
      </c>
      <c r="EF33" s="9">
        <v>0</v>
      </c>
      <c r="EG33" s="9">
        <v>0</v>
      </c>
      <c r="EH33" s="9">
        <v>0</v>
      </c>
      <c r="EI33" s="9">
        <v>0</v>
      </c>
      <c r="EK33" s="9">
        <v>0</v>
      </c>
      <c r="EL33" s="9">
        <v>0</v>
      </c>
      <c r="EM33" s="9">
        <v>0</v>
      </c>
      <c r="EN33" s="9">
        <v>0</v>
      </c>
      <c r="EO33" s="9">
        <v>0</v>
      </c>
      <c r="EP33" s="9">
        <v>0</v>
      </c>
      <c r="EQ33" s="9">
        <v>0</v>
      </c>
      <c r="ER33" s="9">
        <v>0</v>
      </c>
      <c r="ES33" s="9">
        <v>0</v>
      </c>
      <c r="ET33" s="9">
        <v>0</v>
      </c>
      <c r="EU33" s="9">
        <v>0</v>
      </c>
      <c r="EV33" s="9">
        <v>0</v>
      </c>
      <c r="EW33" s="9">
        <v>0</v>
      </c>
      <c r="EX33" s="9">
        <v>0</v>
      </c>
      <c r="EY33" s="9">
        <v>0</v>
      </c>
      <c r="EZ33" s="9">
        <v>0</v>
      </c>
      <c r="FA33" s="9">
        <v>0</v>
      </c>
      <c r="FB33" s="9">
        <v>0</v>
      </c>
      <c r="FC33" s="9">
        <v>0</v>
      </c>
      <c r="FD33" s="9">
        <v>0</v>
      </c>
      <c r="FE33" s="166">
        <v>0</v>
      </c>
      <c r="FF33" s="166">
        <v>0</v>
      </c>
      <c r="FG33" s="166">
        <v>0</v>
      </c>
      <c r="FH33" s="111">
        <v>0</v>
      </c>
      <c r="FI33" s="111">
        <v>0</v>
      </c>
      <c r="FJ33" s="166">
        <v>0</v>
      </c>
      <c r="FK33" s="111">
        <v>0</v>
      </c>
      <c r="FL33" s="111">
        <v>0</v>
      </c>
      <c r="FM33" s="111">
        <v>0</v>
      </c>
      <c r="FP33" s="9">
        <v>0</v>
      </c>
      <c r="FQ33" s="9">
        <v>0</v>
      </c>
      <c r="FR33" s="9">
        <v>0</v>
      </c>
      <c r="FS33" s="9">
        <v>0</v>
      </c>
      <c r="FT33" s="9">
        <v>0</v>
      </c>
      <c r="FU33" s="9">
        <v>0</v>
      </c>
      <c r="FV33" s="9">
        <v>0</v>
      </c>
      <c r="FW33" s="9">
        <v>0</v>
      </c>
      <c r="FX33" s="9">
        <v>0</v>
      </c>
      <c r="FY33" s="9">
        <v>0</v>
      </c>
      <c r="FZ33" s="9">
        <v>0</v>
      </c>
      <c r="GA33" s="9">
        <v>0</v>
      </c>
      <c r="GB33" s="9">
        <v>0</v>
      </c>
      <c r="GC33" s="9">
        <v>0</v>
      </c>
      <c r="GD33" s="9">
        <v>0</v>
      </c>
      <c r="GE33" s="9">
        <v>0</v>
      </c>
      <c r="GF33" s="9">
        <v>0</v>
      </c>
      <c r="GG33" s="9">
        <v>0</v>
      </c>
      <c r="GH33" s="9">
        <v>0</v>
      </c>
      <c r="GI33" s="9">
        <v>0</v>
      </c>
    </row>
    <row r="34" spans="1:191" x14ac:dyDescent="0.25">
      <c r="A34" s="20">
        <v>31</v>
      </c>
      <c r="B34" s="16">
        <v>2008</v>
      </c>
      <c r="C34" s="13" t="s">
        <v>341</v>
      </c>
      <c r="D34" s="22" t="s">
        <v>292</v>
      </c>
      <c r="E34" s="9">
        <v>46</v>
      </c>
      <c r="F34" s="9">
        <v>25</v>
      </c>
      <c r="G34" s="9">
        <v>1</v>
      </c>
      <c r="H34" s="9">
        <v>0</v>
      </c>
      <c r="I34" s="9">
        <v>0</v>
      </c>
      <c r="J34" s="9">
        <v>0</v>
      </c>
      <c r="K34" s="9">
        <v>168</v>
      </c>
      <c r="L34" s="9">
        <v>240</v>
      </c>
      <c r="M34" s="9">
        <v>230</v>
      </c>
      <c r="N34" s="9">
        <v>100</v>
      </c>
      <c r="O34" s="9">
        <v>3</v>
      </c>
      <c r="P34" s="9">
        <v>0</v>
      </c>
      <c r="Q34" s="9">
        <v>0</v>
      </c>
      <c r="R34" s="9">
        <v>333</v>
      </c>
      <c r="S34" s="9">
        <v>72</v>
      </c>
      <c r="T34" s="8">
        <v>4.625</v>
      </c>
      <c r="U34" s="8">
        <v>9.25</v>
      </c>
      <c r="V34" s="9">
        <v>71</v>
      </c>
      <c r="W34" s="9">
        <v>8</v>
      </c>
      <c r="X34" s="9">
        <v>30</v>
      </c>
      <c r="Y34" s="9">
        <v>26.666666666666668</v>
      </c>
      <c r="Z34" s="203">
        <v>5.1111111111111107</v>
      </c>
      <c r="AA34" s="8">
        <v>17.037037037037038</v>
      </c>
      <c r="AC34" s="9">
        <v>0</v>
      </c>
      <c r="AD34" s="9">
        <v>0</v>
      </c>
      <c r="AE34" s="9">
        <v>0</v>
      </c>
      <c r="AF34" s="9">
        <v>0</v>
      </c>
      <c r="AG34" s="9">
        <v>0</v>
      </c>
      <c r="AH34" s="9">
        <v>0</v>
      </c>
      <c r="AI34" s="9">
        <v>56</v>
      </c>
      <c r="AJ34" s="9">
        <v>56</v>
      </c>
      <c r="AK34" s="9">
        <v>0</v>
      </c>
      <c r="AL34" s="9">
        <v>0</v>
      </c>
      <c r="AM34" s="9">
        <v>0</v>
      </c>
      <c r="AN34" s="9">
        <v>0</v>
      </c>
      <c r="AO34" s="9">
        <v>0</v>
      </c>
      <c r="AP34" s="9">
        <v>0</v>
      </c>
      <c r="AQ34" s="9">
        <v>0</v>
      </c>
      <c r="AR34" s="8">
        <v>0</v>
      </c>
      <c r="AS34" s="8">
        <v>0</v>
      </c>
      <c r="AT34" s="9">
        <v>0</v>
      </c>
      <c r="AU34" s="9">
        <v>0</v>
      </c>
      <c r="AV34" s="9">
        <v>7</v>
      </c>
      <c r="AW34" s="9">
        <v>0</v>
      </c>
      <c r="AX34" s="203">
        <v>0</v>
      </c>
      <c r="AY34" s="8">
        <v>0</v>
      </c>
      <c r="BA34" s="9">
        <v>45</v>
      </c>
      <c r="BB34" s="9">
        <v>21</v>
      </c>
      <c r="BC34" s="9">
        <v>6</v>
      </c>
      <c r="BD34" s="9">
        <v>0</v>
      </c>
      <c r="BE34" s="9">
        <v>0</v>
      </c>
      <c r="BF34" s="9">
        <v>0</v>
      </c>
      <c r="BG34" s="9">
        <v>168</v>
      </c>
      <c r="BH34" s="9">
        <v>240</v>
      </c>
      <c r="BI34" s="9">
        <v>225</v>
      </c>
      <c r="BJ34" s="9">
        <v>84</v>
      </c>
      <c r="BK34" s="9">
        <v>18</v>
      </c>
      <c r="BL34" s="9">
        <v>0</v>
      </c>
      <c r="BM34" s="9">
        <v>0</v>
      </c>
      <c r="BN34" s="9">
        <v>327</v>
      </c>
      <c r="BO34" s="9">
        <v>72</v>
      </c>
      <c r="BP34" s="8">
        <v>4.541666666666667</v>
      </c>
      <c r="BQ34" s="8">
        <v>9.0833333333333339</v>
      </c>
      <c r="BR34" s="9">
        <v>66</v>
      </c>
      <c r="BS34" s="9">
        <v>8</v>
      </c>
      <c r="BT34" s="9">
        <v>30</v>
      </c>
      <c r="BU34" s="9">
        <v>26.666666666666668</v>
      </c>
      <c r="BV34" s="203">
        <v>5</v>
      </c>
      <c r="BW34" s="8">
        <v>16.666666666666664</v>
      </c>
      <c r="BZ34" s="9">
        <v>0</v>
      </c>
      <c r="CA34" s="9">
        <v>0</v>
      </c>
      <c r="CB34" s="9">
        <v>0</v>
      </c>
      <c r="CC34" s="9">
        <v>0</v>
      </c>
      <c r="CD34" s="9">
        <v>0</v>
      </c>
      <c r="CE34" s="9">
        <v>0</v>
      </c>
      <c r="CF34" s="9">
        <v>0</v>
      </c>
      <c r="CG34" s="9">
        <v>0</v>
      </c>
      <c r="CH34" s="9">
        <v>0</v>
      </c>
      <c r="CI34" s="9">
        <v>0</v>
      </c>
      <c r="CJ34" s="9">
        <v>0</v>
      </c>
      <c r="CK34" s="9">
        <v>0</v>
      </c>
      <c r="CL34" s="9">
        <v>0</v>
      </c>
      <c r="CM34" s="9">
        <v>0</v>
      </c>
      <c r="CN34" s="9">
        <v>0</v>
      </c>
      <c r="CO34" s="9">
        <v>0</v>
      </c>
      <c r="CP34" s="9">
        <v>0</v>
      </c>
      <c r="CQ34" s="9">
        <v>0</v>
      </c>
      <c r="CR34" s="9">
        <v>0</v>
      </c>
      <c r="CS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P34" s="9">
        <v>0</v>
      </c>
      <c r="DQ34" s="9">
        <v>0</v>
      </c>
      <c r="DR34" s="9">
        <v>0</v>
      </c>
      <c r="DS34" s="9">
        <v>0</v>
      </c>
      <c r="DT34" s="9">
        <v>0</v>
      </c>
      <c r="DU34" s="9">
        <v>0</v>
      </c>
      <c r="DV34" s="9">
        <v>0</v>
      </c>
      <c r="DW34" s="9">
        <v>0</v>
      </c>
      <c r="DX34" s="9">
        <v>0</v>
      </c>
      <c r="DY34" s="9">
        <v>0</v>
      </c>
      <c r="DZ34" s="9">
        <v>0</v>
      </c>
      <c r="EA34" s="9">
        <v>0</v>
      </c>
      <c r="EB34" s="9">
        <v>0</v>
      </c>
      <c r="EC34" s="9">
        <v>0</v>
      </c>
      <c r="ED34" s="9">
        <v>0</v>
      </c>
      <c r="EE34" s="9">
        <v>0</v>
      </c>
      <c r="EF34" s="9">
        <v>0</v>
      </c>
      <c r="EG34" s="9">
        <v>0</v>
      </c>
      <c r="EH34" s="9">
        <v>0</v>
      </c>
      <c r="EI34" s="9">
        <v>0</v>
      </c>
      <c r="EK34" s="9">
        <v>0</v>
      </c>
      <c r="EL34" s="9">
        <v>0</v>
      </c>
      <c r="EM34" s="9">
        <v>0</v>
      </c>
      <c r="EN34" s="9">
        <v>0</v>
      </c>
      <c r="EO34" s="9">
        <v>0</v>
      </c>
      <c r="EP34" s="9">
        <v>0</v>
      </c>
      <c r="EQ34" s="9">
        <v>0</v>
      </c>
      <c r="ER34" s="9">
        <v>0</v>
      </c>
      <c r="ES34" s="9">
        <v>0</v>
      </c>
      <c r="ET34" s="9">
        <v>0</v>
      </c>
      <c r="EU34" s="9">
        <v>0</v>
      </c>
      <c r="EV34" s="9">
        <v>0</v>
      </c>
      <c r="EW34" s="9">
        <v>0</v>
      </c>
      <c r="EX34" s="9">
        <v>0</v>
      </c>
      <c r="EY34" s="9">
        <v>0</v>
      </c>
      <c r="EZ34" s="9">
        <v>0</v>
      </c>
      <c r="FA34" s="9">
        <v>0</v>
      </c>
      <c r="FB34" s="9">
        <v>0</v>
      </c>
      <c r="FC34" s="9">
        <v>0</v>
      </c>
      <c r="FD34" s="9">
        <v>0</v>
      </c>
      <c r="FE34" s="166">
        <v>26.666666666666668</v>
      </c>
      <c r="FF34" s="166">
        <v>26.666666666666668</v>
      </c>
      <c r="FG34" s="166">
        <v>26.666666666666668</v>
      </c>
      <c r="FH34" s="111">
        <v>17.037037037037038</v>
      </c>
      <c r="FI34" s="111">
        <v>16.666666666666664</v>
      </c>
      <c r="FJ34" s="166">
        <v>16.851851851851851</v>
      </c>
      <c r="FK34" s="111">
        <v>9.25</v>
      </c>
      <c r="FL34" s="111">
        <v>9.0833333333333339</v>
      </c>
      <c r="FM34" s="111">
        <v>9.1666666666666679</v>
      </c>
      <c r="FP34" s="9">
        <v>0</v>
      </c>
      <c r="FQ34" s="9">
        <v>0</v>
      </c>
      <c r="FR34" s="9">
        <v>0</v>
      </c>
      <c r="FS34" s="9">
        <v>0</v>
      </c>
      <c r="FT34" s="9">
        <v>0</v>
      </c>
      <c r="FU34" s="9">
        <v>0</v>
      </c>
      <c r="FV34" s="9">
        <v>0</v>
      </c>
      <c r="FW34" s="9">
        <v>0</v>
      </c>
      <c r="FX34" s="9">
        <v>0</v>
      </c>
      <c r="FY34" s="9">
        <v>0</v>
      </c>
      <c r="FZ34" s="9">
        <v>0</v>
      </c>
      <c r="GA34" s="9">
        <v>0</v>
      </c>
      <c r="GB34" s="9">
        <v>0</v>
      </c>
      <c r="GC34" s="9">
        <v>0</v>
      </c>
      <c r="GD34" s="9">
        <v>0</v>
      </c>
      <c r="GE34" s="9">
        <v>0</v>
      </c>
      <c r="GF34" s="9">
        <v>0</v>
      </c>
      <c r="GG34" s="9">
        <v>0</v>
      </c>
      <c r="GH34" s="9">
        <v>0</v>
      </c>
      <c r="GI34" s="9">
        <v>0</v>
      </c>
    </row>
    <row r="35" spans="1:191" x14ac:dyDescent="0.25">
      <c r="A35" s="20">
        <v>32</v>
      </c>
      <c r="B35" s="16">
        <v>2009</v>
      </c>
      <c r="C35" s="13" t="s">
        <v>342</v>
      </c>
      <c r="D35" s="22" t="s">
        <v>817</v>
      </c>
      <c r="E35" s="9">
        <v>147</v>
      </c>
      <c r="F35" s="9">
        <v>57</v>
      </c>
      <c r="G35" s="9">
        <v>36</v>
      </c>
      <c r="H35" s="9">
        <v>0</v>
      </c>
      <c r="I35" s="9">
        <v>0</v>
      </c>
      <c r="J35" s="9">
        <v>0</v>
      </c>
      <c r="K35" s="9">
        <v>0</v>
      </c>
      <c r="L35" s="9">
        <v>240</v>
      </c>
      <c r="M35" s="9">
        <v>735</v>
      </c>
      <c r="N35" s="9">
        <v>228</v>
      </c>
      <c r="O35" s="9">
        <v>108</v>
      </c>
      <c r="P35" s="9">
        <v>0</v>
      </c>
      <c r="Q35" s="9">
        <v>0</v>
      </c>
      <c r="R35" s="9">
        <v>1071</v>
      </c>
      <c r="S35" s="9">
        <v>240</v>
      </c>
      <c r="T35" s="8">
        <v>4.4625000000000004</v>
      </c>
      <c r="U35" s="8">
        <v>8.9250000000000007</v>
      </c>
      <c r="V35" s="9">
        <v>204</v>
      </c>
      <c r="W35" s="9">
        <v>25</v>
      </c>
      <c r="X35" s="9">
        <v>30</v>
      </c>
      <c r="Y35" s="9">
        <v>83.333333333333343</v>
      </c>
      <c r="Z35" s="203">
        <v>16.333333333333332</v>
      </c>
      <c r="AA35" s="8">
        <v>54.444444444444443</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203">
        <v>0</v>
      </c>
      <c r="AY35" s="8">
        <v>0</v>
      </c>
      <c r="BA35" s="9">
        <v>141</v>
      </c>
      <c r="BB35" s="9">
        <v>84</v>
      </c>
      <c r="BC35" s="9">
        <v>15</v>
      </c>
      <c r="BD35" s="9">
        <v>0</v>
      </c>
      <c r="BE35" s="9">
        <v>0</v>
      </c>
      <c r="BF35" s="9">
        <v>0</v>
      </c>
      <c r="BG35" s="9">
        <v>0</v>
      </c>
      <c r="BH35" s="9">
        <v>240</v>
      </c>
      <c r="BI35" s="9">
        <v>705</v>
      </c>
      <c r="BJ35" s="9">
        <v>336</v>
      </c>
      <c r="BK35" s="9">
        <v>45</v>
      </c>
      <c r="BL35" s="9">
        <v>0</v>
      </c>
      <c r="BM35" s="9">
        <v>0</v>
      </c>
      <c r="BN35" s="9">
        <v>1086</v>
      </c>
      <c r="BO35" s="9">
        <v>240</v>
      </c>
      <c r="BP35" s="8">
        <v>4.5250000000000004</v>
      </c>
      <c r="BQ35" s="8">
        <v>9.0500000000000007</v>
      </c>
      <c r="BR35" s="9">
        <v>225</v>
      </c>
      <c r="BS35" s="9">
        <v>28</v>
      </c>
      <c r="BT35" s="9">
        <v>30</v>
      </c>
      <c r="BU35" s="9">
        <v>93.333333333333329</v>
      </c>
      <c r="BV35" s="203">
        <v>15.666666666666666</v>
      </c>
      <c r="BW35" s="8">
        <v>52.222222222222229</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U35" s="9">
        <v>0</v>
      </c>
      <c r="CV35" s="9">
        <v>0</v>
      </c>
      <c r="CW35" s="9">
        <v>0</v>
      </c>
      <c r="CX35" s="9">
        <v>0</v>
      </c>
      <c r="CY35" s="9">
        <v>0</v>
      </c>
      <c r="CZ35" s="9">
        <v>0</v>
      </c>
      <c r="DA35" s="9">
        <v>0</v>
      </c>
      <c r="DB35" s="9">
        <v>0</v>
      </c>
      <c r="DC35" s="9">
        <v>0</v>
      </c>
      <c r="DD35" s="9">
        <v>0</v>
      </c>
      <c r="DE35" s="9">
        <v>0</v>
      </c>
      <c r="DF35" s="9">
        <v>0</v>
      </c>
      <c r="DG35" s="9">
        <v>0</v>
      </c>
      <c r="DH35" s="9">
        <v>0</v>
      </c>
      <c r="DI35" s="9">
        <v>0</v>
      </c>
      <c r="DJ35" s="9">
        <v>0</v>
      </c>
      <c r="DK35" s="9">
        <v>0</v>
      </c>
      <c r="DL35" s="9">
        <v>0</v>
      </c>
      <c r="DM35" s="9">
        <v>0</v>
      </c>
      <c r="DN35" s="9">
        <v>0</v>
      </c>
      <c r="DP35" s="9">
        <v>0</v>
      </c>
      <c r="DQ35" s="9">
        <v>0</v>
      </c>
      <c r="DR35" s="9">
        <v>0</v>
      </c>
      <c r="DS35" s="9">
        <v>0</v>
      </c>
      <c r="DT35" s="9">
        <v>0</v>
      </c>
      <c r="DU35" s="9">
        <v>0</v>
      </c>
      <c r="DV35" s="9">
        <v>0</v>
      </c>
      <c r="DW35" s="9">
        <v>0</v>
      </c>
      <c r="DX35" s="9">
        <v>0</v>
      </c>
      <c r="DY35" s="9">
        <v>0</v>
      </c>
      <c r="DZ35" s="9">
        <v>0</v>
      </c>
      <c r="EA35" s="9">
        <v>0</v>
      </c>
      <c r="EB35" s="9">
        <v>0</v>
      </c>
      <c r="EC35" s="9">
        <v>0</v>
      </c>
      <c r="ED35" s="9">
        <v>0</v>
      </c>
      <c r="EE35" s="9">
        <v>0</v>
      </c>
      <c r="EF35" s="9">
        <v>0</v>
      </c>
      <c r="EG35" s="9">
        <v>0</v>
      </c>
      <c r="EH35" s="9">
        <v>0</v>
      </c>
      <c r="EI35" s="9">
        <v>0</v>
      </c>
      <c r="EK35" s="9">
        <v>0</v>
      </c>
      <c r="EL35" s="9">
        <v>0</v>
      </c>
      <c r="EM35" s="9">
        <v>0</v>
      </c>
      <c r="EN35" s="9">
        <v>0</v>
      </c>
      <c r="EO35" s="9">
        <v>0</v>
      </c>
      <c r="EP35" s="9">
        <v>0</v>
      </c>
      <c r="EQ35" s="9">
        <v>0</v>
      </c>
      <c r="ER35" s="9">
        <v>0</v>
      </c>
      <c r="ES35" s="9">
        <v>0</v>
      </c>
      <c r="ET35" s="9">
        <v>0</v>
      </c>
      <c r="EU35" s="9">
        <v>0</v>
      </c>
      <c r="EV35" s="9">
        <v>0</v>
      </c>
      <c r="EW35" s="9">
        <v>0</v>
      </c>
      <c r="EX35" s="9">
        <v>0</v>
      </c>
      <c r="EY35" s="9">
        <v>0</v>
      </c>
      <c r="EZ35" s="9">
        <v>0</v>
      </c>
      <c r="FA35" s="9">
        <v>0</v>
      </c>
      <c r="FB35" s="9">
        <v>0</v>
      </c>
      <c r="FC35" s="9">
        <v>0</v>
      </c>
      <c r="FD35" s="9">
        <v>0</v>
      </c>
      <c r="FE35" s="166">
        <v>83.333333333333343</v>
      </c>
      <c r="FF35" s="166">
        <v>93.333333333333329</v>
      </c>
      <c r="FG35" s="166">
        <v>88.333333333333343</v>
      </c>
      <c r="FH35" s="111">
        <v>54.444444444444443</v>
      </c>
      <c r="FI35" s="111">
        <v>52.222222222222229</v>
      </c>
      <c r="FJ35" s="166">
        <v>53.333333333333336</v>
      </c>
      <c r="FK35" s="111">
        <v>8.9250000000000007</v>
      </c>
      <c r="FL35" s="111">
        <v>9.0500000000000007</v>
      </c>
      <c r="FM35" s="111">
        <v>8.9875000000000007</v>
      </c>
      <c r="FP35" s="9">
        <v>0</v>
      </c>
      <c r="FQ35" s="9">
        <v>0</v>
      </c>
      <c r="FR35" s="9">
        <v>0</v>
      </c>
      <c r="FS35" s="9">
        <v>0</v>
      </c>
      <c r="FT35" s="9">
        <v>0</v>
      </c>
      <c r="FU35" s="9">
        <v>0</v>
      </c>
      <c r="FV35" s="9">
        <v>0</v>
      </c>
      <c r="FW35" s="9">
        <v>0</v>
      </c>
      <c r="FX35" s="9">
        <v>0</v>
      </c>
      <c r="FY35" s="9">
        <v>0</v>
      </c>
      <c r="FZ35" s="9">
        <v>0</v>
      </c>
      <c r="GA35" s="9">
        <v>0</v>
      </c>
      <c r="GB35" s="9">
        <v>0</v>
      </c>
      <c r="GC35" s="9">
        <v>0</v>
      </c>
      <c r="GD35" s="9">
        <v>0</v>
      </c>
      <c r="GE35" s="9">
        <v>0</v>
      </c>
      <c r="GF35" s="9">
        <v>0</v>
      </c>
      <c r="GG35" s="9">
        <v>0</v>
      </c>
      <c r="GH35" s="9">
        <v>0</v>
      </c>
      <c r="GI35" s="9">
        <v>0</v>
      </c>
    </row>
    <row r="36" spans="1:191" x14ac:dyDescent="0.25">
      <c r="A36" s="20">
        <v>33</v>
      </c>
      <c r="B36" s="16">
        <v>2009</v>
      </c>
      <c r="C36" s="13" t="s">
        <v>343</v>
      </c>
      <c r="D36" s="22" t="s">
        <v>291</v>
      </c>
      <c r="E36" s="9">
        <v>0</v>
      </c>
      <c r="F36" s="9">
        <v>0</v>
      </c>
      <c r="G36" s="9">
        <v>0</v>
      </c>
      <c r="H36" s="9">
        <v>0</v>
      </c>
      <c r="I36" s="9">
        <v>0</v>
      </c>
      <c r="J36" s="9">
        <v>0</v>
      </c>
      <c r="K36" s="9">
        <v>0</v>
      </c>
      <c r="L36" s="9">
        <v>0</v>
      </c>
      <c r="M36" s="9">
        <v>0</v>
      </c>
      <c r="N36" s="9">
        <v>0</v>
      </c>
      <c r="O36" s="9">
        <v>0</v>
      </c>
      <c r="P36" s="9">
        <v>0</v>
      </c>
      <c r="Q36" s="9">
        <v>0</v>
      </c>
      <c r="R36" s="9">
        <v>0</v>
      </c>
      <c r="S36" s="9">
        <v>0</v>
      </c>
      <c r="T36" s="9">
        <v>0</v>
      </c>
      <c r="U36" s="9">
        <v>0</v>
      </c>
      <c r="V36" s="9">
        <v>0</v>
      </c>
      <c r="W36" s="9">
        <v>0</v>
      </c>
      <c r="X36" s="9">
        <v>0</v>
      </c>
      <c r="Y36" s="9">
        <v>0</v>
      </c>
      <c r="Z36" s="203">
        <v>0</v>
      </c>
      <c r="AA36" s="8">
        <v>0</v>
      </c>
      <c r="AC36" s="9">
        <v>0</v>
      </c>
      <c r="AD36" s="9">
        <v>0</v>
      </c>
      <c r="AE36" s="9">
        <v>0</v>
      </c>
      <c r="AF36" s="9">
        <v>0</v>
      </c>
      <c r="AG36" s="9">
        <v>0</v>
      </c>
      <c r="AH36" s="9">
        <v>0</v>
      </c>
      <c r="AI36" s="9">
        <v>0</v>
      </c>
      <c r="AJ36" s="9">
        <v>0</v>
      </c>
      <c r="AK36" s="9">
        <v>0</v>
      </c>
      <c r="AL36" s="9">
        <v>0</v>
      </c>
      <c r="AM36" s="9">
        <v>0</v>
      </c>
      <c r="AN36" s="9">
        <v>0</v>
      </c>
      <c r="AO36" s="9">
        <v>0</v>
      </c>
      <c r="AP36" s="9">
        <v>0</v>
      </c>
      <c r="AQ36" s="9">
        <v>0</v>
      </c>
      <c r="AR36" s="9">
        <v>0</v>
      </c>
      <c r="AS36" s="9">
        <v>0</v>
      </c>
      <c r="AT36" s="9">
        <v>0</v>
      </c>
      <c r="AU36" s="9">
        <v>0</v>
      </c>
      <c r="AV36" s="9">
        <v>0</v>
      </c>
      <c r="AW36" s="9">
        <v>0</v>
      </c>
      <c r="AX36" s="203">
        <v>0</v>
      </c>
      <c r="AY36" s="8">
        <v>0</v>
      </c>
      <c r="BA36" s="9">
        <v>124</v>
      </c>
      <c r="BB36" s="9">
        <v>100</v>
      </c>
      <c r="BC36" s="9">
        <v>15</v>
      </c>
      <c r="BD36" s="9">
        <v>0</v>
      </c>
      <c r="BE36" s="9">
        <v>0</v>
      </c>
      <c r="BF36" s="9">
        <v>1</v>
      </c>
      <c r="BG36" s="9">
        <v>0</v>
      </c>
      <c r="BH36" s="9">
        <v>240</v>
      </c>
      <c r="BI36" s="9">
        <v>620</v>
      </c>
      <c r="BJ36" s="9">
        <v>400</v>
      </c>
      <c r="BK36" s="9">
        <v>45</v>
      </c>
      <c r="BL36" s="9">
        <v>0</v>
      </c>
      <c r="BM36" s="9">
        <v>0</v>
      </c>
      <c r="BN36" s="9">
        <v>1065</v>
      </c>
      <c r="BO36" s="9">
        <v>239</v>
      </c>
      <c r="BP36" s="8">
        <v>4.4560669456066941</v>
      </c>
      <c r="BQ36" s="8">
        <v>8.9121338912133883</v>
      </c>
      <c r="BR36" s="9">
        <v>224</v>
      </c>
      <c r="BS36" s="9">
        <v>28</v>
      </c>
      <c r="BT36" s="9">
        <v>30</v>
      </c>
      <c r="BU36" s="9">
        <v>93.333333333333329</v>
      </c>
      <c r="BV36" s="203">
        <v>13.777777777777779</v>
      </c>
      <c r="BW36" s="8">
        <v>45.925925925925931</v>
      </c>
      <c r="BZ36" s="9">
        <v>0</v>
      </c>
      <c r="CA36" s="9">
        <v>0</v>
      </c>
      <c r="CB36" s="9">
        <v>0</v>
      </c>
      <c r="CC36" s="9">
        <v>0</v>
      </c>
      <c r="CD36" s="9">
        <v>0</v>
      </c>
      <c r="CE36" s="9">
        <v>0</v>
      </c>
      <c r="CF36" s="9">
        <v>0</v>
      </c>
      <c r="CG36" s="9">
        <v>0</v>
      </c>
      <c r="CH36" s="9">
        <v>0</v>
      </c>
      <c r="CI36" s="9">
        <v>0</v>
      </c>
      <c r="CJ36" s="9">
        <v>0</v>
      </c>
      <c r="CK36" s="9">
        <v>0</v>
      </c>
      <c r="CL36" s="9">
        <v>0</v>
      </c>
      <c r="CM36" s="9">
        <v>0</v>
      </c>
      <c r="CN36" s="9">
        <v>0</v>
      </c>
      <c r="CO36" s="9">
        <v>0</v>
      </c>
      <c r="CP36" s="9">
        <v>0</v>
      </c>
      <c r="CQ36" s="9">
        <v>0</v>
      </c>
      <c r="CR36" s="9">
        <v>0</v>
      </c>
      <c r="CS36" s="9">
        <v>0</v>
      </c>
      <c r="CU36" s="9">
        <v>0</v>
      </c>
      <c r="CV36" s="9">
        <v>0</v>
      </c>
      <c r="CW36" s="9">
        <v>0</v>
      </c>
      <c r="CX36" s="9">
        <v>0</v>
      </c>
      <c r="CY36" s="9">
        <v>0</v>
      </c>
      <c r="CZ36" s="9">
        <v>0</v>
      </c>
      <c r="DA36" s="9">
        <v>0</v>
      </c>
      <c r="DB36" s="9">
        <v>0</v>
      </c>
      <c r="DC36" s="9">
        <v>0</v>
      </c>
      <c r="DD36" s="9">
        <v>0</v>
      </c>
      <c r="DE36" s="9">
        <v>0</v>
      </c>
      <c r="DF36" s="9">
        <v>0</v>
      </c>
      <c r="DG36" s="9">
        <v>0</v>
      </c>
      <c r="DH36" s="9">
        <v>0</v>
      </c>
      <c r="DI36" s="9">
        <v>0</v>
      </c>
      <c r="DJ36" s="9">
        <v>0</v>
      </c>
      <c r="DK36" s="9">
        <v>0</v>
      </c>
      <c r="DL36" s="9">
        <v>0</v>
      </c>
      <c r="DM36" s="9">
        <v>0</v>
      </c>
      <c r="DN36" s="9">
        <v>0</v>
      </c>
      <c r="DP36" s="9">
        <v>0</v>
      </c>
      <c r="DQ36" s="9">
        <v>0</v>
      </c>
      <c r="DR36" s="9">
        <v>0</v>
      </c>
      <c r="DS36" s="9">
        <v>0</v>
      </c>
      <c r="DT36" s="9">
        <v>0</v>
      </c>
      <c r="DU36" s="9">
        <v>0</v>
      </c>
      <c r="DV36" s="9">
        <v>0</v>
      </c>
      <c r="DW36" s="9">
        <v>0</v>
      </c>
      <c r="DX36" s="9">
        <v>0</v>
      </c>
      <c r="DY36" s="9">
        <v>0</v>
      </c>
      <c r="DZ36" s="9">
        <v>0</v>
      </c>
      <c r="EA36" s="9">
        <v>0</v>
      </c>
      <c r="EB36" s="9">
        <v>0</v>
      </c>
      <c r="EC36" s="9">
        <v>0</v>
      </c>
      <c r="ED36" s="9">
        <v>0</v>
      </c>
      <c r="EE36" s="9">
        <v>0</v>
      </c>
      <c r="EF36" s="9">
        <v>0</v>
      </c>
      <c r="EG36" s="9">
        <v>0</v>
      </c>
      <c r="EH36" s="9">
        <v>0</v>
      </c>
      <c r="EI36" s="9">
        <v>0</v>
      </c>
      <c r="EK36" s="9">
        <v>0</v>
      </c>
      <c r="EL36" s="9">
        <v>0</v>
      </c>
      <c r="EM36" s="9">
        <v>0</v>
      </c>
      <c r="EN36" s="9">
        <v>0</v>
      </c>
      <c r="EO36" s="9">
        <v>0</v>
      </c>
      <c r="EP36" s="9">
        <v>0</v>
      </c>
      <c r="EQ36" s="9">
        <v>0</v>
      </c>
      <c r="ER36" s="9">
        <v>0</v>
      </c>
      <c r="ES36" s="9">
        <v>0</v>
      </c>
      <c r="ET36" s="9">
        <v>0</v>
      </c>
      <c r="EU36" s="9">
        <v>0</v>
      </c>
      <c r="EV36" s="9">
        <v>0</v>
      </c>
      <c r="EW36" s="9">
        <v>0</v>
      </c>
      <c r="EX36" s="9">
        <v>0</v>
      </c>
      <c r="EY36" s="9">
        <v>0</v>
      </c>
      <c r="EZ36" s="9">
        <v>0</v>
      </c>
      <c r="FA36" s="9">
        <v>0</v>
      </c>
      <c r="FB36" s="9">
        <v>0</v>
      </c>
      <c r="FC36" s="9">
        <v>0</v>
      </c>
      <c r="FD36" s="9">
        <v>0</v>
      </c>
      <c r="FE36" s="166">
        <v>0</v>
      </c>
      <c r="FF36" s="166">
        <v>93.333333333333329</v>
      </c>
      <c r="FG36" s="166">
        <v>46.666666666666664</v>
      </c>
      <c r="FH36" s="111">
        <v>0</v>
      </c>
      <c r="FI36" s="111">
        <v>45.925925925925931</v>
      </c>
      <c r="FJ36" s="166">
        <v>22.962962962962965</v>
      </c>
      <c r="FK36" s="111">
        <v>0</v>
      </c>
      <c r="FL36" s="111">
        <v>8.9121338912133883</v>
      </c>
      <c r="FM36" s="111">
        <v>4.4560669456066941</v>
      </c>
      <c r="FP36" s="9">
        <v>0</v>
      </c>
      <c r="FQ36" s="9">
        <v>0</v>
      </c>
      <c r="FR36" s="9">
        <v>0</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row>
    <row r="37" spans="1:191" x14ac:dyDescent="0.25">
      <c r="A37" s="20">
        <v>34</v>
      </c>
      <c r="B37" s="16">
        <v>2009</v>
      </c>
      <c r="C37" s="13" t="s">
        <v>344</v>
      </c>
      <c r="D37" s="22" t="s">
        <v>302</v>
      </c>
      <c r="E37" s="9">
        <v>160</v>
      </c>
      <c r="F37" s="9">
        <v>50</v>
      </c>
      <c r="G37" s="9">
        <v>14</v>
      </c>
      <c r="H37" s="9">
        <v>0</v>
      </c>
      <c r="I37" s="9">
        <v>0</v>
      </c>
      <c r="J37" s="9">
        <v>0</v>
      </c>
      <c r="K37" s="9">
        <v>0</v>
      </c>
      <c r="L37" s="9">
        <v>224</v>
      </c>
      <c r="M37" s="9">
        <v>800</v>
      </c>
      <c r="N37" s="9">
        <v>200</v>
      </c>
      <c r="O37" s="9">
        <v>42</v>
      </c>
      <c r="P37" s="9">
        <v>0</v>
      </c>
      <c r="Q37" s="9">
        <v>0</v>
      </c>
      <c r="R37" s="9">
        <v>1042</v>
      </c>
      <c r="S37" s="9">
        <v>224</v>
      </c>
      <c r="T37" s="8">
        <v>4.6517857142857144</v>
      </c>
      <c r="U37" s="8">
        <v>9.3035714285714288</v>
      </c>
      <c r="V37" s="9">
        <v>210</v>
      </c>
      <c r="W37" s="9">
        <v>26</v>
      </c>
      <c r="X37" s="9">
        <v>28</v>
      </c>
      <c r="Y37" s="9">
        <v>92.857142857142861</v>
      </c>
      <c r="Z37" s="203">
        <v>17.777777777777779</v>
      </c>
      <c r="AA37" s="8">
        <v>63.492063492063501</v>
      </c>
      <c r="AC37" s="9">
        <v>0</v>
      </c>
      <c r="AD37" s="9">
        <v>0</v>
      </c>
      <c r="AE37" s="9">
        <v>0</v>
      </c>
      <c r="AF37" s="9">
        <v>0</v>
      </c>
      <c r="AG37" s="9">
        <v>0</v>
      </c>
      <c r="AH37" s="9">
        <v>0</v>
      </c>
      <c r="AI37" s="9">
        <v>0</v>
      </c>
      <c r="AJ37" s="9">
        <v>0</v>
      </c>
      <c r="AK37" s="9">
        <v>0</v>
      </c>
      <c r="AL37" s="9">
        <v>0</v>
      </c>
      <c r="AM37" s="9">
        <v>0</v>
      </c>
      <c r="AN37" s="9">
        <v>0</v>
      </c>
      <c r="AO37" s="9">
        <v>0</v>
      </c>
      <c r="AP37" s="9">
        <v>0</v>
      </c>
      <c r="AQ37" s="9">
        <v>0</v>
      </c>
      <c r="AR37" s="9">
        <v>0</v>
      </c>
      <c r="AS37" s="9">
        <v>0</v>
      </c>
      <c r="AT37" s="9">
        <v>0</v>
      </c>
      <c r="AU37" s="9">
        <v>0</v>
      </c>
      <c r="AV37" s="9">
        <v>0</v>
      </c>
      <c r="AW37" s="9">
        <v>0</v>
      </c>
      <c r="AX37" s="203">
        <v>0</v>
      </c>
      <c r="AY37" s="8">
        <v>0</v>
      </c>
      <c r="BA37" s="9">
        <v>179</v>
      </c>
      <c r="BB37" s="9">
        <v>45</v>
      </c>
      <c r="BC37" s="9">
        <v>11</v>
      </c>
      <c r="BD37" s="9">
        <v>0</v>
      </c>
      <c r="BE37" s="9">
        <v>0</v>
      </c>
      <c r="BF37" s="9">
        <v>0</v>
      </c>
      <c r="BG37" s="9">
        <v>5</v>
      </c>
      <c r="BH37" s="9">
        <v>240</v>
      </c>
      <c r="BI37" s="9">
        <v>895</v>
      </c>
      <c r="BJ37" s="9">
        <v>180</v>
      </c>
      <c r="BK37" s="9">
        <v>33</v>
      </c>
      <c r="BL37" s="9">
        <v>0</v>
      </c>
      <c r="BM37" s="9">
        <v>0</v>
      </c>
      <c r="BN37" s="9">
        <v>1108</v>
      </c>
      <c r="BO37" s="9">
        <v>235</v>
      </c>
      <c r="BP37" s="8">
        <v>4.7148936170212767</v>
      </c>
      <c r="BQ37" s="8">
        <v>9.4297872340425535</v>
      </c>
      <c r="BR37" s="9">
        <v>224</v>
      </c>
      <c r="BS37" s="9">
        <v>28</v>
      </c>
      <c r="BT37" s="9">
        <v>30</v>
      </c>
      <c r="BU37" s="9">
        <v>93.333333333333329</v>
      </c>
      <c r="BV37" s="203">
        <v>19.888888888888889</v>
      </c>
      <c r="BW37" s="8">
        <v>66.296296296296305</v>
      </c>
      <c r="BZ37" s="9">
        <v>0</v>
      </c>
      <c r="CA37" s="9">
        <v>0</v>
      </c>
      <c r="CB37" s="9">
        <v>0</v>
      </c>
      <c r="CC37" s="9">
        <v>0</v>
      </c>
      <c r="CD37" s="9">
        <v>0</v>
      </c>
      <c r="CE37" s="9">
        <v>0</v>
      </c>
      <c r="CF37" s="9">
        <v>0</v>
      </c>
      <c r="CG37" s="9">
        <v>0</v>
      </c>
      <c r="CH37" s="9">
        <v>0</v>
      </c>
      <c r="CI37" s="9">
        <v>0</v>
      </c>
      <c r="CJ37" s="9">
        <v>0</v>
      </c>
      <c r="CK37" s="9">
        <v>0</v>
      </c>
      <c r="CL37" s="9">
        <v>0</v>
      </c>
      <c r="CM37" s="9">
        <v>0</v>
      </c>
      <c r="CN37" s="9">
        <v>0</v>
      </c>
      <c r="CO37" s="9">
        <v>0</v>
      </c>
      <c r="CP37" s="9">
        <v>0</v>
      </c>
      <c r="CQ37" s="9">
        <v>0</v>
      </c>
      <c r="CR37" s="9">
        <v>0</v>
      </c>
      <c r="CS37" s="9">
        <v>0</v>
      </c>
      <c r="CU37" s="9">
        <v>0</v>
      </c>
      <c r="CV37" s="9">
        <v>0</v>
      </c>
      <c r="CW37" s="9">
        <v>0</v>
      </c>
      <c r="CX37" s="9">
        <v>0</v>
      </c>
      <c r="CY37" s="9">
        <v>0</v>
      </c>
      <c r="CZ37" s="9">
        <v>0</v>
      </c>
      <c r="DA37" s="9">
        <v>0</v>
      </c>
      <c r="DB37" s="9">
        <v>0</v>
      </c>
      <c r="DC37" s="9">
        <v>0</v>
      </c>
      <c r="DD37" s="9">
        <v>0</v>
      </c>
      <c r="DE37" s="9">
        <v>0</v>
      </c>
      <c r="DF37" s="9">
        <v>0</v>
      </c>
      <c r="DG37" s="9">
        <v>0</v>
      </c>
      <c r="DH37" s="9">
        <v>0</v>
      </c>
      <c r="DI37" s="9">
        <v>0</v>
      </c>
      <c r="DJ37" s="9">
        <v>0</v>
      </c>
      <c r="DK37" s="9">
        <v>0</v>
      </c>
      <c r="DL37" s="9">
        <v>0</v>
      </c>
      <c r="DM37" s="9">
        <v>0</v>
      </c>
      <c r="DN37" s="9">
        <v>0</v>
      </c>
      <c r="DP37" s="9">
        <v>0</v>
      </c>
      <c r="DQ37" s="9">
        <v>0</v>
      </c>
      <c r="DR37" s="9">
        <v>0</v>
      </c>
      <c r="DS37" s="9">
        <v>0</v>
      </c>
      <c r="DT37" s="9">
        <v>0</v>
      </c>
      <c r="DU37" s="9">
        <v>0</v>
      </c>
      <c r="DV37" s="9">
        <v>0</v>
      </c>
      <c r="DW37" s="9">
        <v>0</v>
      </c>
      <c r="DX37" s="9">
        <v>0</v>
      </c>
      <c r="DY37" s="9">
        <v>0</v>
      </c>
      <c r="DZ37" s="9">
        <v>0</v>
      </c>
      <c r="EA37" s="9">
        <v>0</v>
      </c>
      <c r="EB37" s="9">
        <v>0</v>
      </c>
      <c r="EC37" s="9">
        <v>0</v>
      </c>
      <c r="ED37" s="9">
        <v>0</v>
      </c>
      <c r="EE37" s="9">
        <v>0</v>
      </c>
      <c r="EF37" s="9">
        <v>0</v>
      </c>
      <c r="EG37" s="9">
        <v>0</v>
      </c>
      <c r="EH37" s="9">
        <v>0</v>
      </c>
      <c r="EI37" s="9">
        <v>0</v>
      </c>
      <c r="EK37" s="9">
        <v>0</v>
      </c>
      <c r="EL37" s="9">
        <v>0</v>
      </c>
      <c r="EM37" s="9">
        <v>0</v>
      </c>
      <c r="EN37" s="9">
        <v>0</v>
      </c>
      <c r="EO37" s="9">
        <v>0</v>
      </c>
      <c r="EP37" s="9">
        <v>0</v>
      </c>
      <c r="EQ37" s="9">
        <v>0</v>
      </c>
      <c r="ER37" s="9">
        <v>0</v>
      </c>
      <c r="ES37" s="9">
        <v>0</v>
      </c>
      <c r="ET37" s="9">
        <v>0</v>
      </c>
      <c r="EU37" s="9">
        <v>0</v>
      </c>
      <c r="EV37" s="9">
        <v>0</v>
      </c>
      <c r="EW37" s="9">
        <v>0</v>
      </c>
      <c r="EX37" s="9">
        <v>0</v>
      </c>
      <c r="EY37" s="9">
        <v>0</v>
      </c>
      <c r="EZ37" s="9">
        <v>0</v>
      </c>
      <c r="FA37" s="9">
        <v>0</v>
      </c>
      <c r="FB37" s="9">
        <v>0</v>
      </c>
      <c r="FC37" s="9">
        <v>0</v>
      </c>
      <c r="FD37" s="9">
        <v>0</v>
      </c>
      <c r="FE37" s="166">
        <v>92.857142857142861</v>
      </c>
      <c r="FF37" s="166">
        <v>93.333333333333329</v>
      </c>
      <c r="FG37" s="166">
        <v>93.095238095238102</v>
      </c>
      <c r="FH37" s="111">
        <v>63.492063492063501</v>
      </c>
      <c r="FI37" s="111">
        <v>66.296296296296305</v>
      </c>
      <c r="FJ37" s="166">
        <v>64.894179894179899</v>
      </c>
      <c r="FK37" s="111">
        <v>9.3035714285714288</v>
      </c>
      <c r="FL37" s="111">
        <v>9.4297872340425535</v>
      </c>
      <c r="FM37" s="111">
        <v>9.3666793313069903</v>
      </c>
      <c r="FP37" s="9">
        <v>0</v>
      </c>
      <c r="FQ37" s="9">
        <v>0</v>
      </c>
      <c r="FR37" s="9">
        <v>0</v>
      </c>
      <c r="FS37" s="9">
        <v>0</v>
      </c>
      <c r="FT37" s="9">
        <v>0</v>
      </c>
      <c r="FU37" s="9">
        <v>0</v>
      </c>
      <c r="FV37" s="9">
        <v>0</v>
      </c>
      <c r="FW37" s="9">
        <v>0</v>
      </c>
      <c r="FX37" s="9">
        <v>0</v>
      </c>
      <c r="FY37" s="9">
        <v>0</v>
      </c>
      <c r="FZ37" s="9">
        <v>0</v>
      </c>
      <c r="GA37" s="9">
        <v>0</v>
      </c>
      <c r="GB37" s="9">
        <v>0</v>
      </c>
      <c r="GC37" s="9">
        <v>0</v>
      </c>
      <c r="GD37" s="9">
        <v>0</v>
      </c>
      <c r="GE37" s="9">
        <v>0</v>
      </c>
      <c r="GF37" s="9">
        <v>0</v>
      </c>
      <c r="GG37" s="9">
        <v>0</v>
      </c>
      <c r="GH37" s="9">
        <v>0</v>
      </c>
      <c r="GI37" s="9">
        <v>0</v>
      </c>
    </row>
    <row r="38" spans="1:191" x14ac:dyDescent="0.25">
      <c r="A38" s="20">
        <v>35</v>
      </c>
      <c r="B38" s="16">
        <v>2008</v>
      </c>
      <c r="C38" s="13" t="s">
        <v>345</v>
      </c>
      <c r="D38" s="22" t="s">
        <v>304</v>
      </c>
      <c r="E38" s="9">
        <v>198</v>
      </c>
      <c r="F38" s="9">
        <v>41</v>
      </c>
      <c r="G38" s="9">
        <v>1</v>
      </c>
      <c r="H38" s="9">
        <v>0</v>
      </c>
      <c r="I38" s="9">
        <v>0</v>
      </c>
      <c r="J38" s="9">
        <v>0</v>
      </c>
      <c r="K38" s="9">
        <v>0</v>
      </c>
      <c r="L38" s="9">
        <v>240</v>
      </c>
      <c r="M38" s="9">
        <v>990</v>
      </c>
      <c r="N38" s="9">
        <v>164</v>
      </c>
      <c r="O38" s="9">
        <v>3</v>
      </c>
      <c r="P38" s="9">
        <v>0</v>
      </c>
      <c r="Q38" s="9">
        <v>0</v>
      </c>
      <c r="R38" s="9">
        <v>1157</v>
      </c>
      <c r="S38" s="9">
        <v>240</v>
      </c>
      <c r="T38" s="8">
        <v>4.8208333333333337</v>
      </c>
      <c r="U38" s="8">
        <v>9.6416666666666675</v>
      </c>
      <c r="V38" s="9">
        <v>239</v>
      </c>
      <c r="W38" s="9">
        <v>29</v>
      </c>
      <c r="X38" s="9">
        <v>30</v>
      </c>
      <c r="Y38" s="9">
        <v>96.666666666666671</v>
      </c>
      <c r="Z38" s="203">
        <v>22</v>
      </c>
      <c r="AA38" s="8">
        <v>73.333333333333329</v>
      </c>
      <c r="AC38" s="9">
        <v>0</v>
      </c>
      <c r="AD38" s="9">
        <v>0</v>
      </c>
      <c r="AE38" s="9">
        <v>0</v>
      </c>
      <c r="AF38" s="9">
        <v>0</v>
      </c>
      <c r="AG38" s="9">
        <v>0</v>
      </c>
      <c r="AH38" s="9">
        <v>0</v>
      </c>
      <c r="AI38" s="9">
        <v>0</v>
      </c>
      <c r="AJ38" s="9">
        <v>0</v>
      </c>
      <c r="AK38" s="9">
        <v>0</v>
      </c>
      <c r="AL38" s="9">
        <v>0</v>
      </c>
      <c r="AM38" s="9">
        <v>0</v>
      </c>
      <c r="AN38" s="9">
        <v>0</v>
      </c>
      <c r="AO38" s="9">
        <v>0</v>
      </c>
      <c r="AP38" s="9">
        <v>0</v>
      </c>
      <c r="AQ38" s="9">
        <v>0</v>
      </c>
      <c r="AR38" s="9">
        <v>0</v>
      </c>
      <c r="AS38" s="9">
        <v>0</v>
      </c>
      <c r="AT38" s="9">
        <v>0</v>
      </c>
      <c r="AU38" s="9">
        <v>0</v>
      </c>
      <c r="AV38" s="9">
        <v>0</v>
      </c>
      <c r="AW38" s="9">
        <v>0</v>
      </c>
      <c r="AX38" s="203">
        <v>0</v>
      </c>
      <c r="AY38" s="8">
        <v>0</v>
      </c>
      <c r="BA38" s="9">
        <v>159</v>
      </c>
      <c r="BB38" s="9">
        <v>78</v>
      </c>
      <c r="BC38" s="9">
        <v>3</v>
      </c>
      <c r="BD38" s="9">
        <v>0</v>
      </c>
      <c r="BE38" s="9">
        <v>0</v>
      </c>
      <c r="BF38" s="9">
        <v>0</v>
      </c>
      <c r="BG38" s="9">
        <v>0</v>
      </c>
      <c r="BH38" s="9">
        <v>240</v>
      </c>
      <c r="BI38" s="9">
        <v>795</v>
      </c>
      <c r="BJ38" s="9">
        <v>312</v>
      </c>
      <c r="BK38" s="9">
        <v>9</v>
      </c>
      <c r="BL38" s="9">
        <v>0</v>
      </c>
      <c r="BM38" s="9">
        <v>0</v>
      </c>
      <c r="BN38" s="9">
        <v>1116</v>
      </c>
      <c r="BO38" s="9">
        <v>240</v>
      </c>
      <c r="BP38" s="8">
        <v>4.6500000000000004</v>
      </c>
      <c r="BQ38" s="8">
        <v>9.3000000000000007</v>
      </c>
      <c r="BR38" s="9">
        <v>237</v>
      </c>
      <c r="BS38" s="9">
        <v>29</v>
      </c>
      <c r="BT38" s="9">
        <v>30</v>
      </c>
      <c r="BU38" s="9">
        <v>96.666666666666671</v>
      </c>
      <c r="BV38" s="203">
        <v>17.666666666666668</v>
      </c>
      <c r="BW38" s="8">
        <v>58.888888888888893</v>
      </c>
      <c r="BZ38" s="9">
        <v>0</v>
      </c>
      <c r="CA38" s="9">
        <v>0</v>
      </c>
      <c r="CB38" s="9">
        <v>0</v>
      </c>
      <c r="CC38" s="9">
        <v>0</v>
      </c>
      <c r="CD38" s="9">
        <v>0</v>
      </c>
      <c r="CE38" s="9">
        <v>0</v>
      </c>
      <c r="CF38" s="9">
        <v>0</v>
      </c>
      <c r="CG38" s="9">
        <v>0</v>
      </c>
      <c r="CH38" s="9">
        <v>0</v>
      </c>
      <c r="CI38" s="9">
        <v>0</v>
      </c>
      <c r="CJ38" s="9">
        <v>0</v>
      </c>
      <c r="CK38" s="9">
        <v>0</v>
      </c>
      <c r="CL38" s="9">
        <v>0</v>
      </c>
      <c r="CM38" s="9">
        <v>0</v>
      </c>
      <c r="CN38" s="9">
        <v>0</v>
      </c>
      <c r="CO38" s="9">
        <v>0</v>
      </c>
      <c r="CP38" s="9">
        <v>0</v>
      </c>
      <c r="CQ38" s="9">
        <v>0</v>
      </c>
      <c r="CR38" s="9">
        <v>0</v>
      </c>
      <c r="CS38" s="9">
        <v>0</v>
      </c>
      <c r="CU38" s="9">
        <v>0</v>
      </c>
      <c r="CV38" s="9">
        <v>0</v>
      </c>
      <c r="CW38" s="9">
        <v>0</v>
      </c>
      <c r="CX38" s="9">
        <v>0</v>
      </c>
      <c r="CY38" s="9">
        <v>0</v>
      </c>
      <c r="CZ38" s="9">
        <v>0</v>
      </c>
      <c r="DA38" s="9">
        <v>0</v>
      </c>
      <c r="DB38" s="9">
        <v>0</v>
      </c>
      <c r="DC38" s="9">
        <v>0</v>
      </c>
      <c r="DD38" s="9">
        <v>0</v>
      </c>
      <c r="DE38" s="9">
        <v>0</v>
      </c>
      <c r="DF38" s="9">
        <v>0</v>
      </c>
      <c r="DG38" s="9">
        <v>0</v>
      </c>
      <c r="DH38" s="9">
        <v>0</v>
      </c>
      <c r="DI38" s="9">
        <v>0</v>
      </c>
      <c r="DJ38" s="9">
        <v>0</v>
      </c>
      <c r="DK38" s="9">
        <v>0</v>
      </c>
      <c r="DL38" s="9">
        <v>0</v>
      </c>
      <c r="DM38" s="9">
        <v>0</v>
      </c>
      <c r="DN38" s="9">
        <v>0</v>
      </c>
      <c r="DP38" s="9">
        <v>0</v>
      </c>
      <c r="DQ38" s="9">
        <v>0</v>
      </c>
      <c r="DR38" s="9">
        <v>0</v>
      </c>
      <c r="DS38" s="9">
        <v>0</v>
      </c>
      <c r="DT38" s="9">
        <v>0</v>
      </c>
      <c r="DU38" s="9">
        <v>0</v>
      </c>
      <c r="DV38" s="9">
        <v>0</v>
      </c>
      <c r="DW38" s="9">
        <v>0</v>
      </c>
      <c r="DX38" s="9">
        <v>0</v>
      </c>
      <c r="DY38" s="9">
        <v>0</v>
      </c>
      <c r="DZ38" s="9">
        <v>0</v>
      </c>
      <c r="EA38" s="9">
        <v>0</v>
      </c>
      <c r="EB38" s="9">
        <v>0</v>
      </c>
      <c r="EC38" s="9">
        <v>0</v>
      </c>
      <c r="ED38" s="9">
        <v>0</v>
      </c>
      <c r="EE38" s="9">
        <v>0</v>
      </c>
      <c r="EF38" s="9">
        <v>0</v>
      </c>
      <c r="EG38" s="9">
        <v>0</v>
      </c>
      <c r="EH38" s="9">
        <v>0</v>
      </c>
      <c r="EI38" s="9">
        <v>0</v>
      </c>
      <c r="EK38" s="9">
        <v>0</v>
      </c>
      <c r="EL38" s="9">
        <v>0</v>
      </c>
      <c r="EM38" s="9">
        <v>0</v>
      </c>
      <c r="EN38" s="9">
        <v>0</v>
      </c>
      <c r="EO38" s="9">
        <v>0</v>
      </c>
      <c r="EP38" s="9">
        <v>0</v>
      </c>
      <c r="EQ38" s="9">
        <v>0</v>
      </c>
      <c r="ER38" s="9">
        <v>0</v>
      </c>
      <c r="ES38" s="9">
        <v>0</v>
      </c>
      <c r="ET38" s="9">
        <v>0</v>
      </c>
      <c r="EU38" s="9">
        <v>0</v>
      </c>
      <c r="EV38" s="9">
        <v>0</v>
      </c>
      <c r="EW38" s="9">
        <v>0</v>
      </c>
      <c r="EX38" s="9">
        <v>0</v>
      </c>
      <c r="EY38" s="9">
        <v>0</v>
      </c>
      <c r="EZ38" s="9">
        <v>0</v>
      </c>
      <c r="FA38" s="9">
        <v>0</v>
      </c>
      <c r="FB38" s="9">
        <v>0</v>
      </c>
      <c r="FC38" s="9">
        <v>0</v>
      </c>
      <c r="FD38" s="9">
        <v>0</v>
      </c>
      <c r="FE38" s="166">
        <v>96.666666666666671</v>
      </c>
      <c r="FF38" s="166">
        <v>96.666666666666671</v>
      </c>
      <c r="FG38" s="166">
        <v>96.666666666666671</v>
      </c>
      <c r="FH38" s="111">
        <v>73.333333333333329</v>
      </c>
      <c r="FI38" s="111">
        <v>58.888888888888893</v>
      </c>
      <c r="FJ38" s="166">
        <v>66.111111111111114</v>
      </c>
      <c r="FK38" s="111">
        <v>9.6416666666666675</v>
      </c>
      <c r="FL38" s="111">
        <v>9.3000000000000007</v>
      </c>
      <c r="FM38" s="111">
        <v>9.470833333333335</v>
      </c>
      <c r="FP38" s="9">
        <v>0</v>
      </c>
      <c r="FQ38" s="9">
        <v>0</v>
      </c>
      <c r="FR38" s="9">
        <v>0</v>
      </c>
      <c r="FS38" s="9">
        <v>0</v>
      </c>
      <c r="FT38" s="9">
        <v>0</v>
      </c>
      <c r="FU38" s="9">
        <v>0</v>
      </c>
      <c r="FV38" s="9">
        <v>0</v>
      </c>
      <c r="FW38" s="9">
        <v>0</v>
      </c>
      <c r="FX38" s="9">
        <v>0</v>
      </c>
      <c r="FY38" s="9">
        <v>0</v>
      </c>
      <c r="FZ38" s="9">
        <v>0</v>
      </c>
      <c r="GA38" s="9">
        <v>0</v>
      </c>
      <c r="GB38" s="9">
        <v>0</v>
      </c>
      <c r="GC38" s="9">
        <v>0</v>
      </c>
      <c r="GD38" s="9">
        <v>0</v>
      </c>
      <c r="GE38" s="9">
        <v>0</v>
      </c>
      <c r="GF38" s="9">
        <v>0</v>
      </c>
      <c r="GG38" s="9">
        <v>0</v>
      </c>
      <c r="GH38" s="9">
        <v>0</v>
      </c>
      <c r="GI38" s="9">
        <v>0</v>
      </c>
    </row>
    <row r="39" spans="1:191" x14ac:dyDescent="0.25">
      <c r="A39" s="20">
        <v>36</v>
      </c>
      <c r="B39" s="16">
        <v>2011</v>
      </c>
      <c r="C39" s="13" t="s">
        <v>346</v>
      </c>
      <c r="D39" s="22" t="s">
        <v>295</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0</v>
      </c>
      <c r="Y39" s="9">
        <v>0</v>
      </c>
      <c r="Z39" s="203">
        <v>0</v>
      </c>
      <c r="AA39" s="8">
        <v>0</v>
      </c>
      <c r="AC39" s="9">
        <v>0</v>
      </c>
      <c r="AD39" s="9">
        <v>0</v>
      </c>
      <c r="AE39" s="9">
        <v>0</v>
      </c>
      <c r="AF39" s="9">
        <v>0</v>
      </c>
      <c r="AG39" s="9">
        <v>0</v>
      </c>
      <c r="AH39" s="9">
        <v>0</v>
      </c>
      <c r="AI39" s="9">
        <v>0</v>
      </c>
      <c r="AJ39" s="9">
        <v>0</v>
      </c>
      <c r="AK39" s="9">
        <v>0</v>
      </c>
      <c r="AL39" s="9">
        <v>0</v>
      </c>
      <c r="AM39" s="9">
        <v>0</v>
      </c>
      <c r="AN39" s="9">
        <v>0</v>
      </c>
      <c r="AO39" s="9">
        <v>0</v>
      </c>
      <c r="AP39" s="9">
        <v>0</v>
      </c>
      <c r="AQ39" s="9">
        <v>0</v>
      </c>
      <c r="AR39" s="9">
        <v>0</v>
      </c>
      <c r="AS39" s="9">
        <v>0</v>
      </c>
      <c r="AT39" s="9">
        <v>0</v>
      </c>
      <c r="AU39" s="9">
        <v>0</v>
      </c>
      <c r="AV39" s="9">
        <v>0</v>
      </c>
      <c r="AW39" s="9">
        <v>0</v>
      </c>
      <c r="AX39" s="203">
        <v>0</v>
      </c>
      <c r="AY39" s="8">
        <v>0</v>
      </c>
      <c r="BA39" s="9">
        <v>240</v>
      </c>
      <c r="BB39" s="9">
        <v>0</v>
      </c>
      <c r="BC39" s="9">
        <v>0</v>
      </c>
      <c r="BD39" s="9">
        <v>0</v>
      </c>
      <c r="BE39" s="9">
        <v>0</v>
      </c>
      <c r="BF39" s="9">
        <v>0</v>
      </c>
      <c r="BG39" s="9">
        <v>0</v>
      </c>
      <c r="BH39" s="9">
        <v>240</v>
      </c>
      <c r="BI39" s="9">
        <v>1200</v>
      </c>
      <c r="BJ39" s="9">
        <v>0</v>
      </c>
      <c r="BK39" s="9">
        <v>0</v>
      </c>
      <c r="BL39" s="9">
        <v>0</v>
      </c>
      <c r="BM39" s="9">
        <v>0</v>
      </c>
      <c r="BN39" s="9">
        <v>1200</v>
      </c>
      <c r="BO39" s="9">
        <v>240</v>
      </c>
      <c r="BP39" s="8">
        <v>5</v>
      </c>
      <c r="BQ39" s="8">
        <v>10</v>
      </c>
      <c r="BR39" s="9">
        <v>240</v>
      </c>
      <c r="BS39" s="9">
        <v>30</v>
      </c>
      <c r="BT39" s="9">
        <v>30</v>
      </c>
      <c r="BU39" s="9">
        <v>100</v>
      </c>
      <c r="BV39" s="203">
        <v>26.666666666666668</v>
      </c>
      <c r="BW39" s="8">
        <v>88.8888888888889</v>
      </c>
      <c r="BZ39" s="9">
        <v>0</v>
      </c>
      <c r="CA39" s="9">
        <v>0</v>
      </c>
      <c r="CB39" s="9">
        <v>0</v>
      </c>
      <c r="CC39" s="9">
        <v>0</v>
      </c>
      <c r="CD39" s="9">
        <v>0</v>
      </c>
      <c r="CE39" s="9">
        <v>0</v>
      </c>
      <c r="CF39" s="9">
        <v>0</v>
      </c>
      <c r="CG39" s="9">
        <v>0</v>
      </c>
      <c r="CH39" s="9">
        <v>0</v>
      </c>
      <c r="CI39" s="9">
        <v>0</v>
      </c>
      <c r="CJ39" s="9">
        <v>0</v>
      </c>
      <c r="CK39" s="9">
        <v>0</v>
      </c>
      <c r="CL39" s="9">
        <v>0</v>
      </c>
      <c r="CM39" s="9">
        <v>0</v>
      </c>
      <c r="CN39" s="9">
        <v>0</v>
      </c>
      <c r="CO39" s="9">
        <v>0</v>
      </c>
      <c r="CP39" s="9">
        <v>0</v>
      </c>
      <c r="CQ39" s="9">
        <v>0</v>
      </c>
      <c r="CR39" s="9">
        <v>0</v>
      </c>
      <c r="CS39" s="9">
        <v>0</v>
      </c>
      <c r="CU39" s="9">
        <v>0</v>
      </c>
      <c r="CV39" s="9">
        <v>0</v>
      </c>
      <c r="CW39" s="9">
        <v>0</v>
      </c>
      <c r="CX39" s="9">
        <v>0</v>
      </c>
      <c r="CY39" s="9">
        <v>0</v>
      </c>
      <c r="CZ39" s="9">
        <v>0</v>
      </c>
      <c r="DA39" s="9">
        <v>0</v>
      </c>
      <c r="DB39" s="9">
        <v>0</v>
      </c>
      <c r="DC39" s="9">
        <v>0</v>
      </c>
      <c r="DD39" s="9">
        <v>0</v>
      </c>
      <c r="DE39" s="9">
        <v>0</v>
      </c>
      <c r="DF39" s="9">
        <v>0</v>
      </c>
      <c r="DG39" s="9">
        <v>0</v>
      </c>
      <c r="DH39" s="9">
        <v>0</v>
      </c>
      <c r="DI39" s="9">
        <v>0</v>
      </c>
      <c r="DJ39" s="9">
        <v>0</v>
      </c>
      <c r="DK39" s="9">
        <v>0</v>
      </c>
      <c r="DL39" s="9">
        <v>0</v>
      </c>
      <c r="DM39" s="9">
        <v>0</v>
      </c>
      <c r="DN39" s="9">
        <v>0</v>
      </c>
      <c r="DP39" s="9">
        <v>0</v>
      </c>
      <c r="DQ39" s="9">
        <v>0</v>
      </c>
      <c r="DR39" s="9">
        <v>0</v>
      </c>
      <c r="DS39" s="9">
        <v>0</v>
      </c>
      <c r="DT39" s="9">
        <v>0</v>
      </c>
      <c r="DU39" s="9">
        <v>0</v>
      </c>
      <c r="DV39" s="9">
        <v>0</v>
      </c>
      <c r="DW39" s="9">
        <v>0</v>
      </c>
      <c r="DX39" s="9">
        <v>0</v>
      </c>
      <c r="DY39" s="9">
        <v>0</v>
      </c>
      <c r="DZ39" s="9">
        <v>0</v>
      </c>
      <c r="EA39" s="9">
        <v>0</v>
      </c>
      <c r="EB39" s="9">
        <v>0</v>
      </c>
      <c r="EC39" s="9">
        <v>0</v>
      </c>
      <c r="ED39" s="9">
        <v>0</v>
      </c>
      <c r="EE39" s="9">
        <v>0</v>
      </c>
      <c r="EF39" s="9">
        <v>0</v>
      </c>
      <c r="EG39" s="9">
        <v>0</v>
      </c>
      <c r="EH39" s="9">
        <v>0</v>
      </c>
      <c r="EI39" s="9">
        <v>0</v>
      </c>
      <c r="EK39" s="9">
        <v>0</v>
      </c>
      <c r="EL39" s="9">
        <v>0</v>
      </c>
      <c r="EM39" s="9">
        <v>0</v>
      </c>
      <c r="EN39" s="9">
        <v>0</v>
      </c>
      <c r="EO39" s="9">
        <v>0</v>
      </c>
      <c r="EP39" s="9">
        <v>0</v>
      </c>
      <c r="EQ39" s="9">
        <v>0</v>
      </c>
      <c r="ER39" s="9">
        <v>0</v>
      </c>
      <c r="ES39" s="9">
        <v>0</v>
      </c>
      <c r="ET39" s="9">
        <v>0</v>
      </c>
      <c r="EU39" s="9">
        <v>0</v>
      </c>
      <c r="EV39" s="9">
        <v>0</v>
      </c>
      <c r="EW39" s="9">
        <v>0</v>
      </c>
      <c r="EX39" s="9">
        <v>0</v>
      </c>
      <c r="EY39" s="9">
        <v>0</v>
      </c>
      <c r="EZ39" s="9">
        <v>0</v>
      </c>
      <c r="FA39" s="9">
        <v>0</v>
      </c>
      <c r="FB39" s="9">
        <v>0</v>
      </c>
      <c r="FC39" s="9">
        <v>0</v>
      </c>
      <c r="FD39" s="9">
        <v>0</v>
      </c>
      <c r="FE39" s="166">
        <v>0</v>
      </c>
      <c r="FF39" s="166">
        <v>100</v>
      </c>
      <c r="FG39" s="166">
        <v>50</v>
      </c>
      <c r="FH39" s="111">
        <v>0</v>
      </c>
      <c r="FI39" s="111">
        <v>88.8888888888889</v>
      </c>
      <c r="FJ39" s="166">
        <v>44.44444444444445</v>
      </c>
      <c r="FK39" s="111">
        <v>0</v>
      </c>
      <c r="FL39" s="111">
        <v>10</v>
      </c>
      <c r="FM39" s="111">
        <v>5</v>
      </c>
      <c r="FP39" s="9">
        <v>0</v>
      </c>
      <c r="FQ39" s="9">
        <v>0</v>
      </c>
      <c r="FR39" s="9">
        <v>0</v>
      </c>
      <c r="FS39" s="9">
        <v>0</v>
      </c>
      <c r="FT39" s="9">
        <v>0</v>
      </c>
      <c r="FU39" s="9">
        <v>0</v>
      </c>
      <c r="FV39" s="9">
        <v>0</v>
      </c>
      <c r="FW39" s="9">
        <v>0</v>
      </c>
      <c r="FX39" s="9">
        <v>0</v>
      </c>
      <c r="FY39" s="9">
        <v>0</v>
      </c>
      <c r="FZ39" s="9">
        <v>0</v>
      </c>
      <c r="GA39" s="9">
        <v>0</v>
      </c>
      <c r="GB39" s="9">
        <v>0</v>
      </c>
      <c r="GC39" s="9">
        <v>0</v>
      </c>
      <c r="GD39" s="9">
        <v>0</v>
      </c>
      <c r="GE39" s="9">
        <v>0</v>
      </c>
      <c r="GF39" s="9">
        <v>0</v>
      </c>
      <c r="GG39" s="9">
        <v>0</v>
      </c>
      <c r="GH39" s="9">
        <v>0</v>
      </c>
      <c r="GI39" s="9">
        <v>0</v>
      </c>
    </row>
    <row r="40" spans="1:191" x14ac:dyDescent="0.25">
      <c r="A40" s="20">
        <v>37</v>
      </c>
      <c r="B40" s="16">
        <v>2010</v>
      </c>
      <c r="C40" s="13" t="s">
        <v>347</v>
      </c>
      <c r="D40" s="22" t="s">
        <v>296</v>
      </c>
      <c r="E40" s="9">
        <v>59</v>
      </c>
      <c r="F40" s="9">
        <v>37</v>
      </c>
      <c r="G40" s="9">
        <v>25</v>
      </c>
      <c r="H40" s="9">
        <v>15</v>
      </c>
      <c r="I40" s="9">
        <v>0</v>
      </c>
      <c r="J40" s="9">
        <v>0</v>
      </c>
      <c r="K40" s="9">
        <v>0</v>
      </c>
      <c r="L40" s="9">
        <v>136</v>
      </c>
      <c r="M40" s="9">
        <v>295</v>
      </c>
      <c r="N40" s="9">
        <v>148</v>
      </c>
      <c r="O40" s="9">
        <v>75</v>
      </c>
      <c r="P40" s="9">
        <v>30</v>
      </c>
      <c r="Q40" s="9">
        <v>0</v>
      </c>
      <c r="R40" s="9">
        <v>548</v>
      </c>
      <c r="S40" s="9">
        <v>136</v>
      </c>
      <c r="T40" s="8">
        <v>4.0294117647058822</v>
      </c>
      <c r="U40" s="8">
        <v>8.0588235294117645</v>
      </c>
      <c r="V40" s="9">
        <v>96</v>
      </c>
      <c r="W40" s="9">
        <v>12</v>
      </c>
      <c r="X40" s="9">
        <v>17</v>
      </c>
      <c r="Y40" s="9">
        <v>70.588235294117652</v>
      </c>
      <c r="Z40" s="203">
        <v>6.5555555555555554</v>
      </c>
      <c r="AA40" s="8">
        <v>38.562091503267972</v>
      </c>
      <c r="AC40" s="9">
        <v>0</v>
      </c>
      <c r="AD40" s="9">
        <v>0</v>
      </c>
      <c r="AE40" s="9">
        <v>0</v>
      </c>
      <c r="AF40" s="9">
        <v>0</v>
      </c>
      <c r="AG40" s="9">
        <v>0</v>
      </c>
      <c r="AH40" s="9">
        <v>0</v>
      </c>
      <c r="AI40" s="9">
        <v>0</v>
      </c>
      <c r="AJ40" s="9">
        <v>0</v>
      </c>
      <c r="AK40" s="9">
        <v>0</v>
      </c>
      <c r="AL40" s="9">
        <v>0</v>
      </c>
      <c r="AM40" s="9">
        <v>0</v>
      </c>
      <c r="AN40" s="9">
        <v>0</v>
      </c>
      <c r="AO40" s="9">
        <v>0</v>
      </c>
      <c r="AP40" s="9">
        <v>0</v>
      </c>
      <c r="AQ40" s="9">
        <v>0</v>
      </c>
      <c r="AR40" s="9">
        <v>0</v>
      </c>
      <c r="AS40" s="9">
        <v>0</v>
      </c>
      <c r="AT40" s="9">
        <v>0</v>
      </c>
      <c r="AU40" s="9">
        <v>0</v>
      </c>
      <c r="AV40" s="9">
        <v>0</v>
      </c>
      <c r="AW40" s="9">
        <v>0</v>
      </c>
      <c r="AX40" s="203">
        <v>0</v>
      </c>
      <c r="AY40" s="8">
        <v>0</v>
      </c>
      <c r="BA40" s="9">
        <v>98</v>
      </c>
      <c r="BB40" s="9">
        <v>68</v>
      </c>
      <c r="BC40" s="9">
        <v>47</v>
      </c>
      <c r="BD40" s="9">
        <v>27</v>
      </c>
      <c r="BE40" s="9">
        <v>0</v>
      </c>
      <c r="BF40" s="9">
        <v>0</v>
      </c>
      <c r="BG40" s="9">
        <v>0</v>
      </c>
      <c r="BH40" s="9">
        <v>240</v>
      </c>
      <c r="BI40" s="9">
        <v>490</v>
      </c>
      <c r="BJ40" s="9">
        <v>272</v>
      </c>
      <c r="BK40" s="9">
        <v>141</v>
      </c>
      <c r="BL40" s="9">
        <v>54</v>
      </c>
      <c r="BM40" s="9">
        <v>0</v>
      </c>
      <c r="BN40" s="9">
        <v>957</v>
      </c>
      <c r="BO40" s="9">
        <v>240</v>
      </c>
      <c r="BP40" s="8">
        <v>3.9874999999999998</v>
      </c>
      <c r="BQ40" s="8">
        <v>7.9749999999999996</v>
      </c>
      <c r="BR40" s="9">
        <v>166</v>
      </c>
      <c r="BS40" s="9">
        <v>20</v>
      </c>
      <c r="BT40" s="9">
        <v>30</v>
      </c>
      <c r="BU40" s="9">
        <v>66.666666666666657</v>
      </c>
      <c r="BV40" s="203">
        <v>10.888888888888889</v>
      </c>
      <c r="BW40" s="8">
        <v>36.296296296296298</v>
      </c>
      <c r="BZ40" s="9">
        <v>0</v>
      </c>
      <c r="CA40" s="9">
        <v>0</v>
      </c>
      <c r="CB40" s="9">
        <v>0</v>
      </c>
      <c r="CC40" s="9">
        <v>0</v>
      </c>
      <c r="CD40" s="9">
        <v>0</v>
      </c>
      <c r="CE40" s="9">
        <v>0</v>
      </c>
      <c r="CF40" s="9">
        <v>0</v>
      </c>
      <c r="CG40" s="9">
        <v>0</v>
      </c>
      <c r="CH40" s="9">
        <v>0</v>
      </c>
      <c r="CI40" s="9">
        <v>0</v>
      </c>
      <c r="CJ40" s="9">
        <v>0</v>
      </c>
      <c r="CK40" s="9">
        <v>0</v>
      </c>
      <c r="CL40" s="9">
        <v>0</v>
      </c>
      <c r="CM40" s="9">
        <v>0</v>
      </c>
      <c r="CN40" s="9">
        <v>0</v>
      </c>
      <c r="CO40" s="9">
        <v>0</v>
      </c>
      <c r="CP40" s="9">
        <v>0</v>
      </c>
      <c r="CQ40" s="9">
        <v>0</v>
      </c>
      <c r="CR40" s="9">
        <v>0</v>
      </c>
      <c r="CS40" s="9">
        <v>0</v>
      </c>
      <c r="CU40" s="9">
        <v>0</v>
      </c>
      <c r="CV40" s="9">
        <v>0</v>
      </c>
      <c r="CW40" s="9">
        <v>0</v>
      </c>
      <c r="CX40" s="9">
        <v>0</v>
      </c>
      <c r="CY40" s="9">
        <v>0</v>
      </c>
      <c r="CZ40" s="9">
        <v>0</v>
      </c>
      <c r="DA40" s="9">
        <v>0</v>
      </c>
      <c r="DB40" s="9">
        <v>0</v>
      </c>
      <c r="DC40" s="9">
        <v>0</v>
      </c>
      <c r="DD40" s="9">
        <v>0</v>
      </c>
      <c r="DE40" s="9">
        <v>0</v>
      </c>
      <c r="DF40" s="9">
        <v>0</v>
      </c>
      <c r="DG40" s="9">
        <v>0</v>
      </c>
      <c r="DH40" s="9">
        <v>0</v>
      </c>
      <c r="DI40" s="9">
        <v>0</v>
      </c>
      <c r="DJ40" s="9">
        <v>0</v>
      </c>
      <c r="DK40" s="9">
        <v>0</v>
      </c>
      <c r="DL40" s="9">
        <v>0</v>
      </c>
      <c r="DM40" s="9">
        <v>0</v>
      </c>
      <c r="DN40" s="9">
        <v>0</v>
      </c>
      <c r="DP40" s="9">
        <v>0</v>
      </c>
      <c r="DQ40" s="9">
        <v>0</v>
      </c>
      <c r="DR40" s="9">
        <v>0</v>
      </c>
      <c r="DS40" s="9">
        <v>0</v>
      </c>
      <c r="DT40" s="9">
        <v>0</v>
      </c>
      <c r="DU40" s="9">
        <v>0</v>
      </c>
      <c r="DV40" s="9">
        <v>0</v>
      </c>
      <c r="DW40" s="9">
        <v>0</v>
      </c>
      <c r="DX40" s="9">
        <v>0</v>
      </c>
      <c r="DY40" s="9">
        <v>0</v>
      </c>
      <c r="DZ40" s="9">
        <v>0</v>
      </c>
      <c r="EA40" s="9">
        <v>0</v>
      </c>
      <c r="EB40" s="9">
        <v>0</v>
      </c>
      <c r="EC40" s="9">
        <v>0</v>
      </c>
      <c r="ED40" s="9">
        <v>0</v>
      </c>
      <c r="EE40" s="9">
        <v>0</v>
      </c>
      <c r="EF40" s="9">
        <v>0</v>
      </c>
      <c r="EG40" s="9">
        <v>0</v>
      </c>
      <c r="EH40" s="9">
        <v>0</v>
      </c>
      <c r="EI40" s="9">
        <v>0</v>
      </c>
      <c r="EK40" s="9">
        <v>0</v>
      </c>
      <c r="EL40" s="9">
        <v>0</v>
      </c>
      <c r="EM40" s="9">
        <v>0</v>
      </c>
      <c r="EN40" s="9">
        <v>0</v>
      </c>
      <c r="EO40" s="9">
        <v>0</v>
      </c>
      <c r="EP40" s="9">
        <v>0</v>
      </c>
      <c r="EQ40" s="9">
        <v>0</v>
      </c>
      <c r="ER40" s="9">
        <v>0</v>
      </c>
      <c r="ES40" s="9">
        <v>0</v>
      </c>
      <c r="ET40" s="9">
        <v>0</v>
      </c>
      <c r="EU40" s="9">
        <v>0</v>
      </c>
      <c r="EV40" s="9">
        <v>0</v>
      </c>
      <c r="EW40" s="9">
        <v>0</v>
      </c>
      <c r="EX40" s="9">
        <v>0</v>
      </c>
      <c r="EY40" s="9">
        <v>0</v>
      </c>
      <c r="EZ40" s="9">
        <v>0</v>
      </c>
      <c r="FA40" s="9">
        <v>0</v>
      </c>
      <c r="FB40" s="9">
        <v>0</v>
      </c>
      <c r="FC40" s="9">
        <v>0</v>
      </c>
      <c r="FD40" s="9">
        <v>0</v>
      </c>
      <c r="FE40" s="166">
        <v>70.588235294117652</v>
      </c>
      <c r="FF40" s="166">
        <v>66.666666666666657</v>
      </c>
      <c r="FG40" s="166">
        <v>68.627450980392155</v>
      </c>
      <c r="FH40" s="111">
        <v>38.562091503267972</v>
      </c>
      <c r="FI40" s="111">
        <v>36.296296296296298</v>
      </c>
      <c r="FJ40" s="166">
        <v>37.429193899782135</v>
      </c>
      <c r="FK40" s="111">
        <v>8.0588235294117645</v>
      </c>
      <c r="FL40" s="111">
        <v>7.9749999999999996</v>
      </c>
      <c r="FM40" s="111">
        <v>8.0169117647058812</v>
      </c>
      <c r="FP40" s="9">
        <v>0</v>
      </c>
      <c r="FQ40" s="9">
        <v>0</v>
      </c>
      <c r="FR40" s="9">
        <v>0</v>
      </c>
      <c r="FS40" s="9">
        <v>0</v>
      </c>
      <c r="FT40" s="9">
        <v>0</v>
      </c>
      <c r="FU40" s="9">
        <v>0</v>
      </c>
      <c r="FV40" s="9">
        <v>0</v>
      </c>
      <c r="FW40" s="9">
        <v>0</v>
      </c>
      <c r="FX40" s="9">
        <v>0</v>
      </c>
      <c r="FY40" s="9">
        <v>0</v>
      </c>
      <c r="FZ40" s="9">
        <v>0</v>
      </c>
      <c r="GA40" s="9">
        <v>0</v>
      </c>
      <c r="GB40" s="9">
        <v>0</v>
      </c>
      <c r="GC40" s="9">
        <v>0</v>
      </c>
      <c r="GD40" s="9">
        <v>0</v>
      </c>
      <c r="GE40" s="9">
        <v>0</v>
      </c>
      <c r="GF40" s="9">
        <v>0</v>
      </c>
      <c r="GG40" s="9">
        <v>0</v>
      </c>
      <c r="GH40" s="9">
        <v>0</v>
      </c>
      <c r="GI40" s="9">
        <v>0</v>
      </c>
    </row>
    <row r="41" spans="1:191" x14ac:dyDescent="0.25">
      <c r="A41" s="20">
        <v>38</v>
      </c>
      <c r="B41" s="16">
        <v>2010</v>
      </c>
      <c r="C41" s="13" t="s">
        <v>348</v>
      </c>
      <c r="D41" s="22" t="s">
        <v>298</v>
      </c>
      <c r="E41" s="9">
        <v>144</v>
      </c>
      <c r="F41" s="9">
        <v>75</v>
      </c>
      <c r="G41" s="9">
        <v>21</v>
      </c>
      <c r="H41" s="9">
        <v>0</v>
      </c>
      <c r="I41" s="9">
        <v>0</v>
      </c>
      <c r="J41" s="9">
        <v>0</v>
      </c>
      <c r="K41" s="9">
        <v>0</v>
      </c>
      <c r="L41" s="9">
        <v>240</v>
      </c>
      <c r="M41" s="9">
        <v>720</v>
      </c>
      <c r="N41" s="9">
        <v>300</v>
      </c>
      <c r="O41" s="9">
        <v>63</v>
      </c>
      <c r="P41" s="9">
        <v>0</v>
      </c>
      <c r="Q41" s="9">
        <v>0</v>
      </c>
      <c r="R41" s="9">
        <v>1083</v>
      </c>
      <c r="S41" s="9">
        <v>240</v>
      </c>
      <c r="T41" s="8">
        <v>4.5125000000000002</v>
      </c>
      <c r="U41" s="8">
        <v>9.0250000000000004</v>
      </c>
      <c r="V41" s="9">
        <v>219</v>
      </c>
      <c r="W41" s="9">
        <v>27</v>
      </c>
      <c r="X41" s="9">
        <v>30</v>
      </c>
      <c r="Y41" s="9">
        <v>90</v>
      </c>
      <c r="Z41" s="203">
        <v>16</v>
      </c>
      <c r="AA41" s="8">
        <v>53.333333333333336</v>
      </c>
      <c r="AC41" s="9">
        <v>0</v>
      </c>
      <c r="AD41" s="9">
        <v>0</v>
      </c>
      <c r="AE41" s="9">
        <v>0</v>
      </c>
      <c r="AF41" s="9">
        <v>0</v>
      </c>
      <c r="AG41" s="9">
        <v>0</v>
      </c>
      <c r="AH41" s="9">
        <v>0</v>
      </c>
      <c r="AI41" s="9">
        <v>0</v>
      </c>
      <c r="AJ41" s="9">
        <v>0</v>
      </c>
      <c r="AK41" s="9">
        <v>0</v>
      </c>
      <c r="AL41" s="9">
        <v>0</v>
      </c>
      <c r="AM41" s="9">
        <v>0</v>
      </c>
      <c r="AN41" s="9">
        <v>0</v>
      </c>
      <c r="AO41" s="9">
        <v>0</v>
      </c>
      <c r="AP41" s="9">
        <v>0</v>
      </c>
      <c r="AQ41" s="9">
        <v>0</v>
      </c>
      <c r="AR41" s="9">
        <v>0</v>
      </c>
      <c r="AS41" s="9">
        <v>0</v>
      </c>
      <c r="AT41" s="9">
        <v>0</v>
      </c>
      <c r="AU41" s="9">
        <v>0</v>
      </c>
      <c r="AV41" s="9">
        <v>0</v>
      </c>
      <c r="AW41" s="9">
        <v>0</v>
      </c>
      <c r="AX41" s="203">
        <v>0</v>
      </c>
      <c r="AY41" s="8">
        <v>0</v>
      </c>
      <c r="BA41" s="9">
        <v>194</v>
      </c>
      <c r="BB41" s="9">
        <v>73</v>
      </c>
      <c r="BC41" s="9">
        <v>13</v>
      </c>
      <c r="BD41" s="9">
        <v>0</v>
      </c>
      <c r="BE41" s="9">
        <v>0</v>
      </c>
      <c r="BF41" s="9">
        <v>0</v>
      </c>
      <c r="BG41" s="9">
        <v>0</v>
      </c>
      <c r="BH41" s="9">
        <v>280</v>
      </c>
      <c r="BI41" s="9">
        <v>970</v>
      </c>
      <c r="BJ41" s="9">
        <v>292</v>
      </c>
      <c r="BK41" s="9">
        <v>39</v>
      </c>
      <c r="BL41" s="9">
        <v>0</v>
      </c>
      <c r="BM41" s="9">
        <v>0</v>
      </c>
      <c r="BN41" s="9">
        <v>1301</v>
      </c>
      <c r="BO41" s="9">
        <v>280</v>
      </c>
      <c r="BP41" s="8">
        <v>4.6464285714285714</v>
      </c>
      <c r="BQ41" s="8">
        <v>9.2928571428571427</v>
      </c>
      <c r="BR41" s="9">
        <v>267</v>
      </c>
      <c r="BS41" s="9">
        <v>33</v>
      </c>
      <c r="BT41" s="9">
        <v>35</v>
      </c>
      <c r="BU41" s="9">
        <v>94.285714285714278</v>
      </c>
      <c r="BV41" s="203">
        <v>21.555555555555557</v>
      </c>
      <c r="BW41" s="8">
        <v>61.587301587301589</v>
      </c>
      <c r="BZ41" s="9">
        <v>0</v>
      </c>
      <c r="CA41" s="9">
        <v>0</v>
      </c>
      <c r="CB41" s="9">
        <v>0</v>
      </c>
      <c r="CC41" s="9">
        <v>0</v>
      </c>
      <c r="CD41" s="9">
        <v>0</v>
      </c>
      <c r="CE41" s="9">
        <v>0</v>
      </c>
      <c r="CF41" s="9">
        <v>0</v>
      </c>
      <c r="CG41" s="9">
        <v>0</v>
      </c>
      <c r="CH41" s="9">
        <v>0</v>
      </c>
      <c r="CI41" s="9">
        <v>0</v>
      </c>
      <c r="CJ41" s="9">
        <v>0</v>
      </c>
      <c r="CK41" s="9">
        <v>0</v>
      </c>
      <c r="CL41" s="9">
        <v>0</v>
      </c>
      <c r="CM41" s="9">
        <v>0</v>
      </c>
      <c r="CN41" s="9">
        <v>0</v>
      </c>
      <c r="CO41" s="9">
        <v>0</v>
      </c>
      <c r="CP41" s="9">
        <v>0</v>
      </c>
      <c r="CQ41" s="9">
        <v>0</v>
      </c>
      <c r="CR41" s="9">
        <v>0</v>
      </c>
      <c r="CS41" s="9">
        <v>0</v>
      </c>
      <c r="CU41" s="9">
        <v>0</v>
      </c>
      <c r="CV41" s="9">
        <v>0</v>
      </c>
      <c r="CW41" s="9">
        <v>0</v>
      </c>
      <c r="CX41" s="9">
        <v>0</v>
      </c>
      <c r="CY41" s="9">
        <v>0</v>
      </c>
      <c r="CZ41" s="9">
        <v>0</v>
      </c>
      <c r="DA41" s="9">
        <v>0</v>
      </c>
      <c r="DB41" s="9">
        <v>0</v>
      </c>
      <c r="DC41" s="9">
        <v>0</v>
      </c>
      <c r="DD41" s="9">
        <v>0</v>
      </c>
      <c r="DE41" s="9">
        <v>0</v>
      </c>
      <c r="DF41" s="9">
        <v>0</v>
      </c>
      <c r="DG41" s="9">
        <v>0</v>
      </c>
      <c r="DH41" s="9">
        <v>0</v>
      </c>
      <c r="DI41" s="9">
        <v>0</v>
      </c>
      <c r="DJ41" s="9">
        <v>0</v>
      </c>
      <c r="DK41" s="9">
        <v>0</v>
      </c>
      <c r="DL41" s="9">
        <v>0</v>
      </c>
      <c r="DM41" s="9">
        <v>0</v>
      </c>
      <c r="DN41" s="9">
        <v>0</v>
      </c>
      <c r="DP41" s="9">
        <v>0</v>
      </c>
      <c r="DQ41" s="9">
        <v>0</v>
      </c>
      <c r="DR41" s="9">
        <v>0</v>
      </c>
      <c r="DS41" s="9">
        <v>0</v>
      </c>
      <c r="DT41" s="9">
        <v>0</v>
      </c>
      <c r="DU41" s="9">
        <v>0</v>
      </c>
      <c r="DV41" s="9">
        <v>0</v>
      </c>
      <c r="DW41" s="9">
        <v>0</v>
      </c>
      <c r="DX41" s="9">
        <v>0</v>
      </c>
      <c r="DY41" s="9">
        <v>0</v>
      </c>
      <c r="DZ41" s="9">
        <v>0</v>
      </c>
      <c r="EA41" s="9">
        <v>0</v>
      </c>
      <c r="EB41" s="9">
        <v>0</v>
      </c>
      <c r="EC41" s="9">
        <v>0</v>
      </c>
      <c r="ED41" s="9">
        <v>0</v>
      </c>
      <c r="EE41" s="9">
        <v>0</v>
      </c>
      <c r="EF41" s="9">
        <v>0</v>
      </c>
      <c r="EG41" s="9">
        <v>0</v>
      </c>
      <c r="EH41" s="9">
        <v>0</v>
      </c>
      <c r="EI41" s="9">
        <v>0</v>
      </c>
      <c r="EK41" s="9">
        <v>0</v>
      </c>
      <c r="EL41" s="9">
        <v>0</v>
      </c>
      <c r="EM41" s="9">
        <v>0</v>
      </c>
      <c r="EN41" s="9">
        <v>0</v>
      </c>
      <c r="EO41" s="9">
        <v>0</v>
      </c>
      <c r="EP41" s="9">
        <v>0</v>
      </c>
      <c r="EQ41" s="9">
        <v>0</v>
      </c>
      <c r="ER41" s="9">
        <v>0</v>
      </c>
      <c r="ES41" s="9">
        <v>0</v>
      </c>
      <c r="ET41" s="9">
        <v>0</v>
      </c>
      <c r="EU41" s="9">
        <v>0</v>
      </c>
      <c r="EV41" s="9">
        <v>0</v>
      </c>
      <c r="EW41" s="9">
        <v>0</v>
      </c>
      <c r="EX41" s="9">
        <v>0</v>
      </c>
      <c r="EY41" s="9">
        <v>0</v>
      </c>
      <c r="EZ41" s="9">
        <v>0</v>
      </c>
      <c r="FA41" s="9">
        <v>0</v>
      </c>
      <c r="FB41" s="9">
        <v>0</v>
      </c>
      <c r="FC41" s="9">
        <v>0</v>
      </c>
      <c r="FD41" s="9">
        <v>0</v>
      </c>
      <c r="FE41" s="166">
        <v>90</v>
      </c>
      <c r="FF41" s="166">
        <v>94.285714285714278</v>
      </c>
      <c r="FG41" s="166">
        <v>92.142857142857139</v>
      </c>
      <c r="FH41" s="111">
        <v>53.333333333333336</v>
      </c>
      <c r="FI41" s="111">
        <v>61.587301587301589</v>
      </c>
      <c r="FJ41" s="166">
        <v>57.460317460317462</v>
      </c>
      <c r="FK41" s="111">
        <v>9.0250000000000004</v>
      </c>
      <c r="FL41" s="111">
        <v>9.2928571428571427</v>
      </c>
      <c r="FM41" s="111">
        <v>9.1589285714285715</v>
      </c>
      <c r="FP41" s="9">
        <v>0</v>
      </c>
      <c r="FQ41" s="9">
        <v>0</v>
      </c>
      <c r="FR41" s="9">
        <v>0</v>
      </c>
      <c r="FS41" s="9">
        <v>0</v>
      </c>
      <c r="FT41" s="9">
        <v>0</v>
      </c>
      <c r="FU41" s="9">
        <v>0</v>
      </c>
      <c r="FV41" s="9">
        <v>0</v>
      </c>
      <c r="FW41" s="9">
        <v>0</v>
      </c>
      <c r="FX41" s="9">
        <v>0</v>
      </c>
      <c r="FY41" s="9">
        <v>0</v>
      </c>
      <c r="FZ41" s="9">
        <v>0</v>
      </c>
      <c r="GA41" s="9">
        <v>0</v>
      </c>
      <c r="GB41" s="9">
        <v>0</v>
      </c>
      <c r="GC41" s="9">
        <v>0</v>
      </c>
      <c r="GD41" s="9">
        <v>0</v>
      </c>
      <c r="GE41" s="9">
        <v>0</v>
      </c>
      <c r="GF41" s="9">
        <v>0</v>
      </c>
      <c r="GG41" s="9">
        <v>0</v>
      </c>
      <c r="GH41" s="9">
        <v>0</v>
      </c>
      <c r="GI41" s="9">
        <v>0</v>
      </c>
    </row>
    <row r="42" spans="1:191" x14ac:dyDescent="0.25">
      <c r="A42" s="20">
        <v>39</v>
      </c>
      <c r="B42" s="16">
        <v>2010</v>
      </c>
      <c r="C42" s="13" t="s">
        <v>349</v>
      </c>
      <c r="D42" s="22" t="s">
        <v>289</v>
      </c>
      <c r="E42" s="9">
        <v>0</v>
      </c>
      <c r="F42" s="9">
        <v>0</v>
      </c>
      <c r="G42" s="9">
        <v>0</v>
      </c>
      <c r="H42" s="9">
        <v>0</v>
      </c>
      <c r="I42" s="9">
        <v>0</v>
      </c>
      <c r="J42" s="9">
        <v>0</v>
      </c>
      <c r="K42" s="9">
        <v>0</v>
      </c>
      <c r="L42" s="9">
        <v>0</v>
      </c>
      <c r="M42" s="9">
        <v>0</v>
      </c>
      <c r="N42" s="9">
        <v>0</v>
      </c>
      <c r="O42" s="9">
        <v>0</v>
      </c>
      <c r="P42" s="9">
        <v>0</v>
      </c>
      <c r="Q42" s="9">
        <v>0</v>
      </c>
      <c r="R42" s="9">
        <v>0</v>
      </c>
      <c r="S42" s="9">
        <v>0</v>
      </c>
      <c r="T42" s="9">
        <v>0</v>
      </c>
      <c r="U42" s="9">
        <v>0</v>
      </c>
      <c r="V42" s="9">
        <v>0</v>
      </c>
      <c r="W42" s="9">
        <v>0</v>
      </c>
      <c r="X42" s="9">
        <v>0</v>
      </c>
      <c r="Y42" s="9">
        <v>0</v>
      </c>
      <c r="Z42" s="203">
        <v>0</v>
      </c>
      <c r="AA42" s="8">
        <v>0</v>
      </c>
      <c r="AC42" s="9">
        <v>0</v>
      </c>
      <c r="AD42" s="9">
        <v>0</v>
      </c>
      <c r="AE42" s="9">
        <v>0</v>
      </c>
      <c r="AF42" s="9">
        <v>0</v>
      </c>
      <c r="AG42" s="9">
        <v>0</v>
      </c>
      <c r="AH42" s="9">
        <v>0</v>
      </c>
      <c r="AI42" s="9">
        <v>0</v>
      </c>
      <c r="AJ42" s="9">
        <v>0</v>
      </c>
      <c r="AK42" s="9">
        <v>0</v>
      </c>
      <c r="AL42" s="9">
        <v>0</v>
      </c>
      <c r="AM42" s="9">
        <v>0</v>
      </c>
      <c r="AN42" s="9">
        <v>0</v>
      </c>
      <c r="AO42" s="9">
        <v>0</v>
      </c>
      <c r="AP42" s="9">
        <v>0</v>
      </c>
      <c r="AQ42" s="9">
        <v>0</v>
      </c>
      <c r="AR42" s="8">
        <v>0</v>
      </c>
      <c r="AS42" s="8">
        <v>0</v>
      </c>
      <c r="AT42" s="9">
        <v>0</v>
      </c>
      <c r="AU42" s="9">
        <v>0</v>
      </c>
      <c r="AV42" s="9">
        <v>0</v>
      </c>
      <c r="AW42" s="9">
        <v>0</v>
      </c>
      <c r="AX42" s="203">
        <v>0</v>
      </c>
      <c r="AY42" s="8">
        <v>0</v>
      </c>
      <c r="BA42" s="9">
        <v>445</v>
      </c>
      <c r="BB42" s="9">
        <v>262</v>
      </c>
      <c r="BC42" s="9">
        <v>13</v>
      </c>
      <c r="BD42" s="9">
        <v>0</v>
      </c>
      <c r="BE42" s="9">
        <v>0</v>
      </c>
      <c r="BF42" s="9">
        <v>0</v>
      </c>
      <c r="BG42" s="9">
        <v>0</v>
      </c>
      <c r="BH42" s="9">
        <v>720</v>
      </c>
      <c r="BI42" s="9">
        <v>2225</v>
      </c>
      <c r="BJ42" s="9">
        <v>1048</v>
      </c>
      <c r="BK42" s="9">
        <v>39</v>
      </c>
      <c r="BL42" s="9">
        <v>0</v>
      </c>
      <c r="BM42" s="9">
        <v>0</v>
      </c>
      <c r="BN42" s="9">
        <v>3312</v>
      </c>
      <c r="BO42" s="9">
        <v>720</v>
      </c>
      <c r="BP42" s="8">
        <v>4.5999999999999996</v>
      </c>
      <c r="BQ42" s="8">
        <v>9.1999999999999993</v>
      </c>
      <c r="BR42" s="9">
        <v>707</v>
      </c>
      <c r="BS42" s="9">
        <v>88</v>
      </c>
      <c r="BT42" s="9">
        <v>90</v>
      </c>
      <c r="BU42" s="9">
        <v>97.777777777777771</v>
      </c>
      <c r="BV42" s="203">
        <v>49.444444444444443</v>
      </c>
      <c r="BW42" s="8">
        <v>54.938271604938272</v>
      </c>
      <c r="BZ42" s="9">
        <v>0</v>
      </c>
      <c r="CA42" s="9">
        <v>0</v>
      </c>
      <c r="CB42" s="9">
        <v>0</v>
      </c>
      <c r="CC42" s="9">
        <v>0</v>
      </c>
      <c r="CD42" s="9">
        <v>0</v>
      </c>
      <c r="CE42" s="9">
        <v>0</v>
      </c>
      <c r="CF42" s="9">
        <v>0</v>
      </c>
      <c r="CG42" s="9">
        <v>0</v>
      </c>
      <c r="CH42" s="9">
        <v>0</v>
      </c>
      <c r="CI42" s="9">
        <v>0</v>
      </c>
      <c r="CJ42" s="9">
        <v>0</v>
      </c>
      <c r="CK42" s="9">
        <v>0</v>
      </c>
      <c r="CL42" s="9">
        <v>0</v>
      </c>
      <c r="CM42" s="9">
        <v>0</v>
      </c>
      <c r="CN42" s="9">
        <v>0</v>
      </c>
      <c r="CO42" s="9">
        <v>0</v>
      </c>
      <c r="CP42" s="9">
        <v>0</v>
      </c>
      <c r="CQ42" s="9">
        <v>0</v>
      </c>
      <c r="CR42" s="9">
        <v>0</v>
      </c>
      <c r="CS42" s="9">
        <v>0</v>
      </c>
      <c r="CU42" s="9">
        <v>0</v>
      </c>
      <c r="CV42" s="9">
        <v>0</v>
      </c>
      <c r="CW42" s="9">
        <v>0</v>
      </c>
      <c r="CX42" s="9">
        <v>0</v>
      </c>
      <c r="CY42" s="9">
        <v>0</v>
      </c>
      <c r="CZ42" s="9">
        <v>0</v>
      </c>
      <c r="DA42" s="9">
        <v>0</v>
      </c>
      <c r="DB42" s="9">
        <v>0</v>
      </c>
      <c r="DC42" s="9">
        <v>0</v>
      </c>
      <c r="DD42" s="9">
        <v>0</v>
      </c>
      <c r="DE42" s="9">
        <v>0</v>
      </c>
      <c r="DF42" s="9">
        <v>0</v>
      </c>
      <c r="DG42" s="9">
        <v>0</v>
      </c>
      <c r="DH42" s="9">
        <v>0</v>
      </c>
      <c r="DI42" s="9">
        <v>0</v>
      </c>
      <c r="DJ42" s="9">
        <v>0</v>
      </c>
      <c r="DK42" s="9">
        <v>0</v>
      </c>
      <c r="DL42" s="9">
        <v>0</v>
      </c>
      <c r="DM42" s="9">
        <v>0</v>
      </c>
      <c r="DN42" s="9">
        <v>0</v>
      </c>
      <c r="DP42" s="9">
        <v>0</v>
      </c>
      <c r="DQ42" s="9">
        <v>0</v>
      </c>
      <c r="DR42" s="9">
        <v>0</v>
      </c>
      <c r="DS42" s="9">
        <v>0</v>
      </c>
      <c r="DT42" s="9">
        <v>0</v>
      </c>
      <c r="DU42" s="9">
        <v>0</v>
      </c>
      <c r="DV42" s="9">
        <v>0</v>
      </c>
      <c r="DW42" s="9">
        <v>0</v>
      </c>
      <c r="DX42" s="9">
        <v>0</v>
      </c>
      <c r="DY42" s="9">
        <v>0</v>
      </c>
      <c r="DZ42" s="9">
        <v>0</v>
      </c>
      <c r="EA42" s="9">
        <v>0</v>
      </c>
      <c r="EB42" s="9">
        <v>0</v>
      </c>
      <c r="EC42" s="9">
        <v>0</v>
      </c>
      <c r="ED42" s="9">
        <v>0</v>
      </c>
      <c r="EE42" s="9">
        <v>0</v>
      </c>
      <c r="EF42" s="9">
        <v>0</v>
      </c>
      <c r="EG42" s="9">
        <v>0</v>
      </c>
      <c r="EH42" s="9">
        <v>0</v>
      </c>
      <c r="EI42" s="9">
        <v>0</v>
      </c>
      <c r="EK42" s="9">
        <v>0</v>
      </c>
      <c r="EL42" s="9">
        <v>0</v>
      </c>
      <c r="EM42" s="9">
        <v>0</v>
      </c>
      <c r="EN42" s="9">
        <v>0</v>
      </c>
      <c r="EO42" s="9">
        <v>0</v>
      </c>
      <c r="EP42" s="9">
        <v>0</v>
      </c>
      <c r="EQ42" s="9">
        <v>0</v>
      </c>
      <c r="ER42" s="9">
        <v>0</v>
      </c>
      <c r="ES42" s="9">
        <v>0</v>
      </c>
      <c r="ET42" s="9">
        <v>0</v>
      </c>
      <c r="EU42" s="9">
        <v>0</v>
      </c>
      <c r="EV42" s="9">
        <v>0</v>
      </c>
      <c r="EW42" s="9">
        <v>0</v>
      </c>
      <c r="EX42" s="9">
        <v>0</v>
      </c>
      <c r="EY42" s="9">
        <v>0</v>
      </c>
      <c r="EZ42" s="9">
        <v>0</v>
      </c>
      <c r="FA42" s="9">
        <v>0</v>
      </c>
      <c r="FB42" s="9">
        <v>0</v>
      </c>
      <c r="FC42" s="9">
        <v>0</v>
      </c>
      <c r="FD42" s="9">
        <v>0</v>
      </c>
      <c r="FE42" s="166">
        <v>0</v>
      </c>
      <c r="FF42" s="166">
        <v>97.777777777777771</v>
      </c>
      <c r="FG42" s="166">
        <v>48.888888888888886</v>
      </c>
      <c r="FH42" s="111">
        <v>0</v>
      </c>
      <c r="FI42" s="111">
        <v>54.938271604938272</v>
      </c>
      <c r="FJ42" s="166">
        <v>27.469135802469136</v>
      </c>
      <c r="FK42" s="111">
        <v>0</v>
      </c>
      <c r="FL42" s="111">
        <v>9.1999999999999993</v>
      </c>
      <c r="FM42" s="111">
        <v>4.5999999999999996</v>
      </c>
      <c r="FP42" s="9">
        <v>0</v>
      </c>
      <c r="FQ42" s="9">
        <v>0</v>
      </c>
      <c r="FR42" s="9">
        <v>0</v>
      </c>
      <c r="FS42" s="9">
        <v>0</v>
      </c>
      <c r="FT42" s="9">
        <v>0</v>
      </c>
      <c r="FU42" s="9">
        <v>0</v>
      </c>
      <c r="FV42" s="9">
        <v>0</v>
      </c>
      <c r="FW42" s="9">
        <v>0</v>
      </c>
      <c r="FX42" s="9">
        <v>0</v>
      </c>
      <c r="FY42" s="9">
        <v>0</v>
      </c>
      <c r="FZ42" s="9">
        <v>0</v>
      </c>
      <c r="GA42" s="9">
        <v>0</v>
      </c>
      <c r="GB42" s="9">
        <v>0</v>
      </c>
      <c r="GC42" s="9">
        <v>0</v>
      </c>
      <c r="GD42" s="9">
        <v>0</v>
      </c>
      <c r="GE42" s="9">
        <v>0</v>
      </c>
      <c r="GF42" s="9">
        <v>0</v>
      </c>
      <c r="GG42" s="9">
        <v>0</v>
      </c>
      <c r="GH42" s="9">
        <v>0</v>
      </c>
      <c r="GI42" s="9">
        <v>0</v>
      </c>
    </row>
    <row r="43" spans="1:191" x14ac:dyDescent="0.25">
      <c r="A43" s="20">
        <v>40</v>
      </c>
      <c r="B43" s="16">
        <v>2011</v>
      </c>
      <c r="C43" s="13" t="s">
        <v>350</v>
      </c>
      <c r="D43" s="22" t="s">
        <v>817</v>
      </c>
      <c r="E43" s="9">
        <v>40</v>
      </c>
      <c r="F43" s="9">
        <v>28</v>
      </c>
      <c r="G43" s="9">
        <v>1</v>
      </c>
      <c r="H43" s="9">
        <v>11</v>
      </c>
      <c r="I43" s="9">
        <v>0</v>
      </c>
      <c r="J43" s="9">
        <v>0</v>
      </c>
      <c r="K43" s="9">
        <v>0</v>
      </c>
      <c r="L43" s="9">
        <v>80</v>
      </c>
      <c r="M43" s="9">
        <v>200</v>
      </c>
      <c r="N43" s="9">
        <v>112</v>
      </c>
      <c r="O43" s="9">
        <v>3</v>
      </c>
      <c r="P43" s="9">
        <v>22</v>
      </c>
      <c r="Q43" s="9">
        <v>0</v>
      </c>
      <c r="R43" s="9">
        <v>337</v>
      </c>
      <c r="S43" s="9">
        <v>80</v>
      </c>
      <c r="T43" s="8">
        <v>4.2125000000000004</v>
      </c>
      <c r="U43" s="8">
        <v>8.4250000000000007</v>
      </c>
      <c r="V43" s="9">
        <v>68</v>
      </c>
      <c r="W43" s="9">
        <v>8</v>
      </c>
      <c r="X43" s="9">
        <v>10</v>
      </c>
      <c r="Y43" s="9">
        <v>80</v>
      </c>
      <c r="Z43" s="203">
        <v>4.4444444444444446</v>
      </c>
      <c r="AA43" s="8">
        <v>44.44444444444445</v>
      </c>
      <c r="AC43" s="9">
        <v>0</v>
      </c>
      <c r="AD43" s="9">
        <v>0</v>
      </c>
      <c r="AE43" s="9">
        <v>0</v>
      </c>
      <c r="AF43" s="9">
        <v>0</v>
      </c>
      <c r="AG43" s="9">
        <v>0</v>
      </c>
      <c r="AH43" s="9">
        <v>0</v>
      </c>
      <c r="AI43" s="9">
        <v>0</v>
      </c>
      <c r="AJ43" s="9">
        <v>0</v>
      </c>
      <c r="AK43" s="9">
        <v>0</v>
      </c>
      <c r="AL43" s="9">
        <v>0</v>
      </c>
      <c r="AM43" s="9">
        <v>0</v>
      </c>
      <c r="AN43" s="9">
        <v>0</v>
      </c>
      <c r="AO43" s="9">
        <v>0</v>
      </c>
      <c r="AP43" s="9">
        <v>0</v>
      </c>
      <c r="AQ43" s="9">
        <v>0</v>
      </c>
      <c r="AR43" s="9">
        <v>0</v>
      </c>
      <c r="AS43" s="9">
        <v>0</v>
      </c>
      <c r="AT43" s="9">
        <v>0</v>
      </c>
      <c r="AU43" s="9">
        <v>0</v>
      </c>
      <c r="AV43" s="9">
        <v>0</v>
      </c>
      <c r="AW43" s="9">
        <v>0</v>
      </c>
      <c r="AX43" s="203">
        <v>0</v>
      </c>
      <c r="AY43" s="8">
        <v>0</v>
      </c>
      <c r="BA43" s="9">
        <v>88</v>
      </c>
      <c r="BB43" s="9">
        <v>98</v>
      </c>
      <c r="BC43" s="9">
        <v>6</v>
      </c>
      <c r="BD43" s="9">
        <v>44</v>
      </c>
      <c r="BE43" s="9">
        <v>4</v>
      </c>
      <c r="BF43" s="9">
        <v>0</v>
      </c>
      <c r="BG43" s="9">
        <v>0</v>
      </c>
      <c r="BH43" s="9">
        <v>240</v>
      </c>
      <c r="BI43" s="9">
        <v>440</v>
      </c>
      <c r="BJ43" s="9">
        <v>392</v>
      </c>
      <c r="BK43" s="9">
        <v>18</v>
      </c>
      <c r="BL43" s="9">
        <v>88</v>
      </c>
      <c r="BM43" s="9">
        <v>4</v>
      </c>
      <c r="BN43" s="9">
        <v>942</v>
      </c>
      <c r="BO43" s="9">
        <v>240</v>
      </c>
      <c r="BP43" s="8">
        <v>3.9249999999999998</v>
      </c>
      <c r="BQ43" s="8">
        <v>7.85</v>
      </c>
      <c r="BR43" s="9">
        <v>186</v>
      </c>
      <c r="BS43" s="9">
        <v>23</v>
      </c>
      <c r="BT43" s="9">
        <v>30</v>
      </c>
      <c r="BU43" s="9">
        <v>76.666666666666671</v>
      </c>
      <c r="BV43" s="203">
        <v>9.7777777777777786</v>
      </c>
      <c r="BW43" s="8">
        <v>32.592592592592595</v>
      </c>
      <c r="BZ43" s="9">
        <v>0</v>
      </c>
      <c r="CA43" s="9">
        <v>0</v>
      </c>
      <c r="CB43" s="9">
        <v>0</v>
      </c>
      <c r="CC43" s="9">
        <v>0</v>
      </c>
      <c r="CD43" s="9">
        <v>0</v>
      </c>
      <c r="CE43" s="9">
        <v>0</v>
      </c>
      <c r="CF43" s="9">
        <v>0</v>
      </c>
      <c r="CG43" s="9">
        <v>0</v>
      </c>
      <c r="CH43" s="9">
        <v>0</v>
      </c>
      <c r="CI43" s="9">
        <v>0</v>
      </c>
      <c r="CJ43" s="9">
        <v>0</v>
      </c>
      <c r="CK43" s="9">
        <v>0</v>
      </c>
      <c r="CL43" s="9">
        <v>0</v>
      </c>
      <c r="CM43" s="9">
        <v>0</v>
      </c>
      <c r="CN43" s="9">
        <v>0</v>
      </c>
      <c r="CO43" s="9">
        <v>0</v>
      </c>
      <c r="CP43" s="9">
        <v>0</v>
      </c>
      <c r="CQ43" s="9">
        <v>0</v>
      </c>
      <c r="CR43" s="9">
        <v>0</v>
      </c>
      <c r="CS43" s="9">
        <v>0</v>
      </c>
      <c r="CU43" s="9">
        <v>0</v>
      </c>
      <c r="CV43" s="9">
        <v>0</v>
      </c>
      <c r="CW43" s="9">
        <v>0</v>
      </c>
      <c r="CX43" s="9">
        <v>0</v>
      </c>
      <c r="CY43" s="9">
        <v>0</v>
      </c>
      <c r="CZ43" s="9">
        <v>0</v>
      </c>
      <c r="DA43" s="9">
        <v>0</v>
      </c>
      <c r="DB43" s="9">
        <v>0</v>
      </c>
      <c r="DC43" s="9">
        <v>0</v>
      </c>
      <c r="DD43" s="9">
        <v>0</v>
      </c>
      <c r="DE43" s="9">
        <v>0</v>
      </c>
      <c r="DF43" s="9">
        <v>0</v>
      </c>
      <c r="DG43" s="9">
        <v>0</v>
      </c>
      <c r="DH43" s="9">
        <v>0</v>
      </c>
      <c r="DI43" s="9">
        <v>0</v>
      </c>
      <c r="DJ43" s="9">
        <v>0</v>
      </c>
      <c r="DK43" s="9">
        <v>0</v>
      </c>
      <c r="DL43" s="9">
        <v>0</v>
      </c>
      <c r="DM43" s="9">
        <v>0</v>
      </c>
      <c r="DN43" s="9">
        <v>0</v>
      </c>
      <c r="DP43" s="9">
        <v>0</v>
      </c>
      <c r="DQ43" s="9">
        <v>0</v>
      </c>
      <c r="DR43" s="9">
        <v>0</v>
      </c>
      <c r="DS43" s="9">
        <v>0</v>
      </c>
      <c r="DT43" s="9">
        <v>0</v>
      </c>
      <c r="DU43" s="9">
        <v>0</v>
      </c>
      <c r="DV43" s="9">
        <v>0</v>
      </c>
      <c r="DW43" s="9">
        <v>0</v>
      </c>
      <c r="DX43" s="9">
        <v>0</v>
      </c>
      <c r="DY43" s="9">
        <v>0</v>
      </c>
      <c r="DZ43" s="9">
        <v>0</v>
      </c>
      <c r="EA43" s="9">
        <v>0</v>
      </c>
      <c r="EB43" s="9">
        <v>0</v>
      </c>
      <c r="EC43" s="9">
        <v>0</v>
      </c>
      <c r="ED43" s="9">
        <v>0</v>
      </c>
      <c r="EE43" s="9">
        <v>0</v>
      </c>
      <c r="EF43" s="9">
        <v>0</v>
      </c>
      <c r="EG43" s="9">
        <v>0</v>
      </c>
      <c r="EH43" s="9">
        <v>0</v>
      </c>
      <c r="EI43" s="9">
        <v>0</v>
      </c>
      <c r="EK43" s="9">
        <v>0</v>
      </c>
      <c r="EL43" s="9">
        <v>0</v>
      </c>
      <c r="EM43" s="9">
        <v>0</v>
      </c>
      <c r="EN43" s="9">
        <v>0</v>
      </c>
      <c r="EO43" s="9">
        <v>0</v>
      </c>
      <c r="EP43" s="9">
        <v>0</v>
      </c>
      <c r="EQ43" s="9">
        <v>0</v>
      </c>
      <c r="ER43" s="9">
        <v>0</v>
      </c>
      <c r="ES43" s="9">
        <v>0</v>
      </c>
      <c r="ET43" s="9">
        <v>0</v>
      </c>
      <c r="EU43" s="9">
        <v>0</v>
      </c>
      <c r="EV43" s="9">
        <v>0</v>
      </c>
      <c r="EW43" s="9">
        <v>0</v>
      </c>
      <c r="EX43" s="9">
        <v>0</v>
      </c>
      <c r="EY43" s="9">
        <v>0</v>
      </c>
      <c r="EZ43" s="9">
        <v>0</v>
      </c>
      <c r="FA43" s="9">
        <v>0</v>
      </c>
      <c r="FB43" s="9">
        <v>0</v>
      </c>
      <c r="FC43" s="9">
        <v>0</v>
      </c>
      <c r="FD43" s="9">
        <v>0</v>
      </c>
      <c r="FE43" s="166">
        <v>80</v>
      </c>
      <c r="FF43" s="166">
        <v>76.666666666666671</v>
      </c>
      <c r="FG43" s="166">
        <v>78.333333333333343</v>
      </c>
      <c r="FH43" s="111">
        <v>44.44444444444445</v>
      </c>
      <c r="FI43" s="111">
        <v>32.592592592592595</v>
      </c>
      <c r="FJ43" s="166">
        <v>38.518518518518519</v>
      </c>
      <c r="FK43" s="111">
        <v>8.4250000000000007</v>
      </c>
      <c r="FL43" s="111">
        <v>7.85</v>
      </c>
      <c r="FM43" s="111">
        <v>8.1374999999999993</v>
      </c>
      <c r="FP43" s="9">
        <v>0</v>
      </c>
      <c r="FQ43" s="9">
        <v>0</v>
      </c>
      <c r="FR43" s="9">
        <v>0</v>
      </c>
      <c r="FS43" s="9">
        <v>0</v>
      </c>
      <c r="FT43" s="9">
        <v>0</v>
      </c>
      <c r="FU43" s="9">
        <v>0</v>
      </c>
      <c r="FV43" s="9">
        <v>0</v>
      </c>
      <c r="FW43" s="9">
        <v>0</v>
      </c>
      <c r="FX43" s="9">
        <v>0</v>
      </c>
      <c r="FY43" s="9">
        <v>0</v>
      </c>
      <c r="FZ43" s="9">
        <v>0</v>
      </c>
      <c r="GA43" s="9">
        <v>0</v>
      </c>
      <c r="GB43" s="9">
        <v>0</v>
      </c>
      <c r="GC43" s="9">
        <v>0</v>
      </c>
      <c r="GD43" s="9">
        <v>0</v>
      </c>
      <c r="GE43" s="9">
        <v>0</v>
      </c>
      <c r="GF43" s="9">
        <v>0</v>
      </c>
      <c r="GG43" s="9">
        <v>0</v>
      </c>
      <c r="GH43" s="9">
        <v>0</v>
      </c>
      <c r="GI43" s="9">
        <v>0</v>
      </c>
    </row>
    <row r="44" spans="1:191" x14ac:dyDescent="0.25">
      <c r="A44" s="20">
        <v>41</v>
      </c>
      <c r="B44" s="16">
        <v>2010</v>
      </c>
      <c r="C44" s="13" t="s">
        <v>351</v>
      </c>
      <c r="D44" s="22" t="s">
        <v>303</v>
      </c>
      <c r="E44" s="9">
        <v>0</v>
      </c>
      <c r="F44" s="9">
        <v>0</v>
      </c>
      <c r="G44" s="9">
        <v>0</v>
      </c>
      <c r="H44" s="9">
        <v>0</v>
      </c>
      <c r="I44" s="9">
        <v>0</v>
      </c>
      <c r="J44" s="9">
        <v>0</v>
      </c>
      <c r="K44" s="9">
        <v>0</v>
      </c>
      <c r="L44" s="9">
        <v>0</v>
      </c>
      <c r="M44" s="9">
        <v>0</v>
      </c>
      <c r="N44" s="9">
        <v>0</v>
      </c>
      <c r="O44" s="9">
        <v>0</v>
      </c>
      <c r="P44" s="9">
        <v>0</v>
      </c>
      <c r="Q44" s="9">
        <v>0</v>
      </c>
      <c r="R44" s="9">
        <v>0</v>
      </c>
      <c r="S44" s="9">
        <v>0</v>
      </c>
      <c r="T44" s="8">
        <v>0</v>
      </c>
      <c r="U44" s="8">
        <v>0</v>
      </c>
      <c r="V44" s="9">
        <v>0</v>
      </c>
      <c r="W44" s="9">
        <v>0</v>
      </c>
      <c r="X44" s="9">
        <v>0</v>
      </c>
      <c r="Y44" s="9">
        <v>0</v>
      </c>
      <c r="Z44" s="203">
        <v>0</v>
      </c>
      <c r="AA44" s="8">
        <v>0</v>
      </c>
      <c r="AC44" s="9">
        <v>0</v>
      </c>
      <c r="AD44" s="9">
        <v>0</v>
      </c>
      <c r="AE44" s="9">
        <v>0</v>
      </c>
      <c r="AF44" s="9">
        <v>0</v>
      </c>
      <c r="AG44" s="9">
        <v>0</v>
      </c>
      <c r="AH44" s="9">
        <v>0</v>
      </c>
      <c r="AI44" s="9">
        <v>0</v>
      </c>
      <c r="AJ44" s="9">
        <v>0</v>
      </c>
      <c r="AK44" s="9">
        <v>0</v>
      </c>
      <c r="AL44" s="9">
        <v>0</v>
      </c>
      <c r="AM44" s="9">
        <v>0</v>
      </c>
      <c r="AN44" s="9">
        <v>0</v>
      </c>
      <c r="AO44" s="9">
        <v>0</v>
      </c>
      <c r="AP44" s="9">
        <v>0</v>
      </c>
      <c r="AQ44" s="9">
        <v>0</v>
      </c>
      <c r="AR44" s="9">
        <v>0</v>
      </c>
      <c r="AS44" s="9">
        <v>0</v>
      </c>
      <c r="AT44" s="9">
        <v>0</v>
      </c>
      <c r="AU44" s="9">
        <v>0</v>
      </c>
      <c r="AV44" s="9">
        <v>0</v>
      </c>
      <c r="AW44" s="9">
        <v>0</v>
      </c>
      <c r="AX44" s="203">
        <v>0</v>
      </c>
      <c r="AY44" s="8">
        <v>0</v>
      </c>
      <c r="BA44" s="9">
        <v>213</v>
      </c>
      <c r="BB44" s="9">
        <v>24</v>
      </c>
      <c r="BC44" s="9">
        <v>3</v>
      </c>
      <c r="BD44" s="9">
        <v>0</v>
      </c>
      <c r="BE44" s="9">
        <v>0</v>
      </c>
      <c r="BF44" s="9">
        <v>0</v>
      </c>
      <c r="BG44" s="9">
        <v>0</v>
      </c>
      <c r="BH44" s="9">
        <v>240</v>
      </c>
      <c r="BI44" s="9">
        <v>1065</v>
      </c>
      <c r="BJ44" s="9">
        <v>96</v>
      </c>
      <c r="BK44" s="9">
        <v>9</v>
      </c>
      <c r="BL44" s="9">
        <v>0</v>
      </c>
      <c r="BM44" s="9">
        <v>0</v>
      </c>
      <c r="BN44" s="9">
        <v>1170</v>
      </c>
      <c r="BO44" s="9">
        <v>240</v>
      </c>
      <c r="BP44" s="8">
        <v>4.875</v>
      </c>
      <c r="BQ44" s="8">
        <v>9.75</v>
      </c>
      <c r="BR44" s="9">
        <v>237</v>
      </c>
      <c r="BS44" s="9">
        <v>29</v>
      </c>
      <c r="BT44" s="9">
        <v>30</v>
      </c>
      <c r="BU44" s="9">
        <v>96.666666666666671</v>
      </c>
      <c r="BV44" s="203">
        <v>23.666666666666668</v>
      </c>
      <c r="BW44" s="8">
        <v>78.8888888888889</v>
      </c>
      <c r="BZ44" s="9">
        <v>0</v>
      </c>
      <c r="CA44" s="9">
        <v>0</v>
      </c>
      <c r="CB44" s="9">
        <v>0</v>
      </c>
      <c r="CC44" s="9">
        <v>0</v>
      </c>
      <c r="CD44" s="9">
        <v>0</v>
      </c>
      <c r="CE44" s="9">
        <v>0</v>
      </c>
      <c r="CF44" s="9">
        <v>0</v>
      </c>
      <c r="CG44" s="9">
        <v>0</v>
      </c>
      <c r="CH44" s="9">
        <v>0</v>
      </c>
      <c r="CI44" s="9">
        <v>0</v>
      </c>
      <c r="CJ44" s="9">
        <v>0</v>
      </c>
      <c r="CK44" s="9">
        <v>0</v>
      </c>
      <c r="CL44" s="9">
        <v>0</v>
      </c>
      <c r="CM44" s="9">
        <v>0</v>
      </c>
      <c r="CN44" s="9">
        <v>0</v>
      </c>
      <c r="CO44" s="9">
        <v>0</v>
      </c>
      <c r="CP44" s="9">
        <v>0</v>
      </c>
      <c r="CQ44" s="9">
        <v>0</v>
      </c>
      <c r="CR44" s="9">
        <v>0</v>
      </c>
      <c r="CS44" s="9">
        <v>0</v>
      </c>
      <c r="CU44" s="9">
        <v>0</v>
      </c>
      <c r="CV44" s="9">
        <v>0</v>
      </c>
      <c r="CW44" s="9">
        <v>0</v>
      </c>
      <c r="CX44" s="9">
        <v>0</v>
      </c>
      <c r="CY44" s="9">
        <v>0</v>
      </c>
      <c r="CZ44" s="9">
        <v>0</v>
      </c>
      <c r="DA44" s="9">
        <v>0</v>
      </c>
      <c r="DB44" s="9">
        <v>0</v>
      </c>
      <c r="DC44" s="9">
        <v>0</v>
      </c>
      <c r="DD44" s="9">
        <v>0</v>
      </c>
      <c r="DE44" s="9">
        <v>0</v>
      </c>
      <c r="DF44" s="9">
        <v>0</v>
      </c>
      <c r="DG44" s="9">
        <v>0</v>
      </c>
      <c r="DH44" s="9">
        <v>0</v>
      </c>
      <c r="DI44" s="9">
        <v>0</v>
      </c>
      <c r="DJ44" s="9">
        <v>0</v>
      </c>
      <c r="DK44" s="9">
        <v>0</v>
      </c>
      <c r="DL44" s="9">
        <v>0</v>
      </c>
      <c r="DM44" s="9">
        <v>0</v>
      </c>
      <c r="DN44" s="9">
        <v>0</v>
      </c>
      <c r="DP44" s="9">
        <v>0</v>
      </c>
      <c r="DQ44" s="9">
        <v>0</v>
      </c>
      <c r="DR44" s="9">
        <v>0</v>
      </c>
      <c r="DS44" s="9">
        <v>0</v>
      </c>
      <c r="DT44" s="9">
        <v>0</v>
      </c>
      <c r="DU44" s="9">
        <v>0</v>
      </c>
      <c r="DV44" s="9">
        <v>0</v>
      </c>
      <c r="DW44" s="9">
        <v>0</v>
      </c>
      <c r="DX44" s="9">
        <v>0</v>
      </c>
      <c r="DY44" s="9">
        <v>0</v>
      </c>
      <c r="DZ44" s="9">
        <v>0</v>
      </c>
      <c r="EA44" s="9">
        <v>0</v>
      </c>
      <c r="EB44" s="9">
        <v>0</v>
      </c>
      <c r="EC44" s="9">
        <v>0</v>
      </c>
      <c r="ED44" s="9">
        <v>0</v>
      </c>
      <c r="EE44" s="9">
        <v>0</v>
      </c>
      <c r="EF44" s="9">
        <v>0</v>
      </c>
      <c r="EG44" s="9">
        <v>0</v>
      </c>
      <c r="EH44" s="9">
        <v>0</v>
      </c>
      <c r="EI44" s="9">
        <v>0</v>
      </c>
      <c r="EK44" s="9">
        <v>0</v>
      </c>
      <c r="EL44" s="9">
        <v>0</v>
      </c>
      <c r="EM44" s="9">
        <v>0</v>
      </c>
      <c r="EN44" s="9">
        <v>0</v>
      </c>
      <c r="EO44" s="9">
        <v>0</v>
      </c>
      <c r="EP44" s="9">
        <v>0</v>
      </c>
      <c r="EQ44" s="9">
        <v>0</v>
      </c>
      <c r="ER44" s="9">
        <v>0</v>
      </c>
      <c r="ES44" s="9">
        <v>0</v>
      </c>
      <c r="ET44" s="9">
        <v>0</v>
      </c>
      <c r="EU44" s="9">
        <v>0</v>
      </c>
      <c r="EV44" s="9">
        <v>0</v>
      </c>
      <c r="EW44" s="9">
        <v>0</v>
      </c>
      <c r="EX44" s="9">
        <v>0</v>
      </c>
      <c r="EY44" s="9">
        <v>0</v>
      </c>
      <c r="EZ44" s="9">
        <v>0</v>
      </c>
      <c r="FA44" s="9">
        <v>0</v>
      </c>
      <c r="FB44" s="9">
        <v>0</v>
      </c>
      <c r="FC44" s="9">
        <v>0</v>
      </c>
      <c r="FD44" s="9">
        <v>0</v>
      </c>
      <c r="FE44" s="166">
        <v>0</v>
      </c>
      <c r="FF44" s="166">
        <v>96.666666666666671</v>
      </c>
      <c r="FG44" s="166">
        <v>48.333333333333336</v>
      </c>
      <c r="FH44" s="111">
        <v>0</v>
      </c>
      <c r="FI44" s="111">
        <v>78.8888888888889</v>
      </c>
      <c r="FJ44" s="166">
        <v>39.44444444444445</v>
      </c>
      <c r="FK44" s="111">
        <v>0</v>
      </c>
      <c r="FL44" s="111">
        <v>9.75</v>
      </c>
      <c r="FM44" s="111">
        <v>4.875</v>
      </c>
      <c r="FP44" s="9">
        <v>0</v>
      </c>
      <c r="FQ44" s="9">
        <v>0</v>
      </c>
      <c r="FR44" s="9">
        <v>0</v>
      </c>
      <c r="FS44" s="9">
        <v>0</v>
      </c>
      <c r="FT44" s="9">
        <v>0</v>
      </c>
      <c r="FU44" s="9">
        <v>0</v>
      </c>
      <c r="FV44" s="9">
        <v>0</v>
      </c>
      <c r="FW44" s="9">
        <v>0</v>
      </c>
      <c r="FX44" s="9">
        <v>0</v>
      </c>
      <c r="FY44" s="9">
        <v>0</v>
      </c>
      <c r="FZ44" s="9">
        <v>0</v>
      </c>
      <c r="GA44" s="9">
        <v>0</v>
      </c>
      <c r="GB44" s="9">
        <v>0</v>
      </c>
      <c r="GC44" s="9">
        <v>0</v>
      </c>
      <c r="GD44" s="9">
        <v>0</v>
      </c>
      <c r="GE44" s="9">
        <v>0</v>
      </c>
      <c r="GF44" s="9">
        <v>0</v>
      </c>
      <c r="GG44" s="9">
        <v>0</v>
      </c>
      <c r="GH44" s="9">
        <v>0</v>
      </c>
      <c r="GI44" s="9">
        <v>0</v>
      </c>
    </row>
    <row r="45" spans="1:191" x14ac:dyDescent="0.25">
      <c r="A45" s="20">
        <v>42</v>
      </c>
      <c r="B45" s="16">
        <v>2012</v>
      </c>
      <c r="C45" s="13" t="s">
        <v>352</v>
      </c>
      <c r="D45" s="22" t="s">
        <v>300</v>
      </c>
      <c r="E45" s="9">
        <v>89</v>
      </c>
      <c r="F45" s="9">
        <v>87</v>
      </c>
      <c r="G45" s="9">
        <v>8</v>
      </c>
      <c r="H45" s="9">
        <v>0</v>
      </c>
      <c r="I45" s="9">
        <v>0</v>
      </c>
      <c r="J45" s="9">
        <v>0</v>
      </c>
      <c r="K45" s="9">
        <v>0</v>
      </c>
      <c r="L45" s="9">
        <v>184</v>
      </c>
      <c r="M45" s="9">
        <v>445</v>
      </c>
      <c r="N45" s="9">
        <v>348</v>
      </c>
      <c r="O45" s="9">
        <v>24</v>
      </c>
      <c r="P45" s="9">
        <v>0</v>
      </c>
      <c r="Q45" s="9">
        <v>0</v>
      </c>
      <c r="R45" s="9">
        <v>817</v>
      </c>
      <c r="S45" s="9">
        <v>184</v>
      </c>
      <c r="T45" s="8">
        <v>4.4402173913043477</v>
      </c>
      <c r="U45" s="8">
        <v>8.8804347826086953</v>
      </c>
      <c r="V45" s="9">
        <v>176</v>
      </c>
      <c r="W45" s="9">
        <v>22</v>
      </c>
      <c r="X45" s="9">
        <v>23</v>
      </c>
      <c r="Y45" s="9">
        <v>95.652173913043484</v>
      </c>
      <c r="Z45" s="203">
        <v>9.8888888888888893</v>
      </c>
      <c r="AA45" s="8">
        <v>42.995169082125607</v>
      </c>
      <c r="AC45" s="9">
        <v>0</v>
      </c>
      <c r="AD45" s="9">
        <v>0</v>
      </c>
      <c r="AE45" s="9">
        <v>0</v>
      </c>
      <c r="AF45" s="9">
        <v>0</v>
      </c>
      <c r="AG45" s="9">
        <v>0</v>
      </c>
      <c r="AH45" s="9">
        <v>0</v>
      </c>
      <c r="AI45" s="9">
        <v>0</v>
      </c>
      <c r="AJ45" s="9">
        <v>0</v>
      </c>
      <c r="AK45" s="9">
        <v>0</v>
      </c>
      <c r="AL45" s="9">
        <v>0</v>
      </c>
      <c r="AM45" s="9">
        <v>0</v>
      </c>
      <c r="AN45" s="9">
        <v>0</v>
      </c>
      <c r="AO45" s="9">
        <v>0</v>
      </c>
      <c r="AP45" s="9">
        <v>0</v>
      </c>
      <c r="AQ45" s="9">
        <v>0</v>
      </c>
      <c r="AR45" s="9">
        <v>0</v>
      </c>
      <c r="AS45" s="9">
        <v>0</v>
      </c>
      <c r="AT45" s="9">
        <v>0</v>
      </c>
      <c r="AU45" s="9">
        <v>0</v>
      </c>
      <c r="AV45" s="9">
        <v>0</v>
      </c>
      <c r="AW45" s="9">
        <v>0</v>
      </c>
      <c r="AX45" s="203">
        <v>0</v>
      </c>
      <c r="AY45" s="8">
        <v>0</v>
      </c>
      <c r="BA45" s="9">
        <v>68</v>
      </c>
      <c r="BB45" s="9">
        <v>149</v>
      </c>
      <c r="BC45" s="9">
        <v>21</v>
      </c>
      <c r="BD45" s="9">
        <v>2</v>
      </c>
      <c r="BE45" s="9">
        <v>0</v>
      </c>
      <c r="BF45" s="9">
        <v>0</v>
      </c>
      <c r="BG45" s="9">
        <v>0</v>
      </c>
      <c r="BH45" s="9">
        <v>240</v>
      </c>
      <c r="BI45" s="9">
        <v>340</v>
      </c>
      <c r="BJ45" s="9">
        <v>596</v>
      </c>
      <c r="BK45" s="9">
        <v>63</v>
      </c>
      <c r="BL45" s="9">
        <v>4</v>
      </c>
      <c r="BM45" s="9">
        <v>0</v>
      </c>
      <c r="BN45" s="9">
        <v>1003</v>
      </c>
      <c r="BO45" s="9">
        <v>240</v>
      </c>
      <c r="BP45" s="8">
        <v>4.1791666666666663</v>
      </c>
      <c r="BQ45" s="8">
        <v>8.3583333333333325</v>
      </c>
      <c r="BR45" s="9">
        <v>217</v>
      </c>
      <c r="BS45" s="9">
        <v>27</v>
      </c>
      <c r="BT45" s="9">
        <v>30</v>
      </c>
      <c r="BU45" s="9">
        <v>90</v>
      </c>
      <c r="BV45" s="203">
        <v>7.5555555555555554</v>
      </c>
      <c r="BW45" s="8">
        <v>25.185185185185183</v>
      </c>
      <c r="BZ45" s="9">
        <v>0</v>
      </c>
      <c r="CA45" s="9">
        <v>0</v>
      </c>
      <c r="CB45" s="9">
        <v>0</v>
      </c>
      <c r="CC45" s="9">
        <v>0</v>
      </c>
      <c r="CD45" s="9">
        <v>0</v>
      </c>
      <c r="CE45" s="9">
        <v>0</v>
      </c>
      <c r="CF45" s="9">
        <v>0</v>
      </c>
      <c r="CG45" s="9">
        <v>0</v>
      </c>
      <c r="CH45" s="9">
        <v>0</v>
      </c>
      <c r="CI45" s="9">
        <v>0</v>
      </c>
      <c r="CJ45" s="9">
        <v>0</v>
      </c>
      <c r="CK45" s="9">
        <v>0</v>
      </c>
      <c r="CL45" s="9">
        <v>0</v>
      </c>
      <c r="CM45" s="9">
        <v>0</v>
      </c>
      <c r="CN45" s="9">
        <v>0</v>
      </c>
      <c r="CO45" s="9">
        <v>0</v>
      </c>
      <c r="CP45" s="9">
        <v>0</v>
      </c>
      <c r="CQ45" s="9">
        <v>0</v>
      </c>
      <c r="CR45" s="9">
        <v>0</v>
      </c>
      <c r="CS45" s="9">
        <v>0</v>
      </c>
      <c r="CU45" s="9">
        <v>0</v>
      </c>
      <c r="CV45" s="9">
        <v>0</v>
      </c>
      <c r="CW45" s="9">
        <v>0</v>
      </c>
      <c r="CX45" s="9">
        <v>0</v>
      </c>
      <c r="CY45" s="9">
        <v>0</v>
      </c>
      <c r="CZ45" s="9">
        <v>0</v>
      </c>
      <c r="DA45" s="9">
        <v>0</v>
      </c>
      <c r="DB45" s="9">
        <v>0</v>
      </c>
      <c r="DC45" s="9">
        <v>0</v>
      </c>
      <c r="DD45" s="9">
        <v>0</v>
      </c>
      <c r="DE45" s="9">
        <v>0</v>
      </c>
      <c r="DF45" s="9">
        <v>0</v>
      </c>
      <c r="DG45" s="9">
        <v>0</v>
      </c>
      <c r="DH45" s="9">
        <v>0</v>
      </c>
      <c r="DI45" s="9">
        <v>0</v>
      </c>
      <c r="DJ45" s="9">
        <v>0</v>
      </c>
      <c r="DK45" s="9">
        <v>0</v>
      </c>
      <c r="DL45" s="9">
        <v>0</v>
      </c>
      <c r="DM45" s="9">
        <v>0</v>
      </c>
      <c r="DN45" s="9">
        <v>0</v>
      </c>
      <c r="DP45" s="9">
        <v>0</v>
      </c>
      <c r="DQ45" s="9">
        <v>0</v>
      </c>
      <c r="DR45" s="9">
        <v>0</v>
      </c>
      <c r="DS45" s="9">
        <v>0</v>
      </c>
      <c r="DT45" s="9">
        <v>0</v>
      </c>
      <c r="DU45" s="9">
        <v>0</v>
      </c>
      <c r="DV45" s="9">
        <v>0</v>
      </c>
      <c r="DW45" s="9">
        <v>0</v>
      </c>
      <c r="DX45" s="9">
        <v>0</v>
      </c>
      <c r="DY45" s="9">
        <v>0</v>
      </c>
      <c r="DZ45" s="9">
        <v>0</v>
      </c>
      <c r="EA45" s="9">
        <v>0</v>
      </c>
      <c r="EB45" s="9">
        <v>0</v>
      </c>
      <c r="EC45" s="9">
        <v>0</v>
      </c>
      <c r="ED45" s="9">
        <v>0</v>
      </c>
      <c r="EE45" s="9">
        <v>0</v>
      </c>
      <c r="EF45" s="9">
        <v>0</v>
      </c>
      <c r="EG45" s="9">
        <v>0</v>
      </c>
      <c r="EH45" s="9">
        <v>0</v>
      </c>
      <c r="EI45" s="9">
        <v>0</v>
      </c>
      <c r="EK45" s="9">
        <v>0</v>
      </c>
      <c r="EL45" s="9">
        <v>0</v>
      </c>
      <c r="EM45" s="9">
        <v>0</v>
      </c>
      <c r="EN45" s="9">
        <v>0</v>
      </c>
      <c r="EO45" s="9">
        <v>0</v>
      </c>
      <c r="EP45" s="9">
        <v>0</v>
      </c>
      <c r="EQ45" s="9">
        <v>0</v>
      </c>
      <c r="ER45" s="9">
        <v>0</v>
      </c>
      <c r="ES45" s="9">
        <v>0</v>
      </c>
      <c r="ET45" s="9">
        <v>0</v>
      </c>
      <c r="EU45" s="9">
        <v>0</v>
      </c>
      <c r="EV45" s="9">
        <v>0</v>
      </c>
      <c r="EW45" s="9">
        <v>0</v>
      </c>
      <c r="EX45" s="9">
        <v>0</v>
      </c>
      <c r="EY45" s="9">
        <v>0</v>
      </c>
      <c r="EZ45" s="9">
        <v>0</v>
      </c>
      <c r="FA45" s="9">
        <v>0</v>
      </c>
      <c r="FB45" s="9">
        <v>0</v>
      </c>
      <c r="FC45" s="9">
        <v>0</v>
      </c>
      <c r="FD45" s="9">
        <v>0</v>
      </c>
      <c r="FE45" s="166">
        <v>95.652173913043484</v>
      </c>
      <c r="FF45" s="166">
        <v>90</v>
      </c>
      <c r="FG45" s="166">
        <v>92.826086956521749</v>
      </c>
      <c r="FH45" s="111">
        <v>42.995169082125607</v>
      </c>
      <c r="FI45" s="111">
        <v>25.185185185185183</v>
      </c>
      <c r="FJ45" s="166">
        <v>34.090177133655395</v>
      </c>
      <c r="FK45" s="111">
        <v>8.8804347826086953</v>
      </c>
      <c r="FL45" s="111">
        <v>8.3583333333333325</v>
      </c>
      <c r="FM45" s="111">
        <v>8.6193840579710148</v>
      </c>
      <c r="FP45" s="9">
        <v>0</v>
      </c>
      <c r="FQ45" s="9">
        <v>0</v>
      </c>
      <c r="FR45" s="9">
        <v>0</v>
      </c>
      <c r="FS45" s="9">
        <v>0</v>
      </c>
      <c r="FT45" s="9">
        <v>0</v>
      </c>
      <c r="FU45" s="9">
        <v>0</v>
      </c>
      <c r="FV45" s="9">
        <v>0</v>
      </c>
      <c r="FW45" s="9">
        <v>0</v>
      </c>
      <c r="FX45" s="9">
        <v>0</v>
      </c>
      <c r="FY45" s="9">
        <v>0</v>
      </c>
      <c r="FZ45" s="9">
        <v>0</v>
      </c>
      <c r="GA45" s="9">
        <v>0</v>
      </c>
      <c r="GB45" s="9">
        <v>0</v>
      </c>
      <c r="GC45" s="9">
        <v>0</v>
      </c>
      <c r="GD45" s="9">
        <v>0</v>
      </c>
      <c r="GE45" s="9">
        <v>0</v>
      </c>
      <c r="GF45" s="9">
        <v>0</v>
      </c>
      <c r="GG45" s="9">
        <v>0</v>
      </c>
      <c r="GH45" s="9">
        <v>0</v>
      </c>
      <c r="GI45" s="9">
        <v>0</v>
      </c>
    </row>
    <row r="46" spans="1:191" x14ac:dyDescent="0.25">
      <c r="A46" s="20">
        <v>43</v>
      </c>
      <c r="B46" s="16">
        <v>2012</v>
      </c>
      <c r="C46" s="13" t="s">
        <v>353</v>
      </c>
      <c r="D46" s="22" t="s">
        <v>298</v>
      </c>
      <c r="E46" s="9">
        <v>0</v>
      </c>
      <c r="F46" s="9">
        <v>0</v>
      </c>
      <c r="G46" s="9">
        <v>0</v>
      </c>
      <c r="H46" s="9">
        <v>0</v>
      </c>
      <c r="I46" s="9">
        <v>0</v>
      </c>
      <c r="J46" s="9">
        <v>0</v>
      </c>
      <c r="K46" s="9">
        <v>192</v>
      </c>
      <c r="L46" s="9">
        <v>192</v>
      </c>
      <c r="M46" s="9">
        <v>0</v>
      </c>
      <c r="N46" s="9">
        <v>0</v>
      </c>
      <c r="O46" s="9">
        <v>0</v>
      </c>
      <c r="P46" s="9">
        <v>0</v>
      </c>
      <c r="Q46" s="9">
        <v>0</v>
      </c>
      <c r="R46" s="9">
        <v>0</v>
      </c>
      <c r="S46" s="9">
        <v>0</v>
      </c>
      <c r="T46" s="8">
        <v>0</v>
      </c>
      <c r="U46" s="8">
        <v>0</v>
      </c>
      <c r="V46" s="9">
        <v>0</v>
      </c>
      <c r="W46" s="9">
        <v>0</v>
      </c>
      <c r="X46" s="9">
        <v>24</v>
      </c>
      <c r="Y46" s="9">
        <v>0</v>
      </c>
      <c r="Z46" s="203">
        <v>0</v>
      </c>
      <c r="AA46" s="8">
        <v>0</v>
      </c>
      <c r="AC46" s="9">
        <v>0</v>
      </c>
      <c r="AD46" s="9">
        <v>0</v>
      </c>
      <c r="AE46" s="9">
        <v>0</v>
      </c>
      <c r="AF46" s="9">
        <v>0</v>
      </c>
      <c r="AG46" s="9">
        <v>0</v>
      </c>
      <c r="AH46" s="9">
        <v>0</v>
      </c>
      <c r="AI46" s="9">
        <v>0</v>
      </c>
      <c r="AJ46" s="9">
        <v>0</v>
      </c>
      <c r="AK46" s="9">
        <v>0</v>
      </c>
      <c r="AL46" s="9">
        <v>0</v>
      </c>
      <c r="AM46" s="9">
        <v>0</v>
      </c>
      <c r="AN46" s="9">
        <v>0</v>
      </c>
      <c r="AO46" s="9">
        <v>0</v>
      </c>
      <c r="AP46" s="9">
        <v>0</v>
      </c>
      <c r="AQ46" s="9">
        <v>0</v>
      </c>
      <c r="AR46" s="9">
        <v>0</v>
      </c>
      <c r="AS46" s="9">
        <v>0</v>
      </c>
      <c r="AT46" s="9">
        <v>0</v>
      </c>
      <c r="AU46" s="9">
        <v>0</v>
      </c>
      <c r="AV46" s="9">
        <v>0</v>
      </c>
      <c r="AW46" s="9">
        <v>0</v>
      </c>
      <c r="AX46" s="203">
        <v>0</v>
      </c>
      <c r="AY46" s="8">
        <v>0</v>
      </c>
      <c r="BA46" s="9">
        <v>0</v>
      </c>
      <c r="BB46" s="9">
        <v>0</v>
      </c>
      <c r="BC46" s="9">
        <v>0</v>
      </c>
      <c r="BD46" s="9">
        <v>0</v>
      </c>
      <c r="BE46" s="9">
        <v>0</v>
      </c>
      <c r="BF46" s="9">
        <v>0</v>
      </c>
      <c r="BG46" s="9">
        <v>112</v>
      </c>
      <c r="BH46" s="9">
        <v>112</v>
      </c>
      <c r="BI46" s="9">
        <v>0</v>
      </c>
      <c r="BJ46" s="9">
        <v>0</v>
      </c>
      <c r="BK46" s="9">
        <v>0</v>
      </c>
      <c r="BL46" s="9">
        <v>0</v>
      </c>
      <c r="BM46" s="9">
        <v>0</v>
      </c>
      <c r="BN46" s="9">
        <v>0</v>
      </c>
      <c r="BO46" s="9">
        <v>0</v>
      </c>
      <c r="BP46" s="8">
        <v>0</v>
      </c>
      <c r="BQ46" s="8">
        <v>0</v>
      </c>
      <c r="BR46" s="9">
        <v>0</v>
      </c>
      <c r="BS46" s="9">
        <v>0</v>
      </c>
      <c r="BT46" s="9">
        <v>14</v>
      </c>
      <c r="BU46" s="9">
        <v>0</v>
      </c>
      <c r="BV46" s="203">
        <v>0</v>
      </c>
      <c r="BW46" s="8">
        <v>0</v>
      </c>
      <c r="BZ46" s="9">
        <v>0</v>
      </c>
      <c r="CA46" s="9">
        <v>0</v>
      </c>
      <c r="CB46" s="9">
        <v>0</v>
      </c>
      <c r="CC46" s="9">
        <v>0</v>
      </c>
      <c r="CD46" s="9">
        <v>0</v>
      </c>
      <c r="CE46" s="9">
        <v>0</v>
      </c>
      <c r="CF46" s="9">
        <v>0</v>
      </c>
      <c r="CG46" s="9">
        <v>0</v>
      </c>
      <c r="CH46" s="9">
        <v>0</v>
      </c>
      <c r="CI46" s="9">
        <v>0</v>
      </c>
      <c r="CJ46" s="9">
        <v>0</v>
      </c>
      <c r="CK46" s="9">
        <v>0</v>
      </c>
      <c r="CL46" s="9">
        <v>0</v>
      </c>
      <c r="CM46" s="9">
        <v>0</v>
      </c>
      <c r="CN46" s="9">
        <v>0</v>
      </c>
      <c r="CO46" s="9">
        <v>0</v>
      </c>
      <c r="CP46" s="9">
        <v>0</v>
      </c>
      <c r="CQ46" s="9">
        <v>0</v>
      </c>
      <c r="CR46" s="9">
        <v>0</v>
      </c>
      <c r="CS46" s="9">
        <v>0</v>
      </c>
      <c r="CU46" s="9">
        <v>0</v>
      </c>
      <c r="CV46" s="9">
        <v>0</v>
      </c>
      <c r="CW46" s="9">
        <v>0</v>
      </c>
      <c r="CX46" s="9">
        <v>0</v>
      </c>
      <c r="CY46" s="9">
        <v>0</v>
      </c>
      <c r="CZ46" s="9">
        <v>0</v>
      </c>
      <c r="DA46" s="9">
        <v>0</v>
      </c>
      <c r="DB46" s="9">
        <v>0</v>
      </c>
      <c r="DC46" s="9">
        <v>0</v>
      </c>
      <c r="DD46" s="9">
        <v>0</v>
      </c>
      <c r="DE46" s="9">
        <v>0</v>
      </c>
      <c r="DF46" s="9">
        <v>0</v>
      </c>
      <c r="DG46" s="9">
        <v>0</v>
      </c>
      <c r="DH46" s="9">
        <v>0</v>
      </c>
      <c r="DI46" s="9">
        <v>0</v>
      </c>
      <c r="DJ46" s="9">
        <v>0</v>
      </c>
      <c r="DK46" s="9">
        <v>0</v>
      </c>
      <c r="DL46" s="9">
        <v>0</v>
      </c>
      <c r="DM46" s="9">
        <v>0</v>
      </c>
      <c r="DN46" s="9">
        <v>0</v>
      </c>
      <c r="DP46" s="9">
        <v>0</v>
      </c>
      <c r="DQ46" s="9">
        <v>0</v>
      </c>
      <c r="DR46" s="9">
        <v>0</v>
      </c>
      <c r="DS46" s="9">
        <v>0</v>
      </c>
      <c r="DT46" s="9">
        <v>0</v>
      </c>
      <c r="DU46" s="9">
        <v>0</v>
      </c>
      <c r="DV46" s="9">
        <v>0</v>
      </c>
      <c r="DW46" s="9">
        <v>0</v>
      </c>
      <c r="DX46" s="9">
        <v>0</v>
      </c>
      <c r="DY46" s="9">
        <v>0</v>
      </c>
      <c r="DZ46" s="9">
        <v>0</v>
      </c>
      <c r="EA46" s="9">
        <v>0</v>
      </c>
      <c r="EB46" s="9">
        <v>0</v>
      </c>
      <c r="EC46" s="9">
        <v>0</v>
      </c>
      <c r="ED46" s="9">
        <v>0</v>
      </c>
      <c r="EE46" s="9">
        <v>0</v>
      </c>
      <c r="EF46" s="9">
        <v>0</v>
      </c>
      <c r="EG46" s="9">
        <v>0</v>
      </c>
      <c r="EH46" s="9">
        <v>0</v>
      </c>
      <c r="EI46" s="9">
        <v>0</v>
      </c>
      <c r="EK46" s="9">
        <v>0</v>
      </c>
      <c r="EL46" s="9">
        <v>0</v>
      </c>
      <c r="EM46" s="9">
        <v>0</v>
      </c>
      <c r="EN46" s="9">
        <v>0</v>
      </c>
      <c r="EO46" s="9">
        <v>0</v>
      </c>
      <c r="EP46" s="9">
        <v>0</v>
      </c>
      <c r="EQ46" s="9">
        <v>0</v>
      </c>
      <c r="ER46" s="9">
        <v>0</v>
      </c>
      <c r="ES46" s="9">
        <v>0</v>
      </c>
      <c r="ET46" s="9">
        <v>0</v>
      </c>
      <c r="EU46" s="9">
        <v>0</v>
      </c>
      <c r="EV46" s="9">
        <v>0</v>
      </c>
      <c r="EW46" s="9">
        <v>0</v>
      </c>
      <c r="EX46" s="9">
        <v>0</v>
      </c>
      <c r="EY46" s="9">
        <v>0</v>
      </c>
      <c r="EZ46" s="9">
        <v>0</v>
      </c>
      <c r="FA46" s="9">
        <v>0</v>
      </c>
      <c r="FB46" s="9">
        <v>0</v>
      </c>
      <c r="FC46" s="9">
        <v>0</v>
      </c>
      <c r="FD46" s="9">
        <v>0</v>
      </c>
      <c r="FE46" s="166">
        <v>0</v>
      </c>
      <c r="FF46" s="166">
        <v>0</v>
      </c>
      <c r="FG46" s="166">
        <v>0</v>
      </c>
      <c r="FH46" s="111">
        <v>0</v>
      </c>
      <c r="FI46" s="111">
        <v>0</v>
      </c>
      <c r="FJ46" s="166">
        <v>0</v>
      </c>
      <c r="FK46" s="111">
        <v>0</v>
      </c>
      <c r="FL46" s="111">
        <v>0</v>
      </c>
      <c r="FM46" s="111">
        <v>0</v>
      </c>
      <c r="FP46" s="9">
        <v>0</v>
      </c>
      <c r="FQ46" s="9">
        <v>0</v>
      </c>
      <c r="FR46" s="9">
        <v>0</v>
      </c>
      <c r="FS46" s="9">
        <v>0</v>
      </c>
      <c r="FT46" s="9">
        <v>0</v>
      </c>
      <c r="FU46" s="9">
        <v>0</v>
      </c>
      <c r="FV46" s="9">
        <v>0</v>
      </c>
      <c r="FW46" s="9">
        <v>0</v>
      </c>
      <c r="FX46" s="9">
        <v>0</v>
      </c>
      <c r="FY46" s="9">
        <v>0</v>
      </c>
      <c r="FZ46" s="9">
        <v>0</v>
      </c>
      <c r="GA46" s="9">
        <v>0</v>
      </c>
      <c r="GB46" s="9">
        <v>0</v>
      </c>
      <c r="GC46" s="9">
        <v>0</v>
      </c>
      <c r="GD46" s="9">
        <v>0</v>
      </c>
      <c r="GE46" s="9">
        <v>0</v>
      </c>
      <c r="GF46" s="9">
        <v>0</v>
      </c>
      <c r="GG46" s="9">
        <v>0</v>
      </c>
      <c r="GH46" s="9">
        <v>0</v>
      </c>
      <c r="GI46" s="9">
        <v>0</v>
      </c>
    </row>
    <row r="47" spans="1:191" x14ac:dyDescent="0.25">
      <c r="A47" s="20">
        <v>44</v>
      </c>
      <c r="B47" s="16">
        <v>2012</v>
      </c>
      <c r="C47" s="13" t="s">
        <v>354</v>
      </c>
      <c r="D47" s="22" t="s">
        <v>268</v>
      </c>
      <c r="E47" s="9">
        <v>103</v>
      </c>
      <c r="F47" s="9">
        <v>58</v>
      </c>
      <c r="G47" s="9">
        <v>25</v>
      </c>
      <c r="H47" s="9">
        <v>10</v>
      </c>
      <c r="I47" s="9">
        <v>4</v>
      </c>
      <c r="J47" s="9">
        <v>0</v>
      </c>
      <c r="K47" s="9">
        <v>0</v>
      </c>
      <c r="L47" s="9">
        <v>200</v>
      </c>
      <c r="M47" s="9">
        <v>515</v>
      </c>
      <c r="N47" s="9">
        <v>232</v>
      </c>
      <c r="O47" s="9">
        <v>75</v>
      </c>
      <c r="P47" s="9">
        <v>20</v>
      </c>
      <c r="Q47" s="9">
        <v>4</v>
      </c>
      <c r="R47" s="9">
        <v>846</v>
      </c>
      <c r="S47" s="9">
        <v>200</v>
      </c>
      <c r="T47" s="8">
        <v>4.2300000000000004</v>
      </c>
      <c r="U47" s="8">
        <v>8.4600000000000009</v>
      </c>
      <c r="V47" s="9">
        <v>161</v>
      </c>
      <c r="W47" s="9">
        <v>20</v>
      </c>
      <c r="X47" s="9">
        <v>25</v>
      </c>
      <c r="Y47" s="9">
        <v>80</v>
      </c>
      <c r="Z47" s="203">
        <v>11.444444444444445</v>
      </c>
      <c r="AA47" s="8">
        <v>45.777777777777779</v>
      </c>
      <c r="AC47" s="9">
        <v>0</v>
      </c>
      <c r="AD47" s="9">
        <v>0</v>
      </c>
      <c r="AE47" s="9">
        <v>0</v>
      </c>
      <c r="AF47" s="9">
        <v>0</v>
      </c>
      <c r="AG47" s="9">
        <v>0</v>
      </c>
      <c r="AH47" s="9">
        <v>0</v>
      </c>
      <c r="AI47" s="9">
        <v>0</v>
      </c>
      <c r="AJ47" s="9">
        <v>0</v>
      </c>
      <c r="AK47" s="9">
        <v>0</v>
      </c>
      <c r="AL47" s="9">
        <v>0</v>
      </c>
      <c r="AM47" s="9">
        <v>0</v>
      </c>
      <c r="AN47" s="9">
        <v>0</v>
      </c>
      <c r="AO47" s="9">
        <v>0</v>
      </c>
      <c r="AP47" s="9">
        <v>0</v>
      </c>
      <c r="AQ47" s="9">
        <v>0</v>
      </c>
      <c r="AR47" s="9">
        <v>0</v>
      </c>
      <c r="AS47" s="9">
        <v>0</v>
      </c>
      <c r="AT47" s="9">
        <v>0</v>
      </c>
      <c r="AU47" s="9">
        <v>0</v>
      </c>
      <c r="AV47" s="9">
        <v>0</v>
      </c>
      <c r="AW47" s="9">
        <v>0</v>
      </c>
      <c r="AX47" s="203">
        <v>0</v>
      </c>
      <c r="AY47" s="8">
        <v>0</v>
      </c>
      <c r="BA47" s="9">
        <v>66</v>
      </c>
      <c r="BB47" s="9">
        <v>52</v>
      </c>
      <c r="BC47" s="9">
        <v>35</v>
      </c>
      <c r="BD47" s="9">
        <v>19</v>
      </c>
      <c r="BE47" s="9">
        <v>4</v>
      </c>
      <c r="BF47" s="9">
        <v>0</v>
      </c>
      <c r="BG47" s="9">
        <v>0</v>
      </c>
      <c r="BH47" s="9">
        <v>176</v>
      </c>
      <c r="BI47" s="9">
        <v>330</v>
      </c>
      <c r="BJ47" s="9">
        <v>208</v>
      </c>
      <c r="BK47" s="9">
        <v>105</v>
      </c>
      <c r="BL47" s="9">
        <v>38</v>
      </c>
      <c r="BM47" s="9">
        <v>4</v>
      </c>
      <c r="BN47" s="9">
        <v>685</v>
      </c>
      <c r="BO47" s="9">
        <v>176</v>
      </c>
      <c r="BP47" s="8">
        <v>3.8920454545454546</v>
      </c>
      <c r="BQ47" s="8">
        <v>7.7840909090909092</v>
      </c>
      <c r="BR47" s="9">
        <v>118</v>
      </c>
      <c r="BS47" s="9">
        <v>14</v>
      </c>
      <c r="BT47" s="9">
        <v>22</v>
      </c>
      <c r="BU47" s="9">
        <v>63.636363636363633</v>
      </c>
      <c r="BV47" s="203">
        <v>7.333333333333333</v>
      </c>
      <c r="BW47" s="8">
        <v>33.333333333333329</v>
      </c>
      <c r="BZ47" s="9">
        <v>0</v>
      </c>
      <c r="CA47" s="9">
        <v>0</v>
      </c>
      <c r="CB47" s="9">
        <v>0</v>
      </c>
      <c r="CC47" s="9">
        <v>0</v>
      </c>
      <c r="CD47" s="9">
        <v>0</v>
      </c>
      <c r="CE47" s="9">
        <v>0</v>
      </c>
      <c r="CF47" s="9">
        <v>0</v>
      </c>
      <c r="CG47" s="9">
        <v>0</v>
      </c>
      <c r="CH47" s="9">
        <v>0</v>
      </c>
      <c r="CI47" s="9">
        <v>0</v>
      </c>
      <c r="CJ47" s="9">
        <v>0</v>
      </c>
      <c r="CK47" s="9">
        <v>0</v>
      </c>
      <c r="CL47" s="9">
        <v>0</v>
      </c>
      <c r="CM47" s="9">
        <v>0</v>
      </c>
      <c r="CN47" s="9">
        <v>0</v>
      </c>
      <c r="CO47" s="9">
        <v>0</v>
      </c>
      <c r="CP47" s="9">
        <v>0</v>
      </c>
      <c r="CQ47" s="9">
        <v>0</v>
      </c>
      <c r="CR47" s="9">
        <v>0</v>
      </c>
      <c r="CS47" s="9">
        <v>0</v>
      </c>
      <c r="CU47" s="9">
        <v>0</v>
      </c>
      <c r="CV47" s="9">
        <v>0</v>
      </c>
      <c r="CW47" s="9">
        <v>0</v>
      </c>
      <c r="CX47" s="9">
        <v>0</v>
      </c>
      <c r="CY47" s="9">
        <v>0</v>
      </c>
      <c r="CZ47" s="9">
        <v>0</v>
      </c>
      <c r="DA47" s="9">
        <v>0</v>
      </c>
      <c r="DB47" s="9">
        <v>0</v>
      </c>
      <c r="DC47" s="9">
        <v>0</v>
      </c>
      <c r="DD47" s="9">
        <v>0</v>
      </c>
      <c r="DE47" s="9">
        <v>0</v>
      </c>
      <c r="DF47" s="9">
        <v>0</v>
      </c>
      <c r="DG47" s="9">
        <v>0</v>
      </c>
      <c r="DH47" s="9">
        <v>0</v>
      </c>
      <c r="DI47" s="9">
        <v>0</v>
      </c>
      <c r="DJ47" s="9">
        <v>0</v>
      </c>
      <c r="DK47" s="9">
        <v>0</v>
      </c>
      <c r="DL47" s="9">
        <v>0</v>
      </c>
      <c r="DM47" s="9">
        <v>0</v>
      </c>
      <c r="DN47" s="9">
        <v>0</v>
      </c>
      <c r="DP47" s="9">
        <v>0</v>
      </c>
      <c r="DQ47" s="9">
        <v>0</v>
      </c>
      <c r="DR47" s="9">
        <v>0</v>
      </c>
      <c r="DS47" s="9">
        <v>0</v>
      </c>
      <c r="DT47" s="9">
        <v>0</v>
      </c>
      <c r="DU47" s="9">
        <v>0</v>
      </c>
      <c r="DV47" s="9">
        <v>0</v>
      </c>
      <c r="DW47" s="9">
        <v>0</v>
      </c>
      <c r="DX47" s="9">
        <v>0</v>
      </c>
      <c r="DY47" s="9">
        <v>0</v>
      </c>
      <c r="DZ47" s="9">
        <v>0</v>
      </c>
      <c r="EA47" s="9">
        <v>0</v>
      </c>
      <c r="EB47" s="9">
        <v>0</v>
      </c>
      <c r="EC47" s="9">
        <v>0</v>
      </c>
      <c r="ED47" s="9">
        <v>0</v>
      </c>
      <c r="EE47" s="9">
        <v>0</v>
      </c>
      <c r="EF47" s="9">
        <v>0</v>
      </c>
      <c r="EG47" s="9">
        <v>0</v>
      </c>
      <c r="EH47" s="9">
        <v>0</v>
      </c>
      <c r="EI47" s="9">
        <v>0</v>
      </c>
      <c r="EK47" s="9">
        <v>0</v>
      </c>
      <c r="EL47" s="9">
        <v>0</v>
      </c>
      <c r="EM47" s="9">
        <v>0</v>
      </c>
      <c r="EN47" s="9">
        <v>0</v>
      </c>
      <c r="EO47" s="9">
        <v>0</v>
      </c>
      <c r="EP47" s="9">
        <v>0</v>
      </c>
      <c r="EQ47" s="9">
        <v>0</v>
      </c>
      <c r="ER47" s="9">
        <v>0</v>
      </c>
      <c r="ES47" s="9">
        <v>0</v>
      </c>
      <c r="ET47" s="9">
        <v>0</v>
      </c>
      <c r="EU47" s="9">
        <v>0</v>
      </c>
      <c r="EV47" s="9">
        <v>0</v>
      </c>
      <c r="EW47" s="9">
        <v>0</v>
      </c>
      <c r="EX47" s="9">
        <v>0</v>
      </c>
      <c r="EY47" s="9">
        <v>0</v>
      </c>
      <c r="EZ47" s="9">
        <v>0</v>
      </c>
      <c r="FA47" s="9">
        <v>0</v>
      </c>
      <c r="FB47" s="9">
        <v>0</v>
      </c>
      <c r="FC47" s="9">
        <v>0</v>
      </c>
      <c r="FD47" s="9">
        <v>0</v>
      </c>
      <c r="FE47" s="166">
        <v>80</v>
      </c>
      <c r="FF47" s="166">
        <v>63.636363636363633</v>
      </c>
      <c r="FG47" s="166">
        <v>71.818181818181813</v>
      </c>
      <c r="FH47" s="111">
        <v>45.777777777777779</v>
      </c>
      <c r="FI47" s="111">
        <v>33.333333333333329</v>
      </c>
      <c r="FJ47" s="166">
        <v>39.555555555555557</v>
      </c>
      <c r="FK47" s="111">
        <v>8.4600000000000009</v>
      </c>
      <c r="FL47" s="111">
        <v>7.7840909090909092</v>
      </c>
      <c r="FM47" s="111">
        <v>8.1220454545454555</v>
      </c>
      <c r="FP47" s="9">
        <v>0</v>
      </c>
      <c r="FQ47" s="9">
        <v>0</v>
      </c>
      <c r="FR47" s="9">
        <v>0</v>
      </c>
      <c r="FS47" s="9">
        <v>0</v>
      </c>
      <c r="FT47" s="9">
        <v>0</v>
      </c>
      <c r="FU47" s="9">
        <v>0</v>
      </c>
      <c r="FV47" s="9">
        <v>0</v>
      </c>
      <c r="FW47" s="9">
        <v>0</v>
      </c>
      <c r="FX47" s="9">
        <v>0</v>
      </c>
      <c r="FY47" s="9">
        <v>0</v>
      </c>
      <c r="FZ47" s="9">
        <v>0</v>
      </c>
      <c r="GA47" s="9">
        <v>0</v>
      </c>
      <c r="GB47" s="9">
        <v>0</v>
      </c>
      <c r="GC47" s="9">
        <v>0</v>
      </c>
      <c r="GD47" s="9">
        <v>0</v>
      </c>
      <c r="GE47" s="9">
        <v>0</v>
      </c>
      <c r="GF47" s="9">
        <v>0</v>
      </c>
      <c r="GG47" s="9">
        <v>0</v>
      </c>
      <c r="GH47" s="9">
        <v>0</v>
      </c>
      <c r="GI47" s="9">
        <v>0</v>
      </c>
    </row>
    <row r="48" spans="1:191" x14ac:dyDescent="0.25">
      <c r="A48" s="20">
        <v>45</v>
      </c>
      <c r="B48" s="16">
        <v>2012</v>
      </c>
      <c r="C48" s="13" t="s">
        <v>355</v>
      </c>
      <c r="D48" s="22" t="s">
        <v>292</v>
      </c>
      <c r="E48" s="9">
        <v>187</v>
      </c>
      <c r="F48" s="9">
        <v>53</v>
      </c>
      <c r="G48" s="9">
        <v>0</v>
      </c>
      <c r="H48" s="9">
        <v>0</v>
      </c>
      <c r="I48" s="9">
        <v>0</v>
      </c>
      <c r="J48" s="9">
        <v>0</v>
      </c>
      <c r="K48" s="9">
        <v>0</v>
      </c>
      <c r="L48" s="9">
        <v>240</v>
      </c>
      <c r="M48" s="9">
        <v>935</v>
      </c>
      <c r="N48" s="9">
        <v>212</v>
      </c>
      <c r="O48" s="9">
        <v>0</v>
      </c>
      <c r="P48" s="9">
        <v>0</v>
      </c>
      <c r="Q48" s="9">
        <v>0</v>
      </c>
      <c r="R48" s="9">
        <v>1147</v>
      </c>
      <c r="S48" s="9">
        <v>240</v>
      </c>
      <c r="T48" s="8">
        <v>4.7791666666666668</v>
      </c>
      <c r="U48" s="8">
        <v>9.5583333333333336</v>
      </c>
      <c r="V48" s="9">
        <v>240</v>
      </c>
      <c r="W48" s="9">
        <v>30</v>
      </c>
      <c r="X48" s="9">
        <v>30</v>
      </c>
      <c r="Y48" s="9">
        <v>100</v>
      </c>
      <c r="Z48" s="203">
        <v>20.777777777777779</v>
      </c>
      <c r="AA48" s="8">
        <v>69.259259259259267</v>
      </c>
      <c r="AC48" s="9">
        <v>0</v>
      </c>
      <c r="AD48" s="9">
        <v>0</v>
      </c>
      <c r="AE48" s="9">
        <v>0</v>
      </c>
      <c r="AF48" s="9">
        <v>0</v>
      </c>
      <c r="AG48" s="9">
        <v>0</v>
      </c>
      <c r="AH48" s="9">
        <v>0</v>
      </c>
      <c r="AI48" s="9">
        <v>0</v>
      </c>
      <c r="AJ48" s="9">
        <v>0</v>
      </c>
      <c r="AK48" s="9">
        <v>0</v>
      </c>
      <c r="AL48" s="9">
        <v>0</v>
      </c>
      <c r="AM48" s="9">
        <v>0</v>
      </c>
      <c r="AN48" s="9">
        <v>0</v>
      </c>
      <c r="AO48" s="9">
        <v>0</v>
      </c>
      <c r="AP48" s="9">
        <v>0</v>
      </c>
      <c r="AQ48" s="9">
        <v>0</v>
      </c>
      <c r="AR48" s="9">
        <v>0</v>
      </c>
      <c r="AS48" s="9">
        <v>0</v>
      </c>
      <c r="AT48" s="9">
        <v>0</v>
      </c>
      <c r="AU48" s="9">
        <v>0</v>
      </c>
      <c r="AV48" s="9">
        <v>0</v>
      </c>
      <c r="AW48" s="9">
        <v>0</v>
      </c>
      <c r="AX48" s="203">
        <v>0</v>
      </c>
      <c r="AY48" s="8">
        <v>0</v>
      </c>
      <c r="BA48" s="9">
        <v>165</v>
      </c>
      <c r="BB48" s="9">
        <v>75</v>
      </c>
      <c r="BC48" s="9">
        <v>0</v>
      </c>
      <c r="BD48" s="9">
        <v>0</v>
      </c>
      <c r="BE48" s="9">
        <v>0</v>
      </c>
      <c r="BF48" s="9">
        <v>0</v>
      </c>
      <c r="BG48" s="9">
        <v>0</v>
      </c>
      <c r="BH48" s="9">
        <v>240</v>
      </c>
      <c r="BI48" s="9">
        <v>825</v>
      </c>
      <c r="BJ48" s="9">
        <v>300</v>
      </c>
      <c r="BK48" s="9">
        <v>0</v>
      </c>
      <c r="BL48" s="9">
        <v>0</v>
      </c>
      <c r="BM48" s="9">
        <v>0</v>
      </c>
      <c r="BN48" s="9">
        <v>1125</v>
      </c>
      <c r="BO48" s="9">
        <v>240</v>
      </c>
      <c r="BP48" s="8">
        <v>4.6875</v>
      </c>
      <c r="BQ48" s="8">
        <v>9.375</v>
      </c>
      <c r="BR48" s="9">
        <v>240</v>
      </c>
      <c r="BS48" s="9">
        <v>30</v>
      </c>
      <c r="BT48" s="9">
        <v>30</v>
      </c>
      <c r="BU48" s="9">
        <v>100</v>
      </c>
      <c r="BV48" s="203">
        <v>18.333333333333332</v>
      </c>
      <c r="BW48" s="8">
        <v>61.111111111111107</v>
      </c>
      <c r="BZ48" s="9">
        <v>0</v>
      </c>
      <c r="CA48" s="9">
        <v>0</v>
      </c>
      <c r="CB48" s="9">
        <v>0</v>
      </c>
      <c r="CC48" s="9">
        <v>0</v>
      </c>
      <c r="CD48" s="9">
        <v>0</v>
      </c>
      <c r="CE48" s="9">
        <v>0</v>
      </c>
      <c r="CF48" s="9">
        <v>0</v>
      </c>
      <c r="CG48" s="9">
        <v>0</v>
      </c>
      <c r="CH48" s="9">
        <v>0</v>
      </c>
      <c r="CI48" s="9">
        <v>0</v>
      </c>
      <c r="CJ48" s="9">
        <v>0</v>
      </c>
      <c r="CK48" s="9">
        <v>0</v>
      </c>
      <c r="CL48" s="9">
        <v>0</v>
      </c>
      <c r="CM48" s="9">
        <v>0</v>
      </c>
      <c r="CN48" s="9">
        <v>0</v>
      </c>
      <c r="CO48" s="9">
        <v>0</v>
      </c>
      <c r="CP48" s="9">
        <v>0</v>
      </c>
      <c r="CQ48" s="9">
        <v>0</v>
      </c>
      <c r="CR48" s="9">
        <v>0</v>
      </c>
      <c r="CS48" s="9">
        <v>0</v>
      </c>
      <c r="CU48" s="9">
        <v>0</v>
      </c>
      <c r="CV48" s="9">
        <v>0</v>
      </c>
      <c r="CW48" s="9">
        <v>0</v>
      </c>
      <c r="CX48" s="9">
        <v>0</v>
      </c>
      <c r="CY48" s="9">
        <v>0</v>
      </c>
      <c r="CZ48" s="9">
        <v>0</v>
      </c>
      <c r="DA48" s="9">
        <v>0</v>
      </c>
      <c r="DB48" s="9">
        <v>0</v>
      </c>
      <c r="DC48" s="9">
        <v>0</v>
      </c>
      <c r="DD48" s="9">
        <v>0</v>
      </c>
      <c r="DE48" s="9">
        <v>0</v>
      </c>
      <c r="DF48" s="9">
        <v>0</v>
      </c>
      <c r="DG48" s="9">
        <v>0</v>
      </c>
      <c r="DH48" s="9">
        <v>0</v>
      </c>
      <c r="DI48" s="9">
        <v>0</v>
      </c>
      <c r="DJ48" s="9">
        <v>0</v>
      </c>
      <c r="DK48" s="9">
        <v>0</v>
      </c>
      <c r="DL48" s="9">
        <v>0</v>
      </c>
      <c r="DM48" s="9">
        <v>0</v>
      </c>
      <c r="DN48" s="9">
        <v>0</v>
      </c>
      <c r="DP48" s="9">
        <v>0</v>
      </c>
      <c r="DQ48" s="9">
        <v>0</v>
      </c>
      <c r="DR48" s="9">
        <v>0</v>
      </c>
      <c r="DS48" s="9">
        <v>0</v>
      </c>
      <c r="DT48" s="9">
        <v>0</v>
      </c>
      <c r="DU48" s="9">
        <v>0</v>
      </c>
      <c r="DV48" s="9">
        <v>0</v>
      </c>
      <c r="DW48" s="9">
        <v>0</v>
      </c>
      <c r="DX48" s="9">
        <v>0</v>
      </c>
      <c r="DY48" s="9">
        <v>0</v>
      </c>
      <c r="DZ48" s="9">
        <v>0</v>
      </c>
      <c r="EA48" s="9">
        <v>0</v>
      </c>
      <c r="EB48" s="9">
        <v>0</v>
      </c>
      <c r="EC48" s="9">
        <v>0</v>
      </c>
      <c r="ED48" s="9">
        <v>0</v>
      </c>
      <c r="EE48" s="9">
        <v>0</v>
      </c>
      <c r="EF48" s="9">
        <v>0</v>
      </c>
      <c r="EG48" s="9">
        <v>0</v>
      </c>
      <c r="EH48" s="9">
        <v>0</v>
      </c>
      <c r="EI48" s="9">
        <v>0</v>
      </c>
      <c r="EK48" s="9">
        <v>0</v>
      </c>
      <c r="EL48" s="9">
        <v>0</v>
      </c>
      <c r="EM48" s="9">
        <v>0</v>
      </c>
      <c r="EN48" s="9">
        <v>0</v>
      </c>
      <c r="EO48" s="9">
        <v>0</v>
      </c>
      <c r="EP48" s="9">
        <v>0</v>
      </c>
      <c r="EQ48" s="9">
        <v>0</v>
      </c>
      <c r="ER48" s="9">
        <v>0</v>
      </c>
      <c r="ES48" s="9">
        <v>0</v>
      </c>
      <c r="ET48" s="9">
        <v>0</v>
      </c>
      <c r="EU48" s="9">
        <v>0</v>
      </c>
      <c r="EV48" s="9">
        <v>0</v>
      </c>
      <c r="EW48" s="9">
        <v>0</v>
      </c>
      <c r="EX48" s="9">
        <v>0</v>
      </c>
      <c r="EY48" s="9">
        <v>0</v>
      </c>
      <c r="EZ48" s="9">
        <v>0</v>
      </c>
      <c r="FA48" s="9">
        <v>0</v>
      </c>
      <c r="FB48" s="9">
        <v>0</v>
      </c>
      <c r="FC48" s="9">
        <v>0</v>
      </c>
      <c r="FD48" s="9">
        <v>0</v>
      </c>
      <c r="FE48" s="166">
        <v>100</v>
      </c>
      <c r="FF48" s="166">
        <v>100</v>
      </c>
      <c r="FG48" s="166">
        <v>100</v>
      </c>
      <c r="FH48" s="111">
        <v>69.259259259259267</v>
      </c>
      <c r="FI48" s="111">
        <v>61.111111111111107</v>
      </c>
      <c r="FJ48" s="166">
        <v>65.18518518518519</v>
      </c>
      <c r="FK48" s="111">
        <v>9.5583333333333336</v>
      </c>
      <c r="FL48" s="111">
        <v>9.375</v>
      </c>
      <c r="FM48" s="111">
        <v>9.4666666666666668</v>
      </c>
      <c r="FP48" s="9">
        <v>0</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row>
    <row r="49" spans="1:191" x14ac:dyDescent="0.25">
      <c r="A49" s="20">
        <v>46</v>
      </c>
      <c r="B49" s="16">
        <v>2012</v>
      </c>
      <c r="C49" s="13" t="s">
        <v>356</v>
      </c>
      <c r="D49" s="22" t="s">
        <v>300</v>
      </c>
      <c r="E49" s="9">
        <v>36</v>
      </c>
      <c r="F49" s="9">
        <v>12</v>
      </c>
      <c r="G49" s="9">
        <v>0</v>
      </c>
      <c r="H49" s="9">
        <v>0</v>
      </c>
      <c r="I49" s="9">
        <v>0</v>
      </c>
      <c r="J49" s="9">
        <v>192</v>
      </c>
      <c r="K49" s="9">
        <v>0</v>
      </c>
      <c r="L49" s="9">
        <v>240</v>
      </c>
      <c r="M49" s="9">
        <v>180</v>
      </c>
      <c r="N49" s="9">
        <v>48</v>
      </c>
      <c r="O49" s="9">
        <v>0</v>
      </c>
      <c r="P49" s="9">
        <v>0</v>
      </c>
      <c r="Q49" s="9">
        <v>0</v>
      </c>
      <c r="R49" s="9">
        <v>228</v>
      </c>
      <c r="S49" s="9">
        <v>48</v>
      </c>
      <c r="T49" s="8">
        <v>4.75</v>
      </c>
      <c r="U49" s="8">
        <v>9.5</v>
      </c>
      <c r="V49" s="9">
        <v>48</v>
      </c>
      <c r="W49" s="9">
        <v>6</v>
      </c>
      <c r="X49" s="9">
        <v>30</v>
      </c>
      <c r="Y49" s="9">
        <v>20</v>
      </c>
      <c r="Z49" s="203">
        <v>4</v>
      </c>
      <c r="AA49" s="8">
        <v>13.333333333333334</v>
      </c>
      <c r="AC49" s="9">
        <v>0</v>
      </c>
      <c r="AD49" s="9">
        <v>0</v>
      </c>
      <c r="AE49" s="9">
        <v>0</v>
      </c>
      <c r="AF49" s="9">
        <v>0</v>
      </c>
      <c r="AG49" s="9">
        <v>0</v>
      </c>
      <c r="AH49" s="9">
        <v>0</v>
      </c>
      <c r="AI49" s="9">
        <v>0</v>
      </c>
      <c r="AJ49" s="9">
        <v>0</v>
      </c>
      <c r="AK49" s="9">
        <v>0</v>
      </c>
      <c r="AL49" s="9">
        <v>0</v>
      </c>
      <c r="AM49" s="9">
        <v>0</v>
      </c>
      <c r="AN49" s="9">
        <v>0</v>
      </c>
      <c r="AO49" s="9">
        <v>0</v>
      </c>
      <c r="AP49" s="9">
        <v>0</v>
      </c>
      <c r="AQ49" s="9">
        <v>0</v>
      </c>
      <c r="AR49" s="9">
        <v>0</v>
      </c>
      <c r="AS49" s="9">
        <v>0</v>
      </c>
      <c r="AT49" s="9">
        <v>0</v>
      </c>
      <c r="AU49" s="9">
        <v>0</v>
      </c>
      <c r="AV49" s="9">
        <v>0</v>
      </c>
      <c r="AW49" s="9">
        <v>0</v>
      </c>
      <c r="AX49" s="203">
        <v>0</v>
      </c>
      <c r="AY49" s="8">
        <v>0</v>
      </c>
      <c r="BA49" s="9">
        <v>23</v>
      </c>
      <c r="BB49" s="9">
        <v>1</v>
      </c>
      <c r="BC49" s="9">
        <v>0</v>
      </c>
      <c r="BD49" s="9">
        <v>0</v>
      </c>
      <c r="BE49" s="9">
        <v>0</v>
      </c>
      <c r="BF49" s="9">
        <v>216</v>
      </c>
      <c r="BG49" s="9">
        <v>0</v>
      </c>
      <c r="BH49" s="9">
        <v>240</v>
      </c>
      <c r="BI49" s="9">
        <v>115</v>
      </c>
      <c r="BJ49" s="9">
        <v>4</v>
      </c>
      <c r="BK49" s="9">
        <v>0</v>
      </c>
      <c r="BL49" s="9">
        <v>0</v>
      </c>
      <c r="BM49" s="9">
        <v>0</v>
      </c>
      <c r="BN49" s="9">
        <v>119</v>
      </c>
      <c r="BO49" s="9">
        <v>24</v>
      </c>
      <c r="BP49" s="8">
        <v>4.958333333333333</v>
      </c>
      <c r="BQ49" s="8">
        <v>9.9166666666666661</v>
      </c>
      <c r="BR49" s="9">
        <v>24</v>
      </c>
      <c r="BS49" s="9">
        <v>3</v>
      </c>
      <c r="BT49" s="9">
        <v>30</v>
      </c>
      <c r="BU49" s="9">
        <v>10</v>
      </c>
      <c r="BV49" s="203">
        <v>2.5555555555555554</v>
      </c>
      <c r="BW49" s="8">
        <v>8.518518518518519</v>
      </c>
      <c r="BZ49" s="9">
        <v>0</v>
      </c>
      <c r="CA49" s="9">
        <v>0</v>
      </c>
      <c r="CB49" s="9">
        <v>0</v>
      </c>
      <c r="CC49" s="9">
        <v>0</v>
      </c>
      <c r="CD49" s="9">
        <v>0</v>
      </c>
      <c r="CE49" s="9">
        <v>0</v>
      </c>
      <c r="CF49" s="9">
        <v>0</v>
      </c>
      <c r="CG49" s="9">
        <v>0</v>
      </c>
      <c r="CH49" s="9">
        <v>0</v>
      </c>
      <c r="CI49" s="9">
        <v>0</v>
      </c>
      <c r="CJ49" s="9">
        <v>0</v>
      </c>
      <c r="CK49" s="9">
        <v>0</v>
      </c>
      <c r="CL49" s="9">
        <v>0</v>
      </c>
      <c r="CM49" s="9">
        <v>0</v>
      </c>
      <c r="CN49" s="9">
        <v>0</v>
      </c>
      <c r="CO49" s="9">
        <v>0</v>
      </c>
      <c r="CP49" s="9">
        <v>0</v>
      </c>
      <c r="CQ49" s="9">
        <v>0</v>
      </c>
      <c r="CR49" s="9">
        <v>0</v>
      </c>
      <c r="CS49" s="9">
        <v>0</v>
      </c>
      <c r="CU49" s="9">
        <v>0</v>
      </c>
      <c r="CV49" s="9">
        <v>0</v>
      </c>
      <c r="CW49" s="9">
        <v>0</v>
      </c>
      <c r="CX49" s="9">
        <v>0</v>
      </c>
      <c r="CY49" s="9">
        <v>0</v>
      </c>
      <c r="CZ49" s="9">
        <v>0</v>
      </c>
      <c r="DA49" s="9">
        <v>0</v>
      </c>
      <c r="DB49" s="9">
        <v>0</v>
      </c>
      <c r="DC49" s="9">
        <v>0</v>
      </c>
      <c r="DD49" s="9">
        <v>0</v>
      </c>
      <c r="DE49" s="9">
        <v>0</v>
      </c>
      <c r="DF49" s="9">
        <v>0</v>
      </c>
      <c r="DG49" s="9">
        <v>0</v>
      </c>
      <c r="DH49" s="9">
        <v>0</v>
      </c>
      <c r="DI49" s="9">
        <v>0</v>
      </c>
      <c r="DJ49" s="9">
        <v>0</v>
      </c>
      <c r="DK49" s="9">
        <v>0</v>
      </c>
      <c r="DL49" s="9">
        <v>0</v>
      </c>
      <c r="DM49" s="9">
        <v>0</v>
      </c>
      <c r="DN49" s="9">
        <v>0</v>
      </c>
      <c r="DP49" s="9">
        <v>0</v>
      </c>
      <c r="DQ49" s="9">
        <v>0</v>
      </c>
      <c r="DR49" s="9">
        <v>0</v>
      </c>
      <c r="DS49" s="9">
        <v>0</v>
      </c>
      <c r="DT49" s="9">
        <v>0</v>
      </c>
      <c r="DU49" s="9">
        <v>0</v>
      </c>
      <c r="DV49" s="9">
        <v>0</v>
      </c>
      <c r="DW49" s="9">
        <v>0</v>
      </c>
      <c r="DX49" s="9">
        <v>0</v>
      </c>
      <c r="DY49" s="9">
        <v>0</v>
      </c>
      <c r="DZ49" s="9">
        <v>0</v>
      </c>
      <c r="EA49" s="9">
        <v>0</v>
      </c>
      <c r="EB49" s="9">
        <v>0</v>
      </c>
      <c r="EC49" s="9">
        <v>0</v>
      </c>
      <c r="ED49" s="9">
        <v>0</v>
      </c>
      <c r="EE49" s="9">
        <v>0</v>
      </c>
      <c r="EF49" s="9">
        <v>0</v>
      </c>
      <c r="EG49" s="9">
        <v>0</v>
      </c>
      <c r="EH49" s="9">
        <v>0</v>
      </c>
      <c r="EI49" s="9">
        <v>0</v>
      </c>
      <c r="EK49" s="9">
        <v>0</v>
      </c>
      <c r="EL49" s="9">
        <v>0</v>
      </c>
      <c r="EM49" s="9">
        <v>0</v>
      </c>
      <c r="EN49" s="9">
        <v>0</v>
      </c>
      <c r="EO49" s="9">
        <v>0</v>
      </c>
      <c r="EP49" s="9">
        <v>0</v>
      </c>
      <c r="EQ49" s="9">
        <v>0</v>
      </c>
      <c r="ER49" s="9">
        <v>0</v>
      </c>
      <c r="ES49" s="9">
        <v>0</v>
      </c>
      <c r="ET49" s="9">
        <v>0</v>
      </c>
      <c r="EU49" s="9">
        <v>0</v>
      </c>
      <c r="EV49" s="9">
        <v>0</v>
      </c>
      <c r="EW49" s="9">
        <v>0</v>
      </c>
      <c r="EX49" s="9">
        <v>0</v>
      </c>
      <c r="EY49" s="9">
        <v>0</v>
      </c>
      <c r="EZ49" s="9">
        <v>0</v>
      </c>
      <c r="FA49" s="9">
        <v>0</v>
      </c>
      <c r="FB49" s="9">
        <v>0</v>
      </c>
      <c r="FC49" s="9">
        <v>0</v>
      </c>
      <c r="FD49" s="9">
        <v>0</v>
      </c>
      <c r="FE49" s="166">
        <v>20</v>
      </c>
      <c r="FF49" s="166">
        <v>10</v>
      </c>
      <c r="FG49" s="166">
        <v>15</v>
      </c>
      <c r="FH49" s="111">
        <v>13.333333333333334</v>
      </c>
      <c r="FI49" s="111">
        <v>8.518518518518519</v>
      </c>
      <c r="FJ49" s="166">
        <v>10.925925925925927</v>
      </c>
      <c r="FK49" s="111">
        <v>9.5</v>
      </c>
      <c r="FL49" s="111">
        <v>9.9166666666666661</v>
      </c>
      <c r="FM49" s="111">
        <v>9.7083333333333321</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row>
    <row r="50" spans="1:191" x14ac:dyDescent="0.25">
      <c r="A50" s="20">
        <v>47</v>
      </c>
      <c r="B50" s="16">
        <v>2011</v>
      </c>
      <c r="C50" s="13" t="s">
        <v>357</v>
      </c>
      <c r="D50" s="22" t="s">
        <v>297</v>
      </c>
      <c r="E50" s="9">
        <v>147</v>
      </c>
      <c r="F50" s="9">
        <v>67</v>
      </c>
      <c r="G50" s="9">
        <v>15</v>
      </c>
      <c r="H50" s="9">
        <v>0</v>
      </c>
      <c r="I50" s="9">
        <v>0</v>
      </c>
      <c r="J50" s="9">
        <v>11</v>
      </c>
      <c r="K50" s="9">
        <v>0</v>
      </c>
      <c r="L50" s="9">
        <v>240</v>
      </c>
      <c r="M50" s="9">
        <v>735</v>
      </c>
      <c r="N50" s="9">
        <v>268</v>
      </c>
      <c r="O50" s="9">
        <v>45</v>
      </c>
      <c r="P50" s="9">
        <v>0</v>
      </c>
      <c r="Q50" s="9">
        <v>0</v>
      </c>
      <c r="R50" s="9">
        <v>1048</v>
      </c>
      <c r="S50" s="9">
        <v>229</v>
      </c>
      <c r="T50" s="8">
        <v>4.5764192139737991</v>
      </c>
      <c r="U50" s="8">
        <v>9.1528384279475983</v>
      </c>
      <c r="V50" s="9">
        <v>214</v>
      </c>
      <c r="W50" s="9">
        <v>26</v>
      </c>
      <c r="X50" s="9">
        <v>30</v>
      </c>
      <c r="Y50" s="9">
        <v>86.666666666666671</v>
      </c>
      <c r="Z50" s="203">
        <v>16.333333333333332</v>
      </c>
      <c r="AA50" s="8">
        <v>54.444444444444443</v>
      </c>
      <c r="AC50" s="9">
        <v>0</v>
      </c>
      <c r="AD50" s="9">
        <v>0</v>
      </c>
      <c r="AE50" s="9">
        <v>0</v>
      </c>
      <c r="AF50" s="9">
        <v>0</v>
      </c>
      <c r="AG50" s="9">
        <v>0</v>
      </c>
      <c r="AH50" s="9">
        <v>0</v>
      </c>
      <c r="AI50" s="9">
        <v>0</v>
      </c>
      <c r="AJ50" s="9">
        <v>0</v>
      </c>
      <c r="AK50" s="9">
        <v>0</v>
      </c>
      <c r="AL50" s="9">
        <v>0</v>
      </c>
      <c r="AM50" s="9">
        <v>0</v>
      </c>
      <c r="AN50" s="9">
        <v>0</v>
      </c>
      <c r="AO50" s="9">
        <v>0</v>
      </c>
      <c r="AP50" s="9">
        <v>0</v>
      </c>
      <c r="AQ50" s="9">
        <v>0</v>
      </c>
      <c r="AR50" s="8">
        <v>0</v>
      </c>
      <c r="AS50" s="8">
        <v>0</v>
      </c>
      <c r="AT50" s="9">
        <v>0</v>
      </c>
      <c r="AU50" s="9">
        <v>0</v>
      </c>
      <c r="AV50" s="9">
        <v>0</v>
      </c>
      <c r="AW50" s="9">
        <v>0</v>
      </c>
      <c r="AX50" s="203">
        <v>0</v>
      </c>
      <c r="AY50" s="8">
        <v>0</v>
      </c>
      <c r="BA50" s="9">
        <v>139</v>
      </c>
      <c r="BB50" s="9">
        <v>184</v>
      </c>
      <c r="BC50" s="9">
        <v>64</v>
      </c>
      <c r="BD50" s="9">
        <v>4</v>
      </c>
      <c r="BE50" s="9">
        <v>0</v>
      </c>
      <c r="BF50" s="9">
        <v>9</v>
      </c>
      <c r="BG50" s="9">
        <v>0</v>
      </c>
      <c r="BH50" s="9">
        <v>400</v>
      </c>
      <c r="BI50" s="9">
        <v>695</v>
      </c>
      <c r="BJ50" s="9">
        <v>736</v>
      </c>
      <c r="BK50" s="9">
        <v>192</v>
      </c>
      <c r="BL50" s="9">
        <v>8</v>
      </c>
      <c r="BM50" s="9">
        <v>0</v>
      </c>
      <c r="BN50" s="9">
        <v>1631</v>
      </c>
      <c r="BO50" s="9">
        <v>391</v>
      </c>
      <c r="BP50" s="8">
        <v>4.171355498721228</v>
      </c>
      <c r="BQ50" s="8">
        <v>8.342710997442456</v>
      </c>
      <c r="BR50" s="9">
        <v>323</v>
      </c>
      <c r="BS50" s="9">
        <v>40</v>
      </c>
      <c r="BT50" s="9">
        <v>50</v>
      </c>
      <c r="BU50" s="9">
        <v>80</v>
      </c>
      <c r="BV50" s="203">
        <v>15.444444444444445</v>
      </c>
      <c r="BW50" s="8">
        <v>30.888888888888889</v>
      </c>
      <c r="BZ50" s="9">
        <v>0</v>
      </c>
      <c r="CA50" s="9">
        <v>0</v>
      </c>
      <c r="CB50" s="9">
        <v>0</v>
      </c>
      <c r="CC50" s="9">
        <v>0</v>
      </c>
      <c r="CD50" s="9">
        <v>0</v>
      </c>
      <c r="CE50" s="9">
        <v>0</v>
      </c>
      <c r="CF50" s="9">
        <v>0</v>
      </c>
      <c r="CG50" s="9">
        <v>0</v>
      </c>
      <c r="CH50" s="9">
        <v>0</v>
      </c>
      <c r="CI50" s="9">
        <v>0</v>
      </c>
      <c r="CJ50" s="9">
        <v>0</v>
      </c>
      <c r="CK50" s="9">
        <v>0</v>
      </c>
      <c r="CL50" s="9">
        <v>0</v>
      </c>
      <c r="CM50" s="9">
        <v>0</v>
      </c>
      <c r="CN50" s="9">
        <v>0</v>
      </c>
      <c r="CO50" s="9">
        <v>0</v>
      </c>
      <c r="CP50" s="9">
        <v>0</v>
      </c>
      <c r="CQ50" s="9">
        <v>0</v>
      </c>
      <c r="CR50" s="9">
        <v>0</v>
      </c>
      <c r="CS50" s="9">
        <v>0</v>
      </c>
      <c r="CU50" s="9">
        <v>0</v>
      </c>
      <c r="CV50" s="9">
        <v>0</v>
      </c>
      <c r="CW50" s="9">
        <v>0</v>
      </c>
      <c r="CX50" s="9">
        <v>0</v>
      </c>
      <c r="CY50" s="9">
        <v>0</v>
      </c>
      <c r="CZ50" s="9">
        <v>0</v>
      </c>
      <c r="DA50" s="9">
        <v>0</v>
      </c>
      <c r="DB50" s="9">
        <v>0</v>
      </c>
      <c r="DC50" s="9">
        <v>0</v>
      </c>
      <c r="DD50" s="9">
        <v>0</v>
      </c>
      <c r="DE50" s="9">
        <v>0</v>
      </c>
      <c r="DF50" s="9">
        <v>0</v>
      </c>
      <c r="DG50" s="9">
        <v>0</v>
      </c>
      <c r="DH50" s="9">
        <v>0</v>
      </c>
      <c r="DI50" s="9">
        <v>0</v>
      </c>
      <c r="DJ50" s="9">
        <v>0</v>
      </c>
      <c r="DK50" s="9">
        <v>0</v>
      </c>
      <c r="DL50" s="9">
        <v>0</v>
      </c>
      <c r="DM50" s="9">
        <v>0</v>
      </c>
      <c r="DN50" s="9">
        <v>0</v>
      </c>
      <c r="DP50" s="9">
        <v>0</v>
      </c>
      <c r="DQ50" s="9">
        <v>0</v>
      </c>
      <c r="DR50" s="9">
        <v>0</v>
      </c>
      <c r="DS50" s="9">
        <v>0</v>
      </c>
      <c r="DT50" s="9">
        <v>0</v>
      </c>
      <c r="DU50" s="9">
        <v>0</v>
      </c>
      <c r="DV50" s="9">
        <v>0</v>
      </c>
      <c r="DW50" s="9">
        <v>0</v>
      </c>
      <c r="DX50" s="9">
        <v>0</v>
      </c>
      <c r="DY50" s="9">
        <v>0</v>
      </c>
      <c r="DZ50" s="9">
        <v>0</v>
      </c>
      <c r="EA50" s="9">
        <v>0</v>
      </c>
      <c r="EB50" s="9">
        <v>0</v>
      </c>
      <c r="EC50" s="9">
        <v>0</v>
      </c>
      <c r="ED50" s="9">
        <v>0</v>
      </c>
      <c r="EE50" s="9">
        <v>0</v>
      </c>
      <c r="EF50" s="9">
        <v>0</v>
      </c>
      <c r="EG50" s="9">
        <v>0</v>
      </c>
      <c r="EH50" s="9">
        <v>0</v>
      </c>
      <c r="EI50" s="9">
        <v>0</v>
      </c>
      <c r="EK50" s="9">
        <v>0</v>
      </c>
      <c r="EL50" s="9">
        <v>0</v>
      </c>
      <c r="EM50" s="9">
        <v>0</v>
      </c>
      <c r="EN50" s="9">
        <v>0</v>
      </c>
      <c r="EO50" s="9">
        <v>0</v>
      </c>
      <c r="EP50" s="9">
        <v>0</v>
      </c>
      <c r="EQ50" s="9">
        <v>0</v>
      </c>
      <c r="ER50" s="9">
        <v>0</v>
      </c>
      <c r="ES50" s="9">
        <v>0</v>
      </c>
      <c r="ET50" s="9">
        <v>0</v>
      </c>
      <c r="EU50" s="9">
        <v>0</v>
      </c>
      <c r="EV50" s="9">
        <v>0</v>
      </c>
      <c r="EW50" s="9">
        <v>0</v>
      </c>
      <c r="EX50" s="9">
        <v>0</v>
      </c>
      <c r="EY50" s="9">
        <v>0</v>
      </c>
      <c r="EZ50" s="9">
        <v>0</v>
      </c>
      <c r="FA50" s="9">
        <v>0</v>
      </c>
      <c r="FB50" s="9">
        <v>0</v>
      </c>
      <c r="FC50" s="9">
        <v>0</v>
      </c>
      <c r="FD50" s="9">
        <v>0</v>
      </c>
      <c r="FE50" s="166">
        <v>86.666666666666671</v>
      </c>
      <c r="FF50" s="166">
        <v>80</v>
      </c>
      <c r="FG50" s="166">
        <v>83.333333333333343</v>
      </c>
      <c r="FH50" s="111">
        <v>54.444444444444443</v>
      </c>
      <c r="FI50" s="111">
        <v>30.888888888888889</v>
      </c>
      <c r="FJ50" s="166">
        <v>42.666666666666664</v>
      </c>
      <c r="FK50" s="111">
        <v>9.1528384279475983</v>
      </c>
      <c r="FL50" s="111">
        <v>8.342710997442456</v>
      </c>
      <c r="FM50" s="111">
        <v>8.7477747126950263</v>
      </c>
      <c r="FP50" s="9">
        <v>0</v>
      </c>
      <c r="FQ50" s="9">
        <v>0</v>
      </c>
      <c r="FR50" s="9">
        <v>0</v>
      </c>
      <c r="FS50" s="9">
        <v>0</v>
      </c>
      <c r="FT50" s="9">
        <v>0</v>
      </c>
      <c r="FU50" s="9">
        <v>0</v>
      </c>
      <c r="FV50" s="9">
        <v>0</v>
      </c>
      <c r="FW50" s="9">
        <v>0</v>
      </c>
      <c r="FX50" s="9">
        <v>0</v>
      </c>
      <c r="FY50" s="9">
        <v>0</v>
      </c>
      <c r="FZ50" s="9">
        <v>0</v>
      </c>
      <c r="GA50" s="9">
        <v>0</v>
      </c>
      <c r="GB50" s="9">
        <v>0</v>
      </c>
      <c r="GC50" s="9">
        <v>0</v>
      </c>
      <c r="GD50" s="9">
        <v>0</v>
      </c>
      <c r="GE50" s="9">
        <v>0</v>
      </c>
      <c r="GF50" s="9">
        <v>0</v>
      </c>
      <c r="GG50" s="9">
        <v>0</v>
      </c>
      <c r="GH50" s="9">
        <v>0</v>
      </c>
      <c r="GI50" s="9">
        <v>0</v>
      </c>
    </row>
    <row r="51" spans="1:191" x14ac:dyDescent="0.25">
      <c r="A51" s="20">
        <v>48</v>
      </c>
      <c r="B51" s="16">
        <v>2013</v>
      </c>
      <c r="C51" s="13" t="s">
        <v>358</v>
      </c>
      <c r="D51" s="22" t="s">
        <v>817</v>
      </c>
      <c r="E51" s="9">
        <v>0</v>
      </c>
      <c r="F51" s="9">
        <v>0</v>
      </c>
      <c r="G51" s="9">
        <v>0</v>
      </c>
      <c r="H51" s="9">
        <v>0</v>
      </c>
      <c r="I51" s="9">
        <v>0</v>
      </c>
      <c r="J51" s="9">
        <v>0</v>
      </c>
      <c r="K51" s="9">
        <v>240</v>
      </c>
      <c r="L51" s="9">
        <v>240</v>
      </c>
      <c r="M51" s="9">
        <v>0</v>
      </c>
      <c r="N51" s="9">
        <v>0</v>
      </c>
      <c r="O51" s="9">
        <v>0</v>
      </c>
      <c r="P51" s="9">
        <v>0</v>
      </c>
      <c r="Q51" s="9">
        <v>0</v>
      </c>
      <c r="R51" s="9">
        <v>0</v>
      </c>
      <c r="S51" s="9">
        <v>0</v>
      </c>
      <c r="T51" s="8">
        <v>0</v>
      </c>
      <c r="U51" s="8">
        <v>0</v>
      </c>
      <c r="V51" s="9">
        <v>0</v>
      </c>
      <c r="W51" s="9">
        <v>0</v>
      </c>
      <c r="X51" s="9">
        <v>30</v>
      </c>
      <c r="Y51" s="9">
        <v>0</v>
      </c>
      <c r="Z51" s="203">
        <v>0</v>
      </c>
      <c r="AA51" s="8">
        <v>0</v>
      </c>
      <c r="AC51" s="9">
        <v>0</v>
      </c>
      <c r="AD51" s="9">
        <v>0</v>
      </c>
      <c r="AE51" s="9">
        <v>0</v>
      </c>
      <c r="AF51" s="9">
        <v>0</v>
      </c>
      <c r="AG51" s="9">
        <v>0</v>
      </c>
      <c r="AH51" s="9">
        <v>0</v>
      </c>
      <c r="AI51" s="9">
        <v>0</v>
      </c>
      <c r="AJ51" s="9">
        <v>0</v>
      </c>
      <c r="AK51" s="9">
        <v>0</v>
      </c>
      <c r="AL51" s="9">
        <v>0</v>
      </c>
      <c r="AM51" s="9">
        <v>0</v>
      </c>
      <c r="AN51" s="9">
        <v>0</v>
      </c>
      <c r="AO51" s="9">
        <v>0</v>
      </c>
      <c r="AP51" s="9">
        <v>0</v>
      </c>
      <c r="AQ51" s="9">
        <v>0</v>
      </c>
      <c r="AR51" s="9">
        <v>0</v>
      </c>
      <c r="AS51" s="9">
        <v>0</v>
      </c>
      <c r="AT51" s="9">
        <v>0</v>
      </c>
      <c r="AU51" s="9">
        <v>0</v>
      </c>
      <c r="AV51" s="9">
        <v>0</v>
      </c>
      <c r="AW51" s="9">
        <v>0</v>
      </c>
      <c r="AX51" s="203">
        <v>0</v>
      </c>
      <c r="AY51" s="8">
        <v>0</v>
      </c>
      <c r="BA51" s="9">
        <v>0</v>
      </c>
      <c r="BB51" s="9">
        <v>0</v>
      </c>
      <c r="BC51" s="9">
        <v>0</v>
      </c>
      <c r="BD51" s="9">
        <v>0</v>
      </c>
      <c r="BE51" s="9">
        <v>0</v>
      </c>
      <c r="BF51" s="9">
        <v>0</v>
      </c>
      <c r="BG51" s="9">
        <v>208</v>
      </c>
      <c r="BH51" s="9">
        <v>208</v>
      </c>
      <c r="BI51" s="9">
        <v>0</v>
      </c>
      <c r="BJ51" s="9">
        <v>0</v>
      </c>
      <c r="BK51" s="9">
        <v>0</v>
      </c>
      <c r="BL51" s="9">
        <v>0</v>
      </c>
      <c r="BM51" s="9">
        <v>0</v>
      </c>
      <c r="BN51" s="9">
        <v>0</v>
      </c>
      <c r="BO51" s="9">
        <v>0</v>
      </c>
      <c r="BP51" s="8">
        <v>0</v>
      </c>
      <c r="BQ51" s="8">
        <v>0</v>
      </c>
      <c r="BR51" s="9">
        <v>0</v>
      </c>
      <c r="BS51" s="9">
        <v>0</v>
      </c>
      <c r="BT51" s="9">
        <v>26</v>
      </c>
      <c r="BU51" s="9">
        <v>0</v>
      </c>
      <c r="BV51" s="203">
        <v>0</v>
      </c>
      <c r="BW51" s="8">
        <v>0</v>
      </c>
      <c r="BZ51" s="9">
        <v>0</v>
      </c>
      <c r="CA51" s="9">
        <v>0</v>
      </c>
      <c r="CB51" s="9">
        <v>0</v>
      </c>
      <c r="CC51" s="9">
        <v>0</v>
      </c>
      <c r="CD51" s="9">
        <v>0</v>
      </c>
      <c r="CE51" s="9">
        <v>0</v>
      </c>
      <c r="CF51" s="9">
        <v>0</v>
      </c>
      <c r="CG51" s="9">
        <v>0</v>
      </c>
      <c r="CH51" s="9">
        <v>0</v>
      </c>
      <c r="CI51" s="9">
        <v>0</v>
      </c>
      <c r="CJ51" s="9">
        <v>0</v>
      </c>
      <c r="CK51" s="9">
        <v>0</v>
      </c>
      <c r="CL51" s="9">
        <v>0</v>
      </c>
      <c r="CM51" s="9">
        <v>0</v>
      </c>
      <c r="CN51" s="9">
        <v>0</v>
      </c>
      <c r="CO51" s="9">
        <v>0</v>
      </c>
      <c r="CP51" s="9">
        <v>0</v>
      </c>
      <c r="CQ51" s="9">
        <v>0</v>
      </c>
      <c r="CR51" s="9">
        <v>0</v>
      </c>
      <c r="CS51" s="9">
        <v>0</v>
      </c>
      <c r="CU51" s="9">
        <v>0</v>
      </c>
      <c r="CV51" s="9">
        <v>0</v>
      </c>
      <c r="CW51" s="9">
        <v>0</v>
      </c>
      <c r="CX51" s="9">
        <v>0</v>
      </c>
      <c r="CY51" s="9">
        <v>0</v>
      </c>
      <c r="CZ51" s="9">
        <v>0</v>
      </c>
      <c r="DA51" s="9">
        <v>0</v>
      </c>
      <c r="DB51" s="9">
        <v>0</v>
      </c>
      <c r="DC51" s="9">
        <v>0</v>
      </c>
      <c r="DD51" s="9">
        <v>0</v>
      </c>
      <c r="DE51" s="9">
        <v>0</v>
      </c>
      <c r="DF51" s="9">
        <v>0</v>
      </c>
      <c r="DG51" s="9">
        <v>0</v>
      </c>
      <c r="DH51" s="9">
        <v>0</v>
      </c>
      <c r="DI51" s="9">
        <v>0</v>
      </c>
      <c r="DJ51" s="9">
        <v>0</v>
      </c>
      <c r="DK51" s="9">
        <v>0</v>
      </c>
      <c r="DL51" s="9">
        <v>0</v>
      </c>
      <c r="DM51" s="9">
        <v>0</v>
      </c>
      <c r="DN51" s="9">
        <v>0</v>
      </c>
      <c r="DP51" s="9">
        <v>0</v>
      </c>
      <c r="DQ51" s="9">
        <v>0</v>
      </c>
      <c r="DR51" s="9">
        <v>0</v>
      </c>
      <c r="DS51" s="9">
        <v>0</v>
      </c>
      <c r="DT51" s="9">
        <v>0</v>
      </c>
      <c r="DU51" s="9">
        <v>0</v>
      </c>
      <c r="DV51" s="9">
        <v>0</v>
      </c>
      <c r="DW51" s="9">
        <v>0</v>
      </c>
      <c r="DX51" s="9">
        <v>0</v>
      </c>
      <c r="DY51" s="9">
        <v>0</v>
      </c>
      <c r="DZ51" s="9">
        <v>0</v>
      </c>
      <c r="EA51" s="9">
        <v>0</v>
      </c>
      <c r="EB51" s="9">
        <v>0</v>
      </c>
      <c r="EC51" s="9">
        <v>0</v>
      </c>
      <c r="ED51" s="9">
        <v>0</v>
      </c>
      <c r="EE51" s="9">
        <v>0</v>
      </c>
      <c r="EF51" s="9">
        <v>0</v>
      </c>
      <c r="EG51" s="9">
        <v>0</v>
      </c>
      <c r="EH51" s="9">
        <v>0</v>
      </c>
      <c r="EI51" s="9">
        <v>0</v>
      </c>
      <c r="EK51" s="9">
        <v>0</v>
      </c>
      <c r="EL51" s="9">
        <v>0</v>
      </c>
      <c r="EM51" s="9">
        <v>0</v>
      </c>
      <c r="EN51" s="9">
        <v>0</v>
      </c>
      <c r="EO51" s="9">
        <v>0</v>
      </c>
      <c r="EP51" s="9">
        <v>0</v>
      </c>
      <c r="EQ51" s="9">
        <v>0</v>
      </c>
      <c r="ER51" s="9">
        <v>0</v>
      </c>
      <c r="ES51" s="9">
        <v>0</v>
      </c>
      <c r="ET51" s="9">
        <v>0</v>
      </c>
      <c r="EU51" s="9">
        <v>0</v>
      </c>
      <c r="EV51" s="9">
        <v>0</v>
      </c>
      <c r="EW51" s="9">
        <v>0</v>
      </c>
      <c r="EX51" s="9">
        <v>0</v>
      </c>
      <c r="EY51" s="9">
        <v>0</v>
      </c>
      <c r="EZ51" s="9">
        <v>0</v>
      </c>
      <c r="FA51" s="9">
        <v>0</v>
      </c>
      <c r="FB51" s="9">
        <v>0</v>
      </c>
      <c r="FC51" s="9">
        <v>0</v>
      </c>
      <c r="FD51" s="9">
        <v>0</v>
      </c>
      <c r="FE51" s="166">
        <v>0</v>
      </c>
      <c r="FF51" s="166">
        <v>0</v>
      </c>
      <c r="FG51" s="166">
        <v>0</v>
      </c>
      <c r="FH51" s="111">
        <v>0</v>
      </c>
      <c r="FI51" s="111">
        <v>0</v>
      </c>
      <c r="FJ51" s="166">
        <v>0</v>
      </c>
      <c r="FK51" s="111">
        <v>0</v>
      </c>
      <c r="FL51" s="111">
        <v>0</v>
      </c>
      <c r="FM51" s="111">
        <v>0</v>
      </c>
      <c r="FP51" s="9">
        <v>0</v>
      </c>
      <c r="FQ51" s="9">
        <v>0</v>
      </c>
      <c r="FR51" s="9">
        <v>0</v>
      </c>
      <c r="FS51" s="9">
        <v>0</v>
      </c>
      <c r="FT51" s="9">
        <v>0</v>
      </c>
      <c r="FU51" s="9">
        <v>0</v>
      </c>
      <c r="FV51" s="9">
        <v>0</v>
      </c>
      <c r="FW51" s="9">
        <v>0</v>
      </c>
      <c r="FX51" s="9">
        <v>0</v>
      </c>
      <c r="FY51" s="9">
        <v>0</v>
      </c>
      <c r="FZ51" s="9">
        <v>0</v>
      </c>
      <c r="GA51" s="9">
        <v>0</v>
      </c>
      <c r="GB51" s="9">
        <v>0</v>
      </c>
      <c r="GC51" s="9">
        <v>0</v>
      </c>
      <c r="GD51" s="9">
        <v>0</v>
      </c>
      <c r="GE51" s="9">
        <v>0</v>
      </c>
      <c r="GF51" s="9">
        <v>0</v>
      </c>
      <c r="GG51" s="9">
        <v>0</v>
      </c>
      <c r="GH51" s="9">
        <v>0</v>
      </c>
      <c r="GI51" s="9">
        <v>0</v>
      </c>
    </row>
    <row r="52" spans="1:191" x14ac:dyDescent="0.25">
      <c r="A52" s="20">
        <v>49</v>
      </c>
      <c r="B52" s="16">
        <v>2013</v>
      </c>
      <c r="C52" s="13" t="s">
        <v>359</v>
      </c>
      <c r="D52" s="22" t="s">
        <v>817</v>
      </c>
      <c r="E52" s="9">
        <v>28</v>
      </c>
      <c r="F52" s="9">
        <v>4</v>
      </c>
      <c r="G52" s="9">
        <v>0</v>
      </c>
      <c r="H52" s="9">
        <v>0</v>
      </c>
      <c r="I52" s="9">
        <v>0</v>
      </c>
      <c r="J52" s="9">
        <v>0</v>
      </c>
      <c r="K52" s="9">
        <v>0</v>
      </c>
      <c r="L52" s="9">
        <v>32</v>
      </c>
      <c r="M52" s="9">
        <v>140</v>
      </c>
      <c r="N52" s="9">
        <v>16</v>
      </c>
      <c r="O52" s="9">
        <v>0</v>
      </c>
      <c r="P52" s="9">
        <v>0</v>
      </c>
      <c r="Q52" s="9">
        <v>0</v>
      </c>
      <c r="R52" s="9">
        <v>156</v>
      </c>
      <c r="S52" s="9">
        <v>32</v>
      </c>
      <c r="T52" s="8">
        <v>4.875</v>
      </c>
      <c r="U52" s="8">
        <v>9.75</v>
      </c>
      <c r="V52" s="9">
        <v>32</v>
      </c>
      <c r="W52" s="9">
        <v>4</v>
      </c>
      <c r="X52" s="9">
        <v>4</v>
      </c>
      <c r="Y52" s="9">
        <v>100</v>
      </c>
      <c r="Z52" s="203">
        <v>3.1111111111111112</v>
      </c>
      <c r="AA52" s="8">
        <v>77.777777777777786</v>
      </c>
      <c r="AC52" s="9">
        <v>0</v>
      </c>
      <c r="AD52" s="9">
        <v>0</v>
      </c>
      <c r="AE52" s="9">
        <v>0</v>
      </c>
      <c r="AF52" s="9">
        <v>0</v>
      </c>
      <c r="AG52" s="9">
        <v>0</v>
      </c>
      <c r="AH52" s="9">
        <v>0</v>
      </c>
      <c r="AI52" s="9">
        <v>0</v>
      </c>
      <c r="AJ52" s="9">
        <v>0</v>
      </c>
      <c r="AK52" s="9">
        <v>0</v>
      </c>
      <c r="AL52" s="9">
        <v>0</v>
      </c>
      <c r="AM52" s="9">
        <v>0</v>
      </c>
      <c r="AN52" s="9">
        <v>0</v>
      </c>
      <c r="AO52" s="9">
        <v>0</v>
      </c>
      <c r="AP52" s="9">
        <v>0</v>
      </c>
      <c r="AQ52" s="9">
        <v>0</v>
      </c>
      <c r="AR52" s="9">
        <v>0</v>
      </c>
      <c r="AS52" s="9">
        <v>0</v>
      </c>
      <c r="AT52" s="9">
        <v>0</v>
      </c>
      <c r="AU52" s="9">
        <v>0</v>
      </c>
      <c r="AV52" s="9">
        <v>0</v>
      </c>
      <c r="AW52" s="9">
        <v>0</v>
      </c>
      <c r="AX52" s="203">
        <v>0</v>
      </c>
      <c r="AY52" s="8">
        <v>0</v>
      </c>
      <c r="BA52" s="9">
        <v>238</v>
      </c>
      <c r="BB52" s="9">
        <v>2</v>
      </c>
      <c r="BC52" s="9">
        <v>0</v>
      </c>
      <c r="BD52" s="9">
        <v>0</v>
      </c>
      <c r="BE52" s="9">
        <v>0</v>
      </c>
      <c r="BF52" s="9">
        <v>0</v>
      </c>
      <c r="BG52" s="9">
        <v>0</v>
      </c>
      <c r="BH52" s="9">
        <v>240</v>
      </c>
      <c r="BI52" s="9">
        <v>1190</v>
      </c>
      <c r="BJ52" s="9">
        <v>8</v>
      </c>
      <c r="BK52" s="9">
        <v>0</v>
      </c>
      <c r="BL52" s="9">
        <v>0</v>
      </c>
      <c r="BM52" s="9">
        <v>0</v>
      </c>
      <c r="BN52" s="9">
        <v>1198</v>
      </c>
      <c r="BO52" s="9">
        <v>240</v>
      </c>
      <c r="BP52" s="8">
        <v>4.9916666666666663</v>
      </c>
      <c r="BQ52" s="8">
        <v>9.9833333333333325</v>
      </c>
      <c r="BR52" s="9">
        <v>240</v>
      </c>
      <c r="BS52" s="9">
        <v>30</v>
      </c>
      <c r="BT52" s="9">
        <v>30</v>
      </c>
      <c r="BU52" s="9">
        <v>100</v>
      </c>
      <c r="BV52" s="203">
        <v>26.444444444444443</v>
      </c>
      <c r="BW52" s="8">
        <v>88.148148148148138</v>
      </c>
      <c r="BZ52" s="9">
        <v>0</v>
      </c>
      <c r="CA52" s="9">
        <v>0</v>
      </c>
      <c r="CB52" s="9">
        <v>0</v>
      </c>
      <c r="CC52" s="9">
        <v>0</v>
      </c>
      <c r="CD52" s="9">
        <v>0</v>
      </c>
      <c r="CE52" s="9">
        <v>0</v>
      </c>
      <c r="CF52" s="9">
        <v>0</v>
      </c>
      <c r="CG52" s="9">
        <v>0</v>
      </c>
      <c r="CH52" s="9">
        <v>0</v>
      </c>
      <c r="CI52" s="9">
        <v>0</v>
      </c>
      <c r="CJ52" s="9">
        <v>0</v>
      </c>
      <c r="CK52" s="9">
        <v>0</v>
      </c>
      <c r="CL52" s="9">
        <v>0</v>
      </c>
      <c r="CM52" s="9">
        <v>0</v>
      </c>
      <c r="CN52" s="9">
        <v>0</v>
      </c>
      <c r="CO52" s="9">
        <v>0</v>
      </c>
      <c r="CP52" s="9">
        <v>0</v>
      </c>
      <c r="CQ52" s="9">
        <v>0</v>
      </c>
      <c r="CR52" s="9">
        <v>0</v>
      </c>
      <c r="CS52" s="9">
        <v>0</v>
      </c>
      <c r="CU52" s="9">
        <v>0</v>
      </c>
      <c r="CV52" s="9">
        <v>0</v>
      </c>
      <c r="CW52" s="9">
        <v>0</v>
      </c>
      <c r="CX52" s="9">
        <v>0</v>
      </c>
      <c r="CY52" s="9">
        <v>0</v>
      </c>
      <c r="CZ52" s="9">
        <v>0</v>
      </c>
      <c r="DA52" s="9">
        <v>0</v>
      </c>
      <c r="DB52" s="9">
        <v>0</v>
      </c>
      <c r="DC52" s="9">
        <v>0</v>
      </c>
      <c r="DD52" s="9">
        <v>0</v>
      </c>
      <c r="DE52" s="9">
        <v>0</v>
      </c>
      <c r="DF52" s="9">
        <v>0</v>
      </c>
      <c r="DG52" s="9">
        <v>0</v>
      </c>
      <c r="DH52" s="9">
        <v>0</v>
      </c>
      <c r="DI52" s="9">
        <v>0</v>
      </c>
      <c r="DJ52" s="9">
        <v>0</v>
      </c>
      <c r="DK52" s="9">
        <v>0</v>
      </c>
      <c r="DL52" s="9">
        <v>0</v>
      </c>
      <c r="DM52" s="9">
        <v>0</v>
      </c>
      <c r="DN52" s="9">
        <v>0</v>
      </c>
      <c r="DP52" s="9">
        <v>0</v>
      </c>
      <c r="DQ52" s="9">
        <v>0</v>
      </c>
      <c r="DR52" s="9">
        <v>0</v>
      </c>
      <c r="DS52" s="9">
        <v>0</v>
      </c>
      <c r="DT52" s="9">
        <v>0</v>
      </c>
      <c r="DU52" s="9">
        <v>0</v>
      </c>
      <c r="DV52" s="9">
        <v>0</v>
      </c>
      <c r="DW52" s="9">
        <v>0</v>
      </c>
      <c r="DX52" s="9">
        <v>0</v>
      </c>
      <c r="DY52" s="9">
        <v>0</v>
      </c>
      <c r="DZ52" s="9">
        <v>0</v>
      </c>
      <c r="EA52" s="9">
        <v>0</v>
      </c>
      <c r="EB52" s="9">
        <v>0</v>
      </c>
      <c r="EC52" s="9">
        <v>0</v>
      </c>
      <c r="ED52" s="9">
        <v>0</v>
      </c>
      <c r="EE52" s="9">
        <v>0</v>
      </c>
      <c r="EF52" s="9">
        <v>0</v>
      </c>
      <c r="EG52" s="9">
        <v>0</v>
      </c>
      <c r="EH52" s="9">
        <v>0</v>
      </c>
      <c r="EI52" s="9">
        <v>0</v>
      </c>
      <c r="EK52" s="9">
        <v>0</v>
      </c>
      <c r="EL52" s="9">
        <v>0</v>
      </c>
      <c r="EM52" s="9">
        <v>0</v>
      </c>
      <c r="EN52" s="9">
        <v>0</v>
      </c>
      <c r="EO52" s="9">
        <v>0</v>
      </c>
      <c r="EP52" s="9">
        <v>0</v>
      </c>
      <c r="EQ52" s="9">
        <v>0</v>
      </c>
      <c r="ER52" s="9">
        <v>0</v>
      </c>
      <c r="ES52" s="9">
        <v>0</v>
      </c>
      <c r="ET52" s="9">
        <v>0</v>
      </c>
      <c r="EU52" s="9">
        <v>0</v>
      </c>
      <c r="EV52" s="9">
        <v>0</v>
      </c>
      <c r="EW52" s="9">
        <v>0</v>
      </c>
      <c r="EX52" s="9">
        <v>0</v>
      </c>
      <c r="EY52" s="9">
        <v>0</v>
      </c>
      <c r="EZ52" s="9">
        <v>0</v>
      </c>
      <c r="FA52" s="9">
        <v>0</v>
      </c>
      <c r="FB52" s="9">
        <v>0</v>
      </c>
      <c r="FC52" s="9">
        <v>0</v>
      </c>
      <c r="FD52" s="9">
        <v>0</v>
      </c>
      <c r="FE52" s="166">
        <v>100</v>
      </c>
      <c r="FF52" s="166">
        <v>100</v>
      </c>
      <c r="FG52" s="166">
        <v>100</v>
      </c>
      <c r="FH52" s="111">
        <v>77.777777777777786</v>
      </c>
      <c r="FI52" s="111">
        <v>88.148148148148138</v>
      </c>
      <c r="FJ52" s="166">
        <v>82.962962962962962</v>
      </c>
      <c r="FK52" s="111">
        <v>9.75</v>
      </c>
      <c r="FL52" s="111">
        <v>9.9833333333333325</v>
      </c>
      <c r="FM52" s="111">
        <v>9.8666666666666671</v>
      </c>
      <c r="FP52" s="9">
        <v>0</v>
      </c>
      <c r="FQ52" s="9">
        <v>0</v>
      </c>
      <c r="FR52" s="9">
        <v>0</v>
      </c>
      <c r="FS52" s="9">
        <v>0</v>
      </c>
      <c r="FT52" s="9">
        <v>0</v>
      </c>
      <c r="FU52" s="9">
        <v>0</v>
      </c>
      <c r="FV52" s="9">
        <v>0</v>
      </c>
      <c r="FW52" s="9">
        <v>0</v>
      </c>
      <c r="FX52" s="9">
        <v>0</v>
      </c>
      <c r="FY52" s="9">
        <v>0</v>
      </c>
      <c r="FZ52" s="9">
        <v>0</v>
      </c>
      <c r="GA52" s="9">
        <v>0</v>
      </c>
      <c r="GB52" s="9">
        <v>0</v>
      </c>
      <c r="GC52" s="9">
        <v>0</v>
      </c>
      <c r="GD52" s="9">
        <v>0</v>
      </c>
      <c r="GE52" s="9">
        <v>0</v>
      </c>
      <c r="GF52" s="9">
        <v>0</v>
      </c>
      <c r="GG52" s="9">
        <v>0</v>
      </c>
      <c r="GH52" s="9">
        <v>0</v>
      </c>
      <c r="GI52" s="9">
        <v>0</v>
      </c>
    </row>
    <row r="53" spans="1:191" x14ac:dyDescent="0.25">
      <c r="A53" s="20">
        <v>50</v>
      </c>
      <c r="B53" s="16">
        <v>2013</v>
      </c>
      <c r="C53" s="13" t="s">
        <v>360</v>
      </c>
      <c r="D53" s="22" t="s">
        <v>817</v>
      </c>
      <c r="E53" s="9">
        <v>0</v>
      </c>
      <c r="F53" s="9">
        <v>298</v>
      </c>
      <c r="G53" s="9">
        <v>271</v>
      </c>
      <c r="H53" s="9">
        <v>328</v>
      </c>
      <c r="I53" s="9">
        <v>295</v>
      </c>
      <c r="J53" s="9">
        <v>0</v>
      </c>
      <c r="K53" s="9">
        <v>0</v>
      </c>
      <c r="L53" s="9">
        <v>1192</v>
      </c>
      <c r="M53" s="9">
        <v>0</v>
      </c>
      <c r="N53" s="9">
        <v>1192</v>
      </c>
      <c r="O53" s="9">
        <v>813</v>
      </c>
      <c r="P53" s="9">
        <v>656</v>
      </c>
      <c r="Q53" s="9">
        <v>295</v>
      </c>
      <c r="R53" s="9">
        <v>2956</v>
      </c>
      <c r="S53" s="9">
        <v>1192</v>
      </c>
      <c r="T53" s="8">
        <v>2.4798657718120807</v>
      </c>
      <c r="U53" s="8">
        <v>4.9597315436241614</v>
      </c>
      <c r="V53" s="9">
        <v>298</v>
      </c>
      <c r="W53" s="9">
        <v>37</v>
      </c>
      <c r="X53" s="9">
        <v>149</v>
      </c>
      <c r="Y53" s="9">
        <v>24.832214765100673</v>
      </c>
      <c r="Z53" s="203">
        <v>0</v>
      </c>
      <c r="AA53" s="8">
        <v>0</v>
      </c>
      <c r="AC53" s="9">
        <v>0</v>
      </c>
      <c r="AD53" s="9">
        <v>0</v>
      </c>
      <c r="AE53" s="9">
        <v>0</v>
      </c>
      <c r="AF53" s="9">
        <v>0</v>
      </c>
      <c r="AG53" s="9">
        <v>0</v>
      </c>
      <c r="AH53" s="9">
        <v>0</v>
      </c>
      <c r="AI53" s="9">
        <v>0</v>
      </c>
      <c r="AJ53" s="9">
        <v>0</v>
      </c>
      <c r="AK53" s="9">
        <v>0</v>
      </c>
      <c r="AL53" s="9">
        <v>0</v>
      </c>
      <c r="AM53" s="9">
        <v>0</v>
      </c>
      <c r="AN53" s="9">
        <v>0</v>
      </c>
      <c r="AO53" s="9">
        <v>0</v>
      </c>
      <c r="AP53" s="9">
        <v>0</v>
      </c>
      <c r="AQ53" s="9">
        <v>0</v>
      </c>
      <c r="AR53" s="9">
        <v>0</v>
      </c>
      <c r="AS53" s="9">
        <v>0</v>
      </c>
      <c r="AT53" s="9">
        <v>0</v>
      </c>
      <c r="AU53" s="9">
        <v>0</v>
      </c>
      <c r="AV53" s="9">
        <v>0</v>
      </c>
      <c r="AW53" s="9">
        <v>0</v>
      </c>
      <c r="AX53" s="203">
        <v>0</v>
      </c>
      <c r="AY53" s="8">
        <v>0</v>
      </c>
      <c r="BA53" s="9">
        <v>151</v>
      </c>
      <c r="BB53" s="9">
        <v>488</v>
      </c>
      <c r="BC53" s="9">
        <v>330</v>
      </c>
      <c r="BD53" s="9">
        <v>198</v>
      </c>
      <c r="BE53" s="9">
        <v>25</v>
      </c>
      <c r="BF53" s="9">
        <v>0</v>
      </c>
      <c r="BG53" s="9">
        <v>0</v>
      </c>
      <c r="BH53" s="9">
        <v>1192</v>
      </c>
      <c r="BI53" s="9">
        <v>755</v>
      </c>
      <c r="BJ53" s="9">
        <v>1952</v>
      </c>
      <c r="BK53" s="9">
        <v>990</v>
      </c>
      <c r="BL53" s="9">
        <v>396</v>
      </c>
      <c r="BM53" s="9">
        <v>25</v>
      </c>
      <c r="BN53" s="9">
        <v>4118</v>
      </c>
      <c r="BO53" s="9">
        <v>1192</v>
      </c>
      <c r="BP53" s="8">
        <v>3.4546979865771812</v>
      </c>
      <c r="BQ53" s="8">
        <v>6.9093959731543624</v>
      </c>
      <c r="BR53" s="9">
        <v>639</v>
      </c>
      <c r="BS53" s="9">
        <v>79</v>
      </c>
      <c r="BT53" s="9">
        <v>149</v>
      </c>
      <c r="BU53" s="9">
        <v>53.020134228187921</v>
      </c>
      <c r="BV53" s="203">
        <v>16.777777777777779</v>
      </c>
      <c r="BW53" s="8">
        <v>11.260253542132737</v>
      </c>
      <c r="BZ53" s="9">
        <v>0</v>
      </c>
      <c r="CA53" s="9">
        <v>0</v>
      </c>
      <c r="CB53" s="9">
        <v>0</v>
      </c>
      <c r="CC53" s="9">
        <v>0</v>
      </c>
      <c r="CD53" s="9">
        <v>0</v>
      </c>
      <c r="CE53" s="9">
        <v>0</v>
      </c>
      <c r="CF53" s="9">
        <v>0</v>
      </c>
      <c r="CG53" s="9">
        <v>0</v>
      </c>
      <c r="CH53" s="9">
        <v>0</v>
      </c>
      <c r="CI53" s="9">
        <v>0</v>
      </c>
      <c r="CJ53" s="9">
        <v>0</v>
      </c>
      <c r="CK53" s="9">
        <v>0</v>
      </c>
      <c r="CL53" s="9">
        <v>0</v>
      </c>
      <c r="CM53" s="9">
        <v>0</v>
      </c>
      <c r="CN53" s="9">
        <v>0</v>
      </c>
      <c r="CO53" s="9">
        <v>0</v>
      </c>
      <c r="CP53" s="9">
        <v>0</v>
      </c>
      <c r="CQ53" s="9">
        <v>0</v>
      </c>
      <c r="CR53" s="9">
        <v>0</v>
      </c>
      <c r="CS53" s="9">
        <v>0</v>
      </c>
      <c r="CU53" s="9">
        <v>0</v>
      </c>
      <c r="CV53" s="9">
        <v>0</v>
      </c>
      <c r="CW53" s="9">
        <v>0</v>
      </c>
      <c r="CX53" s="9">
        <v>0</v>
      </c>
      <c r="CY53" s="9">
        <v>0</v>
      </c>
      <c r="CZ53" s="9">
        <v>0</v>
      </c>
      <c r="DA53" s="9">
        <v>0</v>
      </c>
      <c r="DB53" s="9">
        <v>0</v>
      </c>
      <c r="DC53" s="9">
        <v>0</v>
      </c>
      <c r="DD53" s="9">
        <v>0</v>
      </c>
      <c r="DE53" s="9">
        <v>0</v>
      </c>
      <c r="DF53" s="9">
        <v>0</v>
      </c>
      <c r="DG53" s="9">
        <v>0</v>
      </c>
      <c r="DH53" s="9">
        <v>0</v>
      </c>
      <c r="DI53" s="9">
        <v>0</v>
      </c>
      <c r="DJ53" s="9">
        <v>0</v>
      </c>
      <c r="DK53" s="9">
        <v>0</v>
      </c>
      <c r="DL53" s="9">
        <v>0</v>
      </c>
      <c r="DM53" s="9">
        <v>0</v>
      </c>
      <c r="DN53" s="9">
        <v>0</v>
      </c>
      <c r="DP53" s="9">
        <v>0</v>
      </c>
      <c r="DQ53" s="9">
        <v>0</v>
      </c>
      <c r="DR53" s="9">
        <v>0</v>
      </c>
      <c r="DS53" s="9">
        <v>0</v>
      </c>
      <c r="DT53" s="9">
        <v>0</v>
      </c>
      <c r="DU53" s="9">
        <v>0</v>
      </c>
      <c r="DV53" s="9">
        <v>0</v>
      </c>
      <c r="DW53" s="9">
        <v>0</v>
      </c>
      <c r="DX53" s="9">
        <v>0</v>
      </c>
      <c r="DY53" s="9">
        <v>0</v>
      </c>
      <c r="DZ53" s="9">
        <v>0</v>
      </c>
      <c r="EA53" s="9">
        <v>0</v>
      </c>
      <c r="EB53" s="9">
        <v>0</v>
      </c>
      <c r="EC53" s="9">
        <v>0</v>
      </c>
      <c r="ED53" s="9">
        <v>0</v>
      </c>
      <c r="EE53" s="9">
        <v>0</v>
      </c>
      <c r="EF53" s="9">
        <v>0</v>
      </c>
      <c r="EG53" s="9">
        <v>0</v>
      </c>
      <c r="EH53" s="9">
        <v>0</v>
      </c>
      <c r="EI53" s="9">
        <v>0</v>
      </c>
      <c r="EK53" s="9">
        <v>0</v>
      </c>
      <c r="EL53" s="9">
        <v>0</v>
      </c>
      <c r="EM53" s="9">
        <v>0</v>
      </c>
      <c r="EN53" s="9">
        <v>0</v>
      </c>
      <c r="EO53" s="9">
        <v>0</v>
      </c>
      <c r="EP53" s="9">
        <v>0</v>
      </c>
      <c r="EQ53" s="9">
        <v>0</v>
      </c>
      <c r="ER53" s="9">
        <v>0</v>
      </c>
      <c r="ES53" s="9">
        <v>0</v>
      </c>
      <c r="ET53" s="9">
        <v>0</v>
      </c>
      <c r="EU53" s="9">
        <v>0</v>
      </c>
      <c r="EV53" s="9">
        <v>0</v>
      </c>
      <c r="EW53" s="9">
        <v>0</v>
      </c>
      <c r="EX53" s="9">
        <v>0</v>
      </c>
      <c r="EY53" s="9">
        <v>0</v>
      </c>
      <c r="EZ53" s="9">
        <v>0</v>
      </c>
      <c r="FA53" s="9">
        <v>0</v>
      </c>
      <c r="FB53" s="9">
        <v>0</v>
      </c>
      <c r="FC53" s="9">
        <v>0</v>
      </c>
      <c r="FD53" s="9">
        <v>0</v>
      </c>
      <c r="FE53" s="166">
        <v>24.832214765100673</v>
      </c>
      <c r="FF53" s="166">
        <v>53.020134228187921</v>
      </c>
      <c r="FG53" s="166">
        <v>38.926174496644293</v>
      </c>
      <c r="FH53" s="111">
        <v>0</v>
      </c>
      <c r="FI53" s="111">
        <v>11.260253542132737</v>
      </c>
      <c r="FJ53" s="166">
        <v>5.6301267710663687</v>
      </c>
      <c r="FK53" s="111">
        <v>4.9597315436241614</v>
      </c>
      <c r="FL53" s="111">
        <v>6.9093959731543624</v>
      </c>
      <c r="FM53" s="111">
        <v>5.9345637583892614</v>
      </c>
      <c r="FP53" s="9">
        <v>0</v>
      </c>
      <c r="FQ53" s="9">
        <v>0</v>
      </c>
      <c r="FR53" s="9">
        <v>0</v>
      </c>
      <c r="FS53" s="9">
        <v>0</v>
      </c>
      <c r="FT53" s="9">
        <v>0</v>
      </c>
      <c r="FU53" s="9">
        <v>0</v>
      </c>
      <c r="FV53" s="9">
        <v>0</v>
      </c>
      <c r="FW53" s="9">
        <v>0</v>
      </c>
      <c r="FX53" s="9">
        <v>0</v>
      </c>
      <c r="FY53" s="9">
        <v>0</v>
      </c>
      <c r="FZ53" s="9">
        <v>0</v>
      </c>
      <c r="GA53" s="9">
        <v>0</v>
      </c>
      <c r="GB53" s="9">
        <v>0</v>
      </c>
      <c r="GC53" s="9">
        <v>0</v>
      </c>
      <c r="GD53" s="9">
        <v>0</v>
      </c>
      <c r="GE53" s="9">
        <v>0</v>
      </c>
      <c r="GF53" s="9">
        <v>0</v>
      </c>
      <c r="GG53" s="9">
        <v>0</v>
      </c>
      <c r="GH53" s="9">
        <v>0</v>
      </c>
      <c r="GI53" s="9">
        <v>0</v>
      </c>
    </row>
    <row r="54" spans="1:191" x14ac:dyDescent="0.25">
      <c r="A54" s="20">
        <v>51</v>
      </c>
      <c r="B54" s="16">
        <v>2013</v>
      </c>
      <c r="C54" s="13" t="s">
        <v>361</v>
      </c>
      <c r="D54" s="22" t="s">
        <v>817</v>
      </c>
      <c r="E54" s="9">
        <v>0</v>
      </c>
      <c r="F54" s="9">
        <v>0</v>
      </c>
      <c r="G54" s="9">
        <v>0</v>
      </c>
      <c r="H54" s="9">
        <v>0</v>
      </c>
      <c r="I54" s="9">
        <v>0</v>
      </c>
      <c r="J54" s="9">
        <v>0</v>
      </c>
      <c r="K54" s="9">
        <v>0</v>
      </c>
      <c r="L54" s="9">
        <v>0</v>
      </c>
      <c r="M54" s="9">
        <v>0</v>
      </c>
      <c r="N54" s="9">
        <v>0</v>
      </c>
      <c r="O54" s="9">
        <v>0</v>
      </c>
      <c r="P54" s="9">
        <v>0</v>
      </c>
      <c r="Q54" s="9">
        <v>0</v>
      </c>
      <c r="R54" s="9">
        <v>0</v>
      </c>
      <c r="S54" s="9">
        <v>0</v>
      </c>
      <c r="T54" s="9">
        <v>0</v>
      </c>
      <c r="U54" s="9">
        <v>0</v>
      </c>
      <c r="V54" s="9">
        <v>0</v>
      </c>
      <c r="W54" s="9">
        <v>0</v>
      </c>
      <c r="X54" s="9">
        <v>0</v>
      </c>
      <c r="Y54" s="9">
        <v>0</v>
      </c>
      <c r="Z54" s="203">
        <v>0</v>
      </c>
      <c r="AA54" s="8">
        <v>0</v>
      </c>
      <c r="AC54" s="9">
        <v>0</v>
      </c>
      <c r="AD54" s="9">
        <v>0</v>
      </c>
      <c r="AE54" s="9">
        <v>0</v>
      </c>
      <c r="AF54" s="9">
        <v>0</v>
      </c>
      <c r="AG54" s="9">
        <v>0</v>
      </c>
      <c r="AH54" s="9">
        <v>0</v>
      </c>
      <c r="AI54" s="9">
        <v>0</v>
      </c>
      <c r="AJ54" s="9">
        <v>0</v>
      </c>
      <c r="AK54" s="9">
        <v>0</v>
      </c>
      <c r="AL54" s="9">
        <v>0</v>
      </c>
      <c r="AM54" s="9">
        <v>0</v>
      </c>
      <c r="AN54" s="9">
        <v>0</v>
      </c>
      <c r="AO54" s="9">
        <v>0</v>
      </c>
      <c r="AP54" s="9">
        <v>0</v>
      </c>
      <c r="AQ54" s="9">
        <v>0</v>
      </c>
      <c r="AR54" s="9">
        <v>0</v>
      </c>
      <c r="AS54" s="9">
        <v>0</v>
      </c>
      <c r="AT54" s="9">
        <v>0</v>
      </c>
      <c r="AU54" s="9">
        <v>0</v>
      </c>
      <c r="AV54" s="9">
        <v>0</v>
      </c>
      <c r="AW54" s="9">
        <v>0</v>
      </c>
      <c r="AX54" s="203">
        <v>0</v>
      </c>
      <c r="AY54" s="8">
        <v>0</v>
      </c>
      <c r="BA54" s="9">
        <v>99</v>
      </c>
      <c r="BB54" s="9">
        <v>115</v>
      </c>
      <c r="BC54" s="9">
        <v>86</v>
      </c>
      <c r="BD54" s="9">
        <v>4</v>
      </c>
      <c r="BE54" s="9">
        <v>0</v>
      </c>
      <c r="BF54" s="9">
        <v>0</v>
      </c>
      <c r="BG54" s="9">
        <v>0</v>
      </c>
      <c r="BH54" s="9">
        <v>304</v>
      </c>
      <c r="BI54" s="9">
        <v>495</v>
      </c>
      <c r="BJ54" s="9">
        <v>460</v>
      </c>
      <c r="BK54" s="9">
        <v>258</v>
      </c>
      <c r="BL54" s="9">
        <v>8</v>
      </c>
      <c r="BM54" s="9">
        <v>0</v>
      </c>
      <c r="BN54" s="9">
        <v>1221</v>
      </c>
      <c r="BO54" s="9">
        <v>304</v>
      </c>
      <c r="BP54" s="8">
        <v>4.0164473684210522</v>
      </c>
      <c r="BQ54" s="8">
        <v>8.0328947368421044</v>
      </c>
      <c r="BR54" s="9">
        <v>214</v>
      </c>
      <c r="BS54" s="9">
        <v>26</v>
      </c>
      <c r="BT54" s="9">
        <v>38</v>
      </c>
      <c r="BU54" s="9">
        <v>68.421052631578945</v>
      </c>
      <c r="BV54" s="203">
        <v>11</v>
      </c>
      <c r="BW54" s="8">
        <v>28.947368421052634</v>
      </c>
      <c r="BZ54" s="9">
        <v>0</v>
      </c>
      <c r="CA54" s="9">
        <v>0</v>
      </c>
      <c r="CB54" s="9">
        <v>0</v>
      </c>
      <c r="CC54" s="9">
        <v>0</v>
      </c>
      <c r="CD54" s="9">
        <v>0</v>
      </c>
      <c r="CE54" s="9">
        <v>0</v>
      </c>
      <c r="CF54" s="9">
        <v>0</v>
      </c>
      <c r="CG54" s="9">
        <v>0</v>
      </c>
      <c r="CH54" s="9">
        <v>0</v>
      </c>
      <c r="CI54" s="9">
        <v>0</v>
      </c>
      <c r="CJ54" s="9">
        <v>0</v>
      </c>
      <c r="CK54" s="9">
        <v>0</v>
      </c>
      <c r="CL54" s="9">
        <v>0</v>
      </c>
      <c r="CM54" s="9">
        <v>0</v>
      </c>
      <c r="CN54" s="9">
        <v>0</v>
      </c>
      <c r="CO54" s="9">
        <v>0</v>
      </c>
      <c r="CP54" s="9">
        <v>0</v>
      </c>
      <c r="CQ54" s="9">
        <v>0</v>
      </c>
      <c r="CR54" s="9">
        <v>0</v>
      </c>
      <c r="CS54" s="9">
        <v>0</v>
      </c>
      <c r="CU54" s="9">
        <v>0</v>
      </c>
      <c r="CV54" s="9">
        <v>0</v>
      </c>
      <c r="CW54" s="9">
        <v>0</v>
      </c>
      <c r="CX54" s="9">
        <v>0</v>
      </c>
      <c r="CY54" s="9">
        <v>0</v>
      </c>
      <c r="CZ54" s="9">
        <v>0</v>
      </c>
      <c r="DA54" s="9">
        <v>0</v>
      </c>
      <c r="DB54" s="9">
        <v>0</v>
      </c>
      <c r="DC54" s="9">
        <v>0</v>
      </c>
      <c r="DD54" s="9">
        <v>0</v>
      </c>
      <c r="DE54" s="9">
        <v>0</v>
      </c>
      <c r="DF54" s="9">
        <v>0</v>
      </c>
      <c r="DG54" s="9">
        <v>0</v>
      </c>
      <c r="DH54" s="9">
        <v>0</v>
      </c>
      <c r="DI54" s="9">
        <v>0</v>
      </c>
      <c r="DJ54" s="9">
        <v>0</v>
      </c>
      <c r="DK54" s="9">
        <v>0</v>
      </c>
      <c r="DL54" s="9">
        <v>0</v>
      </c>
      <c r="DM54" s="9">
        <v>0</v>
      </c>
      <c r="DN54" s="9">
        <v>0</v>
      </c>
      <c r="DP54" s="9">
        <v>0</v>
      </c>
      <c r="DQ54" s="9">
        <v>0</v>
      </c>
      <c r="DR54" s="9">
        <v>0</v>
      </c>
      <c r="DS54" s="9">
        <v>0</v>
      </c>
      <c r="DT54" s="9">
        <v>0</v>
      </c>
      <c r="DU54" s="9">
        <v>0</v>
      </c>
      <c r="DV54" s="9">
        <v>0</v>
      </c>
      <c r="DW54" s="9">
        <v>0</v>
      </c>
      <c r="DX54" s="9">
        <v>0</v>
      </c>
      <c r="DY54" s="9">
        <v>0</v>
      </c>
      <c r="DZ54" s="9">
        <v>0</v>
      </c>
      <c r="EA54" s="9">
        <v>0</v>
      </c>
      <c r="EB54" s="9">
        <v>0</v>
      </c>
      <c r="EC54" s="9">
        <v>0</v>
      </c>
      <c r="ED54" s="9">
        <v>0</v>
      </c>
      <c r="EE54" s="9">
        <v>0</v>
      </c>
      <c r="EF54" s="9">
        <v>0</v>
      </c>
      <c r="EG54" s="9">
        <v>0</v>
      </c>
      <c r="EH54" s="9">
        <v>0</v>
      </c>
      <c r="EI54" s="9">
        <v>0</v>
      </c>
      <c r="EK54" s="9">
        <v>0</v>
      </c>
      <c r="EL54" s="9">
        <v>0</v>
      </c>
      <c r="EM54" s="9">
        <v>0</v>
      </c>
      <c r="EN54" s="9">
        <v>0</v>
      </c>
      <c r="EO54" s="9">
        <v>0</v>
      </c>
      <c r="EP54" s="9">
        <v>0</v>
      </c>
      <c r="EQ54" s="9">
        <v>0</v>
      </c>
      <c r="ER54" s="9">
        <v>0</v>
      </c>
      <c r="ES54" s="9">
        <v>0</v>
      </c>
      <c r="ET54" s="9">
        <v>0</v>
      </c>
      <c r="EU54" s="9">
        <v>0</v>
      </c>
      <c r="EV54" s="9">
        <v>0</v>
      </c>
      <c r="EW54" s="9">
        <v>0</v>
      </c>
      <c r="EX54" s="9">
        <v>0</v>
      </c>
      <c r="EY54" s="9">
        <v>0</v>
      </c>
      <c r="EZ54" s="9">
        <v>0</v>
      </c>
      <c r="FA54" s="9">
        <v>0</v>
      </c>
      <c r="FB54" s="9">
        <v>0</v>
      </c>
      <c r="FC54" s="9">
        <v>0</v>
      </c>
      <c r="FD54" s="9">
        <v>0</v>
      </c>
      <c r="FE54" s="166">
        <v>0</v>
      </c>
      <c r="FF54" s="166">
        <v>68.421052631578945</v>
      </c>
      <c r="FG54" s="166">
        <v>34.210526315789473</v>
      </c>
      <c r="FH54" s="111">
        <v>0</v>
      </c>
      <c r="FI54" s="111">
        <v>28.947368421052634</v>
      </c>
      <c r="FJ54" s="166">
        <v>14.473684210526317</v>
      </c>
      <c r="FK54" s="111">
        <v>0</v>
      </c>
      <c r="FL54" s="111">
        <v>8.0328947368421044</v>
      </c>
      <c r="FM54" s="111">
        <v>4.0164473684210522</v>
      </c>
      <c r="FP54" s="9">
        <v>0</v>
      </c>
      <c r="FQ54" s="9">
        <v>0</v>
      </c>
      <c r="FR54" s="9">
        <v>0</v>
      </c>
      <c r="FS54" s="9">
        <v>0</v>
      </c>
      <c r="FT54" s="9">
        <v>0</v>
      </c>
      <c r="FU54" s="9">
        <v>0</v>
      </c>
      <c r="FV54" s="9">
        <v>0</v>
      </c>
      <c r="FW54" s="9">
        <v>0</v>
      </c>
      <c r="FX54" s="9">
        <v>0</v>
      </c>
      <c r="FY54" s="9">
        <v>0</v>
      </c>
      <c r="FZ54" s="9">
        <v>0</v>
      </c>
      <c r="GA54" s="9">
        <v>0</v>
      </c>
      <c r="GB54" s="9">
        <v>0</v>
      </c>
      <c r="GC54" s="9">
        <v>0</v>
      </c>
      <c r="GD54" s="9">
        <v>0</v>
      </c>
      <c r="GE54" s="9">
        <v>0</v>
      </c>
      <c r="GF54" s="9">
        <v>0</v>
      </c>
      <c r="GG54" s="9">
        <v>0</v>
      </c>
      <c r="GH54" s="9">
        <v>0</v>
      </c>
      <c r="GI54" s="9">
        <v>0</v>
      </c>
    </row>
    <row r="55" spans="1:191" x14ac:dyDescent="0.25">
      <c r="A55" s="20">
        <v>52</v>
      </c>
      <c r="B55" s="16">
        <v>2013</v>
      </c>
      <c r="C55" s="13" t="s">
        <v>362</v>
      </c>
      <c r="D55" s="22" t="s">
        <v>295</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203">
        <v>0</v>
      </c>
      <c r="AA55" s="8">
        <v>0</v>
      </c>
      <c r="AC55" s="9">
        <v>0</v>
      </c>
      <c r="AD55" s="9">
        <v>0</v>
      </c>
      <c r="AE55" s="9">
        <v>0</v>
      </c>
      <c r="AF55" s="9">
        <v>0</v>
      </c>
      <c r="AG55" s="9">
        <v>0</v>
      </c>
      <c r="AH55" s="9">
        <v>0</v>
      </c>
      <c r="AI55" s="9">
        <v>0</v>
      </c>
      <c r="AJ55" s="9">
        <v>0</v>
      </c>
      <c r="AK55" s="9">
        <v>0</v>
      </c>
      <c r="AL55" s="9">
        <v>0</v>
      </c>
      <c r="AM55" s="9">
        <v>0</v>
      </c>
      <c r="AN55" s="9">
        <v>0</v>
      </c>
      <c r="AO55" s="9">
        <v>0</v>
      </c>
      <c r="AP55" s="9">
        <v>0</v>
      </c>
      <c r="AQ55" s="9">
        <v>0</v>
      </c>
      <c r="AR55" s="9">
        <v>0</v>
      </c>
      <c r="AS55" s="9">
        <v>0</v>
      </c>
      <c r="AT55" s="9">
        <v>0</v>
      </c>
      <c r="AU55" s="9">
        <v>0</v>
      </c>
      <c r="AV55" s="9">
        <v>0</v>
      </c>
      <c r="AW55" s="9">
        <v>0</v>
      </c>
      <c r="AX55" s="203">
        <v>0</v>
      </c>
      <c r="AY55" s="8">
        <v>0</v>
      </c>
      <c r="BA55" s="9">
        <v>0</v>
      </c>
      <c r="BB55" s="9">
        <v>0</v>
      </c>
      <c r="BC55" s="9">
        <v>0</v>
      </c>
      <c r="BD55" s="9">
        <v>0</v>
      </c>
      <c r="BE55" s="9">
        <v>0</v>
      </c>
      <c r="BF55" s="9">
        <v>0</v>
      </c>
      <c r="BG55" s="9">
        <v>160</v>
      </c>
      <c r="BH55" s="9">
        <v>160</v>
      </c>
      <c r="BI55" s="9">
        <v>0</v>
      </c>
      <c r="BJ55" s="9">
        <v>0</v>
      </c>
      <c r="BK55" s="9">
        <v>0</v>
      </c>
      <c r="BL55" s="9">
        <v>0</v>
      </c>
      <c r="BM55" s="9">
        <v>0</v>
      </c>
      <c r="BN55" s="9">
        <v>0</v>
      </c>
      <c r="BO55" s="9">
        <v>0</v>
      </c>
      <c r="BP55" s="8">
        <v>0</v>
      </c>
      <c r="BQ55" s="8">
        <v>0</v>
      </c>
      <c r="BR55" s="9">
        <v>0</v>
      </c>
      <c r="BS55" s="9">
        <v>0</v>
      </c>
      <c r="BT55" s="9">
        <v>20</v>
      </c>
      <c r="BU55" s="9">
        <v>0</v>
      </c>
      <c r="BV55" s="203">
        <v>0</v>
      </c>
      <c r="BW55" s="8">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P55" s="9">
        <v>0</v>
      </c>
      <c r="CQ55" s="9">
        <v>0</v>
      </c>
      <c r="CR55" s="9">
        <v>0</v>
      </c>
      <c r="CS55" s="9">
        <v>0</v>
      </c>
      <c r="CU55" s="9">
        <v>0</v>
      </c>
      <c r="CV55" s="9">
        <v>0</v>
      </c>
      <c r="CW55" s="9">
        <v>0</v>
      </c>
      <c r="CX55" s="9">
        <v>0</v>
      </c>
      <c r="CY55" s="9">
        <v>0</v>
      </c>
      <c r="CZ55" s="9">
        <v>0</v>
      </c>
      <c r="DA55" s="9">
        <v>0</v>
      </c>
      <c r="DB55" s="9">
        <v>0</v>
      </c>
      <c r="DC55" s="9">
        <v>0</v>
      </c>
      <c r="DD55" s="9">
        <v>0</v>
      </c>
      <c r="DE55" s="9">
        <v>0</v>
      </c>
      <c r="DF55" s="9">
        <v>0</v>
      </c>
      <c r="DG55" s="9">
        <v>0</v>
      </c>
      <c r="DH55" s="9">
        <v>0</v>
      </c>
      <c r="DI55" s="9">
        <v>0</v>
      </c>
      <c r="DJ55" s="9">
        <v>0</v>
      </c>
      <c r="DK55" s="9">
        <v>0</v>
      </c>
      <c r="DL55" s="9">
        <v>0</v>
      </c>
      <c r="DM55" s="9">
        <v>0</v>
      </c>
      <c r="DN55" s="9">
        <v>0</v>
      </c>
      <c r="DP55" s="9">
        <v>0</v>
      </c>
      <c r="DQ55" s="9">
        <v>0</v>
      </c>
      <c r="DR55" s="9">
        <v>0</v>
      </c>
      <c r="DS55" s="9">
        <v>0</v>
      </c>
      <c r="DT55" s="9">
        <v>0</v>
      </c>
      <c r="DU55" s="9">
        <v>0</v>
      </c>
      <c r="DV55" s="9">
        <v>0</v>
      </c>
      <c r="DW55" s="9">
        <v>0</v>
      </c>
      <c r="DX55" s="9">
        <v>0</v>
      </c>
      <c r="DY55" s="9">
        <v>0</v>
      </c>
      <c r="DZ55" s="9">
        <v>0</v>
      </c>
      <c r="EA55" s="9">
        <v>0</v>
      </c>
      <c r="EB55" s="9">
        <v>0</v>
      </c>
      <c r="EC55" s="9">
        <v>0</v>
      </c>
      <c r="ED55" s="9">
        <v>0</v>
      </c>
      <c r="EE55" s="9">
        <v>0</v>
      </c>
      <c r="EF55" s="9">
        <v>0</v>
      </c>
      <c r="EG55" s="9">
        <v>0</v>
      </c>
      <c r="EH55" s="9">
        <v>0</v>
      </c>
      <c r="EI55" s="9">
        <v>0</v>
      </c>
      <c r="EK55" s="9">
        <v>0</v>
      </c>
      <c r="EL55" s="9">
        <v>0</v>
      </c>
      <c r="EM55" s="9">
        <v>0</v>
      </c>
      <c r="EN55" s="9">
        <v>0</v>
      </c>
      <c r="EO55" s="9">
        <v>0</v>
      </c>
      <c r="EP55" s="9">
        <v>0</v>
      </c>
      <c r="EQ55" s="9">
        <v>0</v>
      </c>
      <c r="ER55" s="9">
        <v>0</v>
      </c>
      <c r="ES55" s="9">
        <v>0</v>
      </c>
      <c r="ET55" s="9">
        <v>0</v>
      </c>
      <c r="EU55" s="9">
        <v>0</v>
      </c>
      <c r="EV55" s="9">
        <v>0</v>
      </c>
      <c r="EW55" s="9">
        <v>0</v>
      </c>
      <c r="EX55" s="9">
        <v>0</v>
      </c>
      <c r="EY55" s="9">
        <v>0</v>
      </c>
      <c r="EZ55" s="9">
        <v>0</v>
      </c>
      <c r="FA55" s="9">
        <v>0</v>
      </c>
      <c r="FB55" s="9">
        <v>0</v>
      </c>
      <c r="FC55" s="9">
        <v>0</v>
      </c>
      <c r="FD55" s="9">
        <v>0</v>
      </c>
      <c r="FE55" s="166">
        <v>0</v>
      </c>
      <c r="FF55" s="166">
        <v>0</v>
      </c>
      <c r="FG55" s="166">
        <v>0</v>
      </c>
      <c r="FH55" s="111">
        <v>0</v>
      </c>
      <c r="FI55" s="111">
        <v>0</v>
      </c>
      <c r="FJ55" s="166">
        <v>0</v>
      </c>
      <c r="FK55" s="111">
        <v>0</v>
      </c>
      <c r="FL55" s="111">
        <v>0</v>
      </c>
      <c r="FM55" s="111">
        <v>0</v>
      </c>
      <c r="FP55" s="9">
        <v>0</v>
      </c>
      <c r="FQ55" s="9">
        <v>0</v>
      </c>
      <c r="FR55" s="9">
        <v>0</v>
      </c>
      <c r="FS55" s="9">
        <v>0</v>
      </c>
      <c r="FT55" s="9">
        <v>0</v>
      </c>
      <c r="FU55" s="9">
        <v>0</v>
      </c>
      <c r="FV55" s="9">
        <v>0</v>
      </c>
      <c r="FW55" s="9">
        <v>0</v>
      </c>
      <c r="FX55" s="9">
        <v>0</v>
      </c>
      <c r="FY55" s="9">
        <v>0</v>
      </c>
      <c r="FZ55" s="9">
        <v>0</v>
      </c>
      <c r="GA55" s="9">
        <v>0</v>
      </c>
      <c r="GB55" s="9">
        <v>0</v>
      </c>
      <c r="GC55" s="9">
        <v>0</v>
      </c>
      <c r="GD55" s="9">
        <v>0</v>
      </c>
      <c r="GE55" s="9">
        <v>0</v>
      </c>
      <c r="GF55" s="9">
        <v>0</v>
      </c>
      <c r="GG55" s="9">
        <v>0</v>
      </c>
      <c r="GH55" s="9">
        <v>0</v>
      </c>
      <c r="GI55" s="9">
        <v>0</v>
      </c>
    </row>
    <row r="56" spans="1:191" x14ac:dyDescent="0.25">
      <c r="A56" s="20">
        <v>53</v>
      </c>
      <c r="B56" s="16">
        <v>2012</v>
      </c>
      <c r="C56" s="13" t="s">
        <v>363</v>
      </c>
      <c r="D56" s="22" t="s">
        <v>819</v>
      </c>
      <c r="E56" s="9">
        <v>0</v>
      </c>
      <c r="F56" s="9">
        <v>0</v>
      </c>
      <c r="G56" s="9">
        <v>0</v>
      </c>
      <c r="H56" s="9">
        <v>0</v>
      </c>
      <c r="I56" s="9">
        <v>0</v>
      </c>
      <c r="J56" s="9">
        <v>0</v>
      </c>
      <c r="K56" s="9">
        <v>0</v>
      </c>
      <c r="L56" s="9">
        <v>0</v>
      </c>
      <c r="M56" s="9">
        <v>0</v>
      </c>
      <c r="N56" s="9">
        <v>0</v>
      </c>
      <c r="O56" s="9">
        <v>0</v>
      </c>
      <c r="P56" s="9">
        <v>0</v>
      </c>
      <c r="Q56" s="9">
        <v>0</v>
      </c>
      <c r="R56" s="9">
        <v>0</v>
      </c>
      <c r="S56" s="9">
        <v>0</v>
      </c>
      <c r="T56" s="8">
        <v>0</v>
      </c>
      <c r="U56" s="8">
        <v>0</v>
      </c>
      <c r="V56" s="9">
        <v>0</v>
      </c>
      <c r="W56" s="9">
        <v>0</v>
      </c>
      <c r="X56" s="9">
        <v>0</v>
      </c>
      <c r="Y56" s="9">
        <v>0</v>
      </c>
      <c r="Z56" s="203">
        <v>0</v>
      </c>
      <c r="AA56" s="8">
        <v>0</v>
      </c>
      <c r="AC56" s="9">
        <v>0</v>
      </c>
      <c r="AD56" s="9">
        <v>0</v>
      </c>
      <c r="AE56" s="9">
        <v>0</v>
      </c>
      <c r="AF56" s="9">
        <v>0</v>
      </c>
      <c r="AG56" s="9">
        <v>0</v>
      </c>
      <c r="AH56" s="9">
        <v>0</v>
      </c>
      <c r="AI56" s="9">
        <v>0</v>
      </c>
      <c r="AJ56" s="9">
        <v>0</v>
      </c>
      <c r="AK56" s="9">
        <v>0</v>
      </c>
      <c r="AL56" s="9">
        <v>0</v>
      </c>
      <c r="AM56" s="9">
        <v>0</v>
      </c>
      <c r="AN56" s="9">
        <v>0</v>
      </c>
      <c r="AO56" s="9">
        <v>0</v>
      </c>
      <c r="AP56" s="9">
        <v>0</v>
      </c>
      <c r="AQ56" s="9">
        <v>0</v>
      </c>
      <c r="AR56" s="8">
        <v>0</v>
      </c>
      <c r="AS56" s="8">
        <v>0</v>
      </c>
      <c r="AT56" s="9">
        <v>0</v>
      </c>
      <c r="AU56" s="9">
        <v>0</v>
      </c>
      <c r="AV56" s="9">
        <v>0</v>
      </c>
      <c r="AW56" s="9">
        <v>0</v>
      </c>
      <c r="AX56" s="203">
        <v>0</v>
      </c>
      <c r="AY56" s="8">
        <v>0</v>
      </c>
      <c r="BA56" s="9">
        <v>40</v>
      </c>
      <c r="BB56" s="9">
        <v>0</v>
      </c>
      <c r="BC56" s="9">
        <v>0</v>
      </c>
      <c r="BD56" s="9">
        <v>0</v>
      </c>
      <c r="BE56" s="9">
        <v>0</v>
      </c>
      <c r="BF56" s="9">
        <v>0</v>
      </c>
      <c r="BG56" s="9">
        <v>0</v>
      </c>
      <c r="BH56" s="9">
        <v>40</v>
      </c>
      <c r="BI56" s="9">
        <v>200</v>
      </c>
      <c r="BJ56" s="9">
        <v>0</v>
      </c>
      <c r="BK56" s="9">
        <v>0</v>
      </c>
      <c r="BL56" s="9">
        <v>0</v>
      </c>
      <c r="BM56" s="9">
        <v>0</v>
      </c>
      <c r="BN56" s="9">
        <v>200</v>
      </c>
      <c r="BO56" s="9">
        <v>40</v>
      </c>
      <c r="BP56" s="8">
        <v>5</v>
      </c>
      <c r="BQ56" s="8">
        <v>10</v>
      </c>
      <c r="BR56" s="9">
        <v>40</v>
      </c>
      <c r="BS56" s="9">
        <v>5</v>
      </c>
      <c r="BT56" s="9">
        <v>5</v>
      </c>
      <c r="BU56" s="9">
        <v>100</v>
      </c>
      <c r="BV56" s="203">
        <v>4.4444444444444446</v>
      </c>
      <c r="BW56" s="8">
        <v>88.8888888888889</v>
      </c>
      <c r="BZ56" s="9">
        <v>0</v>
      </c>
      <c r="CA56" s="9">
        <v>0</v>
      </c>
      <c r="CB56" s="9">
        <v>0</v>
      </c>
      <c r="CC56" s="9">
        <v>0</v>
      </c>
      <c r="CD56" s="9">
        <v>0</v>
      </c>
      <c r="CE56" s="9">
        <v>0</v>
      </c>
      <c r="CF56" s="9">
        <v>0</v>
      </c>
      <c r="CG56" s="9">
        <v>0</v>
      </c>
      <c r="CH56" s="9">
        <v>0</v>
      </c>
      <c r="CI56" s="9">
        <v>0</v>
      </c>
      <c r="CJ56" s="9">
        <v>0</v>
      </c>
      <c r="CK56" s="9">
        <v>0</v>
      </c>
      <c r="CL56" s="9">
        <v>0</v>
      </c>
      <c r="CM56" s="9">
        <v>0</v>
      </c>
      <c r="CN56" s="9">
        <v>0</v>
      </c>
      <c r="CO56" s="9">
        <v>0</v>
      </c>
      <c r="CP56" s="9">
        <v>0</v>
      </c>
      <c r="CQ56" s="9">
        <v>0</v>
      </c>
      <c r="CR56" s="9">
        <v>0</v>
      </c>
      <c r="CS56" s="9">
        <v>0</v>
      </c>
      <c r="CU56" s="9">
        <v>0</v>
      </c>
      <c r="CV56" s="9">
        <v>0</v>
      </c>
      <c r="CW56" s="9">
        <v>0</v>
      </c>
      <c r="CX56" s="9">
        <v>0</v>
      </c>
      <c r="CY56" s="9">
        <v>0</v>
      </c>
      <c r="CZ56" s="9">
        <v>0</v>
      </c>
      <c r="DA56" s="9">
        <v>0</v>
      </c>
      <c r="DB56" s="9">
        <v>0</v>
      </c>
      <c r="DC56" s="9">
        <v>0</v>
      </c>
      <c r="DD56" s="9">
        <v>0</v>
      </c>
      <c r="DE56" s="9">
        <v>0</v>
      </c>
      <c r="DF56" s="9">
        <v>0</v>
      </c>
      <c r="DG56" s="9">
        <v>0</v>
      </c>
      <c r="DH56" s="9">
        <v>0</v>
      </c>
      <c r="DI56" s="9">
        <v>0</v>
      </c>
      <c r="DJ56" s="9">
        <v>0</v>
      </c>
      <c r="DK56" s="9">
        <v>0</v>
      </c>
      <c r="DL56" s="9">
        <v>0</v>
      </c>
      <c r="DM56" s="9">
        <v>0</v>
      </c>
      <c r="DN56" s="9">
        <v>0</v>
      </c>
      <c r="DP56" s="9">
        <v>0</v>
      </c>
      <c r="DQ56" s="9">
        <v>0</v>
      </c>
      <c r="DR56" s="9">
        <v>0</v>
      </c>
      <c r="DS56" s="9">
        <v>0</v>
      </c>
      <c r="DT56" s="9">
        <v>0</v>
      </c>
      <c r="DU56" s="9">
        <v>0</v>
      </c>
      <c r="DV56" s="9">
        <v>0</v>
      </c>
      <c r="DW56" s="9">
        <v>0</v>
      </c>
      <c r="DX56" s="9">
        <v>0</v>
      </c>
      <c r="DY56" s="9">
        <v>0</v>
      </c>
      <c r="DZ56" s="9">
        <v>0</v>
      </c>
      <c r="EA56" s="9">
        <v>0</v>
      </c>
      <c r="EB56" s="9">
        <v>0</v>
      </c>
      <c r="EC56" s="9">
        <v>0</v>
      </c>
      <c r="ED56" s="9">
        <v>0</v>
      </c>
      <c r="EE56" s="9">
        <v>0</v>
      </c>
      <c r="EF56" s="9">
        <v>0</v>
      </c>
      <c r="EG56" s="9">
        <v>0</v>
      </c>
      <c r="EH56" s="9">
        <v>0</v>
      </c>
      <c r="EI56" s="9">
        <v>0</v>
      </c>
      <c r="EK56" s="9">
        <v>0</v>
      </c>
      <c r="EL56" s="9">
        <v>0</v>
      </c>
      <c r="EM56" s="9">
        <v>0</v>
      </c>
      <c r="EN56" s="9">
        <v>0</v>
      </c>
      <c r="EO56" s="9">
        <v>0</v>
      </c>
      <c r="EP56" s="9">
        <v>0</v>
      </c>
      <c r="EQ56" s="9">
        <v>0</v>
      </c>
      <c r="ER56" s="9">
        <v>0</v>
      </c>
      <c r="ES56" s="9">
        <v>0</v>
      </c>
      <c r="ET56" s="9">
        <v>0</v>
      </c>
      <c r="EU56" s="9">
        <v>0</v>
      </c>
      <c r="EV56" s="9">
        <v>0</v>
      </c>
      <c r="EW56" s="9">
        <v>0</v>
      </c>
      <c r="EX56" s="9">
        <v>0</v>
      </c>
      <c r="EY56" s="9">
        <v>0</v>
      </c>
      <c r="EZ56" s="9">
        <v>0</v>
      </c>
      <c r="FA56" s="9">
        <v>0</v>
      </c>
      <c r="FB56" s="9">
        <v>0</v>
      </c>
      <c r="FC56" s="9">
        <v>0</v>
      </c>
      <c r="FD56" s="9">
        <v>0</v>
      </c>
      <c r="FE56" s="166">
        <v>0</v>
      </c>
      <c r="FF56" s="166">
        <v>100</v>
      </c>
      <c r="FG56" s="166">
        <v>50</v>
      </c>
      <c r="FH56" s="111">
        <v>0</v>
      </c>
      <c r="FI56" s="111">
        <v>88.8888888888889</v>
      </c>
      <c r="FJ56" s="166">
        <v>44.44444444444445</v>
      </c>
      <c r="FK56" s="111">
        <v>0</v>
      </c>
      <c r="FL56" s="111">
        <v>10</v>
      </c>
      <c r="FM56" s="111">
        <v>5</v>
      </c>
      <c r="FP56" s="9">
        <v>0</v>
      </c>
      <c r="FQ56" s="9">
        <v>0</v>
      </c>
      <c r="FR56" s="9">
        <v>0</v>
      </c>
      <c r="FS56" s="9">
        <v>0</v>
      </c>
      <c r="FT56" s="9">
        <v>0</v>
      </c>
      <c r="FU56" s="9">
        <v>0</v>
      </c>
      <c r="FV56" s="9">
        <v>0</v>
      </c>
      <c r="FW56" s="9">
        <v>0</v>
      </c>
      <c r="FX56" s="9">
        <v>0</v>
      </c>
      <c r="FY56" s="9">
        <v>0</v>
      </c>
      <c r="FZ56" s="9">
        <v>0</v>
      </c>
      <c r="GA56" s="9">
        <v>0</v>
      </c>
      <c r="GB56" s="9">
        <v>0</v>
      </c>
      <c r="GC56" s="9">
        <v>0</v>
      </c>
      <c r="GD56" s="9">
        <v>0</v>
      </c>
      <c r="GE56" s="9">
        <v>0</v>
      </c>
      <c r="GF56" s="9">
        <v>0</v>
      </c>
      <c r="GG56" s="9">
        <v>0</v>
      </c>
      <c r="GH56" s="9">
        <v>0</v>
      </c>
      <c r="GI56" s="9">
        <v>0</v>
      </c>
    </row>
    <row r="57" spans="1:191" x14ac:dyDescent="0.25">
      <c r="A57" s="20">
        <v>54</v>
      </c>
      <c r="B57" s="16">
        <v>2013</v>
      </c>
      <c r="C57" s="13" t="s">
        <v>364</v>
      </c>
      <c r="D57" s="22" t="s">
        <v>817</v>
      </c>
      <c r="E57" s="9">
        <v>1</v>
      </c>
      <c r="F57" s="9">
        <v>6</v>
      </c>
      <c r="G57" s="9">
        <v>1</v>
      </c>
      <c r="H57" s="9">
        <v>0</v>
      </c>
      <c r="I57" s="9">
        <v>0</v>
      </c>
      <c r="J57" s="9">
        <v>0</v>
      </c>
      <c r="K57" s="9">
        <v>16</v>
      </c>
      <c r="L57" s="9">
        <v>24</v>
      </c>
      <c r="M57" s="9">
        <v>5</v>
      </c>
      <c r="N57" s="9">
        <v>24</v>
      </c>
      <c r="O57" s="9">
        <v>3</v>
      </c>
      <c r="P57" s="9">
        <v>0</v>
      </c>
      <c r="Q57" s="9">
        <v>0</v>
      </c>
      <c r="R57" s="9">
        <v>32</v>
      </c>
      <c r="S57" s="9">
        <v>8</v>
      </c>
      <c r="T57" s="8">
        <v>4</v>
      </c>
      <c r="U57" s="8">
        <v>8</v>
      </c>
      <c r="V57" s="9">
        <v>7</v>
      </c>
      <c r="W57" s="9">
        <v>0</v>
      </c>
      <c r="X57" s="9">
        <v>3</v>
      </c>
      <c r="Y57" s="9">
        <v>0</v>
      </c>
      <c r="Z57" s="203">
        <v>0.1111111111111111</v>
      </c>
      <c r="AA57" s="8">
        <v>3.7037037037037033</v>
      </c>
      <c r="AC57" s="9">
        <v>0</v>
      </c>
      <c r="AD57" s="9">
        <v>0</v>
      </c>
      <c r="AE57" s="9">
        <v>0</v>
      </c>
      <c r="AF57" s="9">
        <v>0</v>
      </c>
      <c r="AG57" s="9">
        <v>0</v>
      </c>
      <c r="AH57" s="9">
        <v>0</v>
      </c>
      <c r="AI57" s="9">
        <v>0</v>
      </c>
      <c r="AJ57" s="9">
        <v>0</v>
      </c>
      <c r="AK57" s="9">
        <v>0</v>
      </c>
      <c r="AL57" s="9">
        <v>0</v>
      </c>
      <c r="AM57" s="9">
        <v>0</v>
      </c>
      <c r="AN57" s="9">
        <v>0</v>
      </c>
      <c r="AO57" s="9">
        <v>0</v>
      </c>
      <c r="AP57" s="9">
        <v>0</v>
      </c>
      <c r="AQ57" s="9">
        <v>0</v>
      </c>
      <c r="AR57" s="9">
        <v>0</v>
      </c>
      <c r="AS57" s="9">
        <v>0</v>
      </c>
      <c r="AT57" s="9">
        <v>0</v>
      </c>
      <c r="AU57" s="9">
        <v>0</v>
      </c>
      <c r="AV57" s="9">
        <v>0</v>
      </c>
      <c r="AW57" s="9">
        <v>0</v>
      </c>
      <c r="AX57" s="203">
        <v>0</v>
      </c>
      <c r="AY57" s="8">
        <v>0</v>
      </c>
      <c r="BA57" s="9">
        <v>7</v>
      </c>
      <c r="BB57" s="9">
        <v>1</v>
      </c>
      <c r="BC57" s="9">
        <v>0</v>
      </c>
      <c r="BD57" s="9">
        <v>0</v>
      </c>
      <c r="BE57" s="9">
        <v>0</v>
      </c>
      <c r="BF57" s="9">
        <v>0</v>
      </c>
      <c r="BG57" s="9">
        <v>96</v>
      </c>
      <c r="BH57" s="9">
        <v>104</v>
      </c>
      <c r="BI57" s="9">
        <v>35</v>
      </c>
      <c r="BJ57" s="9">
        <v>4</v>
      </c>
      <c r="BK57" s="9">
        <v>0</v>
      </c>
      <c r="BL57" s="9">
        <v>0</v>
      </c>
      <c r="BM57" s="9">
        <v>0</v>
      </c>
      <c r="BN57" s="9">
        <v>39</v>
      </c>
      <c r="BO57" s="9">
        <v>8</v>
      </c>
      <c r="BP57" s="8">
        <v>4.875</v>
      </c>
      <c r="BQ57" s="8">
        <v>9.75</v>
      </c>
      <c r="BR57" s="9">
        <v>8</v>
      </c>
      <c r="BS57" s="9">
        <v>1</v>
      </c>
      <c r="BT57" s="9">
        <v>13</v>
      </c>
      <c r="BU57" s="9">
        <v>7.6923076923076925</v>
      </c>
      <c r="BV57" s="203">
        <v>0.77777777777777779</v>
      </c>
      <c r="BW57" s="8">
        <v>5.982905982905983</v>
      </c>
      <c r="BZ57" s="9">
        <v>0</v>
      </c>
      <c r="CA57" s="9">
        <v>0</v>
      </c>
      <c r="CB57" s="9">
        <v>0</v>
      </c>
      <c r="CC57" s="9">
        <v>0</v>
      </c>
      <c r="CD57" s="9">
        <v>0</v>
      </c>
      <c r="CE57" s="9">
        <v>0</v>
      </c>
      <c r="CF57" s="9">
        <v>0</v>
      </c>
      <c r="CG57" s="9">
        <v>0</v>
      </c>
      <c r="CH57" s="9">
        <v>0</v>
      </c>
      <c r="CI57" s="9">
        <v>0</v>
      </c>
      <c r="CJ57" s="9">
        <v>0</v>
      </c>
      <c r="CK57" s="9">
        <v>0</v>
      </c>
      <c r="CL57" s="9">
        <v>0</v>
      </c>
      <c r="CM57" s="9">
        <v>0</v>
      </c>
      <c r="CN57" s="9">
        <v>0</v>
      </c>
      <c r="CO57" s="9">
        <v>0</v>
      </c>
      <c r="CP57" s="9">
        <v>0</v>
      </c>
      <c r="CQ57" s="9">
        <v>0</v>
      </c>
      <c r="CR57" s="9">
        <v>0</v>
      </c>
      <c r="CS57" s="9">
        <v>0</v>
      </c>
      <c r="CU57" s="9">
        <v>0</v>
      </c>
      <c r="CV57" s="9">
        <v>0</v>
      </c>
      <c r="CW57" s="9">
        <v>0</v>
      </c>
      <c r="CX57" s="9">
        <v>0</v>
      </c>
      <c r="CY57" s="9">
        <v>0</v>
      </c>
      <c r="CZ57" s="9">
        <v>0</v>
      </c>
      <c r="DA57" s="9">
        <v>0</v>
      </c>
      <c r="DB57" s="9">
        <v>0</v>
      </c>
      <c r="DC57" s="9">
        <v>0</v>
      </c>
      <c r="DD57" s="9">
        <v>0</v>
      </c>
      <c r="DE57" s="9">
        <v>0</v>
      </c>
      <c r="DF57" s="9">
        <v>0</v>
      </c>
      <c r="DG57" s="9">
        <v>0</v>
      </c>
      <c r="DH57" s="9">
        <v>0</v>
      </c>
      <c r="DI57" s="9">
        <v>0</v>
      </c>
      <c r="DJ57" s="9">
        <v>0</v>
      </c>
      <c r="DK57" s="9">
        <v>0</v>
      </c>
      <c r="DL57" s="9">
        <v>0</v>
      </c>
      <c r="DM57" s="9">
        <v>0</v>
      </c>
      <c r="DN57" s="9">
        <v>0</v>
      </c>
      <c r="DP57" s="9">
        <v>0</v>
      </c>
      <c r="DQ57" s="9">
        <v>0</v>
      </c>
      <c r="DR57" s="9">
        <v>0</v>
      </c>
      <c r="DS57" s="9">
        <v>0</v>
      </c>
      <c r="DT57" s="9">
        <v>0</v>
      </c>
      <c r="DU57" s="9">
        <v>0</v>
      </c>
      <c r="DV57" s="9">
        <v>0</v>
      </c>
      <c r="DW57" s="9">
        <v>0</v>
      </c>
      <c r="DX57" s="9">
        <v>0</v>
      </c>
      <c r="DY57" s="9">
        <v>0</v>
      </c>
      <c r="DZ57" s="9">
        <v>0</v>
      </c>
      <c r="EA57" s="9">
        <v>0</v>
      </c>
      <c r="EB57" s="9">
        <v>0</v>
      </c>
      <c r="EC57" s="9">
        <v>0</v>
      </c>
      <c r="ED57" s="9">
        <v>0</v>
      </c>
      <c r="EE57" s="9">
        <v>0</v>
      </c>
      <c r="EF57" s="9">
        <v>0</v>
      </c>
      <c r="EG57" s="9">
        <v>0</v>
      </c>
      <c r="EH57" s="9">
        <v>0</v>
      </c>
      <c r="EI57" s="9">
        <v>0</v>
      </c>
      <c r="EK57" s="9">
        <v>0</v>
      </c>
      <c r="EL57" s="9">
        <v>0</v>
      </c>
      <c r="EM57" s="9">
        <v>0</v>
      </c>
      <c r="EN57" s="9">
        <v>0</v>
      </c>
      <c r="EO57" s="9">
        <v>0</v>
      </c>
      <c r="EP57" s="9">
        <v>0</v>
      </c>
      <c r="EQ57" s="9">
        <v>0</v>
      </c>
      <c r="ER57" s="9">
        <v>0</v>
      </c>
      <c r="ES57" s="9">
        <v>0</v>
      </c>
      <c r="ET57" s="9">
        <v>0</v>
      </c>
      <c r="EU57" s="9">
        <v>0</v>
      </c>
      <c r="EV57" s="9">
        <v>0</v>
      </c>
      <c r="EW57" s="9">
        <v>0</v>
      </c>
      <c r="EX57" s="9">
        <v>0</v>
      </c>
      <c r="EY57" s="9">
        <v>0</v>
      </c>
      <c r="EZ57" s="9">
        <v>0</v>
      </c>
      <c r="FA57" s="9">
        <v>0</v>
      </c>
      <c r="FB57" s="9">
        <v>0</v>
      </c>
      <c r="FC57" s="9">
        <v>0</v>
      </c>
      <c r="FD57" s="9">
        <v>0</v>
      </c>
      <c r="FE57" s="166">
        <v>0</v>
      </c>
      <c r="FF57" s="166">
        <v>7.6923076923076925</v>
      </c>
      <c r="FG57" s="166">
        <v>3.8461538461538463</v>
      </c>
      <c r="FH57" s="111">
        <v>3.7037037037037033</v>
      </c>
      <c r="FI57" s="111">
        <v>5.982905982905983</v>
      </c>
      <c r="FJ57" s="166">
        <v>4.8433048433048427</v>
      </c>
      <c r="FK57" s="111">
        <v>8</v>
      </c>
      <c r="FL57" s="111">
        <v>9.75</v>
      </c>
      <c r="FM57" s="111">
        <v>8.875</v>
      </c>
      <c r="FP57" s="9">
        <v>0</v>
      </c>
      <c r="FQ57" s="9">
        <v>0</v>
      </c>
      <c r="FR57" s="9">
        <v>0</v>
      </c>
      <c r="FS57" s="9">
        <v>0</v>
      </c>
      <c r="FT57" s="9">
        <v>0</v>
      </c>
      <c r="FU57" s="9">
        <v>0</v>
      </c>
      <c r="FV57" s="9">
        <v>0</v>
      </c>
      <c r="FW57" s="9">
        <v>0</v>
      </c>
      <c r="FX57" s="9">
        <v>0</v>
      </c>
      <c r="FY57" s="9">
        <v>0</v>
      </c>
      <c r="FZ57" s="9">
        <v>0</v>
      </c>
      <c r="GA57" s="9">
        <v>0</v>
      </c>
      <c r="GB57" s="9">
        <v>0</v>
      </c>
      <c r="GC57" s="9">
        <v>0</v>
      </c>
      <c r="GD57" s="9">
        <v>0</v>
      </c>
      <c r="GE57" s="9">
        <v>0</v>
      </c>
      <c r="GF57" s="9">
        <v>0</v>
      </c>
      <c r="GG57" s="9">
        <v>0</v>
      </c>
      <c r="GH57" s="9">
        <v>0</v>
      </c>
      <c r="GI57" s="9">
        <v>0</v>
      </c>
    </row>
    <row r="58" spans="1:191" x14ac:dyDescent="0.25">
      <c r="A58" s="20">
        <v>55</v>
      </c>
      <c r="B58" s="16">
        <v>2012</v>
      </c>
      <c r="C58" s="13" t="s">
        <v>365</v>
      </c>
      <c r="D58" s="22" t="s">
        <v>820</v>
      </c>
      <c r="E58" s="9">
        <v>75</v>
      </c>
      <c r="F58" s="9">
        <v>18</v>
      </c>
      <c r="G58" s="9">
        <v>3</v>
      </c>
      <c r="H58" s="9">
        <v>0</v>
      </c>
      <c r="I58" s="9">
        <v>0</v>
      </c>
      <c r="J58" s="9">
        <v>0</v>
      </c>
      <c r="K58" s="9">
        <v>144</v>
      </c>
      <c r="L58" s="9">
        <v>240</v>
      </c>
      <c r="M58" s="9">
        <v>375</v>
      </c>
      <c r="N58" s="9">
        <v>72</v>
      </c>
      <c r="O58" s="9">
        <v>9</v>
      </c>
      <c r="P58" s="9">
        <v>0</v>
      </c>
      <c r="Q58" s="9">
        <v>0</v>
      </c>
      <c r="R58" s="9">
        <v>456</v>
      </c>
      <c r="S58" s="9">
        <v>96</v>
      </c>
      <c r="T58" s="8">
        <v>4.75</v>
      </c>
      <c r="U58" s="8">
        <v>9.5</v>
      </c>
      <c r="V58" s="9">
        <v>93</v>
      </c>
      <c r="W58" s="9">
        <v>11</v>
      </c>
      <c r="X58" s="9">
        <v>30</v>
      </c>
      <c r="Y58" s="9">
        <v>36.666666666666664</v>
      </c>
      <c r="Z58" s="203">
        <v>8.3333333333333339</v>
      </c>
      <c r="AA58" s="8">
        <v>27.777777777777779</v>
      </c>
      <c r="AC58" s="9">
        <v>0</v>
      </c>
      <c r="AD58" s="9">
        <v>0</v>
      </c>
      <c r="AE58" s="9">
        <v>0</v>
      </c>
      <c r="AF58" s="9">
        <v>0</v>
      </c>
      <c r="AG58" s="9">
        <v>0</v>
      </c>
      <c r="AH58" s="9">
        <v>0</v>
      </c>
      <c r="AI58" s="9">
        <v>0</v>
      </c>
      <c r="AJ58" s="9">
        <v>0</v>
      </c>
      <c r="AK58" s="9">
        <v>0</v>
      </c>
      <c r="AL58" s="9">
        <v>0</v>
      </c>
      <c r="AM58" s="9">
        <v>0</v>
      </c>
      <c r="AN58" s="9">
        <v>0</v>
      </c>
      <c r="AO58" s="9">
        <v>0</v>
      </c>
      <c r="AP58" s="9">
        <v>0</v>
      </c>
      <c r="AQ58" s="9">
        <v>0</v>
      </c>
      <c r="AR58" s="9">
        <v>0</v>
      </c>
      <c r="AS58" s="9">
        <v>0</v>
      </c>
      <c r="AT58" s="9">
        <v>0</v>
      </c>
      <c r="AU58" s="9">
        <v>0</v>
      </c>
      <c r="AV58" s="9">
        <v>0</v>
      </c>
      <c r="AW58" s="9">
        <v>0</v>
      </c>
      <c r="AX58" s="203">
        <v>0</v>
      </c>
      <c r="AY58" s="8">
        <v>0</v>
      </c>
      <c r="BA58" s="9">
        <v>0</v>
      </c>
      <c r="BB58" s="9">
        <v>0</v>
      </c>
      <c r="BC58" s="9">
        <v>0</v>
      </c>
      <c r="BD58" s="9">
        <v>0</v>
      </c>
      <c r="BE58" s="9">
        <v>0</v>
      </c>
      <c r="BF58" s="9">
        <v>0</v>
      </c>
      <c r="BG58" s="9">
        <v>0</v>
      </c>
      <c r="BH58" s="9">
        <v>0</v>
      </c>
      <c r="BI58" s="9">
        <v>0</v>
      </c>
      <c r="BJ58" s="9">
        <v>0</v>
      </c>
      <c r="BK58" s="9">
        <v>0</v>
      </c>
      <c r="BL58" s="9">
        <v>0</v>
      </c>
      <c r="BM58" s="9">
        <v>0</v>
      </c>
      <c r="BN58" s="9">
        <v>0</v>
      </c>
      <c r="BO58" s="9">
        <v>0</v>
      </c>
      <c r="BP58" s="8">
        <v>0</v>
      </c>
      <c r="BQ58" s="8">
        <v>0</v>
      </c>
      <c r="BR58" s="9">
        <v>0</v>
      </c>
      <c r="BS58" s="9">
        <v>0</v>
      </c>
      <c r="BT58" s="9">
        <v>0</v>
      </c>
      <c r="BU58" s="9">
        <v>0</v>
      </c>
      <c r="BV58" s="203">
        <v>0</v>
      </c>
      <c r="BW58" s="8">
        <v>0</v>
      </c>
      <c r="BZ58" s="9">
        <v>0</v>
      </c>
      <c r="CA58" s="9">
        <v>0</v>
      </c>
      <c r="CB58" s="9">
        <v>0</v>
      </c>
      <c r="CC58" s="9">
        <v>0</v>
      </c>
      <c r="CD58" s="9">
        <v>0</v>
      </c>
      <c r="CE58" s="9">
        <v>0</v>
      </c>
      <c r="CF58" s="9">
        <v>0</v>
      </c>
      <c r="CG58" s="9">
        <v>0</v>
      </c>
      <c r="CH58" s="9">
        <v>0</v>
      </c>
      <c r="CI58" s="9">
        <v>0</v>
      </c>
      <c r="CJ58" s="9">
        <v>0</v>
      </c>
      <c r="CK58" s="9">
        <v>0</v>
      </c>
      <c r="CL58" s="9">
        <v>0</v>
      </c>
      <c r="CM58" s="9">
        <v>0</v>
      </c>
      <c r="CN58" s="9">
        <v>0</v>
      </c>
      <c r="CO58" s="9">
        <v>0</v>
      </c>
      <c r="CP58" s="9">
        <v>0</v>
      </c>
      <c r="CQ58" s="9">
        <v>0</v>
      </c>
      <c r="CR58" s="9">
        <v>0</v>
      </c>
      <c r="CS58" s="9">
        <v>0</v>
      </c>
      <c r="CU58" s="9">
        <v>0</v>
      </c>
      <c r="CV58" s="9">
        <v>0</v>
      </c>
      <c r="CW58" s="9">
        <v>0</v>
      </c>
      <c r="CX58" s="9">
        <v>0</v>
      </c>
      <c r="CY58" s="9">
        <v>0</v>
      </c>
      <c r="CZ58" s="9">
        <v>0</v>
      </c>
      <c r="DA58" s="9">
        <v>0</v>
      </c>
      <c r="DB58" s="9">
        <v>0</v>
      </c>
      <c r="DC58" s="9">
        <v>0</v>
      </c>
      <c r="DD58" s="9">
        <v>0</v>
      </c>
      <c r="DE58" s="9">
        <v>0</v>
      </c>
      <c r="DF58" s="9">
        <v>0</v>
      </c>
      <c r="DG58" s="9">
        <v>0</v>
      </c>
      <c r="DH58" s="9">
        <v>0</v>
      </c>
      <c r="DI58" s="9">
        <v>0</v>
      </c>
      <c r="DJ58" s="9">
        <v>0</v>
      </c>
      <c r="DK58" s="9">
        <v>0</v>
      </c>
      <c r="DL58" s="9">
        <v>0</v>
      </c>
      <c r="DM58" s="9">
        <v>0</v>
      </c>
      <c r="DN58" s="9">
        <v>0</v>
      </c>
      <c r="DP58" s="9">
        <v>0</v>
      </c>
      <c r="DQ58" s="9">
        <v>0</v>
      </c>
      <c r="DR58" s="9">
        <v>0</v>
      </c>
      <c r="DS58" s="9">
        <v>0</v>
      </c>
      <c r="DT58" s="9">
        <v>0</v>
      </c>
      <c r="DU58" s="9">
        <v>0</v>
      </c>
      <c r="DV58" s="9">
        <v>0</v>
      </c>
      <c r="DW58" s="9">
        <v>0</v>
      </c>
      <c r="DX58" s="9">
        <v>0</v>
      </c>
      <c r="DY58" s="9">
        <v>0</v>
      </c>
      <c r="DZ58" s="9">
        <v>0</v>
      </c>
      <c r="EA58" s="9">
        <v>0</v>
      </c>
      <c r="EB58" s="9">
        <v>0</v>
      </c>
      <c r="EC58" s="9">
        <v>0</v>
      </c>
      <c r="ED58" s="9">
        <v>0</v>
      </c>
      <c r="EE58" s="9">
        <v>0</v>
      </c>
      <c r="EF58" s="9">
        <v>0</v>
      </c>
      <c r="EG58" s="9">
        <v>0</v>
      </c>
      <c r="EH58" s="9">
        <v>0</v>
      </c>
      <c r="EI58" s="9">
        <v>0</v>
      </c>
      <c r="EK58" s="9">
        <v>0</v>
      </c>
      <c r="EL58" s="9">
        <v>0</v>
      </c>
      <c r="EM58" s="9">
        <v>0</v>
      </c>
      <c r="EN58" s="9">
        <v>0</v>
      </c>
      <c r="EO58" s="9">
        <v>0</v>
      </c>
      <c r="EP58" s="9">
        <v>0</v>
      </c>
      <c r="EQ58" s="9">
        <v>0</v>
      </c>
      <c r="ER58" s="9">
        <v>0</v>
      </c>
      <c r="ES58" s="9">
        <v>0</v>
      </c>
      <c r="ET58" s="9">
        <v>0</v>
      </c>
      <c r="EU58" s="9">
        <v>0</v>
      </c>
      <c r="EV58" s="9">
        <v>0</v>
      </c>
      <c r="EW58" s="9">
        <v>0</v>
      </c>
      <c r="EX58" s="9">
        <v>0</v>
      </c>
      <c r="EY58" s="9">
        <v>0</v>
      </c>
      <c r="EZ58" s="9">
        <v>0</v>
      </c>
      <c r="FA58" s="9">
        <v>0</v>
      </c>
      <c r="FB58" s="9">
        <v>0</v>
      </c>
      <c r="FC58" s="9">
        <v>0</v>
      </c>
      <c r="FD58" s="9">
        <v>0</v>
      </c>
      <c r="FE58" s="166">
        <v>36.666666666666664</v>
      </c>
      <c r="FF58" s="166">
        <v>0</v>
      </c>
      <c r="FG58" s="166">
        <v>18.333333333333332</v>
      </c>
      <c r="FH58" s="111">
        <v>27.777777777777779</v>
      </c>
      <c r="FI58" s="111">
        <v>0</v>
      </c>
      <c r="FJ58" s="166">
        <v>13.888888888888889</v>
      </c>
      <c r="FK58" s="111">
        <v>9.5</v>
      </c>
      <c r="FL58" s="111">
        <v>0</v>
      </c>
      <c r="FM58" s="111">
        <v>4.75</v>
      </c>
      <c r="FP58" s="9">
        <v>0</v>
      </c>
      <c r="FQ58" s="9">
        <v>0</v>
      </c>
      <c r="FR58" s="9">
        <v>0</v>
      </c>
      <c r="FS58" s="9">
        <v>0</v>
      </c>
      <c r="FT58" s="9">
        <v>0</v>
      </c>
      <c r="FU58" s="9">
        <v>0</v>
      </c>
      <c r="FV58" s="9">
        <v>0</v>
      </c>
      <c r="FW58" s="9">
        <v>0</v>
      </c>
      <c r="FX58" s="9">
        <v>0</v>
      </c>
      <c r="FY58" s="9">
        <v>0</v>
      </c>
      <c r="FZ58" s="9">
        <v>0</v>
      </c>
      <c r="GA58" s="9">
        <v>0</v>
      </c>
      <c r="GB58" s="9">
        <v>0</v>
      </c>
      <c r="GC58" s="9">
        <v>0</v>
      </c>
      <c r="GD58" s="9">
        <v>0</v>
      </c>
      <c r="GE58" s="9">
        <v>0</v>
      </c>
      <c r="GF58" s="9">
        <v>0</v>
      </c>
      <c r="GG58" s="9">
        <v>0</v>
      </c>
      <c r="GH58" s="9">
        <v>0</v>
      </c>
      <c r="GI58" s="9">
        <v>0</v>
      </c>
    </row>
    <row r="59" spans="1:191" x14ac:dyDescent="0.25">
      <c r="A59" s="20">
        <v>56</v>
      </c>
      <c r="B59" s="16">
        <v>2013</v>
      </c>
      <c r="C59" s="13" t="s">
        <v>366</v>
      </c>
      <c r="D59" s="22" t="s">
        <v>268</v>
      </c>
      <c r="E59" s="9">
        <v>229</v>
      </c>
      <c r="F59" s="9">
        <v>37</v>
      </c>
      <c r="G59" s="9">
        <v>17</v>
      </c>
      <c r="H59" s="9">
        <v>5</v>
      </c>
      <c r="I59" s="9">
        <v>0</v>
      </c>
      <c r="J59" s="9">
        <v>0</v>
      </c>
      <c r="K59" s="9">
        <v>0</v>
      </c>
      <c r="L59" s="9">
        <v>288</v>
      </c>
      <c r="M59" s="9">
        <v>1145</v>
      </c>
      <c r="N59" s="9">
        <v>148</v>
      </c>
      <c r="O59" s="9">
        <v>51</v>
      </c>
      <c r="P59" s="9">
        <v>10</v>
      </c>
      <c r="Q59" s="9">
        <v>0</v>
      </c>
      <c r="R59" s="9">
        <v>1354</v>
      </c>
      <c r="S59" s="9">
        <v>288</v>
      </c>
      <c r="T59" s="8">
        <v>4.7013888888888893</v>
      </c>
      <c r="U59" s="8">
        <v>9.4027777777777786</v>
      </c>
      <c r="V59" s="9">
        <v>266</v>
      </c>
      <c r="W59" s="9">
        <v>33</v>
      </c>
      <c r="X59" s="9">
        <v>36</v>
      </c>
      <c r="Y59" s="9">
        <v>91.666666666666657</v>
      </c>
      <c r="Z59" s="203">
        <v>25.444444444444443</v>
      </c>
      <c r="AA59" s="8">
        <v>70.679012345678998</v>
      </c>
      <c r="AC59" s="9">
        <v>0</v>
      </c>
      <c r="AD59" s="9">
        <v>0</v>
      </c>
      <c r="AE59" s="9">
        <v>0</v>
      </c>
      <c r="AF59" s="9">
        <v>0</v>
      </c>
      <c r="AG59" s="9">
        <v>0</v>
      </c>
      <c r="AH59" s="9">
        <v>0</v>
      </c>
      <c r="AI59" s="9">
        <v>0</v>
      </c>
      <c r="AJ59" s="9">
        <v>0</v>
      </c>
      <c r="AK59" s="9">
        <v>0</v>
      </c>
      <c r="AL59" s="9">
        <v>0</v>
      </c>
      <c r="AM59" s="9">
        <v>0</v>
      </c>
      <c r="AN59" s="9">
        <v>0</v>
      </c>
      <c r="AO59" s="9">
        <v>0</v>
      </c>
      <c r="AP59" s="9">
        <v>0</v>
      </c>
      <c r="AQ59" s="9">
        <v>0</v>
      </c>
      <c r="AR59" s="9">
        <v>0</v>
      </c>
      <c r="AS59" s="9">
        <v>0</v>
      </c>
      <c r="AT59" s="9">
        <v>0</v>
      </c>
      <c r="AU59" s="9">
        <v>0</v>
      </c>
      <c r="AV59" s="9">
        <v>0</v>
      </c>
      <c r="AW59" s="9">
        <v>0</v>
      </c>
      <c r="AX59" s="203">
        <v>0</v>
      </c>
      <c r="AY59" s="8">
        <v>0</v>
      </c>
      <c r="BA59" s="9">
        <v>228</v>
      </c>
      <c r="BB59" s="9">
        <v>46</v>
      </c>
      <c r="BC59" s="9">
        <v>24</v>
      </c>
      <c r="BD59" s="9">
        <v>6</v>
      </c>
      <c r="BE59" s="9">
        <v>0</v>
      </c>
      <c r="BF59" s="9">
        <v>0</v>
      </c>
      <c r="BG59" s="9">
        <v>0</v>
      </c>
      <c r="BH59" s="9">
        <v>304</v>
      </c>
      <c r="BI59" s="9">
        <v>1140</v>
      </c>
      <c r="BJ59" s="9">
        <v>184</v>
      </c>
      <c r="BK59" s="9">
        <v>72</v>
      </c>
      <c r="BL59" s="9">
        <v>12</v>
      </c>
      <c r="BM59" s="9">
        <v>0</v>
      </c>
      <c r="BN59" s="9">
        <v>1408</v>
      </c>
      <c r="BO59" s="9">
        <v>304</v>
      </c>
      <c r="BP59" s="8">
        <v>4.6315789473684212</v>
      </c>
      <c r="BQ59" s="8">
        <v>9.2631578947368425</v>
      </c>
      <c r="BR59" s="9">
        <v>274</v>
      </c>
      <c r="BS59" s="9">
        <v>34</v>
      </c>
      <c r="BT59" s="9">
        <v>38</v>
      </c>
      <c r="BU59" s="9">
        <v>89.473684210526315</v>
      </c>
      <c r="BV59" s="203">
        <v>25.333333333333332</v>
      </c>
      <c r="BW59" s="8">
        <v>66.666666666666657</v>
      </c>
      <c r="BZ59" s="9">
        <v>0</v>
      </c>
      <c r="CA59" s="9">
        <v>0</v>
      </c>
      <c r="CB59" s="9">
        <v>0</v>
      </c>
      <c r="CC59" s="9">
        <v>0</v>
      </c>
      <c r="CD59" s="9">
        <v>0</v>
      </c>
      <c r="CE59" s="9">
        <v>0</v>
      </c>
      <c r="CF59" s="9">
        <v>0</v>
      </c>
      <c r="CG59" s="9">
        <v>0</v>
      </c>
      <c r="CH59" s="9">
        <v>0</v>
      </c>
      <c r="CI59" s="9">
        <v>0</v>
      </c>
      <c r="CJ59" s="9">
        <v>0</v>
      </c>
      <c r="CK59" s="9">
        <v>0</v>
      </c>
      <c r="CL59" s="9">
        <v>0</v>
      </c>
      <c r="CM59" s="9">
        <v>0</v>
      </c>
      <c r="CN59" s="9">
        <v>0</v>
      </c>
      <c r="CO59" s="9">
        <v>0</v>
      </c>
      <c r="CP59" s="9">
        <v>0</v>
      </c>
      <c r="CQ59" s="9">
        <v>0</v>
      </c>
      <c r="CR59" s="9">
        <v>0</v>
      </c>
      <c r="CS59" s="9">
        <v>0</v>
      </c>
      <c r="CU59" s="9">
        <v>0</v>
      </c>
      <c r="CV59" s="9">
        <v>0</v>
      </c>
      <c r="CW59" s="9">
        <v>0</v>
      </c>
      <c r="CX59" s="9">
        <v>0</v>
      </c>
      <c r="CY59" s="9">
        <v>0</v>
      </c>
      <c r="CZ59" s="9">
        <v>0</v>
      </c>
      <c r="DA59" s="9">
        <v>0</v>
      </c>
      <c r="DB59" s="9">
        <v>0</v>
      </c>
      <c r="DC59" s="9">
        <v>0</v>
      </c>
      <c r="DD59" s="9">
        <v>0</v>
      </c>
      <c r="DE59" s="9">
        <v>0</v>
      </c>
      <c r="DF59" s="9">
        <v>0</v>
      </c>
      <c r="DG59" s="9">
        <v>0</v>
      </c>
      <c r="DH59" s="9">
        <v>0</v>
      </c>
      <c r="DI59" s="9">
        <v>0</v>
      </c>
      <c r="DJ59" s="9">
        <v>0</v>
      </c>
      <c r="DK59" s="9">
        <v>0</v>
      </c>
      <c r="DL59" s="9">
        <v>0</v>
      </c>
      <c r="DM59" s="9">
        <v>0</v>
      </c>
      <c r="DN59" s="9">
        <v>0</v>
      </c>
      <c r="DP59" s="9">
        <v>0</v>
      </c>
      <c r="DQ59" s="9">
        <v>0</v>
      </c>
      <c r="DR59" s="9">
        <v>0</v>
      </c>
      <c r="DS59" s="9">
        <v>0</v>
      </c>
      <c r="DT59" s="9">
        <v>0</v>
      </c>
      <c r="DU59" s="9">
        <v>0</v>
      </c>
      <c r="DV59" s="9">
        <v>0</v>
      </c>
      <c r="DW59" s="9">
        <v>0</v>
      </c>
      <c r="DX59" s="9">
        <v>0</v>
      </c>
      <c r="DY59" s="9">
        <v>0</v>
      </c>
      <c r="DZ59" s="9">
        <v>0</v>
      </c>
      <c r="EA59" s="9">
        <v>0</v>
      </c>
      <c r="EB59" s="9">
        <v>0</v>
      </c>
      <c r="EC59" s="9">
        <v>0</v>
      </c>
      <c r="ED59" s="9">
        <v>0</v>
      </c>
      <c r="EE59" s="9">
        <v>0</v>
      </c>
      <c r="EF59" s="9">
        <v>0</v>
      </c>
      <c r="EG59" s="9">
        <v>0</v>
      </c>
      <c r="EH59" s="9">
        <v>0</v>
      </c>
      <c r="EI59" s="9">
        <v>0</v>
      </c>
      <c r="EK59" s="9">
        <v>0</v>
      </c>
      <c r="EL59" s="9">
        <v>0</v>
      </c>
      <c r="EM59" s="9">
        <v>0</v>
      </c>
      <c r="EN59" s="9">
        <v>0</v>
      </c>
      <c r="EO59" s="9">
        <v>0</v>
      </c>
      <c r="EP59" s="9">
        <v>0</v>
      </c>
      <c r="EQ59" s="9">
        <v>0</v>
      </c>
      <c r="ER59" s="9">
        <v>0</v>
      </c>
      <c r="ES59" s="9">
        <v>0</v>
      </c>
      <c r="ET59" s="9">
        <v>0</v>
      </c>
      <c r="EU59" s="9">
        <v>0</v>
      </c>
      <c r="EV59" s="9">
        <v>0</v>
      </c>
      <c r="EW59" s="9">
        <v>0</v>
      </c>
      <c r="EX59" s="9">
        <v>0</v>
      </c>
      <c r="EY59" s="9">
        <v>0</v>
      </c>
      <c r="EZ59" s="9">
        <v>0</v>
      </c>
      <c r="FA59" s="9">
        <v>0</v>
      </c>
      <c r="FB59" s="9">
        <v>0</v>
      </c>
      <c r="FC59" s="9">
        <v>0</v>
      </c>
      <c r="FD59" s="9">
        <v>0</v>
      </c>
      <c r="FE59" s="166">
        <v>91.666666666666657</v>
      </c>
      <c r="FF59" s="166">
        <v>89.473684210526315</v>
      </c>
      <c r="FG59" s="166">
        <v>90.570175438596493</v>
      </c>
      <c r="FH59" s="111">
        <v>70.679012345678998</v>
      </c>
      <c r="FI59" s="111">
        <v>66.666666666666657</v>
      </c>
      <c r="FJ59" s="166">
        <v>68.672839506172835</v>
      </c>
      <c r="FK59" s="111">
        <v>9.4027777777777786</v>
      </c>
      <c r="FL59" s="111">
        <v>9.2631578947368425</v>
      </c>
      <c r="FM59" s="111">
        <v>9.3329678362573105</v>
      </c>
      <c r="FP59" s="9">
        <v>0</v>
      </c>
      <c r="FQ59" s="9">
        <v>0</v>
      </c>
      <c r="FR59" s="9">
        <v>0</v>
      </c>
      <c r="FS59" s="9">
        <v>0</v>
      </c>
      <c r="FT59" s="9">
        <v>0</v>
      </c>
      <c r="FU59" s="9">
        <v>0</v>
      </c>
      <c r="FV59" s="9">
        <v>0</v>
      </c>
      <c r="FW59" s="9">
        <v>0</v>
      </c>
      <c r="FX59" s="9">
        <v>0</v>
      </c>
      <c r="FY59" s="9">
        <v>0</v>
      </c>
      <c r="FZ59" s="9">
        <v>0</v>
      </c>
      <c r="GA59" s="9">
        <v>0</v>
      </c>
      <c r="GB59" s="9">
        <v>0</v>
      </c>
      <c r="GC59" s="9">
        <v>0</v>
      </c>
      <c r="GD59" s="9">
        <v>0</v>
      </c>
      <c r="GE59" s="9">
        <v>0</v>
      </c>
      <c r="GF59" s="9">
        <v>0</v>
      </c>
      <c r="GG59" s="9">
        <v>0</v>
      </c>
      <c r="GH59" s="9">
        <v>0</v>
      </c>
      <c r="GI59" s="9">
        <v>0</v>
      </c>
    </row>
    <row r="60" spans="1:191" x14ac:dyDescent="0.25">
      <c r="A60" s="20">
        <v>57</v>
      </c>
      <c r="B60" s="16">
        <v>2012</v>
      </c>
      <c r="C60" s="13" t="s">
        <v>367</v>
      </c>
      <c r="D60" s="22" t="s">
        <v>819</v>
      </c>
      <c r="E60" s="9">
        <v>42</v>
      </c>
      <c r="F60" s="9">
        <v>21</v>
      </c>
      <c r="G60" s="9">
        <v>25</v>
      </c>
      <c r="H60" s="9">
        <v>0</v>
      </c>
      <c r="I60" s="9">
        <v>0</v>
      </c>
      <c r="J60" s="9">
        <v>0</v>
      </c>
      <c r="K60" s="9">
        <v>0</v>
      </c>
      <c r="L60" s="9">
        <v>88</v>
      </c>
      <c r="M60" s="9">
        <v>210</v>
      </c>
      <c r="N60" s="9">
        <v>84</v>
      </c>
      <c r="O60" s="9">
        <v>75</v>
      </c>
      <c r="P60" s="9">
        <v>0</v>
      </c>
      <c r="Q60" s="9">
        <v>0</v>
      </c>
      <c r="R60" s="9">
        <v>369</v>
      </c>
      <c r="S60" s="9">
        <v>88</v>
      </c>
      <c r="T60" s="8">
        <v>4.1931818181818183</v>
      </c>
      <c r="U60" s="8">
        <v>8.3863636363636367</v>
      </c>
      <c r="V60" s="9">
        <v>63</v>
      </c>
      <c r="W60" s="9">
        <v>7</v>
      </c>
      <c r="X60" s="9">
        <v>11</v>
      </c>
      <c r="Y60" s="9">
        <v>63.636363636363633</v>
      </c>
      <c r="Z60" s="203">
        <v>4.666666666666667</v>
      </c>
      <c r="AA60" s="8">
        <v>42.424242424242422</v>
      </c>
      <c r="AC60" s="9">
        <v>0</v>
      </c>
      <c r="AD60" s="9">
        <v>0</v>
      </c>
      <c r="AE60" s="9">
        <v>0</v>
      </c>
      <c r="AF60" s="9">
        <v>0</v>
      </c>
      <c r="AG60" s="9">
        <v>0</v>
      </c>
      <c r="AH60" s="9">
        <v>0</v>
      </c>
      <c r="AI60" s="9">
        <v>0</v>
      </c>
      <c r="AJ60" s="9">
        <v>0</v>
      </c>
      <c r="AK60" s="9">
        <v>0</v>
      </c>
      <c r="AL60" s="9">
        <v>0</v>
      </c>
      <c r="AM60" s="9">
        <v>0</v>
      </c>
      <c r="AN60" s="9">
        <v>0</v>
      </c>
      <c r="AO60" s="9">
        <v>0</v>
      </c>
      <c r="AP60" s="9">
        <v>0</v>
      </c>
      <c r="AQ60" s="9">
        <v>0</v>
      </c>
      <c r="AR60" s="9">
        <v>0</v>
      </c>
      <c r="AS60" s="9">
        <v>0</v>
      </c>
      <c r="AT60" s="9">
        <v>0</v>
      </c>
      <c r="AU60" s="9">
        <v>0</v>
      </c>
      <c r="AV60" s="9">
        <v>0</v>
      </c>
      <c r="AW60" s="9">
        <v>0</v>
      </c>
      <c r="AX60" s="203">
        <v>0</v>
      </c>
      <c r="AY60" s="8">
        <v>0</v>
      </c>
      <c r="BA60" s="9">
        <v>117</v>
      </c>
      <c r="BB60" s="9">
        <v>95</v>
      </c>
      <c r="BC60" s="9">
        <v>37</v>
      </c>
      <c r="BD60" s="9">
        <v>14</v>
      </c>
      <c r="BE60" s="9">
        <v>1</v>
      </c>
      <c r="BF60" s="9">
        <v>0</v>
      </c>
      <c r="BG60" s="9">
        <v>0</v>
      </c>
      <c r="BH60" s="9">
        <v>264</v>
      </c>
      <c r="BI60" s="9">
        <v>585</v>
      </c>
      <c r="BJ60" s="9">
        <v>380</v>
      </c>
      <c r="BK60" s="9">
        <v>111</v>
      </c>
      <c r="BL60" s="9">
        <v>28</v>
      </c>
      <c r="BM60" s="9">
        <v>1</v>
      </c>
      <c r="BN60" s="9">
        <v>1105</v>
      </c>
      <c r="BO60" s="9">
        <v>264</v>
      </c>
      <c r="BP60" s="8">
        <v>4.1856060606060606</v>
      </c>
      <c r="BQ60" s="8">
        <v>8.3712121212121211</v>
      </c>
      <c r="BR60" s="9">
        <v>212</v>
      </c>
      <c r="BS60" s="9">
        <v>26</v>
      </c>
      <c r="BT60" s="9">
        <v>33</v>
      </c>
      <c r="BU60" s="9">
        <v>78.787878787878782</v>
      </c>
      <c r="BV60" s="203">
        <v>13</v>
      </c>
      <c r="BW60" s="8">
        <v>39.393939393939391</v>
      </c>
      <c r="BZ60" s="9">
        <v>0</v>
      </c>
      <c r="CA60" s="9">
        <v>0</v>
      </c>
      <c r="CB60" s="9">
        <v>0</v>
      </c>
      <c r="CC60" s="9">
        <v>0</v>
      </c>
      <c r="CD60" s="9">
        <v>0</v>
      </c>
      <c r="CE60" s="9">
        <v>0</v>
      </c>
      <c r="CF60" s="9">
        <v>0</v>
      </c>
      <c r="CG60" s="9">
        <v>0</v>
      </c>
      <c r="CH60" s="9">
        <v>0</v>
      </c>
      <c r="CI60" s="9">
        <v>0</v>
      </c>
      <c r="CJ60" s="9">
        <v>0</v>
      </c>
      <c r="CK60" s="9">
        <v>0</v>
      </c>
      <c r="CL60" s="9">
        <v>0</v>
      </c>
      <c r="CM60" s="9">
        <v>0</v>
      </c>
      <c r="CN60" s="9">
        <v>0</v>
      </c>
      <c r="CO60" s="9">
        <v>0</v>
      </c>
      <c r="CP60" s="9">
        <v>0</v>
      </c>
      <c r="CQ60" s="9">
        <v>0</v>
      </c>
      <c r="CR60" s="9">
        <v>0</v>
      </c>
      <c r="CS60" s="9">
        <v>0</v>
      </c>
      <c r="CU60" s="9">
        <v>0</v>
      </c>
      <c r="CV60" s="9">
        <v>0</v>
      </c>
      <c r="CW60" s="9">
        <v>0</v>
      </c>
      <c r="CX60" s="9">
        <v>0</v>
      </c>
      <c r="CY60" s="9">
        <v>0</v>
      </c>
      <c r="CZ60" s="9">
        <v>0</v>
      </c>
      <c r="DA60" s="9">
        <v>0</v>
      </c>
      <c r="DB60" s="9">
        <v>0</v>
      </c>
      <c r="DC60" s="9">
        <v>0</v>
      </c>
      <c r="DD60" s="9">
        <v>0</v>
      </c>
      <c r="DE60" s="9">
        <v>0</v>
      </c>
      <c r="DF60" s="9">
        <v>0</v>
      </c>
      <c r="DG60" s="9">
        <v>0</v>
      </c>
      <c r="DH60" s="9">
        <v>0</v>
      </c>
      <c r="DI60" s="9">
        <v>0</v>
      </c>
      <c r="DJ60" s="9">
        <v>0</v>
      </c>
      <c r="DK60" s="9">
        <v>0</v>
      </c>
      <c r="DL60" s="9">
        <v>0</v>
      </c>
      <c r="DM60" s="9">
        <v>0</v>
      </c>
      <c r="DN60" s="9">
        <v>0</v>
      </c>
      <c r="DP60" s="9">
        <v>0</v>
      </c>
      <c r="DQ60" s="9">
        <v>0</v>
      </c>
      <c r="DR60" s="9">
        <v>0</v>
      </c>
      <c r="DS60" s="9">
        <v>0</v>
      </c>
      <c r="DT60" s="9">
        <v>0</v>
      </c>
      <c r="DU60" s="9">
        <v>0</v>
      </c>
      <c r="DV60" s="9">
        <v>0</v>
      </c>
      <c r="DW60" s="9">
        <v>0</v>
      </c>
      <c r="DX60" s="9">
        <v>0</v>
      </c>
      <c r="DY60" s="9">
        <v>0</v>
      </c>
      <c r="DZ60" s="9">
        <v>0</v>
      </c>
      <c r="EA60" s="9">
        <v>0</v>
      </c>
      <c r="EB60" s="9">
        <v>0</v>
      </c>
      <c r="EC60" s="9">
        <v>0</v>
      </c>
      <c r="ED60" s="9">
        <v>0</v>
      </c>
      <c r="EE60" s="9">
        <v>0</v>
      </c>
      <c r="EF60" s="9">
        <v>0</v>
      </c>
      <c r="EG60" s="9">
        <v>0</v>
      </c>
      <c r="EH60" s="9">
        <v>0</v>
      </c>
      <c r="EI60" s="9">
        <v>0</v>
      </c>
      <c r="EK60" s="9">
        <v>0</v>
      </c>
      <c r="EL60" s="9">
        <v>0</v>
      </c>
      <c r="EM60" s="9">
        <v>0</v>
      </c>
      <c r="EN60" s="9">
        <v>0</v>
      </c>
      <c r="EO60" s="9">
        <v>0</v>
      </c>
      <c r="EP60" s="9">
        <v>0</v>
      </c>
      <c r="EQ60" s="9">
        <v>0</v>
      </c>
      <c r="ER60" s="9">
        <v>0</v>
      </c>
      <c r="ES60" s="9">
        <v>0</v>
      </c>
      <c r="ET60" s="9">
        <v>0</v>
      </c>
      <c r="EU60" s="9">
        <v>0</v>
      </c>
      <c r="EV60" s="9">
        <v>0</v>
      </c>
      <c r="EW60" s="9">
        <v>0</v>
      </c>
      <c r="EX60" s="9">
        <v>0</v>
      </c>
      <c r="EY60" s="9">
        <v>0</v>
      </c>
      <c r="EZ60" s="9">
        <v>0</v>
      </c>
      <c r="FA60" s="9">
        <v>0</v>
      </c>
      <c r="FB60" s="9">
        <v>0</v>
      </c>
      <c r="FC60" s="9">
        <v>0</v>
      </c>
      <c r="FD60" s="9">
        <v>0</v>
      </c>
      <c r="FE60" s="166">
        <v>63.636363636363633</v>
      </c>
      <c r="FF60" s="166">
        <v>78.787878787878782</v>
      </c>
      <c r="FG60" s="166">
        <v>71.212121212121204</v>
      </c>
      <c r="FH60" s="111">
        <v>42.424242424242422</v>
      </c>
      <c r="FI60" s="111">
        <v>39.393939393939391</v>
      </c>
      <c r="FJ60" s="166">
        <v>40.909090909090907</v>
      </c>
      <c r="FK60" s="111">
        <v>8.3863636363636367</v>
      </c>
      <c r="FL60" s="111">
        <v>8.3712121212121211</v>
      </c>
      <c r="FM60" s="111">
        <v>8.3787878787878789</v>
      </c>
      <c r="FP60" s="9">
        <v>0</v>
      </c>
      <c r="FQ60" s="9">
        <v>0</v>
      </c>
      <c r="FR60" s="9">
        <v>0</v>
      </c>
      <c r="FS60" s="9">
        <v>0</v>
      </c>
      <c r="FT60" s="9">
        <v>0</v>
      </c>
      <c r="FU60" s="9">
        <v>0</v>
      </c>
      <c r="FV60" s="9">
        <v>0</v>
      </c>
      <c r="FW60" s="9">
        <v>0</v>
      </c>
      <c r="FX60" s="9">
        <v>0</v>
      </c>
      <c r="FY60" s="9">
        <v>0</v>
      </c>
      <c r="FZ60" s="9">
        <v>0</v>
      </c>
      <c r="GA60" s="9">
        <v>0</v>
      </c>
      <c r="GB60" s="9">
        <v>0</v>
      </c>
      <c r="GC60" s="9">
        <v>0</v>
      </c>
      <c r="GD60" s="9">
        <v>0</v>
      </c>
      <c r="GE60" s="9">
        <v>0</v>
      </c>
      <c r="GF60" s="9">
        <v>0</v>
      </c>
      <c r="GG60" s="9">
        <v>0</v>
      </c>
      <c r="GH60" s="9">
        <v>0</v>
      </c>
      <c r="GI60" s="9">
        <v>0</v>
      </c>
    </row>
    <row r="61" spans="1:191" x14ac:dyDescent="0.25">
      <c r="A61" s="20">
        <v>58</v>
      </c>
      <c r="B61" s="16">
        <v>2014</v>
      </c>
      <c r="C61" s="13" t="s">
        <v>368</v>
      </c>
      <c r="D61" s="22" t="s">
        <v>820</v>
      </c>
      <c r="E61" s="9">
        <v>85</v>
      </c>
      <c r="F61" s="9">
        <v>31</v>
      </c>
      <c r="G61" s="9">
        <v>4</v>
      </c>
      <c r="H61" s="9">
        <v>0</v>
      </c>
      <c r="I61" s="9">
        <v>0</v>
      </c>
      <c r="J61" s="9">
        <v>0</v>
      </c>
      <c r="K61" s="9">
        <v>0</v>
      </c>
      <c r="L61" s="9">
        <v>120</v>
      </c>
      <c r="M61" s="9">
        <v>425</v>
      </c>
      <c r="N61" s="9">
        <v>124</v>
      </c>
      <c r="O61" s="9">
        <v>12</v>
      </c>
      <c r="P61" s="9">
        <v>0</v>
      </c>
      <c r="Q61" s="9">
        <v>0</v>
      </c>
      <c r="R61" s="9">
        <v>561</v>
      </c>
      <c r="S61" s="9">
        <v>120</v>
      </c>
      <c r="T61" s="8">
        <v>4.6749999999999998</v>
      </c>
      <c r="U61" s="8">
        <v>9.35</v>
      </c>
      <c r="V61" s="9">
        <v>116</v>
      </c>
      <c r="W61" s="9">
        <v>14</v>
      </c>
      <c r="X61" s="9">
        <v>15</v>
      </c>
      <c r="Y61" s="9">
        <v>93.333333333333329</v>
      </c>
      <c r="Z61" s="203">
        <v>9.4444444444444446</v>
      </c>
      <c r="AA61" s="8">
        <v>62.962962962962962</v>
      </c>
      <c r="AC61" s="9">
        <v>0</v>
      </c>
      <c r="AD61" s="9">
        <v>0</v>
      </c>
      <c r="AE61" s="9">
        <v>0</v>
      </c>
      <c r="AF61" s="9">
        <v>0</v>
      </c>
      <c r="AG61" s="9">
        <v>0</v>
      </c>
      <c r="AH61" s="9">
        <v>0</v>
      </c>
      <c r="AI61" s="9">
        <v>0</v>
      </c>
      <c r="AJ61" s="9">
        <v>0</v>
      </c>
      <c r="AK61" s="9">
        <v>0</v>
      </c>
      <c r="AL61" s="9">
        <v>0</v>
      </c>
      <c r="AM61" s="9">
        <v>0</v>
      </c>
      <c r="AN61" s="9">
        <v>0</v>
      </c>
      <c r="AO61" s="9">
        <v>0</v>
      </c>
      <c r="AP61" s="9">
        <v>0</v>
      </c>
      <c r="AQ61" s="9">
        <v>0</v>
      </c>
      <c r="AR61" s="9">
        <v>0</v>
      </c>
      <c r="AS61" s="9">
        <v>0</v>
      </c>
      <c r="AT61" s="9">
        <v>0</v>
      </c>
      <c r="AU61" s="9">
        <v>0</v>
      </c>
      <c r="AV61" s="9">
        <v>0</v>
      </c>
      <c r="AW61" s="9">
        <v>0</v>
      </c>
      <c r="AX61" s="203">
        <v>0</v>
      </c>
      <c r="AY61" s="8">
        <v>0</v>
      </c>
      <c r="BA61" s="9">
        <v>181</v>
      </c>
      <c r="BB61" s="9">
        <v>54</v>
      </c>
      <c r="BC61" s="9">
        <v>5</v>
      </c>
      <c r="BD61" s="9">
        <v>0</v>
      </c>
      <c r="BE61" s="9">
        <v>0</v>
      </c>
      <c r="BF61" s="9">
        <v>0</v>
      </c>
      <c r="BG61" s="9">
        <v>0</v>
      </c>
      <c r="BH61" s="9">
        <v>240</v>
      </c>
      <c r="BI61" s="9">
        <v>905</v>
      </c>
      <c r="BJ61" s="9">
        <v>216</v>
      </c>
      <c r="BK61" s="9">
        <v>15</v>
      </c>
      <c r="BL61" s="9">
        <v>0</v>
      </c>
      <c r="BM61" s="9">
        <v>0</v>
      </c>
      <c r="BN61" s="9">
        <v>1136</v>
      </c>
      <c r="BO61" s="9">
        <v>240</v>
      </c>
      <c r="BP61" s="8">
        <v>4.7333333333333334</v>
      </c>
      <c r="BQ61" s="8">
        <v>9.4666666666666668</v>
      </c>
      <c r="BR61" s="9">
        <v>235</v>
      </c>
      <c r="BS61" s="9">
        <v>29</v>
      </c>
      <c r="BT61" s="9">
        <v>30</v>
      </c>
      <c r="BU61" s="9">
        <v>96.666666666666671</v>
      </c>
      <c r="BV61" s="203">
        <v>20.111111111111111</v>
      </c>
      <c r="BW61" s="8">
        <v>67.037037037037038</v>
      </c>
      <c r="BZ61" s="9">
        <v>0</v>
      </c>
      <c r="CA61" s="9">
        <v>0</v>
      </c>
      <c r="CB61" s="9">
        <v>0</v>
      </c>
      <c r="CC61" s="9">
        <v>0</v>
      </c>
      <c r="CD61" s="9">
        <v>0</v>
      </c>
      <c r="CE61" s="9">
        <v>0</v>
      </c>
      <c r="CF61" s="9">
        <v>0</v>
      </c>
      <c r="CG61" s="9">
        <v>0</v>
      </c>
      <c r="CH61" s="9">
        <v>0</v>
      </c>
      <c r="CI61" s="9">
        <v>0</v>
      </c>
      <c r="CJ61" s="9">
        <v>0</v>
      </c>
      <c r="CK61" s="9">
        <v>0</v>
      </c>
      <c r="CL61" s="9">
        <v>0</v>
      </c>
      <c r="CM61" s="9">
        <v>0</v>
      </c>
      <c r="CN61" s="9">
        <v>0</v>
      </c>
      <c r="CO61" s="9">
        <v>0</v>
      </c>
      <c r="CP61" s="9">
        <v>0</v>
      </c>
      <c r="CQ61" s="9">
        <v>0</v>
      </c>
      <c r="CR61" s="9">
        <v>0</v>
      </c>
      <c r="CS61" s="9">
        <v>0</v>
      </c>
      <c r="CU61" s="9">
        <v>0</v>
      </c>
      <c r="CV61" s="9">
        <v>0</v>
      </c>
      <c r="CW61" s="9">
        <v>0</v>
      </c>
      <c r="CX61" s="9">
        <v>0</v>
      </c>
      <c r="CY61" s="9">
        <v>0</v>
      </c>
      <c r="CZ61" s="9">
        <v>0</v>
      </c>
      <c r="DA61" s="9">
        <v>0</v>
      </c>
      <c r="DB61" s="9">
        <v>0</v>
      </c>
      <c r="DC61" s="9">
        <v>0</v>
      </c>
      <c r="DD61" s="9">
        <v>0</v>
      </c>
      <c r="DE61" s="9">
        <v>0</v>
      </c>
      <c r="DF61" s="9">
        <v>0</v>
      </c>
      <c r="DG61" s="9">
        <v>0</v>
      </c>
      <c r="DH61" s="9">
        <v>0</v>
      </c>
      <c r="DI61" s="9">
        <v>0</v>
      </c>
      <c r="DJ61" s="9">
        <v>0</v>
      </c>
      <c r="DK61" s="9">
        <v>0</v>
      </c>
      <c r="DL61" s="9">
        <v>0</v>
      </c>
      <c r="DM61" s="9">
        <v>0</v>
      </c>
      <c r="DN61" s="9">
        <v>0</v>
      </c>
      <c r="DP61" s="9">
        <v>0</v>
      </c>
      <c r="DQ61" s="9">
        <v>0</v>
      </c>
      <c r="DR61" s="9">
        <v>0</v>
      </c>
      <c r="DS61" s="9">
        <v>0</v>
      </c>
      <c r="DT61" s="9">
        <v>0</v>
      </c>
      <c r="DU61" s="9">
        <v>0</v>
      </c>
      <c r="DV61" s="9">
        <v>0</v>
      </c>
      <c r="DW61" s="9">
        <v>0</v>
      </c>
      <c r="DX61" s="9">
        <v>0</v>
      </c>
      <c r="DY61" s="9">
        <v>0</v>
      </c>
      <c r="DZ61" s="9">
        <v>0</v>
      </c>
      <c r="EA61" s="9">
        <v>0</v>
      </c>
      <c r="EB61" s="9">
        <v>0</v>
      </c>
      <c r="EC61" s="9">
        <v>0</v>
      </c>
      <c r="ED61" s="9">
        <v>0</v>
      </c>
      <c r="EE61" s="9">
        <v>0</v>
      </c>
      <c r="EF61" s="9">
        <v>0</v>
      </c>
      <c r="EG61" s="9">
        <v>0</v>
      </c>
      <c r="EH61" s="9">
        <v>0</v>
      </c>
      <c r="EI61" s="9">
        <v>0</v>
      </c>
      <c r="EK61" s="9">
        <v>0</v>
      </c>
      <c r="EL61" s="9">
        <v>0</v>
      </c>
      <c r="EM61" s="9">
        <v>0</v>
      </c>
      <c r="EN61" s="9">
        <v>0</v>
      </c>
      <c r="EO61" s="9">
        <v>0</v>
      </c>
      <c r="EP61" s="9">
        <v>0</v>
      </c>
      <c r="EQ61" s="9">
        <v>0</v>
      </c>
      <c r="ER61" s="9">
        <v>0</v>
      </c>
      <c r="ES61" s="9">
        <v>0</v>
      </c>
      <c r="ET61" s="9">
        <v>0</v>
      </c>
      <c r="EU61" s="9">
        <v>0</v>
      </c>
      <c r="EV61" s="9">
        <v>0</v>
      </c>
      <c r="EW61" s="9">
        <v>0</v>
      </c>
      <c r="EX61" s="9">
        <v>0</v>
      </c>
      <c r="EY61" s="9">
        <v>0</v>
      </c>
      <c r="EZ61" s="9">
        <v>0</v>
      </c>
      <c r="FA61" s="9">
        <v>0</v>
      </c>
      <c r="FB61" s="9">
        <v>0</v>
      </c>
      <c r="FC61" s="9">
        <v>0</v>
      </c>
      <c r="FD61" s="9">
        <v>0</v>
      </c>
      <c r="FE61" s="166">
        <v>93.333333333333329</v>
      </c>
      <c r="FF61" s="166">
        <v>96.666666666666671</v>
      </c>
      <c r="FG61" s="166">
        <v>95</v>
      </c>
      <c r="FH61" s="111">
        <v>62.962962962962962</v>
      </c>
      <c r="FI61" s="111">
        <v>67.037037037037038</v>
      </c>
      <c r="FJ61" s="166">
        <v>65</v>
      </c>
      <c r="FK61" s="111">
        <v>9.35</v>
      </c>
      <c r="FL61" s="111">
        <v>9.4666666666666668</v>
      </c>
      <c r="FM61" s="111">
        <v>9.4083333333333332</v>
      </c>
      <c r="FP61" s="9">
        <v>0</v>
      </c>
      <c r="FQ61" s="9">
        <v>0</v>
      </c>
      <c r="FR61" s="9">
        <v>0</v>
      </c>
      <c r="FS61" s="9">
        <v>0</v>
      </c>
      <c r="FT61" s="9">
        <v>0</v>
      </c>
      <c r="FU61" s="9">
        <v>0</v>
      </c>
      <c r="FV61" s="9">
        <v>0</v>
      </c>
      <c r="FW61" s="9">
        <v>0</v>
      </c>
      <c r="FX61" s="9">
        <v>0</v>
      </c>
      <c r="FY61" s="9">
        <v>0</v>
      </c>
      <c r="FZ61" s="9">
        <v>0</v>
      </c>
      <c r="GA61" s="9">
        <v>0</v>
      </c>
      <c r="GB61" s="9">
        <v>0</v>
      </c>
      <c r="GC61" s="9">
        <v>0</v>
      </c>
      <c r="GD61" s="9">
        <v>0</v>
      </c>
      <c r="GE61" s="9">
        <v>0</v>
      </c>
      <c r="GF61" s="9">
        <v>0</v>
      </c>
      <c r="GG61" s="9">
        <v>0</v>
      </c>
      <c r="GH61" s="9">
        <v>0</v>
      </c>
      <c r="GI61" s="9">
        <v>0</v>
      </c>
    </row>
    <row r="62" spans="1:191" x14ac:dyDescent="0.25">
      <c r="A62" s="20">
        <v>59</v>
      </c>
      <c r="B62" s="16">
        <v>2014</v>
      </c>
      <c r="C62" s="13" t="s">
        <v>369</v>
      </c>
      <c r="D62" s="22" t="s">
        <v>820</v>
      </c>
      <c r="E62" s="9">
        <v>0</v>
      </c>
      <c r="F62" s="9">
        <v>0</v>
      </c>
      <c r="G62" s="9">
        <v>0</v>
      </c>
      <c r="H62" s="9">
        <v>0</v>
      </c>
      <c r="I62" s="9">
        <v>0</v>
      </c>
      <c r="J62" s="9">
        <v>0</v>
      </c>
      <c r="K62" s="9">
        <v>0</v>
      </c>
      <c r="L62" s="9">
        <v>0</v>
      </c>
      <c r="M62" s="9">
        <v>0</v>
      </c>
      <c r="N62" s="9">
        <v>0</v>
      </c>
      <c r="O62" s="9">
        <v>0</v>
      </c>
      <c r="P62" s="9">
        <v>0</v>
      </c>
      <c r="Q62" s="9">
        <v>0</v>
      </c>
      <c r="R62" s="9">
        <v>0</v>
      </c>
      <c r="S62" s="9">
        <v>0</v>
      </c>
      <c r="T62" s="9">
        <v>0</v>
      </c>
      <c r="U62" s="9">
        <v>0</v>
      </c>
      <c r="V62" s="9">
        <v>0</v>
      </c>
      <c r="W62" s="9">
        <v>0</v>
      </c>
      <c r="X62" s="9">
        <v>0</v>
      </c>
      <c r="Y62" s="9">
        <v>0</v>
      </c>
      <c r="Z62" s="203">
        <v>0</v>
      </c>
      <c r="AA62" s="8">
        <v>0</v>
      </c>
      <c r="AC62" s="9">
        <v>0</v>
      </c>
      <c r="AD62" s="9">
        <v>0</v>
      </c>
      <c r="AE62" s="9">
        <v>0</v>
      </c>
      <c r="AF62" s="9">
        <v>0</v>
      </c>
      <c r="AG62" s="9">
        <v>0</v>
      </c>
      <c r="AH62" s="9">
        <v>0</v>
      </c>
      <c r="AI62" s="9">
        <v>0</v>
      </c>
      <c r="AJ62" s="9">
        <v>0</v>
      </c>
      <c r="AK62" s="9">
        <v>0</v>
      </c>
      <c r="AL62" s="9">
        <v>0</v>
      </c>
      <c r="AM62" s="9">
        <v>0</v>
      </c>
      <c r="AN62" s="9">
        <v>0</v>
      </c>
      <c r="AO62" s="9">
        <v>0</v>
      </c>
      <c r="AP62" s="9">
        <v>0</v>
      </c>
      <c r="AQ62" s="9">
        <v>0</v>
      </c>
      <c r="AR62" s="9">
        <v>0</v>
      </c>
      <c r="AS62" s="9">
        <v>0</v>
      </c>
      <c r="AT62" s="9">
        <v>0</v>
      </c>
      <c r="AU62" s="9">
        <v>0</v>
      </c>
      <c r="AV62" s="9">
        <v>0</v>
      </c>
      <c r="AW62" s="9">
        <v>0</v>
      </c>
      <c r="AX62" s="203">
        <v>0</v>
      </c>
      <c r="AY62" s="8">
        <v>0</v>
      </c>
      <c r="BA62" s="9">
        <v>58</v>
      </c>
      <c r="BB62" s="9">
        <v>106</v>
      </c>
      <c r="BC62" s="9">
        <v>89</v>
      </c>
      <c r="BD62" s="9">
        <v>9</v>
      </c>
      <c r="BE62" s="9">
        <v>2</v>
      </c>
      <c r="BF62" s="9">
        <v>0</v>
      </c>
      <c r="BG62" s="9">
        <v>0</v>
      </c>
      <c r="BH62" s="9">
        <v>264</v>
      </c>
      <c r="BI62" s="9">
        <v>290</v>
      </c>
      <c r="BJ62" s="9">
        <v>424</v>
      </c>
      <c r="BK62" s="9">
        <v>267</v>
      </c>
      <c r="BL62" s="9">
        <v>18</v>
      </c>
      <c r="BM62" s="9">
        <v>2</v>
      </c>
      <c r="BN62" s="9">
        <v>1001</v>
      </c>
      <c r="BO62" s="9">
        <v>264</v>
      </c>
      <c r="BP62" s="8">
        <v>3.7916666666666665</v>
      </c>
      <c r="BQ62" s="8">
        <v>7.583333333333333</v>
      </c>
      <c r="BR62" s="9">
        <v>164</v>
      </c>
      <c r="BS62" s="9">
        <v>20</v>
      </c>
      <c r="BT62" s="9">
        <v>33</v>
      </c>
      <c r="BU62" s="9">
        <v>60.606060606060609</v>
      </c>
      <c r="BV62" s="203">
        <v>6.4444444444444446</v>
      </c>
      <c r="BW62" s="8">
        <v>19.528619528619529</v>
      </c>
      <c r="BZ62" s="9">
        <v>0</v>
      </c>
      <c r="CA62" s="9">
        <v>0</v>
      </c>
      <c r="CB62" s="9">
        <v>0</v>
      </c>
      <c r="CC62" s="9">
        <v>0</v>
      </c>
      <c r="CD62" s="9">
        <v>0</v>
      </c>
      <c r="CE62" s="9">
        <v>0</v>
      </c>
      <c r="CF62" s="9">
        <v>0</v>
      </c>
      <c r="CG62" s="9">
        <v>0</v>
      </c>
      <c r="CH62" s="9">
        <v>0</v>
      </c>
      <c r="CI62" s="9">
        <v>0</v>
      </c>
      <c r="CJ62" s="9">
        <v>0</v>
      </c>
      <c r="CK62" s="9">
        <v>0</v>
      </c>
      <c r="CL62" s="9">
        <v>0</v>
      </c>
      <c r="CM62" s="9">
        <v>0</v>
      </c>
      <c r="CN62" s="9">
        <v>0</v>
      </c>
      <c r="CO62" s="9">
        <v>0</v>
      </c>
      <c r="CP62" s="9">
        <v>0</v>
      </c>
      <c r="CQ62" s="9">
        <v>0</v>
      </c>
      <c r="CR62" s="9">
        <v>0</v>
      </c>
      <c r="CS62" s="9">
        <v>0</v>
      </c>
      <c r="CU62" s="9">
        <v>0</v>
      </c>
      <c r="CV62" s="9">
        <v>0</v>
      </c>
      <c r="CW62" s="9">
        <v>0</v>
      </c>
      <c r="CX62" s="9">
        <v>0</v>
      </c>
      <c r="CY62" s="9">
        <v>0</v>
      </c>
      <c r="CZ62" s="9">
        <v>0</v>
      </c>
      <c r="DA62" s="9">
        <v>0</v>
      </c>
      <c r="DB62" s="9">
        <v>0</v>
      </c>
      <c r="DC62" s="9">
        <v>0</v>
      </c>
      <c r="DD62" s="9">
        <v>0</v>
      </c>
      <c r="DE62" s="9">
        <v>0</v>
      </c>
      <c r="DF62" s="9">
        <v>0</v>
      </c>
      <c r="DG62" s="9">
        <v>0</v>
      </c>
      <c r="DH62" s="9">
        <v>0</v>
      </c>
      <c r="DI62" s="9">
        <v>0</v>
      </c>
      <c r="DJ62" s="9">
        <v>0</v>
      </c>
      <c r="DK62" s="9">
        <v>0</v>
      </c>
      <c r="DL62" s="9">
        <v>0</v>
      </c>
      <c r="DM62" s="9">
        <v>0</v>
      </c>
      <c r="DN62" s="9">
        <v>0</v>
      </c>
      <c r="DP62" s="9">
        <v>0</v>
      </c>
      <c r="DQ62" s="9">
        <v>0</v>
      </c>
      <c r="DR62" s="9">
        <v>0</v>
      </c>
      <c r="DS62" s="9">
        <v>0</v>
      </c>
      <c r="DT62" s="9">
        <v>0</v>
      </c>
      <c r="DU62" s="9">
        <v>0</v>
      </c>
      <c r="DV62" s="9">
        <v>0</v>
      </c>
      <c r="DW62" s="9">
        <v>0</v>
      </c>
      <c r="DX62" s="9">
        <v>0</v>
      </c>
      <c r="DY62" s="9">
        <v>0</v>
      </c>
      <c r="DZ62" s="9">
        <v>0</v>
      </c>
      <c r="EA62" s="9">
        <v>0</v>
      </c>
      <c r="EB62" s="9">
        <v>0</v>
      </c>
      <c r="EC62" s="9">
        <v>0</v>
      </c>
      <c r="ED62" s="9">
        <v>0</v>
      </c>
      <c r="EE62" s="9">
        <v>0</v>
      </c>
      <c r="EF62" s="9">
        <v>0</v>
      </c>
      <c r="EG62" s="9">
        <v>0</v>
      </c>
      <c r="EH62" s="9">
        <v>0</v>
      </c>
      <c r="EI62" s="9">
        <v>0</v>
      </c>
      <c r="EK62" s="9">
        <v>0</v>
      </c>
      <c r="EL62" s="9">
        <v>0</v>
      </c>
      <c r="EM62" s="9">
        <v>0</v>
      </c>
      <c r="EN62" s="9">
        <v>0</v>
      </c>
      <c r="EO62" s="9">
        <v>0</v>
      </c>
      <c r="EP62" s="9">
        <v>0</v>
      </c>
      <c r="EQ62" s="9">
        <v>0</v>
      </c>
      <c r="ER62" s="9">
        <v>0</v>
      </c>
      <c r="ES62" s="9">
        <v>0</v>
      </c>
      <c r="ET62" s="9">
        <v>0</v>
      </c>
      <c r="EU62" s="9">
        <v>0</v>
      </c>
      <c r="EV62" s="9">
        <v>0</v>
      </c>
      <c r="EW62" s="9">
        <v>0</v>
      </c>
      <c r="EX62" s="9">
        <v>0</v>
      </c>
      <c r="EY62" s="9">
        <v>0</v>
      </c>
      <c r="EZ62" s="9">
        <v>0</v>
      </c>
      <c r="FA62" s="9">
        <v>0</v>
      </c>
      <c r="FB62" s="9">
        <v>0</v>
      </c>
      <c r="FC62" s="9">
        <v>0</v>
      </c>
      <c r="FD62" s="9">
        <v>0</v>
      </c>
      <c r="FE62" s="166">
        <v>0</v>
      </c>
      <c r="FF62" s="166">
        <v>60.606060606060609</v>
      </c>
      <c r="FG62" s="166">
        <v>30.303030303030305</v>
      </c>
      <c r="FH62" s="111">
        <v>0</v>
      </c>
      <c r="FI62" s="111">
        <v>19.528619528619529</v>
      </c>
      <c r="FJ62" s="166">
        <v>9.7643097643097647</v>
      </c>
      <c r="FK62" s="111">
        <v>0</v>
      </c>
      <c r="FL62" s="111">
        <v>7.583333333333333</v>
      </c>
      <c r="FM62" s="111">
        <v>3.7916666666666665</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row>
    <row r="63" spans="1:191" x14ac:dyDescent="0.25">
      <c r="A63" s="20">
        <v>60</v>
      </c>
      <c r="B63" s="16">
        <v>2014</v>
      </c>
      <c r="C63" s="13" t="s">
        <v>370</v>
      </c>
      <c r="D63" s="22" t="s">
        <v>292</v>
      </c>
      <c r="E63" s="9">
        <v>0</v>
      </c>
      <c r="F63" s="9">
        <v>0</v>
      </c>
      <c r="G63" s="9">
        <v>0</v>
      </c>
      <c r="H63" s="9">
        <v>0</v>
      </c>
      <c r="I63" s="9">
        <v>0</v>
      </c>
      <c r="J63" s="9">
        <v>0</v>
      </c>
      <c r="K63" s="9">
        <v>0</v>
      </c>
      <c r="L63" s="9">
        <v>0</v>
      </c>
      <c r="M63" s="9">
        <v>0</v>
      </c>
      <c r="N63" s="9">
        <v>0</v>
      </c>
      <c r="O63" s="9">
        <v>0</v>
      </c>
      <c r="P63" s="9">
        <v>0</v>
      </c>
      <c r="Q63" s="9">
        <v>0</v>
      </c>
      <c r="R63" s="9">
        <v>0</v>
      </c>
      <c r="S63" s="9">
        <v>0</v>
      </c>
      <c r="T63" s="9">
        <v>0</v>
      </c>
      <c r="U63" s="9">
        <v>0</v>
      </c>
      <c r="V63" s="9">
        <v>0</v>
      </c>
      <c r="W63" s="9">
        <v>0</v>
      </c>
      <c r="X63" s="9">
        <v>0</v>
      </c>
      <c r="Y63" s="9">
        <v>0</v>
      </c>
      <c r="Z63" s="203">
        <v>0</v>
      </c>
      <c r="AA63" s="8">
        <v>0</v>
      </c>
      <c r="AC63" s="9">
        <v>0</v>
      </c>
      <c r="AD63" s="9">
        <v>0</v>
      </c>
      <c r="AE63" s="9">
        <v>0</v>
      </c>
      <c r="AF63" s="9">
        <v>0</v>
      </c>
      <c r="AG63" s="9">
        <v>0</v>
      </c>
      <c r="AH63" s="9">
        <v>0</v>
      </c>
      <c r="AI63" s="9">
        <v>0</v>
      </c>
      <c r="AJ63" s="9">
        <v>0</v>
      </c>
      <c r="AK63" s="9">
        <v>0</v>
      </c>
      <c r="AL63" s="9">
        <v>0</v>
      </c>
      <c r="AM63" s="9">
        <v>0</v>
      </c>
      <c r="AN63" s="9">
        <v>0</v>
      </c>
      <c r="AO63" s="9">
        <v>0</v>
      </c>
      <c r="AP63" s="9">
        <v>0</v>
      </c>
      <c r="AQ63" s="9">
        <v>0</v>
      </c>
      <c r="AR63" s="9">
        <v>0</v>
      </c>
      <c r="AS63" s="9">
        <v>0</v>
      </c>
      <c r="AT63" s="9">
        <v>0</v>
      </c>
      <c r="AU63" s="9">
        <v>0</v>
      </c>
      <c r="AV63" s="9">
        <v>0</v>
      </c>
      <c r="AW63" s="9">
        <v>0</v>
      </c>
      <c r="AX63" s="203">
        <v>0</v>
      </c>
      <c r="AY63" s="8">
        <v>0</v>
      </c>
      <c r="BA63" s="9">
        <v>108</v>
      </c>
      <c r="BB63" s="9">
        <v>104</v>
      </c>
      <c r="BC63" s="9">
        <v>28</v>
      </c>
      <c r="BD63" s="9">
        <v>0</v>
      </c>
      <c r="BE63" s="9">
        <v>0</v>
      </c>
      <c r="BF63" s="9">
        <v>0</v>
      </c>
      <c r="BG63" s="9">
        <v>0</v>
      </c>
      <c r="BH63" s="9">
        <v>240</v>
      </c>
      <c r="BI63" s="9">
        <v>540</v>
      </c>
      <c r="BJ63" s="9">
        <v>416</v>
      </c>
      <c r="BK63" s="9">
        <v>84</v>
      </c>
      <c r="BL63" s="9">
        <v>0</v>
      </c>
      <c r="BM63" s="9">
        <v>0</v>
      </c>
      <c r="BN63" s="9">
        <v>1040</v>
      </c>
      <c r="BO63" s="9">
        <v>240</v>
      </c>
      <c r="BP63" s="8">
        <v>4.333333333333333</v>
      </c>
      <c r="BQ63" s="8">
        <v>8.6666666666666661</v>
      </c>
      <c r="BR63" s="9">
        <v>212</v>
      </c>
      <c r="BS63" s="9">
        <v>26</v>
      </c>
      <c r="BT63" s="9">
        <v>30</v>
      </c>
      <c r="BU63" s="9">
        <v>86.666666666666671</v>
      </c>
      <c r="BV63" s="203">
        <v>12</v>
      </c>
      <c r="BW63" s="8">
        <v>40</v>
      </c>
      <c r="BZ63" s="9">
        <v>0</v>
      </c>
      <c r="CA63" s="9">
        <v>0</v>
      </c>
      <c r="CB63" s="9">
        <v>0</v>
      </c>
      <c r="CC63" s="9">
        <v>0</v>
      </c>
      <c r="CD63" s="9">
        <v>0</v>
      </c>
      <c r="CE63" s="9">
        <v>0</v>
      </c>
      <c r="CF63" s="9">
        <v>0</v>
      </c>
      <c r="CG63" s="9">
        <v>0</v>
      </c>
      <c r="CH63" s="9">
        <v>0</v>
      </c>
      <c r="CI63" s="9">
        <v>0</v>
      </c>
      <c r="CJ63" s="9">
        <v>0</v>
      </c>
      <c r="CK63" s="9">
        <v>0</v>
      </c>
      <c r="CL63" s="9">
        <v>0</v>
      </c>
      <c r="CM63" s="9">
        <v>0</v>
      </c>
      <c r="CN63" s="9">
        <v>0</v>
      </c>
      <c r="CO63" s="9">
        <v>0</v>
      </c>
      <c r="CP63" s="9">
        <v>0</v>
      </c>
      <c r="CQ63" s="9">
        <v>0</v>
      </c>
      <c r="CR63" s="9">
        <v>0</v>
      </c>
      <c r="CS63" s="9">
        <v>0</v>
      </c>
      <c r="CU63" s="9">
        <v>0</v>
      </c>
      <c r="CV63" s="9">
        <v>0</v>
      </c>
      <c r="CW63" s="9">
        <v>0</v>
      </c>
      <c r="CX63" s="9">
        <v>0</v>
      </c>
      <c r="CY63" s="9">
        <v>0</v>
      </c>
      <c r="CZ63" s="9">
        <v>0</v>
      </c>
      <c r="DA63" s="9">
        <v>0</v>
      </c>
      <c r="DB63" s="9">
        <v>0</v>
      </c>
      <c r="DC63" s="9">
        <v>0</v>
      </c>
      <c r="DD63" s="9">
        <v>0</v>
      </c>
      <c r="DE63" s="9">
        <v>0</v>
      </c>
      <c r="DF63" s="9">
        <v>0</v>
      </c>
      <c r="DG63" s="9">
        <v>0</v>
      </c>
      <c r="DH63" s="9">
        <v>0</v>
      </c>
      <c r="DI63" s="9">
        <v>0</v>
      </c>
      <c r="DJ63" s="9">
        <v>0</v>
      </c>
      <c r="DK63" s="9">
        <v>0</v>
      </c>
      <c r="DL63" s="9">
        <v>0</v>
      </c>
      <c r="DM63" s="9">
        <v>0</v>
      </c>
      <c r="DN63" s="9">
        <v>0</v>
      </c>
      <c r="DP63" s="9">
        <v>0</v>
      </c>
      <c r="DQ63" s="9">
        <v>0</v>
      </c>
      <c r="DR63" s="9">
        <v>0</v>
      </c>
      <c r="DS63" s="9">
        <v>0</v>
      </c>
      <c r="DT63" s="9">
        <v>0</v>
      </c>
      <c r="DU63" s="9">
        <v>0</v>
      </c>
      <c r="DV63" s="9">
        <v>0</v>
      </c>
      <c r="DW63" s="9">
        <v>0</v>
      </c>
      <c r="DX63" s="9">
        <v>0</v>
      </c>
      <c r="DY63" s="9">
        <v>0</v>
      </c>
      <c r="DZ63" s="9">
        <v>0</v>
      </c>
      <c r="EA63" s="9">
        <v>0</v>
      </c>
      <c r="EB63" s="9">
        <v>0</v>
      </c>
      <c r="EC63" s="9">
        <v>0</v>
      </c>
      <c r="ED63" s="9">
        <v>0</v>
      </c>
      <c r="EE63" s="9">
        <v>0</v>
      </c>
      <c r="EF63" s="9">
        <v>0</v>
      </c>
      <c r="EG63" s="9">
        <v>0</v>
      </c>
      <c r="EH63" s="9">
        <v>0</v>
      </c>
      <c r="EI63" s="9">
        <v>0</v>
      </c>
      <c r="EK63" s="9">
        <v>0</v>
      </c>
      <c r="EL63" s="9">
        <v>0</v>
      </c>
      <c r="EM63" s="9">
        <v>0</v>
      </c>
      <c r="EN63" s="9">
        <v>0</v>
      </c>
      <c r="EO63" s="9">
        <v>0</v>
      </c>
      <c r="EP63" s="9">
        <v>0</v>
      </c>
      <c r="EQ63" s="9">
        <v>0</v>
      </c>
      <c r="ER63" s="9">
        <v>0</v>
      </c>
      <c r="ES63" s="9">
        <v>0</v>
      </c>
      <c r="ET63" s="9">
        <v>0</v>
      </c>
      <c r="EU63" s="9">
        <v>0</v>
      </c>
      <c r="EV63" s="9">
        <v>0</v>
      </c>
      <c r="EW63" s="9">
        <v>0</v>
      </c>
      <c r="EX63" s="9">
        <v>0</v>
      </c>
      <c r="EY63" s="9">
        <v>0</v>
      </c>
      <c r="EZ63" s="9">
        <v>0</v>
      </c>
      <c r="FA63" s="9">
        <v>0</v>
      </c>
      <c r="FB63" s="9">
        <v>0</v>
      </c>
      <c r="FC63" s="9">
        <v>0</v>
      </c>
      <c r="FD63" s="9">
        <v>0</v>
      </c>
      <c r="FE63" s="166">
        <v>0</v>
      </c>
      <c r="FF63" s="166">
        <v>86.666666666666671</v>
      </c>
      <c r="FG63" s="166">
        <v>43.333333333333336</v>
      </c>
      <c r="FH63" s="111">
        <v>0</v>
      </c>
      <c r="FI63" s="111">
        <v>40</v>
      </c>
      <c r="FJ63" s="166">
        <v>20</v>
      </c>
      <c r="FK63" s="111">
        <v>0</v>
      </c>
      <c r="FL63" s="111">
        <v>8.6666666666666661</v>
      </c>
      <c r="FM63" s="111">
        <v>4.333333333333333</v>
      </c>
      <c r="FP63" s="9">
        <v>0</v>
      </c>
      <c r="FQ63" s="9">
        <v>0</v>
      </c>
      <c r="FR63" s="9">
        <v>0</v>
      </c>
      <c r="FS63" s="9">
        <v>0</v>
      </c>
      <c r="FT63" s="9">
        <v>0</v>
      </c>
      <c r="FU63" s="9">
        <v>0</v>
      </c>
      <c r="FV63" s="9">
        <v>0</v>
      </c>
      <c r="FW63" s="9">
        <v>0</v>
      </c>
      <c r="FX63" s="9">
        <v>0</v>
      </c>
      <c r="FY63" s="9">
        <v>0</v>
      </c>
      <c r="FZ63" s="9">
        <v>0</v>
      </c>
      <c r="GA63" s="9">
        <v>0</v>
      </c>
      <c r="GB63" s="9">
        <v>0</v>
      </c>
      <c r="GC63" s="9">
        <v>0</v>
      </c>
      <c r="GD63" s="9">
        <v>0</v>
      </c>
      <c r="GE63" s="9">
        <v>0</v>
      </c>
      <c r="GF63" s="9">
        <v>0</v>
      </c>
      <c r="GG63" s="9">
        <v>0</v>
      </c>
      <c r="GH63" s="9">
        <v>0</v>
      </c>
      <c r="GI63" s="9">
        <v>0</v>
      </c>
    </row>
    <row r="64" spans="1:191" x14ac:dyDescent="0.25">
      <c r="A64" s="20">
        <v>61</v>
      </c>
      <c r="B64" s="16">
        <v>2016</v>
      </c>
      <c r="C64" s="13" t="s">
        <v>821</v>
      </c>
      <c r="D64" s="22" t="s">
        <v>294</v>
      </c>
      <c r="E64" s="9">
        <v>0</v>
      </c>
      <c r="F64" s="9">
        <v>0</v>
      </c>
      <c r="G64" s="9">
        <v>0</v>
      </c>
      <c r="H64" s="9">
        <v>0</v>
      </c>
      <c r="I64" s="9">
        <v>0</v>
      </c>
      <c r="J64" s="9">
        <v>96</v>
      </c>
      <c r="K64" s="9">
        <v>0</v>
      </c>
      <c r="L64" s="9">
        <v>96</v>
      </c>
      <c r="M64" s="9">
        <v>0</v>
      </c>
      <c r="N64" s="9">
        <v>0</v>
      </c>
      <c r="O64" s="9">
        <v>0</v>
      </c>
      <c r="P64" s="9">
        <v>0</v>
      </c>
      <c r="Q64" s="9">
        <v>0</v>
      </c>
      <c r="R64" s="9">
        <v>0</v>
      </c>
      <c r="S64" s="9">
        <v>0</v>
      </c>
      <c r="T64" s="8">
        <v>0</v>
      </c>
      <c r="U64" s="8">
        <v>0</v>
      </c>
      <c r="V64" s="9">
        <v>0</v>
      </c>
      <c r="W64" s="9">
        <v>0</v>
      </c>
      <c r="X64" s="9">
        <v>12</v>
      </c>
      <c r="Y64" s="9">
        <v>0</v>
      </c>
      <c r="Z64" s="203">
        <v>0</v>
      </c>
      <c r="AA64" s="8">
        <v>0</v>
      </c>
      <c r="AC64" s="9">
        <v>0</v>
      </c>
      <c r="AD64" s="9">
        <v>0</v>
      </c>
      <c r="AE64" s="9">
        <v>0</v>
      </c>
      <c r="AF64" s="9">
        <v>0</v>
      </c>
      <c r="AG64" s="9">
        <v>0</v>
      </c>
      <c r="AH64" s="9">
        <v>0</v>
      </c>
      <c r="AI64" s="9">
        <v>0</v>
      </c>
      <c r="AJ64" s="9">
        <v>0</v>
      </c>
      <c r="AK64" s="9">
        <v>0</v>
      </c>
      <c r="AL64" s="9">
        <v>0</v>
      </c>
      <c r="AM64" s="9">
        <v>0</v>
      </c>
      <c r="AN64" s="9">
        <v>0</v>
      </c>
      <c r="AO64" s="9">
        <v>0</v>
      </c>
      <c r="AP64" s="9">
        <v>0</v>
      </c>
      <c r="AQ64" s="9">
        <v>0</v>
      </c>
      <c r="AR64" s="9">
        <v>0</v>
      </c>
      <c r="AS64" s="9">
        <v>0</v>
      </c>
      <c r="AT64" s="9">
        <v>0</v>
      </c>
      <c r="AU64" s="9">
        <v>0</v>
      </c>
      <c r="AV64" s="9">
        <v>0</v>
      </c>
      <c r="AW64" s="9">
        <v>0</v>
      </c>
      <c r="AX64" s="203">
        <v>0</v>
      </c>
      <c r="AY64" s="8">
        <v>0</v>
      </c>
      <c r="BA64" s="9">
        <v>0</v>
      </c>
      <c r="BB64" s="9">
        <v>0</v>
      </c>
      <c r="BC64" s="9">
        <v>0</v>
      </c>
      <c r="BD64" s="9">
        <v>0</v>
      </c>
      <c r="BE64" s="9">
        <v>0</v>
      </c>
      <c r="BF64" s="9">
        <v>128</v>
      </c>
      <c r="BG64" s="9">
        <v>0</v>
      </c>
      <c r="BH64" s="9">
        <v>128</v>
      </c>
      <c r="BI64" s="9">
        <v>0</v>
      </c>
      <c r="BJ64" s="9">
        <v>0</v>
      </c>
      <c r="BK64" s="9">
        <v>0</v>
      </c>
      <c r="BL64" s="9">
        <v>0</v>
      </c>
      <c r="BM64" s="9">
        <v>0</v>
      </c>
      <c r="BN64" s="9">
        <v>0</v>
      </c>
      <c r="BO64" s="9">
        <v>0</v>
      </c>
      <c r="BP64" s="8">
        <v>0</v>
      </c>
      <c r="BQ64" s="8">
        <v>0</v>
      </c>
      <c r="BR64" s="9">
        <v>0</v>
      </c>
      <c r="BS64" s="9">
        <v>0</v>
      </c>
      <c r="BT64" s="9">
        <v>16</v>
      </c>
      <c r="BU64" s="9">
        <v>0</v>
      </c>
      <c r="BV64" s="203">
        <v>0</v>
      </c>
      <c r="BW64" s="8">
        <v>0</v>
      </c>
      <c r="BZ64" s="9">
        <v>0</v>
      </c>
      <c r="CA64" s="9">
        <v>0</v>
      </c>
      <c r="CB64" s="9">
        <v>0</v>
      </c>
      <c r="CC64" s="9">
        <v>0</v>
      </c>
      <c r="CD64" s="9">
        <v>0</v>
      </c>
      <c r="CE64" s="9">
        <v>0</v>
      </c>
      <c r="CF64" s="9">
        <v>0</v>
      </c>
      <c r="CG64" s="9">
        <v>0</v>
      </c>
      <c r="CH64" s="9">
        <v>0</v>
      </c>
      <c r="CI64" s="9">
        <v>0</v>
      </c>
      <c r="CJ64" s="9">
        <v>0</v>
      </c>
      <c r="CK64" s="9">
        <v>0</v>
      </c>
      <c r="CL64" s="9">
        <v>0</v>
      </c>
      <c r="CM64" s="9">
        <v>0</v>
      </c>
      <c r="CN64" s="9">
        <v>0</v>
      </c>
      <c r="CO64" s="9">
        <v>0</v>
      </c>
      <c r="CP64" s="9">
        <v>0</v>
      </c>
      <c r="CQ64" s="9">
        <v>0</v>
      </c>
      <c r="CR64" s="9">
        <v>0</v>
      </c>
      <c r="CS64" s="9">
        <v>0</v>
      </c>
      <c r="CU64" s="9">
        <v>0</v>
      </c>
      <c r="CV64" s="9">
        <v>0</v>
      </c>
      <c r="CW64" s="9">
        <v>0</v>
      </c>
      <c r="CX64" s="9">
        <v>0</v>
      </c>
      <c r="CY64" s="9">
        <v>0</v>
      </c>
      <c r="CZ64" s="9">
        <v>0</v>
      </c>
      <c r="DA64" s="9">
        <v>0</v>
      </c>
      <c r="DB64" s="9">
        <v>0</v>
      </c>
      <c r="DC64" s="9">
        <v>0</v>
      </c>
      <c r="DD64" s="9">
        <v>0</v>
      </c>
      <c r="DE64" s="9">
        <v>0</v>
      </c>
      <c r="DF64" s="9">
        <v>0</v>
      </c>
      <c r="DG64" s="9">
        <v>0</v>
      </c>
      <c r="DH64" s="9">
        <v>0</v>
      </c>
      <c r="DI64" s="9">
        <v>0</v>
      </c>
      <c r="DJ64" s="9">
        <v>0</v>
      </c>
      <c r="DK64" s="9">
        <v>0</v>
      </c>
      <c r="DL64" s="9">
        <v>0</v>
      </c>
      <c r="DM64" s="9">
        <v>0</v>
      </c>
      <c r="DN64" s="9">
        <v>0</v>
      </c>
      <c r="DP64" s="9">
        <v>0</v>
      </c>
      <c r="DQ64" s="9">
        <v>0</v>
      </c>
      <c r="DR64" s="9">
        <v>0</v>
      </c>
      <c r="DS64" s="9">
        <v>0</v>
      </c>
      <c r="DT64" s="9">
        <v>0</v>
      </c>
      <c r="DU64" s="9">
        <v>0</v>
      </c>
      <c r="DV64" s="9">
        <v>0</v>
      </c>
      <c r="DW64" s="9">
        <v>0</v>
      </c>
      <c r="DX64" s="9">
        <v>0</v>
      </c>
      <c r="DY64" s="9">
        <v>0</v>
      </c>
      <c r="DZ64" s="9">
        <v>0</v>
      </c>
      <c r="EA64" s="9">
        <v>0</v>
      </c>
      <c r="EB64" s="9">
        <v>0</v>
      </c>
      <c r="EC64" s="9">
        <v>0</v>
      </c>
      <c r="ED64" s="9">
        <v>0</v>
      </c>
      <c r="EE64" s="9">
        <v>0</v>
      </c>
      <c r="EF64" s="9">
        <v>0</v>
      </c>
      <c r="EG64" s="9">
        <v>0</v>
      </c>
      <c r="EH64" s="9">
        <v>0</v>
      </c>
      <c r="EI64" s="9">
        <v>0</v>
      </c>
      <c r="EK64" s="9">
        <v>0</v>
      </c>
      <c r="EL64" s="9">
        <v>0</v>
      </c>
      <c r="EM64" s="9">
        <v>0</v>
      </c>
      <c r="EN64" s="9">
        <v>0</v>
      </c>
      <c r="EO64" s="9">
        <v>0</v>
      </c>
      <c r="EP64" s="9">
        <v>0</v>
      </c>
      <c r="EQ64" s="9">
        <v>0</v>
      </c>
      <c r="ER64" s="9">
        <v>0</v>
      </c>
      <c r="ES64" s="9">
        <v>0</v>
      </c>
      <c r="ET64" s="9">
        <v>0</v>
      </c>
      <c r="EU64" s="9">
        <v>0</v>
      </c>
      <c r="EV64" s="9">
        <v>0</v>
      </c>
      <c r="EW64" s="9">
        <v>0</v>
      </c>
      <c r="EX64" s="9">
        <v>0</v>
      </c>
      <c r="EY64" s="9">
        <v>0</v>
      </c>
      <c r="EZ64" s="9">
        <v>0</v>
      </c>
      <c r="FA64" s="9">
        <v>0</v>
      </c>
      <c r="FB64" s="9">
        <v>0</v>
      </c>
      <c r="FC64" s="9">
        <v>0</v>
      </c>
      <c r="FD64" s="9">
        <v>0</v>
      </c>
      <c r="FE64" s="166">
        <v>0</v>
      </c>
      <c r="FF64" s="166">
        <v>0</v>
      </c>
      <c r="FG64" s="166">
        <v>0</v>
      </c>
      <c r="FH64" s="111">
        <v>0</v>
      </c>
      <c r="FI64" s="111">
        <v>0</v>
      </c>
      <c r="FJ64" s="166">
        <v>0</v>
      </c>
      <c r="FK64" s="111">
        <v>0</v>
      </c>
      <c r="FL64" s="111">
        <v>0</v>
      </c>
      <c r="FM64" s="111">
        <v>0</v>
      </c>
      <c r="FP64" s="9">
        <v>0</v>
      </c>
      <c r="FQ64" s="9">
        <v>0</v>
      </c>
      <c r="FR64" s="9">
        <v>0</v>
      </c>
      <c r="FS64" s="9">
        <v>0</v>
      </c>
      <c r="FT64" s="9">
        <v>0</v>
      </c>
      <c r="FU64" s="9">
        <v>0</v>
      </c>
      <c r="FV64" s="9">
        <v>0</v>
      </c>
      <c r="FW64" s="9">
        <v>0</v>
      </c>
      <c r="FX64" s="9">
        <v>0</v>
      </c>
      <c r="FY64" s="9">
        <v>0</v>
      </c>
      <c r="FZ64" s="9">
        <v>0</v>
      </c>
      <c r="GA64" s="9">
        <v>0</v>
      </c>
      <c r="GB64" s="9">
        <v>0</v>
      </c>
      <c r="GC64" s="9">
        <v>0</v>
      </c>
      <c r="GD64" s="9">
        <v>0</v>
      </c>
      <c r="GE64" s="9">
        <v>0</v>
      </c>
      <c r="GF64" s="9">
        <v>0</v>
      </c>
      <c r="GG64" s="9">
        <v>0</v>
      </c>
      <c r="GH64" s="9">
        <v>0</v>
      </c>
      <c r="GI64" s="9">
        <v>0</v>
      </c>
    </row>
    <row r="65" spans="1:191" ht="15.75" thickBot="1" x14ac:dyDescent="0.3">
      <c r="A65" s="20">
        <v>62</v>
      </c>
      <c r="B65" s="16">
        <v>2016</v>
      </c>
      <c r="C65" s="13" t="s">
        <v>822</v>
      </c>
      <c r="D65" s="22" t="s">
        <v>850</v>
      </c>
      <c r="E65" s="9">
        <v>0</v>
      </c>
      <c r="F65" s="9">
        <v>0</v>
      </c>
      <c r="G65" s="9">
        <v>0</v>
      </c>
      <c r="H65" s="9">
        <v>0</v>
      </c>
      <c r="I65" s="9">
        <v>0</v>
      </c>
      <c r="J65" s="9">
        <v>0</v>
      </c>
      <c r="K65" s="9">
        <v>0</v>
      </c>
      <c r="L65" s="9">
        <v>0</v>
      </c>
      <c r="M65" s="9">
        <v>0</v>
      </c>
      <c r="N65" s="9">
        <v>0</v>
      </c>
      <c r="O65" s="9">
        <v>0</v>
      </c>
      <c r="P65" s="9">
        <v>0</v>
      </c>
      <c r="Q65" s="9">
        <v>0</v>
      </c>
      <c r="R65" s="9">
        <v>0</v>
      </c>
      <c r="S65" s="9">
        <v>0</v>
      </c>
      <c r="T65" s="9">
        <v>0</v>
      </c>
      <c r="U65" s="9">
        <v>0</v>
      </c>
      <c r="V65" s="9">
        <v>0</v>
      </c>
      <c r="W65" s="9">
        <v>0</v>
      </c>
      <c r="X65" s="9">
        <v>0</v>
      </c>
      <c r="Y65" s="9">
        <v>0</v>
      </c>
      <c r="Z65" s="203">
        <v>0</v>
      </c>
      <c r="AA65" s="8">
        <v>0</v>
      </c>
      <c r="AC65" s="9">
        <v>0</v>
      </c>
      <c r="AD65" s="9">
        <v>0</v>
      </c>
      <c r="AE65" s="9">
        <v>0</v>
      </c>
      <c r="AF65" s="9">
        <v>0</v>
      </c>
      <c r="AG65" s="9">
        <v>0</v>
      </c>
      <c r="AH65" s="9">
        <v>0</v>
      </c>
      <c r="AI65" s="9">
        <v>0</v>
      </c>
      <c r="AJ65" s="9">
        <v>0</v>
      </c>
      <c r="AK65" s="9">
        <v>0</v>
      </c>
      <c r="AL65" s="9">
        <v>0</v>
      </c>
      <c r="AM65" s="9">
        <v>0</v>
      </c>
      <c r="AN65" s="9">
        <v>0</v>
      </c>
      <c r="AO65" s="9">
        <v>0</v>
      </c>
      <c r="AP65" s="9">
        <v>0</v>
      </c>
      <c r="AQ65" s="9">
        <v>0</v>
      </c>
      <c r="AR65" s="9">
        <v>0</v>
      </c>
      <c r="AS65" s="9">
        <v>0</v>
      </c>
      <c r="AT65" s="9">
        <v>0</v>
      </c>
      <c r="AU65" s="9">
        <v>0</v>
      </c>
      <c r="AV65" s="9">
        <v>0</v>
      </c>
      <c r="AW65" s="9">
        <v>0</v>
      </c>
      <c r="AX65" s="203">
        <v>0</v>
      </c>
      <c r="AY65" s="8">
        <v>0</v>
      </c>
      <c r="BA65" s="9">
        <v>25</v>
      </c>
      <c r="BB65" s="9">
        <v>6</v>
      </c>
      <c r="BC65" s="9">
        <v>1</v>
      </c>
      <c r="BD65" s="9">
        <v>0</v>
      </c>
      <c r="BE65" s="9">
        <v>0</v>
      </c>
      <c r="BF65" s="9">
        <v>176</v>
      </c>
      <c r="BG65" s="9">
        <v>0</v>
      </c>
      <c r="BH65" s="9">
        <v>208</v>
      </c>
      <c r="BI65" s="9">
        <v>125</v>
      </c>
      <c r="BJ65" s="9">
        <v>24</v>
      </c>
      <c r="BK65" s="9">
        <v>3</v>
      </c>
      <c r="BL65" s="9">
        <v>0</v>
      </c>
      <c r="BM65" s="9">
        <v>0</v>
      </c>
      <c r="BN65" s="9">
        <v>152</v>
      </c>
      <c r="BO65" s="9">
        <v>32</v>
      </c>
      <c r="BP65" s="8">
        <v>4.75</v>
      </c>
      <c r="BQ65" s="8">
        <v>9.5</v>
      </c>
      <c r="BR65" s="9">
        <v>31</v>
      </c>
      <c r="BS65" s="9">
        <v>3</v>
      </c>
      <c r="BT65" s="9">
        <v>26</v>
      </c>
      <c r="BU65" s="9">
        <v>11.538461538461538</v>
      </c>
      <c r="BV65" s="203">
        <v>2.7777777777777777</v>
      </c>
      <c r="BW65" s="8">
        <v>10.683760683760683</v>
      </c>
      <c r="BZ65" s="9">
        <v>0</v>
      </c>
      <c r="CA65" s="9">
        <v>0</v>
      </c>
      <c r="CB65" s="9">
        <v>0</v>
      </c>
      <c r="CC65" s="9">
        <v>0</v>
      </c>
      <c r="CD65" s="9">
        <v>0</v>
      </c>
      <c r="CE65" s="9">
        <v>0</v>
      </c>
      <c r="CF65" s="9">
        <v>0</v>
      </c>
      <c r="CG65" s="9">
        <v>0</v>
      </c>
      <c r="CH65" s="9">
        <v>0</v>
      </c>
      <c r="CI65" s="9">
        <v>0</v>
      </c>
      <c r="CJ65" s="9">
        <v>0</v>
      </c>
      <c r="CK65" s="9">
        <v>0</v>
      </c>
      <c r="CL65" s="9">
        <v>0</v>
      </c>
      <c r="CM65" s="9">
        <v>0</v>
      </c>
      <c r="CN65" s="9">
        <v>0</v>
      </c>
      <c r="CO65" s="9">
        <v>0</v>
      </c>
      <c r="CP65" s="9">
        <v>0</v>
      </c>
      <c r="CQ65" s="9">
        <v>0</v>
      </c>
      <c r="CR65" s="9">
        <v>0</v>
      </c>
      <c r="CS65" s="9">
        <v>0</v>
      </c>
      <c r="CU65" s="9">
        <v>0</v>
      </c>
      <c r="CV65" s="9">
        <v>0</v>
      </c>
      <c r="CW65" s="9">
        <v>0</v>
      </c>
      <c r="CX65" s="9">
        <v>0</v>
      </c>
      <c r="CY65" s="9">
        <v>0</v>
      </c>
      <c r="CZ65" s="9">
        <v>0</v>
      </c>
      <c r="DA65" s="9">
        <v>0</v>
      </c>
      <c r="DB65" s="9">
        <v>0</v>
      </c>
      <c r="DC65" s="9">
        <v>0</v>
      </c>
      <c r="DD65" s="9">
        <v>0</v>
      </c>
      <c r="DE65" s="9">
        <v>0</v>
      </c>
      <c r="DF65" s="9">
        <v>0</v>
      </c>
      <c r="DG65" s="9">
        <v>0</v>
      </c>
      <c r="DH65" s="9">
        <v>0</v>
      </c>
      <c r="DI65" s="9">
        <v>0</v>
      </c>
      <c r="DJ65" s="9">
        <v>0</v>
      </c>
      <c r="DK65" s="9">
        <v>0</v>
      </c>
      <c r="DL65" s="9">
        <v>0</v>
      </c>
      <c r="DM65" s="9">
        <v>0</v>
      </c>
      <c r="DN65" s="9">
        <v>0</v>
      </c>
      <c r="DP65" s="9">
        <v>0</v>
      </c>
      <c r="DQ65" s="9">
        <v>0</v>
      </c>
      <c r="DR65" s="9">
        <v>0</v>
      </c>
      <c r="DS65" s="9">
        <v>0</v>
      </c>
      <c r="DT65" s="9">
        <v>0</v>
      </c>
      <c r="DU65" s="9">
        <v>0</v>
      </c>
      <c r="DV65" s="9">
        <v>0</v>
      </c>
      <c r="DW65" s="9">
        <v>0</v>
      </c>
      <c r="DX65" s="9">
        <v>0</v>
      </c>
      <c r="DY65" s="9">
        <v>0</v>
      </c>
      <c r="DZ65" s="9">
        <v>0</v>
      </c>
      <c r="EA65" s="9">
        <v>0</v>
      </c>
      <c r="EB65" s="9">
        <v>0</v>
      </c>
      <c r="EC65" s="9">
        <v>0</v>
      </c>
      <c r="ED65" s="9">
        <v>0</v>
      </c>
      <c r="EE65" s="9">
        <v>0</v>
      </c>
      <c r="EF65" s="9">
        <v>0</v>
      </c>
      <c r="EG65" s="9">
        <v>0</v>
      </c>
      <c r="EH65" s="9">
        <v>0</v>
      </c>
      <c r="EI65" s="9">
        <v>0</v>
      </c>
      <c r="EK65" s="9">
        <v>0</v>
      </c>
      <c r="EL65" s="9">
        <v>0</v>
      </c>
      <c r="EM65" s="9">
        <v>0</v>
      </c>
      <c r="EN65" s="9">
        <v>0</v>
      </c>
      <c r="EO65" s="9">
        <v>0</v>
      </c>
      <c r="EP65" s="9">
        <v>0</v>
      </c>
      <c r="EQ65" s="9">
        <v>0</v>
      </c>
      <c r="ER65" s="9">
        <v>0</v>
      </c>
      <c r="ES65" s="9">
        <v>0</v>
      </c>
      <c r="ET65" s="9">
        <v>0</v>
      </c>
      <c r="EU65" s="9">
        <v>0</v>
      </c>
      <c r="EV65" s="9">
        <v>0</v>
      </c>
      <c r="EW65" s="9">
        <v>0</v>
      </c>
      <c r="EX65" s="9">
        <v>0</v>
      </c>
      <c r="EY65" s="9">
        <v>0</v>
      </c>
      <c r="EZ65" s="9">
        <v>0</v>
      </c>
      <c r="FA65" s="9">
        <v>0</v>
      </c>
      <c r="FB65" s="9">
        <v>0</v>
      </c>
      <c r="FC65" s="9">
        <v>0</v>
      </c>
      <c r="FD65" s="9">
        <v>0</v>
      </c>
      <c r="FE65" s="166">
        <v>0</v>
      </c>
      <c r="FF65" s="166">
        <v>11.538461538461538</v>
      </c>
      <c r="FG65" s="166">
        <v>5.7692307692307692</v>
      </c>
      <c r="FH65" s="111">
        <v>0</v>
      </c>
      <c r="FI65" s="111">
        <v>10.683760683760683</v>
      </c>
      <c r="FJ65" s="166">
        <v>5.3418803418803416</v>
      </c>
      <c r="FK65" s="111">
        <v>0</v>
      </c>
      <c r="FL65" s="111">
        <v>9.5</v>
      </c>
      <c r="FM65" s="111">
        <v>4.75</v>
      </c>
      <c r="FP65" s="9">
        <v>0</v>
      </c>
      <c r="FQ65" s="9">
        <v>0</v>
      </c>
      <c r="FR65" s="9">
        <v>0</v>
      </c>
      <c r="FS65" s="9">
        <v>0</v>
      </c>
      <c r="FT65" s="9">
        <v>0</v>
      </c>
      <c r="FU65" s="9">
        <v>0</v>
      </c>
      <c r="FV65" s="9">
        <v>0</v>
      </c>
      <c r="FW65" s="9">
        <v>0</v>
      </c>
      <c r="FX65" s="9">
        <v>0</v>
      </c>
      <c r="FY65" s="9">
        <v>0</v>
      </c>
      <c r="FZ65" s="9">
        <v>0</v>
      </c>
      <c r="GA65" s="9">
        <v>0</v>
      </c>
      <c r="GB65" s="9">
        <v>0</v>
      </c>
      <c r="GC65" s="9">
        <v>0</v>
      </c>
      <c r="GD65" s="9">
        <v>0</v>
      </c>
      <c r="GE65" s="9">
        <v>0</v>
      </c>
      <c r="GF65" s="9">
        <v>0</v>
      </c>
      <c r="GG65" s="9">
        <v>0</v>
      </c>
      <c r="GH65" s="9">
        <v>0</v>
      </c>
      <c r="GI65" s="9">
        <v>0</v>
      </c>
    </row>
    <row r="66" spans="1:191" ht="16.5" thickTop="1" thickBot="1" x14ac:dyDescent="0.3">
      <c r="C66" s="85" t="s">
        <v>44</v>
      </c>
      <c r="D66" s="85"/>
      <c r="E66" s="58">
        <v>4626</v>
      </c>
      <c r="F66" s="58">
        <v>2369</v>
      </c>
      <c r="G66" s="58">
        <v>839</v>
      </c>
      <c r="H66" s="58">
        <v>427</v>
      </c>
      <c r="I66" s="58">
        <v>320</v>
      </c>
      <c r="J66" s="58">
        <v>547</v>
      </c>
      <c r="K66" s="58">
        <v>2080</v>
      </c>
      <c r="L66" s="58">
        <v>11208</v>
      </c>
      <c r="M66" s="58">
        <v>23130</v>
      </c>
      <c r="N66" s="58">
        <v>9476</v>
      </c>
      <c r="O66" s="58">
        <v>2517</v>
      </c>
      <c r="P66" s="58">
        <v>854</v>
      </c>
      <c r="Q66" s="58">
        <v>320</v>
      </c>
      <c r="R66" s="58">
        <v>36297</v>
      </c>
      <c r="S66" s="58">
        <v>8581</v>
      </c>
      <c r="T66" s="101">
        <v>4.4692743608050085</v>
      </c>
      <c r="U66" s="101">
        <v>8.938548721610017</v>
      </c>
      <c r="V66" s="58">
        <v>6995</v>
      </c>
      <c r="W66" s="58">
        <v>858</v>
      </c>
      <c r="X66" s="58">
        <v>1401</v>
      </c>
      <c r="Y66" s="58">
        <v>61.241970021413273</v>
      </c>
      <c r="Z66" s="218">
        <v>514</v>
      </c>
      <c r="AA66" s="71">
        <v>36.688079942897929</v>
      </c>
      <c r="AC66" s="58">
        <v>726</v>
      </c>
      <c r="AD66" s="58">
        <v>288</v>
      </c>
      <c r="AE66" s="58">
        <v>45</v>
      </c>
      <c r="AF66" s="58">
        <v>5</v>
      </c>
      <c r="AG66" s="58">
        <v>0</v>
      </c>
      <c r="AH66" s="58">
        <v>144</v>
      </c>
      <c r="AI66" s="58">
        <v>352</v>
      </c>
      <c r="AJ66" s="58">
        <v>1560</v>
      </c>
      <c r="AK66" s="58">
        <v>3630</v>
      </c>
      <c r="AL66" s="58">
        <v>1152</v>
      </c>
      <c r="AM66" s="58">
        <v>135</v>
      </c>
      <c r="AN66" s="58">
        <v>10</v>
      </c>
      <c r="AO66" s="58">
        <v>0</v>
      </c>
      <c r="AP66" s="58">
        <v>4927</v>
      </c>
      <c r="AQ66" s="58">
        <v>1064</v>
      </c>
      <c r="AR66" s="101">
        <v>4.6075085793835786</v>
      </c>
      <c r="AS66" s="101">
        <v>9.2150171587671572</v>
      </c>
      <c r="AT66" s="58">
        <v>1014</v>
      </c>
      <c r="AU66" s="58">
        <v>124</v>
      </c>
      <c r="AV66" s="58">
        <v>195</v>
      </c>
      <c r="AW66" s="58">
        <v>63.589743589743584</v>
      </c>
      <c r="AX66" s="218">
        <v>80.666666666666671</v>
      </c>
      <c r="AY66" s="71">
        <v>41.36752136752137</v>
      </c>
      <c r="BA66" s="58">
        <v>8723</v>
      </c>
      <c r="BB66" s="58">
        <v>5182</v>
      </c>
      <c r="BC66" s="58">
        <v>1492</v>
      </c>
      <c r="BD66" s="58">
        <v>424</v>
      </c>
      <c r="BE66" s="58">
        <v>71</v>
      </c>
      <c r="BF66" s="58">
        <v>784</v>
      </c>
      <c r="BG66" s="58">
        <v>1916</v>
      </c>
      <c r="BH66" s="58">
        <v>18592</v>
      </c>
      <c r="BI66" s="58">
        <v>43615</v>
      </c>
      <c r="BJ66" s="58">
        <v>20728</v>
      </c>
      <c r="BK66" s="58">
        <v>4476</v>
      </c>
      <c r="BL66" s="58">
        <v>848</v>
      </c>
      <c r="BM66" s="58">
        <v>71</v>
      </c>
      <c r="BN66" s="58">
        <v>69738</v>
      </c>
      <c r="BO66" s="58">
        <v>15892</v>
      </c>
      <c r="BP66" s="101">
        <v>4.478219086612528</v>
      </c>
      <c r="BQ66" s="101">
        <v>8.956438173225056</v>
      </c>
      <c r="BR66" s="58">
        <v>13905</v>
      </c>
      <c r="BS66" s="58">
        <v>1720</v>
      </c>
      <c r="BT66" s="58">
        <v>2324</v>
      </c>
      <c r="BU66" s="58">
        <v>74.010327022375208</v>
      </c>
      <c r="BV66" s="218">
        <v>969.22222222222217</v>
      </c>
      <c r="BW66" s="71">
        <v>41.704914897685981</v>
      </c>
      <c r="BZ66" s="9">
        <v>0</v>
      </c>
      <c r="CA66" s="9">
        <v>0</v>
      </c>
      <c r="CB66" s="9">
        <v>0</v>
      </c>
      <c r="CC66" s="9">
        <v>0</v>
      </c>
      <c r="CD66" s="9">
        <v>0</v>
      </c>
      <c r="CE66" s="9">
        <v>0</v>
      </c>
      <c r="CF66" s="9">
        <v>0</v>
      </c>
      <c r="CG66" s="9">
        <v>0</v>
      </c>
      <c r="CH66" s="9">
        <v>0</v>
      </c>
      <c r="CI66" s="9">
        <v>0</v>
      </c>
      <c r="CJ66" s="9">
        <v>0</v>
      </c>
      <c r="CK66" s="9">
        <v>0</v>
      </c>
      <c r="CL66" s="9">
        <v>0</v>
      </c>
      <c r="CM66" s="9">
        <v>0</v>
      </c>
      <c r="CN66" s="9">
        <v>0</v>
      </c>
      <c r="CO66" s="9">
        <v>0</v>
      </c>
      <c r="CP66" s="9">
        <v>0</v>
      </c>
      <c r="CQ66" s="9">
        <v>0</v>
      </c>
      <c r="CR66" s="9">
        <v>0</v>
      </c>
      <c r="CS66" s="9">
        <v>0</v>
      </c>
      <c r="CU66" s="9">
        <v>0</v>
      </c>
      <c r="CV66" s="9">
        <v>0</v>
      </c>
      <c r="CW66" s="9">
        <v>0</v>
      </c>
      <c r="CX66" s="9">
        <v>0</v>
      </c>
      <c r="CY66" s="9">
        <v>0</v>
      </c>
      <c r="CZ66" s="9">
        <v>0</v>
      </c>
      <c r="DA66" s="9">
        <v>0</v>
      </c>
      <c r="DB66" s="9">
        <v>0</v>
      </c>
      <c r="DC66" s="9">
        <v>0</v>
      </c>
      <c r="DD66" s="9">
        <v>0</v>
      </c>
      <c r="DE66" s="9">
        <v>0</v>
      </c>
      <c r="DF66" s="9">
        <v>0</v>
      </c>
      <c r="DG66" s="9">
        <v>0</v>
      </c>
      <c r="DH66" s="9">
        <v>0</v>
      </c>
      <c r="DI66" s="9">
        <v>0</v>
      </c>
      <c r="DJ66" s="9">
        <v>0</v>
      </c>
      <c r="DK66" s="9">
        <v>0</v>
      </c>
      <c r="DL66" s="9">
        <v>0</v>
      </c>
      <c r="DM66" s="9">
        <v>0</v>
      </c>
      <c r="DN66" s="9">
        <v>0</v>
      </c>
      <c r="DP66" s="9">
        <v>0</v>
      </c>
      <c r="DQ66" s="9">
        <v>0</v>
      </c>
      <c r="DR66" s="9">
        <v>0</v>
      </c>
      <c r="DS66" s="9">
        <v>0</v>
      </c>
      <c r="DT66" s="9">
        <v>0</v>
      </c>
      <c r="DU66" s="9">
        <v>0</v>
      </c>
      <c r="DV66" s="9">
        <v>0</v>
      </c>
      <c r="DW66" s="9">
        <v>0</v>
      </c>
      <c r="DX66" s="9">
        <v>0</v>
      </c>
      <c r="DY66" s="9">
        <v>0</v>
      </c>
      <c r="DZ66" s="9">
        <v>0</v>
      </c>
      <c r="EA66" s="9">
        <v>0</v>
      </c>
      <c r="EB66" s="9">
        <v>0</v>
      </c>
      <c r="EC66" s="9">
        <v>0</v>
      </c>
      <c r="ED66" s="9">
        <v>0</v>
      </c>
      <c r="EE66" s="9">
        <v>0</v>
      </c>
      <c r="EF66" s="9">
        <v>0</v>
      </c>
      <c r="EG66" s="9">
        <v>0</v>
      </c>
      <c r="EH66" s="9">
        <v>0</v>
      </c>
      <c r="EI66" s="9">
        <v>0</v>
      </c>
      <c r="EK66" s="9">
        <v>0</v>
      </c>
      <c r="EL66" s="9">
        <v>0</v>
      </c>
      <c r="EM66" s="9">
        <v>0</v>
      </c>
      <c r="EN66" s="9">
        <v>0</v>
      </c>
      <c r="EO66" s="9">
        <v>0</v>
      </c>
      <c r="EP66" s="9">
        <v>0</v>
      </c>
      <c r="EQ66" s="9">
        <v>0</v>
      </c>
      <c r="ER66" s="9">
        <v>0</v>
      </c>
      <c r="ES66" s="9">
        <v>0</v>
      </c>
      <c r="ET66" s="9">
        <v>0</v>
      </c>
      <c r="EU66" s="9">
        <v>0</v>
      </c>
      <c r="EV66" s="9">
        <v>0</v>
      </c>
      <c r="EW66" s="9">
        <v>0</v>
      </c>
      <c r="EX66" s="9">
        <v>0</v>
      </c>
      <c r="EY66" s="9">
        <v>0</v>
      </c>
      <c r="EZ66" s="9">
        <v>0</v>
      </c>
      <c r="FA66" s="9">
        <v>0</v>
      </c>
      <c r="FB66" s="9">
        <v>0</v>
      </c>
      <c r="FC66" s="9">
        <v>0</v>
      </c>
      <c r="FD66" s="9">
        <v>0</v>
      </c>
      <c r="FE66" s="166">
        <v>61.241970021413273</v>
      </c>
      <c r="FF66" s="166">
        <v>74.010327022375208</v>
      </c>
      <c r="FG66" s="166">
        <v>67.626148521894237</v>
      </c>
      <c r="FH66" s="166">
        <v>36.688079942897929</v>
      </c>
      <c r="FI66" s="166">
        <v>41.704914897685981</v>
      </c>
      <c r="FJ66" s="166">
        <v>39.196497420291955</v>
      </c>
      <c r="FK66" s="111">
        <v>8.938548721610017</v>
      </c>
      <c r="FL66" s="111">
        <v>8.956438173225056</v>
      </c>
      <c r="FM66" s="111">
        <v>8.9474934474175356</v>
      </c>
      <c r="FP66" s="58">
        <v>18</v>
      </c>
      <c r="FQ66" s="58">
        <v>13</v>
      </c>
      <c r="FR66" s="58">
        <v>1</v>
      </c>
      <c r="FS66" s="58">
        <v>0</v>
      </c>
      <c r="FT66" s="58">
        <v>0</v>
      </c>
      <c r="FU66" s="58">
        <v>0</v>
      </c>
      <c r="FV66" s="58">
        <v>0</v>
      </c>
      <c r="FW66" s="58">
        <v>32</v>
      </c>
      <c r="FX66" s="58">
        <v>90</v>
      </c>
      <c r="FY66" s="58">
        <v>52</v>
      </c>
      <c r="FZ66" s="58">
        <v>3</v>
      </c>
      <c r="GA66" s="58">
        <v>0</v>
      </c>
      <c r="GB66" s="58">
        <v>0</v>
      </c>
      <c r="GC66" s="58">
        <v>145</v>
      </c>
      <c r="GD66" s="58">
        <v>32</v>
      </c>
      <c r="GE66" s="101">
        <v>4.53125</v>
      </c>
      <c r="GF66" s="101">
        <v>9.0625</v>
      </c>
      <c r="GG66" s="58">
        <v>31</v>
      </c>
      <c r="GH66" s="58">
        <v>3</v>
      </c>
      <c r="GI66" s="58">
        <v>4</v>
      </c>
    </row>
    <row r="67" spans="1:191" ht="15.75" thickTop="1" x14ac:dyDescent="0.25"/>
  </sheetData>
  <mergeCells count="79">
    <mergeCell ref="FP1:GI1"/>
    <mergeCell ref="FP2:FW2"/>
    <mergeCell ref="FX2:GD2"/>
    <mergeCell ref="GE2:GE3"/>
    <mergeCell ref="GF2:GF3"/>
    <mergeCell ref="GG2:GG3"/>
    <mergeCell ref="GH2:GH3"/>
    <mergeCell ref="GI2:GI3"/>
    <mergeCell ref="E1:X1"/>
    <mergeCell ref="E2:L2"/>
    <mergeCell ref="M2:S2"/>
    <mergeCell ref="T2:T3"/>
    <mergeCell ref="U2:U3"/>
    <mergeCell ref="V2:V3"/>
    <mergeCell ref="W2:W3"/>
    <mergeCell ref="X2:X3"/>
    <mergeCell ref="AC1:AV1"/>
    <mergeCell ref="AC2:AJ2"/>
    <mergeCell ref="AK2:AQ2"/>
    <mergeCell ref="AR2:AR3"/>
    <mergeCell ref="AS2:AS3"/>
    <mergeCell ref="AT2:AT3"/>
    <mergeCell ref="AU2:AU3"/>
    <mergeCell ref="AV2:AV3"/>
    <mergeCell ref="BA1:BT1"/>
    <mergeCell ref="BA2:BH2"/>
    <mergeCell ref="BI2:BO2"/>
    <mergeCell ref="BP2:BP3"/>
    <mergeCell ref="BQ2:BQ3"/>
    <mergeCell ref="BR2:BR3"/>
    <mergeCell ref="BS2:BS3"/>
    <mergeCell ref="BT2:BT3"/>
    <mergeCell ref="BZ1:CS1"/>
    <mergeCell ref="BZ2:CG2"/>
    <mergeCell ref="CH2:CN2"/>
    <mergeCell ref="CO2:CO3"/>
    <mergeCell ref="CP2:CP3"/>
    <mergeCell ref="CQ2:CQ3"/>
    <mergeCell ref="CR2:CR3"/>
    <mergeCell ref="CS2:CS3"/>
    <mergeCell ref="CU1:DN1"/>
    <mergeCell ref="CU2:DB2"/>
    <mergeCell ref="DC2:DI2"/>
    <mergeCell ref="DJ2:DJ3"/>
    <mergeCell ref="DK2:DK3"/>
    <mergeCell ref="DL2:DL3"/>
    <mergeCell ref="DM2:DM3"/>
    <mergeCell ref="DN2:DN3"/>
    <mergeCell ref="Y2:Y3"/>
    <mergeCell ref="AW2:AW3"/>
    <mergeCell ref="BU2:BU3"/>
    <mergeCell ref="EK1:FD1"/>
    <mergeCell ref="EK2:ER2"/>
    <mergeCell ref="ES2:EY2"/>
    <mergeCell ref="EZ2:EZ3"/>
    <mergeCell ref="FA2:FA3"/>
    <mergeCell ref="FB2:FB3"/>
    <mergeCell ref="FC2:FC3"/>
    <mergeCell ref="FD2:FD3"/>
    <mergeCell ref="DP1:EI1"/>
    <mergeCell ref="DP2:DW2"/>
    <mergeCell ref="DX2:ED2"/>
    <mergeCell ref="EE2:EE3"/>
    <mergeCell ref="EF2:EF3"/>
    <mergeCell ref="Z2:Z3"/>
    <mergeCell ref="AA2:AA3"/>
    <mergeCell ref="AX2:AX3"/>
    <mergeCell ref="AY2:AY3"/>
    <mergeCell ref="BV2:BV3"/>
    <mergeCell ref="FJ2:FJ3"/>
    <mergeCell ref="BW2:BW3"/>
    <mergeCell ref="FE2:FE3"/>
    <mergeCell ref="FF2:FF3"/>
    <mergeCell ref="FH2:FH3"/>
    <mergeCell ref="FI2:FI3"/>
    <mergeCell ref="FG2:FG3"/>
    <mergeCell ref="EG2:EG3"/>
    <mergeCell ref="EH2:EH3"/>
    <mergeCell ref="EI2:EI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N67"/>
  <sheetViews>
    <sheetView workbookViewId="0">
      <pane xSplit="3" ySplit="2" topLeftCell="D62" activePane="bottomRight" state="frozen"/>
      <selection activeCell="F29" sqref="F29"/>
      <selection pane="topRight" activeCell="F29" sqref="F29"/>
      <selection pane="bottomLeft" activeCell="F29" sqref="F29"/>
      <selection pane="bottomRight" activeCell="E75" sqref="E75"/>
    </sheetView>
  </sheetViews>
  <sheetFormatPr baseColWidth="10" defaultColWidth="9.140625" defaultRowHeight="15" x14ac:dyDescent="0.25"/>
  <cols>
    <col min="1" max="1" width="6.140625" customWidth="1"/>
    <col min="2" max="2" width="10.140625" style="10" customWidth="1"/>
    <col min="3" max="3" width="47.85546875" style="108" customWidth="1"/>
    <col min="4" max="4" width="21.140625" style="108" customWidth="1"/>
    <col min="5" max="12" width="10.7109375" customWidth="1"/>
    <col min="13" max="13" width="16.5703125" customWidth="1"/>
    <col min="14" max="21" width="10.7109375" customWidth="1"/>
    <col min="22" max="22" width="16.5703125" customWidth="1"/>
    <col min="23" max="30" width="10.7109375" customWidth="1"/>
    <col min="31" max="36" width="16.5703125" customWidth="1"/>
  </cols>
  <sheetData>
    <row r="1" spans="1:40" ht="30" customHeight="1" thickTop="1" thickBot="1" x14ac:dyDescent="0.3">
      <c r="A1" s="14" t="s">
        <v>0</v>
      </c>
      <c r="B1" s="14" t="s">
        <v>259</v>
      </c>
      <c r="C1" s="14" t="s">
        <v>1</v>
      </c>
      <c r="D1" s="14"/>
      <c r="E1" s="470" t="s">
        <v>404</v>
      </c>
      <c r="F1" s="470" t="s">
        <v>183</v>
      </c>
      <c r="G1" s="470" t="s">
        <v>183</v>
      </c>
      <c r="H1" s="470" t="s">
        <v>183</v>
      </c>
      <c r="I1" s="470" t="s">
        <v>183</v>
      </c>
      <c r="J1" s="470" t="s">
        <v>183</v>
      </c>
      <c r="K1" s="470" t="s">
        <v>183</v>
      </c>
      <c r="L1" s="470" t="s">
        <v>183</v>
      </c>
      <c r="N1" s="470" t="s">
        <v>405</v>
      </c>
      <c r="O1" s="470" t="s">
        <v>191</v>
      </c>
      <c r="P1" s="470" t="s">
        <v>191</v>
      </c>
      <c r="Q1" s="470" t="s">
        <v>191</v>
      </c>
      <c r="R1" s="470" t="s">
        <v>191</v>
      </c>
      <c r="S1" s="470" t="s">
        <v>191</v>
      </c>
      <c r="T1" s="470" t="s">
        <v>191</v>
      </c>
      <c r="U1" s="470" t="s">
        <v>191</v>
      </c>
      <c r="W1" s="470" t="s">
        <v>406</v>
      </c>
      <c r="X1" s="470" t="s">
        <v>193</v>
      </c>
      <c r="Y1" s="470" t="s">
        <v>193</v>
      </c>
      <c r="Z1" s="470" t="s">
        <v>193</v>
      </c>
      <c r="AA1" s="470" t="s">
        <v>193</v>
      </c>
      <c r="AB1" s="470" t="s">
        <v>193</v>
      </c>
      <c r="AC1" s="470" t="s">
        <v>193</v>
      </c>
      <c r="AD1" s="470" t="s">
        <v>193</v>
      </c>
      <c r="AG1" s="470" t="s">
        <v>1229</v>
      </c>
      <c r="AH1" s="470" t="s">
        <v>1229</v>
      </c>
      <c r="AI1" s="470" t="s">
        <v>1229</v>
      </c>
      <c r="AJ1" s="470" t="s">
        <v>1229</v>
      </c>
      <c r="AK1" s="470" t="s">
        <v>1229</v>
      </c>
      <c r="AL1" s="470" t="s">
        <v>1229</v>
      </c>
      <c r="AM1" s="470" t="s">
        <v>1229</v>
      </c>
      <c r="AN1" s="470" t="s">
        <v>1229</v>
      </c>
    </row>
    <row r="2" spans="1:40" ht="39.950000000000003" customHeight="1" thickTop="1" thickBot="1" x14ac:dyDescent="0.3">
      <c r="A2" s="14" t="s">
        <v>0</v>
      </c>
      <c r="B2" s="14" t="s">
        <v>259</v>
      </c>
      <c r="C2" s="14" t="s">
        <v>1</v>
      </c>
      <c r="D2" s="82" t="s">
        <v>815</v>
      </c>
      <c r="E2" s="7" t="s">
        <v>184</v>
      </c>
      <c r="F2" s="7" t="s">
        <v>185</v>
      </c>
      <c r="G2" s="7" t="s">
        <v>186</v>
      </c>
      <c r="H2" s="7" t="s">
        <v>187</v>
      </c>
      <c r="I2" s="7" t="s">
        <v>188</v>
      </c>
      <c r="J2" s="7" t="s">
        <v>189</v>
      </c>
      <c r="K2" s="7" t="s">
        <v>190</v>
      </c>
      <c r="L2" s="7" t="s">
        <v>192</v>
      </c>
      <c r="M2" s="7" t="s">
        <v>60</v>
      </c>
      <c r="N2" s="7" t="s">
        <v>184</v>
      </c>
      <c r="O2" s="7" t="s">
        <v>185</v>
      </c>
      <c r="P2" s="7" t="s">
        <v>186</v>
      </c>
      <c r="Q2" s="7" t="s">
        <v>187</v>
      </c>
      <c r="R2" s="7" t="s">
        <v>188</v>
      </c>
      <c r="S2" s="7" t="s">
        <v>189</v>
      </c>
      <c r="T2" s="7" t="s">
        <v>190</v>
      </c>
      <c r="U2" s="7" t="s">
        <v>192</v>
      </c>
      <c r="V2" s="7" t="s">
        <v>60</v>
      </c>
      <c r="W2" s="7" t="s">
        <v>184</v>
      </c>
      <c r="X2" s="7" t="s">
        <v>185</v>
      </c>
      <c r="Y2" s="7" t="s">
        <v>186</v>
      </c>
      <c r="Z2" s="7" t="s">
        <v>187</v>
      </c>
      <c r="AA2" s="7" t="s">
        <v>188</v>
      </c>
      <c r="AB2" s="7" t="s">
        <v>189</v>
      </c>
      <c r="AC2" s="7" t="s">
        <v>190</v>
      </c>
      <c r="AD2" s="7" t="s">
        <v>192</v>
      </c>
      <c r="AE2" s="7" t="s">
        <v>60</v>
      </c>
      <c r="AG2" s="7" t="s">
        <v>184</v>
      </c>
      <c r="AH2" s="7" t="s">
        <v>185</v>
      </c>
      <c r="AI2" s="7" t="s">
        <v>186</v>
      </c>
      <c r="AJ2" s="7" t="s">
        <v>187</v>
      </c>
      <c r="AK2" s="7" t="s">
        <v>188</v>
      </c>
      <c r="AL2" s="7" t="s">
        <v>189</v>
      </c>
      <c r="AM2" s="7" t="s">
        <v>190</v>
      </c>
      <c r="AN2" s="7" t="s">
        <v>192</v>
      </c>
    </row>
    <row r="3" spans="1:40" ht="16.5" thickTop="1" thickBot="1" x14ac:dyDescent="0.3">
      <c r="A3" s="20">
        <v>1</v>
      </c>
      <c r="B3" s="16">
        <v>2001</v>
      </c>
      <c r="C3" s="13" t="s">
        <v>311</v>
      </c>
      <c r="D3" s="22" t="s">
        <v>299</v>
      </c>
      <c r="E3" s="8">
        <v>9.1999999999999993</v>
      </c>
      <c r="F3" s="8">
        <v>9.2666666666666675</v>
      </c>
      <c r="G3" s="8">
        <v>9</v>
      </c>
      <c r="H3" s="8">
        <v>8.8000000000000007</v>
      </c>
      <c r="I3" s="8">
        <v>9.6</v>
      </c>
      <c r="J3" s="8">
        <v>8.7333333333333325</v>
      </c>
      <c r="K3" s="8">
        <v>9.5333333333333332</v>
      </c>
      <c r="L3" s="8">
        <v>9.5333333333333332</v>
      </c>
      <c r="M3" s="101">
        <v>9.2083333333333339</v>
      </c>
      <c r="N3" s="55" t="s">
        <v>164</v>
      </c>
      <c r="O3" s="55" t="s">
        <v>164</v>
      </c>
      <c r="P3" s="55" t="s">
        <v>164</v>
      </c>
      <c r="Q3" s="55" t="s">
        <v>164</v>
      </c>
      <c r="R3" s="55" t="s">
        <v>164</v>
      </c>
      <c r="S3" s="55" t="s">
        <v>164</v>
      </c>
      <c r="T3" s="55" t="s">
        <v>164</v>
      </c>
      <c r="U3" s="55" t="s">
        <v>164</v>
      </c>
      <c r="V3" s="101" t="e">
        <v>#DIV/0!</v>
      </c>
      <c r="W3" s="8">
        <v>9.1999999999999993</v>
      </c>
      <c r="X3" s="8">
        <v>9.1333333333333329</v>
      </c>
      <c r="Y3" s="8">
        <v>9.1333333333333329</v>
      </c>
      <c r="Z3" s="8">
        <v>9</v>
      </c>
      <c r="AA3" s="8">
        <v>9.4666666666666668</v>
      </c>
      <c r="AB3" s="8">
        <v>8.8666666666666671</v>
      </c>
      <c r="AC3" s="8">
        <v>9.4</v>
      </c>
      <c r="AD3" s="8">
        <v>9.6666666666666661</v>
      </c>
      <c r="AE3" s="101">
        <v>9.2333333333333343</v>
      </c>
      <c r="AG3" s="55" t="s">
        <v>164</v>
      </c>
      <c r="AH3" s="55" t="s">
        <v>164</v>
      </c>
      <c r="AI3" s="55" t="s">
        <v>164</v>
      </c>
      <c r="AJ3" s="55" t="s">
        <v>164</v>
      </c>
      <c r="AK3" s="55" t="s">
        <v>164</v>
      </c>
      <c r="AL3" s="55" t="s">
        <v>164</v>
      </c>
      <c r="AM3" s="55" t="s">
        <v>164</v>
      </c>
      <c r="AN3" s="55" t="s">
        <v>164</v>
      </c>
    </row>
    <row r="4" spans="1:40" ht="16.5" thickTop="1" thickBot="1" x14ac:dyDescent="0.3">
      <c r="A4" s="20">
        <v>2</v>
      </c>
      <c r="B4" s="16">
        <v>2002</v>
      </c>
      <c r="C4" s="13" t="s">
        <v>312</v>
      </c>
      <c r="D4" s="22" t="s">
        <v>287</v>
      </c>
      <c r="E4" s="8">
        <v>9.1111111111111107</v>
      </c>
      <c r="F4" s="8">
        <v>9.3333333333333339</v>
      </c>
      <c r="G4" s="8">
        <v>9</v>
      </c>
      <c r="H4" s="8">
        <v>9</v>
      </c>
      <c r="I4" s="8">
        <v>9.3888888888888893</v>
      </c>
      <c r="J4" s="8">
        <v>9.0555555555555554</v>
      </c>
      <c r="K4" s="8">
        <v>9.2222222222222214</v>
      </c>
      <c r="L4" s="8">
        <v>9.3888888888888893</v>
      </c>
      <c r="M4" s="101">
        <v>9.1875</v>
      </c>
      <c r="N4" s="8">
        <v>9.0909090909090917</v>
      </c>
      <c r="O4" s="8">
        <v>9.0909090909090917</v>
      </c>
      <c r="P4" s="8">
        <v>9.2727272727272734</v>
      </c>
      <c r="Q4" s="8">
        <v>8.9090909090909083</v>
      </c>
      <c r="R4" s="8">
        <v>9.1818181818181817</v>
      </c>
      <c r="S4" s="8">
        <v>9.2727272727272734</v>
      </c>
      <c r="T4" s="8">
        <v>9</v>
      </c>
      <c r="U4" s="8">
        <v>9.3636363636363633</v>
      </c>
      <c r="V4" s="101">
        <v>9.1477272727272734</v>
      </c>
      <c r="W4" s="8">
        <v>9.2888888888888896</v>
      </c>
      <c r="X4" s="8">
        <v>9.4222222222222225</v>
      </c>
      <c r="Y4" s="8">
        <v>9.5555555555555554</v>
      </c>
      <c r="Z4" s="8">
        <v>9.1999999999999993</v>
      </c>
      <c r="AA4" s="8">
        <v>9.6444444444444439</v>
      </c>
      <c r="AB4" s="8">
        <v>9.2444444444444436</v>
      </c>
      <c r="AC4" s="8">
        <v>9.2888888888888896</v>
      </c>
      <c r="AD4" s="8">
        <v>9.4666666666666668</v>
      </c>
      <c r="AE4" s="101">
        <v>9.3888888888888893</v>
      </c>
      <c r="AG4" s="55" t="s">
        <v>164</v>
      </c>
      <c r="AH4" s="55" t="s">
        <v>164</v>
      </c>
      <c r="AI4" s="55" t="s">
        <v>164</v>
      </c>
      <c r="AJ4" s="55" t="s">
        <v>164</v>
      </c>
      <c r="AK4" s="55" t="s">
        <v>164</v>
      </c>
      <c r="AL4" s="55" t="s">
        <v>164</v>
      </c>
      <c r="AM4" s="55" t="s">
        <v>164</v>
      </c>
      <c r="AN4" s="55" t="s">
        <v>164</v>
      </c>
    </row>
    <row r="5" spans="1:40" ht="16.5" thickTop="1" thickBot="1" x14ac:dyDescent="0.3">
      <c r="A5" s="20">
        <v>3</v>
      </c>
      <c r="B5" s="16">
        <v>2002</v>
      </c>
      <c r="C5" s="13" t="s">
        <v>313</v>
      </c>
      <c r="D5" s="22" t="s">
        <v>292</v>
      </c>
      <c r="E5" s="8">
        <v>9.2941176470588243</v>
      </c>
      <c r="F5" s="8">
        <v>8.9411764705882355</v>
      </c>
      <c r="G5" s="8">
        <v>9</v>
      </c>
      <c r="H5" s="8">
        <v>8.8235294117647065</v>
      </c>
      <c r="I5" s="8">
        <v>8.9411764705882355</v>
      </c>
      <c r="J5" s="8">
        <v>9.117647058823529</v>
      </c>
      <c r="K5" s="8">
        <v>9.235294117647058</v>
      </c>
      <c r="L5" s="8">
        <v>9.2941176470588243</v>
      </c>
      <c r="M5" s="101">
        <v>9.0808823529411757</v>
      </c>
      <c r="N5" s="8">
        <v>9.4285714285714288</v>
      </c>
      <c r="O5" s="8">
        <v>9.7142857142857135</v>
      </c>
      <c r="P5" s="8">
        <v>9.7142857142857135</v>
      </c>
      <c r="Q5" s="8">
        <v>9.7142857142857135</v>
      </c>
      <c r="R5" s="8">
        <v>9.7142857142857135</v>
      </c>
      <c r="S5" s="8">
        <v>10</v>
      </c>
      <c r="T5" s="8">
        <v>10</v>
      </c>
      <c r="U5" s="8">
        <v>10</v>
      </c>
      <c r="V5" s="101">
        <v>9.7857142857142847</v>
      </c>
      <c r="W5" s="8">
        <v>9.526315789473685</v>
      </c>
      <c r="X5" s="8">
        <v>9.4210526315789469</v>
      </c>
      <c r="Y5" s="8">
        <v>9.2631578947368425</v>
      </c>
      <c r="Z5" s="8">
        <v>9.3157894736842106</v>
      </c>
      <c r="AA5" s="8">
        <v>9.1764705882352935</v>
      </c>
      <c r="AB5" s="8">
        <v>9</v>
      </c>
      <c r="AC5" s="8">
        <v>9.235294117647058</v>
      </c>
      <c r="AD5" s="8">
        <v>9.5294117647058822</v>
      </c>
      <c r="AE5" s="101">
        <v>9.3084365325077396</v>
      </c>
      <c r="AG5" s="55" t="s">
        <v>164</v>
      </c>
      <c r="AH5" s="55" t="s">
        <v>164</v>
      </c>
      <c r="AI5" s="55" t="s">
        <v>164</v>
      </c>
      <c r="AJ5" s="55" t="s">
        <v>164</v>
      </c>
      <c r="AK5" s="55" t="s">
        <v>164</v>
      </c>
      <c r="AL5" s="55" t="s">
        <v>164</v>
      </c>
      <c r="AM5" s="55" t="s">
        <v>164</v>
      </c>
      <c r="AN5" s="55" t="s">
        <v>164</v>
      </c>
    </row>
    <row r="6" spans="1:40" ht="16.5" thickTop="1" thickBot="1" x14ac:dyDescent="0.3">
      <c r="A6" s="20">
        <v>4</v>
      </c>
      <c r="B6" s="16">
        <v>2002</v>
      </c>
      <c r="C6" s="13" t="s">
        <v>314</v>
      </c>
      <c r="D6" s="22" t="s">
        <v>304</v>
      </c>
      <c r="E6" s="8">
        <v>8.1333333333333329</v>
      </c>
      <c r="F6" s="8">
        <v>8.6</v>
      </c>
      <c r="G6" s="8">
        <v>8.4666666666666668</v>
      </c>
      <c r="H6" s="8">
        <v>7.9333333333333336</v>
      </c>
      <c r="I6" s="8">
        <v>8.1333333333333329</v>
      </c>
      <c r="J6" s="8">
        <v>8.5333333333333332</v>
      </c>
      <c r="K6" s="8">
        <v>8.4</v>
      </c>
      <c r="L6" s="8">
        <v>8.8000000000000007</v>
      </c>
      <c r="M6" s="101">
        <v>8.375</v>
      </c>
      <c r="N6" s="8">
        <v>0</v>
      </c>
      <c r="O6" s="8">
        <v>0</v>
      </c>
      <c r="P6" s="8">
        <v>0</v>
      </c>
      <c r="Q6" s="8">
        <v>0</v>
      </c>
      <c r="R6" s="8">
        <v>0</v>
      </c>
      <c r="S6" s="8">
        <v>0</v>
      </c>
      <c r="T6" s="8">
        <v>0</v>
      </c>
      <c r="U6" s="8">
        <v>0</v>
      </c>
      <c r="V6" s="101" t="e">
        <v>#DIV/0!</v>
      </c>
      <c r="W6" s="8">
        <v>7.7333333333333334</v>
      </c>
      <c r="X6" s="8">
        <v>8.8000000000000007</v>
      </c>
      <c r="Y6" s="8">
        <v>8.5333333333333332</v>
      </c>
      <c r="Z6" s="8">
        <v>7.7333333333333334</v>
      </c>
      <c r="AA6" s="8">
        <v>8.6</v>
      </c>
      <c r="AB6" s="8">
        <v>8.6</v>
      </c>
      <c r="AC6" s="8">
        <v>8.8000000000000007</v>
      </c>
      <c r="AD6" s="8">
        <v>7.7333333333333334</v>
      </c>
      <c r="AE6" s="101">
        <v>8.3166666666666682</v>
      </c>
      <c r="AG6" s="55" t="s">
        <v>164</v>
      </c>
      <c r="AH6" s="55" t="s">
        <v>164</v>
      </c>
      <c r="AI6" s="55" t="s">
        <v>164</v>
      </c>
      <c r="AJ6" s="55" t="s">
        <v>164</v>
      </c>
      <c r="AK6" s="55" t="s">
        <v>164</v>
      </c>
      <c r="AL6" s="55" t="s">
        <v>164</v>
      </c>
      <c r="AM6" s="55" t="s">
        <v>164</v>
      </c>
      <c r="AN6" s="55" t="s">
        <v>164</v>
      </c>
    </row>
    <row r="7" spans="1:40" ht="27" thickTop="1" thickBot="1" x14ac:dyDescent="0.3">
      <c r="A7" s="20">
        <v>5</v>
      </c>
      <c r="B7" s="16">
        <v>2004</v>
      </c>
      <c r="C7" s="13" t="s">
        <v>315</v>
      </c>
      <c r="D7" s="22" t="s">
        <v>816</v>
      </c>
      <c r="E7" s="8">
        <v>8.8000000000000007</v>
      </c>
      <c r="F7" s="8">
        <v>8.9333333333333336</v>
      </c>
      <c r="G7" s="8">
        <v>9</v>
      </c>
      <c r="H7" s="8">
        <v>8.8666666666666671</v>
      </c>
      <c r="I7" s="8">
        <v>9.4</v>
      </c>
      <c r="J7" s="8">
        <v>9.4666666666666668</v>
      </c>
      <c r="K7" s="8">
        <v>10</v>
      </c>
      <c r="L7" s="8">
        <v>9</v>
      </c>
      <c r="M7" s="101">
        <v>9.1833333333333336</v>
      </c>
      <c r="N7" s="8">
        <v>10</v>
      </c>
      <c r="O7" s="8">
        <v>9.6666666666666661</v>
      </c>
      <c r="P7" s="8">
        <v>10</v>
      </c>
      <c r="Q7" s="8">
        <v>9</v>
      </c>
      <c r="R7" s="8">
        <v>10</v>
      </c>
      <c r="S7" s="8">
        <v>10</v>
      </c>
      <c r="T7" s="8">
        <v>10</v>
      </c>
      <c r="U7" s="8">
        <v>10</v>
      </c>
      <c r="V7" s="101">
        <v>9.8333333333333321</v>
      </c>
      <c r="W7" s="8">
        <v>8.7741935483870961</v>
      </c>
      <c r="X7" s="8">
        <v>9.0322580645161299</v>
      </c>
      <c r="Y7" s="8">
        <v>8.9032258064516121</v>
      </c>
      <c r="Z7" s="8">
        <v>8.193548387096774</v>
      </c>
      <c r="AA7" s="8">
        <v>9.2903225806451619</v>
      </c>
      <c r="AB7" s="8">
        <v>9.741935483870968</v>
      </c>
      <c r="AC7" s="8">
        <v>9.741935483870968</v>
      </c>
      <c r="AD7" s="8">
        <v>9.0967741935483879</v>
      </c>
      <c r="AE7" s="101">
        <v>9.0967741935483861</v>
      </c>
      <c r="AG7" s="55" t="s">
        <v>164</v>
      </c>
      <c r="AH7" s="55" t="s">
        <v>164</v>
      </c>
      <c r="AI7" s="55" t="s">
        <v>164</v>
      </c>
      <c r="AJ7" s="55" t="s">
        <v>164</v>
      </c>
      <c r="AK7" s="55" t="s">
        <v>164</v>
      </c>
      <c r="AL7" s="55" t="s">
        <v>164</v>
      </c>
      <c r="AM7" s="55" t="s">
        <v>164</v>
      </c>
      <c r="AN7" s="55" t="s">
        <v>164</v>
      </c>
    </row>
    <row r="8" spans="1:40" ht="16.5" thickTop="1" thickBot="1" x14ac:dyDescent="0.3">
      <c r="A8" s="20">
        <v>6</v>
      </c>
      <c r="B8" s="16">
        <v>2004</v>
      </c>
      <c r="C8" s="13" t="s">
        <v>316</v>
      </c>
      <c r="D8" s="22" t="s">
        <v>292</v>
      </c>
      <c r="E8" s="8">
        <v>10</v>
      </c>
      <c r="F8" s="8">
        <v>10</v>
      </c>
      <c r="G8" s="8">
        <v>10</v>
      </c>
      <c r="H8" s="8">
        <v>10</v>
      </c>
      <c r="I8" s="8">
        <v>10</v>
      </c>
      <c r="J8" s="8">
        <v>10</v>
      </c>
      <c r="K8" s="8">
        <v>10</v>
      </c>
      <c r="L8" s="8">
        <v>10</v>
      </c>
      <c r="M8" s="101">
        <v>10</v>
      </c>
      <c r="N8" s="8">
        <v>0</v>
      </c>
      <c r="O8" s="8">
        <v>0</v>
      </c>
      <c r="P8" s="8">
        <v>0</v>
      </c>
      <c r="Q8" s="8">
        <v>0</v>
      </c>
      <c r="R8" s="8">
        <v>0</v>
      </c>
      <c r="S8" s="8">
        <v>0</v>
      </c>
      <c r="T8" s="8">
        <v>0</v>
      </c>
      <c r="U8" s="8">
        <v>0</v>
      </c>
      <c r="V8" s="101" t="e">
        <v>#DIV/0!</v>
      </c>
      <c r="W8" s="8">
        <v>9.1428571428571423</v>
      </c>
      <c r="X8" s="8">
        <v>9.4285714285714288</v>
      </c>
      <c r="Y8" s="8">
        <v>9.7142857142857135</v>
      </c>
      <c r="Z8" s="8">
        <v>9.1428571428571423</v>
      </c>
      <c r="AA8" s="8">
        <v>9.1428571428571423</v>
      </c>
      <c r="AB8" s="8">
        <v>9.1428571428571423</v>
      </c>
      <c r="AC8" s="8">
        <v>8.8571428571428577</v>
      </c>
      <c r="AD8" s="8">
        <v>9.1428571428571423</v>
      </c>
      <c r="AE8" s="101">
        <v>9.2142857142857135</v>
      </c>
      <c r="AG8" s="55" t="s">
        <v>164</v>
      </c>
      <c r="AH8" s="55" t="s">
        <v>164</v>
      </c>
      <c r="AI8" s="55" t="s">
        <v>164</v>
      </c>
      <c r="AJ8" s="55" t="s">
        <v>164</v>
      </c>
      <c r="AK8" s="55" t="s">
        <v>164</v>
      </c>
      <c r="AL8" s="55" t="s">
        <v>164</v>
      </c>
      <c r="AM8" s="55" t="s">
        <v>164</v>
      </c>
      <c r="AN8" s="55" t="s">
        <v>164</v>
      </c>
    </row>
    <row r="9" spans="1:40" ht="16.5" thickTop="1" thickBot="1" x14ac:dyDescent="0.3">
      <c r="A9" s="20">
        <v>7</v>
      </c>
      <c r="B9" s="16">
        <v>2004</v>
      </c>
      <c r="C9" s="13" t="s">
        <v>317</v>
      </c>
      <c r="D9" s="22" t="s">
        <v>296</v>
      </c>
      <c r="E9" s="55" t="s">
        <v>164</v>
      </c>
      <c r="F9" s="55" t="s">
        <v>164</v>
      </c>
      <c r="G9" s="55" t="s">
        <v>164</v>
      </c>
      <c r="H9" s="55" t="s">
        <v>164</v>
      </c>
      <c r="I9" s="55" t="s">
        <v>164</v>
      </c>
      <c r="J9" s="55" t="s">
        <v>164</v>
      </c>
      <c r="K9" s="55" t="s">
        <v>164</v>
      </c>
      <c r="L9" s="55" t="s">
        <v>164</v>
      </c>
      <c r="M9" s="101" t="e">
        <v>#DIV/0!</v>
      </c>
      <c r="N9" s="8">
        <v>8.4444444444444446</v>
      </c>
      <c r="O9" s="8">
        <v>8.8888888888888893</v>
      </c>
      <c r="P9" s="8">
        <v>8.2222222222222214</v>
      </c>
      <c r="Q9" s="8">
        <v>8.2222222222222214</v>
      </c>
      <c r="R9" s="8">
        <v>8</v>
      </c>
      <c r="S9" s="8">
        <v>8.8888888888888893</v>
      </c>
      <c r="T9" s="8">
        <v>8.4444444444444446</v>
      </c>
      <c r="U9" s="8">
        <v>8.4444444444444446</v>
      </c>
      <c r="V9" s="101">
        <v>8.4444444444444446</v>
      </c>
      <c r="W9" s="8">
        <v>8.7333333333333325</v>
      </c>
      <c r="X9" s="8">
        <v>8.4</v>
      </c>
      <c r="Y9" s="8">
        <v>8.7333333333333325</v>
      </c>
      <c r="Z9" s="8">
        <v>8.4666666666666668</v>
      </c>
      <c r="AA9" s="8">
        <v>8.7333333333333325</v>
      </c>
      <c r="AB9" s="8">
        <v>8.5333333333333332</v>
      </c>
      <c r="AC9" s="8">
        <v>9</v>
      </c>
      <c r="AD9" s="8">
        <v>8.8666666666666671</v>
      </c>
      <c r="AE9" s="101">
        <v>8.6833333333333336</v>
      </c>
      <c r="AG9" s="8">
        <v>9</v>
      </c>
      <c r="AH9" s="8">
        <v>9.5</v>
      </c>
      <c r="AI9" s="8">
        <v>9.5</v>
      </c>
      <c r="AJ9" s="8">
        <v>9</v>
      </c>
      <c r="AK9" s="8">
        <v>9</v>
      </c>
      <c r="AL9" s="8">
        <v>8.5</v>
      </c>
      <c r="AM9" s="8">
        <v>9</v>
      </c>
      <c r="AN9" s="8">
        <v>9</v>
      </c>
    </row>
    <row r="10" spans="1:40" ht="16.5" thickTop="1" thickBot="1" x14ac:dyDescent="0.3">
      <c r="A10" s="20">
        <v>8</v>
      </c>
      <c r="B10" s="16">
        <v>2003</v>
      </c>
      <c r="C10" s="13" t="s">
        <v>318</v>
      </c>
      <c r="D10" s="22" t="s">
        <v>817</v>
      </c>
      <c r="E10" s="8">
        <v>9</v>
      </c>
      <c r="F10" s="8">
        <v>8.8636363636363633</v>
      </c>
      <c r="G10" s="8">
        <v>9.045454545454545</v>
      </c>
      <c r="H10" s="8">
        <v>8.8181818181818183</v>
      </c>
      <c r="I10" s="8">
        <v>9.2272727272727266</v>
      </c>
      <c r="J10" s="8">
        <v>8.9090909090909083</v>
      </c>
      <c r="K10" s="8">
        <v>8.9090909090909083</v>
      </c>
      <c r="L10" s="8">
        <v>8.954545454545455</v>
      </c>
      <c r="M10" s="101">
        <v>8.9659090909090899</v>
      </c>
      <c r="N10" s="8">
        <v>9.2307692307692299</v>
      </c>
      <c r="O10" s="8">
        <v>8.7692307692307701</v>
      </c>
      <c r="P10" s="8">
        <v>8.9230769230769234</v>
      </c>
      <c r="Q10" s="8">
        <v>9.0769230769230766</v>
      </c>
      <c r="R10" s="8">
        <v>9.2307692307692299</v>
      </c>
      <c r="S10" s="8">
        <v>9.5384615384615383</v>
      </c>
      <c r="T10" s="8">
        <v>9.4615384615384617</v>
      </c>
      <c r="U10" s="8">
        <v>9.384615384615385</v>
      </c>
      <c r="V10" s="101">
        <v>9.2019230769230766</v>
      </c>
      <c r="W10" s="8">
        <v>8.8571428571428577</v>
      </c>
      <c r="X10" s="8">
        <v>8.6938775510204085</v>
      </c>
      <c r="Y10" s="8">
        <v>8.9183673469387763</v>
      </c>
      <c r="Z10" s="8">
        <v>8.6530612244897966</v>
      </c>
      <c r="AA10" s="8">
        <v>9.0204081632653068</v>
      </c>
      <c r="AB10" s="8">
        <v>8.6326530612244898</v>
      </c>
      <c r="AC10" s="8">
        <v>8.7142857142857135</v>
      </c>
      <c r="AD10" s="8">
        <v>8.5714285714285712</v>
      </c>
      <c r="AE10" s="101">
        <v>8.7576530612244898</v>
      </c>
      <c r="AG10" s="55" t="s">
        <v>164</v>
      </c>
      <c r="AH10" s="55" t="s">
        <v>164</v>
      </c>
      <c r="AI10" s="55" t="s">
        <v>164</v>
      </c>
      <c r="AJ10" s="55" t="s">
        <v>164</v>
      </c>
      <c r="AK10" s="55" t="s">
        <v>164</v>
      </c>
      <c r="AL10" s="55" t="s">
        <v>164</v>
      </c>
      <c r="AM10" s="55" t="s">
        <v>164</v>
      </c>
      <c r="AN10" s="55" t="s">
        <v>164</v>
      </c>
    </row>
    <row r="11" spans="1:40" ht="16.5" thickTop="1" thickBot="1" x14ac:dyDescent="0.3">
      <c r="A11" s="20">
        <v>9</v>
      </c>
      <c r="B11" s="16">
        <v>2004</v>
      </c>
      <c r="C11" s="13" t="s">
        <v>319</v>
      </c>
      <c r="D11" s="22" t="s">
        <v>289</v>
      </c>
      <c r="E11" s="8">
        <v>0</v>
      </c>
      <c r="F11" s="8">
        <v>0</v>
      </c>
      <c r="G11" s="8">
        <v>0</v>
      </c>
      <c r="H11" s="8">
        <v>0</v>
      </c>
      <c r="I11" s="8">
        <v>0</v>
      </c>
      <c r="J11" s="8">
        <v>0</v>
      </c>
      <c r="K11" s="8">
        <v>0</v>
      </c>
      <c r="L11" s="8">
        <v>0</v>
      </c>
      <c r="M11" s="101" t="e">
        <v>#DIV/0!</v>
      </c>
      <c r="N11" s="8">
        <v>10</v>
      </c>
      <c r="O11" s="8">
        <v>10</v>
      </c>
      <c r="P11" s="8">
        <v>9.7777777777777786</v>
      </c>
      <c r="Q11" s="8">
        <v>10</v>
      </c>
      <c r="R11" s="8">
        <v>10</v>
      </c>
      <c r="S11" s="8">
        <v>10</v>
      </c>
      <c r="T11" s="8">
        <v>10</v>
      </c>
      <c r="U11" s="8">
        <v>10</v>
      </c>
      <c r="V11" s="101">
        <v>9.9722222222222214</v>
      </c>
      <c r="W11" s="8">
        <v>10</v>
      </c>
      <c r="X11" s="8">
        <v>9.8666666666666671</v>
      </c>
      <c r="Y11" s="8">
        <v>10</v>
      </c>
      <c r="Z11" s="8">
        <v>10</v>
      </c>
      <c r="AA11" s="8">
        <v>10</v>
      </c>
      <c r="AB11" s="8">
        <v>10</v>
      </c>
      <c r="AC11" s="8">
        <v>10</v>
      </c>
      <c r="AD11" s="8">
        <v>10</v>
      </c>
      <c r="AE11" s="101">
        <v>9.9833333333333343</v>
      </c>
      <c r="AG11" s="55" t="s">
        <v>164</v>
      </c>
      <c r="AH11" s="55" t="s">
        <v>164</v>
      </c>
      <c r="AI11" s="55" t="s">
        <v>164</v>
      </c>
      <c r="AJ11" s="55" t="s">
        <v>164</v>
      </c>
      <c r="AK11" s="55" t="s">
        <v>164</v>
      </c>
      <c r="AL11" s="55" t="s">
        <v>164</v>
      </c>
      <c r="AM11" s="55" t="s">
        <v>164</v>
      </c>
      <c r="AN11" s="55" t="s">
        <v>164</v>
      </c>
    </row>
    <row r="12" spans="1:40" ht="16.5" thickTop="1" thickBot="1" x14ac:dyDescent="0.3">
      <c r="A12" s="20">
        <v>10</v>
      </c>
      <c r="B12" s="16">
        <v>2005</v>
      </c>
      <c r="C12" s="13" t="s">
        <v>320</v>
      </c>
      <c r="D12" s="22" t="s">
        <v>268</v>
      </c>
      <c r="E12" s="8">
        <v>9.6923076923076916</v>
      </c>
      <c r="F12" s="8">
        <v>9.6410256410256405</v>
      </c>
      <c r="G12" s="8">
        <v>9.7948717948717956</v>
      </c>
      <c r="H12" s="8">
        <v>9.6923076923076916</v>
      </c>
      <c r="I12" s="8">
        <v>9.4871794871794872</v>
      </c>
      <c r="J12" s="8">
        <v>9.6923076923076916</v>
      </c>
      <c r="K12" s="8">
        <v>9.6923076923076916</v>
      </c>
      <c r="L12" s="8">
        <v>9.6923076923076916</v>
      </c>
      <c r="M12" s="101">
        <v>9.6730769230769234</v>
      </c>
      <c r="N12" s="55" t="s">
        <v>164</v>
      </c>
      <c r="O12" s="55" t="s">
        <v>164</v>
      </c>
      <c r="P12" s="55" t="s">
        <v>164</v>
      </c>
      <c r="Q12" s="55" t="s">
        <v>164</v>
      </c>
      <c r="R12" s="55" t="s">
        <v>164</v>
      </c>
      <c r="S12" s="55" t="s">
        <v>164</v>
      </c>
      <c r="T12" s="55" t="s">
        <v>164</v>
      </c>
      <c r="U12" s="55" t="s">
        <v>164</v>
      </c>
      <c r="V12" s="101" t="e">
        <v>#DIV/0!</v>
      </c>
      <c r="W12" s="8">
        <v>9.5</v>
      </c>
      <c r="X12" s="8">
        <v>9.65</v>
      </c>
      <c r="Y12" s="8">
        <v>9.35</v>
      </c>
      <c r="Z12" s="8">
        <v>9.65</v>
      </c>
      <c r="AA12" s="8">
        <v>9.65</v>
      </c>
      <c r="AB12" s="8">
        <v>9.6</v>
      </c>
      <c r="AC12" s="8">
        <v>9.65</v>
      </c>
      <c r="AD12" s="8">
        <v>9.65</v>
      </c>
      <c r="AE12" s="101">
        <v>9.5875000000000004</v>
      </c>
      <c r="AG12" s="55" t="s">
        <v>164</v>
      </c>
      <c r="AH12" s="55" t="s">
        <v>164</v>
      </c>
      <c r="AI12" s="55" t="s">
        <v>164</v>
      </c>
      <c r="AJ12" s="55" t="s">
        <v>164</v>
      </c>
      <c r="AK12" s="55" t="s">
        <v>164</v>
      </c>
      <c r="AL12" s="55" t="s">
        <v>164</v>
      </c>
      <c r="AM12" s="55" t="s">
        <v>164</v>
      </c>
      <c r="AN12" s="55" t="s">
        <v>164</v>
      </c>
    </row>
    <row r="13" spans="1:40" ht="16.5" thickTop="1" thickBot="1" x14ac:dyDescent="0.3">
      <c r="A13" s="20">
        <v>11</v>
      </c>
      <c r="B13" s="16">
        <v>2005</v>
      </c>
      <c r="C13" s="13" t="s">
        <v>321</v>
      </c>
      <c r="D13" s="22" t="s">
        <v>292</v>
      </c>
      <c r="E13" s="55" t="s">
        <v>164</v>
      </c>
      <c r="F13" s="55" t="s">
        <v>164</v>
      </c>
      <c r="G13" s="55" t="s">
        <v>164</v>
      </c>
      <c r="H13" s="55" t="s">
        <v>164</v>
      </c>
      <c r="I13" s="55" t="s">
        <v>164</v>
      </c>
      <c r="J13" s="55" t="s">
        <v>164</v>
      </c>
      <c r="K13" s="55" t="s">
        <v>164</v>
      </c>
      <c r="L13" s="55" t="s">
        <v>164</v>
      </c>
      <c r="M13" s="101" t="e">
        <v>#DIV/0!</v>
      </c>
      <c r="N13" s="8">
        <v>8.2222222222222214</v>
      </c>
      <c r="O13" s="8">
        <v>8.2222222222222214</v>
      </c>
      <c r="P13" s="8">
        <v>8</v>
      </c>
      <c r="Q13" s="8">
        <v>8</v>
      </c>
      <c r="R13" s="8">
        <v>8.2222222222222214</v>
      </c>
      <c r="S13" s="8">
        <v>7.7777777777777777</v>
      </c>
      <c r="T13" s="8">
        <v>8.2222222222222214</v>
      </c>
      <c r="U13" s="8">
        <v>7.7777777777777777</v>
      </c>
      <c r="V13" s="101">
        <v>8.0555555555555554</v>
      </c>
      <c r="W13" s="8">
        <v>8.3333333333333339</v>
      </c>
      <c r="X13" s="8">
        <v>8.1333333333333329</v>
      </c>
      <c r="Y13" s="8">
        <v>8.1333333333333329</v>
      </c>
      <c r="Z13" s="8">
        <v>8</v>
      </c>
      <c r="AA13" s="8">
        <v>8.6666666666666661</v>
      </c>
      <c r="AB13" s="8">
        <v>8.0666666666666664</v>
      </c>
      <c r="AC13" s="8">
        <v>7.8666666666666663</v>
      </c>
      <c r="AD13" s="8">
        <v>7.8</v>
      </c>
      <c r="AE13" s="101">
        <v>8.125</v>
      </c>
      <c r="AG13" s="55" t="s">
        <v>164</v>
      </c>
      <c r="AH13" s="55" t="s">
        <v>164</v>
      </c>
      <c r="AI13" s="55" t="s">
        <v>164</v>
      </c>
      <c r="AJ13" s="55" t="s">
        <v>164</v>
      </c>
      <c r="AK13" s="55" t="s">
        <v>164</v>
      </c>
      <c r="AL13" s="55" t="s">
        <v>164</v>
      </c>
      <c r="AM13" s="55" t="s">
        <v>164</v>
      </c>
      <c r="AN13" s="55" t="s">
        <v>164</v>
      </c>
    </row>
    <row r="14" spans="1:40" ht="16.5" thickTop="1" thickBot="1" x14ac:dyDescent="0.3">
      <c r="A14" s="20">
        <v>12</v>
      </c>
      <c r="B14" s="16">
        <v>2005</v>
      </c>
      <c r="C14" s="13" t="s">
        <v>322</v>
      </c>
      <c r="D14" s="22" t="s">
        <v>268</v>
      </c>
      <c r="E14" s="8">
        <v>8.6190476190476186</v>
      </c>
      <c r="F14" s="8">
        <v>9</v>
      </c>
      <c r="G14" s="8">
        <v>8.5714285714285712</v>
      </c>
      <c r="H14" s="8">
        <v>8.7619047619047628</v>
      </c>
      <c r="I14" s="8">
        <v>8.7619047619047628</v>
      </c>
      <c r="J14" s="8">
        <v>8.7619047619047628</v>
      </c>
      <c r="K14" s="8">
        <v>9.0476190476190474</v>
      </c>
      <c r="L14" s="8">
        <v>9.3809523809523814</v>
      </c>
      <c r="M14" s="101">
        <v>8.8630952380952372</v>
      </c>
      <c r="N14" s="55" t="s">
        <v>164</v>
      </c>
      <c r="O14" s="55" t="s">
        <v>164</v>
      </c>
      <c r="P14" s="55" t="s">
        <v>164</v>
      </c>
      <c r="Q14" s="55" t="s">
        <v>164</v>
      </c>
      <c r="R14" s="55" t="s">
        <v>164</v>
      </c>
      <c r="S14" s="55" t="s">
        <v>164</v>
      </c>
      <c r="T14" s="55" t="s">
        <v>164</v>
      </c>
      <c r="U14" s="55" t="s">
        <v>164</v>
      </c>
      <c r="V14" s="101" t="e">
        <v>#DIV/0!</v>
      </c>
      <c r="W14" s="8">
        <v>9.0789473684210531</v>
      </c>
      <c r="X14" s="8">
        <v>8.6315789473684212</v>
      </c>
      <c r="Y14" s="8">
        <v>8.8947368421052637</v>
      </c>
      <c r="Z14" s="8">
        <v>9.3157894736842106</v>
      </c>
      <c r="AA14" s="8">
        <v>8.0789473684210531</v>
      </c>
      <c r="AB14" s="8">
        <v>8.6842105263157894</v>
      </c>
      <c r="AC14" s="8">
        <v>8.9473684210526319</v>
      </c>
      <c r="AD14" s="8">
        <v>8.8684210526315788</v>
      </c>
      <c r="AE14" s="101">
        <v>8.8125</v>
      </c>
      <c r="AG14" s="55" t="s">
        <v>164</v>
      </c>
      <c r="AH14" s="55" t="s">
        <v>164</v>
      </c>
      <c r="AI14" s="55" t="s">
        <v>164</v>
      </c>
      <c r="AJ14" s="55" t="s">
        <v>164</v>
      </c>
      <c r="AK14" s="55" t="s">
        <v>164</v>
      </c>
      <c r="AL14" s="55" t="s">
        <v>164</v>
      </c>
      <c r="AM14" s="55" t="s">
        <v>164</v>
      </c>
      <c r="AN14" s="55" t="s">
        <v>164</v>
      </c>
    </row>
    <row r="15" spans="1:40" ht="16.5" thickTop="1" thickBot="1" x14ac:dyDescent="0.3">
      <c r="A15" s="20">
        <v>13</v>
      </c>
      <c r="B15" s="16">
        <v>2005</v>
      </c>
      <c r="C15" s="13" t="s">
        <v>323</v>
      </c>
      <c r="D15" s="22" t="s">
        <v>291</v>
      </c>
      <c r="E15" s="8">
        <v>8.4</v>
      </c>
      <c r="F15" s="8">
        <v>9.1999999999999993</v>
      </c>
      <c r="G15" s="8">
        <v>9.1999999999999993</v>
      </c>
      <c r="H15" s="8">
        <v>8.8000000000000007</v>
      </c>
      <c r="I15" s="8">
        <v>8.8000000000000007</v>
      </c>
      <c r="J15" s="8">
        <v>9.6</v>
      </c>
      <c r="K15" s="8">
        <v>9.6</v>
      </c>
      <c r="L15" s="8">
        <v>9.6</v>
      </c>
      <c r="M15" s="101">
        <v>9.15</v>
      </c>
      <c r="N15" s="8">
        <v>9.4285714285714288</v>
      </c>
      <c r="O15" s="8">
        <v>10</v>
      </c>
      <c r="P15" s="8">
        <v>10</v>
      </c>
      <c r="Q15" s="8">
        <v>10</v>
      </c>
      <c r="R15" s="8">
        <v>9.4285714285714288</v>
      </c>
      <c r="S15" s="8">
        <v>10</v>
      </c>
      <c r="T15" s="8">
        <v>9.4285714285714288</v>
      </c>
      <c r="U15" s="8">
        <v>9.4285714285714288</v>
      </c>
      <c r="V15" s="101">
        <v>9.7142857142857153</v>
      </c>
      <c r="W15" s="8">
        <v>8</v>
      </c>
      <c r="X15" s="8">
        <v>9</v>
      </c>
      <c r="Y15" s="8">
        <v>9</v>
      </c>
      <c r="Z15" s="8">
        <v>8.6666666666666661</v>
      </c>
      <c r="AA15" s="8">
        <v>8</v>
      </c>
      <c r="AB15" s="8">
        <v>9.3333333333333339</v>
      </c>
      <c r="AC15" s="8">
        <v>9</v>
      </c>
      <c r="AD15" s="8">
        <v>9.3333333333333339</v>
      </c>
      <c r="AE15" s="101">
        <v>8.7916666666666661</v>
      </c>
      <c r="AG15" s="55" t="s">
        <v>164</v>
      </c>
      <c r="AH15" s="55" t="s">
        <v>164</v>
      </c>
      <c r="AI15" s="55" t="s">
        <v>164</v>
      </c>
      <c r="AJ15" s="55" t="s">
        <v>164</v>
      </c>
      <c r="AK15" s="55" t="s">
        <v>164</v>
      </c>
      <c r="AL15" s="55" t="s">
        <v>164</v>
      </c>
      <c r="AM15" s="55" t="s">
        <v>164</v>
      </c>
      <c r="AN15" s="55" t="s">
        <v>164</v>
      </c>
    </row>
    <row r="16" spans="1:40" ht="16.5" thickTop="1" thickBot="1" x14ac:dyDescent="0.3">
      <c r="A16" s="20">
        <v>14</v>
      </c>
      <c r="B16" s="16">
        <v>2004</v>
      </c>
      <c r="C16" s="13" t="s">
        <v>324</v>
      </c>
      <c r="D16" s="22" t="s">
        <v>300</v>
      </c>
      <c r="E16" s="8">
        <v>8.193548387096774</v>
      </c>
      <c r="F16" s="8">
        <v>8.258064516129032</v>
      </c>
      <c r="G16" s="8">
        <v>8.193548387096774</v>
      </c>
      <c r="H16" s="8">
        <v>8.4516129032258061</v>
      </c>
      <c r="I16" s="8">
        <v>8.193548387096774</v>
      </c>
      <c r="J16" s="8">
        <v>8.129032258064516</v>
      </c>
      <c r="K16" s="8">
        <v>8.32258064516129</v>
      </c>
      <c r="L16" s="8">
        <v>8.387096774193548</v>
      </c>
      <c r="M16" s="101">
        <v>8.2661290322580641</v>
      </c>
      <c r="N16" s="8">
        <v>0</v>
      </c>
      <c r="O16" s="8">
        <v>0</v>
      </c>
      <c r="P16" s="8">
        <v>0</v>
      </c>
      <c r="Q16" s="8">
        <v>0</v>
      </c>
      <c r="R16" s="8">
        <v>0</v>
      </c>
      <c r="S16" s="8">
        <v>0</v>
      </c>
      <c r="T16" s="8">
        <v>0</v>
      </c>
      <c r="U16" s="8">
        <v>0</v>
      </c>
      <c r="V16" s="101" t="e">
        <v>#DIV/0!</v>
      </c>
      <c r="W16" s="8">
        <v>8.518518518518519</v>
      </c>
      <c r="X16" s="8">
        <v>8.518518518518519</v>
      </c>
      <c r="Y16" s="8">
        <v>8.481481481481481</v>
      </c>
      <c r="Z16" s="8">
        <v>9.1111111111111107</v>
      </c>
      <c r="AA16" s="8">
        <v>8.9259259259259256</v>
      </c>
      <c r="AB16" s="8">
        <v>8.7037037037037042</v>
      </c>
      <c r="AC16" s="8">
        <v>8.9629629629629637</v>
      </c>
      <c r="AD16" s="8">
        <v>8.8148148148148149</v>
      </c>
      <c r="AE16" s="101">
        <v>8.7546296296296298</v>
      </c>
      <c r="AG16" s="55" t="s">
        <v>164</v>
      </c>
      <c r="AH16" s="55" t="s">
        <v>164</v>
      </c>
      <c r="AI16" s="55" t="s">
        <v>164</v>
      </c>
      <c r="AJ16" s="55" t="s">
        <v>164</v>
      </c>
      <c r="AK16" s="55" t="s">
        <v>164</v>
      </c>
      <c r="AL16" s="55" t="s">
        <v>164</v>
      </c>
      <c r="AM16" s="55" t="s">
        <v>164</v>
      </c>
      <c r="AN16" s="55" t="s">
        <v>164</v>
      </c>
    </row>
    <row r="17" spans="1:40" ht="16.5" thickTop="1" thickBot="1" x14ac:dyDescent="0.3">
      <c r="A17" s="20">
        <v>15</v>
      </c>
      <c r="B17" s="16">
        <v>2004</v>
      </c>
      <c r="C17" s="13" t="s">
        <v>325</v>
      </c>
      <c r="D17" s="22" t="s">
        <v>303</v>
      </c>
      <c r="E17" s="55" t="s">
        <v>164</v>
      </c>
      <c r="F17" s="55" t="s">
        <v>164</v>
      </c>
      <c r="G17" s="55" t="s">
        <v>164</v>
      </c>
      <c r="H17" s="55" t="s">
        <v>164</v>
      </c>
      <c r="I17" s="55" t="s">
        <v>164</v>
      </c>
      <c r="J17" s="55" t="s">
        <v>164</v>
      </c>
      <c r="K17" s="55" t="s">
        <v>164</v>
      </c>
      <c r="L17" s="55" t="s">
        <v>164</v>
      </c>
      <c r="M17" s="101" t="e">
        <v>#DIV/0!</v>
      </c>
      <c r="N17" s="8">
        <v>9</v>
      </c>
      <c r="O17" s="8">
        <v>8.6666666666666661</v>
      </c>
      <c r="P17" s="8">
        <v>8</v>
      </c>
      <c r="Q17" s="8">
        <v>7.666666666666667</v>
      </c>
      <c r="R17" s="8">
        <v>7</v>
      </c>
      <c r="S17" s="8">
        <v>9.3333333333333339</v>
      </c>
      <c r="T17" s="8">
        <v>9.6666666666666661</v>
      </c>
      <c r="U17" s="8">
        <v>9.3333333333333339</v>
      </c>
      <c r="V17" s="101">
        <v>8.5833333333333321</v>
      </c>
      <c r="W17" s="8">
        <v>8.6530612244897966</v>
      </c>
      <c r="X17" s="8">
        <v>8.2448979591836729</v>
      </c>
      <c r="Y17" s="8">
        <v>9.8367346938775508</v>
      </c>
      <c r="Z17" s="8">
        <v>9.2244897959183678</v>
      </c>
      <c r="AA17" s="8">
        <v>8.2857142857142865</v>
      </c>
      <c r="AB17" s="8">
        <v>8.8571428571428577</v>
      </c>
      <c r="AC17" s="8">
        <v>9.4285714285714288</v>
      </c>
      <c r="AD17" s="8">
        <v>9.795918367346939</v>
      </c>
      <c r="AE17" s="101">
        <v>9.0408163265306136</v>
      </c>
      <c r="AG17" s="55" t="s">
        <v>164</v>
      </c>
      <c r="AH17" s="55" t="s">
        <v>164</v>
      </c>
      <c r="AI17" s="55" t="s">
        <v>164</v>
      </c>
      <c r="AJ17" s="55" t="s">
        <v>164</v>
      </c>
      <c r="AK17" s="55" t="s">
        <v>164</v>
      </c>
      <c r="AL17" s="55" t="s">
        <v>164</v>
      </c>
      <c r="AM17" s="55" t="s">
        <v>164</v>
      </c>
      <c r="AN17" s="55" t="s">
        <v>164</v>
      </c>
    </row>
    <row r="18" spans="1:40" ht="16.5" thickTop="1" thickBot="1" x14ac:dyDescent="0.3">
      <c r="A18" s="20">
        <v>16</v>
      </c>
      <c r="B18" s="16">
        <v>2005</v>
      </c>
      <c r="C18" s="13" t="s">
        <v>326</v>
      </c>
      <c r="D18" s="22" t="s">
        <v>288</v>
      </c>
      <c r="E18" s="8">
        <v>9.1111111111111107</v>
      </c>
      <c r="F18" s="8">
        <v>9.1111111111111107</v>
      </c>
      <c r="G18" s="8">
        <v>9</v>
      </c>
      <c r="H18" s="8">
        <v>9.2222222222222214</v>
      </c>
      <c r="I18" s="8">
        <v>9.4444444444444446</v>
      </c>
      <c r="J18" s="8">
        <v>9.3333333333333339</v>
      </c>
      <c r="K18" s="8">
        <v>9.6666666666666661</v>
      </c>
      <c r="L18" s="8">
        <v>9</v>
      </c>
      <c r="M18" s="101">
        <v>9.2361111111111107</v>
      </c>
      <c r="N18" s="55" t="s">
        <v>164</v>
      </c>
      <c r="O18" s="55" t="s">
        <v>164</v>
      </c>
      <c r="P18" s="55" t="s">
        <v>164</v>
      </c>
      <c r="Q18" s="55" t="s">
        <v>164</v>
      </c>
      <c r="R18" s="55" t="s">
        <v>164</v>
      </c>
      <c r="S18" s="55" t="s">
        <v>164</v>
      </c>
      <c r="T18" s="55" t="s">
        <v>164</v>
      </c>
      <c r="U18" s="55" t="s">
        <v>164</v>
      </c>
      <c r="V18" s="101" t="e">
        <v>#DIV/0!</v>
      </c>
      <c r="W18" s="8">
        <v>8.8461538461538467</v>
      </c>
      <c r="X18" s="8">
        <v>8.9230769230769234</v>
      </c>
      <c r="Y18" s="8">
        <v>9</v>
      </c>
      <c r="Z18" s="8">
        <v>9</v>
      </c>
      <c r="AA18" s="8">
        <v>9.5384615384615383</v>
      </c>
      <c r="AB18" s="8">
        <v>8.9333333333333336</v>
      </c>
      <c r="AC18" s="8">
        <v>8.844444444444445</v>
      </c>
      <c r="AD18" s="8">
        <v>9.2888888888888896</v>
      </c>
      <c r="AE18" s="101">
        <v>9.046794871794873</v>
      </c>
      <c r="AG18" s="55" t="s">
        <v>164</v>
      </c>
      <c r="AH18" s="55" t="s">
        <v>164</v>
      </c>
      <c r="AI18" s="55" t="s">
        <v>164</v>
      </c>
      <c r="AJ18" s="55" t="s">
        <v>164</v>
      </c>
      <c r="AK18" s="55" t="s">
        <v>164</v>
      </c>
      <c r="AL18" s="55" t="s">
        <v>164</v>
      </c>
      <c r="AM18" s="55" t="s">
        <v>164</v>
      </c>
      <c r="AN18" s="55" t="s">
        <v>164</v>
      </c>
    </row>
    <row r="19" spans="1:40" ht="16.5" thickTop="1" thickBot="1" x14ac:dyDescent="0.3">
      <c r="A19" s="20">
        <v>17</v>
      </c>
      <c r="B19" s="16">
        <v>2005</v>
      </c>
      <c r="C19" s="13" t="s">
        <v>327</v>
      </c>
      <c r="D19" s="22" t="s">
        <v>297</v>
      </c>
      <c r="E19" s="8">
        <v>7.4285714285714288</v>
      </c>
      <c r="F19" s="8">
        <v>7.8666666666666663</v>
      </c>
      <c r="G19" s="8">
        <v>7.0370370370370372</v>
      </c>
      <c r="H19" s="8">
        <v>7.5714285714285712</v>
      </c>
      <c r="I19" s="8">
        <v>7.4074074074074074</v>
      </c>
      <c r="J19" s="8">
        <v>7.6428571428571432</v>
      </c>
      <c r="K19" s="8">
        <v>7.5</v>
      </c>
      <c r="L19" s="8">
        <v>7.6428571428571432</v>
      </c>
      <c r="M19" s="101">
        <v>7.5121031746031752</v>
      </c>
      <c r="N19" s="8">
        <v>0</v>
      </c>
      <c r="O19" s="8">
        <v>0</v>
      </c>
      <c r="P19" s="8">
        <v>0</v>
      </c>
      <c r="Q19" s="8">
        <v>0</v>
      </c>
      <c r="R19" s="8">
        <v>0</v>
      </c>
      <c r="S19" s="8">
        <v>0</v>
      </c>
      <c r="T19" s="8">
        <v>0</v>
      </c>
      <c r="U19" s="8">
        <v>0</v>
      </c>
      <c r="V19" s="101" t="e">
        <v>#DIV/0!</v>
      </c>
      <c r="W19" s="8">
        <v>7.6428571428571432</v>
      </c>
      <c r="X19" s="8">
        <v>7.7142857142857144</v>
      </c>
      <c r="Y19" s="8">
        <v>7.1428571428571432</v>
      </c>
      <c r="Z19" s="8">
        <v>8.1428571428571423</v>
      </c>
      <c r="AA19" s="8">
        <v>7.2857142857142856</v>
      </c>
      <c r="AB19" s="8">
        <v>7.6428571428571432</v>
      </c>
      <c r="AC19" s="8">
        <v>7.5714285714285712</v>
      </c>
      <c r="AD19" s="8">
        <v>7.1428571428571432</v>
      </c>
      <c r="AE19" s="101">
        <v>7.5357142857142865</v>
      </c>
      <c r="AG19" s="55" t="s">
        <v>164</v>
      </c>
      <c r="AH19" s="55" t="s">
        <v>164</v>
      </c>
      <c r="AI19" s="55" t="s">
        <v>164</v>
      </c>
      <c r="AJ19" s="55" t="s">
        <v>164</v>
      </c>
      <c r="AK19" s="55" t="s">
        <v>164</v>
      </c>
      <c r="AL19" s="55" t="s">
        <v>164</v>
      </c>
      <c r="AM19" s="55" t="s">
        <v>164</v>
      </c>
      <c r="AN19" s="55" t="s">
        <v>164</v>
      </c>
    </row>
    <row r="20" spans="1:40" ht="16.5" thickTop="1" thickBot="1" x14ac:dyDescent="0.3">
      <c r="A20" s="20">
        <v>18</v>
      </c>
      <c r="B20" s="16">
        <v>2006</v>
      </c>
      <c r="C20" s="13" t="s">
        <v>328</v>
      </c>
      <c r="D20" s="22" t="s">
        <v>817</v>
      </c>
      <c r="E20" s="8">
        <v>7.8</v>
      </c>
      <c r="F20" s="8">
        <v>8.4</v>
      </c>
      <c r="G20" s="8">
        <v>8.4</v>
      </c>
      <c r="H20" s="8">
        <v>8.6</v>
      </c>
      <c r="I20" s="8">
        <v>8.1999999999999993</v>
      </c>
      <c r="J20" s="8">
        <v>10</v>
      </c>
      <c r="K20" s="8">
        <v>7.6</v>
      </c>
      <c r="L20" s="8">
        <v>8</v>
      </c>
      <c r="M20" s="101">
        <v>8.375</v>
      </c>
      <c r="N20" s="8">
        <v>8.6666666666666661</v>
      </c>
      <c r="O20" s="8">
        <v>8.3333333333333339</v>
      </c>
      <c r="P20" s="8">
        <v>8.6666666666666661</v>
      </c>
      <c r="Q20" s="8">
        <v>8.3333333333333339</v>
      </c>
      <c r="R20" s="8">
        <v>8.3333333333333339</v>
      </c>
      <c r="S20" s="8">
        <v>10</v>
      </c>
      <c r="T20" s="8">
        <v>8.6666666666666661</v>
      </c>
      <c r="U20" s="8">
        <v>9.3333333333333339</v>
      </c>
      <c r="V20" s="101">
        <v>8.7916666666666661</v>
      </c>
      <c r="W20" s="8">
        <v>7.8</v>
      </c>
      <c r="X20" s="8">
        <v>8.1999999999999993</v>
      </c>
      <c r="Y20" s="8">
        <v>7.8666666666666663</v>
      </c>
      <c r="Z20" s="8">
        <v>8.2666666666666675</v>
      </c>
      <c r="AA20" s="8">
        <v>7.8666666666666663</v>
      </c>
      <c r="AB20" s="8">
        <v>8.0666666666666664</v>
      </c>
      <c r="AC20" s="8">
        <v>8.4666666666666668</v>
      </c>
      <c r="AD20" s="8">
        <v>8.4</v>
      </c>
      <c r="AE20" s="101">
        <v>8.1166666666666671</v>
      </c>
      <c r="AG20" s="55" t="s">
        <v>164</v>
      </c>
      <c r="AH20" s="55" t="s">
        <v>164</v>
      </c>
      <c r="AI20" s="55" t="s">
        <v>164</v>
      </c>
      <c r="AJ20" s="55" t="s">
        <v>164</v>
      </c>
      <c r="AK20" s="55" t="s">
        <v>164</v>
      </c>
      <c r="AL20" s="55" t="s">
        <v>164</v>
      </c>
      <c r="AM20" s="55" t="s">
        <v>164</v>
      </c>
      <c r="AN20" s="55" t="s">
        <v>164</v>
      </c>
    </row>
    <row r="21" spans="1:40" ht="16.5" thickTop="1" thickBot="1" x14ac:dyDescent="0.3">
      <c r="A21" s="20">
        <v>19</v>
      </c>
      <c r="B21" s="16">
        <v>2004</v>
      </c>
      <c r="C21" s="13" t="s">
        <v>329</v>
      </c>
      <c r="D21" s="22" t="s">
        <v>293</v>
      </c>
      <c r="E21" s="8">
        <v>0</v>
      </c>
      <c r="F21" s="8">
        <v>0</v>
      </c>
      <c r="G21" s="8">
        <v>0</v>
      </c>
      <c r="H21" s="8">
        <v>0</v>
      </c>
      <c r="I21" s="8">
        <v>0</v>
      </c>
      <c r="J21" s="8">
        <v>0</v>
      </c>
      <c r="K21" s="8">
        <v>0</v>
      </c>
      <c r="L21" s="8">
        <v>0</v>
      </c>
      <c r="M21" s="101" t="e">
        <v>#DIV/0!</v>
      </c>
      <c r="N21" s="55" t="s">
        <v>164</v>
      </c>
      <c r="O21" s="55" t="s">
        <v>164</v>
      </c>
      <c r="P21" s="55" t="s">
        <v>164</v>
      </c>
      <c r="Q21" s="55" t="s">
        <v>164</v>
      </c>
      <c r="R21" s="55" t="s">
        <v>164</v>
      </c>
      <c r="S21" s="55" t="s">
        <v>164</v>
      </c>
      <c r="T21" s="55" t="s">
        <v>164</v>
      </c>
      <c r="U21" s="55" t="s">
        <v>164</v>
      </c>
      <c r="V21" s="101" t="e">
        <v>#DIV/0!</v>
      </c>
      <c r="W21" s="8">
        <v>0</v>
      </c>
      <c r="X21" s="8">
        <v>0</v>
      </c>
      <c r="Y21" s="8">
        <v>0</v>
      </c>
      <c r="Z21" s="8">
        <v>0</v>
      </c>
      <c r="AA21" s="8">
        <v>0</v>
      </c>
      <c r="AB21" s="8">
        <v>0</v>
      </c>
      <c r="AC21" s="8">
        <v>0</v>
      </c>
      <c r="AD21" s="8">
        <v>0</v>
      </c>
      <c r="AE21" s="101" t="e">
        <v>#DIV/0!</v>
      </c>
      <c r="AG21" s="55" t="s">
        <v>164</v>
      </c>
      <c r="AH21" s="55" t="s">
        <v>164</v>
      </c>
      <c r="AI21" s="55" t="s">
        <v>164</v>
      </c>
      <c r="AJ21" s="55" t="s">
        <v>164</v>
      </c>
      <c r="AK21" s="55" t="s">
        <v>164</v>
      </c>
      <c r="AL21" s="55" t="s">
        <v>164</v>
      </c>
      <c r="AM21" s="55" t="s">
        <v>164</v>
      </c>
      <c r="AN21" s="55" t="s">
        <v>164</v>
      </c>
    </row>
    <row r="22" spans="1:40" ht="16.5" thickTop="1" thickBot="1" x14ac:dyDescent="0.3">
      <c r="A22" s="20">
        <v>20</v>
      </c>
      <c r="B22" s="16">
        <v>2006</v>
      </c>
      <c r="C22" s="13" t="s">
        <v>330</v>
      </c>
      <c r="D22" s="22" t="s">
        <v>301</v>
      </c>
      <c r="E22" s="8">
        <v>9.3333333333333339</v>
      </c>
      <c r="F22" s="8">
        <v>9.3333333333333339</v>
      </c>
      <c r="G22" s="8">
        <v>10</v>
      </c>
      <c r="H22" s="8">
        <v>10</v>
      </c>
      <c r="I22" s="8">
        <v>9.7333333333333325</v>
      </c>
      <c r="J22" s="8">
        <v>9.6</v>
      </c>
      <c r="K22" s="8">
        <v>10</v>
      </c>
      <c r="L22" s="8">
        <v>10</v>
      </c>
      <c r="M22" s="101">
        <v>9.75</v>
      </c>
      <c r="N22" s="55" t="s">
        <v>164</v>
      </c>
      <c r="O22" s="55" t="s">
        <v>164</v>
      </c>
      <c r="P22" s="55" t="s">
        <v>164</v>
      </c>
      <c r="Q22" s="55" t="s">
        <v>164</v>
      </c>
      <c r="R22" s="55" t="s">
        <v>164</v>
      </c>
      <c r="S22" s="55" t="s">
        <v>164</v>
      </c>
      <c r="T22" s="55" t="s">
        <v>164</v>
      </c>
      <c r="U22" s="55" t="s">
        <v>164</v>
      </c>
      <c r="V22" s="101" t="e">
        <v>#DIV/0!</v>
      </c>
      <c r="W22" s="8">
        <v>9.0344827586206904</v>
      </c>
      <c r="X22" s="8">
        <v>9.3793103448275854</v>
      </c>
      <c r="Y22" s="8">
        <v>9.7241379310344822</v>
      </c>
      <c r="Z22" s="8">
        <v>10</v>
      </c>
      <c r="AA22" s="8">
        <v>9.1724137931034484</v>
      </c>
      <c r="AB22" s="8">
        <v>9.0344827586206904</v>
      </c>
      <c r="AC22" s="8">
        <v>10</v>
      </c>
      <c r="AD22" s="8">
        <v>10</v>
      </c>
      <c r="AE22" s="101">
        <v>9.5431034482758612</v>
      </c>
      <c r="AG22" s="55" t="s">
        <v>164</v>
      </c>
      <c r="AH22" s="55" t="s">
        <v>164</v>
      </c>
      <c r="AI22" s="55" t="s">
        <v>164</v>
      </c>
      <c r="AJ22" s="55" t="s">
        <v>164</v>
      </c>
      <c r="AK22" s="55" t="s">
        <v>164</v>
      </c>
      <c r="AL22" s="55" t="s">
        <v>164</v>
      </c>
      <c r="AM22" s="55" t="s">
        <v>164</v>
      </c>
      <c r="AN22" s="55" t="s">
        <v>164</v>
      </c>
    </row>
    <row r="23" spans="1:40" ht="16.5" thickTop="1" thickBot="1" x14ac:dyDescent="0.3">
      <c r="A23" s="20">
        <v>21</v>
      </c>
      <c r="B23" s="16">
        <v>2008</v>
      </c>
      <c r="C23" s="13" t="s">
        <v>331</v>
      </c>
      <c r="D23" s="22" t="s">
        <v>291</v>
      </c>
      <c r="E23" s="8">
        <v>0</v>
      </c>
      <c r="F23" s="8">
        <v>0</v>
      </c>
      <c r="G23" s="8">
        <v>0</v>
      </c>
      <c r="H23" s="8">
        <v>0</v>
      </c>
      <c r="I23" s="8">
        <v>0</v>
      </c>
      <c r="J23" s="8">
        <v>0</v>
      </c>
      <c r="K23" s="8">
        <v>0</v>
      </c>
      <c r="L23" s="8">
        <v>0</v>
      </c>
      <c r="M23" s="101" t="e">
        <v>#DIV/0!</v>
      </c>
      <c r="N23" s="8">
        <v>8.8000000000000007</v>
      </c>
      <c r="O23" s="8">
        <v>9.6</v>
      </c>
      <c r="P23" s="8">
        <v>8.8000000000000007</v>
      </c>
      <c r="Q23" s="8">
        <v>8.8000000000000007</v>
      </c>
      <c r="R23" s="8">
        <v>9.6</v>
      </c>
      <c r="S23" s="8">
        <v>8.8000000000000007</v>
      </c>
      <c r="T23" s="8">
        <v>8.8000000000000007</v>
      </c>
      <c r="U23" s="8">
        <v>9.1999999999999993</v>
      </c>
      <c r="V23" s="101">
        <v>9.0500000000000007</v>
      </c>
      <c r="W23" s="8">
        <v>8.4444444444444446</v>
      </c>
      <c r="X23" s="8">
        <v>8.1944444444444446</v>
      </c>
      <c r="Y23" s="8">
        <v>8.3611111111111107</v>
      </c>
      <c r="Z23" s="8">
        <v>7.8055555555555554</v>
      </c>
      <c r="AA23" s="8">
        <v>8.3888888888888893</v>
      </c>
      <c r="AB23" s="8">
        <v>8.3055555555555554</v>
      </c>
      <c r="AC23" s="8">
        <v>8.2777777777777786</v>
      </c>
      <c r="AD23" s="8">
        <v>8.4444444444444446</v>
      </c>
      <c r="AE23" s="101">
        <v>8.2777777777777786</v>
      </c>
      <c r="AG23" s="55" t="s">
        <v>164</v>
      </c>
      <c r="AH23" s="55" t="s">
        <v>164</v>
      </c>
      <c r="AI23" s="55" t="s">
        <v>164</v>
      </c>
      <c r="AJ23" s="55" t="s">
        <v>164</v>
      </c>
      <c r="AK23" s="55" t="s">
        <v>164</v>
      </c>
      <c r="AL23" s="55" t="s">
        <v>164</v>
      </c>
      <c r="AM23" s="55" t="s">
        <v>164</v>
      </c>
      <c r="AN23" s="55" t="s">
        <v>164</v>
      </c>
    </row>
    <row r="24" spans="1:40" ht="16.5" thickTop="1" thickBot="1" x14ac:dyDescent="0.3">
      <c r="A24" s="20">
        <v>22</v>
      </c>
      <c r="B24" s="16">
        <v>2008</v>
      </c>
      <c r="C24" s="13" t="s">
        <v>332</v>
      </c>
      <c r="D24" s="22" t="s">
        <v>291</v>
      </c>
      <c r="E24" s="8">
        <v>8.1999999999999993</v>
      </c>
      <c r="F24" s="8">
        <v>8.6</v>
      </c>
      <c r="G24" s="8">
        <v>8.1999999999999993</v>
      </c>
      <c r="H24" s="8">
        <v>8.4</v>
      </c>
      <c r="I24" s="8">
        <v>8.8000000000000007</v>
      </c>
      <c r="J24" s="8">
        <v>8.1999999999999993</v>
      </c>
      <c r="K24" s="8">
        <v>8.4</v>
      </c>
      <c r="L24" s="8">
        <v>8.4</v>
      </c>
      <c r="M24" s="101">
        <v>8.4</v>
      </c>
      <c r="N24" s="8">
        <v>0</v>
      </c>
      <c r="O24" s="8">
        <v>0</v>
      </c>
      <c r="P24" s="8">
        <v>0</v>
      </c>
      <c r="Q24" s="8">
        <v>0</v>
      </c>
      <c r="R24" s="8">
        <v>0</v>
      </c>
      <c r="S24" s="8">
        <v>0</v>
      </c>
      <c r="T24" s="8">
        <v>0</v>
      </c>
      <c r="U24" s="8">
        <v>0</v>
      </c>
      <c r="V24" s="101" t="e">
        <v>#DIV/0!</v>
      </c>
      <c r="W24" s="8">
        <v>8.5625</v>
      </c>
      <c r="X24" s="8">
        <v>8.6875</v>
      </c>
      <c r="Y24" s="8">
        <v>8.5625</v>
      </c>
      <c r="Z24" s="8">
        <v>8.625</v>
      </c>
      <c r="AA24" s="8">
        <v>8.75</v>
      </c>
      <c r="AB24" s="8">
        <v>8.5625</v>
      </c>
      <c r="AC24" s="8">
        <v>8.625</v>
      </c>
      <c r="AD24" s="8">
        <v>8.625</v>
      </c>
      <c r="AE24" s="101">
        <v>8.625</v>
      </c>
      <c r="AG24" s="55" t="s">
        <v>164</v>
      </c>
      <c r="AH24" s="55" t="s">
        <v>164</v>
      </c>
      <c r="AI24" s="55" t="s">
        <v>164</v>
      </c>
      <c r="AJ24" s="55" t="s">
        <v>164</v>
      </c>
      <c r="AK24" s="55" t="s">
        <v>164</v>
      </c>
      <c r="AL24" s="55" t="s">
        <v>164</v>
      </c>
      <c r="AM24" s="55" t="s">
        <v>164</v>
      </c>
      <c r="AN24" s="55" t="s">
        <v>164</v>
      </c>
    </row>
    <row r="25" spans="1:40" ht="16.5" thickTop="1" thickBot="1" x14ac:dyDescent="0.3">
      <c r="A25" s="20">
        <v>23</v>
      </c>
      <c r="B25" s="16">
        <v>2006</v>
      </c>
      <c r="C25" s="13" t="s">
        <v>333</v>
      </c>
      <c r="D25" s="22" t="s">
        <v>302</v>
      </c>
      <c r="E25" s="8">
        <v>10</v>
      </c>
      <c r="F25" s="8">
        <v>10</v>
      </c>
      <c r="G25" s="8">
        <v>10</v>
      </c>
      <c r="H25" s="8">
        <v>10</v>
      </c>
      <c r="I25" s="8">
        <v>10</v>
      </c>
      <c r="J25" s="8">
        <v>10</v>
      </c>
      <c r="K25" s="8">
        <v>10</v>
      </c>
      <c r="L25" s="8">
        <v>10</v>
      </c>
      <c r="M25" s="101">
        <v>10</v>
      </c>
      <c r="N25" s="8">
        <v>10</v>
      </c>
      <c r="O25" s="8">
        <v>10</v>
      </c>
      <c r="P25" s="8">
        <v>10</v>
      </c>
      <c r="Q25" s="8">
        <v>10</v>
      </c>
      <c r="R25" s="8">
        <v>10</v>
      </c>
      <c r="S25" s="8">
        <v>10</v>
      </c>
      <c r="T25" s="8">
        <v>10</v>
      </c>
      <c r="U25" s="8">
        <v>10</v>
      </c>
      <c r="V25" s="101">
        <v>10</v>
      </c>
      <c r="W25" s="8">
        <v>10</v>
      </c>
      <c r="X25" s="8">
        <v>10</v>
      </c>
      <c r="Y25" s="8">
        <v>10</v>
      </c>
      <c r="Z25" s="8">
        <v>10</v>
      </c>
      <c r="AA25" s="8">
        <v>10</v>
      </c>
      <c r="AB25" s="8">
        <v>10</v>
      </c>
      <c r="AC25" s="8">
        <v>10</v>
      </c>
      <c r="AD25" s="8">
        <v>10</v>
      </c>
      <c r="AE25" s="101">
        <v>10</v>
      </c>
      <c r="AG25" s="55" t="s">
        <v>164</v>
      </c>
      <c r="AH25" s="55" t="s">
        <v>164</v>
      </c>
      <c r="AI25" s="55" t="s">
        <v>164</v>
      </c>
      <c r="AJ25" s="55" t="s">
        <v>164</v>
      </c>
      <c r="AK25" s="55" t="s">
        <v>164</v>
      </c>
      <c r="AL25" s="55" t="s">
        <v>164</v>
      </c>
      <c r="AM25" s="55" t="s">
        <v>164</v>
      </c>
      <c r="AN25" s="55" t="s">
        <v>164</v>
      </c>
    </row>
    <row r="26" spans="1:40" ht="16.5" thickTop="1" thickBot="1" x14ac:dyDescent="0.3">
      <c r="A26" s="20">
        <v>24</v>
      </c>
      <c r="B26" s="16">
        <v>2006</v>
      </c>
      <c r="C26" s="13" t="s">
        <v>334</v>
      </c>
      <c r="D26" s="22" t="s">
        <v>302</v>
      </c>
      <c r="E26" s="55" t="s">
        <v>164</v>
      </c>
      <c r="F26" s="55" t="s">
        <v>164</v>
      </c>
      <c r="G26" s="55" t="s">
        <v>164</v>
      </c>
      <c r="H26" s="55" t="s">
        <v>164</v>
      </c>
      <c r="I26" s="55" t="s">
        <v>164</v>
      </c>
      <c r="J26" s="55" t="s">
        <v>164</v>
      </c>
      <c r="K26" s="55" t="s">
        <v>164</v>
      </c>
      <c r="L26" s="55" t="s">
        <v>164</v>
      </c>
      <c r="M26" s="101" t="e">
        <v>#DIV/0!</v>
      </c>
      <c r="N26" s="55" t="s">
        <v>164</v>
      </c>
      <c r="O26" s="55" t="s">
        <v>164</v>
      </c>
      <c r="P26" s="55" t="s">
        <v>164</v>
      </c>
      <c r="Q26" s="55" t="s">
        <v>164</v>
      </c>
      <c r="R26" s="55" t="s">
        <v>164</v>
      </c>
      <c r="S26" s="55" t="s">
        <v>164</v>
      </c>
      <c r="T26" s="55" t="s">
        <v>164</v>
      </c>
      <c r="U26" s="55" t="s">
        <v>164</v>
      </c>
      <c r="V26" s="101" t="e">
        <v>#DIV/0!</v>
      </c>
      <c r="W26" s="8">
        <v>8.8666666666666671</v>
      </c>
      <c r="X26" s="8">
        <v>9.1333333333333329</v>
      </c>
      <c r="Y26" s="8">
        <v>7.666666666666667</v>
      </c>
      <c r="Z26" s="8">
        <v>7.7333333333333334</v>
      </c>
      <c r="AA26" s="8">
        <v>9.2666666666666675</v>
      </c>
      <c r="AB26" s="8">
        <v>7.2</v>
      </c>
      <c r="AC26" s="8">
        <v>10</v>
      </c>
      <c r="AD26" s="8">
        <v>8.6666666666666661</v>
      </c>
      <c r="AE26" s="101">
        <v>8.5666666666666664</v>
      </c>
      <c r="AG26" s="55" t="s">
        <v>164</v>
      </c>
      <c r="AH26" s="55" t="s">
        <v>164</v>
      </c>
      <c r="AI26" s="55" t="s">
        <v>164</v>
      </c>
      <c r="AJ26" s="55" t="s">
        <v>164</v>
      </c>
      <c r="AK26" s="55" t="s">
        <v>164</v>
      </c>
      <c r="AL26" s="55" t="s">
        <v>164</v>
      </c>
      <c r="AM26" s="55" t="s">
        <v>164</v>
      </c>
      <c r="AN26" s="55" t="s">
        <v>164</v>
      </c>
    </row>
    <row r="27" spans="1:40" ht="16.5" thickTop="1" thickBot="1" x14ac:dyDescent="0.3">
      <c r="A27" s="20">
        <v>25</v>
      </c>
      <c r="B27" s="16">
        <v>2008</v>
      </c>
      <c r="C27" s="13" t="s">
        <v>335</v>
      </c>
      <c r="D27" s="22" t="s">
        <v>296</v>
      </c>
      <c r="E27" s="8">
        <v>9.3333333333333339</v>
      </c>
      <c r="F27" s="8">
        <v>9.3333333333333339</v>
      </c>
      <c r="G27" s="8">
        <v>9.3333333333333339</v>
      </c>
      <c r="H27" s="8">
        <v>9.3333333333333339</v>
      </c>
      <c r="I27" s="8">
        <v>9.3333333333333339</v>
      </c>
      <c r="J27" s="8">
        <v>9.3333333333333339</v>
      </c>
      <c r="K27" s="8">
        <v>9.3333333333333339</v>
      </c>
      <c r="L27" s="8">
        <v>9.3333333333333339</v>
      </c>
      <c r="M27" s="101">
        <v>9.3333333333333339</v>
      </c>
      <c r="N27" s="55" t="s">
        <v>164</v>
      </c>
      <c r="O27" s="55" t="s">
        <v>164</v>
      </c>
      <c r="P27" s="55" t="s">
        <v>164</v>
      </c>
      <c r="Q27" s="55" t="s">
        <v>164</v>
      </c>
      <c r="R27" s="55" t="s">
        <v>164</v>
      </c>
      <c r="S27" s="55" t="s">
        <v>164</v>
      </c>
      <c r="T27" s="55" t="s">
        <v>164</v>
      </c>
      <c r="U27" s="55" t="s">
        <v>164</v>
      </c>
      <c r="V27" s="101" t="e">
        <v>#DIV/0!</v>
      </c>
      <c r="W27" s="8">
        <v>9.3333333333333339</v>
      </c>
      <c r="X27" s="8">
        <v>9.3333333333333339</v>
      </c>
      <c r="Y27" s="8">
        <v>9.3333333333333339</v>
      </c>
      <c r="Z27" s="8">
        <v>9.3333333333333339</v>
      </c>
      <c r="AA27" s="8">
        <v>9.3333333333333339</v>
      </c>
      <c r="AB27" s="8">
        <v>9.3333333333333339</v>
      </c>
      <c r="AC27" s="8">
        <v>9.3333333333333339</v>
      </c>
      <c r="AD27" s="8">
        <v>9.3333333333333339</v>
      </c>
      <c r="AE27" s="101">
        <v>9.3333333333333339</v>
      </c>
      <c r="AG27" s="55" t="s">
        <v>164</v>
      </c>
      <c r="AH27" s="55" t="s">
        <v>164</v>
      </c>
      <c r="AI27" s="55" t="s">
        <v>164</v>
      </c>
      <c r="AJ27" s="55" t="s">
        <v>164</v>
      </c>
      <c r="AK27" s="55" t="s">
        <v>164</v>
      </c>
      <c r="AL27" s="55" t="s">
        <v>164</v>
      </c>
      <c r="AM27" s="55" t="s">
        <v>164</v>
      </c>
      <c r="AN27" s="55" t="s">
        <v>164</v>
      </c>
    </row>
    <row r="28" spans="1:40" ht="16.5" thickTop="1" thickBot="1" x14ac:dyDescent="0.3">
      <c r="A28" s="20">
        <v>26</v>
      </c>
      <c r="B28" s="16">
        <v>2008</v>
      </c>
      <c r="C28" s="13" t="s">
        <v>336</v>
      </c>
      <c r="D28" s="22" t="s">
        <v>301</v>
      </c>
      <c r="E28" s="55" t="s">
        <v>164</v>
      </c>
      <c r="F28" s="55" t="s">
        <v>164</v>
      </c>
      <c r="G28" s="55" t="s">
        <v>164</v>
      </c>
      <c r="H28" s="55" t="s">
        <v>164</v>
      </c>
      <c r="I28" s="55" t="s">
        <v>164</v>
      </c>
      <c r="J28" s="55" t="s">
        <v>164</v>
      </c>
      <c r="K28" s="55" t="s">
        <v>164</v>
      </c>
      <c r="L28" s="55" t="s">
        <v>164</v>
      </c>
      <c r="M28" s="101" t="e">
        <v>#DIV/0!</v>
      </c>
      <c r="N28" s="55" t="s">
        <v>164</v>
      </c>
      <c r="O28" s="55" t="s">
        <v>164</v>
      </c>
      <c r="P28" s="55" t="s">
        <v>164</v>
      </c>
      <c r="Q28" s="55" t="s">
        <v>164</v>
      </c>
      <c r="R28" s="55" t="s">
        <v>164</v>
      </c>
      <c r="S28" s="55" t="s">
        <v>164</v>
      </c>
      <c r="T28" s="55" t="s">
        <v>164</v>
      </c>
      <c r="U28" s="55" t="s">
        <v>164</v>
      </c>
      <c r="V28" s="101" t="e">
        <v>#DIV/0!</v>
      </c>
      <c r="W28" s="8">
        <v>9.1333333333333329</v>
      </c>
      <c r="X28" s="8">
        <v>9.0666666666666664</v>
      </c>
      <c r="Y28" s="8">
        <v>9.1333333333333329</v>
      </c>
      <c r="Z28" s="8">
        <v>9.0666666666666664</v>
      </c>
      <c r="AA28" s="8">
        <v>9.4</v>
      </c>
      <c r="AB28" s="8">
        <v>9.1999999999999993</v>
      </c>
      <c r="AC28" s="8">
        <v>9.3333333333333339</v>
      </c>
      <c r="AD28" s="8">
        <v>9.1999999999999993</v>
      </c>
      <c r="AE28" s="101">
        <v>9.1916666666666664</v>
      </c>
      <c r="AG28" s="55" t="s">
        <v>164</v>
      </c>
      <c r="AH28" s="55" t="s">
        <v>164</v>
      </c>
      <c r="AI28" s="55" t="s">
        <v>164</v>
      </c>
      <c r="AJ28" s="55" t="s">
        <v>164</v>
      </c>
      <c r="AK28" s="55" t="s">
        <v>164</v>
      </c>
      <c r="AL28" s="55" t="s">
        <v>164</v>
      </c>
      <c r="AM28" s="55" t="s">
        <v>164</v>
      </c>
      <c r="AN28" s="55" t="s">
        <v>164</v>
      </c>
    </row>
    <row r="29" spans="1:40" ht="16.5" thickTop="1" thickBot="1" x14ac:dyDescent="0.3">
      <c r="A29" s="20">
        <v>27</v>
      </c>
      <c r="B29" s="16">
        <v>2008</v>
      </c>
      <c r="C29" s="13" t="s">
        <v>337</v>
      </c>
      <c r="D29" s="22" t="s">
        <v>290</v>
      </c>
      <c r="E29" s="8">
        <v>10</v>
      </c>
      <c r="F29" s="8">
        <v>10</v>
      </c>
      <c r="G29" s="8">
        <v>10</v>
      </c>
      <c r="H29" s="8">
        <v>10</v>
      </c>
      <c r="I29" s="8">
        <v>10</v>
      </c>
      <c r="J29" s="8">
        <v>8</v>
      </c>
      <c r="K29" s="8">
        <v>6</v>
      </c>
      <c r="L29" s="8">
        <v>10</v>
      </c>
      <c r="M29" s="101">
        <v>9.25</v>
      </c>
      <c r="N29" s="55" t="s">
        <v>164</v>
      </c>
      <c r="O29" s="55" t="s">
        <v>164</v>
      </c>
      <c r="P29" s="55" t="s">
        <v>164</v>
      </c>
      <c r="Q29" s="55" t="s">
        <v>164</v>
      </c>
      <c r="R29" s="55" t="s">
        <v>164</v>
      </c>
      <c r="S29" s="55" t="s">
        <v>164</v>
      </c>
      <c r="T29" s="55" t="s">
        <v>164</v>
      </c>
      <c r="U29" s="55" t="s">
        <v>164</v>
      </c>
      <c r="V29" s="101" t="e">
        <v>#DIV/0!</v>
      </c>
      <c r="W29" s="8">
        <v>10</v>
      </c>
      <c r="X29" s="8">
        <v>10</v>
      </c>
      <c r="Y29" s="8">
        <v>8</v>
      </c>
      <c r="Z29" s="8">
        <v>10</v>
      </c>
      <c r="AA29" s="8">
        <v>10</v>
      </c>
      <c r="AB29" s="8">
        <v>10</v>
      </c>
      <c r="AC29" s="8">
        <v>10</v>
      </c>
      <c r="AD29" s="8">
        <v>10</v>
      </c>
      <c r="AE29" s="101">
        <v>9.75</v>
      </c>
      <c r="AG29" s="55" t="s">
        <v>164</v>
      </c>
      <c r="AH29" s="55" t="s">
        <v>164</v>
      </c>
      <c r="AI29" s="55" t="s">
        <v>164</v>
      </c>
      <c r="AJ29" s="55" t="s">
        <v>164</v>
      </c>
      <c r="AK29" s="55" t="s">
        <v>164</v>
      </c>
      <c r="AL29" s="55" t="s">
        <v>164</v>
      </c>
      <c r="AM29" s="55" t="s">
        <v>164</v>
      </c>
      <c r="AN29" s="55" t="s">
        <v>164</v>
      </c>
    </row>
    <row r="30" spans="1:40" ht="16.5" thickTop="1" thickBot="1" x14ac:dyDescent="0.3">
      <c r="A30" s="20">
        <v>28</v>
      </c>
      <c r="B30" s="16">
        <v>2008</v>
      </c>
      <c r="C30" s="13" t="s">
        <v>338</v>
      </c>
      <c r="D30" s="22" t="s">
        <v>305</v>
      </c>
      <c r="E30" s="8">
        <v>8.5333333333333332</v>
      </c>
      <c r="F30" s="8">
        <v>9.8666666666666671</v>
      </c>
      <c r="G30" s="8">
        <v>10</v>
      </c>
      <c r="H30" s="8">
        <v>9.8000000000000007</v>
      </c>
      <c r="I30" s="8">
        <v>10</v>
      </c>
      <c r="J30" s="8">
        <v>9.6666666666666661</v>
      </c>
      <c r="K30" s="8">
        <v>9.6</v>
      </c>
      <c r="L30" s="8">
        <v>10</v>
      </c>
      <c r="M30" s="101">
        <v>9.6833333333333336</v>
      </c>
      <c r="N30" s="55" t="s">
        <v>164</v>
      </c>
      <c r="O30" s="55" t="s">
        <v>164</v>
      </c>
      <c r="P30" s="55" t="s">
        <v>164</v>
      </c>
      <c r="Q30" s="55" t="s">
        <v>164</v>
      </c>
      <c r="R30" s="55" t="s">
        <v>164</v>
      </c>
      <c r="S30" s="55" t="s">
        <v>164</v>
      </c>
      <c r="T30" s="55" t="s">
        <v>164</v>
      </c>
      <c r="U30" s="55" t="s">
        <v>164</v>
      </c>
      <c r="V30" s="101" t="e">
        <v>#DIV/0!</v>
      </c>
      <c r="W30" s="8">
        <v>9.7333333333333325</v>
      </c>
      <c r="X30" s="8">
        <v>9.5333333333333332</v>
      </c>
      <c r="Y30" s="8">
        <v>10</v>
      </c>
      <c r="Z30" s="8">
        <v>9.4</v>
      </c>
      <c r="AA30" s="8">
        <v>10</v>
      </c>
      <c r="AB30" s="8">
        <v>9.6666666666666661</v>
      </c>
      <c r="AC30" s="8">
        <v>10</v>
      </c>
      <c r="AD30" s="8">
        <v>10</v>
      </c>
      <c r="AE30" s="101">
        <v>9.7916666666666661</v>
      </c>
      <c r="AG30" s="55" t="s">
        <v>164</v>
      </c>
      <c r="AH30" s="55" t="s">
        <v>164</v>
      </c>
      <c r="AI30" s="55" t="s">
        <v>164</v>
      </c>
      <c r="AJ30" s="55" t="s">
        <v>164</v>
      </c>
      <c r="AK30" s="55" t="s">
        <v>164</v>
      </c>
      <c r="AL30" s="55" t="s">
        <v>164</v>
      </c>
      <c r="AM30" s="55" t="s">
        <v>164</v>
      </c>
      <c r="AN30" s="55" t="s">
        <v>164</v>
      </c>
    </row>
    <row r="31" spans="1:40" ht="16.5" thickTop="1" thickBot="1" x14ac:dyDescent="0.3">
      <c r="A31" s="20">
        <v>29</v>
      </c>
      <c r="B31" s="16">
        <v>2008</v>
      </c>
      <c r="C31" s="13" t="s">
        <v>339</v>
      </c>
      <c r="D31" s="22" t="s">
        <v>818</v>
      </c>
      <c r="E31" s="8">
        <v>8.7027027027027035</v>
      </c>
      <c r="F31" s="8">
        <v>8.513513513513514</v>
      </c>
      <c r="G31" s="8">
        <v>8.6756756756756754</v>
      </c>
      <c r="H31" s="8">
        <v>8.2972972972972965</v>
      </c>
      <c r="I31" s="8">
        <v>8.1351351351351351</v>
      </c>
      <c r="J31" s="8">
        <v>8.1621621621621614</v>
      </c>
      <c r="K31" s="8">
        <v>8.8378378378378386</v>
      </c>
      <c r="L31" s="8">
        <v>8.7837837837837842</v>
      </c>
      <c r="M31" s="101">
        <v>8.513513513513514</v>
      </c>
      <c r="N31" s="55" t="s">
        <v>164</v>
      </c>
      <c r="O31" s="55" t="s">
        <v>164</v>
      </c>
      <c r="P31" s="55" t="s">
        <v>164</v>
      </c>
      <c r="Q31" s="55" t="s">
        <v>164</v>
      </c>
      <c r="R31" s="55" t="s">
        <v>164</v>
      </c>
      <c r="S31" s="55" t="s">
        <v>164</v>
      </c>
      <c r="T31" s="55" t="s">
        <v>164</v>
      </c>
      <c r="U31" s="55" t="s">
        <v>164</v>
      </c>
      <c r="V31" s="101" t="e">
        <v>#DIV/0!</v>
      </c>
      <c r="W31" s="8">
        <v>8.473684210526315</v>
      </c>
      <c r="X31" s="8">
        <v>8.3684210526315788</v>
      </c>
      <c r="Y31" s="8">
        <v>8.6315789473684212</v>
      </c>
      <c r="Z31" s="8">
        <v>8.473684210526315</v>
      </c>
      <c r="AA31" s="8">
        <v>8.6315789473684212</v>
      </c>
      <c r="AB31" s="8">
        <v>8.4210526315789469</v>
      </c>
      <c r="AC31" s="8">
        <v>8.8947368421052637</v>
      </c>
      <c r="AD31" s="8">
        <v>8.7368421052631575</v>
      </c>
      <c r="AE31" s="101">
        <v>8.5789473684210513</v>
      </c>
      <c r="AG31" s="55" t="s">
        <v>164</v>
      </c>
      <c r="AH31" s="55" t="s">
        <v>164</v>
      </c>
      <c r="AI31" s="55" t="s">
        <v>164</v>
      </c>
      <c r="AJ31" s="55" t="s">
        <v>164</v>
      </c>
      <c r="AK31" s="55" t="s">
        <v>164</v>
      </c>
      <c r="AL31" s="55" t="s">
        <v>164</v>
      </c>
      <c r="AM31" s="55" t="s">
        <v>164</v>
      </c>
      <c r="AN31" s="55" t="s">
        <v>164</v>
      </c>
    </row>
    <row r="32" spans="1:40" ht="16.5" thickTop="1" thickBot="1" x14ac:dyDescent="0.3">
      <c r="A32" s="20">
        <v>30</v>
      </c>
      <c r="B32" s="16">
        <v>2006</v>
      </c>
      <c r="C32" s="13" t="s">
        <v>340</v>
      </c>
      <c r="D32" s="22" t="s">
        <v>301</v>
      </c>
      <c r="E32" s="8">
        <v>0</v>
      </c>
      <c r="F32" s="8">
        <v>0</v>
      </c>
      <c r="G32" s="8">
        <v>0</v>
      </c>
      <c r="H32" s="8">
        <v>0</v>
      </c>
      <c r="I32" s="8">
        <v>0</v>
      </c>
      <c r="J32" s="8">
        <v>0</v>
      </c>
      <c r="K32" s="8">
        <v>0</v>
      </c>
      <c r="L32" s="8">
        <v>0</v>
      </c>
      <c r="M32" s="101" t="e">
        <v>#DIV/0!</v>
      </c>
      <c r="N32" s="55" t="s">
        <v>164</v>
      </c>
      <c r="O32" s="55" t="s">
        <v>164</v>
      </c>
      <c r="P32" s="55" t="s">
        <v>164</v>
      </c>
      <c r="Q32" s="55" t="s">
        <v>164</v>
      </c>
      <c r="R32" s="55" t="s">
        <v>164</v>
      </c>
      <c r="S32" s="55" t="s">
        <v>164</v>
      </c>
      <c r="T32" s="55" t="s">
        <v>164</v>
      </c>
      <c r="U32" s="55" t="s">
        <v>164</v>
      </c>
      <c r="V32" s="101" t="e">
        <v>#DIV/0!</v>
      </c>
      <c r="W32" s="8">
        <v>0</v>
      </c>
      <c r="X32" s="8">
        <v>0</v>
      </c>
      <c r="Y32" s="8">
        <v>0</v>
      </c>
      <c r="Z32" s="8">
        <v>0</v>
      </c>
      <c r="AA32" s="8">
        <v>0</v>
      </c>
      <c r="AB32" s="8">
        <v>0</v>
      </c>
      <c r="AC32" s="8">
        <v>0</v>
      </c>
      <c r="AD32" s="8">
        <v>0</v>
      </c>
      <c r="AE32" s="101" t="e">
        <v>#DIV/0!</v>
      </c>
      <c r="AG32" s="55" t="s">
        <v>164</v>
      </c>
      <c r="AH32" s="55" t="s">
        <v>164</v>
      </c>
      <c r="AI32" s="55" t="s">
        <v>164</v>
      </c>
      <c r="AJ32" s="55" t="s">
        <v>164</v>
      </c>
      <c r="AK32" s="55" t="s">
        <v>164</v>
      </c>
      <c r="AL32" s="55" t="s">
        <v>164</v>
      </c>
      <c r="AM32" s="55" t="s">
        <v>164</v>
      </c>
      <c r="AN32" s="55" t="s">
        <v>164</v>
      </c>
    </row>
    <row r="33" spans="1:40" ht="16.5" thickTop="1" thickBot="1" x14ac:dyDescent="0.3">
      <c r="A33" s="20">
        <v>31</v>
      </c>
      <c r="B33" s="16">
        <v>2008</v>
      </c>
      <c r="C33" s="13" t="s">
        <v>341</v>
      </c>
      <c r="D33" s="22" t="s">
        <v>292</v>
      </c>
      <c r="E33" s="8">
        <v>9.1111111111111107</v>
      </c>
      <c r="F33" s="8">
        <v>9.3333333333333339</v>
      </c>
      <c r="G33" s="8">
        <v>9.1111111111111107</v>
      </c>
      <c r="H33" s="8">
        <v>9.1111111111111107</v>
      </c>
      <c r="I33" s="8">
        <v>9.3333333333333339</v>
      </c>
      <c r="J33" s="8">
        <v>9.3333333333333339</v>
      </c>
      <c r="K33" s="8">
        <v>9.3333333333333339</v>
      </c>
      <c r="L33" s="8">
        <v>9.3333333333333339</v>
      </c>
      <c r="M33" s="101">
        <v>9.25</v>
      </c>
      <c r="N33" s="8">
        <v>0</v>
      </c>
      <c r="O33" s="8">
        <v>0</v>
      </c>
      <c r="P33" s="8">
        <v>0</v>
      </c>
      <c r="Q33" s="8">
        <v>0</v>
      </c>
      <c r="R33" s="8">
        <v>0</v>
      </c>
      <c r="S33" s="8">
        <v>0</v>
      </c>
      <c r="T33" s="8">
        <v>0</v>
      </c>
      <c r="U33" s="8">
        <v>0</v>
      </c>
      <c r="V33" s="101" t="e">
        <v>#DIV/0!</v>
      </c>
      <c r="W33" s="8">
        <v>8.6666666666666661</v>
      </c>
      <c r="X33" s="8">
        <v>9.1111111111111107</v>
      </c>
      <c r="Y33" s="8">
        <v>9.5555555555555554</v>
      </c>
      <c r="Z33" s="8">
        <v>8.8888888888888893</v>
      </c>
      <c r="AA33" s="8">
        <v>9.3333333333333339</v>
      </c>
      <c r="AB33" s="8">
        <v>8.8888888888888893</v>
      </c>
      <c r="AC33" s="8">
        <v>9.1111111111111107</v>
      </c>
      <c r="AD33" s="8">
        <v>9.1111111111111107</v>
      </c>
      <c r="AE33" s="101">
        <v>9.0833333333333357</v>
      </c>
      <c r="AG33" s="55" t="s">
        <v>164</v>
      </c>
      <c r="AH33" s="55" t="s">
        <v>164</v>
      </c>
      <c r="AI33" s="55" t="s">
        <v>164</v>
      </c>
      <c r="AJ33" s="55" t="s">
        <v>164</v>
      </c>
      <c r="AK33" s="55" t="s">
        <v>164</v>
      </c>
      <c r="AL33" s="55" t="s">
        <v>164</v>
      </c>
      <c r="AM33" s="55" t="s">
        <v>164</v>
      </c>
      <c r="AN33" s="55" t="s">
        <v>164</v>
      </c>
    </row>
    <row r="34" spans="1:40" ht="16.5" thickTop="1" thickBot="1" x14ac:dyDescent="0.3">
      <c r="A34" s="20">
        <v>32</v>
      </c>
      <c r="B34" s="16">
        <v>2009</v>
      </c>
      <c r="C34" s="13" t="s">
        <v>342</v>
      </c>
      <c r="D34" s="22" t="s">
        <v>817</v>
      </c>
      <c r="E34" s="8">
        <v>8.6</v>
      </c>
      <c r="F34" s="8">
        <v>9.4666666666666668</v>
      </c>
      <c r="G34" s="8">
        <v>8.7333333333333325</v>
      </c>
      <c r="H34" s="8">
        <v>8.4</v>
      </c>
      <c r="I34" s="8">
        <v>9.8000000000000007</v>
      </c>
      <c r="J34" s="8">
        <v>9</v>
      </c>
      <c r="K34" s="8">
        <v>8.8666666666666671</v>
      </c>
      <c r="L34" s="8">
        <v>8.5333333333333332</v>
      </c>
      <c r="M34" s="101">
        <v>8.9250000000000007</v>
      </c>
      <c r="N34" s="55" t="s">
        <v>164</v>
      </c>
      <c r="O34" s="55" t="s">
        <v>164</v>
      </c>
      <c r="P34" s="55" t="s">
        <v>164</v>
      </c>
      <c r="Q34" s="55" t="s">
        <v>164</v>
      </c>
      <c r="R34" s="55" t="s">
        <v>164</v>
      </c>
      <c r="S34" s="55" t="s">
        <v>164</v>
      </c>
      <c r="T34" s="55" t="s">
        <v>164</v>
      </c>
      <c r="U34" s="55" t="s">
        <v>164</v>
      </c>
      <c r="V34" s="101" t="e">
        <v>#DIV/0!</v>
      </c>
      <c r="W34" s="8">
        <v>8.2666666666666675</v>
      </c>
      <c r="X34" s="8">
        <v>9</v>
      </c>
      <c r="Y34" s="8">
        <v>8.9333333333333336</v>
      </c>
      <c r="Z34" s="8">
        <v>8.6</v>
      </c>
      <c r="AA34" s="8">
        <v>9.4666666666666668</v>
      </c>
      <c r="AB34" s="8">
        <v>9.0666666666666664</v>
      </c>
      <c r="AC34" s="8">
        <v>9.4666666666666668</v>
      </c>
      <c r="AD34" s="8">
        <v>9.6</v>
      </c>
      <c r="AE34" s="101">
        <v>9.0499999999999989</v>
      </c>
      <c r="AG34" s="55" t="s">
        <v>164</v>
      </c>
      <c r="AH34" s="55" t="s">
        <v>164</v>
      </c>
      <c r="AI34" s="55" t="s">
        <v>164</v>
      </c>
      <c r="AJ34" s="55" t="s">
        <v>164</v>
      </c>
      <c r="AK34" s="55" t="s">
        <v>164</v>
      </c>
      <c r="AL34" s="55" t="s">
        <v>164</v>
      </c>
      <c r="AM34" s="55" t="s">
        <v>164</v>
      </c>
      <c r="AN34" s="55" t="s">
        <v>164</v>
      </c>
    </row>
    <row r="35" spans="1:40" ht="16.5" thickTop="1" thickBot="1" x14ac:dyDescent="0.3">
      <c r="A35" s="20">
        <v>33</v>
      </c>
      <c r="B35" s="16">
        <v>2009</v>
      </c>
      <c r="C35" s="13" t="s">
        <v>343</v>
      </c>
      <c r="D35" s="22" t="s">
        <v>291</v>
      </c>
      <c r="E35" s="55" t="s">
        <v>164</v>
      </c>
      <c r="F35" s="55" t="s">
        <v>164</v>
      </c>
      <c r="G35" s="55" t="s">
        <v>164</v>
      </c>
      <c r="H35" s="55" t="s">
        <v>164</v>
      </c>
      <c r="I35" s="55" t="s">
        <v>164</v>
      </c>
      <c r="J35" s="55" t="s">
        <v>164</v>
      </c>
      <c r="K35" s="55" t="s">
        <v>164</v>
      </c>
      <c r="L35" s="55" t="s">
        <v>164</v>
      </c>
      <c r="M35" s="101" t="e">
        <v>#DIV/0!</v>
      </c>
      <c r="N35" s="55" t="s">
        <v>164</v>
      </c>
      <c r="O35" s="55" t="s">
        <v>164</v>
      </c>
      <c r="P35" s="55" t="s">
        <v>164</v>
      </c>
      <c r="Q35" s="55" t="s">
        <v>164</v>
      </c>
      <c r="R35" s="55" t="s">
        <v>164</v>
      </c>
      <c r="S35" s="55" t="s">
        <v>164</v>
      </c>
      <c r="T35" s="55" t="s">
        <v>164</v>
      </c>
      <c r="U35" s="55" t="s">
        <v>164</v>
      </c>
      <c r="V35" s="101" t="e">
        <v>#DIV/0!</v>
      </c>
      <c r="W35" s="8">
        <v>8.5333333333333332</v>
      </c>
      <c r="X35" s="8">
        <v>8.8666666666666671</v>
      </c>
      <c r="Y35" s="8">
        <v>9.1333333333333329</v>
      </c>
      <c r="Z35" s="8">
        <v>9.1999999999999993</v>
      </c>
      <c r="AA35" s="8">
        <v>9.1034482758620694</v>
      </c>
      <c r="AB35" s="8">
        <v>8.6666666666666661</v>
      </c>
      <c r="AC35" s="8">
        <v>8.8666666666666671</v>
      </c>
      <c r="AD35" s="8">
        <v>8.9333333333333336</v>
      </c>
      <c r="AE35" s="101">
        <v>8.9129310344827584</v>
      </c>
      <c r="AG35" s="55" t="s">
        <v>164</v>
      </c>
      <c r="AH35" s="55" t="s">
        <v>164</v>
      </c>
      <c r="AI35" s="55" t="s">
        <v>164</v>
      </c>
      <c r="AJ35" s="55" t="s">
        <v>164</v>
      </c>
      <c r="AK35" s="55" t="s">
        <v>164</v>
      </c>
      <c r="AL35" s="55" t="s">
        <v>164</v>
      </c>
      <c r="AM35" s="55" t="s">
        <v>164</v>
      </c>
      <c r="AN35" s="55" t="s">
        <v>164</v>
      </c>
    </row>
    <row r="36" spans="1:40" ht="16.5" thickTop="1" thickBot="1" x14ac:dyDescent="0.3">
      <c r="A36" s="20">
        <v>34</v>
      </c>
      <c r="B36" s="16">
        <v>2009</v>
      </c>
      <c r="C36" s="13" t="s">
        <v>344</v>
      </c>
      <c r="D36" s="22" t="s">
        <v>302</v>
      </c>
      <c r="E36" s="8">
        <v>9.3571428571428577</v>
      </c>
      <c r="F36" s="8">
        <v>9.2142857142857135</v>
      </c>
      <c r="G36" s="8">
        <v>9.0714285714285712</v>
      </c>
      <c r="H36" s="8">
        <v>9.5714285714285712</v>
      </c>
      <c r="I36" s="8">
        <v>9.2857142857142865</v>
      </c>
      <c r="J36" s="8">
        <v>9</v>
      </c>
      <c r="K36" s="8">
        <v>9.3571428571428577</v>
      </c>
      <c r="L36" s="8">
        <v>9.5714285714285712</v>
      </c>
      <c r="M36" s="101">
        <v>9.303571428571427</v>
      </c>
      <c r="N36" s="55" t="s">
        <v>164</v>
      </c>
      <c r="O36" s="55" t="s">
        <v>164</v>
      </c>
      <c r="P36" s="55" t="s">
        <v>164</v>
      </c>
      <c r="Q36" s="55" t="s">
        <v>164</v>
      </c>
      <c r="R36" s="55" t="s">
        <v>164</v>
      </c>
      <c r="S36" s="55" t="s">
        <v>164</v>
      </c>
      <c r="T36" s="55" t="s">
        <v>164</v>
      </c>
      <c r="U36" s="55" t="s">
        <v>164</v>
      </c>
      <c r="V36" s="101" t="e">
        <v>#DIV/0!</v>
      </c>
      <c r="W36" s="8">
        <v>9.4666666666666668</v>
      </c>
      <c r="X36" s="8">
        <v>9.6666666666666661</v>
      </c>
      <c r="Y36" s="8">
        <v>9.3333333333333339</v>
      </c>
      <c r="Z36" s="8">
        <v>9.2666666666666675</v>
      </c>
      <c r="AA36" s="8">
        <v>9.0666666666666664</v>
      </c>
      <c r="AB36" s="8">
        <v>9.2307692307692299</v>
      </c>
      <c r="AC36" s="8">
        <v>9.6666666666666661</v>
      </c>
      <c r="AD36" s="8">
        <v>9.7241379310344822</v>
      </c>
      <c r="AE36" s="101">
        <v>9.4276967285587965</v>
      </c>
      <c r="AG36" s="55" t="s">
        <v>164</v>
      </c>
      <c r="AH36" s="55" t="s">
        <v>164</v>
      </c>
      <c r="AI36" s="55" t="s">
        <v>164</v>
      </c>
      <c r="AJ36" s="55" t="s">
        <v>164</v>
      </c>
      <c r="AK36" s="55" t="s">
        <v>164</v>
      </c>
      <c r="AL36" s="55" t="s">
        <v>164</v>
      </c>
      <c r="AM36" s="55" t="s">
        <v>164</v>
      </c>
      <c r="AN36" s="55" t="s">
        <v>164</v>
      </c>
    </row>
    <row r="37" spans="1:40" ht="16.5" thickTop="1" thickBot="1" x14ac:dyDescent="0.3">
      <c r="A37" s="20">
        <v>35</v>
      </c>
      <c r="B37" s="16">
        <v>2008</v>
      </c>
      <c r="C37" s="13" t="s">
        <v>345</v>
      </c>
      <c r="D37" s="22" t="s">
        <v>304</v>
      </c>
      <c r="E37" s="8">
        <v>9.6666666666666661</v>
      </c>
      <c r="F37" s="8">
        <v>9.4666666666666668</v>
      </c>
      <c r="G37" s="8">
        <v>9.0666666666666664</v>
      </c>
      <c r="H37" s="8">
        <v>10</v>
      </c>
      <c r="I37" s="8">
        <v>9.6666666666666661</v>
      </c>
      <c r="J37" s="8">
        <v>9.2666666666666675</v>
      </c>
      <c r="K37" s="8">
        <v>10</v>
      </c>
      <c r="L37" s="8">
        <v>10</v>
      </c>
      <c r="M37" s="101">
        <v>9.6416666666666657</v>
      </c>
      <c r="N37" s="55" t="s">
        <v>164</v>
      </c>
      <c r="O37" s="55" t="s">
        <v>164</v>
      </c>
      <c r="P37" s="55" t="s">
        <v>164</v>
      </c>
      <c r="Q37" s="55" t="s">
        <v>164</v>
      </c>
      <c r="R37" s="55" t="s">
        <v>164</v>
      </c>
      <c r="S37" s="55" t="s">
        <v>164</v>
      </c>
      <c r="T37" s="55" t="s">
        <v>164</v>
      </c>
      <c r="U37" s="55" t="s">
        <v>164</v>
      </c>
      <c r="V37" s="101" t="e">
        <v>#DIV/0!</v>
      </c>
      <c r="W37" s="8">
        <v>9.3333333333333339</v>
      </c>
      <c r="X37" s="8">
        <v>9.6666666666666661</v>
      </c>
      <c r="Y37" s="8">
        <v>9.4</v>
      </c>
      <c r="Z37" s="8">
        <v>9.1999999999999993</v>
      </c>
      <c r="AA37" s="8">
        <v>8.8666666666666671</v>
      </c>
      <c r="AB37" s="8">
        <v>8.2666666666666675</v>
      </c>
      <c r="AC37" s="8">
        <v>9.6666666666666661</v>
      </c>
      <c r="AD37" s="8">
        <v>10</v>
      </c>
      <c r="AE37" s="101">
        <v>9.2999999999999989</v>
      </c>
      <c r="AG37" s="55" t="s">
        <v>164</v>
      </c>
      <c r="AH37" s="55" t="s">
        <v>164</v>
      </c>
      <c r="AI37" s="55" t="s">
        <v>164</v>
      </c>
      <c r="AJ37" s="55" t="s">
        <v>164</v>
      </c>
      <c r="AK37" s="55" t="s">
        <v>164</v>
      </c>
      <c r="AL37" s="55" t="s">
        <v>164</v>
      </c>
      <c r="AM37" s="55" t="s">
        <v>164</v>
      </c>
      <c r="AN37" s="55" t="s">
        <v>164</v>
      </c>
    </row>
    <row r="38" spans="1:40" ht="16.5" thickTop="1" thickBot="1" x14ac:dyDescent="0.3">
      <c r="A38" s="20">
        <v>36</v>
      </c>
      <c r="B38" s="16">
        <v>2011</v>
      </c>
      <c r="C38" s="13" t="s">
        <v>346</v>
      </c>
      <c r="D38" s="22" t="s">
        <v>295</v>
      </c>
      <c r="E38" s="55" t="s">
        <v>164</v>
      </c>
      <c r="F38" s="55" t="s">
        <v>164</v>
      </c>
      <c r="G38" s="55" t="s">
        <v>164</v>
      </c>
      <c r="H38" s="55" t="s">
        <v>164</v>
      </c>
      <c r="I38" s="55" t="s">
        <v>164</v>
      </c>
      <c r="J38" s="55" t="s">
        <v>164</v>
      </c>
      <c r="K38" s="55" t="s">
        <v>164</v>
      </c>
      <c r="L38" s="55" t="s">
        <v>164</v>
      </c>
      <c r="M38" s="101" t="e">
        <v>#DIV/0!</v>
      </c>
      <c r="N38" s="55" t="s">
        <v>164</v>
      </c>
      <c r="O38" s="55" t="s">
        <v>164</v>
      </c>
      <c r="P38" s="55" t="s">
        <v>164</v>
      </c>
      <c r="Q38" s="55" t="s">
        <v>164</v>
      </c>
      <c r="R38" s="55" t="s">
        <v>164</v>
      </c>
      <c r="S38" s="55" t="s">
        <v>164</v>
      </c>
      <c r="T38" s="55" t="s">
        <v>164</v>
      </c>
      <c r="U38" s="55" t="s">
        <v>164</v>
      </c>
      <c r="V38" s="101" t="e">
        <v>#DIV/0!</v>
      </c>
      <c r="W38" s="8">
        <v>10</v>
      </c>
      <c r="X38" s="8">
        <v>10</v>
      </c>
      <c r="Y38" s="8">
        <v>10</v>
      </c>
      <c r="Z38" s="8">
        <v>10</v>
      </c>
      <c r="AA38" s="8">
        <v>10</v>
      </c>
      <c r="AB38" s="8">
        <v>10</v>
      </c>
      <c r="AC38" s="8">
        <v>10</v>
      </c>
      <c r="AD38" s="8">
        <v>10</v>
      </c>
      <c r="AE38" s="101">
        <v>10</v>
      </c>
      <c r="AG38" s="55" t="s">
        <v>164</v>
      </c>
      <c r="AH38" s="55" t="s">
        <v>164</v>
      </c>
      <c r="AI38" s="55" t="s">
        <v>164</v>
      </c>
      <c r="AJ38" s="55" t="s">
        <v>164</v>
      </c>
      <c r="AK38" s="55" t="s">
        <v>164</v>
      </c>
      <c r="AL38" s="55" t="s">
        <v>164</v>
      </c>
      <c r="AM38" s="55" t="s">
        <v>164</v>
      </c>
      <c r="AN38" s="55" t="s">
        <v>164</v>
      </c>
    </row>
    <row r="39" spans="1:40" ht="16.5" thickTop="1" thickBot="1" x14ac:dyDescent="0.3">
      <c r="A39" s="20">
        <v>37</v>
      </c>
      <c r="B39" s="16">
        <v>2010</v>
      </c>
      <c r="C39" s="13" t="s">
        <v>347</v>
      </c>
      <c r="D39" s="22" t="s">
        <v>296</v>
      </c>
      <c r="E39" s="8">
        <v>7.882352941176471</v>
      </c>
      <c r="F39" s="8">
        <v>7.2941176470588234</v>
      </c>
      <c r="G39" s="8">
        <v>7.4117647058823533</v>
      </c>
      <c r="H39" s="8">
        <v>8.3529411764705888</v>
      </c>
      <c r="I39" s="8">
        <v>8.4705882352941178</v>
      </c>
      <c r="J39" s="8">
        <v>8.117647058823529</v>
      </c>
      <c r="K39" s="8">
        <v>8.117647058823529</v>
      </c>
      <c r="L39" s="8">
        <v>8.8235294117647065</v>
      </c>
      <c r="M39" s="101">
        <v>8.0588235294117645</v>
      </c>
      <c r="N39" s="55" t="s">
        <v>164</v>
      </c>
      <c r="O39" s="55" t="s">
        <v>164</v>
      </c>
      <c r="P39" s="55" t="s">
        <v>164</v>
      </c>
      <c r="Q39" s="55" t="s">
        <v>164</v>
      </c>
      <c r="R39" s="55" t="s">
        <v>164</v>
      </c>
      <c r="S39" s="55" t="s">
        <v>164</v>
      </c>
      <c r="T39" s="55" t="s">
        <v>164</v>
      </c>
      <c r="U39" s="55" t="s">
        <v>164</v>
      </c>
      <c r="V39" s="101" t="e">
        <v>#DIV/0!</v>
      </c>
      <c r="W39" s="8">
        <v>8.3333333333333339</v>
      </c>
      <c r="X39" s="8">
        <v>8.0666666666666664</v>
      </c>
      <c r="Y39" s="8">
        <v>7.6</v>
      </c>
      <c r="Z39" s="8">
        <v>7.8666666666666663</v>
      </c>
      <c r="AA39" s="8">
        <v>8.3333333333333339</v>
      </c>
      <c r="AB39" s="8">
        <v>8.3333333333333339</v>
      </c>
      <c r="AC39" s="8">
        <v>7.5333333333333332</v>
      </c>
      <c r="AD39" s="8">
        <v>7.7333333333333334</v>
      </c>
      <c r="AE39" s="101">
        <v>7.9750000000000005</v>
      </c>
      <c r="AG39" s="55" t="s">
        <v>164</v>
      </c>
      <c r="AH39" s="55" t="s">
        <v>164</v>
      </c>
      <c r="AI39" s="55" t="s">
        <v>164</v>
      </c>
      <c r="AJ39" s="55" t="s">
        <v>164</v>
      </c>
      <c r="AK39" s="55" t="s">
        <v>164</v>
      </c>
      <c r="AL39" s="55" t="s">
        <v>164</v>
      </c>
      <c r="AM39" s="55" t="s">
        <v>164</v>
      </c>
      <c r="AN39" s="55" t="s">
        <v>164</v>
      </c>
    </row>
    <row r="40" spans="1:40" ht="16.5" thickTop="1" thickBot="1" x14ac:dyDescent="0.3">
      <c r="A40" s="20">
        <v>38</v>
      </c>
      <c r="B40" s="16">
        <v>2010</v>
      </c>
      <c r="C40" s="13" t="s">
        <v>348</v>
      </c>
      <c r="D40" s="22" t="s">
        <v>298</v>
      </c>
      <c r="E40" s="8">
        <v>8.7333333333333325</v>
      </c>
      <c r="F40" s="8">
        <v>8.9333333333333336</v>
      </c>
      <c r="G40" s="8">
        <v>8.9333333333333336</v>
      </c>
      <c r="H40" s="8">
        <v>9.2666666666666675</v>
      </c>
      <c r="I40" s="8">
        <v>9.2666666666666675</v>
      </c>
      <c r="J40" s="8">
        <v>9.0666666666666664</v>
      </c>
      <c r="K40" s="8">
        <v>8.9333333333333336</v>
      </c>
      <c r="L40" s="8">
        <v>9.0666666666666664</v>
      </c>
      <c r="M40" s="101">
        <v>9.0250000000000004</v>
      </c>
      <c r="N40" s="55" t="s">
        <v>164</v>
      </c>
      <c r="O40" s="55" t="s">
        <v>164</v>
      </c>
      <c r="P40" s="55" t="s">
        <v>164</v>
      </c>
      <c r="Q40" s="55" t="s">
        <v>164</v>
      </c>
      <c r="R40" s="55" t="s">
        <v>164</v>
      </c>
      <c r="S40" s="55" t="s">
        <v>164</v>
      </c>
      <c r="T40" s="55" t="s">
        <v>164</v>
      </c>
      <c r="U40" s="55" t="s">
        <v>164</v>
      </c>
      <c r="V40" s="101" t="e">
        <v>#DIV/0!</v>
      </c>
      <c r="W40" s="8">
        <v>9.1428571428571423</v>
      </c>
      <c r="X40" s="8">
        <v>8.9714285714285715</v>
      </c>
      <c r="Y40" s="8">
        <v>9.4285714285714288</v>
      </c>
      <c r="Z40" s="8">
        <v>9.4285714285714288</v>
      </c>
      <c r="AA40" s="8">
        <v>9.3142857142857149</v>
      </c>
      <c r="AB40" s="8">
        <v>9.1428571428571423</v>
      </c>
      <c r="AC40" s="8">
        <v>9.4285714285714288</v>
      </c>
      <c r="AD40" s="8">
        <v>9.4857142857142858</v>
      </c>
      <c r="AE40" s="101">
        <v>9.2928571428571427</v>
      </c>
      <c r="AG40" s="55" t="s">
        <v>164</v>
      </c>
      <c r="AH40" s="55" t="s">
        <v>164</v>
      </c>
      <c r="AI40" s="55" t="s">
        <v>164</v>
      </c>
      <c r="AJ40" s="55" t="s">
        <v>164</v>
      </c>
      <c r="AK40" s="55" t="s">
        <v>164</v>
      </c>
      <c r="AL40" s="55" t="s">
        <v>164</v>
      </c>
      <c r="AM40" s="55" t="s">
        <v>164</v>
      </c>
      <c r="AN40" s="55" t="s">
        <v>164</v>
      </c>
    </row>
    <row r="41" spans="1:40" ht="16.5" thickTop="1" thickBot="1" x14ac:dyDescent="0.3">
      <c r="A41" s="20">
        <v>39</v>
      </c>
      <c r="B41" s="16">
        <v>2010</v>
      </c>
      <c r="C41" s="13" t="s">
        <v>349</v>
      </c>
      <c r="D41" s="22" t="s">
        <v>289</v>
      </c>
      <c r="E41" s="55" t="s">
        <v>164</v>
      </c>
      <c r="F41" s="55" t="s">
        <v>164</v>
      </c>
      <c r="G41" s="55" t="s">
        <v>164</v>
      </c>
      <c r="H41" s="55" t="s">
        <v>164</v>
      </c>
      <c r="I41" s="55" t="s">
        <v>164</v>
      </c>
      <c r="J41" s="55" t="s">
        <v>164</v>
      </c>
      <c r="K41" s="55" t="s">
        <v>164</v>
      </c>
      <c r="L41" s="55" t="s">
        <v>164</v>
      </c>
      <c r="M41" s="101" t="e">
        <v>#DIV/0!</v>
      </c>
      <c r="N41" s="8">
        <v>0</v>
      </c>
      <c r="O41" s="8">
        <v>0</v>
      </c>
      <c r="P41" s="8">
        <v>0</v>
      </c>
      <c r="Q41" s="8">
        <v>0</v>
      </c>
      <c r="R41" s="8">
        <v>0</v>
      </c>
      <c r="S41" s="8">
        <v>0</v>
      </c>
      <c r="T41" s="8">
        <v>0</v>
      </c>
      <c r="U41" s="8">
        <v>0</v>
      </c>
      <c r="V41" s="101" t="e">
        <v>#DIV/0!</v>
      </c>
      <c r="W41" s="8">
        <v>9.4222222222222225</v>
      </c>
      <c r="X41" s="8">
        <v>9.2666666666666675</v>
      </c>
      <c r="Y41" s="8">
        <v>9.3333333333333339</v>
      </c>
      <c r="Z41" s="8">
        <v>9.1777777777777771</v>
      </c>
      <c r="AA41" s="8">
        <v>9.4</v>
      </c>
      <c r="AB41" s="8">
        <v>8.6222222222222218</v>
      </c>
      <c r="AC41" s="8">
        <v>9.0888888888888886</v>
      </c>
      <c r="AD41" s="8">
        <v>9.2888888888888896</v>
      </c>
      <c r="AE41" s="101">
        <v>9.1999999999999993</v>
      </c>
      <c r="AG41" s="55" t="s">
        <v>164</v>
      </c>
      <c r="AH41" s="55" t="s">
        <v>164</v>
      </c>
      <c r="AI41" s="55" t="s">
        <v>164</v>
      </c>
      <c r="AJ41" s="55" t="s">
        <v>164</v>
      </c>
      <c r="AK41" s="55" t="s">
        <v>164</v>
      </c>
      <c r="AL41" s="55" t="s">
        <v>164</v>
      </c>
      <c r="AM41" s="55" t="s">
        <v>164</v>
      </c>
      <c r="AN41" s="55" t="s">
        <v>164</v>
      </c>
    </row>
    <row r="42" spans="1:40" ht="16.5" thickTop="1" thickBot="1" x14ac:dyDescent="0.3">
      <c r="A42" s="20">
        <v>40</v>
      </c>
      <c r="B42" s="16">
        <v>2011</v>
      </c>
      <c r="C42" s="13" t="s">
        <v>350</v>
      </c>
      <c r="D42" s="22" t="s">
        <v>817</v>
      </c>
      <c r="E42" s="8">
        <v>9</v>
      </c>
      <c r="F42" s="8">
        <v>8.6</v>
      </c>
      <c r="G42" s="8">
        <v>9</v>
      </c>
      <c r="H42" s="8">
        <v>8</v>
      </c>
      <c r="I42" s="8">
        <v>8.4</v>
      </c>
      <c r="J42" s="8">
        <v>7</v>
      </c>
      <c r="K42" s="8">
        <v>8.4</v>
      </c>
      <c r="L42" s="8">
        <v>9</v>
      </c>
      <c r="M42" s="101">
        <v>8.4250000000000007</v>
      </c>
      <c r="N42" s="55" t="s">
        <v>164</v>
      </c>
      <c r="O42" s="55" t="s">
        <v>164</v>
      </c>
      <c r="P42" s="55" t="s">
        <v>164</v>
      </c>
      <c r="Q42" s="55" t="s">
        <v>164</v>
      </c>
      <c r="R42" s="55" t="s">
        <v>164</v>
      </c>
      <c r="S42" s="55" t="s">
        <v>164</v>
      </c>
      <c r="T42" s="55" t="s">
        <v>164</v>
      </c>
      <c r="U42" s="55" t="s">
        <v>164</v>
      </c>
      <c r="V42" s="101" t="e">
        <v>#DIV/0!</v>
      </c>
      <c r="W42" s="8">
        <v>7.1333333333333337</v>
      </c>
      <c r="X42" s="8">
        <v>8.0666666666666664</v>
      </c>
      <c r="Y42" s="8">
        <v>8.2666666666666675</v>
      </c>
      <c r="Z42" s="8">
        <v>7.666666666666667</v>
      </c>
      <c r="AA42" s="8">
        <v>7.666666666666667</v>
      </c>
      <c r="AB42" s="8">
        <v>8</v>
      </c>
      <c r="AC42" s="8">
        <v>8.0666666666666664</v>
      </c>
      <c r="AD42" s="8">
        <v>7.9333333333333336</v>
      </c>
      <c r="AE42" s="101">
        <v>7.8500000000000014</v>
      </c>
      <c r="AG42" s="55" t="s">
        <v>164</v>
      </c>
      <c r="AH42" s="55" t="s">
        <v>164</v>
      </c>
      <c r="AI42" s="55" t="s">
        <v>164</v>
      </c>
      <c r="AJ42" s="55" t="s">
        <v>164</v>
      </c>
      <c r="AK42" s="55" t="s">
        <v>164</v>
      </c>
      <c r="AL42" s="55" t="s">
        <v>164</v>
      </c>
      <c r="AM42" s="55" t="s">
        <v>164</v>
      </c>
      <c r="AN42" s="55" t="s">
        <v>164</v>
      </c>
    </row>
    <row r="43" spans="1:40" ht="16.5" thickTop="1" thickBot="1" x14ac:dyDescent="0.3">
      <c r="A43" s="20">
        <v>41</v>
      </c>
      <c r="B43" s="16">
        <v>2010</v>
      </c>
      <c r="C43" s="13" t="s">
        <v>351</v>
      </c>
      <c r="D43" s="22" t="s">
        <v>303</v>
      </c>
      <c r="E43" s="8">
        <v>0</v>
      </c>
      <c r="F43" s="8">
        <v>0</v>
      </c>
      <c r="G43" s="8">
        <v>0</v>
      </c>
      <c r="H43" s="8">
        <v>0</v>
      </c>
      <c r="I43" s="8">
        <v>0</v>
      </c>
      <c r="J43" s="8">
        <v>0</v>
      </c>
      <c r="K43" s="8">
        <v>0</v>
      </c>
      <c r="L43" s="8">
        <v>0</v>
      </c>
      <c r="M43" s="101" t="e">
        <v>#DIV/0!</v>
      </c>
      <c r="N43" s="55" t="s">
        <v>164</v>
      </c>
      <c r="O43" s="55" t="s">
        <v>164</v>
      </c>
      <c r="P43" s="55" t="s">
        <v>164</v>
      </c>
      <c r="Q43" s="55" t="s">
        <v>164</v>
      </c>
      <c r="R43" s="55" t="s">
        <v>164</v>
      </c>
      <c r="S43" s="55" t="s">
        <v>164</v>
      </c>
      <c r="T43" s="55" t="s">
        <v>164</v>
      </c>
      <c r="U43" s="55" t="s">
        <v>164</v>
      </c>
      <c r="V43" s="101" t="e">
        <v>#DIV/0!</v>
      </c>
      <c r="W43" s="8">
        <v>9.6666666666666661</v>
      </c>
      <c r="X43" s="8">
        <v>9.8666666666666671</v>
      </c>
      <c r="Y43" s="8">
        <v>9.4</v>
      </c>
      <c r="Z43" s="8">
        <v>9.1999999999999993</v>
      </c>
      <c r="AA43" s="8">
        <v>10</v>
      </c>
      <c r="AB43" s="8">
        <v>10</v>
      </c>
      <c r="AC43" s="8">
        <v>10</v>
      </c>
      <c r="AD43" s="8">
        <v>9.8666666666666671</v>
      </c>
      <c r="AE43" s="101">
        <v>9.75</v>
      </c>
      <c r="AG43" s="55" t="s">
        <v>164</v>
      </c>
      <c r="AH43" s="55" t="s">
        <v>164</v>
      </c>
      <c r="AI43" s="55" t="s">
        <v>164</v>
      </c>
      <c r="AJ43" s="55" t="s">
        <v>164</v>
      </c>
      <c r="AK43" s="55" t="s">
        <v>164</v>
      </c>
      <c r="AL43" s="55" t="s">
        <v>164</v>
      </c>
      <c r="AM43" s="55" t="s">
        <v>164</v>
      </c>
      <c r="AN43" s="55" t="s">
        <v>164</v>
      </c>
    </row>
    <row r="44" spans="1:40" ht="16.5" thickTop="1" thickBot="1" x14ac:dyDescent="0.3">
      <c r="A44" s="20">
        <v>42</v>
      </c>
      <c r="B44" s="16">
        <v>2012</v>
      </c>
      <c r="C44" s="13" t="s">
        <v>352</v>
      </c>
      <c r="D44" s="22" t="s">
        <v>300</v>
      </c>
      <c r="E44" s="8">
        <v>9.0434782608695645</v>
      </c>
      <c r="F44" s="8">
        <v>8.9565217391304355</v>
      </c>
      <c r="G44" s="8">
        <v>8.6086956521739122</v>
      </c>
      <c r="H44" s="8">
        <v>9.0434782608695645</v>
      </c>
      <c r="I44" s="8">
        <v>8.5217391304347831</v>
      </c>
      <c r="J44" s="8">
        <v>8.8695652173913047</v>
      </c>
      <c r="K44" s="8">
        <v>8.8695652173913047</v>
      </c>
      <c r="L44" s="8">
        <v>9.1304347826086953</v>
      </c>
      <c r="M44" s="101">
        <v>8.8804347826086953</v>
      </c>
      <c r="N44" s="55" t="s">
        <v>164</v>
      </c>
      <c r="O44" s="55" t="s">
        <v>164</v>
      </c>
      <c r="P44" s="55" t="s">
        <v>164</v>
      </c>
      <c r="Q44" s="55" t="s">
        <v>164</v>
      </c>
      <c r="R44" s="55" t="s">
        <v>164</v>
      </c>
      <c r="S44" s="55" t="s">
        <v>164</v>
      </c>
      <c r="T44" s="55" t="s">
        <v>164</v>
      </c>
      <c r="U44" s="55" t="s">
        <v>164</v>
      </c>
      <c r="V44" s="101" t="e">
        <v>#DIV/0!</v>
      </c>
      <c r="W44" s="8">
        <v>9.3333333333333339</v>
      </c>
      <c r="X44" s="8">
        <v>8.4666666666666668</v>
      </c>
      <c r="Y44" s="8">
        <v>7.8666666666666663</v>
      </c>
      <c r="Z44" s="8">
        <v>8.1999999999999993</v>
      </c>
      <c r="AA44" s="8">
        <v>8.1999999999999993</v>
      </c>
      <c r="AB44" s="8">
        <v>8.1333333333333329</v>
      </c>
      <c r="AC44" s="8">
        <v>8.3333333333333339</v>
      </c>
      <c r="AD44" s="8">
        <v>8.3333333333333339</v>
      </c>
      <c r="AE44" s="101">
        <v>8.3583333333333325</v>
      </c>
      <c r="AG44" s="55" t="s">
        <v>164</v>
      </c>
      <c r="AH44" s="55" t="s">
        <v>164</v>
      </c>
      <c r="AI44" s="55" t="s">
        <v>164</v>
      </c>
      <c r="AJ44" s="55" t="s">
        <v>164</v>
      </c>
      <c r="AK44" s="55" t="s">
        <v>164</v>
      </c>
      <c r="AL44" s="55" t="s">
        <v>164</v>
      </c>
      <c r="AM44" s="55" t="s">
        <v>164</v>
      </c>
      <c r="AN44" s="55" t="s">
        <v>164</v>
      </c>
    </row>
    <row r="45" spans="1:40" ht="16.5" thickTop="1" thickBot="1" x14ac:dyDescent="0.3">
      <c r="A45" s="20">
        <v>43</v>
      </c>
      <c r="B45" s="16">
        <v>2012</v>
      </c>
      <c r="C45" s="13" t="s">
        <v>353</v>
      </c>
      <c r="D45" s="22" t="s">
        <v>298</v>
      </c>
      <c r="E45" s="8">
        <v>0</v>
      </c>
      <c r="F45" s="8">
        <v>0</v>
      </c>
      <c r="G45" s="8">
        <v>0</v>
      </c>
      <c r="H45" s="8">
        <v>0</v>
      </c>
      <c r="I45" s="8">
        <v>0</v>
      </c>
      <c r="J45" s="8">
        <v>0</v>
      </c>
      <c r="K45" s="8">
        <v>0</v>
      </c>
      <c r="L45" s="8">
        <v>0</v>
      </c>
      <c r="M45" s="101" t="e">
        <v>#DIV/0!</v>
      </c>
      <c r="N45" s="55" t="s">
        <v>164</v>
      </c>
      <c r="O45" s="55" t="s">
        <v>164</v>
      </c>
      <c r="P45" s="55" t="s">
        <v>164</v>
      </c>
      <c r="Q45" s="55" t="s">
        <v>164</v>
      </c>
      <c r="R45" s="55" t="s">
        <v>164</v>
      </c>
      <c r="S45" s="55" t="s">
        <v>164</v>
      </c>
      <c r="T45" s="55" t="s">
        <v>164</v>
      </c>
      <c r="U45" s="55" t="s">
        <v>164</v>
      </c>
      <c r="V45" s="101" t="e">
        <v>#DIV/0!</v>
      </c>
      <c r="W45" s="8">
        <v>0</v>
      </c>
      <c r="X45" s="8">
        <v>0</v>
      </c>
      <c r="Y45" s="8">
        <v>0</v>
      </c>
      <c r="Z45" s="8">
        <v>0</v>
      </c>
      <c r="AA45" s="8">
        <v>0</v>
      </c>
      <c r="AB45" s="8">
        <v>0</v>
      </c>
      <c r="AC45" s="8">
        <v>0</v>
      </c>
      <c r="AD45" s="8">
        <v>0</v>
      </c>
      <c r="AE45" s="101" t="e">
        <v>#DIV/0!</v>
      </c>
      <c r="AG45" s="55" t="s">
        <v>164</v>
      </c>
      <c r="AH45" s="55" t="s">
        <v>164</v>
      </c>
      <c r="AI45" s="55" t="s">
        <v>164</v>
      </c>
      <c r="AJ45" s="55" t="s">
        <v>164</v>
      </c>
      <c r="AK45" s="55" t="s">
        <v>164</v>
      </c>
      <c r="AL45" s="55" t="s">
        <v>164</v>
      </c>
      <c r="AM45" s="55" t="s">
        <v>164</v>
      </c>
      <c r="AN45" s="55" t="s">
        <v>164</v>
      </c>
    </row>
    <row r="46" spans="1:40" ht="16.5" thickTop="1" thickBot="1" x14ac:dyDescent="0.3">
      <c r="A46" s="20">
        <v>44</v>
      </c>
      <c r="B46" s="16">
        <v>2012</v>
      </c>
      <c r="C46" s="13" t="s">
        <v>354</v>
      </c>
      <c r="D46" s="22" t="s">
        <v>268</v>
      </c>
      <c r="E46" s="8">
        <v>8.8800000000000008</v>
      </c>
      <c r="F46" s="8">
        <v>8.24</v>
      </c>
      <c r="G46" s="8">
        <v>8.7200000000000006</v>
      </c>
      <c r="H46" s="8">
        <v>8.64</v>
      </c>
      <c r="I46" s="8">
        <v>8.32</v>
      </c>
      <c r="J46" s="8">
        <v>8.32</v>
      </c>
      <c r="K46" s="8">
        <v>8.32</v>
      </c>
      <c r="L46" s="8">
        <v>8.24</v>
      </c>
      <c r="M46" s="101">
        <v>8.4600000000000009</v>
      </c>
      <c r="N46" s="55" t="s">
        <v>164</v>
      </c>
      <c r="O46" s="55" t="s">
        <v>164</v>
      </c>
      <c r="P46" s="55" t="s">
        <v>164</v>
      </c>
      <c r="Q46" s="55" t="s">
        <v>164</v>
      </c>
      <c r="R46" s="55" t="s">
        <v>164</v>
      </c>
      <c r="S46" s="55" t="s">
        <v>164</v>
      </c>
      <c r="T46" s="55" t="s">
        <v>164</v>
      </c>
      <c r="U46" s="55" t="s">
        <v>164</v>
      </c>
      <c r="V46" s="101" t="e">
        <v>#DIV/0!</v>
      </c>
      <c r="W46" s="8">
        <v>7.6363636363636367</v>
      </c>
      <c r="X46" s="8">
        <v>7.5454545454545459</v>
      </c>
      <c r="Y46" s="8">
        <v>7.8181818181818183</v>
      </c>
      <c r="Z46" s="8">
        <v>7.8181818181818183</v>
      </c>
      <c r="AA46" s="8">
        <v>7.7272727272727275</v>
      </c>
      <c r="AB46" s="8">
        <v>7.7272727272727275</v>
      </c>
      <c r="AC46" s="8">
        <v>7.9090909090909092</v>
      </c>
      <c r="AD46" s="8">
        <v>8.0909090909090917</v>
      </c>
      <c r="AE46" s="101">
        <v>7.7840909090909092</v>
      </c>
      <c r="AG46" s="55" t="s">
        <v>164</v>
      </c>
      <c r="AH46" s="55" t="s">
        <v>164</v>
      </c>
      <c r="AI46" s="55" t="s">
        <v>164</v>
      </c>
      <c r="AJ46" s="55" t="s">
        <v>164</v>
      </c>
      <c r="AK46" s="55" t="s">
        <v>164</v>
      </c>
      <c r="AL46" s="55" t="s">
        <v>164</v>
      </c>
      <c r="AM46" s="55" t="s">
        <v>164</v>
      </c>
      <c r="AN46" s="55" t="s">
        <v>164</v>
      </c>
    </row>
    <row r="47" spans="1:40" ht="16.5" thickTop="1" thickBot="1" x14ac:dyDescent="0.3">
      <c r="A47" s="20">
        <v>45</v>
      </c>
      <c r="B47" s="16">
        <v>2012</v>
      </c>
      <c r="C47" s="13" t="s">
        <v>355</v>
      </c>
      <c r="D47" s="22" t="s">
        <v>292</v>
      </c>
      <c r="E47" s="8">
        <v>9.1333333333333329</v>
      </c>
      <c r="F47" s="8">
        <v>9.4</v>
      </c>
      <c r="G47" s="8">
        <v>9.5333333333333332</v>
      </c>
      <c r="H47" s="8">
        <v>9.6</v>
      </c>
      <c r="I47" s="8">
        <v>9.9333333333333336</v>
      </c>
      <c r="J47" s="8">
        <v>9.5333333333333332</v>
      </c>
      <c r="K47" s="8">
        <v>9.6</v>
      </c>
      <c r="L47" s="8">
        <v>9.7333333333333325</v>
      </c>
      <c r="M47" s="101">
        <v>9.5583333333333318</v>
      </c>
      <c r="N47" s="55" t="s">
        <v>164</v>
      </c>
      <c r="O47" s="55" t="s">
        <v>164</v>
      </c>
      <c r="P47" s="55" t="s">
        <v>164</v>
      </c>
      <c r="Q47" s="55" t="s">
        <v>164</v>
      </c>
      <c r="R47" s="55" t="s">
        <v>164</v>
      </c>
      <c r="S47" s="55" t="s">
        <v>164</v>
      </c>
      <c r="T47" s="55" t="s">
        <v>164</v>
      </c>
      <c r="U47" s="55" t="s">
        <v>164</v>
      </c>
      <c r="V47" s="101" t="e">
        <v>#DIV/0!</v>
      </c>
      <c r="W47" s="8">
        <v>9.3333333333333339</v>
      </c>
      <c r="X47" s="8">
        <v>9.2666666666666675</v>
      </c>
      <c r="Y47" s="8">
        <v>9.4</v>
      </c>
      <c r="Z47" s="8">
        <v>9.3333333333333339</v>
      </c>
      <c r="AA47" s="8">
        <v>9.6666666666666661</v>
      </c>
      <c r="AB47" s="8">
        <v>9.1999999999999993</v>
      </c>
      <c r="AC47" s="8">
        <v>9.4666666666666668</v>
      </c>
      <c r="AD47" s="8">
        <v>9.3333333333333339</v>
      </c>
      <c r="AE47" s="101">
        <v>9.375</v>
      </c>
      <c r="AG47" s="55" t="s">
        <v>164</v>
      </c>
      <c r="AH47" s="55" t="s">
        <v>164</v>
      </c>
      <c r="AI47" s="55" t="s">
        <v>164</v>
      </c>
      <c r="AJ47" s="55" t="s">
        <v>164</v>
      </c>
      <c r="AK47" s="55" t="s">
        <v>164</v>
      </c>
      <c r="AL47" s="55" t="s">
        <v>164</v>
      </c>
      <c r="AM47" s="55" t="s">
        <v>164</v>
      </c>
      <c r="AN47" s="55" t="s">
        <v>164</v>
      </c>
    </row>
    <row r="48" spans="1:40" ht="16.5" thickTop="1" thickBot="1" x14ac:dyDescent="0.3">
      <c r="A48" s="20">
        <v>46</v>
      </c>
      <c r="B48" s="16">
        <v>2012</v>
      </c>
      <c r="C48" s="13" t="s">
        <v>356</v>
      </c>
      <c r="D48" s="22" t="s">
        <v>300</v>
      </c>
      <c r="E48" s="8">
        <v>9</v>
      </c>
      <c r="F48" s="8">
        <v>10</v>
      </c>
      <c r="G48" s="8">
        <v>9.6666666666666661</v>
      </c>
      <c r="H48" s="8">
        <v>9</v>
      </c>
      <c r="I48" s="8">
        <v>10</v>
      </c>
      <c r="J48" s="8">
        <v>9.3333333333333339</v>
      </c>
      <c r="K48" s="8">
        <v>9.3333333333333339</v>
      </c>
      <c r="L48" s="8">
        <v>9.6666666666666661</v>
      </c>
      <c r="M48" s="101">
        <v>9.5</v>
      </c>
      <c r="N48" s="55" t="s">
        <v>164</v>
      </c>
      <c r="O48" s="55" t="s">
        <v>164</v>
      </c>
      <c r="P48" s="55" t="s">
        <v>164</v>
      </c>
      <c r="Q48" s="55" t="s">
        <v>164</v>
      </c>
      <c r="R48" s="55" t="s">
        <v>164</v>
      </c>
      <c r="S48" s="55" t="s">
        <v>164</v>
      </c>
      <c r="T48" s="55" t="s">
        <v>164</v>
      </c>
      <c r="U48" s="55" t="s">
        <v>164</v>
      </c>
      <c r="V48" s="101" t="e">
        <v>#DIV/0!</v>
      </c>
      <c r="W48" s="8">
        <v>10</v>
      </c>
      <c r="X48" s="8">
        <v>10</v>
      </c>
      <c r="Y48" s="8">
        <v>10</v>
      </c>
      <c r="Z48" s="8">
        <v>10</v>
      </c>
      <c r="AA48" s="8">
        <v>10</v>
      </c>
      <c r="AB48" s="8">
        <v>9.3333333333333339</v>
      </c>
      <c r="AC48" s="8">
        <v>10</v>
      </c>
      <c r="AD48" s="8">
        <v>10</v>
      </c>
      <c r="AE48" s="101">
        <v>9.9166666666666679</v>
      </c>
      <c r="AG48" s="55" t="s">
        <v>164</v>
      </c>
      <c r="AH48" s="55" t="s">
        <v>164</v>
      </c>
      <c r="AI48" s="55" t="s">
        <v>164</v>
      </c>
      <c r="AJ48" s="55" t="s">
        <v>164</v>
      </c>
      <c r="AK48" s="55" t="s">
        <v>164</v>
      </c>
      <c r="AL48" s="55" t="s">
        <v>164</v>
      </c>
      <c r="AM48" s="55" t="s">
        <v>164</v>
      </c>
      <c r="AN48" s="55" t="s">
        <v>164</v>
      </c>
    </row>
    <row r="49" spans="1:40" ht="16.5" thickTop="1" thickBot="1" x14ac:dyDescent="0.3">
      <c r="A49" s="20">
        <v>47</v>
      </c>
      <c r="B49" s="16">
        <v>2011</v>
      </c>
      <c r="C49" s="13" t="s">
        <v>357</v>
      </c>
      <c r="D49" s="22" t="s">
        <v>297</v>
      </c>
      <c r="E49" s="8">
        <v>9.4666666666666668</v>
      </c>
      <c r="F49" s="8">
        <v>9.6</v>
      </c>
      <c r="G49" s="8">
        <v>9.8000000000000007</v>
      </c>
      <c r="H49" s="8">
        <v>9</v>
      </c>
      <c r="I49" s="8">
        <v>9.2666666666666675</v>
      </c>
      <c r="J49" s="8">
        <v>8.1904761904761898</v>
      </c>
      <c r="K49" s="8">
        <v>8.8666666666666671</v>
      </c>
      <c r="L49" s="8">
        <v>8.7333333333333325</v>
      </c>
      <c r="M49" s="101">
        <v>9.1154761904761905</v>
      </c>
      <c r="N49" s="8">
        <v>0</v>
      </c>
      <c r="O49" s="8">
        <v>0</v>
      </c>
      <c r="P49" s="8">
        <v>0</v>
      </c>
      <c r="Q49" s="8">
        <v>0</v>
      </c>
      <c r="R49" s="8">
        <v>0</v>
      </c>
      <c r="S49" s="8">
        <v>0</v>
      </c>
      <c r="T49" s="8">
        <v>0</v>
      </c>
      <c r="U49" s="8">
        <v>0</v>
      </c>
      <c r="V49" s="101" t="e">
        <v>#DIV/0!</v>
      </c>
      <c r="W49" s="8">
        <v>8.44</v>
      </c>
      <c r="X49" s="8">
        <v>8.2799999999999994</v>
      </c>
      <c r="Y49" s="8">
        <v>8.1999999999999993</v>
      </c>
      <c r="Z49" s="8">
        <v>8.0399999999999991</v>
      </c>
      <c r="AA49" s="8">
        <v>8</v>
      </c>
      <c r="AB49" s="8">
        <v>8.5853658536585371</v>
      </c>
      <c r="AC49" s="8">
        <v>8.4</v>
      </c>
      <c r="AD49" s="8">
        <v>8.84</v>
      </c>
      <c r="AE49" s="101">
        <v>8.3481707317073166</v>
      </c>
      <c r="AG49" s="55" t="s">
        <v>164</v>
      </c>
      <c r="AH49" s="55" t="s">
        <v>164</v>
      </c>
      <c r="AI49" s="55" t="s">
        <v>164</v>
      </c>
      <c r="AJ49" s="55" t="s">
        <v>164</v>
      </c>
      <c r="AK49" s="55" t="s">
        <v>164</v>
      </c>
      <c r="AL49" s="55" t="s">
        <v>164</v>
      </c>
      <c r="AM49" s="55" t="s">
        <v>164</v>
      </c>
      <c r="AN49" s="55" t="s">
        <v>164</v>
      </c>
    </row>
    <row r="50" spans="1:40" ht="16.5" thickTop="1" thickBot="1" x14ac:dyDescent="0.3">
      <c r="A50" s="20">
        <v>48</v>
      </c>
      <c r="B50" s="16">
        <v>2013</v>
      </c>
      <c r="C50" s="13" t="s">
        <v>358</v>
      </c>
      <c r="D50" s="22" t="s">
        <v>817</v>
      </c>
      <c r="E50" s="8">
        <v>0</v>
      </c>
      <c r="F50" s="8">
        <v>0</v>
      </c>
      <c r="G50" s="8">
        <v>0</v>
      </c>
      <c r="H50" s="8">
        <v>0</v>
      </c>
      <c r="I50" s="8">
        <v>0</v>
      </c>
      <c r="J50" s="8">
        <v>0</v>
      </c>
      <c r="K50" s="8">
        <v>0</v>
      </c>
      <c r="L50" s="8">
        <v>0</v>
      </c>
      <c r="M50" s="101" t="e">
        <v>#DIV/0!</v>
      </c>
      <c r="N50" s="55" t="s">
        <v>164</v>
      </c>
      <c r="O50" s="55" t="s">
        <v>164</v>
      </c>
      <c r="P50" s="55" t="s">
        <v>164</v>
      </c>
      <c r="Q50" s="55" t="s">
        <v>164</v>
      </c>
      <c r="R50" s="55" t="s">
        <v>164</v>
      </c>
      <c r="S50" s="55" t="s">
        <v>164</v>
      </c>
      <c r="T50" s="55" t="s">
        <v>164</v>
      </c>
      <c r="U50" s="55" t="s">
        <v>164</v>
      </c>
      <c r="V50" s="101" t="e">
        <v>#DIV/0!</v>
      </c>
      <c r="W50" s="8">
        <v>0</v>
      </c>
      <c r="X50" s="8">
        <v>0</v>
      </c>
      <c r="Y50" s="8">
        <v>0</v>
      </c>
      <c r="Z50" s="8">
        <v>0</v>
      </c>
      <c r="AA50" s="8">
        <v>0</v>
      </c>
      <c r="AB50" s="8">
        <v>0</v>
      </c>
      <c r="AC50" s="8">
        <v>0</v>
      </c>
      <c r="AD50" s="8">
        <v>0</v>
      </c>
      <c r="AE50" s="101" t="e">
        <v>#DIV/0!</v>
      </c>
      <c r="AG50" s="55" t="s">
        <v>164</v>
      </c>
      <c r="AH50" s="55" t="s">
        <v>164</v>
      </c>
      <c r="AI50" s="55" t="s">
        <v>164</v>
      </c>
      <c r="AJ50" s="55" t="s">
        <v>164</v>
      </c>
      <c r="AK50" s="55" t="s">
        <v>164</v>
      </c>
      <c r="AL50" s="55" t="s">
        <v>164</v>
      </c>
      <c r="AM50" s="55" t="s">
        <v>164</v>
      </c>
      <c r="AN50" s="55" t="s">
        <v>164</v>
      </c>
    </row>
    <row r="51" spans="1:40" ht="16.5" thickTop="1" thickBot="1" x14ac:dyDescent="0.3">
      <c r="A51" s="20">
        <v>49</v>
      </c>
      <c r="B51" s="16">
        <v>2013</v>
      </c>
      <c r="C51" s="13" t="s">
        <v>359</v>
      </c>
      <c r="D51" s="22" t="s">
        <v>817</v>
      </c>
      <c r="E51" s="8">
        <v>9</v>
      </c>
      <c r="F51" s="8">
        <v>9.5</v>
      </c>
      <c r="G51" s="8">
        <v>9.5</v>
      </c>
      <c r="H51" s="8">
        <v>10</v>
      </c>
      <c r="I51" s="8">
        <v>10</v>
      </c>
      <c r="J51" s="8">
        <v>10</v>
      </c>
      <c r="K51" s="8">
        <v>10</v>
      </c>
      <c r="L51" s="8">
        <v>10</v>
      </c>
      <c r="M51" s="101">
        <v>9.75</v>
      </c>
      <c r="N51" s="55" t="s">
        <v>164</v>
      </c>
      <c r="O51" s="55" t="s">
        <v>164</v>
      </c>
      <c r="P51" s="55" t="s">
        <v>164</v>
      </c>
      <c r="Q51" s="55" t="s">
        <v>164</v>
      </c>
      <c r="R51" s="55" t="s">
        <v>164</v>
      </c>
      <c r="S51" s="55" t="s">
        <v>164</v>
      </c>
      <c r="T51" s="55" t="s">
        <v>164</v>
      </c>
      <c r="U51" s="55" t="s">
        <v>164</v>
      </c>
      <c r="V51" s="101" t="e">
        <v>#DIV/0!</v>
      </c>
      <c r="W51" s="8">
        <v>9.9333333333333336</v>
      </c>
      <c r="X51" s="8">
        <v>10</v>
      </c>
      <c r="Y51" s="8">
        <v>9.9333333333333336</v>
      </c>
      <c r="Z51" s="8">
        <v>10</v>
      </c>
      <c r="AA51" s="8">
        <v>10</v>
      </c>
      <c r="AB51" s="8">
        <v>10</v>
      </c>
      <c r="AC51" s="8">
        <v>10</v>
      </c>
      <c r="AD51" s="8">
        <v>10</v>
      </c>
      <c r="AE51" s="101">
        <v>9.9833333333333343</v>
      </c>
      <c r="AG51" s="55" t="s">
        <v>164</v>
      </c>
      <c r="AH51" s="55" t="s">
        <v>164</v>
      </c>
      <c r="AI51" s="55" t="s">
        <v>164</v>
      </c>
      <c r="AJ51" s="55" t="s">
        <v>164</v>
      </c>
      <c r="AK51" s="55" t="s">
        <v>164</v>
      </c>
      <c r="AL51" s="55" t="s">
        <v>164</v>
      </c>
      <c r="AM51" s="55" t="s">
        <v>164</v>
      </c>
      <c r="AN51" s="55" t="s">
        <v>164</v>
      </c>
    </row>
    <row r="52" spans="1:40" ht="16.5" thickTop="1" thickBot="1" x14ac:dyDescent="0.3">
      <c r="A52" s="20">
        <v>50</v>
      </c>
      <c r="B52" s="16">
        <v>2013</v>
      </c>
      <c r="C52" s="13" t="s">
        <v>360</v>
      </c>
      <c r="D52" s="22" t="s">
        <v>817</v>
      </c>
      <c r="E52" s="8">
        <v>5.1275167785234901</v>
      </c>
      <c r="F52" s="8">
        <v>5.7315436241610742</v>
      </c>
      <c r="G52" s="8">
        <v>4.9798657718120802</v>
      </c>
      <c r="H52" s="8">
        <v>5.0201342281879198</v>
      </c>
      <c r="I52" s="8">
        <v>4.2550335570469802</v>
      </c>
      <c r="J52" s="8">
        <v>5.3825503355704694</v>
      </c>
      <c r="K52" s="8">
        <v>5.0067114093959733</v>
      </c>
      <c r="L52" s="8">
        <v>4.174496644295302</v>
      </c>
      <c r="M52" s="101">
        <v>4.9597315436241622</v>
      </c>
      <c r="N52" s="55" t="s">
        <v>164</v>
      </c>
      <c r="O52" s="55" t="s">
        <v>164</v>
      </c>
      <c r="P52" s="55" t="s">
        <v>164</v>
      </c>
      <c r="Q52" s="55" t="s">
        <v>164</v>
      </c>
      <c r="R52" s="55" t="s">
        <v>164</v>
      </c>
      <c r="S52" s="55" t="s">
        <v>164</v>
      </c>
      <c r="T52" s="55" t="s">
        <v>164</v>
      </c>
      <c r="U52" s="55" t="s">
        <v>164</v>
      </c>
      <c r="V52" s="101" t="e">
        <v>#DIV/0!</v>
      </c>
      <c r="W52" s="8">
        <v>6.7919463087248326</v>
      </c>
      <c r="X52" s="8">
        <v>7.2080536912751674</v>
      </c>
      <c r="Y52" s="8">
        <v>5.9328859060402683</v>
      </c>
      <c r="Z52" s="8">
        <v>6.7785234899328861</v>
      </c>
      <c r="AA52" s="8">
        <v>8.8053691275167782</v>
      </c>
      <c r="AB52" s="8">
        <v>6.7382550335570466</v>
      </c>
      <c r="AC52" s="8">
        <v>6.9395973154362416</v>
      </c>
      <c r="AD52" s="8">
        <v>6.0805369127516782</v>
      </c>
      <c r="AE52" s="101">
        <v>6.9093959731543615</v>
      </c>
      <c r="AG52" s="55" t="s">
        <v>164</v>
      </c>
      <c r="AH52" s="55" t="s">
        <v>164</v>
      </c>
      <c r="AI52" s="55" t="s">
        <v>164</v>
      </c>
      <c r="AJ52" s="55" t="s">
        <v>164</v>
      </c>
      <c r="AK52" s="55" t="s">
        <v>164</v>
      </c>
      <c r="AL52" s="55" t="s">
        <v>164</v>
      </c>
      <c r="AM52" s="55" t="s">
        <v>164</v>
      </c>
      <c r="AN52" s="55" t="s">
        <v>164</v>
      </c>
    </row>
    <row r="53" spans="1:40" ht="16.5" thickTop="1" thickBot="1" x14ac:dyDescent="0.3">
      <c r="A53" s="20">
        <v>51</v>
      </c>
      <c r="B53" s="16">
        <v>2013</v>
      </c>
      <c r="C53" s="13" t="s">
        <v>361</v>
      </c>
      <c r="D53" s="22" t="s">
        <v>817</v>
      </c>
      <c r="E53" s="55" t="s">
        <v>164</v>
      </c>
      <c r="F53" s="55" t="s">
        <v>164</v>
      </c>
      <c r="G53" s="55" t="s">
        <v>164</v>
      </c>
      <c r="H53" s="55" t="s">
        <v>164</v>
      </c>
      <c r="I53" s="55" t="s">
        <v>164</v>
      </c>
      <c r="J53" s="55" t="s">
        <v>164</v>
      </c>
      <c r="K53" s="55" t="s">
        <v>164</v>
      </c>
      <c r="L53" s="55" t="s">
        <v>164</v>
      </c>
      <c r="M53" s="101" t="e">
        <v>#DIV/0!</v>
      </c>
      <c r="N53" s="55" t="s">
        <v>164</v>
      </c>
      <c r="O53" s="55" t="s">
        <v>164</v>
      </c>
      <c r="P53" s="55" t="s">
        <v>164</v>
      </c>
      <c r="Q53" s="55" t="s">
        <v>164</v>
      </c>
      <c r="R53" s="55" t="s">
        <v>164</v>
      </c>
      <c r="S53" s="55" t="s">
        <v>164</v>
      </c>
      <c r="T53" s="55" t="s">
        <v>164</v>
      </c>
      <c r="U53" s="55" t="s">
        <v>164</v>
      </c>
      <c r="V53" s="101" t="e">
        <v>#DIV/0!</v>
      </c>
      <c r="W53" s="8">
        <v>8.1578947368421044</v>
      </c>
      <c r="X53" s="8">
        <v>8.5789473684210531</v>
      </c>
      <c r="Y53" s="8">
        <v>8.2105263157894743</v>
      </c>
      <c r="Z53" s="8">
        <v>7.7894736842105265</v>
      </c>
      <c r="AA53" s="8">
        <v>8.4210526315789469</v>
      </c>
      <c r="AB53" s="8">
        <v>7.6842105263157894</v>
      </c>
      <c r="AC53" s="8">
        <v>7.5263157894736841</v>
      </c>
      <c r="AD53" s="8">
        <v>7.8947368421052628</v>
      </c>
      <c r="AE53" s="101">
        <v>8.0328947368421044</v>
      </c>
      <c r="AG53" s="55" t="s">
        <v>164</v>
      </c>
      <c r="AH53" s="55" t="s">
        <v>164</v>
      </c>
      <c r="AI53" s="55" t="s">
        <v>164</v>
      </c>
      <c r="AJ53" s="55" t="s">
        <v>164</v>
      </c>
      <c r="AK53" s="55" t="s">
        <v>164</v>
      </c>
      <c r="AL53" s="55" t="s">
        <v>164</v>
      </c>
      <c r="AM53" s="55" t="s">
        <v>164</v>
      </c>
      <c r="AN53" s="55" t="s">
        <v>164</v>
      </c>
    </row>
    <row r="54" spans="1:40" ht="16.5" thickTop="1" thickBot="1" x14ac:dyDescent="0.3">
      <c r="A54" s="20">
        <v>52</v>
      </c>
      <c r="B54" s="16">
        <v>2013</v>
      </c>
      <c r="C54" s="13" t="s">
        <v>362</v>
      </c>
      <c r="D54" s="22" t="s">
        <v>295</v>
      </c>
      <c r="E54" s="55" t="s">
        <v>164</v>
      </c>
      <c r="F54" s="55" t="s">
        <v>164</v>
      </c>
      <c r="G54" s="55" t="s">
        <v>164</v>
      </c>
      <c r="H54" s="55" t="s">
        <v>164</v>
      </c>
      <c r="I54" s="55" t="s">
        <v>164</v>
      </c>
      <c r="J54" s="55" t="s">
        <v>164</v>
      </c>
      <c r="K54" s="55" t="s">
        <v>164</v>
      </c>
      <c r="L54" s="55" t="s">
        <v>164</v>
      </c>
      <c r="M54" s="101" t="e">
        <v>#DIV/0!</v>
      </c>
      <c r="N54" s="55" t="s">
        <v>164</v>
      </c>
      <c r="O54" s="55" t="s">
        <v>164</v>
      </c>
      <c r="P54" s="55" t="s">
        <v>164</v>
      </c>
      <c r="Q54" s="55" t="s">
        <v>164</v>
      </c>
      <c r="R54" s="55" t="s">
        <v>164</v>
      </c>
      <c r="S54" s="55" t="s">
        <v>164</v>
      </c>
      <c r="T54" s="55" t="s">
        <v>164</v>
      </c>
      <c r="U54" s="55" t="s">
        <v>164</v>
      </c>
      <c r="V54" s="101" t="e">
        <v>#DIV/0!</v>
      </c>
      <c r="W54" s="8">
        <v>0</v>
      </c>
      <c r="X54" s="8">
        <v>0</v>
      </c>
      <c r="Y54" s="8">
        <v>0</v>
      </c>
      <c r="Z54" s="8">
        <v>0</v>
      </c>
      <c r="AA54" s="8">
        <v>0</v>
      </c>
      <c r="AB54" s="8">
        <v>0</v>
      </c>
      <c r="AC54" s="8">
        <v>0</v>
      </c>
      <c r="AD54" s="8">
        <v>0</v>
      </c>
      <c r="AE54" s="101" t="e">
        <v>#DIV/0!</v>
      </c>
      <c r="AG54" s="55" t="s">
        <v>164</v>
      </c>
      <c r="AH54" s="55" t="s">
        <v>164</v>
      </c>
      <c r="AI54" s="55" t="s">
        <v>164</v>
      </c>
      <c r="AJ54" s="55" t="s">
        <v>164</v>
      </c>
      <c r="AK54" s="55" t="s">
        <v>164</v>
      </c>
      <c r="AL54" s="55" t="s">
        <v>164</v>
      </c>
      <c r="AM54" s="55" t="s">
        <v>164</v>
      </c>
      <c r="AN54" s="55" t="s">
        <v>164</v>
      </c>
    </row>
    <row r="55" spans="1:40" ht="16.5" thickTop="1" thickBot="1" x14ac:dyDescent="0.3">
      <c r="A55" s="20">
        <v>53</v>
      </c>
      <c r="B55" s="16">
        <v>2012</v>
      </c>
      <c r="C55" s="13" t="s">
        <v>363</v>
      </c>
      <c r="D55" s="22" t="s">
        <v>819</v>
      </c>
      <c r="E55" s="8">
        <v>0</v>
      </c>
      <c r="F55" s="8">
        <v>0</v>
      </c>
      <c r="G55" s="8">
        <v>0</v>
      </c>
      <c r="H55" s="8">
        <v>0</v>
      </c>
      <c r="I55" s="8">
        <v>0</v>
      </c>
      <c r="J55" s="8">
        <v>0</v>
      </c>
      <c r="K55" s="8">
        <v>0</v>
      </c>
      <c r="L55" s="8">
        <v>0</v>
      </c>
      <c r="M55" s="101" t="e">
        <v>#DIV/0!</v>
      </c>
      <c r="N55" s="8">
        <v>0</v>
      </c>
      <c r="O55" s="8">
        <v>0</v>
      </c>
      <c r="P55" s="8">
        <v>0</v>
      </c>
      <c r="Q55" s="8">
        <v>0</v>
      </c>
      <c r="R55" s="8">
        <v>0</v>
      </c>
      <c r="S55" s="8">
        <v>0</v>
      </c>
      <c r="T55" s="8">
        <v>0</v>
      </c>
      <c r="U55" s="8">
        <v>0</v>
      </c>
      <c r="V55" s="101" t="e">
        <v>#DIV/0!</v>
      </c>
      <c r="W55" s="8">
        <v>10</v>
      </c>
      <c r="X55" s="8">
        <v>10</v>
      </c>
      <c r="Y55" s="8">
        <v>10</v>
      </c>
      <c r="Z55" s="8">
        <v>10</v>
      </c>
      <c r="AA55" s="8">
        <v>10</v>
      </c>
      <c r="AB55" s="8">
        <v>10</v>
      </c>
      <c r="AC55" s="8">
        <v>10</v>
      </c>
      <c r="AD55" s="8">
        <v>10</v>
      </c>
      <c r="AE55" s="101">
        <v>10</v>
      </c>
      <c r="AG55" s="55" t="s">
        <v>164</v>
      </c>
      <c r="AH55" s="55" t="s">
        <v>164</v>
      </c>
      <c r="AI55" s="55" t="s">
        <v>164</v>
      </c>
      <c r="AJ55" s="55" t="s">
        <v>164</v>
      </c>
      <c r="AK55" s="55" t="s">
        <v>164</v>
      </c>
      <c r="AL55" s="55" t="s">
        <v>164</v>
      </c>
      <c r="AM55" s="55" t="s">
        <v>164</v>
      </c>
      <c r="AN55" s="55" t="s">
        <v>164</v>
      </c>
    </row>
    <row r="56" spans="1:40" ht="16.5" thickTop="1" thickBot="1" x14ac:dyDescent="0.3">
      <c r="A56" s="20">
        <v>54</v>
      </c>
      <c r="B56" s="16">
        <v>2013</v>
      </c>
      <c r="C56" s="13" t="s">
        <v>364</v>
      </c>
      <c r="D56" s="22" t="s">
        <v>817</v>
      </c>
      <c r="E56" s="8">
        <v>8</v>
      </c>
      <c r="F56" s="8">
        <v>8</v>
      </c>
      <c r="G56" s="8">
        <v>8</v>
      </c>
      <c r="H56" s="8">
        <v>6</v>
      </c>
      <c r="I56" s="8">
        <v>10</v>
      </c>
      <c r="J56" s="8">
        <v>8</v>
      </c>
      <c r="K56" s="8">
        <v>8</v>
      </c>
      <c r="L56" s="8">
        <v>8</v>
      </c>
      <c r="M56" s="101">
        <v>8</v>
      </c>
      <c r="N56" s="55" t="s">
        <v>164</v>
      </c>
      <c r="O56" s="55" t="s">
        <v>164</v>
      </c>
      <c r="P56" s="55" t="s">
        <v>164</v>
      </c>
      <c r="Q56" s="55" t="s">
        <v>164</v>
      </c>
      <c r="R56" s="55" t="s">
        <v>164</v>
      </c>
      <c r="S56" s="55" t="s">
        <v>164</v>
      </c>
      <c r="T56" s="55" t="s">
        <v>164</v>
      </c>
      <c r="U56" s="55" t="s">
        <v>164</v>
      </c>
      <c r="V56" s="101" t="e">
        <v>#DIV/0!</v>
      </c>
      <c r="W56" s="8">
        <v>10</v>
      </c>
      <c r="X56" s="8">
        <v>10</v>
      </c>
      <c r="Y56" s="8">
        <v>8</v>
      </c>
      <c r="Z56" s="8">
        <v>10</v>
      </c>
      <c r="AA56" s="8">
        <v>10</v>
      </c>
      <c r="AB56" s="8">
        <v>10</v>
      </c>
      <c r="AC56" s="8">
        <v>10</v>
      </c>
      <c r="AD56" s="8">
        <v>10</v>
      </c>
      <c r="AE56" s="101">
        <v>9.75</v>
      </c>
      <c r="AG56" s="55" t="s">
        <v>164</v>
      </c>
      <c r="AH56" s="55" t="s">
        <v>164</v>
      </c>
      <c r="AI56" s="55" t="s">
        <v>164</v>
      </c>
      <c r="AJ56" s="55" t="s">
        <v>164</v>
      </c>
      <c r="AK56" s="55" t="s">
        <v>164</v>
      </c>
      <c r="AL56" s="55" t="s">
        <v>164</v>
      </c>
      <c r="AM56" s="55" t="s">
        <v>164</v>
      </c>
      <c r="AN56" s="55" t="s">
        <v>164</v>
      </c>
    </row>
    <row r="57" spans="1:40" ht="16.5" thickTop="1" thickBot="1" x14ac:dyDescent="0.3">
      <c r="A57" s="20">
        <v>55</v>
      </c>
      <c r="B57" s="16">
        <v>2012</v>
      </c>
      <c r="C57" s="13" t="s">
        <v>365</v>
      </c>
      <c r="D57" s="22" t="s">
        <v>820</v>
      </c>
      <c r="E57" s="8">
        <v>9.5</v>
      </c>
      <c r="F57" s="8">
        <v>9.3333333333333339</v>
      </c>
      <c r="G57" s="8">
        <v>9.5</v>
      </c>
      <c r="H57" s="8">
        <v>9.3333333333333339</v>
      </c>
      <c r="I57" s="8">
        <v>9.6666666666666661</v>
      </c>
      <c r="J57" s="8">
        <v>9.6666666666666661</v>
      </c>
      <c r="K57" s="8">
        <v>9.5</v>
      </c>
      <c r="L57" s="8">
        <v>9.5</v>
      </c>
      <c r="M57" s="101">
        <v>9.5</v>
      </c>
      <c r="N57" s="55" t="s">
        <v>164</v>
      </c>
      <c r="O57" s="55" t="s">
        <v>164</v>
      </c>
      <c r="P57" s="55" t="s">
        <v>164</v>
      </c>
      <c r="Q57" s="55" t="s">
        <v>164</v>
      </c>
      <c r="R57" s="55" t="s">
        <v>164</v>
      </c>
      <c r="S57" s="55" t="s">
        <v>164</v>
      </c>
      <c r="T57" s="55" t="s">
        <v>164</v>
      </c>
      <c r="U57" s="55" t="s">
        <v>164</v>
      </c>
      <c r="V57" s="101" t="e">
        <v>#DIV/0!</v>
      </c>
      <c r="W57" s="8">
        <v>0</v>
      </c>
      <c r="X57" s="8">
        <v>0</v>
      </c>
      <c r="Y57" s="8">
        <v>0</v>
      </c>
      <c r="Z57" s="8">
        <v>0</v>
      </c>
      <c r="AA57" s="8">
        <v>0</v>
      </c>
      <c r="AB57" s="8">
        <v>0</v>
      </c>
      <c r="AC57" s="8">
        <v>0</v>
      </c>
      <c r="AD57" s="8">
        <v>0</v>
      </c>
      <c r="AE57" s="101" t="e">
        <v>#DIV/0!</v>
      </c>
      <c r="AG57" s="55" t="s">
        <v>164</v>
      </c>
      <c r="AH57" s="55" t="s">
        <v>164</v>
      </c>
      <c r="AI57" s="55" t="s">
        <v>164</v>
      </c>
      <c r="AJ57" s="55" t="s">
        <v>164</v>
      </c>
      <c r="AK57" s="55" t="s">
        <v>164</v>
      </c>
      <c r="AL57" s="55" t="s">
        <v>164</v>
      </c>
      <c r="AM57" s="55" t="s">
        <v>164</v>
      </c>
      <c r="AN57" s="55" t="s">
        <v>164</v>
      </c>
    </row>
    <row r="58" spans="1:40" ht="16.5" thickTop="1" thickBot="1" x14ac:dyDescent="0.3">
      <c r="A58" s="20">
        <v>56</v>
      </c>
      <c r="B58" s="16">
        <v>2013</v>
      </c>
      <c r="C58" s="13" t="s">
        <v>366</v>
      </c>
      <c r="D58" s="22" t="s">
        <v>268</v>
      </c>
      <c r="E58" s="8">
        <v>9.3888888888888893</v>
      </c>
      <c r="F58" s="8">
        <v>9.3333333333333339</v>
      </c>
      <c r="G58" s="8">
        <v>9.4444444444444446</v>
      </c>
      <c r="H58" s="8">
        <v>9.2777777777777786</v>
      </c>
      <c r="I58" s="8">
        <v>9.5</v>
      </c>
      <c r="J58" s="8">
        <v>9.3333333333333339</v>
      </c>
      <c r="K58" s="8">
        <v>9.3888888888888893</v>
      </c>
      <c r="L58" s="8">
        <v>9.5555555555555554</v>
      </c>
      <c r="M58" s="101">
        <v>9.4027777777777786</v>
      </c>
      <c r="N58" s="55" t="s">
        <v>164</v>
      </c>
      <c r="O58" s="55" t="s">
        <v>164</v>
      </c>
      <c r="P58" s="55" t="s">
        <v>164</v>
      </c>
      <c r="Q58" s="55" t="s">
        <v>164</v>
      </c>
      <c r="R58" s="55" t="s">
        <v>164</v>
      </c>
      <c r="S58" s="55" t="s">
        <v>164</v>
      </c>
      <c r="T58" s="55" t="s">
        <v>164</v>
      </c>
      <c r="U58" s="55" t="s">
        <v>164</v>
      </c>
      <c r="V58" s="101" t="e">
        <v>#DIV/0!</v>
      </c>
      <c r="W58" s="8">
        <v>9.2631578947368425</v>
      </c>
      <c r="X58" s="8">
        <v>9.1578947368421044</v>
      </c>
      <c r="Y58" s="8">
        <v>9.1052631578947363</v>
      </c>
      <c r="Z58" s="8">
        <v>9.3684210526315788</v>
      </c>
      <c r="AA58" s="8">
        <v>9.1578947368421044</v>
      </c>
      <c r="AB58" s="8">
        <v>9.3157894736842106</v>
      </c>
      <c r="AC58" s="8">
        <v>9.2631578947368425</v>
      </c>
      <c r="AD58" s="8">
        <v>9.473684210526315</v>
      </c>
      <c r="AE58" s="101">
        <v>9.2631578947368407</v>
      </c>
      <c r="AG58" s="55" t="s">
        <v>164</v>
      </c>
      <c r="AH58" s="55" t="s">
        <v>164</v>
      </c>
      <c r="AI58" s="55" t="s">
        <v>164</v>
      </c>
      <c r="AJ58" s="55" t="s">
        <v>164</v>
      </c>
      <c r="AK58" s="55" t="s">
        <v>164</v>
      </c>
      <c r="AL58" s="55" t="s">
        <v>164</v>
      </c>
      <c r="AM58" s="55" t="s">
        <v>164</v>
      </c>
      <c r="AN58" s="55" t="s">
        <v>164</v>
      </c>
    </row>
    <row r="59" spans="1:40" ht="16.5" thickTop="1" thickBot="1" x14ac:dyDescent="0.3">
      <c r="A59" s="20">
        <v>57</v>
      </c>
      <c r="B59" s="16">
        <v>2012</v>
      </c>
      <c r="C59" s="13" t="s">
        <v>367</v>
      </c>
      <c r="D59" s="22" t="s">
        <v>819</v>
      </c>
      <c r="E59" s="8">
        <v>7.8181818181818183</v>
      </c>
      <c r="F59" s="8">
        <v>8.545454545454545</v>
      </c>
      <c r="G59" s="8">
        <v>8.3636363636363633</v>
      </c>
      <c r="H59" s="8">
        <v>8</v>
      </c>
      <c r="I59" s="8">
        <v>8.1818181818181817</v>
      </c>
      <c r="J59" s="8">
        <v>8.9090909090909083</v>
      </c>
      <c r="K59" s="8">
        <v>8.3636363636363633</v>
      </c>
      <c r="L59" s="8">
        <v>8.9090909090909083</v>
      </c>
      <c r="M59" s="101">
        <v>8.3863636363636349</v>
      </c>
      <c r="N59" s="55" t="s">
        <v>164</v>
      </c>
      <c r="O59" s="55" t="s">
        <v>164</v>
      </c>
      <c r="P59" s="55" t="s">
        <v>164</v>
      </c>
      <c r="Q59" s="55" t="s">
        <v>164</v>
      </c>
      <c r="R59" s="55" t="s">
        <v>164</v>
      </c>
      <c r="S59" s="55" t="s">
        <v>164</v>
      </c>
      <c r="T59" s="55" t="s">
        <v>164</v>
      </c>
      <c r="U59" s="55" t="s">
        <v>164</v>
      </c>
      <c r="V59" s="101" t="e">
        <v>#DIV/0!</v>
      </c>
      <c r="W59" s="8">
        <v>7.9393939393939394</v>
      </c>
      <c r="X59" s="8">
        <v>7.8787878787878789</v>
      </c>
      <c r="Y59" s="8">
        <v>7.333333333333333</v>
      </c>
      <c r="Z59" s="8">
        <v>8.7272727272727266</v>
      </c>
      <c r="AA59" s="8">
        <v>8.7272727272727266</v>
      </c>
      <c r="AB59" s="8">
        <v>8.7272727272727266</v>
      </c>
      <c r="AC59" s="8">
        <v>9.2121212121212128</v>
      </c>
      <c r="AD59" s="8">
        <v>8.4242424242424239</v>
      </c>
      <c r="AE59" s="101">
        <v>8.3712121212121211</v>
      </c>
      <c r="AG59" s="55" t="s">
        <v>164</v>
      </c>
      <c r="AH59" s="55" t="s">
        <v>164</v>
      </c>
      <c r="AI59" s="55" t="s">
        <v>164</v>
      </c>
      <c r="AJ59" s="55" t="s">
        <v>164</v>
      </c>
      <c r="AK59" s="55" t="s">
        <v>164</v>
      </c>
      <c r="AL59" s="55" t="s">
        <v>164</v>
      </c>
      <c r="AM59" s="55" t="s">
        <v>164</v>
      </c>
      <c r="AN59" s="55" t="s">
        <v>164</v>
      </c>
    </row>
    <row r="60" spans="1:40" ht="16.5" thickTop="1" thickBot="1" x14ac:dyDescent="0.3">
      <c r="A60" s="20">
        <v>58</v>
      </c>
      <c r="B60" s="16">
        <v>2014</v>
      </c>
      <c r="C60" s="13" t="s">
        <v>368</v>
      </c>
      <c r="D60" s="22" t="s">
        <v>820</v>
      </c>
      <c r="E60" s="8">
        <v>9.1999999999999993</v>
      </c>
      <c r="F60" s="8">
        <v>9.0666666666666664</v>
      </c>
      <c r="G60" s="8">
        <v>9.0666666666666664</v>
      </c>
      <c r="H60" s="8">
        <v>9.4666666666666668</v>
      </c>
      <c r="I60" s="8">
        <v>9.6</v>
      </c>
      <c r="J60" s="8">
        <v>9.3333333333333339</v>
      </c>
      <c r="K60" s="8">
        <v>9.4666666666666668</v>
      </c>
      <c r="L60" s="8">
        <v>9.6</v>
      </c>
      <c r="M60" s="101">
        <v>9.35</v>
      </c>
      <c r="N60" s="55" t="s">
        <v>164</v>
      </c>
      <c r="O60" s="55" t="s">
        <v>164</v>
      </c>
      <c r="P60" s="55" t="s">
        <v>164</v>
      </c>
      <c r="Q60" s="55" t="s">
        <v>164</v>
      </c>
      <c r="R60" s="55" t="s">
        <v>164</v>
      </c>
      <c r="S60" s="55" t="s">
        <v>164</v>
      </c>
      <c r="T60" s="55" t="s">
        <v>164</v>
      </c>
      <c r="U60" s="55" t="s">
        <v>164</v>
      </c>
      <c r="V60" s="101" t="e">
        <v>#DIV/0!</v>
      </c>
      <c r="W60" s="8">
        <v>9.6</v>
      </c>
      <c r="X60" s="8">
        <v>9.4</v>
      </c>
      <c r="Y60" s="8">
        <v>9.6</v>
      </c>
      <c r="Z60" s="8">
        <v>9.2666666666666675</v>
      </c>
      <c r="AA60" s="8">
        <v>9.6666666666666661</v>
      </c>
      <c r="AB60" s="8">
        <v>9.2666666666666675</v>
      </c>
      <c r="AC60" s="8">
        <v>9.4</v>
      </c>
      <c r="AD60" s="8">
        <v>9.5333333333333332</v>
      </c>
      <c r="AE60" s="101">
        <v>9.4666666666666668</v>
      </c>
      <c r="AG60" s="55" t="s">
        <v>164</v>
      </c>
      <c r="AH60" s="55" t="s">
        <v>164</v>
      </c>
      <c r="AI60" s="55" t="s">
        <v>164</v>
      </c>
      <c r="AJ60" s="55" t="s">
        <v>164</v>
      </c>
      <c r="AK60" s="55" t="s">
        <v>164</v>
      </c>
      <c r="AL60" s="55" t="s">
        <v>164</v>
      </c>
      <c r="AM60" s="55" t="s">
        <v>164</v>
      </c>
      <c r="AN60" s="55" t="s">
        <v>164</v>
      </c>
    </row>
    <row r="61" spans="1:40" ht="16.5" thickTop="1" thickBot="1" x14ac:dyDescent="0.3">
      <c r="A61" s="20">
        <v>59</v>
      </c>
      <c r="B61" s="16">
        <v>2014</v>
      </c>
      <c r="C61" s="13" t="s">
        <v>369</v>
      </c>
      <c r="D61" s="22" t="s">
        <v>820</v>
      </c>
      <c r="E61" s="55" t="s">
        <v>164</v>
      </c>
      <c r="F61" s="55" t="s">
        <v>164</v>
      </c>
      <c r="G61" s="55" t="s">
        <v>164</v>
      </c>
      <c r="H61" s="55" t="s">
        <v>164</v>
      </c>
      <c r="I61" s="55" t="s">
        <v>164</v>
      </c>
      <c r="J61" s="55" t="s">
        <v>164</v>
      </c>
      <c r="K61" s="55" t="s">
        <v>164</v>
      </c>
      <c r="L61" s="55" t="s">
        <v>164</v>
      </c>
      <c r="M61" s="101" t="e">
        <v>#DIV/0!</v>
      </c>
      <c r="N61" s="55" t="s">
        <v>164</v>
      </c>
      <c r="O61" s="55" t="s">
        <v>164</v>
      </c>
      <c r="P61" s="55" t="s">
        <v>164</v>
      </c>
      <c r="Q61" s="55" t="s">
        <v>164</v>
      </c>
      <c r="R61" s="55" t="s">
        <v>164</v>
      </c>
      <c r="S61" s="55" t="s">
        <v>164</v>
      </c>
      <c r="T61" s="55" t="s">
        <v>164</v>
      </c>
      <c r="U61" s="55" t="s">
        <v>164</v>
      </c>
      <c r="V61" s="101" t="e">
        <v>#DIV/0!</v>
      </c>
      <c r="W61" s="8">
        <v>8.4242424242424239</v>
      </c>
      <c r="X61" s="8">
        <v>7.8181818181818183</v>
      </c>
      <c r="Y61" s="8">
        <v>7.3939393939393936</v>
      </c>
      <c r="Z61" s="8">
        <v>7.3939393939393936</v>
      </c>
      <c r="AA61" s="8">
        <v>7.7575757575757578</v>
      </c>
      <c r="AB61" s="8">
        <v>6.4242424242424239</v>
      </c>
      <c r="AC61" s="8">
        <v>7.6969696969696972</v>
      </c>
      <c r="AD61" s="8">
        <v>7.7575757575757578</v>
      </c>
      <c r="AE61" s="101">
        <v>7.583333333333333</v>
      </c>
      <c r="AG61" s="55" t="s">
        <v>164</v>
      </c>
      <c r="AH61" s="55" t="s">
        <v>164</v>
      </c>
      <c r="AI61" s="55" t="s">
        <v>164</v>
      </c>
      <c r="AJ61" s="55" t="s">
        <v>164</v>
      </c>
      <c r="AK61" s="55" t="s">
        <v>164</v>
      </c>
      <c r="AL61" s="55" t="s">
        <v>164</v>
      </c>
      <c r="AM61" s="55" t="s">
        <v>164</v>
      </c>
      <c r="AN61" s="55" t="s">
        <v>164</v>
      </c>
    </row>
    <row r="62" spans="1:40" ht="16.5" thickTop="1" thickBot="1" x14ac:dyDescent="0.3">
      <c r="A62" s="20">
        <v>60</v>
      </c>
      <c r="B62" s="16">
        <v>2014</v>
      </c>
      <c r="C62" s="13" t="s">
        <v>370</v>
      </c>
      <c r="D62" s="22" t="s">
        <v>292</v>
      </c>
      <c r="E62" s="55" t="s">
        <v>164</v>
      </c>
      <c r="F62" s="55" t="s">
        <v>164</v>
      </c>
      <c r="G62" s="55" t="s">
        <v>164</v>
      </c>
      <c r="H62" s="55" t="s">
        <v>164</v>
      </c>
      <c r="I62" s="55" t="s">
        <v>164</v>
      </c>
      <c r="J62" s="55" t="s">
        <v>164</v>
      </c>
      <c r="K62" s="55" t="s">
        <v>164</v>
      </c>
      <c r="L62" s="55" t="s">
        <v>164</v>
      </c>
      <c r="M62" s="101" t="e">
        <v>#DIV/0!</v>
      </c>
      <c r="N62" s="55" t="s">
        <v>164</v>
      </c>
      <c r="O62" s="55" t="s">
        <v>164</v>
      </c>
      <c r="P62" s="55" t="s">
        <v>164</v>
      </c>
      <c r="Q62" s="55" t="s">
        <v>164</v>
      </c>
      <c r="R62" s="55" t="s">
        <v>164</v>
      </c>
      <c r="S62" s="55" t="s">
        <v>164</v>
      </c>
      <c r="T62" s="55" t="s">
        <v>164</v>
      </c>
      <c r="U62" s="55" t="s">
        <v>164</v>
      </c>
      <c r="V62" s="101" t="e">
        <v>#DIV/0!</v>
      </c>
      <c r="W62" s="8">
        <v>8.2666666666666675</v>
      </c>
      <c r="X62" s="8">
        <v>7.7333333333333334</v>
      </c>
      <c r="Y62" s="8">
        <v>9.0666666666666664</v>
      </c>
      <c r="Z62" s="8">
        <v>9.0666666666666664</v>
      </c>
      <c r="AA62" s="8">
        <v>9.1999999999999993</v>
      </c>
      <c r="AB62" s="8">
        <v>8.2666666666666675</v>
      </c>
      <c r="AC62" s="8">
        <v>8.5333333333333332</v>
      </c>
      <c r="AD62" s="8">
        <v>9.1999999999999993</v>
      </c>
      <c r="AE62" s="101">
        <v>8.6666666666666661</v>
      </c>
      <c r="AG62" s="55" t="s">
        <v>164</v>
      </c>
      <c r="AH62" s="55" t="s">
        <v>164</v>
      </c>
      <c r="AI62" s="55" t="s">
        <v>164</v>
      </c>
      <c r="AJ62" s="55" t="s">
        <v>164</v>
      </c>
      <c r="AK62" s="55" t="s">
        <v>164</v>
      </c>
      <c r="AL62" s="55" t="s">
        <v>164</v>
      </c>
      <c r="AM62" s="55" t="s">
        <v>164</v>
      </c>
      <c r="AN62" s="55" t="s">
        <v>164</v>
      </c>
    </row>
    <row r="63" spans="1:40" ht="16.5" thickTop="1" thickBot="1" x14ac:dyDescent="0.3">
      <c r="A63" s="20">
        <v>61</v>
      </c>
      <c r="B63" s="16">
        <v>2016</v>
      </c>
      <c r="C63" s="13" t="s">
        <v>821</v>
      </c>
      <c r="D63" s="22" t="s">
        <v>294</v>
      </c>
      <c r="E63" s="8">
        <v>0</v>
      </c>
      <c r="F63" s="8">
        <v>0</v>
      </c>
      <c r="G63" s="8">
        <v>0</v>
      </c>
      <c r="H63" s="8">
        <v>0</v>
      </c>
      <c r="I63" s="8">
        <v>0</v>
      </c>
      <c r="J63" s="8">
        <v>0</v>
      </c>
      <c r="K63" s="8">
        <v>0</v>
      </c>
      <c r="L63" s="8">
        <v>0</v>
      </c>
      <c r="M63" s="101" t="e">
        <v>#DIV/0!</v>
      </c>
      <c r="N63" s="55" t="s">
        <v>164</v>
      </c>
      <c r="O63" s="55" t="s">
        <v>164</v>
      </c>
      <c r="P63" s="55" t="s">
        <v>164</v>
      </c>
      <c r="Q63" s="55" t="s">
        <v>164</v>
      </c>
      <c r="R63" s="55" t="s">
        <v>164</v>
      </c>
      <c r="S63" s="55" t="s">
        <v>164</v>
      </c>
      <c r="T63" s="55" t="s">
        <v>164</v>
      </c>
      <c r="U63" s="55" t="s">
        <v>164</v>
      </c>
      <c r="V63" s="101" t="e">
        <v>#DIV/0!</v>
      </c>
      <c r="W63" s="8">
        <v>0</v>
      </c>
      <c r="X63" s="8">
        <v>0</v>
      </c>
      <c r="Y63" s="8">
        <v>0</v>
      </c>
      <c r="Z63" s="8">
        <v>0</v>
      </c>
      <c r="AA63" s="8">
        <v>0</v>
      </c>
      <c r="AB63" s="8">
        <v>0</v>
      </c>
      <c r="AC63" s="8">
        <v>0</v>
      </c>
      <c r="AD63" s="8">
        <v>0</v>
      </c>
      <c r="AE63" s="101" t="e">
        <v>#DIV/0!</v>
      </c>
      <c r="AG63" s="55" t="s">
        <v>164</v>
      </c>
      <c r="AH63" s="55" t="s">
        <v>164</v>
      </c>
      <c r="AI63" s="55" t="s">
        <v>164</v>
      </c>
      <c r="AJ63" s="55" t="s">
        <v>164</v>
      </c>
      <c r="AK63" s="55" t="s">
        <v>164</v>
      </c>
      <c r="AL63" s="55" t="s">
        <v>164</v>
      </c>
      <c r="AM63" s="55" t="s">
        <v>164</v>
      </c>
      <c r="AN63" s="55" t="s">
        <v>164</v>
      </c>
    </row>
    <row r="64" spans="1:40" ht="16.5" thickTop="1" thickBot="1" x14ac:dyDescent="0.3">
      <c r="A64" s="20">
        <v>62</v>
      </c>
      <c r="B64" s="16">
        <v>2016</v>
      </c>
      <c r="C64" s="13" t="s">
        <v>822</v>
      </c>
      <c r="D64" s="22" t="s">
        <v>850</v>
      </c>
      <c r="E64" s="55" t="s">
        <v>164</v>
      </c>
      <c r="F64" s="55" t="s">
        <v>164</v>
      </c>
      <c r="G64" s="55" t="s">
        <v>164</v>
      </c>
      <c r="H64" s="55" t="s">
        <v>164</v>
      </c>
      <c r="I64" s="55" t="s">
        <v>164</v>
      </c>
      <c r="J64" s="55" t="s">
        <v>164</v>
      </c>
      <c r="K64" s="55" t="s">
        <v>164</v>
      </c>
      <c r="L64" s="55" t="s">
        <v>164</v>
      </c>
      <c r="M64" s="101" t="e">
        <v>#DIV/0!</v>
      </c>
      <c r="N64" s="55" t="s">
        <v>164</v>
      </c>
      <c r="O64" s="55" t="s">
        <v>164</v>
      </c>
      <c r="P64" s="55" t="s">
        <v>164</v>
      </c>
      <c r="Q64" s="55" t="s">
        <v>164</v>
      </c>
      <c r="R64" s="55" t="s">
        <v>164</v>
      </c>
      <c r="S64" s="55" t="s">
        <v>164</v>
      </c>
      <c r="T64" s="55" t="s">
        <v>164</v>
      </c>
      <c r="U64" s="55" t="s">
        <v>164</v>
      </c>
      <c r="V64" s="101" t="e">
        <v>#DIV/0!</v>
      </c>
      <c r="W64" s="8">
        <v>9.5</v>
      </c>
      <c r="X64" s="8">
        <v>9.5</v>
      </c>
      <c r="Y64" s="8">
        <v>9.5</v>
      </c>
      <c r="Z64" s="8">
        <v>9.5</v>
      </c>
      <c r="AA64" s="8">
        <v>9.5</v>
      </c>
      <c r="AB64" s="8">
        <v>9.5</v>
      </c>
      <c r="AC64" s="8">
        <v>9</v>
      </c>
      <c r="AD64" s="8">
        <v>10</v>
      </c>
      <c r="AE64" s="101">
        <v>9.5</v>
      </c>
      <c r="AG64" s="55" t="s">
        <v>164</v>
      </c>
      <c r="AH64" s="55" t="s">
        <v>164</v>
      </c>
      <c r="AI64" s="55" t="s">
        <v>164</v>
      </c>
      <c r="AJ64" s="55" t="s">
        <v>164</v>
      </c>
      <c r="AK64" s="55" t="s">
        <v>164</v>
      </c>
      <c r="AL64" s="55" t="s">
        <v>164</v>
      </c>
      <c r="AM64" s="55" t="s">
        <v>164</v>
      </c>
      <c r="AN64" s="55" t="s">
        <v>164</v>
      </c>
    </row>
    <row r="65" spans="3:40" ht="16.5" thickTop="1" thickBot="1" x14ac:dyDescent="0.3">
      <c r="C65" s="85" t="s">
        <v>44</v>
      </c>
      <c r="D65" s="85"/>
      <c r="E65" s="101">
        <v>352.79452368823479</v>
      </c>
      <c r="F65" s="101">
        <v>359.07711755276114</v>
      </c>
      <c r="G65" s="101">
        <v>356.4289626320533</v>
      </c>
      <c r="H65" s="101">
        <v>354.25535580417846</v>
      </c>
      <c r="I65" s="101">
        <v>362.45518443355962</v>
      </c>
      <c r="J65" s="101">
        <v>355.593220585452</v>
      </c>
      <c r="K65" s="101">
        <v>356.62387760049836</v>
      </c>
      <c r="L65" s="101">
        <v>362.76241897266488</v>
      </c>
      <c r="M65" s="101" t="e">
        <v>#DIV/0!</v>
      </c>
      <c r="N65" s="101">
        <v>110.31215451215452</v>
      </c>
      <c r="O65" s="101">
        <v>110.95220335220336</v>
      </c>
      <c r="P65" s="101">
        <v>109.37675657675658</v>
      </c>
      <c r="Q65" s="101">
        <v>107.72252192252192</v>
      </c>
      <c r="R65" s="101">
        <v>108.71100011100009</v>
      </c>
      <c r="S65" s="101">
        <v>113.61118881118881</v>
      </c>
      <c r="T65" s="101">
        <v>111.69010989010989</v>
      </c>
      <c r="U65" s="101">
        <v>112.26571206571207</v>
      </c>
      <c r="V65" s="101" t="e">
        <v>#DIV/0!</v>
      </c>
      <c r="W65" s="101">
        <v>489.79545937949791</v>
      </c>
      <c r="X65" s="101">
        <v>492.29320885708154</v>
      </c>
      <c r="Y65" s="101">
        <v>487.61798737710984</v>
      </c>
      <c r="Z65" s="101">
        <v>489.298127112521</v>
      </c>
      <c r="AA65" s="101">
        <v>497.69631965125205</v>
      </c>
      <c r="AB65" s="101">
        <v>486.49387489224591</v>
      </c>
      <c r="AC65" s="101">
        <v>498.81566175657855</v>
      </c>
      <c r="AD65" s="101">
        <v>498.81252927697949</v>
      </c>
      <c r="AE65" s="101" t="e">
        <v>#DIV/0!</v>
      </c>
      <c r="AG65" s="101">
        <v>9</v>
      </c>
      <c r="AH65" s="101">
        <v>9.5</v>
      </c>
      <c r="AI65" s="101">
        <v>9.5</v>
      </c>
      <c r="AJ65" s="101">
        <v>9</v>
      </c>
      <c r="AK65" s="101">
        <v>9</v>
      </c>
      <c r="AL65" s="101">
        <v>8.5</v>
      </c>
      <c r="AM65" s="101">
        <v>9</v>
      </c>
      <c r="AN65" s="101">
        <v>9</v>
      </c>
    </row>
    <row r="66" spans="3:40" ht="16.5" thickTop="1" thickBot="1" x14ac:dyDescent="0.3">
      <c r="C66" s="58" t="s">
        <v>407</v>
      </c>
      <c r="D66" s="58"/>
      <c r="E66" s="101">
        <v>8.8198630922058694</v>
      </c>
      <c r="F66" s="101">
        <v>8.9769279388190277</v>
      </c>
      <c r="G66" s="101">
        <v>8.9107240658013325</v>
      </c>
      <c r="H66" s="101">
        <v>8.8563838951044609</v>
      </c>
      <c r="I66" s="101">
        <v>9.0613796108389906</v>
      </c>
      <c r="J66" s="101">
        <v>8.8898305146362997</v>
      </c>
      <c r="K66" s="101">
        <v>8.9155969400124597</v>
      </c>
      <c r="L66" s="101">
        <v>9.0690604743166219</v>
      </c>
      <c r="M66" s="101">
        <v>8.9374708164668846</v>
      </c>
      <c r="N66" s="101">
        <v>9.192679542679544</v>
      </c>
      <c r="O66" s="101">
        <v>9.2460169460169457</v>
      </c>
      <c r="P66" s="101">
        <v>9.1147297147297142</v>
      </c>
      <c r="Q66" s="101">
        <v>8.9768768268768273</v>
      </c>
      <c r="R66" s="101">
        <v>9.0592500092500075</v>
      </c>
      <c r="S66" s="101">
        <v>9.4675990675990676</v>
      </c>
      <c r="T66" s="101">
        <v>9.3075091575091573</v>
      </c>
      <c r="U66" s="101">
        <v>9.3554760054760049</v>
      </c>
      <c r="V66" s="101">
        <v>9.2150171587671572</v>
      </c>
      <c r="W66" s="101">
        <v>8.9053719887181444</v>
      </c>
      <c r="X66" s="101">
        <v>8.9507856155833014</v>
      </c>
      <c r="Y66" s="101">
        <v>8.8657815886747251</v>
      </c>
      <c r="Z66" s="101">
        <v>8.8963295838640182</v>
      </c>
      <c r="AA66" s="101">
        <v>9.0490239936591284</v>
      </c>
      <c r="AB66" s="101">
        <v>8.8453431798590163</v>
      </c>
      <c r="AC66" s="101">
        <v>9.0693756683014275</v>
      </c>
      <c r="AD66" s="101">
        <v>9.0693187141268989</v>
      </c>
      <c r="AE66" s="101">
        <v>8.9564162915983339</v>
      </c>
    </row>
    <row r="67" spans="3:40" ht="15.75" thickTop="1" x14ac:dyDescent="0.25"/>
  </sheetData>
  <mergeCells count="4">
    <mergeCell ref="W1:AD1"/>
    <mergeCell ref="E1:L1"/>
    <mergeCell ref="N1:U1"/>
    <mergeCell ref="AG1:AN1"/>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7"/>
  <sheetViews>
    <sheetView showGridLines="0" view="pageBreakPreview" zoomScaleSheetLayoutView="100" workbookViewId="0">
      <pane xSplit="3" ySplit="2" topLeftCell="D3" activePane="bottomRight" state="frozen"/>
      <selection activeCell="F29" sqref="F29"/>
      <selection pane="topRight" activeCell="F29" sqref="F29"/>
      <selection pane="bottomLeft" activeCell="F29" sqref="F29"/>
      <selection pane="bottomRight" activeCell="E31" sqref="E31"/>
    </sheetView>
  </sheetViews>
  <sheetFormatPr baseColWidth="10" defaultRowHeight="12" x14ac:dyDescent="0.2"/>
  <cols>
    <col min="1" max="2" width="6.7109375" style="76" customWidth="1"/>
    <col min="3" max="3" width="71.85546875" style="76" customWidth="1"/>
    <col min="4" max="4" width="17.42578125" style="76" customWidth="1"/>
    <col min="5" max="5" width="20.28515625" style="76" customWidth="1"/>
    <col min="6" max="6" width="14.140625" style="76" customWidth="1"/>
    <col min="7" max="7" width="13.140625" style="76" customWidth="1"/>
    <col min="8" max="8" width="9.7109375" style="76" customWidth="1"/>
    <col min="9" max="9" width="10.28515625" style="76" customWidth="1"/>
    <col min="10" max="16384" width="11.42578125" style="76"/>
  </cols>
  <sheetData>
    <row r="1" spans="1:9" ht="32.25" customHeight="1" thickBot="1" x14ac:dyDescent="0.25">
      <c r="A1" s="462" t="s">
        <v>1300</v>
      </c>
      <c r="B1" s="462"/>
      <c r="C1" s="462"/>
      <c r="D1" s="462"/>
      <c r="E1" s="462"/>
      <c r="F1" s="462"/>
    </row>
    <row r="2" spans="1:9" ht="54.75" customHeight="1" thickTop="1" thickBot="1" x14ac:dyDescent="0.25">
      <c r="A2" s="246" t="s">
        <v>265</v>
      </c>
      <c r="B2" s="246"/>
      <c r="C2" s="246" t="s">
        <v>374</v>
      </c>
      <c r="D2" s="246" t="s">
        <v>194</v>
      </c>
      <c r="E2" s="246" t="s">
        <v>498</v>
      </c>
      <c r="F2" s="246" t="s">
        <v>883</v>
      </c>
    </row>
    <row r="3" spans="1:9" ht="12.75" thickTop="1" x14ac:dyDescent="0.2">
      <c r="A3" s="20">
        <v>38</v>
      </c>
      <c r="B3" s="16">
        <v>2010</v>
      </c>
      <c r="C3" s="13" t="s">
        <v>348</v>
      </c>
      <c r="D3" s="257">
        <v>25204760</v>
      </c>
      <c r="E3" s="257">
        <v>32315169</v>
      </c>
      <c r="F3" s="257">
        <v>77.996683229476531</v>
      </c>
    </row>
    <row r="4" spans="1:9" x14ac:dyDescent="0.2">
      <c r="A4" s="20">
        <v>19</v>
      </c>
      <c r="B4" s="16">
        <v>2004</v>
      </c>
      <c r="C4" s="13" t="s">
        <v>329</v>
      </c>
      <c r="D4" s="257">
        <v>31075894</v>
      </c>
      <c r="E4" s="257">
        <v>38103778</v>
      </c>
      <c r="F4" s="257">
        <v>81.555939151230618</v>
      </c>
    </row>
    <row r="5" spans="1:9" x14ac:dyDescent="0.2">
      <c r="A5" s="20">
        <v>18</v>
      </c>
      <c r="B5" s="16">
        <v>2006</v>
      </c>
      <c r="C5" s="13" t="s">
        <v>328</v>
      </c>
      <c r="D5" s="257">
        <v>90967354.00999999</v>
      </c>
      <c r="E5" s="257">
        <v>107822634</v>
      </c>
      <c r="F5" s="257">
        <v>84.367586503219712</v>
      </c>
    </row>
    <row r="6" spans="1:9" x14ac:dyDescent="0.2">
      <c r="A6" s="20">
        <v>60</v>
      </c>
      <c r="B6" s="16">
        <v>2014</v>
      </c>
      <c r="C6" s="13" t="s">
        <v>370</v>
      </c>
      <c r="D6" s="257">
        <v>16222855.100000001</v>
      </c>
      <c r="E6" s="257">
        <v>17970800</v>
      </c>
      <c r="F6" s="257">
        <v>90.273416319807694</v>
      </c>
    </row>
    <row r="7" spans="1:9" x14ac:dyDescent="0.2">
      <c r="A7" s="20">
        <v>33</v>
      </c>
      <c r="B7" s="16">
        <v>2009</v>
      </c>
      <c r="C7" s="13" t="s">
        <v>343</v>
      </c>
      <c r="D7" s="257">
        <v>56258624</v>
      </c>
      <c r="E7" s="257">
        <v>62054591</v>
      </c>
      <c r="F7" s="257">
        <v>90.659890095802908</v>
      </c>
    </row>
    <row r="8" spans="1:9" x14ac:dyDescent="0.2">
      <c r="A8" s="20">
        <v>44</v>
      </c>
      <c r="B8" s="16">
        <v>2012</v>
      </c>
      <c r="C8" s="13" t="s">
        <v>354</v>
      </c>
      <c r="D8" s="257">
        <v>10904819</v>
      </c>
      <c r="E8" s="257">
        <v>11904819</v>
      </c>
      <c r="F8" s="257">
        <v>91.600040286206792</v>
      </c>
      <c r="H8" s="93"/>
      <c r="I8" s="258"/>
    </row>
    <row r="9" spans="1:9" x14ac:dyDescent="0.2">
      <c r="A9" s="20">
        <v>50</v>
      </c>
      <c r="B9" s="16">
        <v>2013</v>
      </c>
      <c r="C9" s="13" t="s">
        <v>360</v>
      </c>
      <c r="D9" s="257">
        <v>16171114.27</v>
      </c>
      <c r="E9" s="257">
        <v>17388987.77</v>
      </c>
      <c r="F9" s="257">
        <v>92.996294458834967</v>
      </c>
      <c r="G9" s="214"/>
      <c r="H9" s="259"/>
      <c r="I9" s="260"/>
    </row>
    <row r="10" spans="1:9" x14ac:dyDescent="0.2">
      <c r="A10" s="20">
        <v>21</v>
      </c>
      <c r="B10" s="16">
        <v>2008</v>
      </c>
      <c r="C10" s="13" t="s">
        <v>331</v>
      </c>
      <c r="D10" s="257">
        <v>48609034.010000005</v>
      </c>
      <c r="E10" s="257">
        <v>52049311.689999998</v>
      </c>
      <c r="F10" s="257">
        <v>93.390349327787632</v>
      </c>
      <c r="G10" s="189"/>
      <c r="H10" s="259"/>
      <c r="I10" s="260"/>
    </row>
    <row r="11" spans="1:9" x14ac:dyDescent="0.2">
      <c r="A11" s="20">
        <v>49</v>
      </c>
      <c r="B11" s="16">
        <v>2013</v>
      </c>
      <c r="C11" s="13" t="s">
        <v>359</v>
      </c>
      <c r="D11" s="257">
        <v>15741784.039999999</v>
      </c>
      <c r="E11" s="257">
        <v>16802364.399999999</v>
      </c>
      <c r="F11" s="257">
        <v>93.687910018187679</v>
      </c>
      <c r="G11" s="234"/>
      <c r="H11" s="234"/>
      <c r="I11" s="260"/>
    </row>
    <row r="12" spans="1:9" x14ac:dyDescent="0.2">
      <c r="A12" s="20">
        <v>54</v>
      </c>
      <c r="B12" s="16">
        <v>2013</v>
      </c>
      <c r="C12" s="13" t="s">
        <v>364</v>
      </c>
      <c r="D12" s="257">
        <v>20687694.039999999</v>
      </c>
      <c r="E12" s="257">
        <v>21946393.41</v>
      </c>
      <c r="F12" s="257">
        <v>94.264664145560857</v>
      </c>
      <c r="G12" s="234"/>
      <c r="H12" s="234"/>
      <c r="I12" s="260"/>
    </row>
    <row r="13" spans="1:9" x14ac:dyDescent="0.2">
      <c r="A13" s="20">
        <v>51</v>
      </c>
      <c r="B13" s="16">
        <v>2013</v>
      </c>
      <c r="C13" s="13" t="s">
        <v>361</v>
      </c>
      <c r="D13" s="257">
        <v>16496284.699999999</v>
      </c>
      <c r="E13" s="257">
        <v>17463222.23</v>
      </c>
      <c r="F13" s="257">
        <v>94.463006212342066</v>
      </c>
      <c r="G13" s="234"/>
      <c r="H13" s="234"/>
      <c r="I13" s="260"/>
    </row>
    <row r="14" spans="1:9" x14ac:dyDescent="0.2">
      <c r="A14" s="20">
        <v>34</v>
      </c>
      <c r="B14" s="16">
        <v>2009</v>
      </c>
      <c r="C14" s="13" t="s">
        <v>344</v>
      </c>
      <c r="D14" s="257">
        <v>20630501.050000001</v>
      </c>
      <c r="E14" s="257">
        <v>21748136</v>
      </c>
      <c r="F14" s="257">
        <v>94.861008088233405</v>
      </c>
      <c r="H14" s="93"/>
      <c r="I14" s="258"/>
    </row>
    <row r="15" spans="1:9" x14ac:dyDescent="0.2">
      <c r="A15" s="20">
        <v>22</v>
      </c>
      <c r="B15" s="16">
        <v>2008</v>
      </c>
      <c r="C15" s="13" t="s">
        <v>332</v>
      </c>
      <c r="D15" s="257">
        <v>49303202.100000001</v>
      </c>
      <c r="E15" s="257">
        <v>51905336.799999997</v>
      </c>
      <c r="F15" s="257">
        <v>94.986768489670993</v>
      </c>
      <c r="H15" s="93"/>
      <c r="I15" s="258"/>
    </row>
    <row r="16" spans="1:9" x14ac:dyDescent="0.2">
      <c r="A16" s="20">
        <v>40</v>
      </c>
      <c r="B16" s="16">
        <v>2011</v>
      </c>
      <c r="C16" s="13" t="s">
        <v>350</v>
      </c>
      <c r="D16" s="257">
        <v>24726112.780000001</v>
      </c>
      <c r="E16" s="257">
        <v>25873494.969999999</v>
      </c>
      <c r="F16" s="257">
        <v>95.565414756180516</v>
      </c>
      <c r="H16" s="93"/>
      <c r="I16" s="258"/>
    </row>
    <row r="17" spans="1:9" x14ac:dyDescent="0.2">
      <c r="A17" s="20">
        <v>26</v>
      </c>
      <c r="B17" s="16">
        <v>2008</v>
      </c>
      <c r="C17" s="13" t="s">
        <v>336</v>
      </c>
      <c r="D17" s="257">
        <v>31701293</v>
      </c>
      <c r="E17" s="257">
        <v>32970914</v>
      </c>
      <c r="F17" s="257">
        <v>96.149269625949714</v>
      </c>
      <c r="H17" s="93"/>
      <c r="I17" s="258"/>
    </row>
    <row r="18" spans="1:9" x14ac:dyDescent="0.2">
      <c r="A18" s="20">
        <v>13</v>
      </c>
      <c r="B18" s="16">
        <v>2005</v>
      </c>
      <c r="C18" s="13" t="s">
        <v>323</v>
      </c>
      <c r="D18" s="257">
        <v>131289313</v>
      </c>
      <c r="E18" s="257">
        <v>136339573</v>
      </c>
      <c r="F18" s="257">
        <v>96.295822343524577</v>
      </c>
      <c r="H18" s="93"/>
      <c r="I18" s="258"/>
    </row>
    <row r="19" spans="1:9" x14ac:dyDescent="0.2">
      <c r="A19" s="20">
        <v>24</v>
      </c>
      <c r="B19" s="16">
        <v>2006</v>
      </c>
      <c r="C19" s="13" t="s">
        <v>334</v>
      </c>
      <c r="D19" s="257">
        <v>32516406</v>
      </c>
      <c r="E19" s="257">
        <v>33592587</v>
      </c>
      <c r="F19" s="257">
        <v>96.796373557058885</v>
      </c>
      <c r="H19" s="93"/>
      <c r="I19" s="258"/>
    </row>
    <row r="20" spans="1:9" x14ac:dyDescent="0.2">
      <c r="A20" s="20">
        <v>32</v>
      </c>
      <c r="B20" s="16">
        <v>2009</v>
      </c>
      <c r="C20" s="13" t="s">
        <v>342</v>
      </c>
      <c r="D20" s="257">
        <v>56200168.049999997</v>
      </c>
      <c r="E20" s="257">
        <v>57758626.719999999</v>
      </c>
      <c r="F20" s="257">
        <v>97.301773330666194</v>
      </c>
      <c r="H20" s="93"/>
      <c r="I20" s="258"/>
    </row>
    <row r="21" spans="1:9" x14ac:dyDescent="0.2">
      <c r="A21" s="53"/>
      <c r="B21" s="53"/>
      <c r="C21" s="72" t="s">
        <v>407</v>
      </c>
      <c r="D21" s="257">
        <v>2413266401.7599993</v>
      </c>
      <c r="E21" s="257">
        <v>2479826254.4899998</v>
      </c>
      <c r="F21" s="257">
        <v>97.315946929367072</v>
      </c>
      <c r="H21" s="93"/>
      <c r="I21" s="258"/>
    </row>
    <row r="22" spans="1:9" x14ac:dyDescent="0.2">
      <c r="A22" s="20">
        <v>57</v>
      </c>
      <c r="B22" s="16">
        <v>2012</v>
      </c>
      <c r="C22" s="13" t="s">
        <v>367</v>
      </c>
      <c r="D22" s="257">
        <v>8742082</v>
      </c>
      <c r="E22" s="257">
        <v>8931140</v>
      </c>
      <c r="F22" s="257">
        <v>97.88315937271166</v>
      </c>
      <c r="H22" s="93"/>
      <c r="I22" s="258"/>
    </row>
    <row r="23" spans="1:9" x14ac:dyDescent="0.2">
      <c r="A23" s="20">
        <v>47</v>
      </c>
      <c r="B23" s="16">
        <v>2011</v>
      </c>
      <c r="C23" s="13" t="s">
        <v>357</v>
      </c>
      <c r="D23" s="257">
        <v>42118474.289999999</v>
      </c>
      <c r="E23" s="257">
        <v>42847837.5</v>
      </c>
      <c r="F23" s="257">
        <v>98.297782916115665</v>
      </c>
      <c r="H23" s="93"/>
      <c r="I23" s="258"/>
    </row>
    <row r="24" spans="1:9" x14ac:dyDescent="0.2">
      <c r="A24" s="20">
        <v>23</v>
      </c>
      <c r="B24" s="16">
        <v>2006</v>
      </c>
      <c r="C24" s="13" t="s">
        <v>333</v>
      </c>
      <c r="D24" s="257">
        <v>47810150.439999998</v>
      </c>
      <c r="E24" s="257">
        <v>48575758</v>
      </c>
      <c r="F24" s="257">
        <v>98.423889628238015</v>
      </c>
      <c r="H24" s="93"/>
      <c r="I24" s="258"/>
    </row>
    <row r="25" spans="1:9" x14ac:dyDescent="0.2">
      <c r="A25" s="20">
        <v>8</v>
      </c>
      <c r="B25" s="16">
        <v>2003</v>
      </c>
      <c r="C25" s="13" t="s">
        <v>318</v>
      </c>
      <c r="D25" s="257">
        <v>89904483.430000007</v>
      </c>
      <c r="E25" s="257">
        <v>91157592</v>
      </c>
      <c r="F25" s="257">
        <v>98.625338227451209</v>
      </c>
      <c r="H25" s="93"/>
      <c r="I25" s="258"/>
    </row>
    <row r="26" spans="1:9" x14ac:dyDescent="0.2">
      <c r="A26" s="20">
        <v>5</v>
      </c>
      <c r="B26" s="16">
        <v>2004</v>
      </c>
      <c r="C26" s="13" t="s">
        <v>315</v>
      </c>
      <c r="D26" s="257">
        <v>64579122.5</v>
      </c>
      <c r="E26" s="257">
        <v>65216970.450000003</v>
      </c>
      <c r="F26" s="257">
        <v>99.021960165277804</v>
      </c>
      <c r="H26" s="93"/>
      <c r="I26" s="258"/>
    </row>
    <row r="27" spans="1:9" x14ac:dyDescent="0.2">
      <c r="A27" s="20">
        <v>11</v>
      </c>
      <c r="B27" s="16">
        <v>2005</v>
      </c>
      <c r="C27" s="13" t="s">
        <v>321</v>
      </c>
      <c r="D27" s="257">
        <v>58305247.109999999</v>
      </c>
      <c r="E27" s="257">
        <v>58865887.25</v>
      </c>
      <c r="F27" s="257">
        <v>99.047597571036349</v>
      </c>
      <c r="H27" s="93"/>
      <c r="I27" s="258"/>
    </row>
    <row r="28" spans="1:9" x14ac:dyDescent="0.2">
      <c r="A28" s="20">
        <v>31</v>
      </c>
      <c r="B28" s="16">
        <v>2008</v>
      </c>
      <c r="C28" s="13" t="s">
        <v>341</v>
      </c>
      <c r="D28" s="257">
        <v>63486715</v>
      </c>
      <c r="E28" s="257">
        <v>64072908</v>
      </c>
      <c r="F28" s="257">
        <v>99.085115662301448</v>
      </c>
      <c r="H28" s="93"/>
      <c r="I28" s="258"/>
    </row>
    <row r="29" spans="1:9" x14ac:dyDescent="0.2">
      <c r="A29" s="20">
        <v>59</v>
      </c>
      <c r="B29" s="16">
        <v>2014</v>
      </c>
      <c r="C29" s="13" t="s">
        <v>369</v>
      </c>
      <c r="D29" s="257">
        <v>15503716</v>
      </c>
      <c r="E29" s="257">
        <v>15620000</v>
      </c>
      <c r="F29" s="257">
        <v>99.255544174135721</v>
      </c>
      <c r="H29" s="93"/>
      <c r="I29" s="258"/>
    </row>
    <row r="30" spans="1:9" x14ac:dyDescent="0.2">
      <c r="A30" s="20">
        <v>35</v>
      </c>
      <c r="B30" s="16">
        <v>2008</v>
      </c>
      <c r="C30" s="13" t="s">
        <v>345</v>
      </c>
      <c r="D30" s="257">
        <v>21379904.48</v>
      </c>
      <c r="E30" s="257">
        <v>21527120</v>
      </c>
      <c r="F30" s="257">
        <v>99.316139269906984</v>
      </c>
      <c r="H30" s="93"/>
      <c r="I30" s="258"/>
    </row>
    <row r="31" spans="1:9" x14ac:dyDescent="0.2">
      <c r="A31" s="20">
        <v>45</v>
      </c>
      <c r="B31" s="16">
        <v>2012</v>
      </c>
      <c r="C31" s="13" t="s">
        <v>355</v>
      </c>
      <c r="D31" s="257">
        <v>17817615.18</v>
      </c>
      <c r="E31" s="257">
        <v>17877988</v>
      </c>
      <c r="F31" s="257">
        <v>99.662306407186307</v>
      </c>
      <c r="H31" s="93"/>
      <c r="I31" s="258"/>
    </row>
    <row r="32" spans="1:9" x14ac:dyDescent="0.2">
      <c r="A32" s="20">
        <v>3</v>
      </c>
      <c r="B32" s="16">
        <v>2002</v>
      </c>
      <c r="C32" s="13" t="s">
        <v>313</v>
      </c>
      <c r="D32" s="257">
        <v>87278551.680000007</v>
      </c>
      <c r="E32" s="257">
        <v>87489891.799999997</v>
      </c>
      <c r="F32" s="257">
        <v>99.758440528783481</v>
      </c>
      <c r="H32" s="93"/>
      <c r="I32" s="258"/>
    </row>
    <row r="33" spans="1:9" x14ac:dyDescent="0.2">
      <c r="A33" s="20">
        <v>56</v>
      </c>
      <c r="B33" s="16">
        <v>2013</v>
      </c>
      <c r="C33" s="13" t="s">
        <v>366</v>
      </c>
      <c r="D33" s="257">
        <v>15667607</v>
      </c>
      <c r="E33" s="257">
        <v>15667608</v>
      </c>
      <c r="F33" s="257">
        <v>99.999993617404783</v>
      </c>
      <c r="H33" s="93"/>
      <c r="I33" s="258"/>
    </row>
    <row r="34" spans="1:9" x14ac:dyDescent="0.2">
      <c r="A34" s="20">
        <v>61</v>
      </c>
      <c r="B34" s="16">
        <v>2016</v>
      </c>
      <c r="C34" s="13" t="s">
        <v>821</v>
      </c>
      <c r="D34" s="257">
        <v>9962379.4699999988</v>
      </c>
      <c r="E34" s="257">
        <v>9962379.4700000007</v>
      </c>
      <c r="F34" s="257">
        <v>99.999999999999972</v>
      </c>
      <c r="H34" s="93"/>
      <c r="I34" s="258"/>
    </row>
    <row r="35" spans="1:9" x14ac:dyDescent="0.2">
      <c r="A35" s="20">
        <v>17</v>
      </c>
      <c r="B35" s="16">
        <v>2005</v>
      </c>
      <c r="C35" s="13" t="s">
        <v>327</v>
      </c>
      <c r="D35" s="257">
        <v>67333778</v>
      </c>
      <c r="E35" s="257">
        <v>67333778</v>
      </c>
      <c r="F35" s="257">
        <v>100</v>
      </c>
      <c r="H35" s="93"/>
      <c r="I35" s="258"/>
    </row>
    <row r="36" spans="1:9" x14ac:dyDescent="0.2">
      <c r="A36" s="20">
        <v>48</v>
      </c>
      <c r="B36" s="16">
        <v>2013</v>
      </c>
      <c r="C36" s="13" t="s">
        <v>358</v>
      </c>
      <c r="D36" s="257">
        <v>15195332</v>
      </c>
      <c r="E36" s="257">
        <v>15195332</v>
      </c>
      <c r="F36" s="257">
        <v>100</v>
      </c>
      <c r="H36" s="93"/>
      <c r="I36" s="258"/>
    </row>
    <row r="37" spans="1:9" x14ac:dyDescent="0.2">
      <c r="A37" s="20">
        <v>27</v>
      </c>
      <c r="B37" s="16">
        <v>2008</v>
      </c>
      <c r="C37" s="13" t="s">
        <v>337</v>
      </c>
      <c r="D37" s="257">
        <v>26404866</v>
      </c>
      <c r="E37" s="257">
        <v>26404866</v>
      </c>
      <c r="F37" s="257">
        <v>100</v>
      </c>
      <c r="H37" s="93"/>
      <c r="I37" s="258"/>
    </row>
    <row r="38" spans="1:9" x14ac:dyDescent="0.2">
      <c r="A38" s="20">
        <v>37</v>
      </c>
      <c r="B38" s="16">
        <v>2010</v>
      </c>
      <c r="C38" s="13" t="s">
        <v>347</v>
      </c>
      <c r="D38" s="257">
        <v>22874360</v>
      </c>
      <c r="E38" s="257">
        <v>22874360</v>
      </c>
      <c r="F38" s="257">
        <v>100</v>
      </c>
      <c r="H38" s="93"/>
      <c r="I38" s="258"/>
    </row>
    <row r="39" spans="1:9" x14ac:dyDescent="0.2">
      <c r="A39" s="20">
        <v>12</v>
      </c>
      <c r="B39" s="16">
        <v>2005</v>
      </c>
      <c r="C39" s="13" t="s">
        <v>322</v>
      </c>
      <c r="D39" s="257">
        <v>31629156.399999999</v>
      </c>
      <c r="E39" s="257">
        <v>31629156.399999999</v>
      </c>
      <c r="F39" s="257">
        <v>100</v>
      </c>
      <c r="H39" s="93"/>
      <c r="I39" s="258"/>
    </row>
    <row r="40" spans="1:9" x14ac:dyDescent="0.2">
      <c r="A40" s="20">
        <v>39</v>
      </c>
      <c r="B40" s="16">
        <v>2010</v>
      </c>
      <c r="C40" s="13" t="s">
        <v>349</v>
      </c>
      <c r="D40" s="257">
        <v>22774178</v>
      </c>
      <c r="E40" s="257">
        <v>22774178</v>
      </c>
      <c r="F40" s="257">
        <v>100</v>
      </c>
      <c r="H40" s="93"/>
      <c r="I40" s="258"/>
    </row>
    <row r="41" spans="1:9" x14ac:dyDescent="0.2">
      <c r="A41" s="20">
        <v>58</v>
      </c>
      <c r="B41" s="16">
        <v>2014</v>
      </c>
      <c r="C41" s="13" t="s">
        <v>368</v>
      </c>
      <c r="D41" s="257">
        <v>14643491</v>
      </c>
      <c r="E41" s="257">
        <v>14643491</v>
      </c>
      <c r="F41" s="257">
        <v>100</v>
      </c>
      <c r="H41" s="93"/>
      <c r="I41" s="258"/>
    </row>
    <row r="42" spans="1:9" x14ac:dyDescent="0.2">
      <c r="A42" s="20">
        <v>28</v>
      </c>
      <c r="B42" s="16">
        <v>2008</v>
      </c>
      <c r="C42" s="13" t="s">
        <v>338</v>
      </c>
      <c r="D42" s="257">
        <v>27961877</v>
      </c>
      <c r="E42" s="257">
        <v>27961877</v>
      </c>
      <c r="F42" s="257">
        <v>100</v>
      </c>
      <c r="H42" s="93"/>
      <c r="I42" s="258"/>
    </row>
    <row r="43" spans="1:9" x14ac:dyDescent="0.2">
      <c r="A43" s="20">
        <v>16</v>
      </c>
      <c r="B43" s="16">
        <v>2005</v>
      </c>
      <c r="C43" s="13" t="s">
        <v>326</v>
      </c>
      <c r="D43" s="257">
        <v>38030990</v>
      </c>
      <c r="E43" s="257">
        <v>38030990</v>
      </c>
      <c r="F43" s="257">
        <v>100</v>
      </c>
      <c r="H43" s="93"/>
      <c r="I43" s="258"/>
    </row>
    <row r="44" spans="1:9" x14ac:dyDescent="0.2">
      <c r="A44" s="20">
        <v>7</v>
      </c>
      <c r="B44" s="16">
        <v>2004</v>
      </c>
      <c r="C44" s="13" t="s">
        <v>317</v>
      </c>
      <c r="D44" s="257">
        <v>61492922</v>
      </c>
      <c r="E44" s="257">
        <v>61492922</v>
      </c>
      <c r="F44" s="257">
        <v>100</v>
      </c>
      <c r="H44" s="93"/>
      <c r="I44" s="258"/>
    </row>
    <row r="45" spans="1:9" x14ac:dyDescent="0.2">
      <c r="A45" s="20">
        <v>52</v>
      </c>
      <c r="B45" s="16">
        <v>2013</v>
      </c>
      <c r="C45" s="13" t="s">
        <v>362</v>
      </c>
      <c r="D45" s="257">
        <v>9615786</v>
      </c>
      <c r="E45" s="257">
        <v>9615786</v>
      </c>
      <c r="F45" s="257">
        <v>100</v>
      </c>
      <c r="H45" s="93"/>
      <c r="I45" s="258"/>
    </row>
    <row r="46" spans="1:9" x14ac:dyDescent="0.2">
      <c r="A46" s="20">
        <v>20</v>
      </c>
      <c r="B46" s="16">
        <v>2006</v>
      </c>
      <c r="C46" s="13" t="s">
        <v>330</v>
      </c>
      <c r="D46" s="257">
        <v>43212065</v>
      </c>
      <c r="E46" s="257">
        <v>43212065</v>
      </c>
      <c r="F46" s="257">
        <v>100</v>
      </c>
      <c r="H46" s="93"/>
      <c r="I46" s="258"/>
    </row>
    <row r="47" spans="1:9" x14ac:dyDescent="0.2">
      <c r="A47" s="20">
        <v>36</v>
      </c>
      <c r="B47" s="16">
        <v>2011</v>
      </c>
      <c r="C47" s="13" t="s">
        <v>346</v>
      </c>
      <c r="D47" s="257">
        <v>16102936</v>
      </c>
      <c r="E47" s="257">
        <v>16102936</v>
      </c>
      <c r="F47" s="257">
        <v>100</v>
      </c>
      <c r="H47" s="93"/>
      <c r="I47" s="258"/>
    </row>
    <row r="48" spans="1:9" x14ac:dyDescent="0.2">
      <c r="A48" s="20">
        <v>29</v>
      </c>
      <c r="B48" s="16">
        <v>2008</v>
      </c>
      <c r="C48" s="13" t="s">
        <v>339</v>
      </c>
      <c r="D48" s="257">
        <v>32786676</v>
      </c>
      <c r="E48" s="257">
        <v>32786676</v>
      </c>
      <c r="F48" s="257">
        <v>100</v>
      </c>
      <c r="H48" s="93"/>
      <c r="I48" s="258"/>
    </row>
    <row r="49" spans="1:10" x14ac:dyDescent="0.2">
      <c r="A49" s="20">
        <v>42</v>
      </c>
      <c r="B49" s="16">
        <v>2012</v>
      </c>
      <c r="C49" s="13" t="s">
        <v>352</v>
      </c>
      <c r="D49" s="257">
        <v>16701806</v>
      </c>
      <c r="E49" s="257">
        <v>16701806</v>
      </c>
      <c r="F49" s="257">
        <v>100</v>
      </c>
      <c r="H49" s="93"/>
      <c r="I49" s="258"/>
    </row>
    <row r="50" spans="1:10" x14ac:dyDescent="0.2">
      <c r="A50" s="20">
        <v>9</v>
      </c>
      <c r="B50" s="16">
        <v>2004</v>
      </c>
      <c r="C50" s="13" t="s">
        <v>319</v>
      </c>
      <c r="D50" s="257">
        <v>73197434</v>
      </c>
      <c r="E50" s="257">
        <v>73197434</v>
      </c>
      <c r="F50" s="257">
        <v>100</v>
      </c>
      <c r="H50" s="93"/>
      <c r="I50" s="258"/>
    </row>
    <row r="51" spans="1:10" x14ac:dyDescent="0.2">
      <c r="A51" s="20">
        <v>1</v>
      </c>
      <c r="B51" s="16">
        <v>2001</v>
      </c>
      <c r="C51" s="13" t="s">
        <v>311</v>
      </c>
      <c r="D51" s="257">
        <v>84630672.5</v>
      </c>
      <c r="E51" s="257">
        <v>84630672.5</v>
      </c>
      <c r="F51" s="257">
        <v>100</v>
      </c>
      <c r="H51" s="93"/>
      <c r="I51" s="258"/>
    </row>
    <row r="52" spans="1:10" x14ac:dyDescent="0.2">
      <c r="A52" s="20">
        <v>53</v>
      </c>
      <c r="B52" s="16">
        <v>2012</v>
      </c>
      <c r="C52" s="13" t="s">
        <v>363</v>
      </c>
      <c r="D52" s="257">
        <v>11117564</v>
      </c>
      <c r="E52" s="257">
        <v>11117564</v>
      </c>
      <c r="F52" s="257">
        <v>100</v>
      </c>
      <c r="H52" s="93"/>
      <c r="I52" s="258"/>
    </row>
    <row r="53" spans="1:10" x14ac:dyDescent="0.2">
      <c r="A53" s="20">
        <v>43</v>
      </c>
      <c r="B53" s="16">
        <v>2012</v>
      </c>
      <c r="C53" s="13" t="s">
        <v>353</v>
      </c>
      <c r="D53" s="257">
        <v>17389088</v>
      </c>
      <c r="E53" s="257">
        <v>17389088</v>
      </c>
      <c r="F53" s="257">
        <v>100</v>
      </c>
      <c r="H53" s="93"/>
      <c r="I53" s="258"/>
    </row>
    <row r="54" spans="1:10" x14ac:dyDescent="0.2">
      <c r="A54" s="20">
        <v>6</v>
      </c>
      <c r="B54" s="16">
        <v>2004</v>
      </c>
      <c r="C54" s="13" t="s">
        <v>316</v>
      </c>
      <c r="D54" s="257">
        <v>112549601</v>
      </c>
      <c r="E54" s="257">
        <v>112549601</v>
      </c>
      <c r="F54" s="257">
        <v>100</v>
      </c>
      <c r="H54" s="93"/>
      <c r="I54" s="258"/>
    </row>
    <row r="55" spans="1:10" x14ac:dyDescent="0.2">
      <c r="A55" s="20">
        <v>10</v>
      </c>
      <c r="B55" s="16">
        <v>2005</v>
      </c>
      <c r="C55" s="13" t="s">
        <v>320</v>
      </c>
      <c r="D55" s="257">
        <v>34827420</v>
      </c>
      <c r="E55" s="257">
        <v>34827420</v>
      </c>
      <c r="F55" s="257">
        <v>100</v>
      </c>
      <c r="H55" s="93"/>
      <c r="I55" s="258"/>
    </row>
    <row r="56" spans="1:10" x14ac:dyDescent="0.2">
      <c r="A56" s="20">
        <v>15</v>
      </c>
      <c r="B56" s="16">
        <v>2004</v>
      </c>
      <c r="C56" s="13" t="s">
        <v>325</v>
      </c>
      <c r="D56" s="257">
        <v>87899291</v>
      </c>
      <c r="E56" s="257">
        <v>87899291</v>
      </c>
      <c r="F56" s="257">
        <v>100</v>
      </c>
      <c r="H56" s="93"/>
      <c r="I56" s="258"/>
    </row>
    <row r="57" spans="1:10" x14ac:dyDescent="0.2">
      <c r="A57" s="20">
        <v>30</v>
      </c>
      <c r="B57" s="16">
        <v>2006</v>
      </c>
      <c r="C57" s="13" t="s">
        <v>340</v>
      </c>
      <c r="D57" s="257">
        <v>23147160</v>
      </c>
      <c r="E57" s="257">
        <v>23147160</v>
      </c>
      <c r="F57" s="257">
        <v>100</v>
      </c>
      <c r="H57" s="93"/>
      <c r="I57" s="258"/>
    </row>
    <row r="58" spans="1:10" x14ac:dyDescent="0.2">
      <c r="A58" s="20">
        <v>14</v>
      </c>
      <c r="B58" s="16">
        <v>2004</v>
      </c>
      <c r="C58" s="13" t="s">
        <v>324</v>
      </c>
      <c r="D58" s="257">
        <v>82261932</v>
      </c>
      <c r="E58" s="257">
        <v>82261932</v>
      </c>
      <c r="F58" s="257">
        <v>100</v>
      </c>
      <c r="H58" s="93"/>
      <c r="I58" s="258"/>
    </row>
    <row r="59" spans="1:10" x14ac:dyDescent="0.2">
      <c r="A59" s="20">
        <v>41</v>
      </c>
      <c r="B59" s="16">
        <v>2010</v>
      </c>
      <c r="C59" s="13" t="s">
        <v>351</v>
      </c>
      <c r="D59" s="257">
        <v>17507670</v>
      </c>
      <c r="E59" s="257">
        <v>17507670</v>
      </c>
      <c r="F59" s="257">
        <v>100</v>
      </c>
      <c r="H59" s="93"/>
      <c r="I59" s="258"/>
    </row>
    <row r="60" spans="1:10" x14ac:dyDescent="0.2">
      <c r="A60" s="20">
        <v>62</v>
      </c>
      <c r="B60" s="16">
        <v>2016</v>
      </c>
      <c r="C60" s="13" t="s">
        <v>822</v>
      </c>
      <c r="D60" s="257">
        <v>13388123</v>
      </c>
      <c r="E60" s="257">
        <v>13388123</v>
      </c>
      <c r="F60" s="257">
        <v>100</v>
      </c>
      <c r="H60" s="93"/>
      <c r="I60" s="258"/>
    </row>
    <row r="61" spans="1:10" x14ac:dyDescent="0.2">
      <c r="A61" s="20">
        <v>4</v>
      </c>
      <c r="B61" s="16">
        <v>2002</v>
      </c>
      <c r="C61" s="13" t="s">
        <v>314</v>
      </c>
      <c r="D61" s="257">
        <v>54223221</v>
      </c>
      <c r="E61" s="257">
        <v>54223221</v>
      </c>
      <c r="F61" s="257">
        <v>100</v>
      </c>
      <c r="H61" s="93"/>
      <c r="I61" s="258"/>
    </row>
    <row r="62" spans="1:10" x14ac:dyDescent="0.2">
      <c r="A62" s="20">
        <v>55</v>
      </c>
      <c r="B62" s="16">
        <v>2012</v>
      </c>
      <c r="C62" s="13" t="s">
        <v>365</v>
      </c>
      <c r="D62" s="257">
        <v>11002925</v>
      </c>
      <c r="E62" s="257">
        <v>11002925</v>
      </c>
      <c r="F62" s="257">
        <v>100</v>
      </c>
      <c r="H62" s="93"/>
      <c r="I62" s="258"/>
    </row>
    <row r="63" spans="1:10" x14ac:dyDescent="0.2">
      <c r="A63" s="20">
        <v>25</v>
      </c>
      <c r="B63" s="16">
        <v>2008</v>
      </c>
      <c r="C63" s="13" t="s">
        <v>335</v>
      </c>
      <c r="D63" s="257">
        <v>29245010</v>
      </c>
      <c r="E63" s="257">
        <v>29245010</v>
      </c>
      <c r="F63" s="257">
        <v>100</v>
      </c>
    </row>
    <row r="64" spans="1:10" customFormat="1" ht="15.75" thickBot="1" x14ac:dyDescent="0.3">
      <c r="A64" s="20">
        <v>46</v>
      </c>
      <c r="B64" s="16">
        <v>2012</v>
      </c>
      <c r="C64" s="13" t="s">
        <v>356</v>
      </c>
      <c r="D64" s="257">
        <v>18452390.130000003</v>
      </c>
      <c r="E64" s="257">
        <v>18452390.129999999</v>
      </c>
      <c r="F64" s="257">
        <v>100.00000000000003</v>
      </c>
      <c r="G64" s="96"/>
      <c r="H64" s="96"/>
      <c r="I64" s="96"/>
      <c r="J64" s="96"/>
    </row>
    <row r="65" spans="1:10" customFormat="1" ht="16.5" thickTop="1" thickBot="1" x14ac:dyDescent="0.3">
      <c r="A65" s="20">
        <v>2</v>
      </c>
      <c r="B65" s="16">
        <v>2002</v>
      </c>
      <c r="C65" s="245" t="s">
        <v>312</v>
      </c>
      <c r="D65" s="257">
        <v>58403419</v>
      </c>
      <c r="E65" s="257">
        <v>58402714</v>
      </c>
      <c r="F65" s="257">
        <v>100.00120713568208</v>
      </c>
      <c r="G65" s="96"/>
      <c r="H65" s="96"/>
      <c r="I65" s="96"/>
      <c r="J65" s="96"/>
    </row>
    <row r="66" spans="1:10" ht="18" customHeight="1" thickTop="1" x14ac:dyDescent="0.2">
      <c r="A66" s="261" t="s">
        <v>1301</v>
      </c>
      <c r="B66" s="251"/>
      <c r="C66" s="251"/>
      <c r="D66" s="251"/>
      <c r="E66" s="251"/>
      <c r="F66" s="262"/>
    </row>
    <row r="67" spans="1:10" ht="15" customHeight="1" x14ac:dyDescent="0.2">
      <c r="A67" s="220"/>
      <c r="B67" s="220"/>
      <c r="D67" s="263"/>
      <c r="E67" s="263"/>
      <c r="F67" s="264"/>
    </row>
  </sheetData>
  <sortState ref="A3:F65">
    <sortCondition ref="F3:F65"/>
  </sortState>
  <mergeCells count="1">
    <mergeCell ref="A1:F1"/>
  </mergeCells>
  <printOptions horizontalCentered="1"/>
  <pageMargins left="0.35433070866141736" right="0.35433070866141736" top="0.19685039370078741" bottom="0.19685039370078741" header="0" footer="0"/>
  <pageSetup scale="4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I67"/>
  <sheetViews>
    <sheetView view="pageBreakPreview" zoomScaleNormal="70" zoomScaleSheetLayoutView="100" workbookViewId="0">
      <pane xSplit="3" ySplit="2" topLeftCell="D3" activePane="bottomRight" state="frozen"/>
      <selection activeCell="F29" sqref="F29"/>
      <selection pane="topRight" activeCell="F29" sqref="F29"/>
      <selection pane="bottomLeft" activeCell="F29" sqref="F29"/>
      <selection pane="bottomRight" activeCell="H3" sqref="H3:K10"/>
    </sheetView>
  </sheetViews>
  <sheetFormatPr baseColWidth="10" defaultRowHeight="12" x14ac:dyDescent="0.2"/>
  <cols>
    <col min="1" max="1" width="5.5703125" style="76" customWidth="1"/>
    <col min="2" max="2" width="10.7109375" style="76" customWidth="1"/>
    <col min="3" max="3" width="43.140625" style="256" customWidth="1"/>
    <col min="4" max="4" width="22.7109375" style="76" customWidth="1"/>
    <col min="5" max="6" width="16.7109375" style="76" customWidth="1"/>
    <col min="7" max="7" width="5.7109375" style="76" customWidth="1"/>
    <col min="8" max="8" width="8.85546875" style="76" customWidth="1"/>
    <col min="9" max="9" width="8.42578125" style="76" customWidth="1"/>
    <col min="10" max="10" width="8" style="76" customWidth="1"/>
    <col min="11" max="16384" width="11.42578125" style="76"/>
  </cols>
  <sheetData>
    <row r="1" spans="1:9" ht="21.75" customHeight="1" thickBot="1" x14ac:dyDescent="0.25">
      <c r="A1" s="462" t="s">
        <v>1346</v>
      </c>
      <c r="B1" s="462"/>
      <c r="C1" s="462"/>
      <c r="D1" s="462"/>
      <c r="E1" s="462"/>
      <c r="F1" s="462"/>
    </row>
    <row r="2" spans="1:9" ht="68.25" customHeight="1" thickTop="1" thickBot="1" x14ac:dyDescent="0.25">
      <c r="A2" s="246" t="s">
        <v>265</v>
      </c>
      <c r="B2" s="246" t="s">
        <v>285</v>
      </c>
      <c r="C2" s="253" t="s">
        <v>374</v>
      </c>
      <c r="D2" s="246" t="s">
        <v>882</v>
      </c>
      <c r="E2" s="246" t="s">
        <v>286</v>
      </c>
      <c r="F2" s="246" t="s">
        <v>497</v>
      </c>
    </row>
    <row r="3" spans="1:9" ht="12.75" thickTop="1" x14ac:dyDescent="0.2">
      <c r="A3" s="20">
        <v>1</v>
      </c>
      <c r="B3" s="16">
        <v>2001</v>
      </c>
      <c r="C3" s="13" t="s">
        <v>311</v>
      </c>
      <c r="D3" s="92">
        <v>84630672.5</v>
      </c>
      <c r="E3" s="92">
        <v>5927</v>
      </c>
      <c r="F3" s="181">
        <v>14278.837944997469</v>
      </c>
      <c r="H3" s="192"/>
      <c r="I3" s="192"/>
    </row>
    <row r="4" spans="1:9" x14ac:dyDescent="0.2">
      <c r="A4" s="20">
        <v>53</v>
      </c>
      <c r="B4" s="16">
        <v>2012</v>
      </c>
      <c r="C4" s="13" t="s">
        <v>363</v>
      </c>
      <c r="D4" s="92">
        <v>11117564</v>
      </c>
      <c r="E4" s="92">
        <v>770</v>
      </c>
      <c r="F4" s="181">
        <v>14438.394805194805</v>
      </c>
      <c r="I4" s="192"/>
    </row>
    <row r="5" spans="1:9" x14ac:dyDescent="0.2">
      <c r="A5" s="20">
        <v>40</v>
      </c>
      <c r="B5" s="16">
        <v>2011</v>
      </c>
      <c r="C5" s="13" t="s">
        <v>350</v>
      </c>
      <c r="D5" s="92">
        <v>25873494.969999999</v>
      </c>
      <c r="E5" s="92">
        <v>1745</v>
      </c>
      <c r="F5" s="181">
        <v>14827.217747851002</v>
      </c>
      <c r="H5" s="192"/>
      <c r="I5" s="192"/>
    </row>
    <row r="6" spans="1:9" x14ac:dyDescent="0.2">
      <c r="A6" s="20">
        <v>15</v>
      </c>
      <c r="B6" s="16">
        <v>2004</v>
      </c>
      <c r="C6" s="13" t="s">
        <v>325</v>
      </c>
      <c r="D6" s="92">
        <v>87899291</v>
      </c>
      <c r="E6" s="92">
        <v>5816</v>
      </c>
      <c r="F6" s="181">
        <v>15113.358149931224</v>
      </c>
      <c r="H6" s="192"/>
      <c r="I6" s="192"/>
    </row>
    <row r="7" spans="1:9" x14ac:dyDescent="0.2">
      <c r="A7" s="20">
        <v>17</v>
      </c>
      <c r="B7" s="16">
        <v>2005</v>
      </c>
      <c r="C7" s="13" t="s">
        <v>327</v>
      </c>
      <c r="D7" s="92">
        <v>67333778</v>
      </c>
      <c r="E7" s="92">
        <v>3960</v>
      </c>
      <c r="F7" s="181">
        <v>17003.479292929293</v>
      </c>
      <c r="H7" s="192"/>
      <c r="I7" s="192"/>
    </row>
    <row r="8" spans="1:9" x14ac:dyDescent="0.2">
      <c r="A8" s="20">
        <v>8</v>
      </c>
      <c r="B8" s="16">
        <v>2003</v>
      </c>
      <c r="C8" s="13" t="s">
        <v>318</v>
      </c>
      <c r="D8" s="92">
        <v>91157592</v>
      </c>
      <c r="E8" s="92">
        <v>5176</v>
      </c>
      <c r="F8" s="181">
        <v>17611.590417310665</v>
      </c>
      <c r="I8" s="192"/>
    </row>
    <row r="9" spans="1:9" x14ac:dyDescent="0.2">
      <c r="A9" s="20">
        <v>31</v>
      </c>
      <c r="B9" s="16">
        <v>2008</v>
      </c>
      <c r="C9" s="13" t="s">
        <v>341</v>
      </c>
      <c r="D9" s="92">
        <v>64072908</v>
      </c>
      <c r="E9" s="92">
        <v>3478</v>
      </c>
      <c r="F9" s="181">
        <v>18422.342725704428</v>
      </c>
      <c r="I9" s="192"/>
    </row>
    <row r="10" spans="1:9" x14ac:dyDescent="0.2">
      <c r="A10" s="20">
        <v>56</v>
      </c>
      <c r="B10" s="16">
        <v>2013</v>
      </c>
      <c r="C10" s="13" t="s">
        <v>366</v>
      </c>
      <c r="D10" s="92">
        <v>15667608</v>
      </c>
      <c r="E10" s="92">
        <v>848</v>
      </c>
      <c r="F10" s="181">
        <v>18475.952830188678</v>
      </c>
      <c r="I10" s="192"/>
    </row>
    <row r="11" spans="1:9" x14ac:dyDescent="0.2">
      <c r="A11" s="20">
        <v>12</v>
      </c>
      <c r="B11" s="16">
        <v>2005</v>
      </c>
      <c r="C11" s="13" t="s">
        <v>322</v>
      </c>
      <c r="D11" s="92">
        <v>31629156.399999999</v>
      </c>
      <c r="E11" s="92">
        <v>1672</v>
      </c>
      <c r="F11" s="181">
        <v>18916.959569377988</v>
      </c>
      <c r="I11" s="192"/>
    </row>
    <row r="12" spans="1:9" x14ac:dyDescent="0.2">
      <c r="A12" s="20">
        <v>52</v>
      </c>
      <c r="B12" s="16">
        <v>2013</v>
      </c>
      <c r="C12" s="13" t="s">
        <v>362</v>
      </c>
      <c r="D12" s="92">
        <v>9615786</v>
      </c>
      <c r="E12" s="92">
        <v>505</v>
      </c>
      <c r="F12" s="181">
        <v>19041.160396039602</v>
      </c>
      <c r="I12" s="192"/>
    </row>
    <row r="13" spans="1:9" x14ac:dyDescent="0.2">
      <c r="A13" s="20">
        <v>48</v>
      </c>
      <c r="B13" s="16">
        <v>2013</v>
      </c>
      <c r="C13" s="13" t="s">
        <v>358</v>
      </c>
      <c r="D13" s="92">
        <v>15195332</v>
      </c>
      <c r="E13" s="92">
        <v>796</v>
      </c>
      <c r="F13" s="181">
        <v>19089.613065326634</v>
      </c>
      <c r="I13" s="192"/>
    </row>
    <row r="14" spans="1:9" x14ac:dyDescent="0.2">
      <c r="A14" s="20">
        <v>57</v>
      </c>
      <c r="B14" s="16">
        <v>2012</v>
      </c>
      <c r="C14" s="13" t="s">
        <v>367</v>
      </c>
      <c r="D14" s="92">
        <v>8931140</v>
      </c>
      <c r="E14" s="92">
        <v>467</v>
      </c>
      <c r="F14" s="181">
        <v>19124.496788008564</v>
      </c>
      <c r="I14" s="192"/>
    </row>
    <row r="15" spans="1:9" x14ac:dyDescent="0.2">
      <c r="A15" s="20">
        <v>10</v>
      </c>
      <c r="B15" s="16">
        <v>2005</v>
      </c>
      <c r="C15" s="13" t="s">
        <v>320</v>
      </c>
      <c r="D15" s="92">
        <v>34827420</v>
      </c>
      <c r="E15" s="92">
        <v>1777</v>
      </c>
      <c r="F15" s="181">
        <v>19598.998311761396</v>
      </c>
      <c r="I15" s="192"/>
    </row>
    <row r="16" spans="1:9" x14ac:dyDescent="0.2">
      <c r="A16" s="20">
        <v>29</v>
      </c>
      <c r="B16" s="16">
        <v>2008</v>
      </c>
      <c r="C16" s="13" t="s">
        <v>339</v>
      </c>
      <c r="D16" s="92">
        <v>32786676</v>
      </c>
      <c r="E16" s="92">
        <v>1668</v>
      </c>
      <c r="F16" s="181">
        <v>19656.280575539568</v>
      </c>
      <c r="I16" s="192"/>
    </row>
    <row r="17" spans="1:9" x14ac:dyDescent="0.2">
      <c r="A17" s="20">
        <v>36</v>
      </c>
      <c r="B17" s="16">
        <v>2011</v>
      </c>
      <c r="C17" s="13" t="s">
        <v>346</v>
      </c>
      <c r="D17" s="92">
        <v>16102936</v>
      </c>
      <c r="E17" s="92">
        <v>784</v>
      </c>
      <c r="F17" s="181">
        <v>20539.459183673469</v>
      </c>
      <c r="I17" s="192"/>
    </row>
    <row r="18" spans="1:9" x14ac:dyDescent="0.2">
      <c r="A18" s="20">
        <v>5</v>
      </c>
      <c r="B18" s="16">
        <v>2004</v>
      </c>
      <c r="C18" s="13" t="s">
        <v>315</v>
      </c>
      <c r="D18" s="92">
        <v>65216970.450000003</v>
      </c>
      <c r="E18" s="92">
        <v>3147</v>
      </c>
      <c r="F18" s="181">
        <v>20723.536844613918</v>
      </c>
      <c r="I18" s="192"/>
    </row>
    <row r="19" spans="1:9" x14ac:dyDescent="0.2">
      <c r="A19" s="20">
        <v>14</v>
      </c>
      <c r="B19" s="16">
        <v>2004</v>
      </c>
      <c r="C19" s="13" t="s">
        <v>324</v>
      </c>
      <c r="D19" s="92">
        <v>82261932</v>
      </c>
      <c r="E19" s="92">
        <v>3860</v>
      </c>
      <c r="F19" s="181">
        <v>21311.381347150258</v>
      </c>
      <c r="I19" s="192"/>
    </row>
    <row r="20" spans="1:9" x14ac:dyDescent="0.2">
      <c r="A20" s="20">
        <v>55</v>
      </c>
      <c r="B20" s="16">
        <v>2012</v>
      </c>
      <c r="C20" s="13" t="s">
        <v>365</v>
      </c>
      <c r="D20" s="92">
        <v>11002925</v>
      </c>
      <c r="E20" s="92">
        <v>503</v>
      </c>
      <c r="F20" s="181">
        <v>21874.602385685885</v>
      </c>
      <c r="I20" s="192"/>
    </row>
    <row r="21" spans="1:9" x14ac:dyDescent="0.2">
      <c r="A21" s="20">
        <v>2</v>
      </c>
      <c r="B21" s="16">
        <v>2002</v>
      </c>
      <c r="C21" s="13" t="s">
        <v>312</v>
      </c>
      <c r="D21" s="92">
        <v>58402714</v>
      </c>
      <c r="E21" s="92">
        <v>2665</v>
      </c>
      <c r="F21" s="181">
        <v>21914.71444652908</v>
      </c>
      <c r="I21" s="192"/>
    </row>
    <row r="22" spans="1:9" x14ac:dyDescent="0.2">
      <c r="A22" s="20">
        <v>26</v>
      </c>
      <c r="B22" s="16">
        <v>2008</v>
      </c>
      <c r="C22" s="13" t="s">
        <v>336</v>
      </c>
      <c r="D22" s="92">
        <v>32970914</v>
      </c>
      <c r="E22" s="92">
        <v>1502</v>
      </c>
      <c r="F22" s="181">
        <v>21951.340878828229</v>
      </c>
      <c r="I22" s="192"/>
    </row>
    <row r="23" spans="1:9" x14ac:dyDescent="0.2">
      <c r="A23" s="20">
        <v>39</v>
      </c>
      <c r="B23" s="16">
        <v>2010</v>
      </c>
      <c r="C23" s="13" t="s">
        <v>349</v>
      </c>
      <c r="D23" s="92">
        <v>22774178</v>
      </c>
      <c r="E23" s="92">
        <v>1035</v>
      </c>
      <c r="F23" s="181">
        <v>22004.036714975846</v>
      </c>
      <c r="I23" s="192"/>
    </row>
    <row r="24" spans="1:9" x14ac:dyDescent="0.2">
      <c r="A24" s="20">
        <v>6</v>
      </c>
      <c r="B24" s="16">
        <v>2004</v>
      </c>
      <c r="C24" s="13" t="s">
        <v>316</v>
      </c>
      <c r="D24" s="92">
        <v>112549601</v>
      </c>
      <c r="E24" s="92">
        <v>4977</v>
      </c>
      <c r="F24" s="181">
        <v>22613.944343982319</v>
      </c>
      <c r="I24" s="192"/>
    </row>
    <row r="25" spans="1:9" x14ac:dyDescent="0.2">
      <c r="A25" s="20">
        <v>50</v>
      </c>
      <c r="B25" s="16">
        <v>2013</v>
      </c>
      <c r="C25" s="13" t="s">
        <v>360</v>
      </c>
      <c r="D25" s="92">
        <v>17388987.77</v>
      </c>
      <c r="E25" s="92">
        <v>768</v>
      </c>
      <c r="F25" s="181">
        <v>22641.911158854167</v>
      </c>
      <c r="I25" s="192"/>
    </row>
    <row r="26" spans="1:9" x14ac:dyDescent="0.2">
      <c r="A26" s="20">
        <v>9</v>
      </c>
      <c r="B26" s="16">
        <v>2004</v>
      </c>
      <c r="C26" s="13" t="s">
        <v>319</v>
      </c>
      <c r="D26" s="92">
        <v>73197434</v>
      </c>
      <c r="E26" s="92">
        <v>3139</v>
      </c>
      <c r="F26" s="181">
        <v>23318.711054475949</v>
      </c>
      <c r="I26" s="192"/>
    </row>
    <row r="27" spans="1:9" x14ac:dyDescent="0.2">
      <c r="A27" s="53"/>
      <c r="B27" s="53"/>
      <c r="C27" s="13" t="s">
        <v>407</v>
      </c>
      <c r="D27" s="92">
        <v>2479826254.4899998</v>
      </c>
      <c r="E27" s="92">
        <v>105440</v>
      </c>
      <c r="F27" s="181">
        <v>23518.837770201058</v>
      </c>
      <c r="I27" s="192"/>
    </row>
    <row r="28" spans="1:9" x14ac:dyDescent="0.2">
      <c r="A28" s="20">
        <v>49</v>
      </c>
      <c r="B28" s="16">
        <v>2013</v>
      </c>
      <c r="C28" s="13" t="s">
        <v>359</v>
      </c>
      <c r="D28" s="92">
        <v>16802364.399999999</v>
      </c>
      <c r="E28" s="92">
        <v>707</v>
      </c>
      <c r="F28" s="181">
        <v>23765.720509193776</v>
      </c>
      <c r="I28" s="192"/>
    </row>
    <row r="29" spans="1:9" x14ac:dyDescent="0.2">
      <c r="A29" s="20">
        <v>44</v>
      </c>
      <c r="B29" s="16">
        <v>2012</v>
      </c>
      <c r="C29" s="13" t="s">
        <v>354</v>
      </c>
      <c r="D29" s="92">
        <v>11904819</v>
      </c>
      <c r="E29" s="92">
        <v>499</v>
      </c>
      <c r="F29" s="181">
        <v>23857.35270541082</v>
      </c>
      <c r="I29" s="192"/>
    </row>
    <row r="30" spans="1:9" x14ac:dyDescent="0.2">
      <c r="A30" s="20">
        <v>16</v>
      </c>
      <c r="B30" s="16">
        <v>2005</v>
      </c>
      <c r="C30" s="13" t="s">
        <v>326</v>
      </c>
      <c r="D30" s="92">
        <v>38030990</v>
      </c>
      <c r="E30" s="92">
        <v>1589</v>
      </c>
      <c r="F30" s="181">
        <v>23933.914411579612</v>
      </c>
      <c r="I30" s="192"/>
    </row>
    <row r="31" spans="1:9" x14ac:dyDescent="0.2">
      <c r="A31" s="20">
        <v>45</v>
      </c>
      <c r="B31" s="16">
        <v>2012</v>
      </c>
      <c r="C31" s="13" t="s">
        <v>355</v>
      </c>
      <c r="D31" s="92">
        <v>17877988</v>
      </c>
      <c r="E31" s="92">
        <v>745</v>
      </c>
      <c r="F31" s="181">
        <v>23997.299328859059</v>
      </c>
      <c r="I31" s="192"/>
    </row>
    <row r="32" spans="1:9" x14ac:dyDescent="0.2">
      <c r="A32" s="20">
        <v>11</v>
      </c>
      <c r="B32" s="16">
        <v>2005</v>
      </c>
      <c r="C32" s="13" t="s">
        <v>321</v>
      </c>
      <c r="D32" s="92">
        <v>58865887.25</v>
      </c>
      <c r="E32" s="92">
        <v>2437</v>
      </c>
      <c r="F32" s="181">
        <v>24155.062474353712</v>
      </c>
      <c r="I32" s="192"/>
    </row>
    <row r="33" spans="1:9" x14ac:dyDescent="0.2">
      <c r="A33" s="20">
        <v>28</v>
      </c>
      <c r="B33" s="16">
        <v>2008</v>
      </c>
      <c r="C33" s="13" t="s">
        <v>338</v>
      </c>
      <c r="D33" s="92">
        <v>27961877</v>
      </c>
      <c r="E33" s="92">
        <v>1148</v>
      </c>
      <c r="F33" s="181">
        <v>24357.035714285714</v>
      </c>
      <c r="I33" s="192"/>
    </row>
    <row r="34" spans="1:9" x14ac:dyDescent="0.2">
      <c r="A34" s="20">
        <v>51</v>
      </c>
      <c r="B34" s="16">
        <v>2013</v>
      </c>
      <c r="C34" s="13" t="s">
        <v>361</v>
      </c>
      <c r="D34" s="92">
        <v>17463222.23</v>
      </c>
      <c r="E34" s="92">
        <v>715</v>
      </c>
      <c r="F34" s="181">
        <v>24424.087034965036</v>
      </c>
      <c r="I34" s="192"/>
    </row>
    <row r="35" spans="1:9" x14ac:dyDescent="0.2">
      <c r="A35" s="20">
        <v>42</v>
      </c>
      <c r="B35" s="16">
        <v>2012</v>
      </c>
      <c r="C35" s="13" t="s">
        <v>352</v>
      </c>
      <c r="D35" s="92">
        <v>16701806</v>
      </c>
      <c r="E35" s="92">
        <v>669</v>
      </c>
      <c r="F35" s="181">
        <v>24965.330343796712</v>
      </c>
      <c r="I35" s="192"/>
    </row>
    <row r="36" spans="1:9" x14ac:dyDescent="0.2">
      <c r="A36" s="20">
        <v>25</v>
      </c>
      <c r="B36" s="16">
        <v>2008</v>
      </c>
      <c r="C36" s="13" t="s">
        <v>335</v>
      </c>
      <c r="D36" s="92">
        <v>29245010</v>
      </c>
      <c r="E36" s="92">
        <v>1156</v>
      </c>
      <c r="F36" s="181">
        <v>25298.451557093427</v>
      </c>
      <c r="I36" s="192"/>
    </row>
    <row r="37" spans="1:9" x14ac:dyDescent="0.2">
      <c r="A37" s="20">
        <v>23</v>
      </c>
      <c r="B37" s="16">
        <v>2006</v>
      </c>
      <c r="C37" s="13" t="s">
        <v>333</v>
      </c>
      <c r="D37" s="92">
        <v>48575758</v>
      </c>
      <c r="E37" s="92">
        <v>1918</v>
      </c>
      <c r="F37" s="181">
        <v>25326.255474452555</v>
      </c>
      <c r="I37" s="192"/>
    </row>
    <row r="38" spans="1:9" x14ac:dyDescent="0.2">
      <c r="A38" s="20">
        <v>21</v>
      </c>
      <c r="B38" s="16">
        <v>2008</v>
      </c>
      <c r="C38" s="13" t="s">
        <v>331</v>
      </c>
      <c r="D38" s="92">
        <v>52049311.689999998</v>
      </c>
      <c r="E38" s="92">
        <v>2040</v>
      </c>
      <c r="F38" s="181">
        <v>25514.368475490195</v>
      </c>
      <c r="I38" s="192"/>
    </row>
    <row r="39" spans="1:9" x14ac:dyDescent="0.2">
      <c r="A39" s="20">
        <v>3</v>
      </c>
      <c r="B39" s="16">
        <v>2002</v>
      </c>
      <c r="C39" s="13" t="s">
        <v>313</v>
      </c>
      <c r="D39" s="92">
        <v>87489891.799999997</v>
      </c>
      <c r="E39" s="92">
        <v>3350</v>
      </c>
      <c r="F39" s="181">
        <v>26116.385611940299</v>
      </c>
      <c r="I39" s="192"/>
    </row>
    <row r="40" spans="1:9" x14ac:dyDescent="0.2">
      <c r="A40" s="20">
        <v>38</v>
      </c>
      <c r="B40" s="16">
        <v>2010</v>
      </c>
      <c r="C40" s="13" t="s">
        <v>348</v>
      </c>
      <c r="D40" s="92">
        <v>32315169</v>
      </c>
      <c r="E40" s="92">
        <v>1235</v>
      </c>
      <c r="F40" s="181">
        <v>26166.128744939273</v>
      </c>
      <c r="I40" s="192"/>
    </row>
    <row r="41" spans="1:9" x14ac:dyDescent="0.2">
      <c r="A41" s="20">
        <v>32</v>
      </c>
      <c r="B41" s="16">
        <v>2009</v>
      </c>
      <c r="C41" s="13" t="s">
        <v>342</v>
      </c>
      <c r="D41" s="92">
        <v>57758626.719999999</v>
      </c>
      <c r="E41" s="92">
        <v>2192</v>
      </c>
      <c r="F41" s="181">
        <v>26349.738467153285</v>
      </c>
      <c r="I41" s="192"/>
    </row>
    <row r="42" spans="1:9" x14ac:dyDescent="0.2">
      <c r="A42" s="20">
        <v>18</v>
      </c>
      <c r="B42" s="16">
        <v>2006</v>
      </c>
      <c r="C42" s="13" t="s">
        <v>328</v>
      </c>
      <c r="D42" s="92">
        <v>107822634</v>
      </c>
      <c r="E42" s="92">
        <v>4025</v>
      </c>
      <c r="F42" s="181">
        <v>26788.232049689443</v>
      </c>
      <c r="I42" s="192"/>
    </row>
    <row r="43" spans="1:9" x14ac:dyDescent="0.2">
      <c r="A43" s="20">
        <v>47</v>
      </c>
      <c r="B43" s="16">
        <v>2011</v>
      </c>
      <c r="C43" s="13" t="s">
        <v>357</v>
      </c>
      <c r="D43" s="92">
        <v>42847837.5</v>
      </c>
      <c r="E43" s="92">
        <v>1559</v>
      </c>
      <c r="F43" s="181">
        <v>27484.180564464401</v>
      </c>
      <c r="I43" s="192"/>
    </row>
    <row r="44" spans="1:9" x14ac:dyDescent="0.2">
      <c r="A44" s="20">
        <v>7</v>
      </c>
      <c r="B44" s="16">
        <v>2004</v>
      </c>
      <c r="C44" s="13" t="s">
        <v>317</v>
      </c>
      <c r="D44" s="92">
        <v>61492922</v>
      </c>
      <c r="E44" s="92">
        <v>2161</v>
      </c>
      <c r="F44" s="181">
        <v>28455.771402128645</v>
      </c>
      <c r="I44" s="192"/>
    </row>
    <row r="45" spans="1:9" x14ac:dyDescent="0.2">
      <c r="A45" s="20">
        <v>13</v>
      </c>
      <c r="B45" s="16">
        <v>2005</v>
      </c>
      <c r="C45" s="13" t="s">
        <v>323</v>
      </c>
      <c r="D45" s="92">
        <v>136339573</v>
      </c>
      <c r="E45" s="92">
        <v>4759</v>
      </c>
      <c r="F45" s="181">
        <v>28648.786089514604</v>
      </c>
      <c r="I45" s="192"/>
    </row>
    <row r="46" spans="1:9" x14ac:dyDescent="0.2">
      <c r="A46" s="20">
        <v>58</v>
      </c>
      <c r="B46" s="16">
        <v>2014</v>
      </c>
      <c r="C46" s="13" t="s">
        <v>368</v>
      </c>
      <c r="D46" s="92">
        <v>14643491</v>
      </c>
      <c r="E46" s="92">
        <v>507</v>
      </c>
      <c r="F46" s="181">
        <v>28882.625246548323</v>
      </c>
      <c r="I46" s="192"/>
    </row>
    <row r="47" spans="1:9" x14ac:dyDescent="0.2">
      <c r="A47" s="20">
        <v>60</v>
      </c>
      <c r="B47" s="16">
        <v>2014</v>
      </c>
      <c r="C47" s="13" t="s">
        <v>370</v>
      </c>
      <c r="D47" s="92">
        <v>17970800</v>
      </c>
      <c r="E47" s="92">
        <v>613</v>
      </c>
      <c r="F47" s="181">
        <v>29316.150081566069</v>
      </c>
      <c r="I47" s="192"/>
    </row>
    <row r="48" spans="1:9" x14ac:dyDescent="0.2">
      <c r="A48" s="20">
        <v>62</v>
      </c>
      <c r="B48" s="16">
        <v>2016</v>
      </c>
      <c r="C48" s="13" t="s">
        <v>822</v>
      </c>
      <c r="D48" s="92">
        <v>13388123</v>
      </c>
      <c r="E48" s="92">
        <v>453</v>
      </c>
      <c r="F48" s="181">
        <v>29554.355408388521</v>
      </c>
      <c r="I48" s="192"/>
    </row>
    <row r="49" spans="1:9" x14ac:dyDescent="0.2">
      <c r="A49" s="20">
        <v>22</v>
      </c>
      <c r="B49" s="16">
        <v>2008</v>
      </c>
      <c r="C49" s="13" t="s">
        <v>332</v>
      </c>
      <c r="D49" s="92">
        <v>51905336.799999997</v>
      </c>
      <c r="E49" s="92">
        <v>1723</v>
      </c>
      <c r="F49" s="181">
        <v>30124.977829367381</v>
      </c>
      <c r="I49" s="192"/>
    </row>
    <row r="50" spans="1:9" x14ac:dyDescent="0.2">
      <c r="A50" s="20">
        <v>41</v>
      </c>
      <c r="B50" s="16">
        <v>2010</v>
      </c>
      <c r="C50" s="13" t="s">
        <v>351</v>
      </c>
      <c r="D50" s="92">
        <v>17507670</v>
      </c>
      <c r="E50" s="92">
        <v>555</v>
      </c>
      <c r="F50" s="181">
        <v>31545.35135135135</v>
      </c>
      <c r="I50" s="192"/>
    </row>
    <row r="51" spans="1:9" x14ac:dyDescent="0.2">
      <c r="A51" s="20">
        <v>4</v>
      </c>
      <c r="B51" s="16">
        <v>2002</v>
      </c>
      <c r="C51" s="13" t="s">
        <v>314</v>
      </c>
      <c r="D51" s="92">
        <v>54223221</v>
      </c>
      <c r="E51" s="92">
        <v>1697</v>
      </c>
      <c r="F51" s="181">
        <v>31952.398939304654</v>
      </c>
      <c r="I51" s="192"/>
    </row>
    <row r="52" spans="1:9" x14ac:dyDescent="0.2">
      <c r="A52" s="20">
        <v>27</v>
      </c>
      <c r="B52" s="16">
        <v>2008</v>
      </c>
      <c r="C52" s="13" t="s">
        <v>337</v>
      </c>
      <c r="D52" s="92">
        <v>26404866</v>
      </c>
      <c r="E52" s="92">
        <v>818</v>
      </c>
      <c r="F52" s="181">
        <v>32279.787286063569</v>
      </c>
      <c r="I52" s="192"/>
    </row>
    <row r="53" spans="1:9" x14ac:dyDescent="0.2">
      <c r="A53" s="20">
        <v>46</v>
      </c>
      <c r="B53" s="16">
        <v>2012</v>
      </c>
      <c r="C53" s="13" t="s">
        <v>356</v>
      </c>
      <c r="D53" s="92">
        <v>18452390.129999999</v>
      </c>
      <c r="E53" s="92">
        <v>570</v>
      </c>
      <c r="F53" s="181">
        <v>32372.614263157891</v>
      </c>
      <c r="I53" s="192"/>
    </row>
    <row r="54" spans="1:9" ht="18.75" customHeight="1" x14ac:dyDescent="0.2">
      <c r="A54" s="20">
        <v>37</v>
      </c>
      <c r="B54" s="16">
        <v>2010</v>
      </c>
      <c r="C54" s="13" t="s">
        <v>347</v>
      </c>
      <c r="D54" s="92">
        <v>22874360</v>
      </c>
      <c r="E54" s="92">
        <v>701</v>
      </c>
      <c r="F54" s="181">
        <v>32631.041369472183</v>
      </c>
      <c r="I54" s="192"/>
    </row>
    <row r="55" spans="1:9" x14ac:dyDescent="0.2">
      <c r="A55" s="20">
        <v>20</v>
      </c>
      <c r="B55" s="16">
        <v>2006</v>
      </c>
      <c r="C55" s="13" t="s">
        <v>330</v>
      </c>
      <c r="D55" s="92">
        <v>43212065</v>
      </c>
      <c r="E55" s="92">
        <v>1306</v>
      </c>
      <c r="F55" s="181">
        <v>33087.339203675343</v>
      </c>
      <c r="I55" s="192"/>
    </row>
    <row r="56" spans="1:9" x14ac:dyDescent="0.2">
      <c r="A56" s="20">
        <v>59</v>
      </c>
      <c r="B56" s="16">
        <v>2014</v>
      </c>
      <c r="C56" s="13" t="s">
        <v>369</v>
      </c>
      <c r="D56" s="92">
        <v>15620000</v>
      </c>
      <c r="E56" s="92">
        <v>472</v>
      </c>
      <c r="F56" s="181">
        <v>33093.220338983054</v>
      </c>
      <c r="I56" s="192"/>
    </row>
    <row r="57" spans="1:9" x14ac:dyDescent="0.2">
      <c r="A57" s="20">
        <v>43</v>
      </c>
      <c r="B57" s="16">
        <v>2012</v>
      </c>
      <c r="C57" s="13" t="s">
        <v>353</v>
      </c>
      <c r="D57" s="92">
        <v>17389088</v>
      </c>
      <c r="E57" s="92">
        <v>507</v>
      </c>
      <c r="F57" s="181">
        <v>34298.003944773176</v>
      </c>
      <c r="I57" s="192"/>
    </row>
    <row r="58" spans="1:9" x14ac:dyDescent="0.2">
      <c r="A58" s="20">
        <v>33</v>
      </c>
      <c r="B58" s="16">
        <v>2009</v>
      </c>
      <c r="C58" s="13" t="s">
        <v>343</v>
      </c>
      <c r="D58" s="92">
        <v>62054591</v>
      </c>
      <c r="E58" s="92">
        <v>1707</v>
      </c>
      <c r="F58" s="181">
        <v>36353.011716461631</v>
      </c>
      <c r="I58" s="192"/>
    </row>
    <row r="59" spans="1:9" x14ac:dyDescent="0.2">
      <c r="A59" s="20">
        <v>24</v>
      </c>
      <c r="B59" s="16">
        <v>2006</v>
      </c>
      <c r="C59" s="13" t="s">
        <v>334</v>
      </c>
      <c r="D59" s="92">
        <v>33592587</v>
      </c>
      <c r="E59" s="92">
        <v>891</v>
      </c>
      <c r="F59" s="181">
        <v>37702.117845117842</v>
      </c>
      <c r="I59" s="192"/>
    </row>
    <row r="60" spans="1:9" x14ac:dyDescent="0.2">
      <c r="A60" s="20">
        <v>19</v>
      </c>
      <c r="B60" s="16">
        <v>2004</v>
      </c>
      <c r="C60" s="13" t="s">
        <v>329</v>
      </c>
      <c r="D60" s="92">
        <v>38103778</v>
      </c>
      <c r="E60" s="92">
        <v>965</v>
      </c>
      <c r="F60" s="181">
        <v>39485.780310880829</v>
      </c>
      <c r="I60" s="192"/>
    </row>
    <row r="61" spans="1:9" x14ac:dyDescent="0.2">
      <c r="A61" s="20">
        <v>35</v>
      </c>
      <c r="B61" s="16">
        <v>2008</v>
      </c>
      <c r="C61" s="13" t="s">
        <v>345</v>
      </c>
      <c r="D61" s="92">
        <v>21527120</v>
      </c>
      <c r="E61" s="92">
        <v>539</v>
      </c>
      <c r="F61" s="181">
        <v>39938.99814471243</v>
      </c>
      <c r="I61" s="192"/>
    </row>
    <row r="62" spans="1:9" x14ac:dyDescent="0.2">
      <c r="A62" s="20">
        <v>30</v>
      </c>
      <c r="B62" s="16">
        <v>2006</v>
      </c>
      <c r="C62" s="13" t="s">
        <v>340</v>
      </c>
      <c r="D62" s="92">
        <v>23147160</v>
      </c>
      <c r="E62" s="92">
        <v>566</v>
      </c>
      <c r="F62" s="181">
        <v>40896.042402826854</v>
      </c>
      <c r="I62" s="192"/>
    </row>
    <row r="63" spans="1:9" x14ac:dyDescent="0.2">
      <c r="A63" s="20">
        <v>54</v>
      </c>
      <c r="B63" s="16">
        <v>2013</v>
      </c>
      <c r="C63" s="13" t="s">
        <v>364</v>
      </c>
      <c r="D63" s="92">
        <v>21946393.41</v>
      </c>
      <c r="E63" s="92">
        <v>486</v>
      </c>
      <c r="F63" s="181">
        <v>45157.188086419752</v>
      </c>
      <c r="I63" s="192"/>
    </row>
    <row r="64" spans="1:9" customFormat="1" ht="15" x14ac:dyDescent="0.25">
      <c r="A64" s="20">
        <v>61</v>
      </c>
      <c r="B64" s="16">
        <v>2016</v>
      </c>
      <c r="C64" s="13" t="s">
        <v>821</v>
      </c>
      <c r="D64" s="92">
        <v>9962379.4700000007</v>
      </c>
      <c r="E64" s="92">
        <v>150</v>
      </c>
      <c r="F64" s="181">
        <v>66415.863133333332</v>
      </c>
      <c r="G64" s="96"/>
    </row>
    <row r="65" spans="1:7" customFormat="1" ht="15.75" thickBot="1" x14ac:dyDescent="0.3">
      <c r="A65" s="20">
        <v>34</v>
      </c>
      <c r="B65" s="16">
        <v>2009</v>
      </c>
      <c r="C65" s="13" t="s">
        <v>344</v>
      </c>
      <c r="D65" s="92">
        <v>21748136</v>
      </c>
      <c r="E65" s="92">
        <v>325</v>
      </c>
      <c r="F65" s="181">
        <v>66917.341538461536</v>
      </c>
      <c r="G65" s="96"/>
    </row>
    <row r="66" spans="1:7" ht="19.5" customHeight="1" thickTop="1" x14ac:dyDescent="0.2">
      <c r="A66" s="250" t="s">
        <v>1301</v>
      </c>
      <c r="B66" s="251"/>
      <c r="C66" s="254"/>
      <c r="D66" s="251"/>
      <c r="E66" s="251"/>
      <c r="F66" s="251"/>
    </row>
    <row r="67" spans="1:7" x14ac:dyDescent="0.2">
      <c r="A67" s="255"/>
      <c r="B67" s="255"/>
    </row>
  </sheetData>
  <sortState ref="A3:F65">
    <sortCondition ref="F3:F65"/>
  </sortState>
  <mergeCells count="1">
    <mergeCell ref="A1:F1"/>
  </mergeCells>
  <printOptions horizontalCentered="1"/>
  <pageMargins left="0.35433070866141736" right="0.35433070866141736" top="0.39370078740157483" bottom="0.39370078740157483" header="0" footer="0"/>
  <pageSetup paperSize="256" scale="39" orientation="portrait" r:id="rId1"/>
  <headerFooter alignWithMargins="0">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7"/>
  <sheetViews>
    <sheetView view="pageBreakPreview" zoomScaleSheetLayoutView="100" workbookViewId="0">
      <pane xSplit="3" ySplit="2" topLeftCell="D9" activePane="bottomRight" state="frozen"/>
      <selection activeCell="F29" sqref="F29"/>
      <selection pane="topRight" activeCell="F29" sqref="F29"/>
      <selection pane="bottomLeft" activeCell="F29" sqref="F29"/>
      <selection pane="bottomRight" activeCell="K16" sqref="K16"/>
    </sheetView>
  </sheetViews>
  <sheetFormatPr baseColWidth="10" defaultRowHeight="12" x14ac:dyDescent="0.2"/>
  <cols>
    <col min="1" max="2" width="6.7109375" style="76" customWidth="1"/>
    <col min="3" max="3" width="59.140625" style="76" customWidth="1"/>
    <col min="4" max="4" width="20.140625" style="76" customWidth="1"/>
    <col min="5" max="5" width="18.42578125" style="76" customWidth="1"/>
    <col min="6" max="6" width="16.5703125" style="76" customWidth="1"/>
    <col min="7" max="7" width="6.85546875" style="76" customWidth="1"/>
    <col min="8" max="8" width="9.7109375" style="189" customWidth="1"/>
    <col min="9" max="9" width="9" style="189" customWidth="1"/>
    <col min="10" max="10" width="11.42578125" style="189"/>
    <col min="11" max="16384" width="11.42578125" style="76"/>
  </cols>
  <sheetData>
    <row r="1" spans="1:9" ht="18" customHeight="1" thickBot="1" x14ac:dyDescent="0.25">
      <c r="A1" s="462" t="s">
        <v>1347</v>
      </c>
      <c r="B1" s="462"/>
      <c r="C1" s="462"/>
      <c r="D1" s="462"/>
      <c r="E1" s="462"/>
      <c r="F1" s="462"/>
    </row>
    <row r="2" spans="1:9" ht="42" customHeight="1" thickTop="1" thickBot="1" x14ac:dyDescent="0.25">
      <c r="A2" s="245" t="s">
        <v>270</v>
      </c>
      <c r="B2" s="245"/>
      <c r="C2" s="245" t="s">
        <v>415</v>
      </c>
      <c r="D2" s="246" t="s">
        <v>273</v>
      </c>
      <c r="E2" s="246" t="s">
        <v>274</v>
      </c>
      <c r="F2" s="246" t="s">
        <v>71</v>
      </c>
    </row>
    <row r="3" spans="1:9" ht="12.75" thickTop="1" x14ac:dyDescent="0.2">
      <c r="A3" s="20">
        <v>24</v>
      </c>
      <c r="B3" s="16">
        <v>2006</v>
      </c>
      <c r="C3" s="13" t="s">
        <v>334</v>
      </c>
      <c r="D3" s="181">
        <v>891</v>
      </c>
      <c r="E3" s="181">
        <v>0</v>
      </c>
      <c r="F3" s="247">
        <v>0</v>
      </c>
      <c r="I3" s="248"/>
    </row>
    <row r="4" spans="1:9" x14ac:dyDescent="0.2">
      <c r="A4" s="20">
        <v>48</v>
      </c>
      <c r="B4" s="16">
        <v>2013</v>
      </c>
      <c r="C4" s="13" t="s">
        <v>358</v>
      </c>
      <c r="D4" s="181">
        <v>796</v>
      </c>
      <c r="E4" s="181">
        <v>0</v>
      </c>
      <c r="F4" s="247">
        <v>0</v>
      </c>
      <c r="I4" s="248"/>
    </row>
    <row r="5" spans="1:9" x14ac:dyDescent="0.2">
      <c r="A5" s="20">
        <v>49</v>
      </c>
      <c r="B5" s="16">
        <v>2013</v>
      </c>
      <c r="C5" s="13" t="s">
        <v>359</v>
      </c>
      <c r="D5" s="181">
        <v>707</v>
      </c>
      <c r="E5" s="181">
        <v>0</v>
      </c>
      <c r="F5" s="247">
        <v>0</v>
      </c>
      <c r="I5" s="248"/>
    </row>
    <row r="6" spans="1:9" x14ac:dyDescent="0.2">
      <c r="A6" s="20">
        <v>61</v>
      </c>
      <c r="B6" s="16">
        <v>2016</v>
      </c>
      <c r="C6" s="13" t="s">
        <v>821</v>
      </c>
      <c r="D6" s="181">
        <v>150</v>
      </c>
      <c r="E6" s="181">
        <v>0</v>
      </c>
      <c r="F6" s="247">
        <v>0</v>
      </c>
      <c r="I6" s="248"/>
    </row>
    <row r="7" spans="1:9" x14ac:dyDescent="0.2">
      <c r="A7" s="20">
        <v>37</v>
      </c>
      <c r="B7" s="16">
        <v>2010</v>
      </c>
      <c r="C7" s="13" t="s">
        <v>347</v>
      </c>
      <c r="D7" s="181">
        <v>701</v>
      </c>
      <c r="E7" s="181">
        <v>0</v>
      </c>
      <c r="F7" s="247">
        <v>0</v>
      </c>
      <c r="I7" s="248"/>
    </row>
    <row r="8" spans="1:9" x14ac:dyDescent="0.2">
      <c r="A8" s="20">
        <v>25</v>
      </c>
      <c r="B8" s="16">
        <v>2008</v>
      </c>
      <c r="C8" s="13" t="s">
        <v>335</v>
      </c>
      <c r="D8" s="181">
        <v>1156</v>
      </c>
      <c r="E8" s="181">
        <v>0</v>
      </c>
      <c r="F8" s="247">
        <v>0</v>
      </c>
      <c r="I8" s="248"/>
    </row>
    <row r="9" spans="1:9" x14ac:dyDescent="0.2">
      <c r="A9" s="20">
        <v>12</v>
      </c>
      <c r="B9" s="16">
        <v>2005</v>
      </c>
      <c r="C9" s="13" t="s">
        <v>322</v>
      </c>
      <c r="D9" s="181">
        <v>1672</v>
      </c>
      <c r="E9" s="181">
        <v>0</v>
      </c>
      <c r="F9" s="247">
        <v>0</v>
      </c>
      <c r="I9" s="248"/>
    </row>
    <row r="10" spans="1:9" x14ac:dyDescent="0.2">
      <c r="A10" s="20">
        <v>42</v>
      </c>
      <c r="B10" s="16">
        <v>2012</v>
      </c>
      <c r="C10" s="13" t="s">
        <v>352</v>
      </c>
      <c r="D10" s="181">
        <v>669</v>
      </c>
      <c r="E10" s="181">
        <v>0</v>
      </c>
      <c r="F10" s="247">
        <v>0</v>
      </c>
      <c r="H10" s="214"/>
    </row>
    <row r="11" spans="1:9" x14ac:dyDescent="0.2">
      <c r="A11" s="20">
        <v>43</v>
      </c>
      <c r="B11" s="16">
        <v>2012</v>
      </c>
      <c r="C11" s="13" t="s">
        <v>353</v>
      </c>
      <c r="D11" s="181">
        <v>507</v>
      </c>
      <c r="E11" s="181">
        <v>0</v>
      </c>
      <c r="F11" s="247">
        <v>0</v>
      </c>
    </row>
    <row r="12" spans="1:9" x14ac:dyDescent="0.2">
      <c r="A12" s="20">
        <v>32</v>
      </c>
      <c r="B12" s="16">
        <v>2009</v>
      </c>
      <c r="C12" s="13" t="s">
        <v>342</v>
      </c>
      <c r="D12" s="181">
        <v>2192</v>
      </c>
      <c r="E12" s="181">
        <v>0</v>
      </c>
      <c r="F12" s="247">
        <v>0</v>
      </c>
      <c r="H12" s="214"/>
      <c r="I12" s="214"/>
    </row>
    <row r="13" spans="1:9" x14ac:dyDescent="0.2">
      <c r="A13" s="20">
        <v>29</v>
      </c>
      <c r="B13" s="16">
        <v>2008</v>
      </c>
      <c r="C13" s="13" t="s">
        <v>339</v>
      </c>
      <c r="D13" s="181">
        <v>1668</v>
      </c>
      <c r="E13" s="181">
        <v>0</v>
      </c>
      <c r="F13" s="247">
        <v>0</v>
      </c>
      <c r="H13" s="214"/>
      <c r="I13" s="214"/>
    </row>
    <row r="14" spans="1:9" x14ac:dyDescent="0.2">
      <c r="A14" s="20">
        <v>50</v>
      </c>
      <c r="B14" s="16">
        <v>2013</v>
      </c>
      <c r="C14" s="13" t="s">
        <v>360</v>
      </c>
      <c r="D14" s="181">
        <v>768</v>
      </c>
      <c r="E14" s="181">
        <v>0</v>
      </c>
      <c r="F14" s="247">
        <v>0</v>
      </c>
      <c r="H14" s="214"/>
      <c r="I14" s="214"/>
    </row>
    <row r="15" spans="1:9" x14ac:dyDescent="0.2">
      <c r="A15" s="20">
        <v>56</v>
      </c>
      <c r="B15" s="16">
        <v>2013</v>
      </c>
      <c r="C15" s="13" t="s">
        <v>366</v>
      </c>
      <c r="D15" s="181">
        <v>848</v>
      </c>
      <c r="E15" s="181">
        <v>0</v>
      </c>
      <c r="F15" s="247">
        <v>0</v>
      </c>
      <c r="I15" s="248"/>
    </row>
    <row r="16" spans="1:9" x14ac:dyDescent="0.2">
      <c r="A16" s="20">
        <v>57</v>
      </c>
      <c r="B16" s="16">
        <v>2012</v>
      </c>
      <c r="C16" s="13" t="s">
        <v>367</v>
      </c>
      <c r="D16" s="181">
        <v>467</v>
      </c>
      <c r="E16" s="181">
        <v>0</v>
      </c>
      <c r="F16" s="247">
        <v>0</v>
      </c>
      <c r="I16" s="248"/>
    </row>
    <row r="17" spans="1:9" x14ac:dyDescent="0.2">
      <c r="A17" s="20">
        <v>9</v>
      </c>
      <c r="B17" s="16">
        <v>2004</v>
      </c>
      <c r="C17" s="13" t="s">
        <v>319</v>
      </c>
      <c r="D17" s="181">
        <v>3139</v>
      </c>
      <c r="E17" s="181">
        <v>0</v>
      </c>
      <c r="F17" s="247">
        <v>0</v>
      </c>
      <c r="I17" s="248"/>
    </row>
    <row r="18" spans="1:9" x14ac:dyDescent="0.2">
      <c r="A18" s="20">
        <v>38</v>
      </c>
      <c r="B18" s="16">
        <v>2010</v>
      </c>
      <c r="C18" s="13" t="s">
        <v>348</v>
      </c>
      <c r="D18" s="181">
        <v>1235</v>
      </c>
      <c r="E18" s="181">
        <v>0</v>
      </c>
      <c r="F18" s="247">
        <v>0</v>
      </c>
      <c r="I18" s="248"/>
    </row>
    <row r="19" spans="1:9" x14ac:dyDescent="0.2">
      <c r="A19" s="20">
        <v>28</v>
      </c>
      <c r="B19" s="16">
        <v>2008</v>
      </c>
      <c r="C19" s="13" t="s">
        <v>338</v>
      </c>
      <c r="D19" s="181">
        <v>1148</v>
      </c>
      <c r="E19" s="181">
        <v>0</v>
      </c>
      <c r="F19" s="247">
        <v>0</v>
      </c>
      <c r="I19" s="248"/>
    </row>
    <row r="20" spans="1:9" x14ac:dyDescent="0.2">
      <c r="A20" s="20">
        <v>4</v>
      </c>
      <c r="B20" s="16">
        <v>2002</v>
      </c>
      <c r="C20" s="13" t="s">
        <v>314</v>
      </c>
      <c r="D20" s="181">
        <v>1697</v>
      </c>
      <c r="E20" s="181">
        <v>0</v>
      </c>
      <c r="F20" s="247">
        <v>0</v>
      </c>
      <c r="I20" s="248"/>
    </row>
    <row r="21" spans="1:9" x14ac:dyDescent="0.2">
      <c r="A21" s="20">
        <v>60</v>
      </c>
      <c r="B21" s="16">
        <v>2014</v>
      </c>
      <c r="C21" s="13" t="s">
        <v>370</v>
      </c>
      <c r="D21" s="181">
        <v>613</v>
      </c>
      <c r="E21" s="181">
        <v>0</v>
      </c>
      <c r="F21" s="247">
        <v>0</v>
      </c>
      <c r="I21" s="248"/>
    </row>
    <row r="22" spans="1:9" x14ac:dyDescent="0.2">
      <c r="A22" s="20">
        <v>17</v>
      </c>
      <c r="B22" s="16">
        <v>2005</v>
      </c>
      <c r="C22" s="13" t="s">
        <v>327</v>
      </c>
      <c r="D22" s="181">
        <v>3960</v>
      </c>
      <c r="E22" s="181">
        <v>0</v>
      </c>
      <c r="F22" s="247">
        <v>0</v>
      </c>
      <c r="I22" s="248"/>
    </row>
    <row r="23" spans="1:9" x14ac:dyDescent="0.2">
      <c r="A23" s="20">
        <v>53</v>
      </c>
      <c r="B23" s="16">
        <v>2012</v>
      </c>
      <c r="C23" s="13" t="s">
        <v>363</v>
      </c>
      <c r="D23" s="181">
        <v>704</v>
      </c>
      <c r="E23" s="181">
        <v>0</v>
      </c>
      <c r="F23" s="247">
        <v>0</v>
      </c>
      <c r="I23" s="248"/>
    </row>
    <row r="24" spans="1:9" x14ac:dyDescent="0.2">
      <c r="A24" s="20">
        <v>16</v>
      </c>
      <c r="B24" s="16">
        <v>2005</v>
      </c>
      <c r="C24" s="13" t="s">
        <v>326</v>
      </c>
      <c r="D24" s="181">
        <v>1589</v>
      </c>
      <c r="E24" s="181">
        <v>4000</v>
      </c>
      <c r="F24" s="247">
        <v>39.725000000000001</v>
      </c>
      <c r="I24" s="248"/>
    </row>
    <row r="25" spans="1:9" x14ac:dyDescent="0.2">
      <c r="A25" s="20">
        <v>41</v>
      </c>
      <c r="B25" s="16">
        <v>2010</v>
      </c>
      <c r="C25" s="13" t="s">
        <v>351</v>
      </c>
      <c r="D25" s="181">
        <v>555</v>
      </c>
      <c r="E25" s="181">
        <v>1194</v>
      </c>
      <c r="F25" s="247">
        <v>46.482412060301506</v>
      </c>
      <c r="I25" s="248"/>
    </row>
    <row r="26" spans="1:9" x14ac:dyDescent="0.2">
      <c r="A26" s="20">
        <v>44</v>
      </c>
      <c r="B26" s="16">
        <v>2012</v>
      </c>
      <c r="C26" s="13" t="s">
        <v>354</v>
      </c>
      <c r="D26" s="181">
        <v>499</v>
      </c>
      <c r="E26" s="181">
        <v>950</v>
      </c>
      <c r="F26" s="247">
        <v>52.526315789473685</v>
      </c>
      <c r="I26" s="248"/>
    </row>
    <row r="27" spans="1:9" x14ac:dyDescent="0.2">
      <c r="A27" s="20">
        <v>62</v>
      </c>
      <c r="B27" s="16">
        <v>2016</v>
      </c>
      <c r="C27" s="13" t="s">
        <v>822</v>
      </c>
      <c r="D27" s="181">
        <v>453</v>
      </c>
      <c r="E27" s="181">
        <v>783</v>
      </c>
      <c r="F27" s="247">
        <v>57.854406130268202</v>
      </c>
      <c r="I27" s="248"/>
    </row>
    <row r="28" spans="1:9" x14ac:dyDescent="0.2">
      <c r="A28" s="20">
        <v>27</v>
      </c>
      <c r="B28" s="16">
        <v>2008</v>
      </c>
      <c r="C28" s="13" t="s">
        <v>337</v>
      </c>
      <c r="D28" s="181">
        <v>818</v>
      </c>
      <c r="E28" s="181">
        <v>1400</v>
      </c>
      <c r="F28" s="247">
        <v>58.428571428571431</v>
      </c>
      <c r="I28" s="248"/>
    </row>
    <row r="29" spans="1:9" x14ac:dyDescent="0.2">
      <c r="A29" s="20">
        <v>46</v>
      </c>
      <c r="B29" s="16">
        <v>2012</v>
      </c>
      <c r="C29" s="13" t="s">
        <v>356</v>
      </c>
      <c r="D29" s="181">
        <v>570</v>
      </c>
      <c r="E29" s="181">
        <v>925</v>
      </c>
      <c r="F29" s="247">
        <v>61.621621621621628</v>
      </c>
      <c r="I29" s="248"/>
    </row>
    <row r="30" spans="1:9" x14ac:dyDescent="0.2">
      <c r="A30" s="20">
        <v>59</v>
      </c>
      <c r="B30" s="16">
        <v>2014</v>
      </c>
      <c r="C30" s="13" t="s">
        <v>369</v>
      </c>
      <c r="D30" s="181">
        <v>472</v>
      </c>
      <c r="E30" s="181">
        <v>720</v>
      </c>
      <c r="F30" s="247">
        <v>65.555555555555557</v>
      </c>
      <c r="I30" s="248"/>
    </row>
    <row r="31" spans="1:9" x14ac:dyDescent="0.2">
      <c r="A31" s="20">
        <v>51</v>
      </c>
      <c r="B31" s="16">
        <v>2013</v>
      </c>
      <c r="C31" s="13" t="s">
        <v>361</v>
      </c>
      <c r="D31" s="181">
        <v>715</v>
      </c>
      <c r="E31" s="181">
        <v>897</v>
      </c>
      <c r="F31" s="247">
        <v>79.710144927536234</v>
      </c>
      <c r="I31" s="248"/>
    </row>
    <row r="32" spans="1:9" x14ac:dyDescent="0.2">
      <c r="A32" s="20">
        <v>7</v>
      </c>
      <c r="B32" s="16">
        <v>2004</v>
      </c>
      <c r="C32" s="13" t="s">
        <v>317</v>
      </c>
      <c r="D32" s="181">
        <v>2161</v>
      </c>
      <c r="E32" s="181">
        <v>2657</v>
      </c>
      <c r="F32" s="247">
        <v>81.332329695144907</v>
      </c>
      <c r="I32" s="248"/>
    </row>
    <row r="33" spans="1:9" x14ac:dyDescent="0.2">
      <c r="A33" s="20">
        <v>52</v>
      </c>
      <c r="B33" s="16">
        <v>2013</v>
      </c>
      <c r="C33" s="13" t="s">
        <v>362</v>
      </c>
      <c r="D33" s="181">
        <v>505</v>
      </c>
      <c r="E33" s="181">
        <v>615</v>
      </c>
      <c r="F33" s="247">
        <v>82.113821138211378</v>
      </c>
      <c r="I33" s="248"/>
    </row>
    <row r="34" spans="1:9" x14ac:dyDescent="0.2">
      <c r="A34" s="20">
        <v>22</v>
      </c>
      <c r="B34" s="16">
        <v>2008</v>
      </c>
      <c r="C34" s="13" t="s">
        <v>332</v>
      </c>
      <c r="D34" s="181">
        <v>1723</v>
      </c>
      <c r="E34" s="181">
        <v>1970</v>
      </c>
      <c r="F34" s="247">
        <v>87.461928934010146</v>
      </c>
      <c r="I34" s="248"/>
    </row>
    <row r="35" spans="1:9" x14ac:dyDescent="0.2">
      <c r="A35" s="20">
        <v>54</v>
      </c>
      <c r="B35" s="16">
        <v>2013</v>
      </c>
      <c r="C35" s="13" t="s">
        <v>364</v>
      </c>
      <c r="D35" s="181">
        <v>486</v>
      </c>
      <c r="E35" s="181">
        <v>549</v>
      </c>
      <c r="F35" s="247">
        <v>88.52459016393442</v>
      </c>
      <c r="I35" s="248"/>
    </row>
    <row r="36" spans="1:9" x14ac:dyDescent="0.2">
      <c r="A36" s="20">
        <v>10</v>
      </c>
      <c r="B36" s="16">
        <v>2005</v>
      </c>
      <c r="C36" s="13" t="s">
        <v>320</v>
      </c>
      <c r="D36" s="181">
        <v>1777</v>
      </c>
      <c r="E36" s="181">
        <v>2000</v>
      </c>
      <c r="F36" s="247">
        <v>88.85</v>
      </c>
      <c r="I36" s="248"/>
    </row>
    <row r="37" spans="1:9" x14ac:dyDescent="0.2">
      <c r="A37" s="20">
        <v>47</v>
      </c>
      <c r="B37" s="16">
        <v>2011</v>
      </c>
      <c r="C37" s="13" t="s">
        <v>357</v>
      </c>
      <c r="D37" s="181">
        <v>1559</v>
      </c>
      <c r="E37" s="181">
        <v>1724</v>
      </c>
      <c r="F37" s="247">
        <v>90.429234338747094</v>
      </c>
      <c r="I37" s="248"/>
    </row>
    <row r="38" spans="1:9" x14ac:dyDescent="0.2">
      <c r="A38" s="20">
        <v>55</v>
      </c>
      <c r="B38" s="16">
        <v>2012</v>
      </c>
      <c r="C38" s="13" t="s">
        <v>365</v>
      </c>
      <c r="D38" s="181">
        <v>503</v>
      </c>
      <c r="E38" s="181">
        <v>554</v>
      </c>
      <c r="F38" s="247">
        <v>90.794223826714799</v>
      </c>
      <c r="I38" s="248"/>
    </row>
    <row r="39" spans="1:9" x14ac:dyDescent="0.2">
      <c r="A39" s="20">
        <v>1</v>
      </c>
      <c r="B39" s="16">
        <v>2001</v>
      </c>
      <c r="C39" s="13" t="s">
        <v>311</v>
      </c>
      <c r="D39" s="181">
        <v>5927</v>
      </c>
      <c r="E39" s="181">
        <v>6516</v>
      </c>
      <c r="F39" s="247">
        <v>90.960712093308786</v>
      </c>
      <c r="I39" s="248"/>
    </row>
    <row r="40" spans="1:9" x14ac:dyDescent="0.2">
      <c r="A40" s="20">
        <v>20</v>
      </c>
      <c r="B40" s="16">
        <v>2006</v>
      </c>
      <c r="C40" s="13" t="s">
        <v>330</v>
      </c>
      <c r="D40" s="181">
        <v>1306</v>
      </c>
      <c r="E40" s="181">
        <v>1425</v>
      </c>
      <c r="F40" s="247">
        <v>91.649122807017548</v>
      </c>
      <c r="I40" s="248"/>
    </row>
    <row r="41" spans="1:9" x14ac:dyDescent="0.2">
      <c r="A41" s="20">
        <v>8</v>
      </c>
      <c r="B41" s="16">
        <v>2003</v>
      </c>
      <c r="C41" s="13" t="s">
        <v>318</v>
      </c>
      <c r="D41" s="181">
        <v>5176</v>
      </c>
      <c r="E41" s="181">
        <v>5470</v>
      </c>
      <c r="F41" s="247">
        <v>94.625228519195616</v>
      </c>
      <c r="I41" s="248"/>
    </row>
    <row r="42" spans="1:9" x14ac:dyDescent="0.2">
      <c r="A42" s="20">
        <v>45</v>
      </c>
      <c r="B42" s="16">
        <v>2012</v>
      </c>
      <c r="C42" s="13" t="s">
        <v>355</v>
      </c>
      <c r="D42" s="181">
        <v>745</v>
      </c>
      <c r="E42" s="181">
        <v>781</v>
      </c>
      <c r="F42" s="247">
        <v>95.390524967989748</v>
      </c>
      <c r="I42" s="248"/>
    </row>
    <row r="43" spans="1:9" ht="17.25" customHeight="1" x14ac:dyDescent="0.2">
      <c r="A43" s="20">
        <v>3</v>
      </c>
      <c r="B43" s="16">
        <v>2002</v>
      </c>
      <c r="C43" s="13" t="s">
        <v>313</v>
      </c>
      <c r="D43" s="181">
        <v>3350</v>
      </c>
      <c r="E43" s="181">
        <v>3506</v>
      </c>
      <c r="F43" s="247">
        <v>95.550484883057621</v>
      </c>
      <c r="I43" s="248"/>
    </row>
    <row r="44" spans="1:9" x14ac:dyDescent="0.2">
      <c r="A44" s="20">
        <v>34</v>
      </c>
      <c r="B44" s="16">
        <v>2009</v>
      </c>
      <c r="C44" s="13" t="s">
        <v>344</v>
      </c>
      <c r="D44" s="181">
        <v>325</v>
      </c>
      <c r="E44" s="181">
        <v>339</v>
      </c>
      <c r="F44" s="247">
        <v>95.87020648967551</v>
      </c>
      <c r="I44" s="248"/>
    </row>
    <row r="45" spans="1:9" x14ac:dyDescent="0.2">
      <c r="A45" s="20">
        <v>33</v>
      </c>
      <c r="B45" s="16">
        <v>2009</v>
      </c>
      <c r="C45" s="13" t="s">
        <v>343</v>
      </c>
      <c r="D45" s="181">
        <v>1707</v>
      </c>
      <c r="E45" s="181">
        <v>1764</v>
      </c>
      <c r="F45" s="247">
        <v>96.768707482993193</v>
      </c>
      <c r="I45" s="248"/>
    </row>
    <row r="46" spans="1:9" x14ac:dyDescent="0.2">
      <c r="A46" s="20">
        <v>2</v>
      </c>
      <c r="B46" s="16">
        <v>2002</v>
      </c>
      <c r="C46" s="13" t="s">
        <v>312</v>
      </c>
      <c r="D46" s="181">
        <v>2665</v>
      </c>
      <c r="E46" s="181">
        <v>2665</v>
      </c>
      <c r="F46" s="247">
        <v>100</v>
      </c>
      <c r="I46" s="248"/>
    </row>
    <row r="47" spans="1:9" x14ac:dyDescent="0.2">
      <c r="A47" s="20">
        <v>35</v>
      </c>
      <c r="B47" s="16">
        <v>2008</v>
      </c>
      <c r="C47" s="13" t="s">
        <v>345</v>
      </c>
      <c r="D47" s="181">
        <v>539</v>
      </c>
      <c r="E47" s="181">
        <v>539</v>
      </c>
      <c r="F47" s="247">
        <v>100</v>
      </c>
      <c r="I47" s="248"/>
    </row>
    <row r="48" spans="1:9" x14ac:dyDescent="0.2">
      <c r="A48" s="20">
        <v>11</v>
      </c>
      <c r="B48" s="16">
        <v>2005</v>
      </c>
      <c r="C48" s="13" t="s">
        <v>321</v>
      </c>
      <c r="D48" s="181">
        <v>2437</v>
      </c>
      <c r="E48" s="181">
        <v>2365</v>
      </c>
      <c r="F48" s="247">
        <v>103.04439746300211</v>
      </c>
      <c r="I48" s="248"/>
    </row>
    <row r="49" spans="1:10" x14ac:dyDescent="0.2">
      <c r="A49" s="20">
        <v>19</v>
      </c>
      <c r="B49" s="16">
        <v>2004</v>
      </c>
      <c r="C49" s="13" t="s">
        <v>329</v>
      </c>
      <c r="D49" s="181">
        <v>965</v>
      </c>
      <c r="E49" s="181">
        <v>905</v>
      </c>
      <c r="F49" s="247">
        <v>106.62983425414365</v>
      </c>
      <c r="I49" s="248"/>
    </row>
    <row r="50" spans="1:10" x14ac:dyDescent="0.2">
      <c r="A50" s="20">
        <v>58</v>
      </c>
      <c r="B50" s="16">
        <v>2014</v>
      </c>
      <c r="C50" s="13" t="s">
        <v>368</v>
      </c>
      <c r="D50" s="181">
        <v>507</v>
      </c>
      <c r="E50" s="181">
        <v>456</v>
      </c>
      <c r="F50" s="247">
        <v>111.18421052631579</v>
      </c>
      <c r="I50" s="248"/>
    </row>
    <row r="51" spans="1:10" x14ac:dyDescent="0.2">
      <c r="A51" s="20">
        <v>21</v>
      </c>
      <c r="B51" s="16">
        <v>2008</v>
      </c>
      <c r="C51" s="13" t="s">
        <v>331</v>
      </c>
      <c r="D51" s="181">
        <v>2040</v>
      </c>
      <c r="E51" s="181">
        <v>1810</v>
      </c>
      <c r="F51" s="247">
        <v>112.70718232044199</v>
      </c>
      <c r="I51" s="248"/>
    </row>
    <row r="52" spans="1:10" x14ac:dyDescent="0.2">
      <c r="A52" s="20">
        <v>31</v>
      </c>
      <c r="B52" s="16">
        <v>2008</v>
      </c>
      <c r="C52" s="13" t="s">
        <v>341</v>
      </c>
      <c r="D52" s="181">
        <v>3478</v>
      </c>
      <c r="E52" s="181">
        <v>3075</v>
      </c>
      <c r="F52" s="247">
        <v>113.10569105691057</v>
      </c>
      <c r="I52" s="248"/>
    </row>
    <row r="53" spans="1:10" x14ac:dyDescent="0.2">
      <c r="A53" s="20">
        <v>40</v>
      </c>
      <c r="B53" s="16">
        <v>2011</v>
      </c>
      <c r="C53" s="13" t="s">
        <v>350</v>
      </c>
      <c r="D53" s="181">
        <v>1745</v>
      </c>
      <c r="E53" s="181">
        <v>1390</v>
      </c>
      <c r="F53" s="247">
        <v>125.53956834532374</v>
      </c>
      <c r="I53" s="248"/>
    </row>
    <row r="54" spans="1:10" x14ac:dyDescent="0.2">
      <c r="A54" s="20">
        <v>23</v>
      </c>
      <c r="B54" s="16">
        <v>2006</v>
      </c>
      <c r="C54" s="13" t="s">
        <v>333</v>
      </c>
      <c r="D54" s="181">
        <v>1918</v>
      </c>
      <c r="E54" s="181">
        <v>1505</v>
      </c>
      <c r="F54" s="247">
        <v>127.44186046511628</v>
      </c>
      <c r="I54" s="248"/>
    </row>
    <row r="55" spans="1:10" x14ac:dyDescent="0.2">
      <c r="A55" s="20">
        <v>26</v>
      </c>
      <c r="B55" s="16">
        <v>2008</v>
      </c>
      <c r="C55" s="13" t="s">
        <v>336</v>
      </c>
      <c r="D55" s="181">
        <v>1502</v>
      </c>
      <c r="E55" s="181">
        <v>1150</v>
      </c>
      <c r="F55" s="247">
        <v>130.60869565217394</v>
      </c>
      <c r="I55" s="248"/>
    </row>
    <row r="56" spans="1:10" x14ac:dyDescent="0.2">
      <c r="A56" s="20">
        <v>36</v>
      </c>
      <c r="B56" s="16">
        <v>2011</v>
      </c>
      <c r="C56" s="13" t="s">
        <v>346</v>
      </c>
      <c r="D56" s="181">
        <v>784</v>
      </c>
      <c r="E56" s="181">
        <v>600</v>
      </c>
      <c r="F56" s="247">
        <v>130.66666666666666</v>
      </c>
      <c r="I56" s="248"/>
    </row>
    <row r="57" spans="1:10" x14ac:dyDescent="0.2">
      <c r="A57" s="20">
        <v>6</v>
      </c>
      <c r="B57" s="16">
        <v>2004</v>
      </c>
      <c r="C57" s="13" t="s">
        <v>316</v>
      </c>
      <c r="D57" s="181">
        <v>4977</v>
      </c>
      <c r="E57" s="181">
        <v>3784</v>
      </c>
      <c r="F57" s="247">
        <v>131.52748414376322</v>
      </c>
      <c r="I57" s="248"/>
    </row>
    <row r="58" spans="1:10" x14ac:dyDescent="0.2">
      <c r="A58" s="20">
        <v>13</v>
      </c>
      <c r="B58" s="16">
        <v>2005</v>
      </c>
      <c r="C58" s="13" t="s">
        <v>323</v>
      </c>
      <c r="D58" s="181">
        <v>4759</v>
      </c>
      <c r="E58" s="181">
        <v>3540</v>
      </c>
      <c r="F58" s="247">
        <v>134.43502824858757</v>
      </c>
      <c r="I58" s="248"/>
    </row>
    <row r="59" spans="1:10" x14ac:dyDescent="0.2">
      <c r="A59" s="20">
        <v>14</v>
      </c>
      <c r="B59" s="16">
        <v>2004</v>
      </c>
      <c r="C59" s="13" t="s">
        <v>324</v>
      </c>
      <c r="D59" s="181">
        <v>3860</v>
      </c>
      <c r="E59" s="181">
        <v>2858</v>
      </c>
      <c r="F59" s="247">
        <v>135.05948215535341</v>
      </c>
      <c r="I59" s="248"/>
    </row>
    <row r="60" spans="1:10" ht="12.75" x14ac:dyDescent="0.2">
      <c r="A60" s="53"/>
      <c r="B60" s="53"/>
      <c r="C60" s="13" t="s">
        <v>407</v>
      </c>
      <c r="D60" s="201">
        <v>105374</v>
      </c>
      <c r="E60" s="201">
        <v>76519</v>
      </c>
      <c r="F60" s="249">
        <v>137.70958846822359</v>
      </c>
      <c r="I60" s="248"/>
    </row>
    <row r="61" spans="1:10" x14ac:dyDescent="0.2">
      <c r="A61" s="20">
        <v>5</v>
      </c>
      <c r="B61" s="16">
        <v>2004</v>
      </c>
      <c r="C61" s="13" t="s">
        <v>315</v>
      </c>
      <c r="D61" s="181">
        <v>3147</v>
      </c>
      <c r="E61" s="181">
        <v>2212</v>
      </c>
      <c r="F61" s="247">
        <v>142.26943942133815</v>
      </c>
      <c r="I61" s="248"/>
    </row>
    <row r="62" spans="1:10" x14ac:dyDescent="0.2">
      <c r="A62" s="20">
        <v>39</v>
      </c>
      <c r="B62" s="16">
        <v>2010</v>
      </c>
      <c r="C62" s="13" t="s">
        <v>349</v>
      </c>
      <c r="D62" s="181">
        <v>1035</v>
      </c>
      <c r="E62" s="181">
        <v>700</v>
      </c>
      <c r="F62" s="247">
        <v>147.85714285714286</v>
      </c>
      <c r="I62" s="248"/>
    </row>
    <row r="63" spans="1:10" x14ac:dyDescent="0.2">
      <c r="A63" s="20">
        <v>15</v>
      </c>
      <c r="B63" s="16">
        <v>2004</v>
      </c>
      <c r="C63" s="13" t="s">
        <v>325</v>
      </c>
      <c r="D63" s="181">
        <v>5816</v>
      </c>
      <c r="E63" s="181">
        <v>3896</v>
      </c>
      <c r="F63" s="247">
        <v>149.28131416837783</v>
      </c>
    </row>
    <row r="64" spans="1:10" customFormat="1" ht="15" x14ac:dyDescent="0.25">
      <c r="A64" s="20">
        <v>18</v>
      </c>
      <c r="B64" s="16">
        <v>2006</v>
      </c>
      <c r="C64" s="13" t="s">
        <v>328</v>
      </c>
      <c r="D64" s="181">
        <v>4025</v>
      </c>
      <c r="E64" s="181">
        <v>2126</v>
      </c>
      <c r="F64" s="247">
        <v>189.32267168391346</v>
      </c>
      <c r="G64" s="96"/>
      <c r="H64" s="96"/>
      <c r="I64" s="96"/>
      <c r="J64" s="96"/>
    </row>
    <row r="65" spans="1:10" customFormat="1" ht="15.75" thickBot="1" x14ac:dyDescent="0.3">
      <c r="A65" s="20">
        <v>30</v>
      </c>
      <c r="B65" s="16">
        <v>2006</v>
      </c>
      <c r="C65" s="13" t="s">
        <v>340</v>
      </c>
      <c r="D65" s="181">
        <v>566</v>
      </c>
      <c r="E65" s="181">
        <v>204</v>
      </c>
      <c r="F65" s="247">
        <v>277.45098039215685</v>
      </c>
      <c r="G65" s="96"/>
      <c r="H65" s="96"/>
      <c r="I65" s="96"/>
      <c r="J65" s="96"/>
    </row>
    <row r="66" spans="1:10" ht="18.75" customHeight="1" thickTop="1" x14ac:dyDescent="0.2">
      <c r="A66" s="250" t="s">
        <v>1301</v>
      </c>
      <c r="B66" s="251"/>
      <c r="C66" s="251"/>
      <c r="D66" s="251"/>
      <c r="E66" s="251"/>
      <c r="F66" s="251"/>
    </row>
    <row r="67" spans="1:10" x14ac:dyDescent="0.2">
      <c r="A67" s="220"/>
      <c r="B67" s="220"/>
    </row>
  </sheetData>
  <sortState ref="A3:F65">
    <sortCondition ref="F3:F65"/>
  </sortState>
  <mergeCells count="1">
    <mergeCell ref="A1:F1"/>
  </mergeCells>
  <printOptions horizontalCentered="1"/>
  <pageMargins left="0.35433070866141736" right="0.35433070866141736" top="0.39370078740157483" bottom="0.39370078740157483" header="0" footer="0"/>
  <pageSetup paperSize="145" scale="39" orientation="portrait" r:id="rId1"/>
  <headerFooter alignWithMargins="0">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Y67"/>
  <sheetViews>
    <sheetView workbookViewId="0">
      <pane xSplit="3" ySplit="3" topLeftCell="J49" activePane="bottomRight" state="frozen"/>
      <selection activeCell="C30" sqref="C30"/>
      <selection pane="topRight" activeCell="C30" sqref="C30"/>
      <selection pane="bottomLeft" activeCell="C30" sqref="C30"/>
      <selection pane="bottomRight" activeCell="C30" sqref="C30"/>
    </sheetView>
  </sheetViews>
  <sheetFormatPr baseColWidth="10" defaultColWidth="9.140625" defaultRowHeight="15" x14ac:dyDescent="0.25"/>
  <cols>
    <col min="2" max="2" width="10.140625" style="10" customWidth="1"/>
    <col min="3" max="3" width="40.140625" style="108" customWidth="1"/>
    <col min="4" max="4" width="14" style="108" customWidth="1"/>
    <col min="5" max="11" width="10.7109375" customWidth="1"/>
    <col min="12" max="12" width="15.28515625" customWidth="1"/>
    <col min="13" max="24" width="10.7109375" customWidth="1"/>
    <col min="25" max="25" width="16.5703125" customWidth="1"/>
    <col min="26" max="26" width="15.28515625" customWidth="1"/>
    <col min="27" max="32" width="10.7109375" customWidth="1"/>
    <col min="33" max="33" width="13" customWidth="1"/>
    <col min="34" max="34" width="14.85546875" customWidth="1"/>
    <col min="35" max="35" width="11.7109375" customWidth="1"/>
    <col min="36" max="36" width="12.28515625" customWidth="1"/>
    <col min="37" max="37" width="15.7109375" customWidth="1"/>
    <col min="43" max="43" width="9.5703125" bestFit="1" customWidth="1"/>
  </cols>
  <sheetData>
    <row r="1" spans="1:51" ht="30" customHeight="1" thickTop="1" thickBot="1" x14ac:dyDescent="0.3">
      <c r="A1" s="14" t="s">
        <v>0</v>
      </c>
      <c r="B1" s="14" t="s">
        <v>259</v>
      </c>
      <c r="C1" s="14" t="s">
        <v>1</v>
      </c>
      <c r="D1" s="290"/>
      <c r="E1" s="497" t="s">
        <v>197</v>
      </c>
      <c r="F1" s="498"/>
      <c r="G1" s="498"/>
      <c r="H1" s="498"/>
      <c r="I1" s="498"/>
      <c r="J1" s="498"/>
      <c r="K1" s="498"/>
      <c r="L1" s="497" t="s">
        <v>197</v>
      </c>
      <c r="M1" s="498"/>
      <c r="N1" s="498"/>
      <c r="O1" s="498"/>
      <c r="P1" s="498"/>
      <c r="Q1" s="498"/>
      <c r="R1" s="498"/>
      <c r="S1" s="497" t="s">
        <v>197</v>
      </c>
      <c r="T1" s="498"/>
      <c r="U1" s="498"/>
      <c r="V1" s="498"/>
      <c r="W1" s="498"/>
      <c r="X1" s="498"/>
      <c r="Y1" s="498"/>
      <c r="Z1" s="497" t="s">
        <v>197</v>
      </c>
      <c r="AA1" s="498"/>
      <c r="AB1" s="498"/>
      <c r="AC1" s="498"/>
      <c r="AD1" s="498"/>
      <c r="AE1" s="498"/>
      <c r="AF1" s="498"/>
    </row>
    <row r="2" spans="1:51" ht="24.95" customHeight="1" thickTop="1" thickBot="1" x14ac:dyDescent="0.3">
      <c r="A2" s="14" t="s">
        <v>0</v>
      </c>
      <c r="B2" s="14" t="s">
        <v>259</v>
      </c>
      <c r="C2" s="14" t="s">
        <v>1</v>
      </c>
      <c r="D2" s="14"/>
      <c r="E2" s="470" t="s">
        <v>198</v>
      </c>
      <c r="F2" s="470" t="s">
        <v>198</v>
      </c>
      <c r="G2" s="470" t="s">
        <v>198</v>
      </c>
      <c r="H2" s="470" t="s">
        <v>198</v>
      </c>
      <c r="I2" s="470"/>
      <c r="J2" s="470" t="s">
        <v>198</v>
      </c>
      <c r="K2" s="470" t="s">
        <v>198</v>
      </c>
      <c r="L2" s="7" t="s">
        <v>253</v>
      </c>
      <c r="M2" s="7" t="s">
        <v>253</v>
      </c>
      <c r="N2" s="7" t="s">
        <v>253</v>
      </c>
      <c r="O2" s="7" t="s">
        <v>253</v>
      </c>
      <c r="P2" s="7"/>
      <c r="Q2" s="7"/>
      <c r="R2" s="7" t="s">
        <v>253</v>
      </c>
      <c r="S2" s="470" t="s">
        <v>199</v>
      </c>
      <c r="T2" s="470" t="s">
        <v>199</v>
      </c>
      <c r="U2" s="470" t="s">
        <v>199</v>
      </c>
      <c r="V2" s="470" t="s">
        <v>199</v>
      </c>
      <c r="W2" s="470"/>
      <c r="X2" s="470" t="s">
        <v>199</v>
      </c>
      <c r="Y2" s="470" t="s">
        <v>199</v>
      </c>
      <c r="Z2" s="7" t="s">
        <v>255</v>
      </c>
      <c r="AA2" s="7" t="s">
        <v>255</v>
      </c>
      <c r="AB2" s="7" t="s">
        <v>255</v>
      </c>
      <c r="AC2" s="7" t="s">
        <v>255</v>
      </c>
      <c r="AD2" s="7"/>
      <c r="AE2" s="7"/>
      <c r="AF2" s="7" t="s">
        <v>255</v>
      </c>
    </row>
    <row r="3" spans="1:51" ht="39.950000000000003" customHeight="1" thickTop="1" thickBot="1" x14ac:dyDescent="0.3">
      <c r="A3" s="14" t="s">
        <v>0</v>
      </c>
      <c r="B3" s="14" t="s">
        <v>259</v>
      </c>
      <c r="C3" s="14" t="s">
        <v>1</v>
      </c>
      <c r="D3" s="14" t="s">
        <v>815</v>
      </c>
      <c r="E3" s="7" t="s">
        <v>200</v>
      </c>
      <c r="F3" s="7" t="s">
        <v>201</v>
      </c>
      <c r="G3" s="7" t="s">
        <v>202</v>
      </c>
      <c r="H3" s="7" t="s">
        <v>203</v>
      </c>
      <c r="I3" s="7" t="s">
        <v>1083</v>
      </c>
      <c r="J3" s="7" t="s">
        <v>1082</v>
      </c>
      <c r="K3" s="7" t="s">
        <v>44</v>
      </c>
      <c r="L3" s="7" t="s">
        <v>200</v>
      </c>
      <c r="M3" s="7" t="s">
        <v>201</v>
      </c>
      <c r="N3" s="7" t="s">
        <v>202</v>
      </c>
      <c r="O3" s="7" t="s">
        <v>203</v>
      </c>
      <c r="P3" s="7" t="s">
        <v>1083</v>
      </c>
      <c r="Q3" s="7" t="s">
        <v>1082</v>
      </c>
      <c r="R3" s="7" t="s">
        <v>307</v>
      </c>
      <c r="S3" s="7" t="s">
        <v>200</v>
      </c>
      <c r="T3" s="7" t="s">
        <v>201</v>
      </c>
      <c r="U3" s="7" t="s">
        <v>202</v>
      </c>
      <c r="V3" s="7" t="s">
        <v>203</v>
      </c>
      <c r="W3" s="7" t="s">
        <v>1083</v>
      </c>
      <c r="X3" s="7" t="s">
        <v>1082</v>
      </c>
      <c r="Y3" s="7" t="s">
        <v>44</v>
      </c>
      <c r="Z3" s="7" t="s">
        <v>200</v>
      </c>
      <c r="AA3" s="7" t="s">
        <v>201</v>
      </c>
      <c r="AB3" s="7" t="s">
        <v>202</v>
      </c>
      <c r="AC3" s="7" t="s">
        <v>203</v>
      </c>
      <c r="AD3" s="7" t="s">
        <v>1083</v>
      </c>
      <c r="AE3" s="7" t="s">
        <v>1082</v>
      </c>
      <c r="AF3" s="7" t="s">
        <v>306</v>
      </c>
      <c r="AG3" s="52" t="s">
        <v>938</v>
      </c>
      <c r="AH3" s="52" t="s">
        <v>939</v>
      </c>
      <c r="AI3" s="52" t="s">
        <v>196</v>
      </c>
      <c r="AJ3" s="52" t="s">
        <v>940</v>
      </c>
      <c r="AK3" s="52" t="s">
        <v>941</v>
      </c>
      <c r="AL3" s="296" t="s">
        <v>942</v>
      </c>
      <c r="AM3" s="296" t="s">
        <v>943</v>
      </c>
      <c r="AN3" s="296" t="s">
        <v>944</v>
      </c>
      <c r="AO3" s="296" t="s">
        <v>945</v>
      </c>
      <c r="AP3" s="296" t="s">
        <v>943</v>
      </c>
      <c r="AQ3" s="296" t="s">
        <v>946</v>
      </c>
      <c r="AR3" s="296" t="s">
        <v>947</v>
      </c>
      <c r="AS3" s="296" t="s">
        <v>943</v>
      </c>
      <c r="AT3" s="296" t="s">
        <v>948</v>
      </c>
      <c r="AU3" s="52" t="s">
        <v>938</v>
      </c>
      <c r="AV3" s="52" t="s">
        <v>939</v>
      </c>
      <c r="AW3" s="52" t="s">
        <v>941</v>
      </c>
      <c r="AX3" s="52" t="s">
        <v>196</v>
      </c>
      <c r="AY3" s="52" t="s">
        <v>940</v>
      </c>
    </row>
    <row r="4" spans="1:51" ht="26.25" thickTop="1" x14ac:dyDescent="0.25">
      <c r="A4" s="20">
        <v>1</v>
      </c>
      <c r="B4" s="16">
        <v>2001</v>
      </c>
      <c r="C4" s="13" t="s">
        <v>311</v>
      </c>
      <c r="D4" s="22" t="s">
        <v>299</v>
      </c>
      <c r="E4" s="9">
        <v>30</v>
      </c>
      <c r="F4" s="9">
        <v>500</v>
      </c>
      <c r="G4" s="9">
        <v>1140</v>
      </c>
      <c r="H4" s="9">
        <v>110</v>
      </c>
      <c r="I4" s="9">
        <v>285</v>
      </c>
      <c r="J4" s="9">
        <v>60</v>
      </c>
      <c r="K4" s="9">
        <v>2125</v>
      </c>
      <c r="L4" s="8">
        <v>1.411764705882353</v>
      </c>
      <c r="M4" s="8">
        <v>23.52941176470588</v>
      </c>
      <c r="N4" s="8">
        <v>53.647058823529413</v>
      </c>
      <c r="O4" s="8">
        <v>5.1764705882352944</v>
      </c>
      <c r="P4" s="8">
        <v>13.411764705882353</v>
      </c>
      <c r="Q4" s="8">
        <v>2.8235294117647061</v>
      </c>
      <c r="R4" s="9">
        <v>100</v>
      </c>
      <c r="S4" s="9">
        <v>30</v>
      </c>
      <c r="T4" s="9">
        <v>500</v>
      </c>
      <c r="U4" s="9">
        <v>1140</v>
      </c>
      <c r="V4" s="9">
        <v>110</v>
      </c>
      <c r="W4" s="9">
        <v>285</v>
      </c>
      <c r="X4" s="9">
        <v>60</v>
      </c>
      <c r="Y4" s="9">
        <v>2125</v>
      </c>
      <c r="Z4" s="8">
        <v>1.411764705882353</v>
      </c>
      <c r="AA4" s="8">
        <v>23.52941176470588</v>
      </c>
      <c r="AB4" s="8">
        <v>53.647058823529413</v>
      </c>
      <c r="AC4" s="8">
        <v>5.1764705882352944</v>
      </c>
      <c r="AD4" s="8">
        <v>13.411764705882353</v>
      </c>
      <c r="AE4" s="8">
        <v>2.8235294117647061</v>
      </c>
      <c r="AF4" s="9">
        <v>100</v>
      </c>
      <c r="AG4" s="292">
        <v>2125</v>
      </c>
      <c r="AH4" s="292">
        <v>2125</v>
      </c>
      <c r="AI4" s="72">
        <v>2371</v>
      </c>
      <c r="AJ4" s="27">
        <v>1.115764705882353</v>
      </c>
      <c r="AK4" s="26">
        <v>100</v>
      </c>
      <c r="AL4" s="166">
        <v>30</v>
      </c>
      <c r="AM4" s="166">
        <v>30</v>
      </c>
      <c r="AN4" s="110">
        <v>100</v>
      </c>
      <c r="AO4" s="166">
        <v>500</v>
      </c>
      <c r="AP4" s="166">
        <v>500</v>
      </c>
      <c r="AQ4" s="109">
        <v>100</v>
      </c>
      <c r="AR4" s="166">
        <v>1140</v>
      </c>
      <c r="AS4" s="166">
        <v>1140</v>
      </c>
      <c r="AT4" s="109">
        <v>100</v>
      </c>
      <c r="AU4" s="166">
        <v>2125</v>
      </c>
      <c r="AV4" s="166">
        <v>2125</v>
      </c>
      <c r="AW4" s="109">
        <v>100</v>
      </c>
      <c r="AX4" s="12">
        <v>2371</v>
      </c>
    </row>
    <row r="5" spans="1:51" ht="25.5" x14ac:dyDescent="0.25">
      <c r="A5" s="20">
        <v>2</v>
      </c>
      <c r="B5" s="16">
        <v>2002</v>
      </c>
      <c r="C5" s="13" t="s">
        <v>312</v>
      </c>
      <c r="D5" s="22" t="s">
        <v>287</v>
      </c>
      <c r="E5" s="9">
        <v>69</v>
      </c>
      <c r="F5" s="9">
        <v>0</v>
      </c>
      <c r="G5" s="9">
        <v>0</v>
      </c>
      <c r="H5" s="9">
        <v>127</v>
      </c>
      <c r="I5" s="9">
        <v>250</v>
      </c>
      <c r="J5" s="9">
        <v>30</v>
      </c>
      <c r="K5" s="9">
        <v>476</v>
      </c>
      <c r="L5" s="8">
        <v>14.495798319327733</v>
      </c>
      <c r="M5" s="8">
        <v>0</v>
      </c>
      <c r="N5" s="8">
        <v>0</v>
      </c>
      <c r="O5" s="8">
        <v>26.680672268907564</v>
      </c>
      <c r="P5" s="8">
        <v>52.52100840336135</v>
      </c>
      <c r="Q5" s="8">
        <v>6.3025210084033612</v>
      </c>
      <c r="R5" s="9">
        <v>100.00000000000001</v>
      </c>
      <c r="S5" s="9">
        <v>69</v>
      </c>
      <c r="T5" s="9">
        <v>0</v>
      </c>
      <c r="U5" s="9">
        <v>0</v>
      </c>
      <c r="V5" s="9">
        <v>127</v>
      </c>
      <c r="W5" s="9">
        <v>250</v>
      </c>
      <c r="X5" s="9">
        <v>30</v>
      </c>
      <c r="Y5" s="9">
        <v>476</v>
      </c>
      <c r="Z5" s="8">
        <v>14.495798319327733</v>
      </c>
      <c r="AA5" s="8">
        <v>0</v>
      </c>
      <c r="AB5" s="8">
        <v>0</v>
      </c>
      <c r="AC5" s="8">
        <v>26.680672268907564</v>
      </c>
      <c r="AD5" s="8">
        <v>52.52100840336135</v>
      </c>
      <c r="AE5" s="8">
        <v>6.3025210084033612</v>
      </c>
      <c r="AF5" s="9">
        <v>100.00000000000001</v>
      </c>
      <c r="AG5" s="292">
        <v>476</v>
      </c>
      <c r="AH5" s="292">
        <v>476</v>
      </c>
      <c r="AI5" s="72">
        <v>3350</v>
      </c>
      <c r="AJ5" s="27">
        <v>7.03781512605042</v>
      </c>
      <c r="AK5" s="26">
        <v>100</v>
      </c>
      <c r="AL5" s="166">
        <v>69</v>
      </c>
      <c r="AM5" s="166">
        <v>69</v>
      </c>
      <c r="AN5" s="110">
        <v>100</v>
      </c>
      <c r="AO5" s="166">
        <v>0</v>
      </c>
      <c r="AP5" s="166">
        <v>0</v>
      </c>
      <c r="AQ5" s="109" t="e">
        <v>#DIV/0!</v>
      </c>
      <c r="AR5" s="166">
        <v>0</v>
      </c>
      <c r="AS5" s="166">
        <v>0</v>
      </c>
      <c r="AT5" s="109" t="e">
        <v>#DIV/0!</v>
      </c>
      <c r="AU5" s="166">
        <v>476</v>
      </c>
      <c r="AV5" s="166">
        <v>476</v>
      </c>
      <c r="AW5" s="109">
        <v>100</v>
      </c>
      <c r="AX5" s="12">
        <v>3350</v>
      </c>
    </row>
    <row r="6" spans="1:51" x14ac:dyDescent="0.25">
      <c r="A6" s="20">
        <v>3</v>
      </c>
      <c r="B6" s="16">
        <v>2002</v>
      </c>
      <c r="C6" s="13" t="s">
        <v>313</v>
      </c>
      <c r="D6" s="22" t="s">
        <v>292</v>
      </c>
      <c r="E6" s="9">
        <v>238</v>
      </c>
      <c r="F6" s="9">
        <v>4</v>
      </c>
      <c r="G6" s="9">
        <v>0</v>
      </c>
      <c r="H6" s="9">
        <v>193</v>
      </c>
      <c r="I6" s="9">
        <v>767</v>
      </c>
      <c r="J6" s="9">
        <v>19</v>
      </c>
      <c r="K6" s="9">
        <v>1221</v>
      </c>
      <c r="L6" s="8">
        <v>19.492219492219494</v>
      </c>
      <c r="M6" s="8">
        <v>0.32760032760032765</v>
      </c>
      <c r="N6" s="8">
        <v>0</v>
      </c>
      <c r="O6" s="8">
        <v>15.806715806715808</v>
      </c>
      <c r="P6" s="8">
        <v>62.81736281736282</v>
      </c>
      <c r="Q6" s="8">
        <v>1.5561015561015561</v>
      </c>
      <c r="R6" s="9">
        <v>100</v>
      </c>
      <c r="S6" s="9">
        <v>238</v>
      </c>
      <c r="T6" s="9">
        <v>4</v>
      </c>
      <c r="U6" s="9">
        <v>0</v>
      </c>
      <c r="V6" s="9">
        <v>193</v>
      </c>
      <c r="W6" s="9">
        <v>767</v>
      </c>
      <c r="X6" s="9">
        <v>19</v>
      </c>
      <c r="Y6" s="9">
        <v>1221</v>
      </c>
      <c r="Z6" s="8">
        <v>19.492219492219494</v>
      </c>
      <c r="AA6" s="8">
        <v>0.32760032760032765</v>
      </c>
      <c r="AB6" s="8">
        <v>0</v>
      </c>
      <c r="AC6" s="8">
        <v>15.806715806715808</v>
      </c>
      <c r="AD6" s="8">
        <v>62.81736281736282</v>
      </c>
      <c r="AE6" s="8">
        <v>1.5561015561015561</v>
      </c>
      <c r="AF6" s="9">
        <v>100</v>
      </c>
      <c r="AG6" s="292">
        <v>1221</v>
      </c>
      <c r="AH6" s="292">
        <v>1221</v>
      </c>
      <c r="AI6" s="72">
        <v>1697</v>
      </c>
      <c r="AJ6" s="27">
        <v>1.3898443898443897</v>
      </c>
      <c r="AK6" s="26">
        <v>100</v>
      </c>
      <c r="AL6" s="166">
        <v>238</v>
      </c>
      <c r="AM6" s="166">
        <v>238</v>
      </c>
      <c r="AN6" s="110">
        <v>100</v>
      </c>
      <c r="AO6" s="166">
        <v>4</v>
      </c>
      <c r="AP6" s="166">
        <v>4</v>
      </c>
      <c r="AQ6" s="109">
        <v>100</v>
      </c>
      <c r="AR6" s="166">
        <v>0</v>
      </c>
      <c r="AS6" s="166">
        <v>0</v>
      </c>
      <c r="AT6" s="109" t="e">
        <v>#DIV/0!</v>
      </c>
      <c r="AU6" s="166">
        <v>1221</v>
      </c>
      <c r="AV6" s="166">
        <v>1221</v>
      </c>
      <c r="AW6" s="109">
        <v>100</v>
      </c>
      <c r="AX6" s="12">
        <v>1697</v>
      </c>
    </row>
    <row r="7" spans="1:51" x14ac:dyDescent="0.25">
      <c r="A7" s="20">
        <v>4</v>
      </c>
      <c r="B7" s="16">
        <v>2002</v>
      </c>
      <c r="C7" s="13" t="s">
        <v>314</v>
      </c>
      <c r="D7" s="22" t="s">
        <v>304</v>
      </c>
      <c r="E7" s="9">
        <v>1</v>
      </c>
      <c r="F7" s="9">
        <v>3</v>
      </c>
      <c r="G7" s="9">
        <v>210</v>
      </c>
      <c r="H7" s="9">
        <v>56</v>
      </c>
      <c r="I7" s="9">
        <v>210</v>
      </c>
      <c r="J7" s="9">
        <v>2</v>
      </c>
      <c r="K7" s="9">
        <v>482</v>
      </c>
      <c r="L7" s="8">
        <v>0.2074688796680498</v>
      </c>
      <c r="M7" s="8">
        <v>0.62240663900414939</v>
      </c>
      <c r="N7" s="8">
        <v>43.568464730290458</v>
      </c>
      <c r="O7" s="8">
        <v>11.618257261410788</v>
      </c>
      <c r="P7" s="8">
        <v>43.568464730290458</v>
      </c>
      <c r="Q7" s="8">
        <v>0.41493775933609961</v>
      </c>
      <c r="R7" s="9">
        <v>100</v>
      </c>
      <c r="S7" s="9">
        <v>1</v>
      </c>
      <c r="T7" s="9">
        <v>3</v>
      </c>
      <c r="U7" s="9">
        <v>210</v>
      </c>
      <c r="V7" s="9">
        <v>56</v>
      </c>
      <c r="W7" s="9">
        <v>210</v>
      </c>
      <c r="X7" s="9">
        <v>2</v>
      </c>
      <c r="Y7" s="9">
        <v>482</v>
      </c>
      <c r="Z7" s="8">
        <v>0.2074688796680498</v>
      </c>
      <c r="AA7" s="8">
        <v>0.62240663900414939</v>
      </c>
      <c r="AB7" s="8">
        <v>43.568464730290458</v>
      </c>
      <c r="AC7" s="8">
        <v>11.618257261410788</v>
      </c>
      <c r="AD7" s="8">
        <v>43.568464730290458</v>
      </c>
      <c r="AE7" s="8">
        <v>0.41493775933609961</v>
      </c>
      <c r="AF7" s="9">
        <v>100</v>
      </c>
      <c r="AG7" s="292">
        <v>482</v>
      </c>
      <c r="AH7" s="292">
        <v>482</v>
      </c>
      <c r="AI7" s="72">
        <v>3147</v>
      </c>
      <c r="AJ7" s="27">
        <v>6.5290456431535269</v>
      </c>
      <c r="AK7" s="26">
        <v>100</v>
      </c>
      <c r="AL7" s="166">
        <v>1</v>
      </c>
      <c r="AM7" s="166">
        <v>1</v>
      </c>
      <c r="AN7" s="110">
        <v>100</v>
      </c>
      <c r="AO7" s="166">
        <v>3</v>
      </c>
      <c r="AP7" s="166">
        <v>3</v>
      </c>
      <c r="AQ7" s="109">
        <v>100</v>
      </c>
      <c r="AR7" s="166">
        <v>210</v>
      </c>
      <c r="AS7" s="166">
        <v>210</v>
      </c>
      <c r="AT7" s="109">
        <v>100</v>
      </c>
      <c r="AU7" s="166">
        <v>482</v>
      </c>
      <c r="AV7" s="166">
        <v>482</v>
      </c>
      <c r="AW7" s="109">
        <v>100</v>
      </c>
      <c r="AX7" s="12">
        <v>3147</v>
      </c>
    </row>
    <row r="8" spans="1:51" ht="25.5" x14ac:dyDescent="0.25">
      <c r="A8" s="20">
        <v>5</v>
      </c>
      <c r="B8" s="16">
        <v>2004</v>
      </c>
      <c r="C8" s="13" t="s">
        <v>315</v>
      </c>
      <c r="D8" s="22" t="s">
        <v>816</v>
      </c>
      <c r="E8" s="9">
        <v>93</v>
      </c>
      <c r="F8" s="9">
        <v>0</v>
      </c>
      <c r="G8" s="9">
        <v>295</v>
      </c>
      <c r="H8" s="9">
        <v>273</v>
      </c>
      <c r="I8" s="9">
        <v>317</v>
      </c>
      <c r="J8" s="9">
        <v>0</v>
      </c>
      <c r="K8" s="9">
        <v>978</v>
      </c>
      <c r="L8" s="8">
        <v>9.5092024539877311</v>
      </c>
      <c r="M8" s="8">
        <v>0</v>
      </c>
      <c r="N8" s="8">
        <v>30.163599182004091</v>
      </c>
      <c r="O8" s="8">
        <v>27.914110429447852</v>
      </c>
      <c r="P8" s="8">
        <v>32.413087934560323</v>
      </c>
      <c r="Q8" s="8">
        <v>0</v>
      </c>
      <c r="R8" s="9">
        <v>100</v>
      </c>
      <c r="S8" s="9">
        <v>93</v>
      </c>
      <c r="T8" s="9">
        <v>0</v>
      </c>
      <c r="U8" s="9">
        <v>295</v>
      </c>
      <c r="V8" s="9">
        <v>273</v>
      </c>
      <c r="W8" s="9">
        <v>317</v>
      </c>
      <c r="X8" s="9">
        <v>0</v>
      </c>
      <c r="Y8" s="9">
        <v>978</v>
      </c>
      <c r="Z8" s="8">
        <v>9.5092024539877311</v>
      </c>
      <c r="AA8" s="8">
        <v>0</v>
      </c>
      <c r="AB8" s="8">
        <v>30.163599182004091</v>
      </c>
      <c r="AC8" s="8">
        <v>27.914110429447852</v>
      </c>
      <c r="AD8" s="8">
        <v>32.413087934560323</v>
      </c>
      <c r="AE8" s="8">
        <v>0</v>
      </c>
      <c r="AF8" s="9">
        <v>100</v>
      </c>
      <c r="AG8" s="292">
        <v>978</v>
      </c>
      <c r="AH8" s="292">
        <v>978</v>
      </c>
      <c r="AI8" s="72">
        <v>4977</v>
      </c>
      <c r="AJ8" s="27">
        <v>5.0889570552147241</v>
      </c>
      <c r="AK8" s="26">
        <v>100</v>
      </c>
      <c r="AL8" s="166">
        <v>93</v>
      </c>
      <c r="AM8" s="166">
        <v>93</v>
      </c>
      <c r="AN8" s="110">
        <v>100</v>
      </c>
      <c r="AO8" s="166">
        <v>0</v>
      </c>
      <c r="AP8" s="166">
        <v>0</v>
      </c>
      <c r="AQ8" s="109" t="e">
        <v>#DIV/0!</v>
      </c>
      <c r="AR8" s="166">
        <v>295</v>
      </c>
      <c r="AS8" s="166">
        <v>295</v>
      </c>
      <c r="AT8" s="109">
        <v>100</v>
      </c>
      <c r="AU8" s="166">
        <v>978</v>
      </c>
      <c r="AV8" s="166">
        <v>978</v>
      </c>
      <c r="AW8" s="109">
        <v>100</v>
      </c>
      <c r="AX8" s="12">
        <v>4977</v>
      </c>
    </row>
    <row r="9" spans="1:51" x14ac:dyDescent="0.25">
      <c r="A9" s="20">
        <v>6</v>
      </c>
      <c r="B9" s="16">
        <v>2004</v>
      </c>
      <c r="C9" s="13" t="s">
        <v>316</v>
      </c>
      <c r="D9" s="22" t="s">
        <v>292</v>
      </c>
      <c r="E9" s="9">
        <v>144</v>
      </c>
      <c r="F9" s="9">
        <v>0</v>
      </c>
      <c r="G9" s="9">
        <v>0</v>
      </c>
      <c r="H9" s="9">
        <v>144</v>
      </c>
      <c r="I9" s="9">
        <v>530</v>
      </c>
      <c r="J9" s="9">
        <v>9</v>
      </c>
      <c r="K9" s="9">
        <v>827</v>
      </c>
      <c r="L9" s="8">
        <v>17.412333736396615</v>
      </c>
      <c r="M9" s="8">
        <v>0</v>
      </c>
      <c r="N9" s="8">
        <v>0</v>
      </c>
      <c r="O9" s="8">
        <v>17.412333736396615</v>
      </c>
      <c r="P9" s="8">
        <v>64.087061668681983</v>
      </c>
      <c r="Q9" s="8">
        <v>1.0882708585247884</v>
      </c>
      <c r="R9" s="9">
        <v>100</v>
      </c>
      <c r="S9" s="9">
        <v>144</v>
      </c>
      <c r="T9" s="9">
        <v>0</v>
      </c>
      <c r="U9" s="9">
        <v>0</v>
      </c>
      <c r="V9" s="9">
        <v>144</v>
      </c>
      <c r="W9" s="9">
        <v>492</v>
      </c>
      <c r="X9" s="9">
        <v>9</v>
      </c>
      <c r="Y9" s="9">
        <v>789</v>
      </c>
      <c r="Z9" s="8">
        <v>18.250950570342205</v>
      </c>
      <c r="AA9" s="8">
        <v>0</v>
      </c>
      <c r="AB9" s="8">
        <v>0</v>
      </c>
      <c r="AC9" s="8">
        <v>18.250950570342205</v>
      </c>
      <c r="AD9" s="8">
        <v>62.357414448669203</v>
      </c>
      <c r="AE9" s="8">
        <v>1.1406844106463878</v>
      </c>
      <c r="AF9" s="9">
        <v>100</v>
      </c>
      <c r="AG9" s="292">
        <v>827</v>
      </c>
      <c r="AH9" s="292">
        <v>789</v>
      </c>
      <c r="AI9" s="72">
        <v>2161</v>
      </c>
      <c r="AJ9" s="27">
        <v>2.6130592503022974</v>
      </c>
      <c r="AK9" s="26">
        <v>95.405078597339781</v>
      </c>
      <c r="AL9" s="166">
        <v>144</v>
      </c>
      <c r="AM9" s="166">
        <v>144</v>
      </c>
      <c r="AN9" s="110">
        <v>100</v>
      </c>
      <c r="AO9" s="166">
        <v>0</v>
      </c>
      <c r="AP9" s="166">
        <v>0</v>
      </c>
      <c r="AQ9" s="109" t="e">
        <v>#DIV/0!</v>
      </c>
      <c r="AR9" s="166">
        <v>0</v>
      </c>
      <c r="AS9" s="166">
        <v>0</v>
      </c>
      <c r="AT9" s="109" t="e">
        <v>#DIV/0!</v>
      </c>
      <c r="AU9" s="166">
        <v>827</v>
      </c>
      <c r="AV9" s="166">
        <v>789</v>
      </c>
      <c r="AW9" s="109">
        <v>95.405078597339781</v>
      </c>
      <c r="AX9" s="12">
        <v>2161</v>
      </c>
    </row>
    <row r="10" spans="1:51" x14ac:dyDescent="0.25">
      <c r="A10" s="20">
        <v>7</v>
      </c>
      <c r="B10" s="16">
        <v>2004</v>
      </c>
      <c r="C10" s="13" t="s">
        <v>317</v>
      </c>
      <c r="D10" s="22" t="s">
        <v>296</v>
      </c>
      <c r="E10" s="9">
        <v>34</v>
      </c>
      <c r="F10" s="9">
        <v>0</v>
      </c>
      <c r="G10" s="9">
        <v>0</v>
      </c>
      <c r="H10" s="9">
        <v>76</v>
      </c>
      <c r="I10" s="9">
        <v>291</v>
      </c>
      <c r="J10" s="9">
        <v>20</v>
      </c>
      <c r="K10" s="9">
        <v>421</v>
      </c>
      <c r="L10" s="8">
        <v>8.0760095011876487</v>
      </c>
      <c r="M10" s="8">
        <v>0</v>
      </c>
      <c r="N10" s="8">
        <v>0</v>
      </c>
      <c r="O10" s="8">
        <v>18.052256532066508</v>
      </c>
      <c r="P10" s="8">
        <v>69.121140142517817</v>
      </c>
      <c r="Q10" s="8">
        <v>4.7505938242280283</v>
      </c>
      <c r="R10" s="9">
        <v>100.00000000000001</v>
      </c>
      <c r="S10" s="9">
        <v>34</v>
      </c>
      <c r="T10" s="9">
        <v>0</v>
      </c>
      <c r="U10" s="9">
        <v>0</v>
      </c>
      <c r="V10" s="9">
        <v>76</v>
      </c>
      <c r="W10" s="9">
        <v>291</v>
      </c>
      <c r="X10" s="9">
        <v>20</v>
      </c>
      <c r="Y10" s="9">
        <v>421</v>
      </c>
      <c r="Z10" s="8">
        <v>8.0760095011876487</v>
      </c>
      <c r="AA10" s="8">
        <v>0</v>
      </c>
      <c r="AB10" s="8">
        <v>0</v>
      </c>
      <c r="AC10" s="8">
        <v>18.052256532066508</v>
      </c>
      <c r="AD10" s="8">
        <v>69.121140142517817</v>
      </c>
      <c r="AE10" s="8">
        <v>4.7505938242280283</v>
      </c>
      <c r="AF10" s="9">
        <v>100.00000000000001</v>
      </c>
      <c r="AG10" s="292">
        <v>421</v>
      </c>
      <c r="AH10" s="292">
        <v>421</v>
      </c>
      <c r="AI10" s="72">
        <v>5176</v>
      </c>
      <c r="AJ10" s="27">
        <v>12.294536817102138</v>
      </c>
      <c r="AK10" s="26">
        <v>100</v>
      </c>
      <c r="AL10" s="166">
        <v>34</v>
      </c>
      <c r="AM10" s="166">
        <v>34</v>
      </c>
      <c r="AN10" s="110">
        <v>100</v>
      </c>
      <c r="AO10" s="166">
        <v>0</v>
      </c>
      <c r="AP10" s="166">
        <v>0</v>
      </c>
      <c r="AQ10" s="109" t="e">
        <v>#DIV/0!</v>
      </c>
      <c r="AR10" s="166">
        <v>0</v>
      </c>
      <c r="AS10" s="166">
        <v>0</v>
      </c>
      <c r="AT10" s="109" t="e">
        <v>#DIV/0!</v>
      </c>
      <c r="AU10" s="166">
        <v>421</v>
      </c>
      <c r="AV10" s="166">
        <v>421</v>
      </c>
      <c r="AW10" s="109">
        <v>100</v>
      </c>
      <c r="AX10" s="12">
        <v>5176</v>
      </c>
    </row>
    <row r="11" spans="1:51" ht="25.5" x14ac:dyDescent="0.25">
      <c r="A11" s="20">
        <v>8</v>
      </c>
      <c r="B11" s="16">
        <v>2003</v>
      </c>
      <c r="C11" s="13" t="s">
        <v>318</v>
      </c>
      <c r="D11" s="22" t="s">
        <v>817</v>
      </c>
      <c r="E11" s="9">
        <v>110</v>
      </c>
      <c r="F11" s="9">
        <v>5</v>
      </c>
      <c r="G11" s="9">
        <v>0</v>
      </c>
      <c r="H11" s="9">
        <v>103</v>
      </c>
      <c r="I11" s="9">
        <v>329</v>
      </c>
      <c r="J11" s="9">
        <v>14</v>
      </c>
      <c r="K11" s="9">
        <v>561</v>
      </c>
      <c r="L11" s="8">
        <v>19.607843137254903</v>
      </c>
      <c r="M11" s="8">
        <v>0.89126559714795017</v>
      </c>
      <c r="N11" s="8">
        <v>0</v>
      </c>
      <c r="O11" s="8">
        <v>18.360071301247771</v>
      </c>
      <c r="P11" s="8">
        <v>58.645276292335112</v>
      </c>
      <c r="Q11" s="8">
        <v>2.4955436720142603</v>
      </c>
      <c r="R11" s="9">
        <v>100</v>
      </c>
      <c r="S11" s="9">
        <v>110</v>
      </c>
      <c r="T11" s="9">
        <v>5</v>
      </c>
      <c r="U11" s="9">
        <v>0</v>
      </c>
      <c r="V11" s="9">
        <v>103</v>
      </c>
      <c r="W11" s="9">
        <v>329</v>
      </c>
      <c r="X11" s="9">
        <v>14</v>
      </c>
      <c r="Y11" s="9">
        <v>561</v>
      </c>
      <c r="Z11" s="8">
        <v>19.607843137254903</v>
      </c>
      <c r="AA11" s="8">
        <v>0.89126559714795017</v>
      </c>
      <c r="AB11" s="8">
        <v>0</v>
      </c>
      <c r="AC11" s="8">
        <v>18.360071301247771</v>
      </c>
      <c r="AD11" s="8">
        <v>58.645276292335112</v>
      </c>
      <c r="AE11" s="8">
        <v>2.4955436720142603</v>
      </c>
      <c r="AF11" s="9">
        <v>100</v>
      </c>
      <c r="AG11" s="292">
        <v>561</v>
      </c>
      <c r="AH11" s="292">
        <v>561</v>
      </c>
      <c r="AI11" s="72">
        <v>3139</v>
      </c>
      <c r="AJ11" s="27">
        <v>5.595365418894831</v>
      </c>
      <c r="AK11" s="26">
        <v>100</v>
      </c>
      <c r="AL11" s="166">
        <v>110</v>
      </c>
      <c r="AM11" s="166">
        <v>110</v>
      </c>
      <c r="AN11" s="110">
        <v>100</v>
      </c>
      <c r="AO11" s="166">
        <v>5</v>
      </c>
      <c r="AP11" s="166">
        <v>5</v>
      </c>
      <c r="AQ11" s="109">
        <v>100</v>
      </c>
      <c r="AR11" s="166">
        <v>0</v>
      </c>
      <c r="AS11" s="166">
        <v>0</v>
      </c>
      <c r="AT11" s="109" t="e">
        <v>#DIV/0!</v>
      </c>
      <c r="AU11" s="166">
        <v>561</v>
      </c>
      <c r="AV11" s="166">
        <v>561</v>
      </c>
      <c r="AW11" s="109">
        <v>100</v>
      </c>
      <c r="AX11" s="12">
        <v>3139</v>
      </c>
    </row>
    <row r="12" spans="1:51" x14ac:dyDescent="0.25">
      <c r="A12" s="20">
        <v>9</v>
      </c>
      <c r="B12" s="16">
        <v>2004</v>
      </c>
      <c r="C12" s="13" t="s">
        <v>319</v>
      </c>
      <c r="D12" s="22" t="s">
        <v>289</v>
      </c>
      <c r="E12" s="9">
        <v>38</v>
      </c>
      <c r="F12" s="9">
        <v>20</v>
      </c>
      <c r="G12" s="9">
        <v>10</v>
      </c>
      <c r="H12" s="9">
        <v>88</v>
      </c>
      <c r="I12" s="9">
        <v>305</v>
      </c>
      <c r="J12" s="9">
        <v>10</v>
      </c>
      <c r="K12" s="9">
        <v>471</v>
      </c>
      <c r="L12" s="8">
        <v>8.0679405520169851</v>
      </c>
      <c r="M12" s="8">
        <v>4.2462845010615711</v>
      </c>
      <c r="N12" s="8">
        <v>2.1231422505307855</v>
      </c>
      <c r="O12" s="8">
        <v>18.683651804670912</v>
      </c>
      <c r="P12" s="8">
        <v>64.755838641188959</v>
      </c>
      <c r="Q12" s="8">
        <v>2.1231422505307855</v>
      </c>
      <c r="R12" s="9">
        <v>100</v>
      </c>
      <c r="S12" s="9">
        <v>38</v>
      </c>
      <c r="T12" s="9">
        <v>20</v>
      </c>
      <c r="U12" s="9">
        <v>10</v>
      </c>
      <c r="V12" s="9">
        <v>88</v>
      </c>
      <c r="W12" s="9">
        <v>305</v>
      </c>
      <c r="X12" s="9">
        <v>10</v>
      </c>
      <c r="Y12" s="9">
        <v>471</v>
      </c>
      <c r="Z12" s="8">
        <v>8.0679405520169851</v>
      </c>
      <c r="AA12" s="8">
        <v>4.2462845010615711</v>
      </c>
      <c r="AB12" s="8">
        <v>2.1231422505307855</v>
      </c>
      <c r="AC12" s="8">
        <v>18.683651804670912</v>
      </c>
      <c r="AD12" s="8">
        <v>64.755838641188959</v>
      </c>
      <c r="AE12" s="8">
        <v>2.1231422505307855</v>
      </c>
      <c r="AF12" s="9">
        <v>100</v>
      </c>
      <c r="AG12" s="292">
        <v>471</v>
      </c>
      <c r="AH12" s="292">
        <v>471</v>
      </c>
      <c r="AI12" s="72">
        <v>1777</v>
      </c>
      <c r="AJ12" s="27">
        <v>3.7728237791932058</v>
      </c>
      <c r="AK12" s="26">
        <v>100</v>
      </c>
      <c r="AL12" s="166">
        <v>38</v>
      </c>
      <c r="AM12" s="166">
        <v>38</v>
      </c>
      <c r="AN12" s="110">
        <v>100</v>
      </c>
      <c r="AO12" s="166">
        <v>20</v>
      </c>
      <c r="AP12" s="166">
        <v>20</v>
      </c>
      <c r="AQ12" s="109">
        <v>100</v>
      </c>
      <c r="AR12" s="166">
        <v>10</v>
      </c>
      <c r="AS12" s="166">
        <v>10</v>
      </c>
      <c r="AT12" s="109">
        <v>100</v>
      </c>
      <c r="AU12" s="166">
        <v>471</v>
      </c>
      <c r="AV12" s="166">
        <v>471</v>
      </c>
      <c r="AW12" s="109">
        <v>100</v>
      </c>
      <c r="AX12" s="12">
        <v>1777</v>
      </c>
    </row>
    <row r="13" spans="1:51" x14ac:dyDescent="0.25">
      <c r="A13" s="20">
        <v>10</v>
      </c>
      <c r="B13" s="16">
        <v>2005</v>
      </c>
      <c r="C13" s="13" t="s">
        <v>320</v>
      </c>
      <c r="D13" s="22" t="s">
        <v>268</v>
      </c>
      <c r="E13" s="9">
        <v>30</v>
      </c>
      <c r="F13" s="9">
        <v>20</v>
      </c>
      <c r="G13" s="9">
        <v>10</v>
      </c>
      <c r="H13" s="9">
        <v>25</v>
      </c>
      <c r="I13" s="9">
        <v>240</v>
      </c>
      <c r="J13" s="9">
        <v>50</v>
      </c>
      <c r="K13" s="9">
        <v>375</v>
      </c>
      <c r="L13" s="8">
        <v>8</v>
      </c>
      <c r="M13" s="8">
        <v>5.3333333333333339</v>
      </c>
      <c r="N13" s="8">
        <v>2.666666666666667</v>
      </c>
      <c r="O13" s="8">
        <v>6.666666666666667</v>
      </c>
      <c r="P13" s="8">
        <v>64</v>
      </c>
      <c r="Q13" s="8">
        <v>13.333333333333334</v>
      </c>
      <c r="R13" s="9">
        <v>100</v>
      </c>
      <c r="S13" s="9">
        <v>30</v>
      </c>
      <c r="T13" s="9">
        <v>20</v>
      </c>
      <c r="U13" s="9">
        <v>10</v>
      </c>
      <c r="V13" s="9">
        <v>25</v>
      </c>
      <c r="W13" s="9">
        <v>240</v>
      </c>
      <c r="X13" s="9">
        <v>50</v>
      </c>
      <c r="Y13" s="9">
        <v>375</v>
      </c>
      <c r="Z13" s="8">
        <v>8</v>
      </c>
      <c r="AA13" s="8">
        <v>5.3333333333333339</v>
      </c>
      <c r="AB13" s="8">
        <v>2.666666666666667</v>
      </c>
      <c r="AC13" s="8">
        <v>6.666666666666667</v>
      </c>
      <c r="AD13" s="8">
        <v>64</v>
      </c>
      <c r="AE13" s="8">
        <v>13.333333333333334</v>
      </c>
      <c r="AF13" s="9">
        <v>100</v>
      </c>
      <c r="AG13" s="292">
        <v>375</v>
      </c>
      <c r="AH13" s="292">
        <v>375</v>
      </c>
      <c r="AI13" s="72">
        <v>2437</v>
      </c>
      <c r="AJ13" s="27">
        <v>6.4986666666666668</v>
      </c>
      <c r="AK13" s="26">
        <v>100</v>
      </c>
      <c r="AL13" s="166">
        <v>30</v>
      </c>
      <c r="AM13" s="166">
        <v>30</v>
      </c>
      <c r="AN13" s="110">
        <v>100</v>
      </c>
      <c r="AO13" s="166">
        <v>20</v>
      </c>
      <c r="AP13" s="166">
        <v>20</v>
      </c>
      <c r="AQ13" s="109">
        <v>100</v>
      </c>
      <c r="AR13" s="166">
        <v>10</v>
      </c>
      <c r="AS13" s="166">
        <v>10</v>
      </c>
      <c r="AT13" s="109">
        <v>100</v>
      </c>
      <c r="AU13" s="166">
        <v>375</v>
      </c>
      <c r="AV13" s="166">
        <v>375</v>
      </c>
      <c r="AW13" s="109">
        <v>100</v>
      </c>
      <c r="AX13" s="12">
        <v>2437</v>
      </c>
    </row>
    <row r="14" spans="1:51" x14ac:dyDescent="0.25">
      <c r="A14" s="20">
        <v>11</v>
      </c>
      <c r="B14" s="16">
        <v>2005</v>
      </c>
      <c r="C14" s="13" t="s">
        <v>321</v>
      </c>
      <c r="D14" s="22" t="s">
        <v>292</v>
      </c>
      <c r="E14" s="9">
        <v>39</v>
      </c>
      <c r="F14" s="9">
        <v>41</v>
      </c>
      <c r="G14" s="9">
        <v>0</v>
      </c>
      <c r="H14" s="9">
        <v>108</v>
      </c>
      <c r="I14" s="9">
        <v>291</v>
      </c>
      <c r="J14" s="9">
        <v>45</v>
      </c>
      <c r="K14" s="9">
        <v>524</v>
      </c>
      <c r="L14" s="8">
        <v>7.4427480916030531</v>
      </c>
      <c r="M14" s="8">
        <v>7.8244274809160315</v>
      </c>
      <c r="N14" s="8">
        <v>0</v>
      </c>
      <c r="O14" s="8">
        <v>20.610687022900763</v>
      </c>
      <c r="P14" s="8">
        <v>55.534351145038165</v>
      </c>
      <c r="Q14" s="8">
        <v>8.5877862595419856</v>
      </c>
      <c r="R14" s="9">
        <v>100</v>
      </c>
      <c r="S14" s="9">
        <v>39</v>
      </c>
      <c r="T14" s="9">
        <v>41</v>
      </c>
      <c r="U14" s="9">
        <v>0</v>
      </c>
      <c r="V14" s="9">
        <v>108</v>
      </c>
      <c r="W14" s="9">
        <v>291</v>
      </c>
      <c r="X14" s="9">
        <v>45</v>
      </c>
      <c r="Y14" s="9">
        <v>524</v>
      </c>
      <c r="Z14" s="8">
        <v>7.4427480916030531</v>
      </c>
      <c r="AA14" s="8">
        <v>7.8244274809160315</v>
      </c>
      <c r="AB14" s="8">
        <v>0</v>
      </c>
      <c r="AC14" s="8">
        <v>20.610687022900763</v>
      </c>
      <c r="AD14" s="8">
        <v>55.534351145038165</v>
      </c>
      <c r="AE14" s="8">
        <v>8.5877862595419856</v>
      </c>
      <c r="AF14" s="9">
        <v>100</v>
      </c>
      <c r="AG14" s="292">
        <v>524</v>
      </c>
      <c r="AH14" s="292">
        <v>524</v>
      </c>
      <c r="AI14" s="72">
        <v>1672</v>
      </c>
      <c r="AJ14" s="27">
        <v>3.1908396946564888</v>
      </c>
      <c r="AK14" s="26">
        <v>100</v>
      </c>
      <c r="AL14" s="166">
        <v>39</v>
      </c>
      <c r="AM14" s="166">
        <v>39</v>
      </c>
      <c r="AN14" s="110">
        <v>100</v>
      </c>
      <c r="AO14" s="166">
        <v>41</v>
      </c>
      <c r="AP14" s="166">
        <v>41</v>
      </c>
      <c r="AQ14" s="109">
        <v>100</v>
      </c>
      <c r="AR14" s="166">
        <v>0</v>
      </c>
      <c r="AS14" s="166">
        <v>0</v>
      </c>
      <c r="AT14" s="109" t="e">
        <v>#DIV/0!</v>
      </c>
      <c r="AU14" s="166">
        <v>524</v>
      </c>
      <c r="AV14" s="166">
        <v>524</v>
      </c>
      <c r="AW14" s="109">
        <v>100</v>
      </c>
      <c r="AX14" s="12">
        <v>1672</v>
      </c>
    </row>
    <row r="15" spans="1:51" x14ac:dyDescent="0.25">
      <c r="A15" s="20">
        <v>12</v>
      </c>
      <c r="B15" s="16">
        <v>2005</v>
      </c>
      <c r="C15" s="13" t="s">
        <v>322</v>
      </c>
      <c r="D15" s="22" t="s">
        <v>268</v>
      </c>
      <c r="E15" s="9">
        <v>18</v>
      </c>
      <c r="F15" s="9">
        <v>42</v>
      </c>
      <c r="G15" s="9">
        <v>43</v>
      </c>
      <c r="H15" s="9">
        <v>28</v>
      </c>
      <c r="I15" s="9">
        <v>272</v>
      </c>
      <c r="J15" s="9">
        <v>10</v>
      </c>
      <c r="K15" s="9">
        <v>413</v>
      </c>
      <c r="L15" s="8">
        <v>4.3583535108958831</v>
      </c>
      <c r="M15" s="8">
        <v>10.16949152542373</v>
      </c>
      <c r="N15" s="8">
        <v>10.411622276029057</v>
      </c>
      <c r="O15" s="8">
        <v>6.7796610169491522</v>
      </c>
      <c r="P15" s="8">
        <v>65.859564164648916</v>
      </c>
      <c r="Q15" s="8">
        <v>2.4213075060532687</v>
      </c>
      <c r="R15" s="9">
        <v>100</v>
      </c>
      <c r="S15" s="9">
        <v>18</v>
      </c>
      <c r="T15" s="9">
        <v>42</v>
      </c>
      <c r="U15" s="9">
        <v>43</v>
      </c>
      <c r="V15" s="9">
        <v>28</v>
      </c>
      <c r="W15" s="9">
        <v>272</v>
      </c>
      <c r="X15" s="9">
        <v>10</v>
      </c>
      <c r="Y15" s="9">
        <v>413</v>
      </c>
      <c r="Z15" s="8">
        <v>4.3583535108958831</v>
      </c>
      <c r="AA15" s="8">
        <v>10.16949152542373</v>
      </c>
      <c r="AB15" s="8">
        <v>10.411622276029057</v>
      </c>
      <c r="AC15" s="8">
        <v>6.7796610169491522</v>
      </c>
      <c r="AD15" s="8">
        <v>65.859564164648916</v>
      </c>
      <c r="AE15" s="8">
        <v>2.4213075060532687</v>
      </c>
      <c r="AF15" s="9">
        <v>100</v>
      </c>
      <c r="AG15" s="292">
        <v>413</v>
      </c>
      <c r="AH15" s="292">
        <v>413</v>
      </c>
      <c r="AI15" s="72">
        <v>4759</v>
      </c>
      <c r="AJ15" s="27">
        <v>11.523002421307506</v>
      </c>
      <c r="AK15" s="26">
        <v>100</v>
      </c>
      <c r="AL15" s="166">
        <v>18</v>
      </c>
      <c r="AM15" s="166">
        <v>18</v>
      </c>
      <c r="AN15" s="110">
        <v>100</v>
      </c>
      <c r="AO15" s="166">
        <v>42</v>
      </c>
      <c r="AP15" s="166">
        <v>42</v>
      </c>
      <c r="AQ15" s="109">
        <v>100</v>
      </c>
      <c r="AR15" s="166">
        <v>43</v>
      </c>
      <c r="AS15" s="166">
        <v>43</v>
      </c>
      <c r="AT15" s="109">
        <v>100</v>
      </c>
      <c r="AU15" s="166">
        <v>413</v>
      </c>
      <c r="AV15" s="166">
        <v>413</v>
      </c>
      <c r="AW15" s="109">
        <v>100</v>
      </c>
      <c r="AX15" s="12">
        <v>4759</v>
      </c>
    </row>
    <row r="16" spans="1:51" x14ac:dyDescent="0.25">
      <c r="A16" s="20">
        <v>13</v>
      </c>
      <c r="B16" s="16">
        <v>2005</v>
      </c>
      <c r="C16" s="13" t="s">
        <v>323</v>
      </c>
      <c r="D16" s="22" t="s">
        <v>291</v>
      </c>
      <c r="E16" s="9">
        <v>105</v>
      </c>
      <c r="F16" s="9">
        <v>142</v>
      </c>
      <c r="G16" s="9">
        <v>410</v>
      </c>
      <c r="H16" s="9">
        <v>87</v>
      </c>
      <c r="I16" s="9">
        <v>11</v>
      </c>
      <c r="J16" s="9">
        <v>5</v>
      </c>
      <c r="K16" s="9">
        <v>760</v>
      </c>
      <c r="L16" s="8">
        <v>13.815789473684212</v>
      </c>
      <c r="M16" s="8">
        <v>18.684210526315788</v>
      </c>
      <c r="N16" s="8">
        <v>53.94736842105263</v>
      </c>
      <c r="O16" s="8">
        <v>11.447368421052632</v>
      </c>
      <c r="P16" s="8">
        <v>1.4473684210526316</v>
      </c>
      <c r="Q16" s="8">
        <v>0.6578947368421052</v>
      </c>
      <c r="R16" s="9">
        <v>100</v>
      </c>
      <c r="S16" s="9">
        <v>105</v>
      </c>
      <c r="T16" s="9">
        <v>142</v>
      </c>
      <c r="U16" s="9">
        <v>410</v>
      </c>
      <c r="V16" s="9">
        <v>87</v>
      </c>
      <c r="W16" s="9">
        <v>11</v>
      </c>
      <c r="X16" s="9">
        <v>5</v>
      </c>
      <c r="Y16" s="9">
        <v>760</v>
      </c>
      <c r="Z16" s="8">
        <v>13.815789473684212</v>
      </c>
      <c r="AA16" s="8">
        <v>18.684210526315788</v>
      </c>
      <c r="AB16" s="8">
        <v>53.94736842105263</v>
      </c>
      <c r="AC16" s="8">
        <v>11.447368421052632</v>
      </c>
      <c r="AD16" s="8">
        <v>1.4473684210526316</v>
      </c>
      <c r="AE16" s="8">
        <v>0.6578947368421052</v>
      </c>
      <c r="AF16" s="9">
        <v>100</v>
      </c>
      <c r="AG16" s="292">
        <v>760</v>
      </c>
      <c r="AH16" s="292">
        <v>760</v>
      </c>
      <c r="AI16" s="72">
        <v>3860</v>
      </c>
      <c r="AJ16" s="27">
        <v>5.0789473684210522</v>
      </c>
      <c r="AK16" s="26">
        <v>100</v>
      </c>
      <c r="AL16" s="166">
        <v>105</v>
      </c>
      <c r="AM16" s="166">
        <v>105</v>
      </c>
      <c r="AN16" s="110">
        <v>100</v>
      </c>
      <c r="AO16" s="166">
        <v>142</v>
      </c>
      <c r="AP16" s="166">
        <v>142</v>
      </c>
      <c r="AQ16" s="109">
        <v>100</v>
      </c>
      <c r="AR16" s="166">
        <v>410</v>
      </c>
      <c r="AS16" s="166">
        <v>410</v>
      </c>
      <c r="AT16" s="109">
        <v>100</v>
      </c>
      <c r="AU16" s="166">
        <v>760</v>
      </c>
      <c r="AV16" s="166">
        <v>760</v>
      </c>
      <c r="AW16" s="109">
        <v>100</v>
      </c>
      <c r="AX16" s="12">
        <v>3860</v>
      </c>
    </row>
    <row r="17" spans="1:50" x14ac:dyDescent="0.25">
      <c r="A17" s="20">
        <v>14</v>
      </c>
      <c r="B17" s="16">
        <v>2004</v>
      </c>
      <c r="C17" s="13" t="s">
        <v>324</v>
      </c>
      <c r="D17" s="22" t="s">
        <v>300</v>
      </c>
      <c r="E17" s="9">
        <v>38</v>
      </c>
      <c r="F17" s="9">
        <v>28</v>
      </c>
      <c r="G17" s="9">
        <v>126</v>
      </c>
      <c r="H17" s="9">
        <v>150</v>
      </c>
      <c r="I17" s="9">
        <v>125</v>
      </c>
      <c r="J17" s="9">
        <v>48</v>
      </c>
      <c r="K17" s="9">
        <v>515</v>
      </c>
      <c r="L17" s="8">
        <v>7.3786407766990285</v>
      </c>
      <c r="M17" s="8">
        <v>5.4368932038834954</v>
      </c>
      <c r="N17" s="8">
        <v>24.466019417475728</v>
      </c>
      <c r="O17" s="8">
        <v>29.126213592233007</v>
      </c>
      <c r="P17" s="8">
        <v>24.271844660194176</v>
      </c>
      <c r="Q17" s="8">
        <v>9.3203883495145625</v>
      </c>
      <c r="R17" s="9">
        <v>100</v>
      </c>
      <c r="S17" s="9">
        <v>38</v>
      </c>
      <c r="T17" s="9">
        <v>28</v>
      </c>
      <c r="U17" s="9">
        <v>126</v>
      </c>
      <c r="V17" s="9">
        <v>150</v>
      </c>
      <c r="W17" s="9">
        <v>125</v>
      </c>
      <c r="X17" s="9">
        <v>48</v>
      </c>
      <c r="Y17" s="9">
        <v>515</v>
      </c>
      <c r="Z17" s="8">
        <v>7.3786407766990285</v>
      </c>
      <c r="AA17" s="8">
        <v>5.4368932038834954</v>
      </c>
      <c r="AB17" s="8">
        <v>24.466019417475728</v>
      </c>
      <c r="AC17" s="8">
        <v>29.126213592233007</v>
      </c>
      <c r="AD17" s="8">
        <v>24.271844660194176</v>
      </c>
      <c r="AE17" s="8">
        <v>9.3203883495145625</v>
      </c>
      <c r="AF17" s="9">
        <v>100</v>
      </c>
      <c r="AG17" s="292">
        <v>515</v>
      </c>
      <c r="AH17" s="292">
        <v>515</v>
      </c>
      <c r="AI17" s="72">
        <v>5816</v>
      </c>
      <c r="AJ17" s="27">
        <v>11.293203883495146</v>
      </c>
      <c r="AK17" s="26">
        <v>100</v>
      </c>
      <c r="AL17" s="166">
        <v>38</v>
      </c>
      <c r="AM17" s="166">
        <v>38</v>
      </c>
      <c r="AN17" s="110">
        <v>100</v>
      </c>
      <c r="AO17" s="166">
        <v>28</v>
      </c>
      <c r="AP17" s="166">
        <v>28</v>
      </c>
      <c r="AQ17" s="109">
        <v>100</v>
      </c>
      <c r="AR17" s="166">
        <v>126</v>
      </c>
      <c r="AS17" s="166">
        <v>126</v>
      </c>
      <c r="AT17" s="109">
        <v>100</v>
      </c>
      <c r="AU17" s="166">
        <v>515</v>
      </c>
      <c r="AV17" s="166">
        <v>515</v>
      </c>
      <c r="AW17" s="109">
        <v>100</v>
      </c>
      <c r="AX17" s="12">
        <v>5816</v>
      </c>
    </row>
    <row r="18" spans="1:50" x14ac:dyDescent="0.25">
      <c r="A18" s="20">
        <v>15</v>
      </c>
      <c r="B18" s="16">
        <v>2004</v>
      </c>
      <c r="C18" s="13" t="s">
        <v>325</v>
      </c>
      <c r="D18" s="22" t="s">
        <v>303</v>
      </c>
      <c r="E18" s="9">
        <v>103</v>
      </c>
      <c r="F18" s="9">
        <v>17</v>
      </c>
      <c r="G18" s="9">
        <v>8</v>
      </c>
      <c r="H18" s="9">
        <v>219</v>
      </c>
      <c r="I18" s="9">
        <v>420</v>
      </c>
      <c r="J18" s="9">
        <v>58</v>
      </c>
      <c r="K18" s="9">
        <v>825</v>
      </c>
      <c r="L18" s="8">
        <v>12.484848484848484</v>
      </c>
      <c r="M18" s="8">
        <v>2.0606060606060606</v>
      </c>
      <c r="N18" s="8">
        <v>0.96969696969696972</v>
      </c>
      <c r="O18" s="8">
        <v>26.545454545454543</v>
      </c>
      <c r="P18" s="8">
        <v>50.909090909090907</v>
      </c>
      <c r="Q18" s="8">
        <v>7.0303030303030294</v>
      </c>
      <c r="R18" s="9">
        <v>100</v>
      </c>
      <c r="S18" s="9">
        <v>103</v>
      </c>
      <c r="T18" s="9">
        <v>17</v>
      </c>
      <c r="U18" s="9">
        <v>8</v>
      </c>
      <c r="V18" s="9">
        <v>219</v>
      </c>
      <c r="W18" s="9">
        <v>420</v>
      </c>
      <c r="X18" s="9">
        <v>58</v>
      </c>
      <c r="Y18" s="9">
        <v>825</v>
      </c>
      <c r="Z18" s="8">
        <v>12.484848484848484</v>
      </c>
      <c r="AA18" s="8">
        <v>2.0606060606060606</v>
      </c>
      <c r="AB18" s="8">
        <v>0.96969696969696972</v>
      </c>
      <c r="AC18" s="8">
        <v>26.545454545454543</v>
      </c>
      <c r="AD18" s="8">
        <v>50.909090909090907</v>
      </c>
      <c r="AE18" s="8">
        <v>7.0303030303030294</v>
      </c>
      <c r="AF18" s="9">
        <v>100</v>
      </c>
      <c r="AG18" s="292">
        <v>825</v>
      </c>
      <c r="AH18" s="292">
        <v>825</v>
      </c>
      <c r="AI18" s="72">
        <v>1589</v>
      </c>
      <c r="AJ18" s="27">
        <v>1.926060606060606</v>
      </c>
      <c r="AK18" s="26">
        <v>100</v>
      </c>
      <c r="AL18" s="166">
        <v>103</v>
      </c>
      <c r="AM18" s="166">
        <v>103</v>
      </c>
      <c r="AN18" s="110">
        <v>100</v>
      </c>
      <c r="AO18" s="166">
        <v>17</v>
      </c>
      <c r="AP18" s="166">
        <v>17</v>
      </c>
      <c r="AQ18" s="109">
        <v>100</v>
      </c>
      <c r="AR18" s="166">
        <v>8</v>
      </c>
      <c r="AS18" s="166">
        <v>8</v>
      </c>
      <c r="AT18" s="109">
        <v>100</v>
      </c>
      <c r="AU18" s="166">
        <v>825</v>
      </c>
      <c r="AV18" s="166">
        <v>825</v>
      </c>
      <c r="AW18" s="109">
        <v>100</v>
      </c>
      <c r="AX18" s="12">
        <v>1589</v>
      </c>
    </row>
    <row r="19" spans="1:50" ht="25.5" x14ac:dyDescent="0.25">
      <c r="A19" s="20">
        <v>16</v>
      </c>
      <c r="B19" s="16">
        <v>2005</v>
      </c>
      <c r="C19" s="13" t="s">
        <v>326</v>
      </c>
      <c r="D19" s="22" t="s">
        <v>288</v>
      </c>
      <c r="E19" s="9">
        <v>36</v>
      </c>
      <c r="F19" s="9">
        <v>22</v>
      </c>
      <c r="G19" s="9">
        <v>0</v>
      </c>
      <c r="H19" s="9">
        <v>24</v>
      </c>
      <c r="I19" s="9">
        <v>117</v>
      </c>
      <c r="J19" s="9">
        <v>17</v>
      </c>
      <c r="K19" s="9">
        <v>216</v>
      </c>
      <c r="L19" s="8">
        <v>16.666666666666664</v>
      </c>
      <c r="M19" s="8">
        <v>10.185185185185185</v>
      </c>
      <c r="N19" s="8">
        <v>0</v>
      </c>
      <c r="O19" s="8">
        <v>11.111111111111111</v>
      </c>
      <c r="P19" s="8">
        <v>54.166666666666664</v>
      </c>
      <c r="Q19" s="8">
        <v>7.8703703703703702</v>
      </c>
      <c r="R19" s="9">
        <v>99.999999999999986</v>
      </c>
      <c r="S19" s="9">
        <v>36</v>
      </c>
      <c r="T19" s="9">
        <v>22</v>
      </c>
      <c r="U19" s="9">
        <v>0</v>
      </c>
      <c r="V19" s="9">
        <v>24</v>
      </c>
      <c r="W19" s="9">
        <v>117</v>
      </c>
      <c r="X19" s="9">
        <v>17</v>
      </c>
      <c r="Y19" s="9">
        <v>216</v>
      </c>
      <c r="Z19" s="8">
        <v>16.666666666666664</v>
      </c>
      <c r="AA19" s="8">
        <v>10.185185185185185</v>
      </c>
      <c r="AB19" s="8">
        <v>0</v>
      </c>
      <c r="AC19" s="8">
        <v>11.111111111111111</v>
      </c>
      <c r="AD19" s="8">
        <v>54.166666666666664</v>
      </c>
      <c r="AE19" s="8">
        <v>7.8703703703703702</v>
      </c>
      <c r="AF19" s="9">
        <v>99.999999999999986</v>
      </c>
      <c r="AG19" s="292">
        <v>216</v>
      </c>
      <c r="AH19" s="292">
        <v>216</v>
      </c>
      <c r="AI19" s="72">
        <v>3960</v>
      </c>
      <c r="AJ19" s="27">
        <v>18.333333333333332</v>
      </c>
      <c r="AK19" s="26">
        <v>100</v>
      </c>
      <c r="AL19" s="166">
        <v>36</v>
      </c>
      <c r="AM19" s="166">
        <v>36</v>
      </c>
      <c r="AN19" s="110">
        <v>100</v>
      </c>
      <c r="AO19" s="166">
        <v>22</v>
      </c>
      <c r="AP19" s="166">
        <v>22</v>
      </c>
      <c r="AQ19" s="109">
        <v>100</v>
      </c>
      <c r="AR19" s="166">
        <v>0</v>
      </c>
      <c r="AS19" s="166">
        <v>0</v>
      </c>
      <c r="AT19" s="109" t="e">
        <v>#DIV/0!</v>
      </c>
      <c r="AU19" s="166">
        <v>216</v>
      </c>
      <c r="AV19" s="166">
        <v>216</v>
      </c>
      <c r="AW19" s="109">
        <v>100</v>
      </c>
      <c r="AX19" s="12">
        <v>3960</v>
      </c>
    </row>
    <row r="20" spans="1:50" x14ac:dyDescent="0.25">
      <c r="A20" s="20">
        <v>17</v>
      </c>
      <c r="B20" s="16">
        <v>2005</v>
      </c>
      <c r="C20" s="13" t="s">
        <v>327</v>
      </c>
      <c r="D20" s="22" t="s">
        <v>297</v>
      </c>
      <c r="E20" s="9">
        <v>33</v>
      </c>
      <c r="F20" s="9">
        <v>141</v>
      </c>
      <c r="G20" s="9">
        <v>0</v>
      </c>
      <c r="H20" s="9">
        <v>289</v>
      </c>
      <c r="I20" s="9">
        <v>180</v>
      </c>
      <c r="J20" s="9">
        <v>35</v>
      </c>
      <c r="K20" s="9">
        <v>678</v>
      </c>
      <c r="L20" s="8">
        <v>4.8672566371681416</v>
      </c>
      <c r="M20" s="8">
        <v>20.79646017699115</v>
      </c>
      <c r="N20" s="8">
        <v>0</v>
      </c>
      <c r="O20" s="8">
        <v>42.625368731563427</v>
      </c>
      <c r="P20" s="8">
        <v>26.548672566371685</v>
      </c>
      <c r="Q20" s="8">
        <v>5.1622418879056049</v>
      </c>
      <c r="R20" s="9">
        <v>100.00000000000001</v>
      </c>
      <c r="S20" s="9">
        <v>33</v>
      </c>
      <c r="T20" s="9">
        <v>141</v>
      </c>
      <c r="U20" s="9">
        <v>0</v>
      </c>
      <c r="V20" s="9">
        <v>289</v>
      </c>
      <c r="W20" s="9">
        <v>180</v>
      </c>
      <c r="X20" s="9">
        <v>35</v>
      </c>
      <c r="Y20" s="9">
        <v>678</v>
      </c>
      <c r="Z20" s="8">
        <v>4.8672566371681416</v>
      </c>
      <c r="AA20" s="8">
        <v>20.79646017699115</v>
      </c>
      <c r="AB20" s="8">
        <v>0</v>
      </c>
      <c r="AC20" s="8">
        <v>42.625368731563427</v>
      </c>
      <c r="AD20" s="8">
        <v>26.548672566371685</v>
      </c>
      <c r="AE20" s="8">
        <v>5.1622418879056049</v>
      </c>
      <c r="AF20" s="9">
        <v>100.00000000000001</v>
      </c>
      <c r="AG20" s="292">
        <v>678</v>
      </c>
      <c r="AH20" s="292">
        <v>678</v>
      </c>
      <c r="AI20" s="72">
        <v>4025</v>
      </c>
      <c r="AJ20" s="27">
        <v>5.9365781710914458</v>
      </c>
      <c r="AK20" s="26">
        <v>100</v>
      </c>
      <c r="AL20" s="166">
        <v>33</v>
      </c>
      <c r="AM20" s="166">
        <v>33</v>
      </c>
      <c r="AN20" s="110">
        <v>100</v>
      </c>
      <c r="AO20" s="166">
        <v>141</v>
      </c>
      <c r="AP20" s="166">
        <v>141</v>
      </c>
      <c r="AQ20" s="109">
        <v>100</v>
      </c>
      <c r="AR20" s="166">
        <v>0</v>
      </c>
      <c r="AS20" s="166">
        <v>0</v>
      </c>
      <c r="AT20" s="109" t="e">
        <v>#DIV/0!</v>
      </c>
      <c r="AU20" s="166">
        <v>678</v>
      </c>
      <c r="AV20" s="166">
        <v>678</v>
      </c>
      <c r="AW20" s="109">
        <v>100</v>
      </c>
      <c r="AX20" s="12">
        <v>4025</v>
      </c>
    </row>
    <row r="21" spans="1:50" ht="25.5" x14ac:dyDescent="0.25">
      <c r="A21" s="20">
        <v>18</v>
      </c>
      <c r="B21" s="16">
        <v>2006</v>
      </c>
      <c r="C21" s="13" t="s">
        <v>328</v>
      </c>
      <c r="D21" s="22" t="s">
        <v>817</v>
      </c>
      <c r="E21" s="9">
        <v>50</v>
      </c>
      <c r="F21" s="9">
        <v>10</v>
      </c>
      <c r="G21" s="9">
        <v>0</v>
      </c>
      <c r="H21" s="9">
        <v>69</v>
      </c>
      <c r="I21" s="9">
        <v>501</v>
      </c>
      <c r="J21" s="9">
        <v>3</v>
      </c>
      <c r="K21" s="9">
        <v>633</v>
      </c>
      <c r="L21" s="8">
        <v>7.8988941548183256</v>
      </c>
      <c r="M21" s="8">
        <v>1.5797788309636649</v>
      </c>
      <c r="N21" s="8">
        <v>0</v>
      </c>
      <c r="O21" s="8">
        <v>10.900473933649289</v>
      </c>
      <c r="P21" s="8">
        <v>79.146919431279613</v>
      </c>
      <c r="Q21" s="8">
        <v>0.47393364928909953</v>
      </c>
      <c r="R21" s="9">
        <v>99.999999999999986</v>
      </c>
      <c r="S21" s="9">
        <v>50</v>
      </c>
      <c r="T21" s="9">
        <v>10</v>
      </c>
      <c r="U21" s="9">
        <v>0</v>
      </c>
      <c r="V21" s="9">
        <v>69</v>
      </c>
      <c r="W21" s="9">
        <v>398</v>
      </c>
      <c r="X21" s="9">
        <v>3</v>
      </c>
      <c r="Y21" s="9">
        <v>530</v>
      </c>
      <c r="Z21" s="8">
        <v>9.433962264150944</v>
      </c>
      <c r="AA21" s="8">
        <v>1.8867924528301887</v>
      </c>
      <c r="AB21" s="8">
        <v>0</v>
      </c>
      <c r="AC21" s="8">
        <v>13.018867924528301</v>
      </c>
      <c r="AD21" s="8">
        <v>75.094339622641513</v>
      </c>
      <c r="AE21" s="8">
        <v>0.56603773584905659</v>
      </c>
      <c r="AF21" s="9">
        <v>100</v>
      </c>
      <c r="AG21" s="292">
        <v>633</v>
      </c>
      <c r="AH21" s="292">
        <v>530</v>
      </c>
      <c r="AI21" s="72">
        <v>965</v>
      </c>
      <c r="AJ21" s="27">
        <v>1.5244865718799367</v>
      </c>
      <c r="AK21" s="26">
        <v>83.728278041074248</v>
      </c>
      <c r="AL21" s="166">
        <v>50</v>
      </c>
      <c r="AM21" s="166">
        <v>50</v>
      </c>
      <c r="AN21" s="110">
        <v>100</v>
      </c>
      <c r="AO21" s="166">
        <v>10</v>
      </c>
      <c r="AP21" s="166">
        <v>10</v>
      </c>
      <c r="AQ21" s="109">
        <v>100</v>
      </c>
      <c r="AR21" s="166">
        <v>0</v>
      </c>
      <c r="AS21" s="166">
        <v>0</v>
      </c>
      <c r="AT21" s="109" t="e">
        <v>#DIV/0!</v>
      </c>
      <c r="AU21" s="166">
        <v>633</v>
      </c>
      <c r="AV21" s="166">
        <v>530</v>
      </c>
      <c r="AW21" s="109">
        <v>83.728278041074248</v>
      </c>
      <c r="AX21" s="12">
        <v>965</v>
      </c>
    </row>
    <row r="22" spans="1:50" x14ac:dyDescent="0.25">
      <c r="A22" s="20">
        <v>19</v>
      </c>
      <c r="B22" s="16">
        <v>2004</v>
      </c>
      <c r="C22" s="13" t="s">
        <v>329</v>
      </c>
      <c r="D22" s="22" t="s">
        <v>293</v>
      </c>
      <c r="E22" s="9">
        <v>8</v>
      </c>
      <c r="F22" s="9">
        <v>21</v>
      </c>
      <c r="G22" s="9">
        <v>0</v>
      </c>
      <c r="H22" s="9">
        <v>28</v>
      </c>
      <c r="I22" s="9">
        <v>60</v>
      </c>
      <c r="J22" s="9">
        <v>0</v>
      </c>
      <c r="K22" s="9">
        <v>117</v>
      </c>
      <c r="L22" s="8">
        <v>6.8376068376068382</v>
      </c>
      <c r="M22" s="8">
        <v>17.948717948717949</v>
      </c>
      <c r="N22" s="8">
        <v>0</v>
      </c>
      <c r="O22" s="8">
        <v>23.931623931623932</v>
      </c>
      <c r="P22" s="8">
        <v>51.282051282051277</v>
      </c>
      <c r="Q22" s="8">
        <v>0</v>
      </c>
      <c r="R22" s="9">
        <v>100</v>
      </c>
      <c r="S22" s="9">
        <v>8</v>
      </c>
      <c r="T22" s="9">
        <v>21</v>
      </c>
      <c r="U22" s="9">
        <v>0</v>
      </c>
      <c r="V22" s="9">
        <v>28</v>
      </c>
      <c r="W22" s="9">
        <v>60</v>
      </c>
      <c r="X22" s="9">
        <v>0</v>
      </c>
      <c r="Y22" s="9">
        <v>117</v>
      </c>
      <c r="Z22" s="8">
        <v>6.8376068376068382</v>
      </c>
      <c r="AA22" s="8">
        <v>17.948717948717949</v>
      </c>
      <c r="AB22" s="8">
        <v>0</v>
      </c>
      <c r="AC22" s="8">
        <v>23.931623931623932</v>
      </c>
      <c r="AD22" s="8">
        <v>51.282051282051277</v>
      </c>
      <c r="AE22" s="8">
        <v>0</v>
      </c>
      <c r="AF22" s="9">
        <v>100</v>
      </c>
      <c r="AG22" s="292">
        <v>117</v>
      </c>
      <c r="AH22" s="292">
        <v>117</v>
      </c>
      <c r="AI22" s="72">
        <v>1306</v>
      </c>
      <c r="AJ22" s="27">
        <v>11.162393162393162</v>
      </c>
      <c r="AK22" s="26">
        <v>100</v>
      </c>
      <c r="AL22" s="166">
        <v>8</v>
      </c>
      <c r="AM22" s="166">
        <v>8</v>
      </c>
      <c r="AN22" s="110">
        <v>100</v>
      </c>
      <c r="AO22" s="166">
        <v>21</v>
      </c>
      <c r="AP22" s="166">
        <v>21</v>
      </c>
      <c r="AQ22" s="109">
        <v>100</v>
      </c>
      <c r="AR22" s="166">
        <v>0</v>
      </c>
      <c r="AS22" s="166">
        <v>0</v>
      </c>
      <c r="AT22" s="109" t="e">
        <v>#DIV/0!</v>
      </c>
      <c r="AU22" s="166">
        <v>117</v>
      </c>
      <c r="AV22" s="166">
        <v>117</v>
      </c>
      <c r="AW22" s="109">
        <v>100</v>
      </c>
      <c r="AX22" s="12">
        <v>1306</v>
      </c>
    </row>
    <row r="23" spans="1:50" x14ac:dyDescent="0.25">
      <c r="A23" s="20">
        <v>20</v>
      </c>
      <c r="B23" s="16">
        <v>2006</v>
      </c>
      <c r="C23" s="13" t="s">
        <v>330</v>
      </c>
      <c r="D23" s="22" t="s">
        <v>301</v>
      </c>
      <c r="E23" s="9">
        <v>27</v>
      </c>
      <c r="F23" s="9">
        <v>0</v>
      </c>
      <c r="G23" s="9">
        <v>0</v>
      </c>
      <c r="H23" s="9">
        <v>70</v>
      </c>
      <c r="I23" s="9">
        <v>92</v>
      </c>
      <c r="J23" s="9">
        <v>4</v>
      </c>
      <c r="K23" s="9">
        <v>193</v>
      </c>
      <c r="L23" s="8">
        <v>13.989637305699482</v>
      </c>
      <c r="M23" s="8">
        <v>0</v>
      </c>
      <c r="N23" s="8">
        <v>0</v>
      </c>
      <c r="O23" s="8">
        <v>36.269430051813472</v>
      </c>
      <c r="P23" s="8">
        <v>47.668393782383419</v>
      </c>
      <c r="Q23" s="8">
        <v>2.0725388601036272</v>
      </c>
      <c r="R23" s="9">
        <v>100</v>
      </c>
      <c r="S23" s="9">
        <v>27</v>
      </c>
      <c r="T23" s="9">
        <v>0</v>
      </c>
      <c r="U23" s="9">
        <v>0</v>
      </c>
      <c r="V23" s="9">
        <v>70</v>
      </c>
      <c r="W23" s="9">
        <v>92</v>
      </c>
      <c r="X23" s="9">
        <v>4</v>
      </c>
      <c r="Y23" s="9">
        <v>193</v>
      </c>
      <c r="Z23" s="8">
        <v>13.989637305699482</v>
      </c>
      <c r="AA23" s="8">
        <v>0</v>
      </c>
      <c r="AB23" s="8">
        <v>0</v>
      </c>
      <c r="AC23" s="8">
        <v>36.269430051813472</v>
      </c>
      <c r="AD23" s="8">
        <v>47.668393782383419</v>
      </c>
      <c r="AE23" s="8">
        <v>2.0725388601036272</v>
      </c>
      <c r="AF23" s="9">
        <v>100</v>
      </c>
      <c r="AG23" s="292">
        <v>193</v>
      </c>
      <c r="AH23" s="292">
        <v>193</v>
      </c>
      <c r="AI23" s="72">
        <v>2040</v>
      </c>
      <c r="AJ23" s="27">
        <v>10.569948186528498</v>
      </c>
      <c r="AK23" s="26">
        <v>100</v>
      </c>
      <c r="AL23" s="166">
        <v>27</v>
      </c>
      <c r="AM23" s="166">
        <v>27</v>
      </c>
      <c r="AN23" s="110">
        <v>100</v>
      </c>
      <c r="AO23" s="166">
        <v>0</v>
      </c>
      <c r="AP23" s="166">
        <v>0</v>
      </c>
      <c r="AQ23" s="109" t="e">
        <v>#DIV/0!</v>
      </c>
      <c r="AR23" s="166">
        <v>0</v>
      </c>
      <c r="AS23" s="166">
        <v>0</v>
      </c>
      <c r="AT23" s="109" t="e">
        <v>#DIV/0!</v>
      </c>
      <c r="AU23" s="166">
        <v>193</v>
      </c>
      <c r="AV23" s="166">
        <v>193</v>
      </c>
      <c r="AW23" s="109">
        <v>100</v>
      </c>
      <c r="AX23" s="12">
        <v>2040</v>
      </c>
    </row>
    <row r="24" spans="1:50" x14ac:dyDescent="0.25">
      <c r="A24" s="20">
        <v>21</v>
      </c>
      <c r="B24" s="16">
        <v>2008</v>
      </c>
      <c r="C24" s="13" t="s">
        <v>331</v>
      </c>
      <c r="D24" s="22" t="s">
        <v>291</v>
      </c>
      <c r="E24" s="9">
        <v>45</v>
      </c>
      <c r="F24" s="9">
        <v>0</v>
      </c>
      <c r="G24" s="9">
        <v>85</v>
      </c>
      <c r="H24" s="9">
        <v>87</v>
      </c>
      <c r="I24" s="9">
        <v>107</v>
      </c>
      <c r="J24" s="9">
        <v>21</v>
      </c>
      <c r="K24" s="9">
        <v>345</v>
      </c>
      <c r="L24" s="8">
        <v>13.043478260869565</v>
      </c>
      <c r="M24" s="8">
        <v>0</v>
      </c>
      <c r="N24" s="8">
        <v>24.637681159420293</v>
      </c>
      <c r="O24" s="8">
        <v>25.217391304347824</v>
      </c>
      <c r="P24" s="8">
        <v>31.014492753623191</v>
      </c>
      <c r="Q24" s="8">
        <v>6.0869565217391308</v>
      </c>
      <c r="R24" s="9">
        <v>100</v>
      </c>
      <c r="S24" s="9">
        <v>45</v>
      </c>
      <c r="T24" s="9">
        <v>0</v>
      </c>
      <c r="U24" s="9">
        <v>85</v>
      </c>
      <c r="V24" s="9">
        <v>87</v>
      </c>
      <c r="W24" s="9">
        <v>0</v>
      </c>
      <c r="X24" s="9">
        <v>21</v>
      </c>
      <c r="Y24" s="9">
        <v>238</v>
      </c>
      <c r="Z24" s="8">
        <v>18.907563025210084</v>
      </c>
      <c r="AA24" s="8">
        <v>0</v>
      </c>
      <c r="AB24" s="8">
        <v>35.714285714285715</v>
      </c>
      <c r="AC24" s="8">
        <v>36.554621848739494</v>
      </c>
      <c r="AD24" s="8">
        <v>0</v>
      </c>
      <c r="AE24" s="8">
        <v>8.8235294117647065</v>
      </c>
      <c r="AF24" s="9">
        <v>100.00000000000001</v>
      </c>
      <c r="AG24" s="292">
        <v>345</v>
      </c>
      <c r="AH24" s="292">
        <v>238</v>
      </c>
      <c r="AI24" s="72">
        <v>1723</v>
      </c>
      <c r="AJ24" s="27">
        <v>4.994202898550725</v>
      </c>
      <c r="AK24" s="26">
        <v>68.985507246376812</v>
      </c>
      <c r="AL24" s="166">
        <v>45</v>
      </c>
      <c r="AM24" s="166">
        <v>45</v>
      </c>
      <c r="AN24" s="110">
        <v>100</v>
      </c>
      <c r="AO24" s="166">
        <v>0</v>
      </c>
      <c r="AP24" s="166">
        <v>0</v>
      </c>
      <c r="AQ24" s="109" t="e">
        <v>#DIV/0!</v>
      </c>
      <c r="AR24" s="166">
        <v>85</v>
      </c>
      <c r="AS24" s="166">
        <v>85</v>
      </c>
      <c r="AT24" s="109">
        <v>100</v>
      </c>
      <c r="AU24" s="166">
        <v>345</v>
      </c>
      <c r="AV24" s="166">
        <v>238</v>
      </c>
      <c r="AW24" s="109">
        <v>68.985507246376812</v>
      </c>
      <c r="AX24" s="12">
        <v>1723</v>
      </c>
    </row>
    <row r="25" spans="1:50" x14ac:dyDescent="0.25">
      <c r="A25" s="20">
        <v>22</v>
      </c>
      <c r="B25" s="16">
        <v>2008</v>
      </c>
      <c r="C25" s="13" t="s">
        <v>332</v>
      </c>
      <c r="D25" s="22" t="s">
        <v>291</v>
      </c>
      <c r="E25" s="9">
        <v>13</v>
      </c>
      <c r="F25" s="9">
        <v>8</v>
      </c>
      <c r="G25" s="9">
        <v>8</v>
      </c>
      <c r="H25" s="9">
        <v>56</v>
      </c>
      <c r="I25" s="9">
        <v>180</v>
      </c>
      <c r="J25" s="9">
        <v>30</v>
      </c>
      <c r="K25" s="9">
        <v>295</v>
      </c>
      <c r="L25" s="8">
        <v>4.406779661016949</v>
      </c>
      <c r="M25" s="8">
        <v>2.7118644067796609</v>
      </c>
      <c r="N25" s="8">
        <v>2.7118644067796609</v>
      </c>
      <c r="O25" s="8">
        <v>18.983050847457626</v>
      </c>
      <c r="P25" s="8">
        <v>61.016949152542374</v>
      </c>
      <c r="Q25" s="8">
        <v>10.16949152542373</v>
      </c>
      <c r="R25" s="9">
        <v>100</v>
      </c>
      <c r="S25" s="9">
        <v>13</v>
      </c>
      <c r="T25" s="9">
        <v>8</v>
      </c>
      <c r="U25" s="9">
        <v>8</v>
      </c>
      <c r="V25" s="9">
        <v>56</v>
      </c>
      <c r="W25" s="9">
        <v>180</v>
      </c>
      <c r="X25" s="9">
        <v>30</v>
      </c>
      <c r="Y25" s="9">
        <v>295</v>
      </c>
      <c r="Z25" s="8">
        <v>4.406779661016949</v>
      </c>
      <c r="AA25" s="8">
        <v>2.7118644067796609</v>
      </c>
      <c r="AB25" s="8">
        <v>2.7118644067796609</v>
      </c>
      <c r="AC25" s="8">
        <v>18.983050847457626</v>
      </c>
      <c r="AD25" s="8">
        <v>61.016949152542374</v>
      </c>
      <c r="AE25" s="8">
        <v>10.16949152542373</v>
      </c>
      <c r="AF25" s="9">
        <v>100</v>
      </c>
      <c r="AG25" s="292">
        <v>295</v>
      </c>
      <c r="AH25" s="292">
        <v>295</v>
      </c>
      <c r="AI25" s="72">
        <v>1918</v>
      </c>
      <c r="AJ25" s="27">
        <v>6.5016949152542374</v>
      </c>
      <c r="AK25" s="26">
        <v>100</v>
      </c>
      <c r="AL25" s="166">
        <v>13</v>
      </c>
      <c r="AM25" s="166">
        <v>13</v>
      </c>
      <c r="AN25" s="110">
        <v>100</v>
      </c>
      <c r="AO25" s="166">
        <v>8</v>
      </c>
      <c r="AP25" s="166">
        <v>8</v>
      </c>
      <c r="AQ25" s="109">
        <v>100</v>
      </c>
      <c r="AR25" s="166">
        <v>8</v>
      </c>
      <c r="AS25" s="166">
        <v>8</v>
      </c>
      <c r="AT25" s="109">
        <v>100</v>
      </c>
      <c r="AU25" s="166">
        <v>295</v>
      </c>
      <c r="AV25" s="166">
        <v>295</v>
      </c>
      <c r="AW25" s="109">
        <v>100</v>
      </c>
      <c r="AX25" s="12">
        <v>1918</v>
      </c>
    </row>
    <row r="26" spans="1:50" x14ac:dyDescent="0.25">
      <c r="A26" s="20">
        <v>23</v>
      </c>
      <c r="B26" s="16">
        <v>2006</v>
      </c>
      <c r="C26" s="13" t="s">
        <v>333</v>
      </c>
      <c r="D26" s="22" t="s">
        <v>302</v>
      </c>
      <c r="E26" s="9">
        <v>89</v>
      </c>
      <c r="F26" s="9">
        <v>0</v>
      </c>
      <c r="G26" s="9">
        <v>0</v>
      </c>
      <c r="H26" s="9">
        <v>92</v>
      </c>
      <c r="I26" s="9">
        <v>249</v>
      </c>
      <c r="J26" s="9">
        <v>20</v>
      </c>
      <c r="K26" s="9">
        <v>450</v>
      </c>
      <c r="L26" s="8">
        <v>19.777777777777779</v>
      </c>
      <c r="M26" s="8">
        <v>0</v>
      </c>
      <c r="N26" s="8">
        <v>0</v>
      </c>
      <c r="O26" s="8">
        <v>20.444444444444446</v>
      </c>
      <c r="P26" s="8">
        <v>55.333333333333336</v>
      </c>
      <c r="Q26" s="8">
        <v>4.4444444444444446</v>
      </c>
      <c r="R26" s="9">
        <v>100.00000000000001</v>
      </c>
      <c r="S26" s="9">
        <v>68</v>
      </c>
      <c r="T26" s="9">
        <v>0</v>
      </c>
      <c r="U26" s="9">
        <v>0</v>
      </c>
      <c r="V26" s="9">
        <v>81</v>
      </c>
      <c r="W26" s="9">
        <v>249</v>
      </c>
      <c r="X26" s="9">
        <v>20</v>
      </c>
      <c r="Y26" s="9">
        <v>418</v>
      </c>
      <c r="Z26" s="8">
        <v>16.267942583732058</v>
      </c>
      <c r="AA26" s="8">
        <v>0</v>
      </c>
      <c r="AB26" s="8">
        <v>0</v>
      </c>
      <c r="AC26" s="8">
        <v>19.37799043062201</v>
      </c>
      <c r="AD26" s="8">
        <v>59.569377990430624</v>
      </c>
      <c r="AE26" s="8">
        <v>4.7846889952153111</v>
      </c>
      <c r="AF26" s="9">
        <v>100</v>
      </c>
      <c r="AG26" s="292">
        <v>450</v>
      </c>
      <c r="AH26" s="292">
        <v>418</v>
      </c>
      <c r="AI26" s="72">
        <v>891</v>
      </c>
      <c r="AJ26" s="27">
        <v>1.98</v>
      </c>
      <c r="AK26" s="26">
        <v>92.888888888888886</v>
      </c>
      <c r="AL26" s="166">
        <v>89</v>
      </c>
      <c r="AM26" s="166">
        <v>68</v>
      </c>
      <c r="AN26" s="110">
        <v>76.404494382022463</v>
      </c>
      <c r="AO26" s="166">
        <v>0</v>
      </c>
      <c r="AP26" s="166">
        <v>0</v>
      </c>
      <c r="AQ26" s="109" t="e">
        <v>#DIV/0!</v>
      </c>
      <c r="AR26" s="166">
        <v>0</v>
      </c>
      <c r="AS26" s="166">
        <v>0</v>
      </c>
      <c r="AT26" s="109" t="e">
        <v>#DIV/0!</v>
      </c>
      <c r="AU26" s="166">
        <v>450</v>
      </c>
      <c r="AV26" s="166">
        <v>418</v>
      </c>
      <c r="AW26" s="109">
        <v>92.888888888888886</v>
      </c>
      <c r="AX26" s="12">
        <v>891</v>
      </c>
    </row>
    <row r="27" spans="1:50" x14ac:dyDescent="0.25">
      <c r="A27" s="20">
        <v>24</v>
      </c>
      <c r="B27" s="16">
        <v>2006</v>
      </c>
      <c r="C27" s="13" t="s">
        <v>334</v>
      </c>
      <c r="D27" s="22" t="s">
        <v>302</v>
      </c>
      <c r="E27" s="9">
        <v>25</v>
      </c>
      <c r="F27" s="9">
        <v>0</v>
      </c>
      <c r="G27" s="9">
        <v>50</v>
      </c>
      <c r="H27" s="9">
        <v>50</v>
      </c>
      <c r="I27" s="9">
        <v>42</v>
      </c>
      <c r="J27" s="9">
        <v>44</v>
      </c>
      <c r="K27" s="9">
        <v>211</v>
      </c>
      <c r="L27" s="8">
        <v>11.848341232227488</v>
      </c>
      <c r="M27" s="8">
        <v>0</v>
      </c>
      <c r="N27" s="8">
        <v>23.696682464454977</v>
      </c>
      <c r="O27" s="8">
        <v>23.696682464454977</v>
      </c>
      <c r="P27" s="8">
        <v>19.90521327014218</v>
      </c>
      <c r="Q27" s="8">
        <v>20.85308056872038</v>
      </c>
      <c r="R27" s="9">
        <v>100</v>
      </c>
      <c r="S27" s="9">
        <v>25</v>
      </c>
      <c r="T27" s="9">
        <v>0</v>
      </c>
      <c r="U27" s="9">
        <v>50</v>
      </c>
      <c r="V27" s="9">
        <v>50</v>
      </c>
      <c r="W27" s="9">
        <v>31</v>
      </c>
      <c r="X27" s="9">
        <v>44</v>
      </c>
      <c r="Y27" s="9">
        <v>200</v>
      </c>
      <c r="Z27" s="8">
        <v>12.5</v>
      </c>
      <c r="AA27" s="8">
        <v>0</v>
      </c>
      <c r="AB27" s="8">
        <v>25</v>
      </c>
      <c r="AC27" s="8">
        <v>25</v>
      </c>
      <c r="AD27" s="8">
        <v>15.5</v>
      </c>
      <c r="AE27" s="8">
        <v>22</v>
      </c>
      <c r="AF27" s="9">
        <v>100</v>
      </c>
      <c r="AG27" s="292">
        <v>211</v>
      </c>
      <c r="AH27" s="292">
        <v>200</v>
      </c>
      <c r="AI27" s="72">
        <v>1156</v>
      </c>
      <c r="AJ27" s="27">
        <v>5.4786729857819907</v>
      </c>
      <c r="AK27" s="26">
        <v>94.786729857819907</v>
      </c>
      <c r="AL27" s="166">
        <v>25</v>
      </c>
      <c r="AM27" s="166">
        <v>25</v>
      </c>
      <c r="AN27" s="110">
        <v>100</v>
      </c>
      <c r="AO27" s="166">
        <v>0</v>
      </c>
      <c r="AP27" s="166">
        <v>0</v>
      </c>
      <c r="AQ27" s="109" t="e">
        <v>#DIV/0!</v>
      </c>
      <c r="AR27" s="166">
        <v>50</v>
      </c>
      <c r="AS27" s="166">
        <v>50</v>
      </c>
      <c r="AT27" s="109">
        <v>100</v>
      </c>
      <c r="AU27" s="166">
        <v>211</v>
      </c>
      <c r="AV27" s="166">
        <v>200</v>
      </c>
      <c r="AW27" s="109">
        <v>94.786729857819907</v>
      </c>
      <c r="AX27" s="12">
        <v>1156</v>
      </c>
    </row>
    <row r="28" spans="1:50" x14ac:dyDescent="0.25">
      <c r="A28" s="20">
        <v>25</v>
      </c>
      <c r="B28" s="16">
        <v>2008</v>
      </c>
      <c r="C28" s="13" t="s">
        <v>335</v>
      </c>
      <c r="D28" s="22" t="s">
        <v>296</v>
      </c>
      <c r="E28" s="9">
        <v>10</v>
      </c>
      <c r="F28" s="9">
        <v>25</v>
      </c>
      <c r="G28" s="9">
        <v>0</v>
      </c>
      <c r="H28" s="9">
        <v>34</v>
      </c>
      <c r="I28" s="9">
        <v>269</v>
      </c>
      <c r="J28" s="9">
        <v>60</v>
      </c>
      <c r="K28" s="9">
        <v>398</v>
      </c>
      <c r="L28" s="8">
        <v>2.512562814070352</v>
      </c>
      <c r="M28" s="8">
        <v>6.2814070351758788</v>
      </c>
      <c r="N28" s="8">
        <v>0</v>
      </c>
      <c r="O28" s="8">
        <v>8.5427135678391952</v>
      </c>
      <c r="P28" s="8">
        <v>67.587939698492463</v>
      </c>
      <c r="Q28" s="8">
        <v>15.075376884422109</v>
      </c>
      <c r="R28" s="9">
        <v>100</v>
      </c>
      <c r="S28" s="9">
        <v>10</v>
      </c>
      <c r="T28" s="9">
        <v>25</v>
      </c>
      <c r="U28" s="9">
        <v>0</v>
      </c>
      <c r="V28" s="9">
        <v>34</v>
      </c>
      <c r="W28" s="9">
        <v>269</v>
      </c>
      <c r="X28" s="9">
        <v>60</v>
      </c>
      <c r="Y28" s="9">
        <v>398</v>
      </c>
      <c r="Z28" s="8">
        <v>2.512562814070352</v>
      </c>
      <c r="AA28" s="8">
        <v>6.2814070351758788</v>
      </c>
      <c r="AB28" s="8">
        <v>0</v>
      </c>
      <c r="AC28" s="8">
        <v>8.5427135678391952</v>
      </c>
      <c r="AD28" s="8">
        <v>67.587939698492463</v>
      </c>
      <c r="AE28" s="8">
        <v>15.075376884422109</v>
      </c>
      <c r="AF28" s="9">
        <v>100</v>
      </c>
      <c r="AG28" s="292">
        <v>398</v>
      </c>
      <c r="AH28" s="292">
        <v>398</v>
      </c>
      <c r="AI28" s="72">
        <v>1502</v>
      </c>
      <c r="AJ28" s="27">
        <v>3.7738693467336684</v>
      </c>
      <c r="AK28" s="26">
        <v>100</v>
      </c>
      <c r="AL28" s="166">
        <v>10</v>
      </c>
      <c r="AM28" s="166">
        <v>10</v>
      </c>
      <c r="AN28" s="110">
        <v>100</v>
      </c>
      <c r="AO28" s="166">
        <v>25</v>
      </c>
      <c r="AP28" s="166">
        <v>25</v>
      </c>
      <c r="AQ28" s="109">
        <v>100</v>
      </c>
      <c r="AR28" s="166">
        <v>0</v>
      </c>
      <c r="AS28" s="166">
        <v>0</v>
      </c>
      <c r="AT28" s="109" t="e">
        <v>#DIV/0!</v>
      </c>
      <c r="AU28" s="166">
        <v>398</v>
      </c>
      <c r="AV28" s="166">
        <v>398</v>
      </c>
      <c r="AW28" s="109">
        <v>100</v>
      </c>
      <c r="AX28" s="12">
        <v>1502</v>
      </c>
    </row>
    <row r="29" spans="1:50" x14ac:dyDescent="0.25">
      <c r="A29" s="20">
        <v>26</v>
      </c>
      <c r="B29" s="16">
        <v>2008</v>
      </c>
      <c r="C29" s="13" t="s">
        <v>336</v>
      </c>
      <c r="D29" s="22" t="s">
        <v>301</v>
      </c>
      <c r="E29" s="9">
        <v>19</v>
      </c>
      <c r="F29" s="9">
        <v>65</v>
      </c>
      <c r="G29" s="9">
        <v>150</v>
      </c>
      <c r="H29" s="9">
        <v>37</v>
      </c>
      <c r="I29" s="9">
        <v>150</v>
      </c>
      <c r="J29" s="9">
        <v>1</v>
      </c>
      <c r="K29" s="9">
        <v>422</v>
      </c>
      <c r="L29" s="8">
        <v>4.5023696682464456</v>
      </c>
      <c r="M29" s="8">
        <v>15.402843601895736</v>
      </c>
      <c r="N29" s="8">
        <v>35.545023696682463</v>
      </c>
      <c r="O29" s="8">
        <v>8.7677725118483423</v>
      </c>
      <c r="P29" s="8">
        <v>35.545023696682463</v>
      </c>
      <c r="Q29" s="8">
        <v>0.23696682464454977</v>
      </c>
      <c r="R29" s="9">
        <v>100.00000000000001</v>
      </c>
      <c r="S29" s="9">
        <v>19</v>
      </c>
      <c r="T29" s="9">
        <v>65</v>
      </c>
      <c r="U29" s="9">
        <v>150</v>
      </c>
      <c r="V29" s="9">
        <v>37</v>
      </c>
      <c r="W29" s="9">
        <v>150</v>
      </c>
      <c r="X29" s="9">
        <v>1</v>
      </c>
      <c r="Y29" s="9">
        <v>422</v>
      </c>
      <c r="Z29" s="8">
        <v>4.5023696682464456</v>
      </c>
      <c r="AA29" s="8">
        <v>15.402843601895736</v>
      </c>
      <c r="AB29" s="8">
        <v>35.545023696682463</v>
      </c>
      <c r="AC29" s="8">
        <v>8.7677725118483423</v>
      </c>
      <c r="AD29" s="8">
        <v>35.545023696682463</v>
      </c>
      <c r="AE29" s="8">
        <v>0.23696682464454977</v>
      </c>
      <c r="AF29" s="9">
        <v>100.00000000000001</v>
      </c>
      <c r="AG29" s="292">
        <v>422</v>
      </c>
      <c r="AH29" s="292">
        <v>422</v>
      </c>
      <c r="AI29" s="72">
        <v>818</v>
      </c>
      <c r="AJ29" s="27">
        <v>1.938388625592417</v>
      </c>
      <c r="AK29" s="26">
        <v>100</v>
      </c>
      <c r="AL29" s="166">
        <v>19</v>
      </c>
      <c r="AM29" s="166">
        <v>19</v>
      </c>
      <c r="AN29" s="110">
        <v>100</v>
      </c>
      <c r="AO29" s="166">
        <v>65</v>
      </c>
      <c r="AP29" s="166">
        <v>65</v>
      </c>
      <c r="AQ29" s="109">
        <v>100</v>
      </c>
      <c r="AR29" s="166">
        <v>150</v>
      </c>
      <c r="AS29" s="166">
        <v>150</v>
      </c>
      <c r="AT29" s="109">
        <v>100</v>
      </c>
      <c r="AU29" s="166">
        <v>422</v>
      </c>
      <c r="AV29" s="166">
        <v>422</v>
      </c>
      <c r="AW29" s="109">
        <v>100</v>
      </c>
      <c r="AX29" s="12">
        <v>818</v>
      </c>
    </row>
    <row r="30" spans="1:50" x14ac:dyDescent="0.25">
      <c r="A30" s="20">
        <v>27</v>
      </c>
      <c r="B30" s="16">
        <v>2008</v>
      </c>
      <c r="C30" s="13" t="s">
        <v>337</v>
      </c>
      <c r="D30" s="22" t="s">
        <v>290</v>
      </c>
      <c r="E30" s="9">
        <v>0</v>
      </c>
      <c r="F30" s="9">
        <v>24</v>
      </c>
      <c r="G30" s="9">
        <v>0</v>
      </c>
      <c r="H30" s="9">
        <v>46</v>
      </c>
      <c r="I30" s="9">
        <v>249</v>
      </c>
      <c r="J30" s="9">
        <v>0</v>
      </c>
      <c r="K30" s="9">
        <v>319</v>
      </c>
      <c r="L30" s="8">
        <v>0</v>
      </c>
      <c r="M30" s="8">
        <v>7.523510971786834</v>
      </c>
      <c r="N30" s="8">
        <v>0</v>
      </c>
      <c r="O30" s="8">
        <v>14.420062695924765</v>
      </c>
      <c r="P30" s="8">
        <v>78.056426332288396</v>
      </c>
      <c r="Q30" s="8">
        <v>0</v>
      </c>
      <c r="R30" s="9">
        <v>100</v>
      </c>
      <c r="S30" s="9">
        <v>0</v>
      </c>
      <c r="T30" s="9">
        <v>24</v>
      </c>
      <c r="U30" s="9">
        <v>0</v>
      </c>
      <c r="V30" s="9">
        <v>46</v>
      </c>
      <c r="W30" s="9">
        <v>249</v>
      </c>
      <c r="X30" s="9">
        <v>0</v>
      </c>
      <c r="Y30" s="9">
        <v>319</v>
      </c>
      <c r="Z30" s="8">
        <v>0</v>
      </c>
      <c r="AA30" s="8">
        <v>7.523510971786834</v>
      </c>
      <c r="AB30" s="8">
        <v>0</v>
      </c>
      <c r="AC30" s="8">
        <v>14.420062695924765</v>
      </c>
      <c r="AD30" s="8">
        <v>78.056426332288396</v>
      </c>
      <c r="AE30" s="8">
        <v>0</v>
      </c>
      <c r="AF30" s="9">
        <v>100</v>
      </c>
      <c r="AG30" s="292">
        <v>319</v>
      </c>
      <c r="AH30" s="292">
        <v>319</v>
      </c>
      <c r="AI30" s="72">
        <v>1148</v>
      </c>
      <c r="AJ30" s="27">
        <v>3.5987460815047023</v>
      </c>
      <c r="AK30" s="26">
        <v>100</v>
      </c>
      <c r="AL30" s="166">
        <v>0</v>
      </c>
      <c r="AM30" s="166">
        <v>0</v>
      </c>
      <c r="AN30" s="110" t="e">
        <v>#DIV/0!</v>
      </c>
      <c r="AO30" s="166">
        <v>24</v>
      </c>
      <c r="AP30" s="166">
        <v>24</v>
      </c>
      <c r="AQ30" s="109">
        <v>100</v>
      </c>
      <c r="AR30" s="166">
        <v>0</v>
      </c>
      <c r="AS30" s="166">
        <v>0</v>
      </c>
      <c r="AT30" s="109" t="e">
        <v>#DIV/0!</v>
      </c>
      <c r="AU30" s="166">
        <v>319</v>
      </c>
      <c r="AV30" s="166">
        <v>319</v>
      </c>
      <c r="AW30" s="109">
        <v>100</v>
      </c>
      <c r="AX30" s="12">
        <v>1148</v>
      </c>
    </row>
    <row r="31" spans="1:50" x14ac:dyDescent="0.25">
      <c r="A31" s="20">
        <v>28</v>
      </c>
      <c r="B31" s="16">
        <v>2008</v>
      </c>
      <c r="C31" s="13" t="s">
        <v>338</v>
      </c>
      <c r="D31" s="22" t="s">
        <v>305</v>
      </c>
      <c r="E31" s="9">
        <v>9</v>
      </c>
      <c r="F31" s="9">
        <v>19</v>
      </c>
      <c r="G31" s="9">
        <v>0</v>
      </c>
      <c r="H31" s="9">
        <v>58</v>
      </c>
      <c r="I31" s="9">
        <v>185</v>
      </c>
      <c r="J31" s="9">
        <v>38</v>
      </c>
      <c r="K31" s="9">
        <v>309</v>
      </c>
      <c r="L31" s="8">
        <v>2.912621359223301</v>
      </c>
      <c r="M31" s="8">
        <v>6.1488673139158578</v>
      </c>
      <c r="N31" s="8">
        <v>0</v>
      </c>
      <c r="O31" s="8">
        <v>18.770226537216828</v>
      </c>
      <c r="P31" s="8">
        <v>59.870550161812297</v>
      </c>
      <c r="Q31" s="8">
        <v>12.297734627831716</v>
      </c>
      <c r="R31" s="9">
        <v>100</v>
      </c>
      <c r="S31" s="9">
        <v>9</v>
      </c>
      <c r="T31" s="9">
        <v>19</v>
      </c>
      <c r="U31" s="9">
        <v>0</v>
      </c>
      <c r="V31" s="9">
        <v>58</v>
      </c>
      <c r="W31" s="9">
        <v>185</v>
      </c>
      <c r="X31" s="9">
        <v>38</v>
      </c>
      <c r="Y31" s="9">
        <v>309</v>
      </c>
      <c r="Z31" s="8">
        <v>2.912621359223301</v>
      </c>
      <c r="AA31" s="8">
        <v>6.1488673139158578</v>
      </c>
      <c r="AB31" s="8">
        <v>0</v>
      </c>
      <c r="AC31" s="8">
        <v>18.770226537216828</v>
      </c>
      <c r="AD31" s="8">
        <v>59.870550161812297</v>
      </c>
      <c r="AE31" s="8">
        <v>12.297734627831716</v>
      </c>
      <c r="AF31" s="9">
        <v>100</v>
      </c>
      <c r="AG31" s="292">
        <v>309</v>
      </c>
      <c r="AH31" s="292">
        <v>309</v>
      </c>
      <c r="AI31" s="72">
        <v>1668</v>
      </c>
      <c r="AJ31" s="27">
        <v>5.3980582524271847</v>
      </c>
      <c r="AK31" s="26">
        <v>100</v>
      </c>
      <c r="AL31" s="166">
        <v>9</v>
      </c>
      <c r="AM31" s="166">
        <v>9</v>
      </c>
      <c r="AN31" s="110">
        <v>100</v>
      </c>
      <c r="AO31" s="166">
        <v>19</v>
      </c>
      <c r="AP31" s="166">
        <v>19</v>
      </c>
      <c r="AQ31" s="109">
        <v>100</v>
      </c>
      <c r="AR31" s="166">
        <v>0</v>
      </c>
      <c r="AS31" s="166">
        <v>0</v>
      </c>
      <c r="AT31" s="109" t="e">
        <v>#DIV/0!</v>
      </c>
      <c r="AU31" s="166">
        <v>309</v>
      </c>
      <c r="AV31" s="166">
        <v>309</v>
      </c>
      <c r="AW31" s="109">
        <v>100</v>
      </c>
      <c r="AX31" s="12">
        <v>1668</v>
      </c>
    </row>
    <row r="32" spans="1:50" x14ac:dyDescent="0.25">
      <c r="A32" s="20">
        <v>29</v>
      </c>
      <c r="B32" s="16">
        <v>2008</v>
      </c>
      <c r="C32" s="13" t="s">
        <v>339</v>
      </c>
      <c r="D32" s="22" t="s">
        <v>818</v>
      </c>
      <c r="E32" s="9">
        <v>4</v>
      </c>
      <c r="F32" s="9">
        <v>2</v>
      </c>
      <c r="G32" s="9">
        <v>35</v>
      </c>
      <c r="H32" s="9">
        <v>60</v>
      </c>
      <c r="I32" s="9">
        <v>2</v>
      </c>
      <c r="J32" s="9">
        <v>5</v>
      </c>
      <c r="K32" s="9">
        <v>108</v>
      </c>
      <c r="L32" s="8">
        <v>3.7037037037037033</v>
      </c>
      <c r="M32" s="8">
        <v>1.8518518518518516</v>
      </c>
      <c r="N32" s="8">
        <v>32.407407407407405</v>
      </c>
      <c r="O32" s="8">
        <v>55.555555555555557</v>
      </c>
      <c r="P32" s="8">
        <v>1.8518518518518516</v>
      </c>
      <c r="Q32" s="8">
        <v>4.6296296296296298</v>
      </c>
      <c r="R32" s="9">
        <v>100</v>
      </c>
      <c r="S32" s="9">
        <v>4</v>
      </c>
      <c r="T32" s="9">
        <v>2</v>
      </c>
      <c r="U32" s="9">
        <v>35</v>
      </c>
      <c r="V32" s="9">
        <v>60</v>
      </c>
      <c r="W32" s="9">
        <v>2</v>
      </c>
      <c r="X32" s="9">
        <v>5</v>
      </c>
      <c r="Y32" s="9">
        <v>108</v>
      </c>
      <c r="Z32" s="8">
        <v>3.7037037037037033</v>
      </c>
      <c r="AA32" s="8">
        <v>1.8518518518518516</v>
      </c>
      <c r="AB32" s="8">
        <v>32.407407407407405</v>
      </c>
      <c r="AC32" s="8">
        <v>55.555555555555557</v>
      </c>
      <c r="AD32" s="8">
        <v>1.8518518518518516</v>
      </c>
      <c r="AE32" s="8">
        <v>4.6296296296296298</v>
      </c>
      <c r="AF32" s="9">
        <v>100</v>
      </c>
      <c r="AG32" s="292">
        <v>108</v>
      </c>
      <c r="AH32" s="292">
        <v>108</v>
      </c>
      <c r="AI32" s="72">
        <v>566</v>
      </c>
      <c r="AJ32" s="27">
        <v>5.2407407407407405</v>
      </c>
      <c r="AK32" s="26">
        <v>100</v>
      </c>
      <c r="AL32" s="166">
        <v>4</v>
      </c>
      <c r="AM32" s="166">
        <v>4</v>
      </c>
      <c r="AN32" s="110">
        <v>100</v>
      </c>
      <c r="AO32" s="166">
        <v>2</v>
      </c>
      <c r="AP32" s="166">
        <v>2</v>
      </c>
      <c r="AQ32" s="109">
        <v>100</v>
      </c>
      <c r="AR32" s="166">
        <v>35</v>
      </c>
      <c r="AS32" s="166">
        <v>35</v>
      </c>
      <c r="AT32" s="109">
        <v>100</v>
      </c>
      <c r="AU32" s="166">
        <v>108</v>
      </c>
      <c r="AV32" s="166">
        <v>108</v>
      </c>
      <c r="AW32" s="109">
        <v>100</v>
      </c>
      <c r="AX32" s="12">
        <v>566</v>
      </c>
    </row>
    <row r="33" spans="1:50" x14ac:dyDescent="0.25">
      <c r="A33" s="20">
        <v>30</v>
      </c>
      <c r="B33" s="16">
        <v>2006</v>
      </c>
      <c r="C33" s="13" t="s">
        <v>340</v>
      </c>
      <c r="D33" s="22" t="s">
        <v>301</v>
      </c>
      <c r="E33" s="9">
        <v>6</v>
      </c>
      <c r="F33" s="9">
        <v>14</v>
      </c>
      <c r="G33" s="9">
        <v>83</v>
      </c>
      <c r="H33" s="9">
        <v>36</v>
      </c>
      <c r="I33" s="9">
        <v>8</v>
      </c>
      <c r="J33" s="9">
        <v>2</v>
      </c>
      <c r="K33" s="9">
        <v>149</v>
      </c>
      <c r="L33" s="8">
        <v>4.0268456375838921</v>
      </c>
      <c r="M33" s="8">
        <v>9.3959731543624159</v>
      </c>
      <c r="N33" s="8">
        <v>55.70469798657718</v>
      </c>
      <c r="O33" s="8">
        <v>24.161073825503358</v>
      </c>
      <c r="P33" s="8">
        <v>5.3691275167785237</v>
      </c>
      <c r="Q33" s="8">
        <v>1.3422818791946309</v>
      </c>
      <c r="R33" s="9">
        <v>99.999999999999986</v>
      </c>
      <c r="S33" s="9">
        <v>6</v>
      </c>
      <c r="T33" s="9">
        <v>14</v>
      </c>
      <c r="U33" s="9">
        <v>63</v>
      </c>
      <c r="V33" s="9">
        <v>36</v>
      </c>
      <c r="W33" s="9">
        <v>8</v>
      </c>
      <c r="X33" s="9">
        <v>2</v>
      </c>
      <c r="Y33" s="9">
        <v>129</v>
      </c>
      <c r="Z33" s="8">
        <v>4.6511627906976747</v>
      </c>
      <c r="AA33" s="8">
        <v>10.852713178294573</v>
      </c>
      <c r="AB33" s="8">
        <v>48.837209302325576</v>
      </c>
      <c r="AC33" s="8">
        <v>27.906976744186046</v>
      </c>
      <c r="AD33" s="8">
        <v>6.2015503875968996</v>
      </c>
      <c r="AE33" s="8">
        <v>1.5503875968992249</v>
      </c>
      <c r="AF33" s="9">
        <v>100</v>
      </c>
      <c r="AG33" s="292">
        <v>149</v>
      </c>
      <c r="AH33" s="292">
        <v>129</v>
      </c>
      <c r="AI33" s="72">
        <v>3478</v>
      </c>
      <c r="AJ33" s="27">
        <v>23.34228187919463</v>
      </c>
      <c r="AK33" s="26">
        <v>86.577181208053688</v>
      </c>
      <c r="AL33" s="166">
        <v>6</v>
      </c>
      <c r="AM33" s="166">
        <v>6</v>
      </c>
      <c r="AN33" s="110">
        <v>100</v>
      </c>
      <c r="AO33" s="166">
        <v>14</v>
      </c>
      <c r="AP33" s="166">
        <v>14</v>
      </c>
      <c r="AQ33" s="109">
        <v>100</v>
      </c>
      <c r="AR33" s="166">
        <v>83</v>
      </c>
      <c r="AS33" s="166">
        <v>63</v>
      </c>
      <c r="AT33" s="109">
        <v>75.903614457831324</v>
      </c>
      <c r="AU33" s="166">
        <v>149</v>
      </c>
      <c r="AV33" s="166">
        <v>129</v>
      </c>
      <c r="AW33" s="109">
        <v>86.577181208053688</v>
      </c>
      <c r="AX33" s="12">
        <v>3478</v>
      </c>
    </row>
    <row r="34" spans="1:50" x14ac:dyDescent="0.25">
      <c r="A34" s="20">
        <v>31</v>
      </c>
      <c r="B34" s="16">
        <v>2008</v>
      </c>
      <c r="C34" s="13" t="s">
        <v>341</v>
      </c>
      <c r="D34" s="22" t="s">
        <v>292</v>
      </c>
      <c r="E34" s="9">
        <v>44</v>
      </c>
      <c r="F34" s="9">
        <v>44</v>
      </c>
      <c r="G34" s="9">
        <v>0</v>
      </c>
      <c r="H34" s="9">
        <v>80</v>
      </c>
      <c r="I34" s="9">
        <v>500</v>
      </c>
      <c r="J34" s="9">
        <v>19</v>
      </c>
      <c r="K34" s="9">
        <v>687</v>
      </c>
      <c r="L34" s="8">
        <v>6.4046579330422126</v>
      </c>
      <c r="M34" s="8">
        <v>6.4046579330422126</v>
      </c>
      <c r="N34" s="8">
        <v>0</v>
      </c>
      <c r="O34" s="8">
        <v>11.644832605531295</v>
      </c>
      <c r="P34" s="8">
        <v>72.780203784570602</v>
      </c>
      <c r="Q34" s="8">
        <v>2.7656477438136826</v>
      </c>
      <c r="R34" s="9">
        <v>100.00000000000001</v>
      </c>
      <c r="S34" s="9">
        <v>44</v>
      </c>
      <c r="T34" s="9">
        <v>44</v>
      </c>
      <c r="U34" s="9">
        <v>0</v>
      </c>
      <c r="V34" s="9">
        <v>80</v>
      </c>
      <c r="W34" s="9">
        <v>500</v>
      </c>
      <c r="X34" s="9">
        <v>15</v>
      </c>
      <c r="Y34" s="9">
        <v>683</v>
      </c>
      <c r="Z34" s="8">
        <v>6.4421669106881403</v>
      </c>
      <c r="AA34" s="8">
        <v>6.4421669106881403</v>
      </c>
      <c r="AB34" s="8">
        <v>0</v>
      </c>
      <c r="AC34" s="8">
        <v>11.71303074670571</v>
      </c>
      <c r="AD34" s="8">
        <v>73.206442166910691</v>
      </c>
      <c r="AE34" s="8">
        <v>2.1961932650073206</v>
      </c>
      <c r="AF34" s="9">
        <v>100.00000000000001</v>
      </c>
      <c r="AG34" s="292">
        <v>687</v>
      </c>
      <c r="AH34" s="292">
        <v>683</v>
      </c>
      <c r="AI34" s="72">
        <v>2192</v>
      </c>
      <c r="AJ34" s="27">
        <v>3.1906841339155751</v>
      </c>
      <c r="AK34" s="26">
        <v>99.41775836972343</v>
      </c>
      <c r="AL34" s="166">
        <v>44</v>
      </c>
      <c r="AM34" s="166">
        <v>44</v>
      </c>
      <c r="AN34" s="110">
        <v>100</v>
      </c>
      <c r="AO34" s="166">
        <v>44</v>
      </c>
      <c r="AP34" s="166">
        <v>44</v>
      </c>
      <c r="AQ34" s="109">
        <v>100</v>
      </c>
      <c r="AR34" s="166">
        <v>0</v>
      </c>
      <c r="AS34" s="166">
        <v>0</v>
      </c>
      <c r="AT34" s="109" t="e">
        <v>#DIV/0!</v>
      </c>
      <c r="AU34" s="166">
        <v>687</v>
      </c>
      <c r="AV34" s="166">
        <v>683</v>
      </c>
      <c r="AW34" s="109">
        <v>99.41775836972343</v>
      </c>
      <c r="AX34" s="12">
        <v>2192</v>
      </c>
    </row>
    <row r="35" spans="1:50" ht="25.5" x14ac:dyDescent="0.25">
      <c r="A35" s="20">
        <v>32</v>
      </c>
      <c r="B35" s="16">
        <v>2009</v>
      </c>
      <c r="C35" s="13" t="s">
        <v>342</v>
      </c>
      <c r="D35" s="22" t="s">
        <v>817</v>
      </c>
      <c r="E35" s="9">
        <v>14</v>
      </c>
      <c r="F35" s="9">
        <v>0</v>
      </c>
      <c r="G35" s="9">
        <v>1</v>
      </c>
      <c r="H35" s="9">
        <v>98</v>
      </c>
      <c r="I35" s="9">
        <v>167</v>
      </c>
      <c r="J35" s="9">
        <v>40</v>
      </c>
      <c r="K35" s="9">
        <v>320</v>
      </c>
      <c r="L35" s="8">
        <v>4.375</v>
      </c>
      <c r="M35" s="8">
        <v>0</v>
      </c>
      <c r="N35" s="8">
        <v>0.3125</v>
      </c>
      <c r="O35" s="8">
        <v>30.625000000000004</v>
      </c>
      <c r="P35" s="8">
        <v>52.1875</v>
      </c>
      <c r="Q35" s="8">
        <v>12.5</v>
      </c>
      <c r="R35" s="9">
        <v>100</v>
      </c>
      <c r="S35" s="9">
        <v>14</v>
      </c>
      <c r="T35" s="9">
        <v>0</v>
      </c>
      <c r="U35" s="9">
        <v>0</v>
      </c>
      <c r="V35" s="9">
        <v>95</v>
      </c>
      <c r="W35" s="9">
        <v>165</v>
      </c>
      <c r="X35" s="9">
        <v>40</v>
      </c>
      <c r="Y35" s="9">
        <v>314</v>
      </c>
      <c r="Z35" s="8">
        <v>4.4585987261146496</v>
      </c>
      <c r="AA35" s="8">
        <v>0</v>
      </c>
      <c r="AB35" s="8">
        <v>0</v>
      </c>
      <c r="AC35" s="8">
        <v>30.254777070063692</v>
      </c>
      <c r="AD35" s="8">
        <v>52.547770700636946</v>
      </c>
      <c r="AE35" s="8">
        <v>12.738853503184714</v>
      </c>
      <c r="AF35" s="9">
        <v>100</v>
      </c>
      <c r="AG35" s="292">
        <v>320</v>
      </c>
      <c r="AH35" s="292">
        <v>314</v>
      </c>
      <c r="AI35" s="72">
        <v>1707</v>
      </c>
      <c r="AJ35" s="27">
        <v>5.3343749999999996</v>
      </c>
      <c r="AK35" s="26">
        <v>98.125</v>
      </c>
      <c r="AL35" s="166">
        <v>14</v>
      </c>
      <c r="AM35" s="166">
        <v>14</v>
      </c>
      <c r="AN35" s="110">
        <v>100</v>
      </c>
      <c r="AO35" s="166">
        <v>0</v>
      </c>
      <c r="AP35" s="166">
        <v>0</v>
      </c>
      <c r="AQ35" s="109" t="e">
        <v>#DIV/0!</v>
      </c>
      <c r="AR35" s="166">
        <v>1</v>
      </c>
      <c r="AS35" s="166">
        <v>0</v>
      </c>
      <c r="AT35" s="109">
        <v>0</v>
      </c>
      <c r="AU35" s="166">
        <v>320</v>
      </c>
      <c r="AV35" s="166">
        <v>314</v>
      </c>
      <c r="AW35" s="109">
        <v>98.125</v>
      </c>
      <c r="AX35" s="12">
        <v>1707</v>
      </c>
    </row>
    <row r="36" spans="1:50" x14ac:dyDescent="0.25">
      <c r="A36" s="20">
        <v>33</v>
      </c>
      <c r="B36" s="16">
        <v>2009</v>
      </c>
      <c r="C36" s="13" t="s">
        <v>343</v>
      </c>
      <c r="D36" s="22" t="s">
        <v>291</v>
      </c>
      <c r="E36" s="9">
        <v>36</v>
      </c>
      <c r="F36" s="9">
        <v>12</v>
      </c>
      <c r="G36" s="9">
        <v>8</v>
      </c>
      <c r="H36" s="9">
        <v>84</v>
      </c>
      <c r="I36" s="9">
        <v>142</v>
      </c>
      <c r="J36" s="9">
        <v>28</v>
      </c>
      <c r="K36" s="9">
        <v>310</v>
      </c>
      <c r="L36" s="8">
        <v>11.612903225806452</v>
      </c>
      <c r="M36" s="8">
        <v>3.870967741935484</v>
      </c>
      <c r="N36" s="8">
        <v>2.5806451612903225</v>
      </c>
      <c r="O36" s="8">
        <v>27.096774193548391</v>
      </c>
      <c r="P36" s="8">
        <v>45.806451612903224</v>
      </c>
      <c r="Q36" s="8">
        <v>9.0322580645161281</v>
      </c>
      <c r="R36" s="9">
        <v>100</v>
      </c>
      <c r="S36" s="9">
        <v>36</v>
      </c>
      <c r="T36" s="9">
        <v>12</v>
      </c>
      <c r="U36" s="9">
        <v>6</v>
      </c>
      <c r="V36" s="9">
        <v>83</v>
      </c>
      <c r="W36" s="9">
        <v>131</v>
      </c>
      <c r="X36" s="9">
        <v>28</v>
      </c>
      <c r="Y36" s="9">
        <v>296</v>
      </c>
      <c r="Z36" s="8">
        <v>12.162162162162163</v>
      </c>
      <c r="AA36" s="8">
        <v>4.0540540540540544</v>
      </c>
      <c r="AB36" s="8">
        <v>2.0270270270270272</v>
      </c>
      <c r="AC36" s="8">
        <v>28.040540540540544</v>
      </c>
      <c r="AD36" s="8">
        <v>44.256756756756758</v>
      </c>
      <c r="AE36" s="8">
        <v>9.4594594594594597</v>
      </c>
      <c r="AF36" s="9">
        <v>100</v>
      </c>
      <c r="AG36" s="292">
        <v>310</v>
      </c>
      <c r="AH36" s="292">
        <v>296</v>
      </c>
      <c r="AI36" s="72">
        <v>325</v>
      </c>
      <c r="AJ36" s="27">
        <v>1.0483870967741935</v>
      </c>
      <c r="AK36" s="26">
        <v>95.483870967741936</v>
      </c>
      <c r="AL36" s="166">
        <v>36</v>
      </c>
      <c r="AM36" s="166">
        <v>36</v>
      </c>
      <c r="AN36" s="110">
        <v>100</v>
      </c>
      <c r="AO36" s="166">
        <v>12</v>
      </c>
      <c r="AP36" s="166">
        <v>12</v>
      </c>
      <c r="AQ36" s="109">
        <v>100</v>
      </c>
      <c r="AR36" s="166">
        <v>8</v>
      </c>
      <c r="AS36" s="166">
        <v>6</v>
      </c>
      <c r="AT36" s="109">
        <v>75</v>
      </c>
      <c r="AU36" s="166">
        <v>310</v>
      </c>
      <c r="AV36" s="166">
        <v>296</v>
      </c>
      <c r="AW36" s="109">
        <v>95.483870967741936</v>
      </c>
      <c r="AX36" s="12">
        <v>325</v>
      </c>
    </row>
    <row r="37" spans="1:50" x14ac:dyDescent="0.25">
      <c r="A37" s="20">
        <v>34</v>
      </c>
      <c r="B37" s="16">
        <v>2009</v>
      </c>
      <c r="C37" s="13" t="s">
        <v>344</v>
      </c>
      <c r="D37" s="22" t="s">
        <v>302</v>
      </c>
      <c r="E37" s="9">
        <v>8</v>
      </c>
      <c r="F37" s="9">
        <v>4</v>
      </c>
      <c r="G37" s="9">
        <v>85</v>
      </c>
      <c r="H37" s="9">
        <v>36</v>
      </c>
      <c r="I37" s="9">
        <v>144</v>
      </c>
      <c r="J37" s="9">
        <v>5</v>
      </c>
      <c r="K37" s="9">
        <v>282</v>
      </c>
      <c r="L37" s="8">
        <v>2.8368794326241136</v>
      </c>
      <c r="M37" s="8">
        <v>1.4184397163120568</v>
      </c>
      <c r="N37" s="8">
        <v>30.141843971631204</v>
      </c>
      <c r="O37" s="8">
        <v>12.76595744680851</v>
      </c>
      <c r="P37" s="8">
        <v>51.063829787234042</v>
      </c>
      <c r="Q37" s="8">
        <v>1.773049645390071</v>
      </c>
      <c r="R37" s="9">
        <v>100</v>
      </c>
      <c r="S37" s="9">
        <v>8</v>
      </c>
      <c r="T37" s="9">
        <v>4</v>
      </c>
      <c r="U37" s="9">
        <v>61</v>
      </c>
      <c r="V37" s="9">
        <v>36</v>
      </c>
      <c r="W37" s="9">
        <v>144</v>
      </c>
      <c r="X37" s="9">
        <v>5</v>
      </c>
      <c r="Y37" s="9">
        <v>258</v>
      </c>
      <c r="Z37" s="8">
        <v>3.1007751937984498</v>
      </c>
      <c r="AA37" s="8">
        <v>1.5503875968992249</v>
      </c>
      <c r="AB37" s="8">
        <v>23.643410852713178</v>
      </c>
      <c r="AC37" s="8">
        <v>13.953488372093023</v>
      </c>
      <c r="AD37" s="8">
        <v>55.813953488372093</v>
      </c>
      <c r="AE37" s="8">
        <v>1.9379844961240309</v>
      </c>
      <c r="AF37" s="9">
        <v>100</v>
      </c>
      <c r="AG37" s="292">
        <v>282</v>
      </c>
      <c r="AH37" s="292">
        <v>258</v>
      </c>
      <c r="AI37" s="72">
        <v>539</v>
      </c>
      <c r="AJ37" s="27">
        <v>1.9113475177304964</v>
      </c>
      <c r="AK37" s="26">
        <v>91.489361702127653</v>
      </c>
      <c r="AL37" s="166">
        <v>8</v>
      </c>
      <c r="AM37" s="166">
        <v>8</v>
      </c>
      <c r="AN37" s="110">
        <v>100</v>
      </c>
      <c r="AO37" s="166">
        <v>4</v>
      </c>
      <c r="AP37" s="166">
        <v>4</v>
      </c>
      <c r="AQ37" s="109">
        <v>100</v>
      </c>
      <c r="AR37" s="166">
        <v>85</v>
      </c>
      <c r="AS37" s="166">
        <v>61</v>
      </c>
      <c r="AT37" s="109">
        <v>71.764705882352942</v>
      </c>
      <c r="AU37" s="166">
        <v>282</v>
      </c>
      <c r="AV37" s="166">
        <v>258</v>
      </c>
      <c r="AW37" s="109">
        <v>91.489361702127653</v>
      </c>
      <c r="AX37" s="12">
        <v>539</v>
      </c>
    </row>
    <row r="38" spans="1:50" x14ac:dyDescent="0.25">
      <c r="A38" s="20">
        <v>35</v>
      </c>
      <c r="B38" s="16">
        <v>2008</v>
      </c>
      <c r="C38" s="13" t="s">
        <v>345</v>
      </c>
      <c r="D38" s="22" t="s">
        <v>304</v>
      </c>
      <c r="E38" s="9">
        <v>11</v>
      </c>
      <c r="F38" s="9">
        <v>20</v>
      </c>
      <c r="G38" s="9">
        <v>0</v>
      </c>
      <c r="H38" s="9">
        <v>54</v>
      </c>
      <c r="I38" s="9">
        <v>84</v>
      </c>
      <c r="J38" s="9">
        <v>90</v>
      </c>
      <c r="K38" s="9">
        <v>259</v>
      </c>
      <c r="L38" s="8">
        <v>4.2471042471042466</v>
      </c>
      <c r="M38" s="8">
        <v>7.7220077220077217</v>
      </c>
      <c r="N38" s="8">
        <v>0</v>
      </c>
      <c r="O38" s="8">
        <v>20.849420849420849</v>
      </c>
      <c r="P38" s="8">
        <v>32.432432432432435</v>
      </c>
      <c r="Q38" s="8">
        <v>34.749034749034749</v>
      </c>
      <c r="R38" s="9">
        <v>100</v>
      </c>
      <c r="S38" s="9">
        <v>11</v>
      </c>
      <c r="T38" s="9">
        <v>20</v>
      </c>
      <c r="U38" s="9">
        <v>0</v>
      </c>
      <c r="V38" s="9">
        <v>54</v>
      </c>
      <c r="W38" s="9">
        <v>30</v>
      </c>
      <c r="X38" s="9">
        <v>65</v>
      </c>
      <c r="Y38" s="9">
        <v>180</v>
      </c>
      <c r="Z38" s="8">
        <v>6.1111111111111107</v>
      </c>
      <c r="AA38" s="8">
        <v>11.111111111111111</v>
      </c>
      <c r="AB38" s="8">
        <v>0</v>
      </c>
      <c r="AC38" s="8">
        <v>30</v>
      </c>
      <c r="AD38" s="8">
        <v>16.666666666666664</v>
      </c>
      <c r="AE38" s="8">
        <v>36.111111111111107</v>
      </c>
      <c r="AF38" s="9">
        <v>100</v>
      </c>
      <c r="AG38" s="292">
        <v>259</v>
      </c>
      <c r="AH38" s="292">
        <v>180</v>
      </c>
      <c r="AI38" s="72">
        <v>784</v>
      </c>
      <c r="AJ38" s="27">
        <v>3.0270270270270272</v>
      </c>
      <c r="AK38" s="26">
        <v>69.498069498069498</v>
      </c>
      <c r="AL38" s="166">
        <v>11</v>
      </c>
      <c r="AM38" s="166">
        <v>11</v>
      </c>
      <c r="AN38" s="110">
        <v>100</v>
      </c>
      <c r="AO38" s="166">
        <v>20</v>
      </c>
      <c r="AP38" s="166">
        <v>20</v>
      </c>
      <c r="AQ38" s="109">
        <v>100</v>
      </c>
      <c r="AR38" s="166">
        <v>0</v>
      </c>
      <c r="AS38" s="166">
        <v>0</v>
      </c>
      <c r="AT38" s="109" t="e">
        <v>#DIV/0!</v>
      </c>
      <c r="AU38" s="166">
        <v>259</v>
      </c>
      <c r="AV38" s="166">
        <v>180</v>
      </c>
      <c r="AW38" s="109">
        <v>69.498069498069498</v>
      </c>
      <c r="AX38" s="12">
        <v>784</v>
      </c>
    </row>
    <row r="39" spans="1:50" x14ac:dyDescent="0.25">
      <c r="A39" s="20">
        <v>36</v>
      </c>
      <c r="B39" s="16">
        <v>2011</v>
      </c>
      <c r="C39" s="13" t="s">
        <v>346</v>
      </c>
      <c r="D39" s="22" t="s">
        <v>295</v>
      </c>
      <c r="E39" s="9">
        <v>1</v>
      </c>
      <c r="F39" s="9">
        <v>18</v>
      </c>
      <c r="G39" s="9">
        <v>0</v>
      </c>
      <c r="H39" s="9">
        <v>32</v>
      </c>
      <c r="I39" s="9">
        <v>50</v>
      </c>
      <c r="J39" s="9">
        <v>1</v>
      </c>
      <c r="K39" s="9">
        <v>102</v>
      </c>
      <c r="L39" s="8">
        <v>0.98039215686274506</v>
      </c>
      <c r="M39" s="8">
        <v>17.647058823529413</v>
      </c>
      <c r="N39" s="8">
        <v>0</v>
      </c>
      <c r="O39" s="8">
        <v>31.372549019607842</v>
      </c>
      <c r="P39" s="8">
        <v>49.019607843137251</v>
      </c>
      <c r="Q39" s="8">
        <v>0.98039215686274506</v>
      </c>
      <c r="R39" s="9">
        <v>100</v>
      </c>
      <c r="S39" s="9">
        <v>1</v>
      </c>
      <c r="T39" s="9">
        <v>18</v>
      </c>
      <c r="U39" s="9">
        <v>0</v>
      </c>
      <c r="V39" s="9">
        <v>32</v>
      </c>
      <c r="W39" s="9">
        <v>39</v>
      </c>
      <c r="X39" s="9">
        <v>1</v>
      </c>
      <c r="Y39" s="9">
        <v>91</v>
      </c>
      <c r="Z39" s="8">
        <v>1.098901098901099</v>
      </c>
      <c r="AA39" s="8">
        <v>19.780219780219781</v>
      </c>
      <c r="AB39" s="8">
        <v>0</v>
      </c>
      <c r="AC39" s="8">
        <v>35.164835164835168</v>
      </c>
      <c r="AD39" s="8">
        <v>42.857142857142854</v>
      </c>
      <c r="AE39" s="8">
        <v>1.098901098901099</v>
      </c>
      <c r="AF39" s="9">
        <v>99.999999999999986</v>
      </c>
      <c r="AG39" s="292">
        <v>102</v>
      </c>
      <c r="AH39" s="292">
        <v>91</v>
      </c>
      <c r="AI39" s="72">
        <v>701</v>
      </c>
      <c r="AJ39" s="27">
        <v>6.8725490196078427</v>
      </c>
      <c r="AK39" s="26">
        <v>89.215686274509807</v>
      </c>
      <c r="AL39" s="166">
        <v>1</v>
      </c>
      <c r="AM39" s="166">
        <v>1</v>
      </c>
      <c r="AN39" s="110">
        <v>100</v>
      </c>
      <c r="AO39" s="166">
        <v>18</v>
      </c>
      <c r="AP39" s="166">
        <v>18</v>
      </c>
      <c r="AQ39" s="109">
        <v>100</v>
      </c>
      <c r="AR39" s="166">
        <v>0</v>
      </c>
      <c r="AS39" s="166">
        <v>0</v>
      </c>
      <c r="AT39" s="109" t="e">
        <v>#DIV/0!</v>
      </c>
      <c r="AU39" s="166">
        <v>102</v>
      </c>
      <c r="AV39" s="166">
        <v>91</v>
      </c>
      <c r="AW39" s="109">
        <v>89.215686274509807</v>
      </c>
      <c r="AX39" s="12">
        <v>701</v>
      </c>
    </row>
    <row r="40" spans="1:50" x14ac:dyDescent="0.25">
      <c r="A40" s="20">
        <v>37</v>
      </c>
      <c r="B40" s="16">
        <v>2010</v>
      </c>
      <c r="C40" s="13" t="s">
        <v>347</v>
      </c>
      <c r="D40" s="22" t="s">
        <v>296</v>
      </c>
      <c r="E40" s="9">
        <v>7</v>
      </c>
      <c r="F40" s="9">
        <v>27</v>
      </c>
      <c r="G40" s="9">
        <v>13</v>
      </c>
      <c r="H40" s="9">
        <v>45</v>
      </c>
      <c r="I40" s="9">
        <v>231</v>
      </c>
      <c r="J40" s="9">
        <v>8</v>
      </c>
      <c r="K40" s="9">
        <v>331</v>
      </c>
      <c r="L40" s="8">
        <v>2.1148036253776437</v>
      </c>
      <c r="M40" s="8">
        <v>8.1570996978851973</v>
      </c>
      <c r="N40" s="8">
        <v>3.9274924471299091</v>
      </c>
      <c r="O40" s="8">
        <v>13.595166163141995</v>
      </c>
      <c r="P40" s="8">
        <v>69.78851963746223</v>
      </c>
      <c r="Q40" s="8">
        <v>2.416918429003021</v>
      </c>
      <c r="R40" s="9">
        <v>99.999999999999986</v>
      </c>
      <c r="S40" s="9">
        <v>7</v>
      </c>
      <c r="T40" s="9">
        <v>27</v>
      </c>
      <c r="U40" s="9">
        <v>13</v>
      </c>
      <c r="V40" s="9">
        <v>45</v>
      </c>
      <c r="W40" s="9">
        <v>231</v>
      </c>
      <c r="X40" s="9">
        <v>8</v>
      </c>
      <c r="Y40" s="9">
        <v>331</v>
      </c>
      <c r="Z40" s="8">
        <v>2.1148036253776437</v>
      </c>
      <c r="AA40" s="8">
        <v>8.1570996978851973</v>
      </c>
      <c r="AB40" s="8">
        <v>3.9274924471299091</v>
      </c>
      <c r="AC40" s="8">
        <v>13.595166163141995</v>
      </c>
      <c r="AD40" s="8">
        <v>69.78851963746223</v>
      </c>
      <c r="AE40" s="8">
        <v>2.416918429003021</v>
      </c>
      <c r="AF40" s="9">
        <v>99.999999999999986</v>
      </c>
      <c r="AG40" s="292">
        <v>331</v>
      </c>
      <c r="AH40" s="292">
        <v>331</v>
      </c>
      <c r="AI40" s="72">
        <v>1235</v>
      </c>
      <c r="AJ40" s="27">
        <v>3.7311178247734138</v>
      </c>
      <c r="AK40" s="26">
        <v>100</v>
      </c>
      <c r="AL40" s="166">
        <v>7</v>
      </c>
      <c r="AM40" s="166">
        <v>7</v>
      </c>
      <c r="AN40" s="110">
        <v>100</v>
      </c>
      <c r="AO40" s="166">
        <v>27</v>
      </c>
      <c r="AP40" s="166">
        <v>27</v>
      </c>
      <c r="AQ40" s="109">
        <v>100</v>
      </c>
      <c r="AR40" s="166">
        <v>13</v>
      </c>
      <c r="AS40" s="166">
        <v>13</v>
      </c>
      <c r="AT40" s="109">
        <v>100</v>
      </c>
      <c r="AU40" s="166">
        <v>331</v>
      </c>
      <c r="AV40" s="166">
        <v>331</v>
      </c>
      <c r="AW40" s="109">
        <v>100</v>
      </c>
      <c r="AX40" s="12">
        <v>1235</v>
      </c>
    </row>
    <row r="41" spans="1:50" ht="25.5" x14ac:dyDescent="0.25">
      <c r="A41" s="20">
        <v>38</v>
      </c>
      <c r="B41" s="16">
        <v>2010</v>
      </c>
      <c r="C41" s="13" t="s">
        <v>348</v>
      </c>
      <c r="D41" s="22" t="s">
        <v>298</v>
      </c>
      <c r="E41" s="9">
        <v>4</v>
      </c>
      <c r="F41" s="9">
        <v>0</v>
      </c>
      <c r="G41" s="9">
        <v>8</v>
      </c>
      <c r="H41" s="9">
        <v>67</v>
      </c>
      <c r="I41" s="9">
        <v>151</v>
      </c>
      <c r="J41" s="9">
        <v>8</v>
      </c>
      <c r="K41" s="9">
        <v>238</v>
      </c>
      <c r="L41" s="8">
        <v>1.680672268907563</v>
      </c>
      <c r="M41" s="8">
        <v>0</v>
      </c>
      <c r="N41" s="8">
        <v>3.3613445378151261</v>
      </c>
      <c r="O41" s="8">
        <v>28.15126050420168</v>
      </c>
      <c r="P41" s="8">
        <v>63.445378151260499</v>
      </c>
      <c r="Q41" s="8">
        <v>3.3613445378151261</v>
      </c>
      <c r="R41" s="9">
        <v>100</v>
      </c>
      <c r="S41" s="9">
        <v>4</v>
      </c>
      <c r="T41" s="9">
        <v>0</v>
      </c>
      <c r="U41" s="9">
        <v>8</v>
      </c>
      <c r="V41" s="9">
        <v>67</v>
      </c>
      <c r="W41" s="9">
        <v>151</v>
      </c>
      <c r="X41" s="9">
        <v>8</v>
      </c>
      <c r="Y41" s="9">
        <v>238</v>
      </c>
      <c r="Z41" s="8">
        <v>1.680672268907563</v>
      </c>
      <c r="AA41" s="8">
        <v>0</v>
      </c>
      <c r="AB41" s="8">
        <v>3.3613445378151261</v>
      </c>
      <c r="AC41" s="8">
        <v>28.15126050420168</v>
      </c>
      <c r="AD41" s="8">
        <v>63.445378151260499</v>
      </c>
      <c r="AE41" s="8">
        <v>3.3613445378151261</v>
      </c>
      <c r="AF41" s="9">
        <v>100</v>
      </c>
      <c r="AG41" s="292">
        <v>238</v>
      </c>
      <c r="AH41" s="292">
        <v>238</v>
      </c>
      <c r="AI41" s="72">
        <v>1035</v>
      </c>
      <c r="AJ41" s="27">
        <v>4.348739495798319</v>
      </c>
      <c r="AK41" s="26">
        <v>100</v>
      </c>
      <c r="AL41" s="166">
        <v>4</v>
      </c>
      <c r="AM41" s="166">
        <v>4</v>
      </c>
      <c r="AN41" s="110">
        <v>100</v>
      </c>
      <c r="AO41" s="166">
        <v>0</v>
      </c>
      <c r="AP41" s="166">
        <v>0</v>
      </c>
      <c r="AQ41" s="109" t="e">
        <v>#DIV/0!</v>
      </c>
      <c r="AR41" s="166">
        <v>8</v>
      </c>
      <c r="AS41" s="166">
        <v>8</v>
      </c>
      <c r="AT41" s="109">
        <v>100</v>
      </c>
      <c r="AU41" s="166">
        <v>238</v>
      </c>
      <c r="AV41" s="166">
        <v>238</v>
      </c>
      <c r="AW41" s="109">
        <v>100</v>
      </c>
      <c r="AX41" s="12">
        <v>1035</v>
      </c>
    </row>
    <row r="42" spans="1:50" x14ac:dyDescent="0.25">
      <c r="A42" s="20">
        <v>39</v>
      </c>
      <c r="B42" s="16">
        <v>2010</v>
      </c>
      <c r="C42" s="13" t="s">
        <v>349</v>
      </c>
      <c r="D42" s="22" t="s">
        <v>289</v>
      </c>
      <c r="E42" s="9">
        <v>0</v>
      </c>
      <c r="F42" s="9">
        <v>0</v>
      </c>
      <c r="G42" s="9">
        <v>0</v>
      </c>
      <c r="H42" s="9">
        <v>23</v>
      </c>
      <c r="I42" s="9">
        <v>89</v>
      </c>
      <c r="J42" s="9">
        <v>2</v>
      </c>
      <c r="K42" s="9">
        <v>114</v>
      </c>
      <c r="L42" s="8">
        <v>0</v>
      </c>
      <c r="M42" s="8">
        <v>0</v>
      </c>
      <c r="N42" s="8">
        <v>0</v>
      </c>
      <c r="O42" s="8">
        <v>20.175438596491226</v>
      </c>
      <c r="P42" s="8">
        <v>78.070175438596493</v>
      </c>
      <c r="Q42" s="8">
        <v>1.7543859649122806</v>
      </c>
      <c r="R42" s="9">
        <v>100</v>
      </c>
      <c r="S42" s="9">
        <v>0</v>
      </c>
      <c r="T42" s="9">
        <v>0</v>
      </c>
      <c r="U42" s="9">
        <v>0</v>
      </c>
      <c r="V42" s="9">
        <v>23</v>
      </c>
      <c r="W42" s="9">
        <v>89</v>
      </c>
      <c r="X42" s="9">
        <v>2</v>
      </c>
      <c r="Y42" s="9">
        <v>114</v>
      </c>
      <c r="Z42" s="8">
        <v>0</v>
      </c>
      <c r="AA42" s="8">
        <v>0</v>
      </c>
      <c r="AB42" s="8">
        <v>0</v>
      </c>
      <c r="AC42" s="8">
        <v>20.175438596491226</v>
      </c>
      <c r="AD42" s="8">
        <v>78.070175438596493</v>
      </c>
      <c r="AE42" s="8">
        <v>1.7543859649122806</v>
      </c>
      <c r="AF42" s="9">
        <v>100</v>
      </c>
      <c r="AG42" s="292">
        <v>114</v>
      </c>
      <c r="AH42" s="292">
        <v>114</v>
      </c>
      <c r="AI42" s="72">
        <v>1745</v>
      </c>
      <c r="AJ42" s="27">
        <v>15.307017543859649</v>
      </c>
      <c r="AK42" s="26">
        <v>100</v>
      </c>
      <c r="AL42" s="166">
        <v>0</v>
      </c>
      <c r="AM42" s="166">
        <v>0</v>
      </c>
      <c r="AN42" s="110" t="e">
        <v>#DIV/0!</v>
      </c>
      <c r="AO42" s="166">
        <v>0</v>
      </c>
      <c r="AP42" s="166">
        <v>0</v>
      </c>
      <c r="AQ42" s="109" t="e">
        <v>#DIV/0!</v>
      </c>
      <c r="AR42" s="166">
        <v>0</v>
      </c>
      <c r="AS42" s="166">
        <v>0</v>
      </c>
      <c r="AT42" s="109" t="e">
        <v>#DIV/0!</v>
      </c>
      <c r="AU42" s="166">
        <v>114</v>
      </c>
      <c r="AV42" s="166">
        <v>114</v>
      </c>
      <c r="AW42" s="109">
        <v>100</v>
      </c>
      <c r="AX42" s="12">
        <v>1745</v>
      </c>
    </row>
    <row r="43" spans="1:50" ht="25.5" x14ac:dyDescent="0.25">
      <c r="A43" s="20">
        <v>40</v>
      </c>
      <c r="B43" s="16">
        <v>2011</v>
      </c>
      <c r="C43" s="13" t="s">
        <v>350</v>
      </c>
      <c r="D43" s="22" t="s">
        <v>817</v>
      </c>
      <c r="E43" s="9">
        <v>19</v>
      </c>
      <c r="F43" s="9">
        <v>2</v>
      </c>
      <c r="G43" s="9">
        <v>0</v>
      </c>
      <c r="H43" s="9">
        <v>30</v>
      </c>
      <c r="I43" s="9">
        <v>174</v>
      </c>
      <c r="J43" s="9">
        <v>24</v>
      </c>
      <c r="K43" s="9">
        <v>249</v>
      </c>
      <c r="L43" s="8">
        <v>7.6305220883534144</v>
      </c>
      <c r="M43" s="8">
        <v>0.80321285140562237</v>
      </c>
      <c r="N43" s="8">
        <v>0</v>
      </c>
      <c r="O43" s="8">
        <v>12.048192771084338</v>
      </c>
      <c r="P43" s="8">
        <v>69.879518072289159</v>
      </c>
      <c r="Q43" s="8">
        <v>9.6385542168674707</v>
      </c>
      <c r="R43" s="9">
        <v>100</v>
      </c>
      <c r="S43" s="9">
        <v>19</v>
      </c>
      <c r="T43" s="9">
        <v>2</v>
      </c>
      <c r="U43" s="9">
        <v>0</v>
      </c>
      <c r="V43" s="9">
        <v>30</v>
      </c>
      <c r="W43" s="9">
        <v>174</v>
      </c>
      <c r="X43" s="9">
        <v>24</v>
      </c>
      <c r="Y43" s="9">
        <v>249</v>
      </c>
      <c r="Z43" s="8">
        <v>7.6305220883534144</v>
      </c>
      <c r="AA43" s="8">
        <v>0.80321285140562237</v>
      </c>
      <c r="AB43" s="8">
        <v>0</v>
      </c>
      <c r="AC43" s="8">
        <v>12.048192771084338</v>
      </c>
      <c r="AD43" s="8">
        <v>69.879518072289159</v>
      </c>
      <c r="AE43" s="8">
        <v>9.6385542168674707</v>
      </c>
      <c r="AF43" s="9">
        <v>100</v>
      </c>
      <c r="AG43" s="292">
        <v>249</v>
      </c>
      <c r="AH43" s="292">
        <v>249</v>
      </c>
      <c r="AI43" s="72">
        <v>555</v>
      </c>
      <c r="AJ43" s="27">
        <v>2.2289156626506026</v>
      </c>
      <c r="AK43" s="26">
        <v>100</v>
      </c>
      <c r="AL43" s="166">
        <v>19</v>
      </c>
      <c r="AM43" s="166">
        <v>19</v>
      </c>
      <c r="AN43" s="110">
        <v>100</v>
      </c>
      <c r="AO43" s="166">
        <v>2</v>
      </c>
      <c r="AP43" s="166">
        <v>2</v>
      </c>
      <c r="AQ43" s="109">
        <v>100</v>
      </c>
      <c r="AR43" s="166">
        <v>0</v>
      </c>
      <c r="AS43" s="166">
        <v>0</v>
      </c>
      <c r="AT43" s="109" t="e">
        <v>#DIV/0!</v>
      </c>
      <c r="AU43" s="166">
        <v>249</v>
      </c>
      <c r="AV43" s="166">
        <v>249</v>
      </c>
      <c r="AW43" s="109">
        <v>100</v>
      </c>
      <c r="AX43" s="12">
        <v>555</v>
      </c>
    </row>
    <row r="44" spans="1:50" x14ac:dyDescent="0.25">
      <c r="A44" s="20">
        <v>41</v>
      </c>
      <c r="B44" s="16">
        <v>2010</v>
      </c>
      <c r="C44" s="13" t="s">
        <v>351</v>
      </c>
      <c r="D44" s="22" t="s">
        <v>303</v>
      </c>
      <c r="E44" s="9">
        <v>2</v>
      </c>
      <c r="F44" s="9">
        <v>0</v>
      </c>
      <c r="G44" s="9">
        <v>0</v>
      </c>
      <c r="H44" s="9">
        <v>36</v>
      </c>
      <c r="I44" s="9">
        <v>159</v>
      </c>
      <c r="J44" s="9">
        <v>100</v>
      </c>
      <c r="K44" s="9">
        <v>297</v>
      </c>
      <c r="L44" s="8">
        <v>0.67340067340067333</v>
      </c>
      <c r="M44" s="8">
        <v>0</v>
      </c>
      <c r="N44" s="8">
        <v>0</v>
      </c>
      <c r="O44" s="8">
        <v>12.121212121212121</v>
      </c>
      <c r="P44" s="8">
        <v>53.535353535353536</v>
      </c>
      <c r="Q44" s="8">
        <v>33.670033670033675</v>
      </c>
      <c r="R44" s="9">
        <v>100</v>
      </c>
      <c r="S44" s="9">
        <v>2</v>
      </c>
      <c r="T44" s="9">
        <v>0</v>
      </c>
      <c r="U44" s="9">
        <v>0</v>
      </c>
      <c r="V44" s="9">
        <v>36</v>
      </c>
      <c r="W44" s="9">
        <v>151</v>
      </c>
      <c r="X44" s="9">
        <v>100</v>
      </c>
      <c r="Y44" s="9">
        <v>289</v>
      </c>
      <c r="Z44" s="8">
        <v>0.69204152249134954</v>
      </c>
      <c r="AA44" s="8">
        <v>0</v>
      </c>
      <c r="AB44" s="8">
        <v>0</v>
      </c>
      <c r="AC44" s="8">
        <v>12.45674740484429</v>
      </c>
      <c r="AD44" s="8">
        <v>52.249134948096888</v>
      </c>
      <c r="AE44" s="8">
        <v>34.602076124567475</v>
      </c>
      <c r="AF44" s="9">
        <v>100</v>
      </c>
      <c r="AG44" s="292">
        <v>297</v>
      </c>
      <c r="AH44" s="292">
        <v>289</v>
      </c>
      <c r="AI44" s="72">
        <v>669</v>
      </c>
      <c r="AJ44" s="27">
        <v>2.2525252525252526</v>
      </c>
      <c r="AK44" s="26">
        <v>97.306397306397301</v>
      </c>
      <c r="AL44" s="166">
        <v>2</v>
      </c>
      <c r="AM44" s="166">
        <v>2</v>
      </c>
      <c r="AN44" s="110">
        <v>100</v>
      </c>
      <c r="AO44" s="166">
        <v>0</v>
      </c>
      <c r="AP44" s="166">
        <v>0</v>
      </c>
      <c r="AQ44" s="109" t="e">
        <v>#DIV/0!</v>
      </c>
      <c r="AR44" s="166">
        <v>0</v>
      </c>
      <c r="AS44" s="166">
        <v>0</v>
      </c>
      <c r="AT44" s="109" t="e">
        <v>#DIV/0!</v>
      </c>
      <c r="AU44" s="166">
        <v>297</v>
      </c>
      <c r="AV44" s="166">
        <v>289</v>
      </c>
      <c r="AW44" s="109">
        <v>97.306397306397301</v>
      </c>
      <c r="AX44" s="12">
        <v>669</v>
      </c>
    </row>
    <row r="45" spans="1:50" x14ac:dyDescent="0.25">
      <c r="A45" s="20">
        <v>42</v>
      </c>
      <c r="B45" s="16">
        <v>2012</v>
      </c>
      <c r="C45" s="13" t="s">
        <v>352</v>
      </c>
      <c r="D45" s="22" t="s">
        <v>300</v>
      </c>
      <c r="E45" s="9">
        <v>5</v>
      </c>
      <c r="F45" s="9">
        <v>23</v>
      </c>
      <c r="G45" s="9">
        <v>669</v>
      </c>
      <c r="H45" s="9">
        <v>31</v>
      </c>
      <c r="I45" s="9">
        <v>6</v>
      </c>
      <c r="J45" s="9">
        <v>1</v>
      </c>
      <c r="K45" s="9">
        <v>735</v>
      </c>
      <c r="L45" s="8">
        <v>0.68027210884353739</v>
      </c>
      <c r="M45" s="8">
        <v>3.1292517006802725</v>
      </c>
      <c r="N45" s="8">
        <v>91.020408163265316</v>
      </c>
      <c r="O45" s="8">
        <v>4.2176870748299313</v>
      </c>
      <c r="P45" s="8">
        <v>0.81632653061224492</v>
      </c>
      <c r="Q45" s="8">
        <v>0.13605442176870747</v>
      </c>
      <c r="R45" s="9">
        <v>100</v>
      </c>
      <c r="S45" s="9">
        <v>5</v>
      </c>
      <c r="T45" s="9">
        <v>6</v>
      </c>
      <c r="U45" s="9">
        <v>105</v>
      </c>
      <c r="V45" s="9">
        <v>28</v>
      </c>
      <c r="W45" s="9">
        <v>6</v>
      </c>
      <c r="X45" s="9">
        <v>1</v>
      </c>
      <c r="Y45" s="9">
        <v>151</v>
      </c>
      <c r="Z45" s="8">
        <v>3.3112582781456954</v>
      </c>
      <c r="AA45" s="8">
        <v>3.9735099337748347</v>
      </c>
      <c r="AB45" s="8">
        <v>69.536423841059602</v>
      </c>
      <c r="AC45" s="8">
        <v>18.543046357615893</v>
      </c>
      <c r="AD45" s="8">
        <v>3.9735099337748347</v>
      </c>
      <c r="AE45" s="8">
        <v>0.66225165562913912</v>
      </c>
      <c r="AF45" s="9">
        <v>100</v>
      </c>
      <c r="AG45" s="292">
        <v>735</v>
      </c>
      <c r="AH45" s="292">
        <v>151</v>
      </c>
      <c r="AI45" s="72">
        <v>507</v>
      </c>
      <c r="AJ45" s="27">
        <v>0.68979591836734699</v>
      </c>
      <c r="AK45" s="26">
        <v>20.544217687074831</v>
      </c>
      <c r="AL45" s="166">
        <v>5</v>
      </c>
      <c r="AM45" s="166">
        <v>5</v>
      </c>
      <c r="AN45" s="110">
        <v>100</v>
      </c>
      <c r="AO45" s="166">
        <v>23</v>
      </c>
      <c r="AP45" s="166">
        <v>6</v>
      </c>
      <c r="AQ45" s="109">
        <v>26.086956521739129</v>
      </c>
      <c r="AR45" s="166">
        <v>669</v>
      </c>
      <c r="AS45" s="166">
        <v>105</v>
      </c>
      <c r="AT45" s="109">
        <v>15.695067264573993</v>
      </c>
      <c r="AU45" s="166">
        <v>735</v>
      </c>
      <c r="AV45" s="166">
        <v>151</v>
      </c>
      <c r="AW45" s="109">
        <v>20.544217687074831</v>
      </c>
      <c r="AX45" s="12">
        <v>507</v>
      </c>
    </row>
    <row r="46" spans="1:50" ht="25.5" x14ac:dyDescent="0.25">
      <c r="A46" s="20">
        <v>43</v>
      </c>
      <c r="B46" s="16">
        <v>2012</v>
      </c>
      <c r="C46" s="13" t="s">
        <v>353</v>
      </c>
      <c r="D46" s="22" t="s">
        <v>298</v>
      </c>
      <c r="E46" s="9">
        <v>4</v>
      </c>
      <c r="F46" s="9">
        <v>0</v>
      </c>
      <c r="G46" s="9">
        <v>0</v>
      </c>
      <c r="H46" s="9">
        <v>29</v>
      </c>
      <c r="I46" s="9">
        <v>122</v>
      </c>
      <c r="J46" s="9">
        <v>0</v>
      </c>
      <c r="K46" s="9">
        <v>155</v>
      </c>
      <c r="L46" s="8">
        <v>2.5806451612903225</v>
      </c>
      <c r="M46" s="8">
        <v>0</v>
      </c>
      <c r="N46" s="8">
        <v>0</v>
      </c>
      <c r="O46" s="8">
        <v>18.70967741935484</v>
      </c>
      <c r="P46" s="8">
        <v>78.709677419354847</v>
      </c>
      <c r="Q46" s="8">
        <v>0</v>
      </c>
      <c r="R46" s="9">
        <v>100.00000000000001</v>
      </c>
      <c r="S46" s="9">
        <v>4</v>
      </c>
      <c r="T46" s="9">
        <v>0</v>
      </c>
      <c r="U46" s="9">
        <v>0</v>
      </c>
      <c r="V46" s="9">
        <v>29</v>
      </c>
      <c r="W46" s="9">
        <v>122</v>
      </c>
      <c r="X46" s="9">
        <v>0</v>
      </c>
      <c r="Y46" s="9">
        <v>155</v>
      </c>
      <c r="Z46" s="8">
        <v>2.5806451612903225</v>
      </c>
      <c r="AA46" s="8">
        <v>0</v>
      </c>
      <c r="AB46" s="8">
        <v>0</v>
      </c>
      <c r="AC46" s="8">
        <v>18.70967741935484</v>
      </c>
      <c r="AD46" s="8">
        <v>78.709677419354847</v>
      </c>
      <c r="AE46" s="8">
        <v>0</v>
      </c>
      <c r="AF46" s="9">
        <v>100.00000000000001</v>
      </c>
      <c r="AG46" s="292">
        <v>155</v>
      </c>
      <c r="AH46" s="292">
        <v>155</v>
      </c>
      <c r="AI46" s="72">
        <v>499</v>
      </c>
      <c r="AJ46" s="27">
        <v>3.2193548387096773</v>
      </c>
      <c r="AK46" s="26">
        <v>100</v>
      </c>
      <c r="AL46" s="166">
        <v>4</v>
      </c>
      <c r="AM46" s="166">
        <v>4</v>
      </c>
      <c r="AN46" s="110">
        <v>100</v>
      </c>
      <c r="AO46" s="166">
        <v>0</v>
      </c>
      <c r="AP46" s="166">
        <v>0</v>
      </c>
      <c r="AQ46" s="109" t="e">
        <v>#DIV/0!</v>
      </c>
      <c r="AR46" s="166">
        <v>0</v>
      </c>
      <c r="AS46" s="166">
        <v>0</v>
      </c>
      <c r="AT46" s="109" t="e">
        <v>#DIV/0!</v>
      </c>
      <c r="AU46" s="166">
        <v>155</v>
      </c>
      <c r="AV46" s="166">
        <v>155</v>
      </c>
      <c r="AW46" s="109">
        <v>100</v>
      </c>
      <c r="AX46" s="12">
        <v>499</v>
      </c>
    </row>
    <row r="47" spans="1:50" x14ac:dyDescent="0.25">
      <c r="A47" s="20">
        <v>44</v>
      </c>
      <c r="B47" s="16">
        <v>2012</v>
      </c>
      <c r="C47" s="13" t="s">
        <v>354</v>
      </c>
      <c r="D47" s="22" t="s">
        <v>268</v>
      </c>
      <c r="E47" s="9">
        <v>3</v>
      </c>
      <c r="F47" s="9">
        <v>0</v>
      </c>
      <c r="G47" s="9">
        <v>90</v>
      </c>
      <c r="H47" s="9">
        <v>7</v>
      </c>
      <c r="I47" s="9">
        <v>6</v>
      </c>
      <c r="J47" s="9">
        <v>0</v>
      </c>
      <c r="K47" s="9">
        <v>106</v>
      </c>
      <c r="L47" s="8">
        <v>2.8301886792452833</v>
      </c>
      <c r="M47" s="8">
        <v>0</v>
      </c>
      <c r="N47" s="8">
        <v>84.905660377358487</v>
      </c>
      <c r="O47" s="8">
        <v>6.6037735849056602</v>
      </c>
      <c r="P47" s="8">
        <v>5.6603773584905666</v>
      </c>
      <c r="Q47" s="8">
        <v>0</v>
      </c>
      <c r="R47" s="9">
        <v>100</v>
      </c>
      <c r="S47" s="9">
        <v>3</v>
      </c>
      <c r="T47" s="9">
        <v>0</v>
      </c>
      <c r="U47" s="9">
        <v>90</v>
      </c>
      <c r="V47" s="9">
        <v>7</v>
      </c>
      <c r="W47" s="9">
        <v>6</v>
      </c>
      <c r="X47" s="9">
        <v>0</v>
      </c>
      <c r="Y47" s="9">
        <v>106</v>
      </c>
      <c r="Z47" s="8">
        <v>2.8301886792452833</v>
      </c>
      <c r="AA47" s="8">
        <v>0</v>
      </c>
      <c r="AB47" s="8">
        <v>84.905660377358487</v>
      </c>
      <c r="AC47" s="8">
        <v>6.6037735849056602</v>
      </c>
      <c r="AD47" s="8">
        <v>5.6603773584905666</v>
      </c>
      <c r="AE47" s="8">
        <v>0</v>
      </c>
      <c r="AF47" s="9">
        <v>100</v>
      </c>
      <c r="AG47" s="292">
        <v>106</v>
      </c>
      <c r="AH47" s="292">
        <v>106</v>
      </c>
      <c r="AI47" s="72">
        <v>745</v>
      </c>
      <c r="AJ47" s="27">
        <v>7.0283018867924527</v>
      </c>
      <c r="AK47" s="26">
        <v>100</v>
      </c>
      <c r="AL47" s="166">
        <v>3</v>
      </c>
      <c r="AM47" s="166">
        <v>3</v>
      </c>
      <c r="AN47" s="110">
        <v>100</v>
      </c>
      <c r="AO47" s="166">
        <v>0</v>
      </c>
      <c r="AP47" s="166">
        <v>0</v>
      </c>
      <c r="AQ47" s="109" t="e">
        <v>#DIV/0!</v>
      </c>
      <c r="AR47" s="166">
        <v>90</v>
      </c>
      <c r="AS47" s="166">
        <v>90</v>
      </c>
      <c r="AT47" s="109">
        <v>100</v>
      </c>
      <c r="AU47" s="166">
        <v>106</v>
      </c>
      <c r="AV47" s="166">
        <v>106</v>
      </c>
      <c r="AW47" s="109">
        <v>100</v>
      </c>
      <c r="AX47" s="12">
        <v>745</v>
      </c>
    </row>
    <row r="48" spans="1:50" x14ac:dyDescent="0.25">
      <c r="A48" s="20">
        <v>45</v>
      </c>
      <c r="B48" s="16">
        <v>2012</v>
      </c>
      <c r="C48" s="13" t="s">
        <v>355</v>
      </c>
      <c r="D48" s="22" t="s">
        <v>292</v>
      </c>
      <c r="E48" s="9">
        <v>7</v>
      </c>
      <c r="F48" s="9">
        <v>0</v>
      </c>
      <c r="G48" s="9">
        <v>0</v>
      </c>
      <c r="H48" s="9">
        <v>47</v>
      </c>
      <c r="I48" s="9">
        <v>67</v>
      </c>
      <c r="J48" s="9">
        <v>3</v>
      </c>
      <c r="K48" s="9">
        <v>124</v>
      </c>
      <c r="L48" s="8">
        <v>5.6451612903225801</v>
      </c>
      <c r="M48" s="8">
        <v>0</v>
      </c>
      <c r="N48" s="8">
        <v>0</v>
      </c>
      <c r="O48" s="8">
        <v>37.903225806451616</v>
      </c>
      <c r="P48" s="8">
        <v>54.032258064516128</v>
      </c>
      <c r="Q48" s="8">
        <v>2.4193548387096775</v>
      </c>
      <c r="R48" s="9">
        <v>100</v>
      </c>
      <c r="S48" s="9">
        <v>7</v>
      </c>
      <c r="T48" s="9">
        <v>0</v>
      </c>
      <c r="U48" s="9">
        <v>0</v>
      </c>
      <c r="V48" s="9">
        <v>43</v>
      </c>
      <c r="W48" s="9">
        <v>67</v>
      </c>
      <c r="X48" s="9">
        <v>3</v>
      </c>
      <c r="Y48" s="9">
        <v>120</v>
      </c>
      <c r="Z48" s="8">
        <v>5.833333333333333</v>
      </c>
      <c r="AA48" s="8">
        <v>0</v>
      </c>
      <c r="AB48" s="8">
        <v>0</v>
      </c>
      <c r="AC48" s="8">
        <v>35.833333333333336</v>
      </c>
      <c r="AD48" s="8">
        <v>55.833333333333336</v>
      </c>
      <c r="AE48" s="8">
        <v>2.5</v>
      </c>
      <c r="AF48" s="9">
        <v>100</v>
      </c>
      <c r="AG48" s="292">
        <v>124</v>
      </c>
      <c r="AH48" s="292">
        <v>120</v>
      </c>
      <c r="AI48" s="72">
        <v>570</v>
      </c>
      <c r="AJ48" s="27">
        <v>4.596774193548387</v>
      </c>
      <c r="AK48" s="26">
        <v>96.774193548387103</v>
      </c>
      <c r="AL48" s="166">
        <v>7</v>
      </c>
      <c r="AM48" s="166">
        <v>7</v>
      </c>
      <c r="AN48" s="110">
        <v>100</v>
      </c>
      <c r="AO48" s="166">
        <v>0</v>
      </c>
      <c r="AP48" s="166">
        <v>0</v>
      </c>
      <c r="AQ48" s="109" t="e">
        <v>#DIV/0!</v>
      </c>
      <c r="AR48" s="166">
        <v>0</v>
      </c>
      <c r="AS48" s="166">
        <v>0</v>
      </c>
      <c r="AT48" s="109" t="e">
        <v>#DIV/0!</v>
      </c>
      <c r="AU48" s="166">
        <v>124</v>
      </c>
      <c r="AV48" s="166">
        <v>120</v>
      </c>
      <c r="AW48" s="109">
        <v>96.774193548387103</v>
      </c>
      <c r="AX48" s="12">
        <v>570</v>
      </c>
    </row>
    <row r="49" spans="1:50" x14ac:dyDescent="0.25">
      <c r="A49" s="20">
        <v>46</v>
      </c>
      <c r="B49" s="16">
        <v>2012</v>
      </c>
      <c r="C49" s="13" t="s">
        <v>356</v>
      </c>
      <c r="D49" s="22" t="s">
        <v>300</v>
      </c>
      <c r="E49" s="9">
        <v>12</v>
      </c>
      <c r="F49" s="9">
        <v>12</v>
      </c>
      <c r="G49" s="9">
        <v>194</v>
      </c>
      <c r="H49" s="9">
        <v>16</v>
      </c>
      <c r="I49" s="9">
        <v>0</v>
      </c>
      <c r="J49" s="9">
        <v>30</v>
      </c>
      <c r="K49" s="9">
        <v>264</v>
      </c>
      <c r="L49" s="8">
        <v>4.5454545454545459</v>
      </c>
      <c r="M49" s="8">
        <v>4.5454545454545459</v>
      </c>
      <c r="N49" s="8">
        <v>73.484848484848484</v>
      </c>
      <c r="O49" s="8">
        <v>6.0606060606060606</v>
      </c>
      <c r="P49" s="8">
        <v>0</v>
      </c>
      <c r="Q49" s="8">
        <v>11.363636363636363</v>
      </c>
      <c r="R49" s="9">
        <v>100</v>
      </c>
      <c r="S49" s="9">
        <v>12</v>
      </c>
      <c r="T49" s="9">
        <v>12</v>
      </c>
      <c r="U49" s="9">
        <v>194</v>
      </c>
      <c r="V49" s="9">
        <v>16</v>
      </c>
      <c r="W49" s="9">
        <v>0</v>
      </c>
      <c r="X49" s="9">
        <v>30</v>
      </c>
      <c r="Y49" s="9">
        <v>264</v>
      </c>
      <c r="Z49" s="8">
        <v>4.5454545454545459</v>
      </c>
      <c r="AA49" s="8">
        <v>4.5454545454545459</v>
      </c>
      <c r="AB49" s="8">
        <v>73.484848484848484</v>
      </c>
      <c r="AC49" s="8">
        <v>6.0606060606060606</v>
      </c>
      <c r="AD49" s="8">
        <v>0</v>
      </c>
      <c r="AE49" s="8">
        <v>11.363636363636363</v>
      </c>
      <c r="AF49" s="9">
        <v>100</v>
      </c>
      <c r="AG49" s="292">
        <v>264</v>
      </c>
      <c r="AH49" s="292">
        <v>264</v>
      </c>
      <c r="AI49" s="72">
        <v>1559</v>
      </c>
      <c r="AJ49" s="27">
        <v>5.9053030303030303</v>
      </c>
      <c r="AK49" s="26">
        <v>100</v>
      </c>
      <c r="AL49" s="166">
        <v>12</v>
      </c>
      <c r="AM49" s="166">
        <v>12</v>
      </c>
      <c r="AN49" s="110">
        <v>100</v>
      </c>
      <c r="AO49" s="166">
        <v>12</v>
      </c>
      <c r="AP49" s="166">
        <v>12</v>
      </c>
      <c r="AQ49" s="109">
        <v>100</v>
      </c>
      <c r="AR49" s="166">
        <v>194</v>
      </c>
      <c r="AS49" s="166">
        <v>194</v>
      </c>
      <c r="AT49" s="109">
        <v>100</v>
      </c>
      <c r="AU49" s="166">
        <v>264</v>
      </c>
      <c r="AV49" s="166">
        <v>264</v>
      </c>
      <c r="AW49" s="109">
        <v>100</v>
      </c>
      <c r="AX49" s="12">
        <v>1559</v>
      </c>
    </row>
    <row r="50" spans="1:50" x14ac:dyDescent="0.25">
      <c r="A50" s="20">
        <v>47</v>
      </c>
      <c r="B50" s="16">
        <v>2011</v>
      </c>
      <c r="C50" s="13" t="s">
        <v>357</v>
      </c>
      <c r="D50" s="22" t="s">
        <v>297</v>
      </c>
      <c r="E50" s="9">
        <v>19</v>
      </c>
      <c r="F50" s="9">
        <v>24</v>
      </c>
      <c r="G50" s="9">
        <v>38</v>
      </c>
      <c r="H50" s="9">
        <v>149</v>
      </c>
      <c r="I50" s="9">
        <v>145</v>
      </c>
      <c r="J50" s="9">
        <v>0</v>
      </c>
      <c r="K50" s="9">
        <v>375</v>
      </c>
      <c r="L50" s="8">
        <v>5.0666666666666664</v>
      </c>
      <c r="M50" s="8">
        <v>6.4</v>
      </c>
      <c r="N50" s="8">
        <v>10.133333333333333</v>
      </c>
      <c r="O50" s="8">
        <v>39.733333333333334</v>
      </c>
      <c r="P50" s="8">
        <v>38.666666666666664</v>
      </c>
      <c r="Q50" s="8">
        <v>0</v>
      </c>
      <c r="R50" s="9">
        <v>100</v>
      </c>
      <c r="S50" s="9">
        <v>16</v>
      </c>
      <c r="T50" s="9">
        <v>16</v>
      </c>
      <c r="U50" s="9">
        <v>38</v>
      </c>
      <c r="V50" s="9">
        <v>67</v>
      </c>
      <c r="W50" s="9">
        <v>145</v>
      </c>
      <c r="X50" s="9">
        <v>0</v>
      </c>
      <c r="Y50" s="9">
        <v>282</v>
      </c>
      <c r="Z50" s="8">
        <v>5.6737588652482271</v>
      </c>
      <c r="AA50" s="8">
        <v>5.6737588652482271</v>
      </c>
      <c r="AB50" s="8">
        <v>13.475177304964539</v>
      </c>
      <c r="AC50" s="8">
        <v>23.75886524822695</v>
      </c>
      <c r="AD50" s="8">
        <v>51.418439716312058</v>
      </c>
      <c r="AE50" s="8">
        <v>0</v>
      </c>
      <c r="AF50" s="9">
        <v>100</v>
      </c>
      <c r="AG50" s="292">
        <v>375</v>
      </c>
      <c r="AH50" s="292">
        <v>282</v>
      </c>
      <c r="AI50" s="72">
        <v>796</v>
      </c>
      <c r="AJ50" s="27">
        <v>2.1226666666666665</v>
      </c>
      <c r="AK50" s="26">
        <v>75.2</v>
      </c>
      <c r="AL50" s="166">
        <v>19</v>
      </c>
      <c r="AM50" s="166">
        <v>16</v>
      </c>
      <c r="AN50" s="110">
        <v>84.210526315789465</v>
      </c>
      <c r="AO50" s="166">
        <v>24</v>
      </c>
      <c r="AP50" s="166">
        <v>16</v>
      </c>
      <c r="AQ50" s="109">
        <v>66.666666666666657</v>
      </c>
      <c r="AR50" s="166">
        <v>38</v>
      </c>
      <c r="AS50" s="166">
        <v>38</v>
      </c>
      <c r="AT50" s="109">
        <v>100</v>
      </c>
      <c r="AU50" s="166">
        <v>375</v>
      </c>
      <c r="AV50" s="166">
        <v>282</v>
      </c>
      <c r="AW50" s="109">
        <v>75.2</v>
      </c>
      <c r="AX50" s="12">
        <v>796</v>
      </c>
    </row>
    <row r="51" spans="1:50" ht="25.5" x14ac:dyDescent="0.25">
      <c r="A51" s="20">
        <v>48</v>
      </c>
      <c r="B51" s="16">
        <v>2013</v>
      </c>
      <c r="C51" s="13" t="s">
        <v>358</v>
      </c>
      <c r="D51" s="22" t="s">
        <v>817</v>
      </c>
      <c r="E51" s="9">
        <v>1</v>
      </c>
      <c r="F51" s="9">
        <v>8</v>
      </c>
      <c r="G51" s="9">
        <v>0</v>
      </c>
      <c r="H51" s="9">
        <v>0</v>
      </c>
      <c r="I51" s="9">
        <v>115</v>
      </c>
      <c r="J51" s="9">
        <v>3</v>
      </c>
      <c r="K51" s="9">
        <v>127</v>
      </c>
      <c r="L51" s="8">
        <v>0.78740157480314954</v>
      </c>
      <c r="M51" s="8">
        <v>6.2992125984251963</v>
      </c>
      <c r="N51" s="8">
        <v>0</v>
      </c>
      <c r="O51" s="8">
        <v>0</v>
      </c>
      <c r="P51" s="8">
        <v>90.551181102362193</v>
      </c>
      <c r="Q51" s="8">
        <v>2.3622047244094486</v>
      </c>
      <c r="R51" s="9">
        <v>99.999999999999986</v>
      </c>
      <c r="S51" s="9">
        <v>1</v>
      </c>
      <c r="T51" s="9">
        <v>8</v>
      </c>
      <c r="U51" s="9">
        <v>0</v>
      </c>
      <c r="V51" s="9">
        <v>0</v>
      </c>
      <c r="W51" s="9">
        <v>100</v>
      </c>
      <c r="X51" s="9">
        <v>3</v>
      </c>
      <c r="Y51" s="9">
        <v>112</v>
      </c>
      <c r="Z51" s="8">
        <v>0.89285714285714279</v>
      </c>
      <c r="AA51" s="8">
        <v>7.1428571428571423</v>
      </c>
      <c r="AB51" s="8">
        <v>0</v>
      </c>
      <c r="AC51" s="8">
        <v>0</v>
      </c>
      <c r="AD51" s="8">
        <v>89.285714285714292</v>
      </c>
      <c r="AE51" s="8">
        <v>2.6785714285714284</v>
      </c>
      <c r="AF51" s="9">
        <v>100.00000000000001</v>
      </c>
      <c r="AG51" s="292">
        <v>127</v>
      </c>
      <c r="AH51" s="292">
        <v>112</v>
      </c>
      <c r="AI51" s="72">
        <v>707</v>
      </c>
      <c r="AJ51" s="27">
        <v>5.5669291338582676</v>
      </c>
      <c r="AK51" s="26">
        <v>88.188976377952756</v>
      </c>
      <c r="AL51" s="166">
        <v>1</v>
      </c>
      <c r="AM51" s="166">
        <v>1</v>
      </c>
      <c r="AN51" s="110">
        <v>100</v>
      </c>
      <c r="AO51" s="166">
        <v>8</v>
      </c>
      <c r="AP51" s="166">
        <v>8</v>
      </c>
      <c r="AQ51" s="109">
        <v>100</v>
      </c>
      <c r="AR51" s="166">
        <v>0</v>
      </c>
      <c r="AS51" s="166">
        <v>0</v>
      </c>
      <c r="AT51" s="109" t="e">
        <v>#DIV/0!</v>
      </c>
      <c r="AU51" s="166">
        <v>127</v>
      </c>
      <c r="AV51" s="166">
        <v>112</v>
      </c>
      <c r="AW51" s="109">
        <v>88.188976377952756</v>
      </c>
      <c r="AX51" s="12">
        <v>707</v>
      </c>
    </row>
    <row r="52" spans="1:50" ht="25.5" x14ac:dyDescent="0.25">
      <c r="A52" s="20">
        <v>49</v>
      </c>
      <c r="B52" s="16">
        <v>2013</v>
      </c>
      <c r="C52" s="13" t="s">
        <v>359</v>
      </c>
      <c r="D52" s="22" t="s">
        <v>817</v>
      </c>
      <c r="E52" s="9">
        <v>2</v>
      </c>
      <c r="F52" s="9">
        <v>42</v>
      </c>
      <c r="G52" s="9">
        <v>707</v>
      </c>
      <c r="H52" s="9">
        <v>19</v>
      </c>
      <c r="I52" s="9">
        <v>9</v>
      </c>
      <c r="J52" s="9">
        <v>1</v>
      </c>
      <c r="K52" s="9">
        <v>780</v>
      </c>
      <c r="L52" s="8">
        <v>0.25641025641025639</v>
      </c>
      <c r="M52" s="8">
        <v>5.384615384615385</v>
      </c>
      <c r="N52" s="8">
        <v>90.641025641025635</v>
      </c>
      <c r="O52" s="8">
        <v>2.4358974358974361</v>
      </c>
      <c r="P52" s="8">
        <v>1.153846153846154</v>
      </c>
      <c r="Q52" s="8">
        <v>0.12820512820512819</v>
      </c>
      <c r="R52" s="9">
        <v>99.999999999999986</v>
      </c>
      <c r="S52" s="9">
        <v>0</v>
      </c>
      <c r="T52" s="9">
        <v>0</v>
      </c>
      <c r="U52" s="9">
        <v>94</v>
      </c>
      <c r="V52" s="9">
        <v>19</v>
      </c>
      <c r="W52" s="9">
        <v>9</v>
      </c>
      <c r="X52" s="9">
        <v>1</v>
      </c>
      <c r="Y52" s="9">
        <v>123</v>
      </c>
      <c r="Z52" s="8">
        <v>0</v>
      </c>
      <c r="AA52" s="8">
        <v>0</v>
      </c>
      <c r="AB52" s="8">
        <v>76.422764227642276</v>
      </c>
      <c r="AC52" s="8">
        <v>15.447154471544716</v>
      </c>
      <c r="AD52" s="8">
        <v>7.3170731707317067</v>
      </c>
      <c r="AE52" s="8">
        <v>0.81300813008130091</v>
      </c>
      <c r="AF52" s="9">
        <v>100</v>
      </c>
      <c r="AG52" s="292">
        <v>780</v>
      </c>
      <c r="AH52" s="292">
        <v>123</v>
      </c>
      <c r="AI52" s="72">
        <v>768</v>
      </c>
      <c r="AJ52" s="27">
        <v>0.98461538461538467</v>
      </c>
      <c r="AK52" s="26">
        <v>15.769230769230768</v>
      </c>
      <c r="AL52" s="166">
        <v>2</v>
      </c>
      <c r="AM52" s="166">
        <v>0</v>
      </c>
      <c r="AN52" s="110">
        <v>0</v>
      </c>
      <c r="AO52" s="166">
        <v>42</v>
      </c>
      <c r="AP52" s="166">
        <v>0</v>
      </c>
      <c r="AQ52" s="109">
        <v>0</v>
      </c>
      <c r="AR52" s="166">
        <v>707</v>
      </c>
      <c r="AS52" s="166">
        <v>94</v>
      </c>
      <c r="AT52" s="109">
        <v>13.295615275813297</v>
      </c>
      <c r="AU52" s="166">
        <v>780</v>
      </c>
      <c r="AV52" s="166">
        <v>123</v>
      </c>
      <c r="AW52" s="109">
        <v>15.769230769230768</v>
      </c>
      <c r="AX52" s="12">
        <v>768</v>
      </c>
    </row>
    <row r="53" spans="1:50" ht="25.5" x14ac:dyDescent="0.25">
      <c r="A53" s="20">
        <v>50</v>
      </c>
      <c r="B53" s="16">
        <v>2013</v>
      </c>
      <c r="C53" s="13" t="s">
        <v>360</v>
      </c>
      <c r="D53" s="22" t="s">
        <v>817</v>
      </c>
      <c r="E53" s="9">
        <v>4</v>
      </c>
      <c r="F53" s="9">
        <v>0</v>
      </c>
      <c r="G53" s="9">
        <v>80</v>
      </c>
      <c r="H53" s="9">
        <v>25</v>
      </c>
      <c r="I53" s="9">
        <v>0</v>
      </c>
      <c r="J53" s="9">
        <v>6</v>
      </c>
      <c r="K53" s="9">
        <v>115</v>
      </c>
      <c r="L53" s="8">
        <v>3.4782608695652173</v>
      </c>
      <c r="M53" s="8">
        <v>0</v>
      </c>
      <c r="N53" s="8">
        <v>69.565217391304344</v>
      </c>
      <c r="O53" s="8">
        <v>21.739130434782609</v>
      </c>
      <c r="P53" s="8">
        <v>0</v>
      </c>
      <c r="Q53" s="8">
        <v>5.2173913043478262</v>
      </c>
      <c r="R53" s="9">
        <v>100</v>
      </c>
      <c r="S53" s="9">
        <v>4</v>
      </c>
      <c r="T53" s="9">
        <v>0</v>
      </c>
      <c r="U53" s="9">
        <v>80</v>
      </c>
      <c r="V53" s="9">
        <v>25</v>
      </c>
      <c r="W53" s="9">
        <v>0</v>
      </c>
      <c r="X53" s="9">
        <v>6</v>
      </c>
      <c r="Y53" s="9">
        <v>115</v>
      </c>
      <c r="Z53" s="8">
        <v>3.4782608695652173</v>
      </c>
      <c r="AA53" s="8">
        <v>0</v>
      </c>
      <c r="AB53" s="8">
        <v>69.565217391304344</v>
      </c>
      <c r="AC53" s="8">
        <v>21.739130434782609</v>
      </c>
      <c r="AD53" s="8">
        <v>0</v>
      </c>
      <c r="AE53" s="8">
        <v>5.2173913043478262</v>
      </c>
      <c r="AF53" s="9">
        <v>100</v>
      </c>
      <c r="AG53" s="292">
        <v>115</v>
      </c>
      <c r="AH53" s="292">
        <v>115</v>
      </c>
      <c r="AI53" s="72">
        <v>715</v>
      </c>
      <c r="AJ53" s="27">
        <v>6.2173913043478262</v>
      </c>
      <c r="AK53" s="26">
        <v>100</v>
      </c>
      <c r="AL53" s="166">
        <v>4</v>
      </c>
      <c r="AM53" s="166">
        <v>4</v>
      </c>
      <c r="AN53" s="110">
        <v>100</v>
      </c>
      <c r="AO53" s="166">
        <v>0</v>
      </c>
      <c r="AP53" s="166">
        <v>0</v>
      </c>
      <c r="AQ53" s="109" t="e">
        <v>#DIV/0!</v>
      </c>
      <c r="AR53" s="166">
        <v>80</v>
      </c>
      <c r="AS53" s="166">
        <v>80</v>
      </c>
      <c r="AT53" s="109">
        <v>100</v>
      </c>
      <c r="AU53" s="166">
        <v>115</v>
      </c>
      <c r="AV53" s="166">
        <v>115</v>
      </c>
      <c r="AW53" s="109">
        <v>100</v>
      </c>
      <c r="AX53" s="12">
        <v>715</v>
      </c>
    </row>
    <row r="54" spans="1:50" ht="25.5" x14ac:dyDescent="0.25">
      <c r="A54" s="20">
        <v>51</v>
      </c>
      <c r="B54" s="16">
        <v>2013</v>
      </c>
      <c r="C54" s="13" t="s">
        <v>361</v>
      </c>
      <c r="D54" s="22" t="s">
        <v>817</v>
      </c>
      <c r="E54" s="9">
        <v>0</v>
      </c>
      <c r="F54" s="9">
        <v>15</v>
      </c>
      <c r="G54" s="9">
        <v>40</v>
      </c>
      <c r="H54" s="9">
        <v>46</v>
      </c>
      <c r="I54" s="9">
        <v>8</v>
      </c>
      <c r="J54" s="9">
        <v>0</v>
      </c>
      <c r="K54" s="9">
        <v>109</v>
      </c>
      <c r="L54" s="8">
        <v>0</v>
      </c>
      <c r="M54" s="8">
        <v>13.761467889908257</v>
      </c>
      <c r="N54" s="8">
        <v>36.697247706422019</v>
      </c>
      <c r="O54" s="8">
        <v>42.201834862385326</v>
      </c>
      <c r="P54" s="8">
        <v>7.3394495412844041</v>
      </c>
      <c r="Q54" s="8">
        <v>0</v>
      </c>
      <c r="R54" s="9">
        <v>100.00000000000001</v>
      </c>
      <c r="S54" s="9">
        <v>0</v>
      </c>
      <c r="T54" s="9">
        <v>15</v>
      </c>
      <c r="U54" s="9">
        <v>40</v>
      </c>
      <c r="V54" s="9">
        <v>46</v>
      </c>
      <c r="W54" s="9">
        <v>8</v>
      </c>
      <c r="X54" s="9">
        <v>0</v>
      </c>
      <c r="Y54" s="9">
        <v>109</v>
      </c>
      <c r="Z54" s="8">
        <v>0</v>
      </c>
      <c r="AA54" s="8">
        <v>13.761467889908257</v>
      </c>
      <c r="AB54" s="8">
        <v>36.697247706422019</v>
      </c>
      <c r="AC54" s="8">
        <v>42.201834862385326</v>
      </c>
      <c r="AD54" s="8">
        <v>7.3394495412844041</v>
      </c>
      <c r="AE54" s="8">
        <v>0</v>
      </c>
      <c r="AF54" s="9">
        <v>100.00000000000001</v>
      </c>
      <c r="AG54" s="292">
        <v>109</v>
      </c>
      <c r="AH54" s="292">
        <v>109</v>
      </c>
      <c r="AI54" s="72">
        <v>505</v>
      </c>
      <c r="AJ54" s="27">
        <v>4.6330275229357802</v>
      </c>
      <c r="AK54" s="26">
        <v>100</v>
      </c>
      <c r="AL54" s="166">
        <v>0</v>
      </c>
      <c r="AM54" s="166">
        <v>0</v>
      </c>
      <c r="AN54" s="110" t="e">
        <v>#DIV/0!</v>
      </c>
      <c r="AO54" s="166">
        <v>15</v>
      </c>
      <c r="AP54" s="166">
        <v>15</v>
      </c>
      <c r="AQ54" s="109">
        <v>100</v>
      </c>
      <c r="AR54" s="166">
        <v>40</v>
      </c>
      <c r="AS54" s="166">
        <v>40</v>
      </c>
      <c r="AT54" s="109">
        <v>100</v>
      </c>
      <c r="AU54" s="166">
        <v>109</v>
      </c>
      <c r="AV54" s="166">
        <v>109</v>
      </c>
      <c r="AW54" s="109">
        <v>100</v>
      </c>
      <c r="AX54" s="12">
        <v>505</v>
      </c>
    </row>
    <row r="55" spans="1:50" x14ac:dyDescent="0.25">
      <c r="A55" s="20">
        <v>52</v>
      </c>
      <c r="B55" s="16">
        <v>2013</v>
      </c>
      <c r="C55" s="13" t="s">
        <v>362</v>
      </c>
      <c r="D55" s="22" t="s">
        <v>295</v>
      </c>
      <c r="E55" s="9">
        <v>4</v>
      </c>
      <c r="F55" s="9">
        <v>0</v>
      </c>
      <c r="G55" s="9">
        <v>0</v>
      </c>
      <c r="H55" s="9">
        <v>16</v>
      </c>
      <c r="I55" s="9">
        <v>90</v>
      </c>
      <c r="J55" s="9">
        <v>0</v>
      </c>
      <c r="K55" s="9">
        <v>110</v>
      </c>
      <c r="L55" s="8">
        <v>3.6363636363636362</v>
      </c>
      <c r="M55" s="8">
        <v>0</v>
      </c>
      <c r="N55" s="8">
        <v>0</v>
      </c>
      <c r="O55" s="8">
        <v>14.545454545454545</v>
      </c>
      <c r="P55" s="8">
        <v>81.818181818181827</v>
      </c>
      <c r="Q55" s="8">
        <v>0</v>
      </c>
      <c r="R55" s="9">
        <v>100</v>
      </c>
      <c r="S55" s="9">
        <v>0</v>
      </c>
      <c r="T55" s="9">
        <v>0</v>
      </c>
      <c r="U55" s="9">
        <v>0</v>
      </c>
      <c r="V55" s="9">
        <v>16</v>
      </c>
      <c r="W55" s="9">
        <v>90</v>
      </c>
      <c r="X55" s="9">
        <v>0</v>
      </c>
      <c r="Y55" s="9">
        <v>106</v>
      </c>
      <c r="Z55" s="8">
        <v>0</v>
      </c>
      <c r="AA55" s="8">
        <v>0</v>
      </c>
      <c r="AB55" s="8">
        <v>0</v>
      </c>
      <c r="AC55" s="8">
        <v>15.09433962264151</v>
      </c>
      <c r="AD55" s="8">
        <v>84.905660377358487</v>
      </c>
      <c r="AE55" s="8">
        <v>0</v>
      </c>
      <c r="AF55" s="9">
        <v>100</v>
      </c>
      <c r="AG55" s="292">
        <v>110</v>
      </c>
      <c r="AH55" s="292">
        <v>106</v>
      </c>
      <c r="AI55" s="72">
        <v>763</v>
      </c>
      <c r="AJ55" s="27">
        <v>6.9363636363636365</v>
      </c>
      <c r="AK55" s="26">
        <v>96.36363636363636</v>
      </c>
      <c r="AL55" s="166">
        <v>4</v>
      </c>
      <c r="AM55" s="166">
        <v>0</v>
      </c>
      <c r="AN55" s="110">
        <v>0</v>
      </c>
      <c r="AO55" s="166">
        <v>0</v>
      </c>
      <c r="AP55" s="166">
        <v>0</v>
      </c>
      <c r="AQ55" s="109" t="e">
        <v>#DIV/0!</v>
      </c>
      <c r="AR55" s="166">
        <v>0</v>
      </c>
      <c r="AS55" s="166">
        <v>0</v>
      </c>
      <c r="AT55" s="109" t="e">
        <v>#DIV/0!</v>
      </c>
      <c r="AU55" s="166">
        <v>110</v>
      </c>
      <c r="AV55" s="166">
        <v>106</v>
      </c>
      <c r="AW55" s="109">
        <v>96.36363636363636</v>
      </c>
      <c r="AX55" s="12">
        <v>763</v>
      </c>
    </row>
    <row r="56" spans="1:50" x14ac:dyDescent="0.25">
      <c r="A56" s="20">
        <v>53</v>
      </c>
      <c r="B56" s="16">
        <v>2012</v>
      </c>
      <c r="C56" s="13" t="s">
        <v>363</v>
      </c>
      <c r="D56" s="22" t="s">
        <v>819</v>
      </c>
      <c r="E56" s="9">
        <v>5</v>
      </c>
      <c r="F56" s="9">
        <v>5</v>
      </c>
      <c r="G56" s="9">
        <v>1</v>
      </c>
      <c r="H56" s="9">
        <v>10</v>
      </c>
      <c r="I56" s="9">
        <v>89</v>
      </c>
      <c r="J56" s="9">
        <v>0</v>
      </c>
      <c r="K56" s="9">
        <v>110</v>
      </c>
      <c r="L56" s="8">
        <v>4.5454545454545459</v>
      </c>
      <c r="M56" s="8">
        <v>4.5454545454545459</v>
      </c>
      <c r="N56" s="8">
        <v>0.90909090909090906</v>
      </c>
      <c r="O56" s="8">
        <v>9.0909090909090917</v>
      </c>
      <c r="P56" s="8">
        <v>80.909090909090907</v>
      </c>
      <c r="Q56" s="8">
        <v>0</v>
      </c>
      <c r="R56" s="9">
        <v>100</v>
      </c>
      <c r="S56" s="9">
        <v>0</v>
      </c>
      <c r="T56" s="9">
        <v>0</v>
      </c>
      <c r="U56" s="9">
        <v>0</v>
      </c>
      <c r="V56" s="9">
        <v>4</v>
      </c>
      <c r="W56" s="9">
        <v>0</v>
      </c>
      <c r="X56" s="9">
        <v>0</v>
      </c>
      <c r="Y56" s="9">
        <v>4</v>
      </c>
      <c r="Z56" s="8">
        <v>0</v>
      </c>
      <c r="AA56" s="8">
        <v>0</v>
      </c>
      <c r="AB56" s="8">
        <v>0</v>
      </c>
      <c r="AC56" s="8">
        <v>100</v>
      </c>
      <c r="AD56" s="8">
        <v>0</v>
      </c>
      <c r="AE56" s="8">
        <v>0</v>
      </c>
      <c r="AF56" s="9">
        <v>100</v>
      </c>
      <c r="AG56" s="292">
        <v>110</v>
      </c>
      <c r="AH56" s="292">
        <v>4</v>
      </c>
      <c r="AI56" s="72">
        <v>486</v>
      </c>
      <c r="AJ56" s="27">
        <v>4.418181818181818</v>
      </c>
      <c r="AK56" s="26">
        <v>3.6363636363636362</v>
      </c>
      <c r="AL56" s="166">
        <v>5</v>
      </c>
      <c r="AM56" s="166">
        <v>0</v>
      </c>
      <c r="AN56" s="110">
        <v>0</v>
      </c>
      <c r="AO56" s="166">
        <v>5</v>
      </c>
      <c r="AP56" s="166">
        <v>0</v>
      </c>
      <c r="AQ56" s="109">
        <v>0</v>
      </c>
      <c r="AR56" s="166">
        <v>1</v>
      </c>
      <c r="AS56" s="166">
        <v>0</v>
      </c>
      <c r="AT56" s="109">
        <v>0</v>
      </c>
      <c r="AU56" s="166">
        <v>110</v>
      </c>
      <c r="AV56" s="166">
        <v>4</v>
      </c>
      <c r="AW56" s="109">
        <v>3.6363636363636362</v>
      </c>
      <c r="AX56" s="12">
        <v>486</v>
      </c>
    </row>
    <row r="57" spans="1:50" ht="25.5" x14ac:dyDescent="0.25">
      <c r="A57" s="20">
        <v>54</v>
      </c>
      <c r="B57" s="16">
        <v>2013</v>
      </c>
      <c r="C57" s="13" t="s">
        <v>364</v>
      </c>
      <c r="D57" s="22" t="s">
        <v>817</v>
      </c>
      <c r="E57" s="9">
        <v>2</v>
      </c>
      <c r="F57" s="9">
        <v>0</v>
      </c>
      <c r="G57" s="9">
        <v>45</v>
      </c>
      <c r="H57" s="9">
        <v>24</v>
      </c>
      <c r="I57" s="9">
        <v>0</v>
      </c>
      <c r="J57" s="9">
        <v>0</v>
      </c>
      <c r="K57" s="9">
        <v>71</v>
      </c>
      <c r="L57" s="8">
        <v>2.8169014084507045</v>
      </c>
      <c r="M57" s="8">
        <v>0</v>
      </c>
      <c r="N57" s="8">
        <v>63.380281690140848</v>
      </c>
      <c r="O57" s="8">
        <v>33.802816901408448</v>
      </c>
      <c r="P57" s="8">
        <v>0</v>
      </c>
      <c r="Q57" s="8">
        <v>0</v>
      </c>
      <c r="R57" s="9">
        <v>100</v>
      </c>
      <c r="S57" s="9">
        <v>2</v>
      </c>
      <c r="T57" s="9">
        <v>0</v>
      </c>
      <c r="U57" s="9">
        <v>45</v>
      </c>
      <c r="V57" s="9">
        <v>24</v>
      </c>
      <c r="W57" s="9">
        <v>0</v>
      </c>
      <c r="X57" s="9">
        <v>0</v>
      </c>
      <c r="Y57" s="9">
        <v>71</v>
      </c>
      <c r="Z57" s="8">
        <v>2.8169014084507045</v>
      </c>
      <c r="AA57" s="8">
        <v>0</v>
      </c>
      <c r="AB57" s="8">
        <v>63.380281690140848</v>
      </c>
      <c r="AC57" s="8">
        <v>33.802816901408448</v>
      </c>
      <c r="AD57" s="8">
        <v>0</v>
      </c>
      <c r="AE57" s="8">
        <v>0</v>
      </c>
      <c r="AF57" s="9">
        <v>100</v>
      </c>
      <c r="AG57" s="292">
        <v>71</v>
      </c>
      <c r="AH57" s="292">
        <v>71</v>
      </c>
      <c r="AI57" s="72">
        <v>503</v>
      </c>
      <c r="AJ57" s="27">
        <v>7.084507042253521</v>
      </c>
      <c r="AK57" s="26">
        <v>100</v>
      </c>
      <c r="AL57" s="166">
        <v>2</v>
      </c>
      <c r="AM57" s="166">
        <v>2</v>
      </c>
      <c r="AN57" s="110">
        <v>100</v>
      </c>
      <c r="AO57" s="166">
        <v>0</v>
      </c>
      <c r="AP57" s="166">
        <v>0</v>
      </c>
      <c r="AQ57" s="109" t="e">
        <v>#DIV/0!</v>
      </c>
      <c r="AR57" s="166">
        <v>45</v>
      </c>
      <c r="AS57" s="166">
        <v>45</v>
      </c>
      <c r="AT57" s="109">
        <v>100</v>
      </c>
      <c r="AU57" s="166">
        <v>71</v>
      </c>
      <c r="AV57" s="166">
        <v>71</v>
      </c>
      <c r="AW57" s="109">
        <v>100</v>
      </c>
      <c r="AX57" s="12">
        <v>503</v>
      </c>
    </row>
    <row r="58" spans="1:50" x14ac:dyDescent="0.25">
      <c r="A58" s="20">
        <v>55</v>
      </c>
      <c r="B58" s="16">
        <v>2012</v>
      </c>
      <c r="C58" s="13" t="s">
        <v>365</v>
      </c>
      <c r="D58" s="22" t="s">
        <v>820</v>
      </c>
      <c r="E58" s="9">
        <v>3</v>
      </c>
      <c r="F58" s="9">
        <v>0</v>
      </c>
      <c r="G58" s="9">
        <v>0</v>
      </c>
      <c r="H58" s="9">
        <v>17</v>
      </c>
      <c r="I58" s="9">
        <v>85</v>
      </c>
      <c r="J58" s="9">
        <v>0</v>
      </c>
      <c r="K58" s="9">
        <v>105</v>
      </c>
      <c r="L58" s="8">
        <v>2.8571428571428572</v>
      </c>
      <c r="M58" s="8">
        <v>0</v>
      </c>
      <c r="N58" s="8">
        <v>0</v>
      </c>
      <c r="O58" s="8">
        <v>16.19047619047619</v>
      </c>
      <c r="P58" s="8">
        <v>80.952380952380949</v>
      </c>
      <c r="Q58" s="8">
        <v>0</v>
      </c>
      <c r="R58" s="9">
        <v>100</v>
      </c>
      <c r="S58" s="9">
        <v>0</v>
      </c>
      <c r="T58" s="9">
        <v>0</v>
      </c>
      <c r="U58" s="9">
        <v>0</v>
      </c>
      <c r="V58" s="9">
        <v>0</v>
      </c>
      <c r="W58" s="9">
        <v>0</v>
      </c>
      <c r="X58" s="9">
        <v>0</v>
      </c>
      <c r="Y58" s="9">
        <v>0</v>
      </c>
      <c r="Z58" s="8">
        <v>0</v>
      </c>
      <c r="AA58" s="8">
        <v>0</v>
      </c>
      <c r="AB58" s="8">
        <v>0</v>
      </c>
      <c r="AC58" s="8">
        <v>0</v>
      </c>
      <c r="AD58" s="8">
        <v>0</v>
      </c>
      <c r="AE58" s="8">
        <v>0</v>
      </c>
      <c r="AF58" s="9">
        <v>0</v>
      </c>
      <c r="AG58" s="292">
        <v>105</v>
      </c>
      <c r="AH58" s="292">
        <v>0</v>
      </c>
      <c r="AI58" s="72">
        <v>848</v>
      </c>
      <c r="AJ58" s="27">
        <v>8.0761904761904759</v>
      </c>
      <c r="AK58" s="26">
        <v>0</v>
      </c>
      <c r="AL58" s="166">
        <v>3</v>
      </c>
      <c r="AM58" s="166">
        <v>0</v>
      </c>
      <c r="AN58" s="110">
        <v>0</v>
      </c>
      <c r="AO58" s="166">
        <v>0</v>
      </c>
      <c r="AP58" s="166">
        <v>0</v>
      </c>
      <c r="AQ58" s="109" t="e">
        <v>#DIV/0!</v>
      </c>
      <c r="AR58" s="166">
        <v>0</v>
      </c>
      <c r="AS58" s="166">
        <v>0</v>
      </c>
      <c r="AT58" s="109" t="e">
        <v>#DIV/0!</v>
      </c>
      <c r="AU58" s="166">
        <v>105</v>
      </c>
      <c r="AV58" s="166">
        <v>0</v>
      </c>
      <c r="AW58" s="109">
        <v>0</v>
      </c>
      <c r="AX58" s="12">
        <v>848</v>
      </c>
    </row>
    <row r="59" spans="1:50" x14ac:dyDescent="0.25">
      <c r="A59" s="20">
        <v>56</v>
      </c>
      <c r="B59" s="16">
        <v>2013</v>
      </c>
      <c r="C59" s="13" t="s">
        <v>366</v>
      </c>
      <c r="D59" s="22" t="s">
        <v>268</v>
      </c>
      <c r="E59" s="9">
        <v>4</v>
      </c>
      <c r="F59" s="9">
        <v>0</v>
      </c>
      <c r="G59" s="9">
        <v>0</v>
      </c>
      <c r="H59" s="9">
        <v>33</v>
      </c>
      <c r="I59" s="9">
        <v>285</v>
      </c>
      <c r="J59" s="9">
        <v>85</v>
      </c>
      <c r="K59" s="9">
        <v>407</v>
      </c>
      <c r="L59" s="8">
        <v>0.98280098280098283</v>
      </c>
      <c r="M59" s="8">
        <v>0</v>
      </c>
      <c r="N59" s="8">
        <v>0</v>
      </c>
      <c r="O59" s="8">
        <v>8.1081081081081088</v>
      </c>
      <c r="P59" s="8">
        <v>70.024570024570025</v>
      </c>
      <c r="Q59" s="8">
        <v>20.884520884520885</v>
      </c>
      <c r="R59" s="9">
        <v>100</v>
      </c>
      <c r="S59" s="9">
        <v>4</v>
      </c>
      <c r="T59" s="9">
        <v>0</v>
      </c>
      <c r="U59" s="9">
        <v>0</v>
      </c>
      <c r="V59" s="9">
        <v>33</v>
      </c>
      <c r="W59" s="9">
        <v>285</v>
      </c>
      <c r="X59" s="9">
        <v>85</v>
      </c>
      <c r="Y59" s="9">
        <v>407</v>
      </c>
      <c r="Z59" s="8">
        <v>0.98280098280098283</v>
      </c>
      <c r="AA59" s="8">
        <v>0</v>
      </c>
      <c r="AB59" s="8">
        <v>0</v>
      </c>
      <c r="AC59" s="8">
        <v>8.1081081081081088</v>
      </c>
      <c r="AD59" s="8">
        <v>70.024570024570025</v>
      </c>
      <c r="AE59" s="8">
        <v>20.884520884520885</v>
      </c>
      <c r="AF59" s="9">
        <v>100</v>
      </c>
      <c r="AG59" s="292">
        <v>407</v>
      </c>
      <c r="AH59" s="292">
        <v>407</v>
      </c>
      <c r="AI59" s="72">
        <v>467</v>
      </c>
      <c r="AJ59" s="27">
        <v>1.1474201474201475</v>
      </c>
      <c r="AK59" s="26">
        <v>100</v>
      </c>
      <c r="AL59" s="166">
        <v>4</v>
      </c>
      <c r="AM59" s="166">
        <v>4</v>
      </c>
      <c r="AN59" s="110">
        <v>100</v>
      </c>
      <c r="AO59" s="166">
        <v>0</v>
      </c>
      <c r="AP59" s="166">
        <v>0</v>
      </c>
      <c r="AQ59" s="109" t="e">
        <v>#DIV/0!</v>
      </c>
      <c r="AR59" s="166">
        <v>0</v>
      </c>
      <c r="AS59" s="166">
        <v>0</v>
      </c>
      <c r="AT59" s="109" t="e">
        <v>#DIV/0!</v>
      </c>
      <c r="AU59" s="166">
        <v>407</v>
      </c>
      <c r="AV59" s="166">
        <v>407</v>
      </c>
      <c r="AW59" s="109">
        <v>100</v>
      </c>
      <c r="AX59" s="12">
        <v>467</v>
      </c>
    </row>
    <row r="60" spans="1:50" x14ac:dyDescent="0.25">
      <c r="A60" s="20">
        <v>57</v>
      </c>
      <c r="B60" s="16">
        <v>2012</v>
      </c>
      <c r="C60" s="13" t="s">
        <v>367</v>
      </c>
      <c r="D60" s="22" t="s">
        <v>819</v>
      </c>
      <c r="E60" s="9">
        <v>3</v>
      </c>
      <c r="F60" s="9">
        <v>0</v>
      </c>
      <c r="G60" s="9">
        <v>73</v>
      </c>
      <c r="H60" s="9">
        <v>17</v>
      </c>
      <c r="I60" s="9">
        <v>73</v>
      </c>
      <c r="J60" s="9">
        <v>0</v>
      </c>
      <c r="K60" s="9">
        <v>166</v>
      </c>
      <c r="L60" s="8">
        <v>1.8072289156626504</v>
      </c>
      <c r="M60" s="8">
        <v>0</v>
      </c>
      <c r="N60" s="8">
        <v>43.975903614457827</v>
      </c>
      <c r="O60" s="8">
        <v>10.240963855421686</v>
      </c>
      <c r="P60" s="8">
        <v>43.975903614457827</v>
      </c>
      <c r="Q60" s="8">
        <v>0</v>
      </c>
      <c r="R60" s="9">
        <v>100</v>
      </c>
      <c r="S60" s="9">
        <v>3</v>
      </c>
      <c r="T60" s="9">
        <v>0</v>
      </c>
      <c r="U60" s="9">
        <v>0</v>
      </c>
      <c r="V60" s="9">
        <v>0</v>
      </c>
      <c r="W60" s="9">
        <v>0</v>
      </c>
      <c r="X60" s="9">
        <v>0</v>
      </c>
      <c r="Y60" s="9">
        <v>3</v>
      </c>
      <c r="Z60" s="8">
        <v>100</v>
      </c>
      <c r="AA60" s="8">
        <v>0</v>
      </c>
      <c r="AB60" s="8">
        <v>0</v>
      </c>
      <c r="AC60" s="8">
        <v>0</v>
      </c>
      <c r="AD60" s="8">
        <v>0</v>
      </c>
      <c r="AE60" s="8">
        <v>0</v>
      </c>
      <c r="AF60" s="9">
        <v>100</v>
      </c>
      <c r="AG60" s="292">
        <v>166</v>
      </c>
      <c r="AH60" s="292">
        <v>3</v>
      </c>
      <c r="AI60" s="72">
        <v>507</v>
      </c>
      <c r="AJ60" s="27">
        <v>3.0542168674698793</v>
      </c>
      <c r="AK60" s="26">
        <v>1.8072289156626504</v>
      </c>
      <c r="AL60" s="166">
        <v>3</v>
      </c>
      <c r="AM60" s="166">
        <v>3</v>
      </c>
      <c r="AN60" s="110">
        <v>100</v>
      </c>
      <c r="AO60" s="166">
        <v>0</v>
      </c>
      <c r="AP60" s="166">
        <v>0</v>
      </c>
      <c r="AQ60" s="109" t="e">
        <v>#DIV/0!</v>
      </c>
      <c r="AR60" s="166">
        <v>73</v>
      </c>
      <c r="AS60" s="166">
        <v>0</v>
      </c>
      <c r="AT60" s="109">
        <v>0</v>
      </c>
      <c r="AU60" s="166">
        <v>166</v>
      </c>
      <c r="AV60" s="166">
        <v>3</v>
      </c>
      <c r="AW60" s="109">
        <v>1.8072289156626504</v>
      </c>
      <c r="AX60" s="12">
        <v>507</v>
      </c>
    </row>
    <row r="61" spans="1:50" x14ac:dyDescent="0.25">
      <c r="A61" s="20">
        <v>58</v>
      </c>
      <c r="B61" s="16">
        <v>2014</v>
      </c>
      <c r="C61" s="13" t="s">
        <v>368</v>
      </c>
      <c r="D61" s="22" t="s">
        <v>820</v>
      </c>
      <c r="E61" s="9">
        <v>3</v>
      </c>
      <c r="F61" s="9">
        <v>18</v>
      </c>
      <c r="G61" s="9">
        <v>5</v>
      </c>
      <c r="H61" s="9">
        <v>16</v>
      </c>
      <c r="I61" s="9">
        <v>85</v>
      </c>
      <c r="J61" s="9">
        <v>25</v>
      </c>
      <c r="K61" s="9">
        <v>152</v>
      </c>
      <c r="L61" s="8">
        <v>1.9736842105263157</v>
      </c>
      <c r="M61" s="8">
        <v>11.842105263157894</v>
      </c>
      <c r="N61" s="8">
        <v>3.2894736842105261</v>
      </c>
      <c r="O61" s="8">
        <v>10.526315789473683</v>
      </c>
      <c r="P61" s="8">
        <v>55.921052631578952</v>
      </c>
      <c r="Q61" s="8">
        <v>16.447368421052634</v>
      </c>
      <c r="R61" s="9">
        <v>100</v>
      </c>
      <c r="S61" s="9">
        <v>3</v>
      </c>
      <c r="T61" s="9">
        <v>18</v>
      </c>
      <c r="U61" s="9">
        <v>5</v>
      </c>
      <c r="V61" s="9">
        <v>16</v>
      </c>
      <c r="W61" s="9">
        <v>85</v>
      </c>
      <c r="X61" s="9">
        <v>25</v>
      </c>
      <c r="Y61" s="9">
        <v>152</v>
      </c>
      <c r="Z61" s="8">
        <v>1.9736842105263157</v>
      </c>
      <c r="AA61" s="8">
        <v>11.842105263157894</v>
      </c>
      <c r="AB61" s="8">
        <v>3.2894736842105261</v>
      </c>
      <c r="AC61" s="8">
        <v>10.526315789473683</v>
      </c>
      <c r="AD61" s="8">
        <v>55.921052631578952</v>
      </c>
      <c r="AE61" s="8">
        <v>16.447368421052634</v>
      </c>
      <c r="AF61" s="9">
        <v>100</v>
      </c>
      <c r="AG61" s="292">
        <v>152</v>
      </c>
      <c r="AH61" s="292">
        <v>152</v>
      </c>
      <c r="AI61" s="72">
        <v>472</v>
      </c>
      <c r="AJ61" s="27">
        <v>3.1052631578947367</v>
      </c>
      <c r="AK61" s="26">
        <v>100</v>
      </c>
      <c r="AL61" s="166">
        <v>3</v>
      </c>
      <c r="AM61" s="166">
        <v>3</v>
      </c>
      <c r="AN61" s="110">
        <v>100</v>
      </c>
      <c r="AO61" s="166">
        <v>18</v>
      </c>
      <c r="AP61" s="166">
        <v>18</v>
      </c>
      <c r="AQ61" s="109">
        <v>100</v>
      </c>
      <c r="AR61" s="166">
        <v>5</v>
      </c>
      <c r="AS61" s="166">
        <v>5</v>
      </c>
      <c r="AT61" s="109">
        <v>100</v>
      </c>
      <c r="AU61" s="166">
        <v>152</v>
      </c>
      <c r="AV61" s="166">
        <v>152</v>
      </c>
      <c r="AW61" s="109">
        <v>100</v>
      </c>
      <c r="AX61" s="12">
        <v>472</v>
      </c>
    </row>
    <row r="62" spans="1:50" x14ac:dyDescent="0.25">
      <c r="A62" s="20">
        <v>59</v>
      </c>
      <c r="B62" s="16">
        <v>2014</v>
      </c>
      <c r="C62" s="13" t="s">
        <v>369</v>
      </c>
      <c r="D62" s="22" t="s">
        <v>820</v>
      </c>
      <c r="E62" s="9">
        <v>1</v>
      </c>
      <c r="F62" s="9">
        <v>3</v>
      </c>
      <c r="G62" s="9">
        <v>100</v>
      </c>
      <c r="H62" s="9">
        <v>22</v>
      </c>
      <c r="I62" s="9">
        <v>0</v>
      </c>
      <c r="J62" s="9">
        <v>0</v>
      </c>
      <c r="K62" s="9">
        <v>126</v>
      </c>
      <c r="L62" s="8">
        <v>0.79365079365079361</v>
      </c>
      <c r="M62" s="8">
        <v>2.3809523809523809</v>
      </c>
      <c r="N62" s="8">
        <v>79.365079365079367</v>
      </c>
      <c r="O62" s="8">
        <v>17.460317460317459</v>
      </c>
      <c r="P62" s="8">
        <v>0</v>
      </c>
      <c r="Q62" s="8">
        <v>0</v>
      </c>
      <c r="R62" s="9">
        <v>100</v>
      </c>
      <c r="S62" s="9">
        <v>1</v>
      </c>
      <c r="T62" s="9">
        <v>3</v>
      </c>
      <c r="U62" s="9">
        <v>90</v>
      </c>
      <c r="V62" s="9">
        <v>22</v>
      </c>
      <c r="W62" s="9">
        <v>0</v>
      </c>
      <c r="X62" s="9">
        <v>0</v>
      </c>
      <c r="Y62" s="9">
        <v>116</v>
      </c>
      <c r="Z62" s="8">
        <v>0.86206896551724133</v>
      </c>
      <c r="AA62" s="8">
        <v>2.5862068965517242</v>
      </c>
      <c r="AB62" s="8">
        <v>77.58620689655173</v>
      </c>
      <c r="AC62" s="8">
        <v>18.96551724137931</v>
      </c>
      <c r="AD62" s="8">
        <v>0</v>
      </c>
      <c r="AE62" s="8">
        <v>0</v>
      </c>
      <c r="AF62" s="9">
        <v>100</v>
      </c>
      <c r="AG62" s="292">
        <v>126</v>
      </c>
      <c r="AH62" s="292">
        <v>116</v>
      </c>
      <c r="AI62" s="72">
        <v>613</v>
      </c>
      <c r="AJ62" s="27">
        <v>4.8650793650793647</v>
      </c>
      <c r="AK62" s="26">
        <v>92.063492063492063</v>
      </c>
      <c r="AL62" s="166">
        <v>1</v>
      </c>
      <c r="AM62" s="166">
        <v>1</v>
      </c>
      <c r="AN62" s="110">
        <v>100</v>
      </c>
      <c r="AO62" s="166">
        <v>3</v>
      </c>
      <c r="AP62" s="166">
        <v>3</v>
      </c>
      <c r="AQ62" s="109">
        <v>100</v>
      </c>
      <c r="AR62" s="166">
        <v>100</v>
      </c>
      <c r="AS62" s="166">
        <v>90</v>
      </c>
      <c r="AT62" s="109">
        <v>90</v>
      </c>
      <c r="AU62" s="166">
        <v>126</v>
      </c>
      <c r="AV62" s="166">
        <v>116</v>
      </c>
      <c r="AW62" s="109">
        <v>92.063492063492063</v>
      </c>
      <c r="AX62" s="12">
        <v>613</v>
      </c>
    </row>
    <row r="63" spans="1:50" x14ac:dyDescent="0.25">
      <c r="A63" s="20">
        <v>60</v>
      </c>
      <c r="B63" s="16">
        <v>2014</v>
      </c>
      <c r="C63" s="13" t="s">
        <v>370</v>
      </c>
      <c r="D63" s="22" t="s">
        <v>292</v>
      </c>
      <c r="E63" s="9">
        <v>2</v>
      </c>
      <c r="F63" s="9">
        <v>6</v>
      </c>
      <c r="G63" s="9">
        <v>0</v>
      </c>
      <c r="H63" s="9">
        <v>17</v>
      </c>
      <c r="I63" s="9">
        <v>70</v>
      </c>
      <c r="J63" s="9">
        <v>5</v>
      </c>
      <c r="K63" s="9">
        <v>100</v>
      </c>
      <c r="L63" s="8">
        <v>2</v>
      </c>
      <c r="M63" s="8">
        <v>6</v>
      </c>
      <c r="N63" s="8">
        <v>0</v>
      </c>
      <c r="O63" s="8">
        <v>17</v>
      </c>
      <c r="P63" s="8">
        <v>70</v>
      </c>
      <c r="Q63" s="8">
        <v>5</v>
      </c>
      <c r="R63" s="9">
        <v>100</v>
      </c>
      <c r="S63" s="9">
        <v>2</v>
      </c>
      <c r="T63" s="9">
        <v>6</v>
      </c>
      <c r="U63" s="9">
        <v>0</v>
      </c>
      <c r="V63" s="9">
        <v>17</v>
      </c>
      <c r="W63" s="9">
        <v>70</v>
      </c>
      <c r="X63" s="9">
        <v>5</v>
      </c>
      <c r="Y63" s="9">
        <v>100</v>
      </c>
      <c r="Z63" s="8">
        <v>2</v>
      </c>
      <c r="AA63" s="8">
        <v>6</v>
      </c>
      <c r="AB63" s="8">
        <v>0</v>
      </c>
      <c r="AC63" s="8">
        <v>17</v>
      </c>
      <c r="AD63" s="8">
        <v>70</v>
      </c>
      <c r="AE63" s="8">
        <v>5</v>
      </c>
      <c r="AF63" s="9">
        <v>100</v>
      </c>
      <c r="AG63" s="292">
        <v>100</v>
      </c>
      <c r="AH63" s="292">
        <v>100</v>
      </c>
      <c r="AI63" s="72">
        <v>150</v>
      </c>
      <c r="AJ63" s="27">
        <v>1.5</v>
      </c>
      <c r="AK63" s="26">
        <v>100</v>
      </c>
      <c r="AL63" s="166">
        <v>2</v>
      </c>
      <c r="AM63" s="166">
        <v>2</v>
      </c>
      <c r="AN63" s="110">
        <v>100</v>
      </c>
      <c r="AO63" s="166">
        <v>6</v>
      </c>
      <c r="AP63" s="166">
        <v>6</v>
      </c>
      <c r="AQ63" s="109">
        <v>100</v>
      </c>
      <c r="AR63" s="166">
        <v>0</v>
      </c>
      <c r="AS63" s="166">
        <v>0</v>
      </c>
      <c r="AT63" s="109" t="e">
        <v>#DIV/0!</v>
      </c>
      <c r="AU63" s="166">
        <v>100</v>
      </c>
      <c r="AV63" s="166">
        <v>100</v>
      </c>
      <c r="AW63" s="109">
        <v>100</v>
      </c>
      <c r="AX63" s="12">
        <v>150</v>
      </c>
    </row>
    <row r="64" spans="1:50" x14ac:dyDescent="0.25">
      <c r="A64" s="20">
        <v>61</v>
      </c>
      <c r="B64" s="16">
        <v>2016</v>
      </c>
      <c r="C64" s="13" t="s">
        <v>821</v>
      </c>
      <c r="D64" s="22" t="s">
        <v>294</v>
      </c>
      <c r="E64" s="9">
        <v>0</v>
      </c>
      <c r="F64" s="9">
        <v>0</v>
      </c>
      <c r="G64" s="9">
        <v>0</v>
      </c>
      <c r="H64" s="9">
        <v>21</v>
      </c>
      <c r="I64" s="9">
        <v>83</v>
      </c>
      <c r="J64" s="9">
        <v>0</v>
      </c>
      <c r="K64" s="9">
        <v>104</v>
      </c>
      <c r="L64" s="8">
        <v>0</v>
      </c>
      <c r="M64" s="8">
        <v>0</v>
      </c>
      <c r="N64" s="8">
        <v>0</v>
      </c>
      <c r="O64" s="8">
        <v>20.192307692307693</v>
      </c>
      <c r="P64" s="8">
        <v>79.807692307692307</v>
      </c>
      <c r="Q64" s="8">
        <v>0</v>
      </c>
      <c r="R64" s="9">
        <v>100</v>
      </c>
      <c r="S64" s="9">
        <v>0</v>
      </c>
      <c r="T64" s="9">
        <v>0</v>
      </c>
      <c r="U64" s="9">
        <v>0</v>
      </c>
      <c r="V64" s="9">
        <v>21</v>
      </c>
      <c r="W64" s="9">
        <v>83</v>
      </c>
      <c r="X64" s="9">
        <v>0</v>
      </c>
      <c r="Y64" s="9">
        <v>104</v>
      </c>
      <c r="Z64" s="8">
        <v>0</v>
      </c>
      <c r="AA64" s="8">
        <v>0</v>
      </c>
      <c r="AB64" s="8">
        <v>0</v>
      </c>
      <c r="AC64" s="8">
        <v>20.192307692307693</v>
      </c>
      <c r="AD64" s="8">
        <v>79.807692307692307</v>
      </c>
      <c r="AE64" s="8">
        <v>0</v>
      </c>
      <c r="AF64" s="9">
        <v>100</v>
      </c>
      <c r="AG64" s="292">
        <v>104</v>
      </c>
      <c r="AH64" s="292">
        <v>104</v>
      </c>
      <c r="AI64" s="72">
        <v>453</v>
      </c>
      <c r="AJ64" s="27">
        <v>4.3557692307692308</v>
      </c>
      <c r="AK64" s="26">
        <v>100</v>
      </c>
      <c r="AL64" s="166">
        <v>0</v>
      </c>
      <c r="AM64" s="166">
        <v>0</v>
      </c>
      <c r="AN64" s="110" t="e">
        <v>#DIV/0!</v>
      </c>
      <c r="AO64" s="166">
        <v>0</v>
      </c>
      <c r="AP64" s="166">
        <v>0</v>
      </c>
      <c r="AQ64" s="109" t="e">
        <v>#DIV/0!</v>
      </c>
      <c r="AR64" s="166">
        <v>0</v>
      </c>
      <c r="AS64" s="166">
        <v>0</v>
      </c>
      <c r="AT64" s="109" t="e">
        <v>#DIV/0!</v>
      </c>
      <c r="AU64" s="166">
        <v>104</v>
      </c>
      <c r="AV64" s="166">
        <v>104</v>
      </c>
      <c r="AW64" s="109">
        <v>100</v>
      </c>
      <c r="AX64" s="12">
        <v>453</v>
      </c>
    </row>
    <row r="65" spans="1:50" ht="15.75" thickBot="1" x14ac:dyDescent="0.3">
      <c r="A65" s="20">
        <v>62</v>
      </c>
      <c r="B65" s="16">
        <v>2016</v>
      </c>
      <c r="C65" s="13" t="s">
        <v>822</v>
      </c>
      <c r="D65" s="22" t="s">
        <v>850</v>
      </c>
      <c r="E65" s="9">
        <v>3</v>
      </c>
      <c r="F65" s="9">
        <v>1</v>
      </c>
      <c r="G65" s="9">
        <v>0</v>
      </c>
      <c r="H65" s="9">
        <v>21</v>
      </c>
      <c r="I65" s="9">
        <v>236</v>
      </c>
      <c r="J65" s="9">
        <v>0</v>
      </c>
      <c r="K65" s="9">
        <v>261</v>
      </c>
      <c r="L65" s="8">
        <v>1.1494252873563218</v>
      </c>
      <c r="M65" s="8">
        <v>0.38314176245210724</v>
      </c>
      <c r="N65" s="8">
        <v>0</v>
      </c>
      <c r="O65" s="8">
        <v>8.0459770114942533</v>
      </c>
      <c r="P65" s="8">
        <v>90.421455938697321</v>
      </c>
      <c r="Q65" s="8">
        <v>0</v>
      </c>
      <c r="R65" s="9">
        <v>100</v>
      </c>
      <c r="S65" s="9">
        <v>3</v>
      </c>
      <c r="T65" s="9">
        <v>1</v>
      </c>
      <c r="U65" s="9">
        <v>0</v>
      </c>
      <c r="V65" s="9">
        <v>21</v>
      </c>
      <c r="W65" s="9">
        <v>236</v>
      </c>
      <c r="X65" s="9">
        <v>0</v>
      </c>
      <c r="Y65" s="9">
        <v>261</v>
      </c>
      <c r="Z65" s="8">
        <v>1.1494252873563218</v>
      </c>
      <c r="AA65" s="8">
        <v>0.38314176245210724</v>
      </c>
      <c r="AB65" s="8">
        <v>0</v>
      </c>
      <c r="AC65" s="8">
        <v>8.0459770114942533</v>
      </c>
      <c r="AD65" s="8">
        <v>90.421455938697321</v>
      </c>
      <c r="AE65" s="8">
        <v>0</v>
      </c>
      <c r="AF65" s="9">
        <v>100</v>
      </c>
      <c r="AG65" s="292">
        <v>261</v>
      </c>
      <c r="AH65" s="292">
        <v>261</v>
      </c>
      <c r="AI65" s="72">
        <v>105139</v>
      </c>
      <c r="AJ65" s="27">
        <v>402.83141762452107</v>
      </c>
      <c r="AK65" s="26">
        <v>100</v>
      </c>
      <c r="AL65" s="166">
        <v>3</v>
      </c>
      <c r="AM65" s="166">
        <v>3</v>
      </c>
      <c r="AN65" s="110">
        <v>100</v>
      </c>
      <c r="AO65" s="166">
        <v>1</v>
      </c>
      <c r="AP65" s="166">
        <v>1</v>
      </c>
      <c r="AQ65" s="109">
        <v>100</v>
      </c>
      <c r="AR65" s="166">
        <v>0</v>
      </c>
      <c r="AS65" s="166">
        <v>0</v>
      </c>
      <c r="AT65" s="109" t="e">
        <v>#DIV/0!</v>
      </c>
      <c r="AU65" s="166">
        <v>261</v>
      </c>
      <c r="AV65" s="166">
        <v>261</v>
      </c>
      <c r="AW65" s="109">
        <v>100</v>
      </c>
      <c r="AX65" s="12">
        <v>105139</v>
      </c>
    </row>
    <row r="66" spans="1:50" ht="16.5" thickTop="1" thickBot="1" x14ac:dyDescent="0.3">
      <c r="C66" s="85" t="s">
        <v>44</v>
      </c>
      <c r="D66" s="85"/>
      <c r="E66" s="58">
        <v>1697</v>
      </c>
      <c r="F66" s="58">
        <v>1457</v>
      </c>
      <c r="G66" s="58">
        <v>4820</v>
      </c>
      <c r="H66" s="58">
        <v>3991</v>
      </c>
      <c r="I66" s="58">
        <v>10499</v>
      </c>
      <c r="J66" s="58">
        <v>1144</v>
      </c>
      <c r="K66" s="58">
        <v>23608</v>
      </c>
      <c r="L66" s="101">
        <v>7.1882412741443584</v>
      </c>
      <c r="M66" s="101">
        <v>6.1716367333107414</v>
      </c>
      <c r="N66" s="101">
        <v>20.416807861741781</v>
      </c>
      <c r="O66" s="101">
        <v>16.905286343612335</v>
      </c>
      <c r="P66" s="101">
        <v>44.472212809217218</v>
      </c>
      <c r="Q66" s="101">
        <v>4.8458149779735686</v>
      </c>
      <c r="R66" s="101">
        <v>100.00000000000001</v>
      </c>
      <c r="S66" s="58">
        <v>1659</v>
      </c>
      <c r="T66" s="58">
        <v>1385</v>
      </c>
      <c r="U66" s="58">
        <v>3512</v>
      </c>
      <c r="V66" s="58">
        <v>3847</v>
      </c>
      <c r="W66" s="58">
        <v>9892</v>
      </c>
      <c r="X66" s="58">
        <v>1115</v>
      </c>
      <c r="Y66" s="58">
        <v>21410</v>
      </c>
      <c r="Z66" s="101">
        <v>7.7487155534796823</v>
      </c>
      <c r="AA66" s="101">
        <v>6.4689397477814108</v>
      </c>
      <c r="AB66" s="101">
        <v>16.403549743110695</v>
      </c>
      <c r="AC66" s="101">
        <v>17.968239140588508</v>
      </c>
      <c r="AD66" s="101">
        <v>46.202709014479218</v>
      </c>
      <c r="AE66" s="101">
        <v>5.2078468005604863</v>
      </c>
      <c r="AF66" s="101">
        <v>100.00000000000001</v>
      </c>
      <c r="AG66" s="101">
        <v>23608</v>
      </c>
      <c r="AH66" s="101">
        <v>21410</v>
      </c>
      <c r="AI66" s="101">
        <v>0</v>
      </c>
      <c r="AJ66" s="101">
        <v>0</v>
      </c>
      <c r="AK66" s="101">
        <v>90.689596746865462</v>
      </c>
      <c r="AL66" s="101">
        <v>1697</v>
      </c>
      <c r="AM66" s="101">
        <v>1659</v>
      </c>
      <c r="AN66" s="101">
        <v>97.760754272245137</v>
      </c>
      <c r="AO66" s="101">
        <v>1457</v>
      </c>
      <c r="AP66" s="101">
        <v>1385</v>
      </c>
      <c r="AQ66" s="101">
        <v>95.058339052848311</v>
      </c>
      <c r="AR66" s="101">
        <v>4820</v>
      </c>
      <c r="AS66" s="101">
        <v>3512</v>
      </c>
      <c r="AT66" s="101">
        <v>72.863070539419084</v>
      </c>
      <c r="AU66" s="101">
        <v>23608</v>
      </c>
      <c r="AV66" s="101">
        <v>21410</v>
      </c>
      <c r="AW66" s="101">
        <v>90.689596746865462</v>
      </c>
      <c r="AX66" s="101">
        <v>0</v>
      </c>
    </row>
    <row r="67" spans="1:50" ht="15.75" thickTop="1" x14ac:dyDescent="0.25"/>
  </sheetData>
  <mergeCells count="6">
    <mergeCell ref="Z1:AF1"/>
    <mergeCell ref="E2:K2"/>
    <mergeCell ref="S2:Y2"/>
    <mergeCell ref="E1:K1"/>
    <mergeCell ref="L1:R1"/>
    <mergeCell ref="S1:Y1"/>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38"/>
  <sheetViews>
    <sheetView showGridLines="0" view="pageBreakPreview" zoomScaleSheetLayoutView="100" workbookViewId="0">
      <selection activeCell="C30" sqref="C30"/>
    </sheetView>
  </sheetViews>
  <sheetFormatPr baseColWidth="10" defaultRowHeight="12" x14ac:dyDescent="0.2"/>
  <cols>
    <col min="1" max="1" width="21.5703125" style="211" customWidth="1"/>
    <col min="2" max="2" width="21.140625" style="174" customWidth="1"/>
    <col min="3" max="3" width="19.5703125" style="154" customWidth="1"/>
    <col min="4" max="4" width="13.85546875" style="154" customWidth="1"/>
    <col min="5" max="5" width="14" style="154" customWidth="1"/>
    <col min="6" max="6" width="12.140625" style="154" customWidth="1"/>
    <col min="7" max="7" width="18.140625" style="154" customWidth="1"/>
    <col min="8" max="8" width="15" style="154" customWidth="1"/>
    <col min="9" max="9" width="13.5703125" style="154" customWidth="1"/>
    <col min="10" max="10" width="16.7109375" style="154" customWidth="1"/>
    <col min="11" max="11" width="15" style="154" customWidth="1"/>
    <col min="12" max="12" width="19.5703125" style="154" customWidth="1"/>
    <col min="13" max="250" width="11.42578125" style="154"/>
    <col min="251" max="251" width="5.28515625" style="154" customWidth="1"/>
    <col min="252" max="252" width="28.28515625" style="154" customWidth="1"/>
    <col min="253" max="253" width="15.7109375" style="154" customWidth="1"/>
    <col min="254" max="254" width="11.42578125" style="154"/>
    <col min="255" max="255" width="9.28515625" style="154" customWidth="1"/>
    <col min="256" max="256" width="8.85546875" style="154" bestFit="1" customWidth="1"/>
    <col min="257" max="257" width="8.7109375" style="154" bestFit="1" customWidth="1"/>
    <col min="258" max="258" width="10.42578125" style="154" bestFit="1" customWidth="1"/>
    <col min="259" max="259" width="9.42578125" style="154" bestFit="1" customWidth="1"/>
    <col min="260" max="260" width="11.28515625" style="154" bestFit="1" customWidth="1"/>
    <col min="261" max="261" width="10.140625" style="154" bestFit="1" customWidth="1"/>
    <col min="262" max="264" width="11.42578125" style="154"/>
    <col min="265" max="265" width="7" style="154" bestFit="1" customWidth="1"/>
    <col min="266" max="266" width="8.5703125" style="154" customWidth="1"/>
    <col min="267" max="506" width="11.42578125" style="154"/>
    <col min="507" max="507" width="5.28515625" style="154" customWidth="1"/>
    <col min="508" max="508" width="28.28515625" style="154" customWidth="1"/>
    <col min="509" max="509" width="15.7109375" style="154" customWidth="1"/>
    <col min="510" max="510" width="11.42578125" style="154"/>
    <col min="511" max="511" width="9.28515625" style="154" customWidth="1"/>
    <col min="512" max="512" width="8.85546875" style="154" bestFit="1" customWidth="1"/>
    <col min="513" max="513" width="8.7109375" style="154" bestFit="1" customWidth="1"/>
    <col min="514" max="514" width="10.42578125" style="154" bestFit="1" customWidth="1"/>
    <col min="515" max="515" width="9.42578125" style="154" bestFit="1" customWidth="1"/>
    <col min="516" max="516" width="11.28515625" style="154" bestFit="1" customWidth="1"/>
    <col min="517" max="517" width="10.140625" style="154" bestFit="1" customWidth="1"/>
    <col min="518" max="520" width="11.42578125" style="154"/>
    <col min="521" max="521" width="7" style="154" bestFit="1" customWidth="1"/>
    <col min="522" max="522" width="8.5703125" style="154" customWidth="1"/>
    <col min="523" max="762" width="11.42578125" style="154"/>
    <col min="763" max="763" width="5.28515625" style="154" customWidth="1"/>
    <col min="764" max="764" width="28.28515625" style="154" customWidth="1"/>
    <col min="765" max="765" width="15.7109375" style="154" customWidth="1"/>
    <col min="766" max="766" width="11.42578125" style="154"/>
    <col min="767" max="767" width="9.28515625" style="154" customWidth="1"/>
    <col min="768" max="768" width="8.85546875" style="154" bestFit="1" customWidth="1"/>
    <col min="769" max="769" width="8.7109375" style="154" bestFit="1" customWidth="1"/>
    <col min="770" max="770" width="10.42578125" style="154" bestFit="1" customWidth="1"/>
    <col min="771" max="771" width="9.42578125" style="154" bestFit="1" customWidth="1"/>
    <col min="772" max="772" width="11.28515625" style="154" bestFit="1" customWidth="1"/>
    <col min="773" max="773" width="10.140625" style="154" bestFit="1" customWidth="1"/>
    <col min="774" max="776" width="11.42578125" style="154"/>
    <col min="777" max="777" width="7" style="154" bestFit="1" customWidth="1"/>
    <col min="778" max="778" width="8.5703125" style="154" customWidth="1"/>
    <col min="779" max="1018" width="11.42578125" style="154"/>
    <col min="1019" max="1019" width="5.28515625" style="154" customWidth="1"/>
    <col min="1020" max="1020" width="28.28515625" style="154" customWidth="1"/>
    <col min="1021" max="1021" width="15.7109375" style="154" customWidth="1"/>
    <col min="1022" max="1022" width="11.42578125" style="154"/>
    <col min="1023" max="1023" width="9.28515625" style="154" customWidth="1"/>
    <col min="1024" max="1024" width="8.85546875" style="154" bestFit="1" customWidth="1"/>
    <col min="1025" max="1025" width="8.7109375" style="154" bestFit="1" customWidth="1"/>
    <col min="1026" max="1026" width="10.42578125" style="154" bestFit="1" customWidth="1"/>
    <col min="1027" max="1027" width="9.42578125" style="154" bestFit="1" customWidth="1"/>
    <col min="1028" max="1028" width="11.28515625" style="154" bestFit="1" customWidth="1"/>
    <col min="1029" max="1029" width="10.140625" style="154" bestFit="1" customWidth="1"/>
    <col min="1030" max="1032" width="11.42578125" style="154"/>
    <col min="1033" max="1033" width="7" style="154" bestFit="1" customWidth="1"/>
    <col min="1034" max="1034" width="8.5703125" style="154" customWidth="1"/>
    <col min="1035" max="1274" width="11.42578125" style="154"/>
    <col min="1275" max="1275" width="5.28515625" style="154" customWidth="1"/>
    <col min="1276" max="1276" width="28.28515625" style="154" customWidth="1"/>
    <col min="1277" max="1277" width="15.7109375" style="154" customWidth="1"/>
    <col min="1278" max="1278" width="11.42578125" style="154"/>
    <col min="1279" max="1279" width="9.28515625" style="154" customWidth="1"/>
    <col min="1280" max="1280" width="8.85546875" style="154" bestFit="1" customWidth="1"/>
    <col min="1281" max="1281" width="8.7109375" style="154" bestFit="1" customWidth="1"/>
    <col min="1282" max="1282" width="10.42578125" style="154" bestFit="1" customWidth="1"/>
    <col min="1283" max="1283" width="9.42578125" style="154" bestFit="1" customWidth="1"/>
    <col min="1284" max="1284" width="11.28515625" style="154" bestFit="1" customWidth="1"/>
    <col min="1285" max="1285" width="10.140625" style="154" bestFit="1" customWidth="1"/>
    <col min="1286" max="1288" width="11.42578125" style="154"/>
    <col min="1289" max="1289" width="7" style="154" bestFit="1" customWidth="1"/>
    <col min="1290" max="1290" width="8.5703125" style="154" customWidth="1"/>
    <col min="1291" max="1530" width="11.42578125" style="154"/>
    <col min="1531" max="1531" width="5.28515625" style="154" customWidth="1"/>
    <col min="1532" max="1532" width="28.28515625" style="154" customWidth="1"/>
    <col min="1533" max="1533" width="15.7109375" style="154" customWidth="1"/>
    <col min="1534" max="1534" width="11.42578125" style="154"/>
    <col min="1535" max="1535" width="9.28515625" style="154" customWidth="1"/>
    <col min="1536" max="1536" width="8.85546875" style="154" bestFit="1" customWidth="1"/>
    <col min="1537" max="1537" width="8.7109375" style="154" bestFit="1" customWidth="1"/>
    <col min="1538" max="1538" width="10.42578125" style="154" bestFit="1" customWidth="1"/>
    <col min="1539" max="1539" width="9.42578125" style="154" bestFit="1" customWidth="1"/>
    <col min="1540" max="1540" width="11.28515625" style="154" bestFit="1" customWidth="1"/>
    <col min="1541" max="1541" width="10.140625" style="154" bestFit="1" customWidth="1"/>
    <col min="1542" max="1544" width="11.42578125" style="154"/>
    <col min="1545" max="1545" width="7" style="154" bestFit="1" customWidth="1"/>
    <col min="1546" max="1546" width="8.5703125" style="154" customWidth="1"/>
    <col min="1547" max="1786" width="11.42578125" style="154"/>
    <col min="1787" max="1787" width="5.28515625" style="154" customWidth="1"/>
    <col min="1788" max="1788" width="28.28515625" style="154" customWidth="1"/>
    <col min="1789" max="1789" width="15.7109375" style="154" customWidth="1"/>
    <col min="1790" max="1790" width="11.42578125" style="154"/>
    <col min="1791" max="1791" width="9.28515625" style="154" customWidth="1"/>
    <col min="1792" max="1792" width="8.85546875" style="154" bestFit="1" customWidth="1"/>
    <col min="1793" max="1793" width="8.7109375" style="154" bestFit="1" customWidth="1"/>
    <col min="1794" max="1794" width="10.42578125" style="154" bestFit="1" customWidth="1"/>
    <col min="1795" max="1795" width="9.42578125" style="154" bestFit="1" customWidth="1"/>
    <col min="1796" max="1796" width="11.28515625" style="154" bestFit="1" customWidth="1"/>
    <col min="1797" max="1797" width="10.140625" style="154" bestFit="1" customWidth="1"/>
    <col min="1798" max="1800" width="11.42578125" style="154"/>
    <col min="1801" max="1801" width="7" style="154" bestFit="1" customWidth="1"/>
    <col min="1802" max="1802" width="8.5703125" style="154" customWidth="1"/>
    <col min="1803" max="2042" width="11.42578125" style="154"/>
    <col min="2043" max="2043" width="5.28515625" style="154" customWidth="1"/>
    <col min="2044" max="2044" width="28.28515625" style="154" customWidth="1"/>
    <col min="2045" max="2045" width="15.7109375" style="154" customWidth="1"/>
    <col min="2046" max="2046" width="11.42578125" style="154"/>
    <col min="2047" max="2047" width="9.28515625" style="154" customWidth="1"/>
    <col min="2048" max="2048" width="8.85546875" style="154" bestFit="1" customWidth="1"/>
    <col min="2049" max="2049" width="8.7109375" style="154" bestFit="1" customWidth="1"/>
    <col min="2050" max="2050" width="10.42578125" style="154" bestFit="1" customWidth="1"/>
    <col min="2051" max="2051" width="9.42578125" style="154" bestFit="1" customWidth="1"/>
    <col min="2052" max="2052" width="11.28515625" style="154" bestFit="1" customWidth="1"/>
    <col min="2053" max="2053" width="10.140625" style="154" bestFit="1" customWidth="1"/>
    <col min="2054" max="2056" width="11.42578125" style="154"/>
    <col min="2057" max="2057" width="7" style="154" bestFit="1" customWidth="1"/>
    <col min="2058" max="2058" width="8.5703125" style="154" customWidth="1"/>
    <col min="2059" max="2298" width="11.42578125" style="154"/>
    <col min="2299" max="2299" width="5.28515625" style="154" customWidth="1"/>
    <col min="2300" max="2300" width="28.28515625" style="154" customWidth="1"/>
    <col min="2301" max="2301" width="15.7109375" style="154" customWidth="1"/>
    <col min="2302" max="2302" width="11.42578125" style="154"/>
    <col min="2303" max="2303" width="9.28515625" style="154" customWidth="1"/>
    <col min="2304" max="2304" width="8.85546875" style="154" bestFit="1" customWidth="1"/>
    <col min="2305" max="2305" width="8.7109375" style="154" bestFit="1" customWidth="1"/>
    <col min="2306" max="2306" width="10.42578125" style="154" bestFit="1" customWidth="1"/>
    <col min="2307" max="2307" width="9.42578125" style="154" bestFit="1" customWidth="1"/>
    <col min="2308" max="2308" width="11.28515625" style="154" bestFit="1" customWidth="1"/>
    <col min="2309" max="2309" width="10.140625" style="154" bestFit="1" customWidth="1"/>
    <col min="2310" max="2312" width="11.42578125" style="154"/>
    <col min="2313" max="2313" width="7" style="154" bestFit="1" customWidth="1"/>
    <col min="2314" max="2314" width="8.5703125" style="154" customWidth="1"/>
    <col min="2315" max="2554" width="11.42578125" style="154"/>
    <col min="2555" max="2555" width="5.28515625" style="154" customWidth="1"/>
    <col min="2556" max="2556" width="28.28515625" style="154" customWidth="1"/>
    <col min="2557" max="2557" width="15.7109375" style="154" customWidth="1"/>
    <col min="2558" max="2558" width="11.42578125" style="154"/>
    <col min="2559" max="2559" width="9.28515625" style="154" customWidth="1"/>
    <col min="2560" max="2560" width="8.85546875" style="154" bestFit="1" customWidth="1"/>
    <col min="2561" max="2561" width="8.7109375" style="154" bestFit="1" customWidth="1"/>
    <col min="2562" max="2562" width="10.42578125" style="154" bestFit="1" customWidth="1"/>
    <col min="2563" max="2563" width="9.42578125" style="154" bestFit="1" customWidth="1"/>
    <col min="2564" max="2564" width="11.28515625" style="154" bestFit="1" customWidth="1"/>
    <col min="2565" max="2565" width="10.140625" style="154" bestFit="1" customWidth="1"/>
    <col min="2566" max="2568" width="11.42578125" style="154"/>
    <col min="2569" max="2569" width="7" style="154" bestFit="1" customWidth="1"/>
    <col min="2570" max="2570" width="8.5703125" style="154" customWidth="1"/>
    <col min="2571" max="2810" width="11.42578125" style="154"/>
    <col min="2811" max="2811" width="5.28515625" style="154" customWidth="1"/>
    <col min="2812" max="2812" width="28.28515625" style="154" customWidth="1"/>
    <col min="2813" max="2813" width="15.7109375" style="154" customWidth="1"/>
    <col min="2814" max="2814" width="11.42578125" style="154"/>
    <col min="2815" max="2815" width="9.28515625" style="154" customWidth="1"/>
    <col min="2816" max="2816" width="8.85546875" style="154" bestFit="1" customWidth="1"/>
    <col min="2817" max="2817" width="8.7109375" style="154" bestFit="1" customWidth="1"/>
    <col min="2818" max="2818" width="10.42578125" style="154" bestFit="1" customWidth="1"/>
    <col min="2819" max="2819" width="9.42578125" style="154" bestFit="1" customWidth="1"/>
    <col min="2820" max="2820" width="11.28515625" style="154" bestFit="1" customWidth="1"/>
    <col min="2821" max="2821" width="10.140625" style="154" bestFit="1" customWidth="1"/>
    <col min="2822" max="2824" width="11.42578125" style="154"/>
    <col min="2825" max="2825" width="7" style="154" bestFit="1" customWidth="1"/>
    <col min="2826" max="2826" width="8.5703125" style="154" customWidth="1"/>
    <col min="2827" max="3066" width="11.42578125" style="154"/>
    <col min="3067" max="3067" width="5.28515625" style="154" customWidth="1"/>
    <col min="3068" max="3068" width="28.28515625" style="154" customWidth="1"/>
    <col min="3069" max="3069" width="15.7109375" style="154" customWidth="1"/>
    <col min="3070" max="3070" width="11.42578125" style="154"/>
    <col min="3071" max="3071" width="9.28515625" style="154" customWidth="1"/>
    <col min="3072" max="3072" width="8.85546875" style="154" bestFit="1" customWidth="1"/>
    <col min="3073" max="3073" width="8.7109375" style="154" bestFit="1" customWidth="1"/>
    <col min="3074" max="3074" width="10.42578125" style="154" bestFit="1" customWidth="1"/>
    <col min="3075" max="3075" width="9.42578125" style="154" bestFit="1" customWidth="1"/>
    <col min="3076" max="3076" width="11.28515625" style="154" bestFit="1" customWidth="1"/>
    <col min="3077" max="3077" width="10.140625" style="154" bestFit="1" customWidth="1"/>
    <col min="3078" max="3080" width="11.42578125" style="154"/>
    <col min="3081" max="3081" width="7" style="154" bestFit="1" customWidth="1"/>
    <col min="3082" max="3082" width="8.5703125" style="154" customWidth="1"/>
    <col min="3083" max="3322" width="11.42578125" style="154"/>
    <col min="3323" max="3323" width="5.28515625" style="154" customWidth="1"/>
    <col min="3324" max="3324" width="28.28515625" style="154" customWidth="1"/>
    <col min="3325" max="3325" width="15.7109375" style="154" customWidth="1"/>
    <col min="3326" max="3326" width="11.42578125" style="154"/>
    <col min="3327" max="3327" width="9.28515625" style="154" customWidth="1"/>
    <col min="3328" max="3328" width="8.85546875" style="154" bestFit="1" customWidth="1"/>
    <col min="3329" max="3329" width="8.7109375" style="154" bestFit="1" customWidth="1"/>
    <col min="3330" max="3330" width="10.42578125" style="154" bestFit="1" customWidth="1"/>
    <col min="3331" max="3331" width="9.42578125" style="154" bestFit="1" customWidth="1"/>
    <col min="3332" max="3332" width="11.28515625" style="154" bestFit="1" customWidth="1"/>
    <col min="3333" max="3333" width="10.140625" style="154" bestFit="1" customWidth="1"/>
    <col min="3334" max="3336" width="11.42578125" style="154"/>
    <col min="3337" max="3337" width="7" style="154" bestFit="1" customWidth="1"/>
    <col min="3338" max="3338" width="8.5703125" style="154" customWidth="1"/>
    <col min="3339" max="3578" width="11.42578125" style="154"/>
    <col min="3579" max="3579" width="5.28515625" style="154" customWidth="1"/>
    <col min="3580" max="3580" width="28.28515625" style="154" customWidth="1"/>
    <col min="3581" max="3581" width="15.7109375" style="154" customWidth="1"/>
    <col min="3582" max="3582" width="11.42578125" style="154"/>
    <col min="3583" max="3583" width="9.28515625" style="154" customWidth="1"/>
    <col min="3584" max="3584" width="8.85546875" style="154" bestFit="1" customWidth="1"/>
    <col min="3585" max="3585" width="8.7109375" style="154" bestFit="1" customWidth="1"/>
    <col min="3586" max="3586" width="10.42578125" style="154" bestFit="1" customWidth="1"/>
    <col min="3587" max="3587" width="9.42578125" style="154" bestFit="1" customWidth="1"/>
    <col min="3588" max="3588" width="11.28515625" style="154" bestFit="1" customWidth="1"/>
    <col min="3589" max="3589" width="10.140625" style="154" bestFit="1" customWidth="1"/>
    <col min="3590" max="3592" width="11.42578125" style="154"/>
    <col min="3593" max="3593" width="7" style="154" bestFit="1" customWidth="1"/>
    <col min="3594" max="3594" width="8.5703125" style="154" customWidth="1"/>
    <col min="3595" max="3834" width="11.42578125" style="154"/>
    <col min="3835" max="3835" width="5.28515625" style="154" customWidth="1"/>
    <col min="3836" max="3836" width="28.28515625" style="154" customWidth="1"/>
    <col min="3837" max="3837" width="15.7109375" style="154" customWidth="1"/>
    <col min="3838" max="3838" width="11.42578125" style="154"/>
    <col min="3839" max="3839" width="9.28515625" style="154" customWidth="1"/>
    <col min="3840" max="3840" width="8.85546875" style="154" bestFit="1" customWidth="1"/>
    <col min="3841" max="3841" width="8.7109375" style="154" bestFit="1" customWidth="1"/>
    <col min="3842" max="3842" width="10.42578125" style="154" bestFit="1" customWidth="1"/>
    <col min="3843" max="3843" width="9.42578125" style="154" bestFit="1" customWidth="1"/>
    <col min="3844" max="3844" width="11.28515625" style="154" bestFit="1" customWidth="1"/>
    <col min="3845" max="3845" width="10.140625" style="154" bestFit="1" customWidth="1"/>
    <col min="3846" max="3848" width="11.42578125" style="154"/>
    <col min="3849" max="3849" width="7" style="154" bestFit="1" customWidth="1"/>
    <col min="3850" max="3850" width="8.5703125" style="154" customWidth="1"/>
    <col min="3851" max="4090" width="11.42578125" style="154"/>
    <col min="4091" max="4091" width="5.28515625" style="154" customWidth="1"/>
    <col min="4092" max="4092" width="28.28515625" style="154" customWidth="1"/>
    <col min="4093" max="4093" width="15.7109375" style="154" customWidth="1"/>
    <col min="4094" max="4094" width="11.42578125" style="154"/>
    <col min="4095" max="4095" width="9.28515625" style="154" customWidth="1"/>
    <col min="4096" max="4096" width="8.85546875" style="154" bestFit="1" customWidth="1"/>
    <col min="4097" max="4097" width="8.7109375" style="154" bestFit="1" customWidth="1"/>
    <col min="4098" max="4098" width="10.42578125" style="154" bestFit="1" customWidth="1"/>
    <col min="4099" max="4099" width="9.42578125" style="154" bestFit="1" customWidth="1"/>
    <col min="4100" max="4100" width="11.28515625" style="154" bestFit="1" customWidth="1"/>
    <col min="4101" max="4101" width="10.140625" style="154" bestFit="1" customWidth="1"/>
    <col min="4102" max="4104" width="11.42578125" style="154"/>
    <col min="4105" max="4105" width="7" style="154" bestFit="1" customWidth="1"/>
    <col min="4106" max="4106" width="8.5703125" style="154" customWidth="1"/>
    <col min="4107" max="4346" width="11.42578125" style="154"/>
    <col min="4347" max="4347" width="5.28515625" style="154" customWidth="1"/>
    <col min="4348" max="4348" width="28.28515625" style="154" customWidth="1"/>
    <col min="4349" max="4349" width="15.7109375" style="154" customWidth="1"/>
    <col min="4350" max="4350" width="11.42578125" style="154"/>
    <col min="4351" max="4351" width="9.28515625" style="154" customWidth="1"/>
    <col min="4352" max="4352" width="8.85546875" style="154" bestFit="1" customWidth="1"/>
    <col min="4353" max="4353" width="8.7109375" style="154" bestFit="1" customWidth="1"/>
    <col min="4354" max="4354" width="10.42578125" style="154" bestFit="1" customWidth="1"/>
    <col min="4355" max="4355" width="9.42578125" style="154" bestFit="1" customWidth="1"/>
    <col min="4356" max="4356" width="11.28515625" style="154" bestFit="1" customWidth="1"/>
    <col min="4357" max="4357" width="10.140625" style="154" bestFit="1" customWidth="1"/>
    <col min="4358" max="4360" width="11.42578125" style="154"/>
    <col min="4361" max="4361" width="7" style="154" bestFit="1" customWidth="1"/>
    <col min="4362" max="4362" width="8.5703125" style="154" customWidth="1"/>
    <col min="4363" max="4602" width="11.42578125" style="154"/>
    <col min="4603" max="4603" width="5.28515625" style="154" customWidth="1"/>
    <col min="4604" max="4604" width="28.28515625" style="154" customWidth="1"/>
    <col min="4605" max="4605" width="15.7109375" style="154" customWidth="1"/>
    <col min="4606" max="4606" width="11.42578125" style="154"/>
    <col min="4607" max="4607" width="9.28515625" style="154" customWidth="1"/>
    <col min="4608" max="4608" width="8.85546875" style="154" bestFit="1" customWidth="1"/>
    <col min="4609" max="4609" width="8.7109375" style="154" bestFit="1" customWidth="1"/>
    <col min="4610" max="4610" width="10.42578125" style="154" bestFit="1" customWidth="1"/>
    <col min="4611" max="4611" width="9.42578125" style="154" bestFit="1" customWidth="1"/>
    <col min="4612" max="4612" width="11.28515625" style="154" bestFit="1" customWidth="1"/>
    <col min="4613" max="4613" width="10.140625" style="154" bestFit="1" customWidth="1"/>
    <col min="4614" max="4616" width="11.42578125" style="154"/>
    <col min="4617" max="4617" width="7" style="154" bestFit="1" customWidth="1"/>
    <col min="4618" max="4618" width="8.5703125" style="154" customWidth="1"/>
    <col min="4619" max="4858" width="11.42578125" style="154"/>
    <col min="4859" max="4859" width="5.28515625" style="154" customWidth="1"/>
    <col min="4860" max="4860" width="28.28515625" style="154" customWidth="1"/>
    <col min="4861" max="4861" width="15.7109375" style="154" customWidth="1"/>
    <col min="4862" max="4862" width="11.42578125" style="154"/>
    <col min="4863" max="4863" width="9.28515625" style="154" customWidth="1"/>
    <col min="4864" max="4864" width="8.85546875" style="154" bestFit="1" customWidth="1"/>
    <col min="4865" max="4865" width="8.7109375" style="154" bestFit="1" customWidth="1"/>
    <col min="4866" max="4866" width="10.42578125" style="154" bestFit="1" customWidth="1"/>
    <col min="4867" max="4867" width="9.42578125" style="154" bestFit="1" customWidth="1"/>
    <col min="4868" max="4868" width="11.28515625" style="154" bestFit="1" customWidth="1"/>
    <col min="4869" max="4869" width="10.140625" style="154" bestFit="1" customWidth="1"/>
    <col min="4870" max="4872" width="11.42578125" style="154"/>
    <col min="4873" max="4873" width="7" style="154" bestFit="1" customWidth="1"/>
    <col min="4874" max="4874" width="8.5703125" style="154" customWidth="1"/>
    <col min="4875" max="5114" width="11.42578125" style="154"/>
    <col min="5115" max="5115" width="5.28515625" style="154" customWidth="1"/>
    <col min="5116" max="5116" width="28.28515625" style="154" customWidth="1"/>
    <col min="5117" max="5117" width="15.7109375" style="154" customWidth="1"/>
    <col min="5118" max="5118" width="11.42578125" style="154"/>
    <col min="5119" max="5119" width="9.28515625" style="154" customWidth="1"/>
    <col min="5120" max="5120" width="8.85546875" style="154" bestFit="1" customWidth="1"/>
    <col min="5121" max="5121" width="8.7109375" style="154" bestFit="1" customWidth="1"/>
    <col min="5122" max="5122" width="10.42578125" style="154" bestFit="1" customWidth="1"/>
    <col min="5123" max="5123" width="9.42578125" style="154" bestFit="1" customWidth="1"/>
    <col min="5124" max="5124" width="11.28515625" style="154" bestFit="1" customWidth="1"/>
    <col min="5125" max="5125" width="10.140625" style="154" bestFit="1" customWidth="1"/>
    <col min="5126" max="5128" width="11.42578125" style="154"/>
    <col min="5129" max="5129" width="7" style="154" bestFit="1" customWidth="1"/>
    <col min="5130" max="5130" width="8.5703125" style="154" customWidth="1"/>
    <col min="5131" max="5370" width="11.42578125" style="154"/>
    <col min="5371" max="5371" width="5.28515625" style="154" customWidth="1"/>
    <col min="5372" max="5372" width="28.28515625" style="154" customWidth="1"/>
    <col min="5373" max="5373" width="15.7109375" style="154" customWidth="1"/>
    <col min="5374" max="5374" width="11.42578125" style="154"/>
    <col min="5375" max="5375" width="9.28515625" style="154" customWidth="1"/>
    <col min="5376" max="5376" width="8.85546875" style="154" bestFit="1" customWidth="1"/>
    <col min="5377" max="5377" width="8.7109375" style="154" bestFit="1" customWidth="1"/>
    <col min="5378" max="5378" width="10.42578125" style="154" bestFit="1" customWidth="1"/>
    <col min="5379" max="5379" width="9.42578125" style="154" bestFit="1" customWidth="1"/>
    <col min="5380" max="5380" width="11.28515625" style="154" bestFit="1" customWidth="1"/>
    <col min="5381" max="5381" width="10.140625" style="154" bestFit="1" customWidth="1"/>
    <col min="5382" max="5384" width="11.42578125" style="154"/>
    <col min="5385" max="5385" width="7" style="154" bestFit="1" customWidth="1"/>
    <col min="5386" max="5386" width="8.5703125" style="154" customWidth="1"/>
    <col min="5387" max="5626" width="11.42578125" style="154"/>
    <col min="5627" max="5627" width="5.28515625" style="154" customWidth="1"/>
    <col min="5628" max="5628" width="28.28515625" style="154" customWidth="1"/>
    <col min="5629" max="5629" width="15.7109375" style="154" customWidth="1"/>
    <col min="5630" max="5630" width="11.42578125" style="154"/>
    <col min="5631" max="5631" width="9.28515625" style="154" customWidth="1"/>
    <col min="5632" max="5632" width="8.85546875" style="154" bestFit="1" customWidth="1"/>
    <col min="5633" max="5633" width="8.7109375" style="154" bestFit="1" customWidth="1"/>
    <col min="5634" max="5634" width="10.42578125" style="154" bestFit="1" customWidth="1"/>
    <col min="5635" max="5635" width="9.42578125" style="154" bestFit="1" customWidth="1"/>
    <col min="5636" max="5636" width="11.28515625" style="154" bestFit="1" customWidth="1"/>
    <col min="5637" max="5637" width="10.140625" style="154" bestFit="1" customWidth="1"/>
    <col min="5638" max="5640" width="11.42578125" style="154"/>
    <col min="5641" max="5641" width="7" style="154" bestFit="1" customWidth="1"/>
    <col min="5642" max="5642" width="8.5703125" style="154" customWidth="1"/>
    <col min="5643" max="5882" width="11.42578125" style="154"/>
    <col min="5883" max="5883" width="5.28515625" style="154" customWidth="1"/>
    <col min="5884" max="5884" width="28.28515625" style="154" customWidth="1"/>
    <col min="5885" max="5885" width="15.7109375" style="154" customWidth="1"/>
    <col min="5886" max="5886" width="11.42578125" style="154"/>
    <col min="5887" max="5887" width="9.28515625" style="154" customWidth="1"/>
    <col min="5888" max="5888" width="8.85546875" style="154" bestFit="1" customWidth="1"/>
    <col min="5889" max="5889" width="8.7109375" style="154" bestFit="1" customWidth="1"/>
    <col min="5890" max="5890" width="10.42578125" style="154" bestFit="1" customWidth="1"/>
    <col min="5891" max="5891" width="9.42578125" style="154" bestFit="1" customWidth="1"/>
    <col min="5892" max="5892" width="11.28515625" style="154" bestFit="1" customWidth="1"/>
    <col min="5893" max="5893" width="10.140625" style="154" bestFit="1" customWidth="1"/>
    <col min="5894" max="5896" width="11.42578125" style="154"/>
    <col min="5897" max="5897" width="7" style="154" bestFit="1" customWidth="1"/>
    <col min="5898" max="5898" width="8.5703125" style="154" customWidth="1"/>
    <col min="5899" max="6138" width="11.42578125" style="154"/>
    <col min="6139" max="6139" width="5.28515625" style="154" customWidth="1"/>
    <col min="6140" max="6140" width="28.28515625" style="154" customWidth="1"/>
    <col min="6141" max="6141" width="15.7109375" style="154" customWidth="1"/>
    <col min="6142" max="6142" width="11.42578125" style="154"/>
    <col min="6143" max="6143" width="9.28515625" style="154" customWidth="1"/>
    <col min="6144" max="6144" width="8.85546875" style="154" bestFit="1" customWidth="1"/>
    <col min="6145" max="6145" width="8.7109375" style="154" bestFit="1" customWidth="1"/>
    <col min="6146" max="6146" width="10.42578125" style="154" bestFit="1" customWidth="1"/>
    <col min="6147" max="6147" width="9.42578125" style="154" bestFit="1" customWidth="1"/>
    <col min="6148" max="6148" width="11.28515625" style="154" bestFit="1" customWidth="1"/>
    <col min="6149" max="6149" width="10.140625" style="154" bestFit="1" customWidth="1"/>
    <col min="6150" max="6152" width="11.42578125" style="154"/>
    <col min="6153" max="6153" width="7" style="154" bestFit="1" customWidth="1"/>
    <col min="6154" max="6154" width="8.5703125" style="154" customWidth="1"/>
    <col min="6155" max="6394" width="11.42578125" style="154"/>
    <col min="6395" max="6395" width="5.28515625" style="154" customWidth="1"/>
    <col min="6396" max="6396" width="28.28515625" style="154" customWidth="1"/>
    <col min="6397" max="6397" width="15.7109375" style="154" customWidth="1"/>
    <col min="6398" max="6398" width="11.42578125" style="154"/>
    <col min="6399" max="6399" width="9.28515625" style="154" customWidth="1"/>
    <col min="6400" max="6400" width="8.85546875" style="154" bestFit="1" customWidth="1"/>
    <col min="6401" max="6401" width="8.7109375" style="154" bestFit="1" customWidth="1"/>
    <col min="6402" max="6402" width="10.42578125" style="154" bestFit="1" customWidth="1"/>
    <col min="6403" max="6403" width="9.42578125" style="154" bestFit="1" customWidth="1"/>
    <col min="6404" max="6404" width="11.28515625" style="154" bestFit="1" customWidth="1"/>
    <col min="6405" max="6405" width="10.140625" style="154" bestFit="1" customWidth="1"/>
    <col min="6406" max="6408" width="11.42578125" style="154"/>
    <col min="6409" max="6409" width="7" style="154" bestFit="1" customWidth="1"/>
    <col min="6410" max="6410" width="8.5703125" style="154" customWidth="1"/>
    <col min="6411" max="6650" width="11.42578125" style="154"/>
    <col min="6651" max="6651" width="5.28515625" style="154" customWidth="1"/>
    <col min="6652" max="6652" width="28.28515625" style="154" customWidth="1"/>
    <col min="6653" max="6653" width="15.7109375" style="154" customWidth="1"/>
    <col min="6654" max="6654" width="11.42578125" style="154"/>
    <col min="6655" max="6655" width="9.28515625" style="154" customWidth="1"/>
    <col min="6656" max="6656" width="8.85546875" style="154" bestFit="1" customWidth="1"/>
    <col min="6657" max="6657" width="8.7109375" style="154" bestFit="1" customWidth="1"/>
    <col min="6658" max="6658" width="10.42578125" style="154" bestFit="1" customWidth="1"/>
    <col min="6659" max="6659" width="9.42578125" style="154" bestFit="1" customWidth="1"/>
    <col min="6660" max="6660" width="11.28515625" style="154" bestFit="1" customWidth="1"/>
    <col min="6661" max="6661" width="10.140625" style="154" bestFit="1" customWidth="1"/>
    <col min="6662" max="6664" width="11.42578125" style="154"/>
    <col min="6665" max="6665" width="7" style="154" bestFit="1" customWidth="1"/>
    <col min="6666" max="6666" width="8.5703125" style="154" customWidth="1"/>
    <col min="6667" max="6906" width="11.42578125" style="154"/>
    <col min="6907" max="6907" width="5.28515625" style="154" customWidth="1"/>
    <col min="6908" max="6908" width="28.28515625" style="154" customWidth="1"/>
    <col min="6909" max="6909" width="15.7109375" style="154" customWidth="1"/>
    <col min="6910" max="6910" width="11.42578125" style="154"/>
    <col min="6911" max="6911" width="9.28515625" style="154" customWidth="1"/>
    <col min="6912" max="6912" width="8.85546875" style="154" bestFit="1" customWidth="1"/>
    <col min="6913" max="6913" width="8.7109375" style="154" bestFit="1" customWidth="1"/>
    <col min="6914" max="6914" width="10.42578125" style="154" bestFit="1" customWidth="1"/>
    <col min="6915" max="6915" width="9.42578125" style="154" bestFit="1" customWidth="1"/>
    <col min="6916" max="6916" width="11.28515625" style="154" bestFit="1" customWidth="1"/>
    <col min="6917" max="6917" width="10.140625" style="154" bestFit="1" customWidth="1"/>
    <col min="6918" max="6920" width="11.42578125" style="154"/>
    <col min="6921" max="6921" width="7" style="154" bestFit="1" customWidth="1"/>
    <col min="6922" max="6922" width="8.5703125" style="154" customWidth="1"/>
    <col min="6923" max="7162" width="11.42578125" style="154"/>
    <col min="7163" max="7163" width="5.28515625" style="154" customWidth="1"/>
    <col min="7164" max="7164" width="28.28515625" style="154" customWidth="1"/>
    <col min="7165" max="7165" width="15.7109375" style="154" customWidth="1"/>
    <col min="7166" max="7166" width="11.42578125" style="154"/>
    <col min="7167" max="7167" width="9.28515625" style="154" customWidth="1"/>
    <col min="7168" max="7168" width="8.85546875" style="154" bestFit="1" customWidth="1"/>
    <col min="7169" max="7169" width="8.7109375" style="154" bestFit="1" customWidth="1"/>
    <col min="7170" max="7170" width="10.42578125" style="154" bestFit="1" customWidth="1"/>
    <col min="7171" max="7171" width="9.42578125" style="154" bestFit="1" customWidth="1"/>
    <col min="7172" max="7172" width="11.28515625" style="154" bestFit="1" customWidth="1"/>
    <col min="7173" max="7173" width="10.140625" style="154" bestFit="1" customWidth="1"/>
    <col min="7174" max="7176" width="11.42578125" style="154"/>
    <col min="7177" max="7177" width="7" style="154" bestFit="1" customWidth="1"/>
    <col min="7178" max="7178" width="8.5703125" style="154" customWidth="1"/>
    <col min="7179" max="7418" width="11.42578125" style="154"/>
    <col min="7419" max="7419" width="5.28515625" style="154" customWidth="1"/>
    <col min="7420" max="7420" width="28.28515625" style="154" customWidth="1"/>
    <col min="7421" max="7421" width="15.7109375" style="154" customWidth="1"/>
    <col min="7422" max="7422" width="11.42578125" style="154"/>
    <col min="7423" max="7423" width="9.28515625" style="154" customWidth="1"/>
    <col min="7424" max="7424" width="8.85546875" style="154" bestFit="1" customWidth="1"/>
    <col min="7425" max="7425" width="8.7109375" style="154" bestFit="1" customWidth="1"/>
    <col min="7426" max="7426" width="10.42578125" style="154" bestFit="1" customWidth="1"/>
    <col min="7427" max="7427" width="9.42578125" style="154" bestFit="1" customWidth="1"/>
    <col min="7428" max="7428" width="11.28515625" style="154" bestFit="1" customWidth="1"/>
    <col min="7429" max="7429" width="10.140625" style="154" bestFit="1" customWidth="1"/>
    <col min="7430" max="7432" width="11.42578125" style="154"/>
    <col min="7433" max="7433" width="7" style="154" bestFit="1" customWidth="1"/>
    <col min="7434" max="7434" width="8.5703125" style="154" customWidth="1"/>
    <col min="7435" max="7674" width="11.42578125" style="154"/>
    <col min="7675" max="7675" width="5.28515625" style="154" customWidth="1"/>
    <col min="7676" max="7676" width="28.28515625" style="154" customWidth="1"/>
    <col min="7677" max="7677" width="15.7109375" style="154" customWidth="1"/>
    <col min="7678" max="7678" width="11.42578125" style="154"/>
    <col min="7679" max="7679" width="9.28515625" style="154" customWidth="1"/>
    <col min="7680" max="7680" width="8.85546875" style="154" bestFit="1" customWidth="1"/>
    <col min="7681" max="7681" width="8.7109375" style="154" bestFit="1" customWidth="1"/>
    <col min="7682" max="7682" width="10.42578125" style="154" bestFit="1" customWidth="1"/>
    <col min="7683" max="7683" width="9.42578125" style="154" bestFit="1" customWidth="1"/>
    <col min="7684" max="7684" width="11.28515625" style="154" bestFit="1" customWidth="1"/>
    <col min="7685" max="7685" width="10.140625" style="154" bestFit="1" customWidth="1"/>
    <col min="7686" max="7688" width="11.42578125" style="154"/>
    <col min="7689" max="7689" width="7" style="154" bestFit="1" customWidth="1"/>
    <col min="7690" max="7690" width="8.5703125" style="154" customWidth="1"/>
    <col min="7691" max="7930" width="11.42578125" style="154"/>
    <col min="7931" max="7931" width="5.28515625" style="154" customWidth="1"/>
    <col min="7932" max="7932" width="28.28515625" style="154" customWidth="1"/>
    <col min="7933" max="7933" width="15.7109375" style="154" customWidth="1"/>
    <col min="7934" max="7934" width="11.42578125" style="154"/>
    <col min="7935" max="7935" width="9.28515625" style="154" customWidth="1"/>
    <col min="7936" max="7936" width="8.85546875" style="154" bestFit="1" customWidth="1"/>
    <col min="7937" max="7937" width="8.7109375" style="154" bestFit="1" customWidth="1"/>
    <col min="7938" max="7938" width="10.42578125" style="154" bestFit="1" customWidth="1"/>
    <col min="7939" max="7939" width="9.42578125" style="154" bestFit="1" customWidth="1"/>
    <col min="7940" max="7940" width="11.28515625" style="154" bestFit="1" customWidth="1"/>
    <col min="7941" max="7941" width="10.140625" style="154" bestFit="1" customWidth="1"/>
    <col min="7942" max="7944" width="11.42578125" style="154"/>
    <col min="7945" max="7945" width="7" style="154" bestFit="1" customWidth="1"/>
    <col min="7946" max="7946" width="8.5703125" style="154" customWidth="1"/>
    <col min="7947" max="8186" width="11.42578125" style="154"/>
    <col min="8187" max="8187" width="5.28515625" style="154" customWidth="1"/>
    <col min="8188" max="8188" width="28.28515625" style="154" customWidth="1"/>
    <col min="8189" max="8189" width="15.7109375" style="154" customWidth="1"/>
    <col min="8190" max="8190" width="11.42578125" style="154"/>
    <col min="8191" max="8191" width="9.28515625" style="154" customWidth="1"/>
    <col min="8192" max="8192" width="8.85546875" style="154" bestFit="1" customWidth="1"/>
    <col min="8193" max="8193" width="8.7109375" style="154" bestFit="1" customWidth="1"/>
    <col min="8194" max="8194" width="10.42578125" style="154" bestFit="1" customWidth="1"/>
    <col min="8195" max="8195" width="9.42578125" style="154" bestFit="1" customWidth="1"/>
    <col min="8196" max="8196" width="11.28515625" style="154" bestFit="1" customWidth="1"/>
    <col min="8197" max="8197" width="10.140625" style="154" bestFit="1" customWidth="1"/>
    <col min="8198" max="8200" width="11.42578125" style="154"/>
    <col min="8201" max="8201" width="7" style="154" bestFit="1" customWidth="1"/>
    <col min="8202" max="8202" width="8.5703125" style="154" customWidth="1"/>
    <col min="8203" max="8442" width="11.42578125" style="154"/>
    <col min="8443" max="8443" width="5.28515625" style="154" customWidth="1"/>
    <col min="8444" max="8444" width="28.28515625" style="154" customWidth="1"/>
    <col min="8445" max="8445" width="15.7109375" style="154" customWidth="1"/>
    <col min="8446" max="8446" width="11.42578125" style="154"/>
    <col min="8447" max="8447" width="9.28515625" style="154" customWidth="1"/>
    <col min="8448" max="8448" width="8.85546875" style="154" bestFit="1" customWidth="1"/>
    <col min="8449" max="8449" width="8.7109375" style="154" bestFit="1" customWidth="1"/>
    <col min="8450" max="8450" width="10.42578125" style="154" bestFit="1" customWidth="1"/>
    <col min="8451" max="8451" width="9.42578125" style="154" bestFit="1" customWidth="1"/>
    <col min="8452" max="8452" width="11.28515625" style="154" bestFit="1" customWidth="1"/>
    <col min="8453" max="8453" width="10.140625" style="154" bestFit="1" customWidth="1"/>
    <col min="8454" max="8456" width="11.42578125" style="154"/>
    <col min="8457" max="8457" width="7" style="154" bestFit="1" customWidth="1"/>
    <col min="8458" max="8458" width="8.5703125" style="154" customWidth="1"/>
    <col min="8459" max="8698" width="11.42578125" style="154"/>
    <col min="8699" max="8699" width="5.28515625" style="154" customWidth="1"/>
    <col min="8700" max="8700" width="28.28515625" style="154" customWidth="1"/>
    <col min="8701" max="8701" width="15.7109375" style="154" customWidth="1"/>
    <col min="8702" max="8702" width="11.42578125" style="154"/>
    <col min="8703" max="8703" width="9.28515625" style="154" customWidth="1"/>
    <col min="8704" max="8704" width="8.85546875" style="154" bestFit="1" customWidth="1"/>
    <col min="8705" max="8705" width="8.7109375" style="154" bestFit="1" customWidth="1"/>
    <col min="8706" max="8706" width="10.42578125" style="154" bestFit="1" customWidth="1"/>
    <col min="8707" max="8707" width="9.42578125" style="154" bestFit="1" customWidth="1"/>
    <col min="8708" max="8708" width="11.28515625" style="154" bestFit="1" customWidth="1"/>
    <col min="8709" max="8709" width="10.140625" style="154" bestFit="1" customWidth="1"/>
    <col min="8710" max="8712" width="11.42578125" style="154"/>
    <col min="8713" max="8713" width="7" style="154" bestFit="1" customWidth="1"/>
    <col min="8714" max="8714" width="8.5703125" style="154" customWidth="1"/>
    <col min="8715" max="8954" width="11.42578125" style="154"/>
    <col min="8955" max="8955" width="5.28515625" style="154" customWidth="1"/>
    <col min="8956" max="8956" width="28.28515625" style="154" customWidth="1"/>
    <col min="8957" max="8957" width="15.7109375" style="154" customWidth="1"/>
    <col min="8958" max="8958" width="11.42578125" style="154"/>
    <col min="8959" max="8959" width="9.28515625" style="154" customWidth="1"/>
    <col min="8960" max="8960" width="8.85546875" style="154" bestFit="1" customWidth="1"/>
    <col min="8961" max="8961" width="8.7109375" style="154" bestFit="1" customWidth="1"/>
    <col min="8962" max="8962" width="10.42578125" style="154" bestFit="1" customWidth="1"/>
    <col min="8963" max="8963" width="9.42578125" style="154" bestFit="1" customWidth="1"/>
    <col min="8964" max="8964" width="11.28515625" style="154" bestFit="1" customWidth="1"/>
    <col min="8965" max="8965" width="10.140625" style="154" bestFit="1" customWidth="1"/>
    <col min="8966" max="8968" width="11.42578125" style="154"/>
    <col min="8969" max="8969" width="7" style="154" bestFit="1" customWidth="1"/>
    <col min="8970" max="8970" width="8.5703125" style="154" customWidth="1"/>
    <col min="8971" max="9210" width="11.42578125" style="154"/>
    <col min="9211" max="9211" width="5.28515625" style="154" customWidth="1"/>
    <col min="9212" max="9212" width="28.28515625" style="154" customWidth="1"/>
    <col min="9213" max="9213" width="15.7109375" style="154" customWidth="1"/>
    <col min="9214" max="9214" width="11.42578125" style="154"/>
    <col min="9215" max="9215" width="9.28515625" style="154" customWidth="1"/>
    <col min="9216" max="9216" width="8.85546875" style="154" bestFit="1" customWidth="1"/>
    <col min="9217" max="9217" width="8.7109375" style="154" bestFit="1" customWidth="1"/>
    <col min="9218" max="9218" width="10.42578125" style="154" bestFit="1" customWidth="1"/>
    <col min="9219" max="9219" width="9.42578125" style="154" bestFit="1" customWidth="1"/>
    <col min="9220" max="9220" width="11.28515625" style="154" bestFit="1" customWidth="1"/>
    <col min="9221" max="9221" width="10.140625" style="154" bestFit="1" customWidth="1"/>
    <col min="9222" max="9224" width="11.42578125" style="154"/>
    <col min="9225" max="9225" width="7" style="154" bestFit="1" customWidth="1"/>
    <col min="9226" max="9226" width="8.5703125" style="154" customWidth="1"/>
    <col min="9227" max="9466" width="11.42578125" style="154"/>
    <col min="9467" max="9467" width="5.28515625" style="154" customWidth="1"/>
    <col min="9468" max="9468" width="28.28515625" style="154" customWidth="1"/>
    <col min="9469" max="9469" width="15.7109375" style="154" customWidth="1"/>
    <col min="9470" max="9470" width="11.42578125" style="154"/>
    <col min="9471" max="9471" width="9.28515625" style="154" customWidth="1"/>
    <col min="9472" max="9472" width="8.85546875" style="154" bestFit="1" customWidth="1"/>
    <col min="9473" max="9473" width="8.7109375" style="154" bestFit="1" customWidth="1"/>
    <col min="9474" max="9474" width="10.42578125" style="154" bestFit="1" customWidth="1"/>
    <col min="9475" max="9475" width="9.42578125" style="154" bestFit="1" customWidth="1"/>
    <col min="9476" max="9476" width="11.28515625" style="154" bestFit="1" customWidth="1"/>
    <col min="9477" max="9477" width="10.140625" style="154" bestFit="1" customWidth="1"/>
    <col min="9478" max="9480" width="11.42578125" style="154"/>
    <col min="9481" max="9481" width="7" style="154" bestFit="1" customWidth="1"/>
    <col min="9482" max="9482" width="8.5703125" style="154" customWidth="1"/>
    <col min="9483" max="9722" width="11.42578125" style="154"/>
    <col min="9723" max="9723" width="5.28515625" style="154" customWidth="1"/>
    <col min="9724" max="9724" width="28.28515625" style="154" customWidth="1"/>
    <col min="9725" max="9725" width="15.7109375" style="154" customWidth="1"/>
    <col min="9726" max="9726" width="11.42578125" style="154"/>
    <col min="9727" max="9727" width="9.28515625" style="154" customWidth="1"/>
    <col min="9728" max="9728" width="8.85546875" style="154" bestFit="1" customWidth="1"/>
    <col min="9729" max="9729" width="8.7109375" style="154" bestFit="1" customWidth="1"/>
    <col min="9730" max="9730" width="10.42578125" style="154" bestFit="1" customWidth="1"/>
    <col min="9731" max="9731" width="9.42578125" style="154" bestFit="1" customWidth="1"/>
    <col min="9732" max="9732" width="11.28515625" style="154" bestFit="1" customWidth="1"/>
    <col min="9733" max="9733" width="10.140625" style="154" bestFit="1" customWidth="1"/>
    <col min="9734" max="9736" width="11.42578125" style="154"/>
    <col min="9737" max="9737" width="7" style="154" bestFit="1" customWidth="1"/>
    <col min="9738" max="9738" width="8.5703125" style="154" customWidth="1"/>
    <col min="9739" max="9978" width="11.42578125" style="154"/>
    <col min="9979" max="9979" width="5.28515625" style="154" customWidth="1"/>
    <col min="9980" max="9980" width="28.28515625" style="154" customWidth="1"/>
    <col min="9981" max="9981" width="15.7109375" style="154" customWidth="1"/>
    <col min="9982" max="9982" width="11.42578125" style="154"/>
    <col min="9983" max="9983" width="9.28515625" style="154" customWidth="1"/>
    <col min="9984" max="9984" width="8.85546875" style="154" bestFit="1" customWidth="1"/>
    <col min="9985" max="9985" width="8.7109375" style="154" bestFit="1" customWidth="1"/>
    <col min="9986" max="9986" width="10.42578125" style="154" bestFit="1" customWidth="1"/>
    <col min="9987" max="9987" width="9.42578125" style="154" bestFit="1" customWidth="1"/>
    <col min="9988" max="9988" width="11.28515625" style="154" bestFit="1" customWidth="1"/>
    <col min="9989" max="9989" width="10.140625" style="154" bestFit="1" customWidth="1"/>
    <col min="9990" max="9992" width="11.42578125" style="154"/>
    <col min="9993" max="9993" width="7" style="154" bestFit="1" customWidth="1"/>
    <col min="9994" max="9994" width="8.5703125" style="154" customWidth="1"/>
    <col min="9995" max="10234" width="11.42578125" style="154"/>
    <col min="10235" max="10235" width="5.28515625" style="154" customWidth="1"/>
    <col min="10236" max="10236" width="28.28515625" style="154" customWidth="1"/>
    <col min="10237" max="10237" width="15.7109375" style="154" customWidth="1"/>
    <col min="10238" max="10238" width="11.42578125" style="154"/>
    <col min="10239" max="10239" width="9.28515625" style="154" customWidth="1"/>
    <col min="10240" max="10240" width="8.85546875" style="154" bestFit="1" customWidth="1"/>
    <col min="10241" max="10241" width="8.7109375" style="154" bestFit="1" customWidth="1"/>
    <col min="10242" max="10242" width="10.42578125" style="154" bestFit="1" customWidth="1"/>
    <col min="10243" max="10243" width="9.42578125" style="154" bestFit="1" customWidth="1"/>
    <col min="10244" max="10244" width="11.28515625" style="154" bestFit="1" customWidth="1"/>
    <col min="10245" max="10245" width="10.140625" style="154" bestFit="1" customWidth="1"/>
    <col min="10246" max="10248" width="11.42578125" style="154"/>
    <col min="10249" max="10249" width="7" style="154" bestFit="1" customWidth="1"/>
    <col min="10250" max="10250" width="8.5703125" style="154" customWidth="1"/>
    <col min="10251" max="10490" width="11.42578125" style="154"/>
    <col min="10491" max="10491" width="5.28515625" style="154" customWidth="1"/>
    <col min="10492" max="10492" width="28.28515625" style="154" customWidth="1"/>
    <col min="10493" max="10493" width="15.7109375" style="154" customWidth="1"/>
    <col min="10494" max="10494" width="11.42578125" style="154"/>
    <col min="10495" max="10495" width="9.28515625" style="154" customWidth="1"/>
    <col min="10496" max="10496" width="8.85546875" style="154" bestFit="1" customWidth="1"/>
    <col min="10497" max="10497" width="8.7109375" style="154" bestFit="1" customWidth="1"/>
    <col min="10498" max="10498" width="10.42578125" style="154" bestFit="1" customWidth="1"/>
    <col min="10499" max="10499" width="9.42578125" style="154" bestFit="1" customWidth="1"/>
    <col min="10500" max="10500" width="11.28515625" style="154" bestFit="1" customWidth="1"/>
    <col min="10501" max="10501" width="10.140625" style="154" bestFit="1" customWidth="1"/>
    <col min="10502" max="10504" width="11.42578125" style="154"/>
    <col min="10505" max="10505" width="7" style="154" bestFit="1" customWidth="1"/>
    <col min="10506" max="10506" width="8.5703125" style="154" customWidth="1"/>
    <col min="10507" max="10746" width="11.42578125" style="154"/>
    <col min="10747" max="10747" width="5.28515625" style="154" customWidth="1"/>
    <col min="10748" max="10748" width="28.28515625" style="154" customWidth="1"/>
    <col min="10749" max="10749" width="15.7109375" style="154" customWidth="1"/>
    <col min="10750" max="10750" width="11.42578125" style="154"/>
    <col min="10751" max="10751" width="9.28515625" style="154" customWidth="1"/>
    <col min="10752" max="10752" width="8.85546875" style="154" bestFit="1" customWidth="1"/>
    <col min="10753" max="10753" width="8.7109375" style="154" bestFit="1" customWidth="1"/>
    <col min="10754" max="10754" width="10.42578125" style="154" bestFit="1" customWidth="1"/>
    <col min="10755" max="10755" width="9.42578125" style="154" bestFit="1" customWidth="1"/>
    <col min="10756" max="10756" width="11.28515625" style="154" bestFit="1" customWidth="1"/>
    <col min="10757" max="10757" width="10.140625" style="154" bestFit="1" customWidth="1"/>
    <col min="10758" max="10760" width="11.42578125" style="154"/>
    <col min="10761" max="10761" width="7" style="154" bestFit="1" customWidth="1"/>
    <col min="10762" max="10762" width="8.5703125" style="154" customWidth="1"/>
    <col min="10763" max="11002" width="11.42578125" style="154"/>
    <col min="11003" max="11003" width="5.28515625" style="154" customWidth="1"/>
    <col min="11004" max="11004" width="28.28515625" style="154" customWidth="1"/>
    <col min="11005" max="11005" width="15.7109375" style="154" customWidth="1"/>
    <col min="11006" max="11006" width="11.42578125" style="154"/>
    <col min="11007" max="11007" width="9.28515625" style="154" customWidth="1"/>
    <col min="11008" max="11008" width="8.85546875" style="154" bestFit="1" customWidth="1"/>
    <col min="11009" max="11009" width="8.7109375" style="154" bestFit="1" customWidth="1"/>
    <col min="11010" max="11010" width="10.42578125" style="154" bestFit="1" customWidth="1"/>
    <col min="11011" max="11011" width="9.42578125" style="154" bestFit="1" customWidth="1"/>
    <col min="11012" max="11012" width="11.28515625" style="154" bestFit="1" customWidth="1"/>
    <col min="11013" max="11013" width="10.140625" style="154" bestFit="1" customWidth="1"/>
    <col min="11014" max="11016" width="11.42578125" style="154"/>
    <col min="11017" max="11017" width="7" style="154" bestFit="1" customWidth="1"/>
    <col min="11018" max="11018" width="8.5703125" style="154" customWidth="1"/>
    <col min="11019" max="11258" width="11.42578125" style="154"/>
    <col min="11259" max="11259" width="5.28515625" style="154" customWidth="1"/>
    <col min="11260" max="11260" width="28.28515625" style="154" customWidth="1"/>
    <col min="11261" max="11261" width="15.7109375" style="154" customWidth="1"/>
    <col min="11262" max="11262" width="11.42578125" style="154"/>
    <col min="11263" max="11263" width="9.28515625" style="154" customWidth="1"/>
    <col min="11264" max="11264" width="8.85546875" style="154" bestFit="1" customWidth="1"/>
    <col min="11265" max="11265" width="8.7109375" style="154" bestFit="1" customWidth="1"/>
    <col min="11266" max="11266" width="10.42578125" style="154" bestFit="1" customWidth="1"/>
    <col min="11267" max="11267" width="9.42578125" style="154" bestFit="1" customWidth="1"/>
    <col min="11268" max="11268" width="11.28515625" style="154" bestFit="1" customWidth="1"/>
    <col min="11269" max="11269" width="10.140625" style="154" bestFit="1" customWidth="1"/>
    <col min="11270" max="11272" width="11.42578125" style="154"/>
    <col min="11273" max="11273" width="7" style="154" bestFit="1" customWidth="1"/>
    <col min="11274" max="11274" width="8.5703125" style="154" customWidth="1"/>
    <col min="11275" max="11514" width="11.42578125" style="154"/>
    <col min="11515" max="11515" width="5.28515625" style="154" customWidth="1"/>
    <col min="11516" max="11516" width="28.28515625" style="154" customWidth="1"/>
    <col min="11517" max="11517" width="15.7109375" style="154" customWidth="1"/>
    <col min="11518" max="11518" width="11.42578125" style="154"/>
    <col min="11519" max="11519" width="9.28515625" style="154" customWidth="1"/>
    <col min="11520" max="11520" width="8.85546875" style="154" bestFit="1" customWidth="1"/>
    <col min="11521" max="11521" width="8.7109375" style="154" bestFit="1" customWidth="1"/>
    <col min="11522" max="11522" width="10.42578125" style="154" bestFit="1" customWidth="1"/>
    <col min="11523" max="11523" width="9.42578125" style="154" bestFit="1" customWidth="1"/>
    <col min="11524" max="11524" width="11.28515625" style="154" bestFit="1" customWidth="1"/>
    <col min="11525" max="11525" width="10.140625" style="154" bestFit="1" customWidth="1"/>
    <col min="11526" max="11528" width="11.42578125" style="154"/>
    <col min="11529" max="11529" width="7" style="154" bestFit="1" customWidth="1"/>
    <col min="11530" max="11530" width="8.5703125" style="154" customWidth="1"/>
    <col min="11531" max="11770" width="11.42578125" style="154"/>
    <col min="11771" max="11771" width="5.28515625" style="154" customWidth="1"/>
    <col min="11772" max="11772" width="28.28515625" style="154" customWidth="1"/>
    <col min="11773" max="11773" width="15.7109375" style="154" customWidth="1"/>
    <col min="11774" max="11774" width="11.42578125" style="154"/>
    <col min="11775" max="11775" width="9.28515625" style="154" customWidth="1"/>
    <col min="11776" max="11776" width="8.85546875" style="154" bestFit="1" customWidth="1"/>
    <col min="11777" max="11777" width="8.7109375" style="154" bestFit="1" customWidth="1"/>
    <col min="11778" max="11778" width="10.42578125" style="154" bestFit="1" customWidth="1"/>
    <col min="11779" max="11779" width="9.42578125" style="154" bestFit="1" customWidth="1"/>
    <col min="11780" max="11780" width="11.28515625" style="154" bestFit="1" customWidth="1"/>
    <col min="11781" max="11781" width="10.140625" style="154" bestFit="1" customWidth="1"/>
    <col min="11782" max="11784" width="11.42578125" style="154"/>
    <col min="11785" max="11785" width="7" style="154" bestFit="1" customWidth="1"/>
    <col min="11786" max="11786" width="8.5703125" style="154" customWidth="1"/>
    <col min="11787" max="12026" width="11.42578125" style="154"/>
    <col min="12027" max="12027" width="5.28515625" style="154" customWidth="1"/>
    <col min="12028" max="12028" width="28.28515625" style="154" customWidth="1"/>
    <col min="12029" max="12029" width="15.7109375" style="154" customWidth="1"/>
    <col min="12030" max="12030" width="11.42578125" style="154"/>
    <col min="12031" max="12031" width="9.28515625" style="154" customWidth="1"/>
    <col min="12032" max="12032" width="8.85546875" style="154" bestFit="1" customWidth="1"/>
    <col min="12033" max="12033" width="8.7109375" style="154" bestFit="1" customWidth="1"/>
    <col min="12034" max="12034" width="10.42578125" style="154" bestFit="1" customWidth="1"/>
    <col min="12035" max="12035" width="9.42578125" style="154" bestFit="1" customWidth="1"/>
    <col min="12036" max="12036" width="11.28515625" style="154" bestFit="1" customWidth="1"/>
    <col min="12037" max="12037" width="10.140625" style="154" bestFit="1" customWidth="1"/>
    <col min="12038" max="12040" width="11.42578125" style="154"/>
    <col min="12041" max="12041" width="7" style="154" bestFit="1" customWidth="1"/>
    <col min="12042" max="12042" width="8.5703125" style="154" customWidth="1"/>
    <col min="12043" max="12282" width="11.42578125" style="154"/>
    <col min="12283" max="12283" width="5.28515625" style="154" customWidth="1"/>
    <col min="12284" max="12284" width="28.28515625" style="154" customWidth="1"/>
    <col min="12285" max="12285" width="15.7109375" style="154" customWidth="1"/>
    <col min="12286" max="12286" width="11.42578125" style="154"/>
    <col min="12287" max="12287" width="9.28515625" style="154" customWidth="1"/>
    <col min="12288" max="12288" width="8.85546875" style="154" bestFit="1" customWidth="1"/>
    <col min="12289" max="12289" width="8.7109375" style="154" bestFit="1" customWidth="1"/>
    <col min="12290" max="12290" width="10.42578125" style="154" bestFit="1" customWidth="1"/>
    <col min="12291" max="12291" width="9.42578125" style="154" bestFit="1" customWidth="1"/>
    <col min="12292" max="12292" width="11.28515625" style="154" bestFit="1" customWidth="1"/>
    <col min="12293" max="12293" width="10.140625" style="154" bestFit="1" customWidth="1"/>
    <col min="12294" max="12296" width="11.42578125" style="154"/>
    <col min="12297" max="12297" width="7" style="154" bestFit="1" customWidth="1"/>
    <col min="12298" max="12298" width="8.5703125" style="154" customWidth="1"/>
    <col min="12299" max="12538" width="11.42578125" style="154"/>
    <col min="12539" max="12539" width="5.28515625" style="154" customWidth="1"/>
    <col min="12540" max="12540" width="28.28515625" style="154" customWidth="1"/>
    <col min="12541" max="12541" width="15.7109375" style="154" customWidth="1"/>
    <col min="12542" max="12542" width="11.42578125" style="154"/>
    <col min="12543" max="12543" width="9.28515625" style="154" customWidth="1"/>
    <col min="12544" max="12544" width="8.85546875" style="154" bestFit="1" customWidth="1"/>
    <col min="12545" max="12545" width="8.7109375" style="154" bestFit="1" customWidth="1"/>
    <col min="12546" max="12546" width="10.42578125" style="154" bestFit="1" customWidth="1"/>
    <col min="12547" max="12547" width="9.42578125" style="154" bestFit="1" customWidth="1"/>
    <col min="12548" max="12548" width="11.28515625" style="154" bestFit="1" customWidth="1"/>
    <col min="12549" max="12549" width="10.140625" style="154" bestFit="1" customWidth="1"/>
    <col min="12550" max="12552" width="11.42578125" style="154"/>
    <col min="12553" max="12553" width="7" style="154" bestFit="1" customWidth="1"/>
    <col min="12554" max="12554" width="8.5703125" style="154" customWidth="1"/>
    <col min="12555" max="12794" width="11.42578125" style="154"/>
    <col min="12795" max="12795" width="5.28515625" style="154" customWidth="1"/>
    <col min="12796" max="12796" width="28.28515625" style="154" customWidth="1"/>
    <col min="12797" max="12797" width="15.7109375" style="154" customWidth="1"/>
    <col min="12798" max="12798" width="11.42578125" style="154"/>
    <col min="12799" max="12799" width="9.28515625" style="154" customWidth="1"/>
    <col min="12800" max="12800" width="8.85546875" style="154" bestFit="1" customWidth="1"/>
    <col min="12801" max="12801" width="8.7109375" style="154" bestFit="1" customWidth="1"/>
    <col min="12802" max="12802" width="10.42578125" style="154" bestFit="1" customWidth="1"/>
    <col min="12803" max="12803" width="9.42578125" style="154" bestFit="1" customWidth="1"/>
    <col min="12804" max="12804" width="11.28515625" style="154" bestFit="1" customWidth="1"/>
    <col min="12805" max="12805" width="10.140625" style="154" bestFit="1" customWidth="1"/>
    <col min="12806" max="12808" width="11.42578125" style="154"/>
    <col min="12809" max="12809" width="7" style="154" bestFit="1" customWidth="1"/>
    <col min="12810" max="12810" width="8.5703125" style="154" customWidth="1"/>
    <col min="12811" max="13050" width="11.42578125" style="154"/>
    <col min="13051" max="13051" width="5.28515625" style="154" customWidth="1"/>
    <col min="13052" max="13052" width="28.28515625" style="154" customWidth="1"/>
    <col min="13053" max="13053" width="15.7109375" style="154" customWidth="1"/>
    <col min="13054" max="13054" width="11.42578125" style="154"/>
    <col min="13055" max="13055" width="9.28515625" style="154" customWidth="1"/>
    <col min="13056" max="13056" width="8.85546875" style="154" bestFit="1" customWidth="1"/>
    <col min="13057" max="13057" width="8.7109375" style="154" bestFit="1" customWidth="1"/>
    <col min="13058" max="13058" width="10.42578125" style="154" bestFit="1" customWidth="1"/>
    <col min="13059" max="13059" width="9.42578125" style="154" bestFit="1" customWidth="1"/>
    <col min="13060" max="13060" width="11.28515625" style="154" bestFit="1" customWidth="1"/>
    <col min="13061" max="13061" width="10.140625" style="154" bestFit="1" customWidth="1"/>
    <col min="13062" max="13064" width="11.42578125" style="154"/>
    <col min="13065" max="13065" width="7" style="154" bestFit="1" customWidth="1"/>
    <col min="13066" max="13066" width="8.5703125" style="154" customWidth="1"/>
    <col min="13067" max="13306" width="11.42578125" style="154"/>
    <col min="13307" max="13307" width="5.28515625" style="154" customWidth="1"/>
    <col min="13308" max="13308" width="28.28515625" style="154" customWidth="1"/>
    <col min="13309" max="13309" width="15.7109375" style="154" customWidth="1"/>
    <col min="13310" max="13310" width="11.42578125" style="154"/>
    <col min="13311" max="13311" width="9.28515625" style="154" customWidth="1"/>
    <col min="13312" max="13312" width="8.85546875" style="154" bestFit="1" customWidth="1"/>
    <col min="13313" max="13313" width="8.7109375" style="154" bestFit="1" customWidth="1"/>
    <col min="13314" max="13314" width="10.42578125" style="154" bestFit="1" customWidth="1"/>
    <col min="13315" max="13315" width="9.42578125" style="154" bestFit="1" customWidth="1"/>
    <col min="13316" max="13316" width="11.28515625" style="154" bestFit="1" customWidth="1"/>
    <col min="13317" max="13317" width="10.140625" style="154" bestFit="1" customWidth="1"/>
    <col min="13318" max="13320" width="11.42578125" style="154"/>
    <col min="13321" max="13321" width="7" style="154" bestFit="1" customWidth="1"/>
    <col min="13322" max="13322" width="8.5703125" style="154" customWidth="1"/>
    <col min="13323" max="13562" width="11.42578125" style="154"/>
    <col min="13563" max="13563" width="5.28515625" style="154" customWidth="1"/>
    <col min="13564" max="13564" width="28.28515625" style="154" customWidth="1"/>
    <col min="13565" max="13565" width="15.7109375" style="154" customWidth="1"/>
    <col min="13566" max="13566" width="11.42578125" style="154"/>
    <col min="13567" max="13567" width="9.28515625" style="154" customWidth="1"/>
    <col min="13568" max="13568" width="8.85546875" style="154" bestFit="1" customWidth="1"/>
    <col min="13569" max="13569" width="8.7109375" style="154" bestFit="1" customWidth="1"/>
    <col min="13570" max="13570" width="10.42578125" style="154" bestFit="1" customWidth="1"/>
    <col min="13571" max="13571" width="9.42578125" style="154" bestFit="1" customWidth="1"/>
    <col min="13572" max="13572" width="11.28515625" style="154" bestFit="1" customWidth="1"/>
    <col min="13573" max="13573" width="10.140625" style="154" bestFit="1" customWidth="1"/>
    <col min="13574" max="13576" width="11.42578125" style="154"/>
    <col min="13577" max="13577" width="7" style="154" bestFit="1" customWidth="1"/>
    <col min="13578" max="13578" width="8.5703125" style="154" customWidth="1"/>
    <col min="13579" max="13818" width="11.42578125" style="154"/>
    <col min="13819" max="13819" width="5.28515625" style="154" customWidth="1"/>
    <col min="13820" max="13820" width="28.28515625" style="154" customWidth="1"/>
    <col min="13821" max="13821" width="15.7109375" style="154" customWidth="1"/>
    <col min="13822" max="13822" width="11.42578125" style="154"/>
    <col min="13823" max="13823" width="9.28515625" style="154" customWidth="1"/>
    <col min="13824" max="13824" width="8.85546875" style="154" bestFit="1" customWidth="1"/>
    <col min="13825" max="13825" width="8.7109375" style="154" bestFit="1" customWidth="1"/>
    <col min="13826" max="13826" width="10.42578125" style="154" bestFit="1" customWidth="1"/>
    <col min="13827" max="13827" width="9.42578125" style="154" bestFit="1" customWidth="1"/>
    <col min="13828" max="13828" width="11.28515625" style="154" bestFit="1" customWidth="1"/>
    <col min="13829" max="13829" width="10.140625" style="154" bestFit="1" customWidth="1"/>
    <col min="13830" max="13832" width="11.42578125" style="154"/>
    <col min="13833" max="13833" width="7" style="154" bestFit="1" customWidth="1"/>
    <col min="13834" max="13834" width="8.5703125" style="154" customWidth="1"/>
    <col min="13835" max="14074" width="11.42578125" style="154"/>
    <col min="14075" max="14075" width="5.28515625" style="154" customWidth="1"/>
    <col min="14076" max="14076" width="28.28515625" style="154" customWidth="1"/>
    <col min="14077" max="14077" width="15.7109375" style="154" customWidth="1"/>
    <col min="14078" max="14078" width="11.42578125" style="154"/>
    <col min="14079" max="14079" width="9.28515625" style="154" customWidth="1"/>
    <col min="14080" max="14080" width="8.85546875" style="154" bestFit="1" customWidth="1"/>
    <col min="14081" max="14081" width="8.7109375" style="154" bestFit="1" customWidth="1"/>
    <col min="14082" max="14082" width="10.42578125" style="154" bestFit="1" customWidth="1"/>
    <col min="14083" max="14083" width="9.42578125" style="154" bestFit="1" customWidth="1"/>
    <col min="14084" max="14084" width="11.28515625" style="154" bestFit="1" customWidth="1"/>
    <col min="14085" max="14085" width="10.140625" style="154" bestFit="1" customWidth="1"/>
    <col min="14086" max="14088" width="11.42578125" style="154"/>
    <col min="14089" max="14089" width="7" style="154" bestFit="1" customWidth="1"/>
    <col min="14090" max="14090" width="8.5703125" style="154" customWidth="1"/>
    <col min="14091" max="14330" width="11.42578125" style="154"/>
    <col min="14331" max="14331" width="5.28515625" style="154" customWidth="1"/>
    <col min="14332" max="14332" width="28.28515625" style="154" customWidth="1"/>
    <col min="14333" max="14333" width="15.7109375" style="154" customWidth="1"/>
    <col min="14334" max="14334" width="11.42578125" style="154"/>
    <col min="14335" max="14335" width="9.28515625" style="154" customWidth="1"/>
    <col min="14336" max="14336" width="8.85546875" style="154" bestFit="1" customWidth="1"/>
    <col min="14337" max="14337" width="8.7109375" style="154" bestFit="1" customWidth="1"/>
    <col min="14338" max="14338" width="10.42578125" style="154" bestFit="1" customWidth="1"/>
    <col min="14339" max="14339" width="9.42578125" style="154" bestFit="1" customWidth="1"/>
    <col min="14340" max="14340" width="11.28515625" style="154" bestFit="1" customWidth="1"/>
    <col min="14341" max="14341" width="10.140625" style="154" bestFit="1" customWidth="1"/>
    <col min="14342" max="14344" width="11.42578125" style="154"/>
    <col min="14345" max="14345" width="7" style="154" bestFit="1" customWidth="1"/>
    <col min="14346" max="14346" width="8.5703125" style="154" customWidth="1"/>
    <col min="14347" max="14586" width="11.42578125" style="154"/>
    <col min="14587" max="14587" width="5.28515625" style="154" customWidth="1"/>
    <col min="14588" max="14588" width="28.28515625" style="154" customWidth="1"/>
    <col min="14589" max="14589" width="15.7109375" style="154" customWidth="1"/>
    <col min="14590" max="14590" width="11.42578125" style="154"/>
    <col min="14591" max="14591" width="9.28515625" style="154" customWidth="1"/>
    <col min="14592" max="14592" width="8.85546875" style="154" bestFit="1" customWidth="1"/>
    <col min="14593" max="14593" width="8.7109375" style="154" bestFit="1" customWidth="1"/>
    <col min="14594" max="14594" width="10.42578125" style="154" bestFit="1" customWidth="1"/>
    <col min="14595" max="14595" width="9.42578125" style="154" bestFit="1" customWidth="1"/>
    <col min="14596" max="14596" width="11.28515625" style="154" bestFit="1" customWidth="1"/>
    <col min="14597" max="14597" width="10.140625" style="154" bestFit="1" customWidth="1"/>
    <col min="14598" max="14600" width="11.42578125" style="154"/>
    <col min="14601" max="14601" width="7" style="154" bestFit="1" customWidth="1"/>
    <col min="14602" max="14602" width="8.5703125" style="154" customWidth="1"/>
    <col min="14603" max="14842" width="11.42578125" style="154"/>
    <col min="14843" max="14843" width="5.28515625" style="154" customWidth="1"/>
    <col min="14844" max="14844" width="28.28515625" style="154" customWidth="1"/>
    <col min="14845" max="14845" width="15.7109375" style="154" customWidth="1"/>
    <col min="14846" max="14846" width="11.42578125" style="154"/>
    <col min="14847" max="14847" width="9.28515625" style="154" customWidth="1"/>
    <col min="14848" max="14848" width="8.85546875" style="154" bestFit="1" customWidth="1"/>
    <col min="14849" max="14849" width="8.7109375" style="154" bestFit="1" customWidth="1"/>
    <col min="14850" max="14850" width="10.42578125" style="154" bestFit="1" customWidth="1"/>
    <col min="14851" max="14851" width="9.42578125" style="154" bestFit="1" customWidth="1"/>
    <col min="14852" max="14852" width="11.28515625" style="154" bestFit="1" customWidth="1"/>
    <col min="14853" max="14853" width="10.140625" style="154" bestFit="1" customWidth="1"/>
    <col min="14854" max="14856" width="11.42578125" style="154"/>
    <col min="14857" max="14857" width="7" style="154" bestFit="1" customWidth="1"/>
    <col min="14858" max="14858" width="8.5703125" style="154" customWidth="1"/>
    <col min="14859" max="15098" width="11.42578125" style="154"/>
    <col min="15099" max="15099" width="5.28515625" style="154" customWidth="1"/>
    <col min="15100" max="15100" width="28.28515625" style="154" customWidth="1"/>
    <col min="15101" max="15101" width="15.7109375" style="154" customWidth="1"/>
    <col min="15102" max="15102" width="11.42578125" style="154"/>
    <col min="15103" max="15103" width="9.28515625" style="154" customWidth="1"/>
    <col min="15104" max="15104" width="8.85546875" style="154" bestFit="1" customWidth="1"/>
    <col min="15105" max="15105" width="8.7109375" style="154" bestFit="1" customWidth="1"/>
    <col min="15106" max="15106" width="10.42578125" style="154" bestFit="1" customWidth="1"/>
    <col min="15107" max="15107" width="9.42578125" style="154" bestFit="1" customWidth="1"/>
    <col min="15108" max="15108" width="11.28515625" style="154" bestFit="1" customWidth="1"/>
    <col min="15109" max="15109" width="10.140625" style="154" bestFit="1" customWidth="1"/>
    <col min="15110" max="15112" width="11.42578125" style="154"/>
    <col min="15113" max="15113" width="7" style="154" bestFit="1" customWidth="1"/>
    <col min="15114" max="15114" width="8.5703125" style="154" customWidth="1"/>
    <col min="15115" max="15354" width="11.42578125" style="154"/>
    <col min="15355" max="15355" width="5.28515625" style="154" customWidth="1"/>
    <col min="15356" max="15356" width="28.28515625" style="154" customWidth="1"/>
    <col min="15357" max="15357" width="15.7109375" style="154" customWidth="1"/>
    <col min="15358" max="15358" width="11.42578125" style="154"/>
    <col min="15359" max="15359" width="9.28515625" style="154" customWidth="1"/>
    <col min="15360" max="15360" width="8.85546875" style="154" bestFit="1" customWidth="1"/>
    <col min="15361" max="15361" width="8.7109375" style="154" bestFit="1" customWidth="1"/>
    <col min="15362" max="15362" width="10.42578125" style="154" bestFit="1" customWidth="1"/>
    <col min="15363" max="15363" width="9.42578125" style="154" bestFit="1" customWidth="1"/>
    <col min="15364" max="15364" width="11.28515625" style="154" bestFit="1" customWidth="1"/>
    <col min="15365" max="15365" width="10.140625" style="154" bestFit="1" customWidth="1"/>
    <col min="15366" max="15368" width="11.42578125" style="154"/>
    <col min="15369" max="15369" width="7" style="154" bestFit="1" customWidth="1"/>
    <col min="15370" max="15370" width="8.5703125" style="154" customWidth="1"/>
    <col min="15371" max="15610" width="11.42578125" style="154"/>
    <col min="15611" max="15611" width="5.28515625" style="154" customWidth="1"/>
    <col min="15612" max="15612" width="28.28515625" style="154" customWidth="1"/>
    <col min="15613" max="15613" width="15.7109375" style="154" customWidth="1"/>
    <col min="15614" max="15614" width="11.42578125" style="154"/>
    <col min="15615" max="15615" width="9.28515625" style="154" customWidth="1"/>
    <col min="15616" max="15616" width="8.85546875" style="154" bestFit="1" customWidth="1"/>
    <col min="15617" max="15617" width="8.7109375" style="154" bestFit="1" customWidth="1"/>
    <col min="15618" max="15618" width="10.42578125" style="154" bestFit="1" customWidth="1"/>
    <col min="15619" max="15619" width="9.42578125" style="154" bestFit="1" customWidth="1"/>
    <col min="15620" max="15620" width="11.28515625" style="154" bestFit="1" customWidth="1"/>
    <col min="15621" max="15621" width="10.140625" style="154" bestFit="1" customWidth="1"/>
    <col min="15622" max="15624" width="11.42578125" style="154"/>
    <col min="15625" max="15625" width="7" style="154" bestFit="1" customWidth="1"/>
    <col min="15626" max="15626" width="8.5703125" style="154" customWidth="1"/>
    <col min="15627" max="15866" width="11.42578125" style="154"/>
    <col min="15867" max="15867" width="5.28515625" style="154" customWidth="1"/>
    <col min="15868" max="15868" width="28.28515625" style="154" customWidth="1"/>
    <col min="15869" max="15869" width="15.7109375" style="154" customWidth="1"/>
    <col min="15870" max="15870" width="11.42578125" style="154"/>
    <col min="15871" max="15871" width="9.28515625" style="154" customWidth="1"/>
    <col min="15872" max="15872" width="8.85546875" style="154" bestFit="1" customWidth="1"/>
    <col min="15873" max="15873" width="8.7109375" style="154" bestFit="1" customWidth="1"/>
    <col min="15874" max="15874" width="10.42578125" style="154" bestFit="1" customWidth="1"/>
    <col min="15875" max="15875" width="9.42578125" style="154" bestFit="1" customWidth="1"/>
    <col min="15876" max="15876" width="11.28515625" style="154" bestFit="1" customWidth="1"/>
    <col min="15877" max="15877" width="10.140625" style="154" bestFit="1" customWidth="1"/>
    <col min="15878" max="15880" width="11.42578125" style="154"/>
    <col min="15881" max="15881" width="7" style="154" bestFit="1" customWidth="1"/>
    <col min="15882" max="15882" width="8.5703125" style="154" customWidth="1"/>
    <col min="15883" max="16122" width="11.42578125" style="154"/>
    <col min="16123" max="16123" width="5.28515625" style="154" customWidth="1"/>
    <col min="16124" max="16124" width="28.28515625" style="154" customWidth="1"/>
    <col min="16125" max="16125" width="15.7109375" style="154" customWidth="1"/>
    <col min="16126" max="16126" width="11.42578125" style="154"/>
    <col min="16127" max="16127" width="9.28515625" style="154" customWidth="1"/>
    <col min="16128" max="16128" width="8.85546875" style="154" bestFit="1" customWidth="1"/>
    <col min="16129" max="16129" width="8.7109375" style="154" bestFit="1" customWidth="1"/>
    <col min="16130" max="16130" width="10.42578125" style="154" bestFit="1" customWidth="1"/>
    <col min="16131" max="16131" width="9.42578125" style="154" bestFit="1" customWidth="1"/>
    <col min="16132" max="16132" width="11.28515625" style="154" bestFit="1" customWidth="1"/>
    <col min="16133" max="16133" width="10.140625" style="154" bestFit="1" customWidth="1"/>
    <col min="16134" max="16136" width="11.42578125" style="154"/>
    <col min="16137" max="16137" width="7" style="154" bestFit="1" customWidth="1"/>
    <col min="16138" max="16138" width="8.5703125" style="154" customWidth="1"/>
    <col min="16139" max="16384" width="11.42578125" style="154"/>
  </cols>
  <sheetData>
    <row r="1" spans="1:12" ht="17.25" customHeight="1" thickTop="1" thickBot="1" x14ac:dyDescent="0.25">
      <c r="A1" s="6" t="s">
        <v>1348</v>
      </c>
      <c r="C1" s="174"/>
      <c r="D1" s="174"/>
      <c r="E1" s="174"/>
      <c r="F1" s="174"/>
      <c r="G1" s="174"/>
      <c r="H1" s="174"/>
      <c r="I1" s="174"/>
      <c r="J1" s="174"/>
      <c r="K1" s="174"/>
      <c r="L1" s="174"/>
    </row>
    <row r="2" spans="1:12" s="211" customFormat="1" ht="41.25" customHeight="1" thickTop="1" thickBot="1" x14ac:dyDescent="0.25">
      <c r="A2" s="14" t="s">
        <v>254</v>
      </c>
      <c r="B2" s="14" t="s">
        <v>206</v>
      </c>
      <c r="C2" s="14" t="s">
        <v>207</v>
      </c>
      <c r="D2" s="14" t="s">
        <v>208</v>
      </c>
      <c r="E2" s="14" t="s">
        <v>209</v>
      </c>
      <c r="F2" s="14" t="s">
        <v>1183</v>
      </c>
      <c r="G2" s="14" t="s">
        <v>308</v>
      </c>
      <c r="H2" s="14"/>
      <c r="I2" s="14"/>
      <c r="J2" s="14"/>
      <c r="K2" s="14"/>
      <c r="L2" s="14"/>
    </row>
    <row r="3" spans="1:12" ht="35.25" customHeight="1" thickTop="1" x14ac:dyDescent="0.2">
      <c r="A3" s="243" t="s">
        <v>205</v>
      </c>
      <c r="B3" s="294">
        <v>22</v>
      </c>
      <c r="C3" s="294">
        <v>1</v>
      </c>
      <c r="D3" s="294">
        <v>21</v>
      </c>
      <c r="E3" s="294">
        <v>2</v>
      </c>
      <c r="F3" s="294">
        <v>9</v>
      </c>
      <c r="G3" s="294">
        <v>55</v>
      </c>
      <c r="H3" s="243"/>
      <c r="I3" s="243"/>
      <c r="J3" s="243"/>
      <c r="K3" s="243"/>
      <c r="L3" s="243"/>
    </row>
    <row r="4" spans="1:12" ht="35.25" customHeight="1" thickBot="1" x14ac:dyDescent="0.25">
      <c r="A4" s="158"/>
      <c r="B4" s="158"/>
      <c r="C4" s="158"/>
      <c r="D4" s="158"/>
      <c r="E4" s="158"/>
      <c r="F4" s="158"/>
      <c r="G4" s="158"/>
      <c r="H4" s="158"/>
      <c r="I4" s="158"/>
      <c r="J4" s="158"/>
      <c r="K4" s="158"/>
      <c r="L4" s="158"/>
    </row>
    <row r="5" spans="1:12" ht="35.25" customHeight="1" thickTop="1" thickBot="1" x14ac:dyDescent="0.25">
      <c r="A5" s="293" t="s">
        <v>254</v>
      </c>
      <c r="B5" s="293" t="s">
        <v>206</v>
      </c>
      <c r="C5" s="293" t="s">
        <v>207</v>
      </c>
      <c r="D5" s="293" t="s">
        <v>208</v>
      </c>
      <c r="E5" s="293" t="s">
        <v>209</v>
      </c>
      <c r="F5" s="293" t="s">
        <v>1183</v>
      </c>
      <c r="G5" s="293" t="s">
        <v>308</v>
      </c>
      <c r="H5" s="211"/>
    </row>
    <row r="6" spans="1:12" ht="23.25" customHeight="1" thickTop="1" thickBot="1" x14ac:dyDescent="0.25">
      <c r="A6" s="295" t="s">
        <v>205</v>
      </c>
      <c r="B6" s="295">
        <v>22</v>
      </c>
      <c r="C6" s="295">
        <v>1</v>
      </c>
      <c r="D6" s="295">
        <v>21</v>
      </c>
      <c r="E6" s="295">
        <v>2</v>
      </c>
      <c r="F6" s="295">
        <v>9</v>
      </c>
      <c r="G6" s="295">
        <v>55</v>
      </c>
    </row>
    <row r="7" spans="1:12" ht="28.5" customHeight="1" thickTop="1" thickBot="1" x14ac:dyDescent="0.25">
      <c r="A7" s="295" t="s">
        <v>211</v>
      </c>
      <c r="B7" s="295">
        <v>45</v>
      </c>
      <c r="C7" s="295">
        <v>0</v>
      </c>
      <c r="D7" s="295">
        <v>0</v>
      </c>
      <c r="E7" s="295">
        <v>0</v>
      </c>
      <c r="F7" s="295">
        <v>0</v>
      </c>
      <c r="G7" s="295">
        <v>45</v>
      </c>
    </row>
    <row r="8" spans="1:12" ht="25.5" thickTop="1" thickBot="1" x14ac:dyDescent="0.25">
      <c r="A8" s="295" t="s">
        <v>212</v>
      </c>
      <c r="B8" s="295">
        <v>42</v>
      </c>
      <c r="C8" s="295">
        <v>0</v>
      </c>
      <c r="D8" s="295">
        <v>3</v>
      </c>
      <c r="E8" s="295">
        <v>0</v>
      </c>
      <c r="F8" s="295">
        <v>0</v>
      </c>
      <c r="G8" s="295">
        <v>45</v>
      </c>
    </row>
    <row r="9" spans="1:12" ht="25.5" thickTop="1" thickBot="1" x14ac:dyDescent="0.25">
      <c r="A9" s="295" t="s">
        <v>213</v>
      </c>
      <c r="B9" s="295">
        <v>35</v>
      </c>
      <c r="C9" s="295">
        <v>1</v>
      </c>
      <c r="D9" s="295">
        <v>11</v>
      </c>
      <c r="E9" s="295">
        <v>0</v>
      </c>
      <c r="F9" s="295">
        <v>3</v>
      </c>
      <c r="G9" s="295">
        <v>50</v>
      </c>
    </row>
    <row r="10" spans="1:12" ht="25.5" thickTop="1" thickBot="1" x14ac:dyDescent="0.25">
      <c r="A10" s="295" t="s">
        <v>214</v>
      </c>
      <c r="B10" s="295">
        <v>37</v>
      </c>
      <c r="C10" s="295">
        <v>3</v>
      </c>
      <c r="D10" s="295">
        <v>4</v>
      </c>
      <c r="E10" s="295">
        <v>0</v>
      </c>
      <c r="F10" s="295">
        <v>0</v>
      </c>
      <c r="G10" s="295">
        <v>44</v>
      </c>
    </row>
    <row r="11" spans="1:12" ht="26.25" customHeight="1" thickTop="1" thickBot="1" x14ac:dyDescent="0.25">
      <c r="A11" s="295" t="s">
        <v>215</v>
      </c>
      <c r="B11" s="295">
        <v>45</v>
      </c>
      <c r="C11" s="295">
        <v>0</v>
      </c>
      <c r="D11" s="295">
        <v>0</v>
      </c>
      <c r="E11" s="295">
        <v>0</v>
      </c>
      <c r="F11" s="295">
        <v>0</v>
      </c>
      <c r="G11" s="295">
        <v>45</v>
      </c>
    </row>
    <row r="12" spans="1:12" ht="25.5" thickTop="1" thickBot="1" x14ac:dyDescent="0.25">
      <c r="A12" s="295" t="s">
        <v>216</v>
      </c>
      <c r="B12" s="295">
        <v>32</v>
      </c>
      <c r="C12" s="295">
        <v>2</v>
      </c>
      <c r="D12" s="295">
        <v>6</v>
      </c>
      <c r="E12" s="295">
        <v>0</v>
      </c>
      <c r="F12" s="295">
        <v>4</v>
      </c>
      <c r="G12" s="295">
        <v>44</v>
      </c>
    </row>
    <row r="13" spans="1:12" ht="21" customHeight="1" thickTop="1" thickBot="1" x14ac:dyDescent="0.25">
      <c r="A13" s="295" t="s">
        <v>217</v>
      </c>
      <c r="B13" s="295">
        <v>1</v>
      </c>
      <c r="C13" s="295">
        <v>20</v>
      </c>
      <c r="D13" s="295">
        <v>0</v>
      </c>
      <c r="E13" s="295">
        <v>1</v>
      </c>
      <c r="F13" s="295">
        <v>30</v>
      </c>
      <c r="G13" s="295">
        <v>52</v>
      </c>
    </row>
    <row r="14" spans="1:12" ht="25.5" thickTop="1" thickBot="1" x14ac:dyDescent="0.25">
      <c r="A14" s="295" t="s">
        <v>218</v>
      </c>
      <c r="B14" s="295">
        <v>30</v>
      </c>
      <c r="C14" s="295">
        <v>1</v>
      </c>
      <c r="D14" s="295">
        <v>8</v>
      </c>
      <c r="E14" s="295">
        <v>0</v>
      </c>
      <c r="F14" s="295">
        <v>0</v>
      </c>
      <c r="G14" s="295">
        <v>39</v>
      </c>
    </row>
    <row r="15" spans="1:12" ht="23.25" customHeight="1" thickTop="1" thickBot="1" x14ac:dyDescent="0.25">
      <c r="A15" s="295" t="s">
        <v>416</v>
      </c>
      <c r="B15" s="295">
        <v>289</v>
      </c>
      <c r="C15" s="295">
        <v>28</v>
      </c>
      <c r="D15" s="295">
        <v>53</v>
      </c>
      <c r="E15" s="295">
        <v>3</v>
      </c>
      <c r="F15" s="295">
        <v>46</v>
      </c>
      <c r="G15" s="295">
        <v>419</v>
      </c>
    </row>
    <row r="16" spans="1:12" ht="12.75" thickTop="1" x14ac:dyDescent="0.2"/>
    <row r="38" spans="1:1" x14ac:dyDescent="0.2">
      <c r="A38" s="244" t="s">
        <v>1076</v>
      </c>
    </row>
  </sheetData>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5"/>
  <sheetViews>
    <sheetView showGridLines="0" view="pageBreakPreview" zoomScale="90" zoomScaleNormal="100" zoomScaleSheetLayoutView="90" workbookViewId="0">
      <pane xSplit="1" ySplit="1" topLeftCell="B2" activePane="bottomRight" state="frozen"/>
      <selection activeCell="C67" sqref="C67"/>
      <selection pane="topRight" activeCell="C67" sqref="C67"/>
      <selection pane="bottomLeft" activeCell="C67" sqref="C67"/>
      <selection pane="bottomRight" activeCell="C67" sqref="C67"/>
    </sheetView>
  </sheetViews>
  <sheetFormatPr baseColWidth="10" defaultRowHeight="12.75" x14ac:dyDescent="0.2"/>
  <cols>
    <col min="1" max="1" width="21" style="30" customWidth="1"/>
    <col min="2" max="2" width="17.5703125" style="17" customWidth="1"/>
    <col min="3" max="3" width="17.28515625" style="28" customWidth="1"/>
    <col min="4" max="4" width="17" style="28" customWidth="1"/>
    <col min="5" max="5" width="17.85546875" style="28" customWidth="1"/>
    <col min="6" max="6" width="13.7109375" style="28" customWidth="1"/>
    <col min="7" max="246" width="11.42578125" style="28"/>
    <col min="247" max="247" width="5.28515625" style="28" customWidth="1"/>
    <col min="248" max="248" width="28.28515625" style="28" customWidth="1"/>
    <col min="249" max="249" width="15.7109375" style="28" customWidth="1"/>
    <col min="250" max="250" width="11.42578125" style="28"/>
    <col min="251" max="251" width="9.28515625" style="28" customWidth="1"/>
    <col min="252" max="252" width="8.85546875" style="28" bestFit="1" customWidth="1"/>
    <col min="253" max="253" width="8.7109375" style="28" bestFit="1" customWidth="1"/>
    <col min="254" max="254" width="10.42578125" style="28" bestFit="1" customWidth="1"/>
    <col min="255" max="255" width="9.42578125" style="28" bestFit="1" customWidth="1"/>
    <col min="256" max="256" width="11.28515625" style="28" bestFit="1" customWidth="1"/>
    <col min="257" max="257" width="10.140625" style="28" bestFit="1" customWidth="1"/>
    <col min="258" max="260" width="11.42578125" style="28"/>
    <col min="261" max="261" width="7" style="28" bestFit="1" customWidth="1"/>
    <col min="262" max="262" width="8.5703125" style="28" customWidth="1"/>
    <col min="263" max="502" width="11.42578125" style="28"/>
    <col min="503" max="503" width="5.28515625" style="28" customWidth="1"/>
    <col min="504" max="504" width="28.28515625" style="28" customWidth="1"/>
    <col min="505" max="505" width="15.7109375" style="28" customWidth="1"/>
    <col min="506" max="506" width="11.42578125" style="28"/>
    <col min="507" max="507" width="9.28515625" style="28" customWidth="1"/>
    <col min="508" max="508" width="8.85546875" style="28" bestFit="1" customWidth="1"/>
    <col min="509" max="509" width="8.7109375" style="28" bestFit="1" customWidth="1"/>
    <col min="510" max="510" width="10.42578125" style="28" bestFit="1" customWidth="1"/>
    <col min="511" max="511" width="9.42578125" style="28" bestFit="1" customWidth="1"/>
    <col min="512" max="512" width="11.28515625" style="28" bestFit="1" customWidth="1"/>
    <col min="513" max="513" width="10.140625" style="28" bestFit="1" customWidth="1"/>
    <col min="514" max="516" width="11.42578125" style="28"/>
    <col min="517" max="517" width="7" style="28" bestFit="1" customWidth="1"/>
    <col min="518" max="518" width="8.5703125" style="28" customWidth="1"/>
    <col min="519" max="758" width="11.42578125" style="28"/>
    <col min="759" max="759" width="5.28515625" style="28" customWidth="1"/>
    <col min="760" max="760" width="28.28515625" style="28" customWidth="1"/>
    <col min="761" max="761" width="15.7109375" style="28" customWidth="1"/>
    <col min="762" max="762" width="11.42578125" style="28"/>
    <col min="763" max="763" width="9.28515625" style="28" customWidth="1"/>
    <col min="764" max="764" width="8.85546875" style="28" bestFit="1" customWidth="1"/>
    <col min="765" max="765" width="8.7109375" style="28" bestFit="1" customWidth="1"/>
    <col min="766" max="766" width="10.42578125" style="28" bestFit="1" customWidth="1"/>
    <col min="767" max="767" width="9.42578125" style="28" bestFit="1" customWidth="1"/>
    <col min="768" max="768" width="11.28515625" style="28" bestFit="1" customWidth="1"/>
    <col min="769" max="769" width="10.140625" style="28" bestFit="1" customWidth="1"/>
    <col min="770" max="772" width="11.42578125" style="28"/>
    <col min="773" max="773" width="7" style="28" bestFit="1" customWidth="1"/>
    <col min="774" max="774" width="8.5703125" style="28" customWidth="1"/>
    <col min="775" max="1014" width="11.42578125" style="28"/>
    <col min="1015" max="1015" width="5.28515625" style="28" customWidth="1"/>
    <col min="1016" max="1016" width="28.28515625" style="28" customWidth="1"/>
    <col min="1017" max="1017" width="15.7109375" style="28" customWidth="1"/>
    <col min="1018" max="1018" width="11.42578125" style="28"/>
    <col min="1019" max="1019" width="9.28515625" style="28" customWidth="1"/>
    <col min="1020" max="1020" width="8.85546875" style="28" bestFit="1" customWidth="1"/>
    <col min="1021" max="1021" width="8.7109375" style="28" bestFit="1" customWidth="1"/>
    <col min="1022" max="1022" width="10.42578125" style="28" bestFit="1" customWidth="1"/>
    <col min="1023" max="1023" width="9.42578125" style="28" bestFit="1" customWidth="1"/>
    <col min="1024" max="1024" width="11.28515625" style="28" bestFit="1" customWidth="1"/>
    <col min="1025" max="1025" width="10.140625" style="28" bestFit="1" customWidth="1"/>
    <col min="1026" max="1028" width="11.42578125" style="28"/>
    <col min="1029" max="1029" width="7" style="28" bestFit="1" customWidth="1"/>
    <col min="1030" max="1030" width="8.5703125" style="28" customWidth="1"/>
    <col min="1031" max="1270" width="11.42578125" style="28"/>
    <col min="1271" max="1271" width="5.28515625" style="28" customWidth="1"/>
    <col min="1272" max="1272" width="28.28515625" style="28" customWidth="1"/>
    <col min="1273" max="1273" width="15.7109375" style="28" customWidth="1"/>
    <col min="1274" max="1274" width="11.42578125" style="28"/>
    <col min="1275" max="1275" width="9.28515625" style="28" customWidth="1"/>
    <col min="1276" max="1276" width="8.85546875" style="28" bestFit="1" customWidth="1"/>
    <col min="1277" max="1277" width="8.7109375" style="28" bestFit="1" customWidth="1"/>
    <col min="1278" max="1278" width="10.42578125" style="28" bestFit="1" customWidth="1"/>
    <col min="1279" max="1279" width="9.42578125" style="28" bestFit="1" customWidth="1"/>
    <col min="1280" max="1280" width="11.28515625" style="28" bestFit="1" customWidth="1"/>
    <col min="1281" max="1281" width="10.140625" style="28" bestFit="1" customWidth="1"/>
    <col min="1282" max="1284" width="11.42578125" style="28"/>
    <col min="1285" max="1285" width="7" style="28" bestFit="1" customWidth="1"/>
    <col min="1286" max="1286" width="8.5703125" style="28" customWidth="1"/>
    <col min="1287" max="1526" width="11.42578125" style="28"/>
    <col min="1527" max="1527" width="5.28515625" style="28" customWidth="1"/>
    <col min="1528" max="1528" width="28.28515625" style="28" customWidth="1"/>
    <col min="1529" max="1529" width="15.7109375" style="28" customWidth="1"/>
    <col min="1530" max="1530" width="11.42578125" style="28"/>
    <col min="1531" max="1531" width="9.28515625" style="28" customWidth="1"/>
    <col min="1532" max="1532" width="8.85546875" style="28" bestFit="1" customWidth="1"/>
    <col min="1533" max="1533" width="8.7109375" style="28" bestFit="1" customWidth="1"/>
    <col min="1534" max="1534" width="10.42578125" style="28" bestFit="1" customWidth="1"/>
    <col min="1535" max="1535" width="9.42578125" style="28" bestFit="1" customWidth="1"/>
    <col min="1536" max="1536" width="11.28515625" style="28" bestFit="1" customWidth="1"/>
    <col min="1537" max="1537" width="10.140625" style="28" bestFit="1" customWidth="1"/>
    <col min="1538" max="1540" width="11.42578125" style="28"/>
    <col min="1541" max="1541" width="7" style="28" bestFit="1" customWidth="1"/>
    <col min="1542" max="1542" width="8.5703125" style="28" customWidth="1"/>
    <col min="1543" max="1782" width="11.42578125" style="28"/>
    <col min="1783" max="1783" width="5.28515625" style="28" customWidth="1"/>
    <col min="1784" max="1784" width="28.28515625" style="28" customWidth="1"/>
    <col min="1785" max="1785" width="15.7109375" style="28" customWidth="1"/>
    <col min="1786" max="1786" width="11.42578125" style="28"/>
    <col min="1787" max="1787" width="9.28515625" style="28" customWidth="1"/>
    <col min="1788" max="1788" width="8.85546875" style="28" bestFit="1" customWidth="1"/>
    <col min="1789" max="1789" width="8.7109375" style="28" bestFit="1" customWidth="1"/>
    <col min="1790" max="1790" width="10.42578125" style="28" bestFit="1" customWidth="1"/>
    <col min="1791" max="1791" width="9.42578125" style="28" bestFit="1" customWidth="1"/>
    <col min="1792" max="1792" width="11.28515625" style="28" bestFit="1" customWidth="1"/>
    <col min="1793" max="1793" width="10.140625" style="28" bestFit="1" customWidth="1"/>
    <col min="1794" max="1796" width="11.42578125" style="28"/>
    <col min="1797" max="1797" width="7" style="28" bestFit="1" customWidth="1"/>
    <col min="1798" max="1798" width="8.5703125" style="28" customWidth="1"/>
    <col min="1799" max="2038" width="11.42578125" style="28"/>
    <col min="2039" max="2039" width="5.28515625" style="28" customWidth="1"/>
    <col min="2040" max="2040" width="28.28515625" style="28" customWidth="1"/>
    <col min="2041" max="2041" width="15.7109375" style="28" customWidth="1"/>
    <col min="2042" max="2042" width="11.42578125" style="28"/>
    <col min="2043" max="2043" width="9.28515625" style="28" customWidth="1"/>
    <col min="2044" max="2044" width="8.85546875" style="28" bestFit="1" customWidth="1"/>
    <col min="2045" max="2045" width="8.7109375" style="28" bestFit="1" customWidth="1"/>
    <col min="2046" max="2046" width="10.42578125" style="28" bestFit="1" customWidth="1"/>
    <col min="2047" max="2047" width="9.42578125" style="28" bestFit="1" customWidth="1"/>
    <col min="2048" max="2048" width="11.28515625" style="28" bestFit="1" customWidth="1"/>
    <col min="2049" max="2049" width="10.140625" style="28" bestFit="1" customWidth="1"/>
    <col min="2050" max="2052" width="11.42578125" style="28"/>
    <col min="2053" max="2053" width="7" style="28" bestFit="1" customWidth="1"/>
    <col min="2054" max="2054" width="8.5703125" style="28" customWidth="1"/>
    <col min="2055" max="2294" width="11.42578125" style="28"/>
    <col min="2295" max="2295" width="5.28515625" style="28" customWidth="1"/>
    <col min="2296" max="2296" width="28.28515625" style="28" customWidth="1"/>
    <col min="2297" max="2297" width="15.7109375" style="28" customWidth="1"/>
    <col min="2298" max="2298" width="11.42578125" style="28"/>
    <col min="2299" max="2299" width="9.28515625" style="28" customWidth="1"/>
    <col min="2300" max="2300" width="8.85546875" style="28" bestFit="1" customWidth="1"/>
    <col min="2301" max="2301" width="8.7109375" style="28" bestFit="1" customWidth="1"/>
    <col min="2302" max="2302" width="10.42578125" style="28" bestFit="1" customWidth="1"/>
    <col min="2303" max="2303" width="9.42578125" style="28" bestFit="1" customWidth="1"/>
    <col min="2304" max="2304" width="11.28515625" style="28" bestFit="1" customWidth="1"/>
    <col min="2305" max="2305" width="10.140625" style="28" bestFit="1" customWidth="1"/>
    <col min="2306" max="2308" width="11.42578125" style="28"/>
    <col min="2309" max="2309" width="7" style="28" bestFit="1" customWidth="1"/>
    <col min="2310" max="2310" width="8.5703125" style="28" customWidth="1"/>
    <col min="2311" max="2550" width="11.42578125" style="28"/>
    <col min="2551" max="2551" width="5.28515625" style="28" customWidth="1"/>
    <col min="2552" max="2552" width="28.28515625" style="28" customWidth="1"/>
    <col min="2553" max="2553" width="15.7109375" style="28" customWidth="1"/>
    <col min="2554" max="2554" width="11.42578125" style="28"/>
    <col min="2555" max="2555" width="9.28515625" style="28" customWidth="1"/>
    <col min="2556" max="2556" width="8.85546875" style="28" bestFit="1" customWidth="1"/>
    <col min="2557" max="2557" width="8.7109375" style="28" bestFit="1" customWidth="1"/>
    <col min="2558" max="2558" width="10.42578125" style="28" bestFit="1" customWidth="1"/>
    <col min="2559" max="2559" width="9.42578125" style="28" bestFit="1" customWidth="1"/>
    <col min="2560" max="2560" width="11.28515625" style="28" bestFit="1" customWidth="1"/>
    <col min="2561" max="2561" width="10.140625" style="28" bestFit="1" customWidth="1"/>
    <col min="2562" max="2564" width="11.42578125" style="28"/>
    <col min="2565" max="2565" width="7" style="28" bestFit="1" customWidth="1"/>
    <col min="2566" max="2566" width="8.5703125" style="28" customWidth="1"/>
    <col min="2567" max="2806" width="11.42578125" style="28"/>
    <col min="2807" max="2807" width="5.28515625" style="28" customWidth="1"/>
    <col min="2808" max="2808" width="28.28515625" style="28" customWidth="1"/>
    <col min="2809" max="2809" width="15.7109375" style="28" customWidth="1"/>
    <col min="2810" max="2810" width="11.42578125" style="28"/>
    <col min="2811" max="2811" width="9.28515625" style="28" customWidth="1"/>
    <col min="2812" max="2812" width="8.85546875" style="28" bestFit="1" customWidth="1"/>
    <col min="2813" max="2813" width="8.7109375" style="28" bestFit="1" customWidth="1"/>
    <col min="2814" max="2814" width="10.42578125" style="28" bestFit="1" customWidth="1"/>
    <col min="2815" max="2815" width="9.42578125" style="28" bestFit="1" customWidth="1"/>
    <col min="2816" max="2816" width="11.28515625" style="28" bestFit="1" customWidth="1"/>
    <col min="2817" max="2817" width="10.140625" style="28" bestFit="1" customWidth="1"/>
    <col min="2818" max="2820" width="11.42578125" style="28"/>
    <col min="2821" max="2821" width="7" style="28" bestFit="1" customWidth="1"/>
    <col min="2822" max="2822" width="8.5703125" style="28" customWidth="1"/>
    <col min="2823" max="3062" width="11.42578125" style="28"/>
    <col min="3063" max="3063" width="5.28515625" style="28" customWidth="1"/>
    <col min="3064" max="3064" width="28.28515625" style="28" customWidth="1"/>
    <col min="3065" max="3065" width="15.7109375" style="28" customWidth="1"/>
    <col min="3066" max="3066" width="11.42578125" style="28"/>
    <col min="3067" max="3067" width="9.28515625" style="28" customWidth="1"/>
    <col min="3068" max="3068" width="8.85546875" style="28" bestFit="1" customWidth="1"/>
    <col min="3069" max="3069" width="8.7109375" style="28" bestFit="1" customWidth="1"/>
    <col min="3070" max="3070" width="10.42578125" style="28" bestFit="1" customWidth="1"/>
    <col min="3071" max="3071" width="9.42578125" style="28" bestFit="1" customWidth="1"/>
    <col min="3072" max="3072" width="11.28515625" style="28" bestFit="1" customWidth="1"/>
    <col min="3073" max="3073" width="10.140625" style="28" bestFit="1" customWidth="1"/>
    <col min="3074" max="3076" width="11.42578125" style="28"/>
    <col min="3077" max="3077" width="7" style="28" bestFit="1" customWidth="1"/>
    <col min="3078" max="3078" width="8.5703125" style="28" customWidth="1"/>
    <col min="3079" max="3318" width="11.42578125" style="28"/>
    <col min="3319" max="3319" width="5.28515625" style="28" customWidth="1"/>
    <col min="3320" max="3320" width="28.28515625" style="28" customWidth="1"/>
    <col min="3321" max="3321" width="15.7109375" style="28" customWidth="1"/>
    <col min="3322" max="3322" width="11.42578125" style="28"/>
    <col min="3323" max="3323" width="9.28515625" style="28" customWidth="1"/>
    <col min="3324" max="3324" width="8.85546875" style="28" bestFit="1" customWidth="1"/>
    <col min="3325" max="3325" width="8.7109375" style="28" bestFit="1" customWidth="1"/>
    <col min="3326" max="3326" width="10.42578125" style="28" bestFit="1" customWidth="1"/>
    <col min="3327" max="3327" width="9.42578125" style="28" bestFit="1" customWidth="1"/>
    <col min="3328" max="3328" width="11.28515625" style="28" bestFit="1" customWidth="1"/>
    <col min="3329" max="3329" width="10.140625" style="28" bestFit="1" customWidth="1"/>
    <col min="3330" max="3332" width="11.42578125" style="28"/>
    <col min="3333" max="3333" width="7" style="28" bestFit="1" customWidth="1"/>
    <col min="3334" max="3334" width="8.5703125" style="28" customWidth="1"/>
    <col min="3335" max="3574" width="11.42578125" style="28"/>
    <col min="3575" max="3575" width="5.28515625" style="28" customWidth="1"/>
    <col min="3576" max="3576" width="28.28515625" style="28" customWidth="1"/>
    <col min="3577" max="3577" width="15.7109375" style="28" customWidth="1"/>
    <col min="3578" max="3578" width="11.42578125" style="28"/>
    <col min="3579" max="3579" width="9.28515625" style="28" customWidth="1"/>
    <col min="3580" max="3580" width="8.85546875" style="28" bestFit="1" customWidth="1"/>
    <col min="3581" max="3581" width="8.7109375" style="28" bestFit="1" customWidth="1"/>
    <col min="3582" max="3582" width="10.42578125" style="28" bestFit="1" customWidth="1"/>
    <col min="3583" max="3583" width="9.42578125" style="28" bestFit="1" customWidth="1"/>
    <col min="3584" max="3584" width="11.28515625" style="28" bestFit="1" customWidth="1"/>
    <col min="3585" max="3585" width="10.140625" style="28" bestFit="1" customWidth="1"/>
    <col min="3586" max="3588" width="11.42578125" style="28"/>
    <col min="3589" max="3589" width="7" style="28" bestFit="1" customWidth="1"/>
    <col min="3590" max="3590" width="8.5703125" style="28" customWidth="1"/>
    <col min="3591" max="3830" width="11.42578125" style="28"/>
    <col min="3831" max="3831" width="5.28515625" style="28" customWidth="1"/>
    <col min="3832" max="3832" width="28.28515625" style="28" customWidth="1"/>
    <col min="3833" max="3833" width="15.7109375" style="28" customWidth="1"/>
    <col min="3834" max="3834" width="11.42578125" style="28"/>
    <col min="3835" max="3835" width="9.28515625" style="28" customWidth="1"/>
    <col min="3836" max="3836" width="8.85546875" style="28" bestFit="1" customWidth="1"/>
    <col min="3837" max="3837" width="8.7109375" style="28" bestFit="1" customWidth="1"/>
    <col min="3838" max="3838" width="10.42578125" style="28" bestFit="1" customWidth="1"/>
    <col min="3839" max="3839" width="9.42578125" style="28" bestFit="1" customWidth="1"/>
    <col min="3840" max="3840" width="11.28515625" style="28" bestFit="1" customWidth="1"/>
    <col min="3841" max="3841" width="10.140625" style="28" bestFit="1" customWidth="1"/>
    <col min="3842" max="3844" width="11.42578125" style="28"/>
    <col min="3845" max="3845" width="7" style="28" bestFit="1" customWidth="1"/>
    <col min="3846" max="3846" width="8.5703125" style="28" customWidth="1"/>
    <col min="3847" max="4086" width="11.42578125" style="28"/>
    <col min="4087" max="4087" width="5.28515625" style="28" customWidth="1"/>
    <col min="4088" max="4088" width="28.28515625" style="28" customWidth="1"/>
    <col min="4089" max="4089" width="15.7109375" style="28" customWidth="1"/>
    <col min="4090" max="4090" width="11.42578125" style="28"/>
    <col min="4091" max="4091" width="9.28515625" style="28" customWidth="1"/>
    <col min="4092" max="4092" width="8.85546875" style="28" bestFit="1" customWidth="1"/>
    <col min="4093" max="4093" width="8.7109375" style="28" bestFit="1" customWidth="1"/>
    <col min="4094" max="4094" width="10.42578125" style="28" bestFit="1" customWidth="1"/>
    <col min="4095" max="4095" width="9.42578125" style="28" bestFit="1" customWidth="1"/>
    <col min="4096" max="4096" width="11.28515625" style="28" bestFit="1" customWidth="1"/>
    <col min="4097" max="4097" width="10.140625" style="28" bestFit="1" customWidth="1"/>
    <col min="4098" max="4100" width="11.42578125" style="28"/>
    <col min="4101" max="4101" width="7" style="28" bestFit="1" customWidth="1"/>
    <col min="4102" max="4102" width="8.5703125" style="28" customWidth="1"/>
    <col min="4103" max="4342" width="11.42578125" style="28"/>
    <col min="4343" max="4343" width="5.28515625" style="28" customWidth="1"/>
    <col min="4344" max="4344" width="28.28515625" style="28" customWidth="1"/>
    <col min="4345" max="4345" width="15.7109375" style="28" customWidth="1"/>
    <col min="4346" max="4346" width="11.42578125" style="28"/>
    <col min="4347" max="4347" width="9.28515625" style="28" customWidth="1"/>
    <col min="4348" max="4348" width="8.85546875" style="28" bestFit="1" customWidth="1"/>
    <col min="4349" max="4349" width="8.7109375" style="28" bestFit="1" customWidth="1"/>
    <col min="4350" max="4350" width="10.42578125" style="28" bestFit="1" customWidth="1"/>
    <col min="4351" max="4351" width="9.42578125" style="28" bestFit="1" customWidth="1"/>
    <col min="4352" max="4352" width="11.28515625" style="28" bestFit="1" customWidth="1"/>
    <col min="4353" max="4353" width="10.140625" style="28" bestFit="1" customWidth="1"/>
    <col min="4354" max="4356" width="11.42578125" style="28"/>
    <col min="4357" max="4357" width="7" style="28" bestFit="1" customWidth="1"/>
    <col min="4358" max="4358" width="8.5703125" style="28" customWidth="1"/>
    <col min="4359" max="4598" width="11.42578125" style="28"/>
    <col min="4599" max="4599" width="5.28515625" style="28" customWidth="1"/>
    <col min="4600" max="4600" width="28.28515625" style="28" customWidth="1"/>
    <col min="4601" max="4601" width="15.7109375" style="28" customWidth="1"/>
    <col min="4602" max="4602" width="11.42578125" style="28"/>
    <col min="4603" max="4603" width="9.28515625" style="28" customWidth="1"/>
    <col min="4604" max="4604" width="8.85546875" style="28" bestFit="1" customWidth="1"/>
    <col min="4605" max="4605" width="8.7109375" style="28" bestFit="1" customWidth="1"/>
    <col min="4606" max="4606" width="10.42578125" style="28" bestFit="1" customWidth="1"/>
    <col min="4607" max="4607" width="9.42578125" style="28" bestFit="1" customWidth="1"/>
    <col min="4608" max="4608" width="11.28515625" style="28" bestFit="1" customWidth="1"/>
    <col min="4609" max="4609" width="10.140625" style="28" bestFit="1" customWidth="1"/>
    <col min="4610" max="4612" width="11.42578125" style="28"/>
    <col min="4613" max="4613" width="7" style="28" bestFit="1" customWidth="1"/>
    <col min="4614" max="4614" width="8.5703125" style="28" customWidth="1"/>
    <col min="4615" max="4854" width="11.42578125" style="28"/>
    <col min="4855" max="4855" width="5.28515625" style="28" customWidth="1"/>
    <col min="4856" max="4856" width="28.28515625" style="28" customWidth="1"/>
    <col min="4857" max="4857" width="15.7109375" style="28" customWidth="1"/>
    <col min="4858" max="4858" width="11.42578125" style="28"/>
    <col min="4859" max="4859" width="9.28515625" style="28" customWidth="1"/>
    <col min="4860" max="4860" width="8.85546875" style="28" bestFit="1" customWidth="1"/>
    <col min="4861" max="4861" width="8.7109375" style="28" bestFit="1" customWidth="1"/>
    <col min="4862" max="4862" width="10.42578125" style="28" bestFit="1" customWidth="1"/>
    <col min="4863" max="4863" width="9.42578125" style="28" bestFit="1" customWidth="1"/>
    <col min="4864" max="4864" width="11.28515625" style="28" bestFit="1" customWidth="1"/>
    <col min="4865" max="4865" width="10.140625" style="28" bestFit="1" customWidth="1"/>
    <col min="4866" max="4868" width="11.42578125" style="28"/>
    <col min="4869" max="4869" width="7" style="28" bestFit="1" customWidth="1"/>
    <col min="4870" max="4870" width="8.5703125" style="28" customWidth="1"/>
    <col min="4871" max="5110" width="11.42578125" style="28"/>
    <col min="5111" max="5111" width="5.28515625" style="28" customWidth="1"/>
    <col min="5112" max="5112" width="28.28515625" style="28" customWidth="1"/>
    <col min="5113" max="5113" width="15.7109375" style="28" customWidth="1"/>
    <col min="5114" max="5114" width="11.42578125" style="28"/>
    <col min="5115" max="5115" width="9.28515625" style="28" customWidth="1"/>
    <col min="5116" max="5116" width="8.85546875" style="28" bestFit="1" customWidth="1"/>
    <col min="5117" max="5117" width="8.7109375" style="28" bestFit="1" customWidth="1"/>
    <col min="5118" max="5118" width="10.42578125" style="28" bestFit="1" customWidth="1"/>
    <col min="5119" max="5119" width="9.42578125" style="28" bestFit="1" customWidth="1"/>
    <col min="5120" max="5120" width="11.28515625" style="28" bestFit="1" customWidth="1"/>
    <col min="5121" max="5121" width="10.140625" style="28" bestFit="1" customWidth="1"/>
    <col min="5122" max="5124" width="11.42578125" style="28"/>
    <col min="5125" max="5125" width="7" style="28" bestFit="1" customWidth="1"/>
    <col min="5126" max="5126" width="8.5703125" style="28" customWidth="1"/>
    <col min="5127" max="5366" width="11.42578125" style="28"/>
    <col min="5367" max="5367" width="5.28515625" style="28" customWidth="1"/>
    <col min="5368" max="5368" width="28.28515625" style="28" customWidth="1"/>
    <col min="5369" max="5369" width="15.7109375" style="28" customWidth="1"/>
    <col min="5370" max="5370" width="11.42578125" style="28"/>
    <col min="5371" max="5371" width="9.28515625" style="28" customWidth="1"/>
    <col min="5372" max="5372" width="8.85546875" style="28" bestFit="1" customWidth="1"/>
    <col min="5373" max="5373" width="8.7109375" style="28" bestFit="1" customWidth="1"/>
    <col min="5374" max="5374" width="10.42578125" style="28" bestFit="1" customWidth="1"/>
    <col min="5375" max="5375" width="9.42578125" style="28" bestFit="1" customWidth="1"/>
    <col min="5376" max="5376" width="11.28515625" style="28" bestFit="1" customWidth="1"/>
    <col min="5377" max="5377" width="10.140625" style="28" bestFit="1" customWidth="1"/>
    <col min="5378" max="5380" width="11.42578125" style="28"/>
    <col min="5381" max="5381" width="7" style="28" bestFit="1" customWidth="1"/>
    <col min="5382" max="5382" width="8.5703125" style="28" customWidth="1"/>
    <col min="5383" max="5622" width="11.42578125" style="28"/>
    <col min="5623" max="5623" width="5.28515625" style="28" customWidth="1"/>
    <col min="5624" max="5624" width="28.28515625" style="28" customWidth="1"/>
    <col min="5625" max="5625" width="15.7109375" style="28" customWidth="1"/>
    <col min="5626" max="5626" width="11.42578125" style="28"/>
    <col min="5627" max="5627" width="9.28515625" style="28" customWidth="1"/>
    <col min="5628" max="5628" width="8.85546875" style="28" bestFit="1" customWidth="1"/>
    <col min="5629" max="5629" width="8.7109375" style="28" bestFit="1" customWidth="1"/>
    <col min="5630" max="5630" width="10.42578125" style="28" bestFit="1" customWidth="1"/>
    <col min="5631" max="5631" width="9.42578125" style="28" bestFit="1" customWidth="1"/>
    <col min="5632" max="5632" width="11.28515625" style="28" bestFit="1" customWidth="1"/>
    <col min="5633" max="5633" width="10.140625" style="28" bestFit="1" customWidth="1"/>
    <col min="5634" max="5636" width="11.42578125" style="28"/>
    <col min="5637" max="5637" width="7" style="28" bestFit="1" customWidth="1"/>
    <col min="5638" max="5638" width="8.5703125" style="28" customWidth="1"/>
    <col min="5639" max="5878" width="11.42578125" style="28"/>
    <col min="5879" max="5879" width="5.28515625" style="28" customWidth="1"/>
    <col min="5880" max="5880" width="28.28515625" style="28" customWidth="1"/>
    <col min="5881" max="5881" width="15.7109375" style="28" customWidth="1"/>
    <col min="5882" max="5882" width="11.42578125" style="28"/>
    <col min="5883" max="5883" width="9.28515625" style="28" customWidth="1"/>
    <col min="5884" max="5884" width="8.85546875" style="28" bestFit="1" customWidth="1"/>
    <col min="5885" max="5885" width="8.7109375" style="28" bestFit="1" customWidth="1"/>
    <col min="5886" max="5886" width="10.42578125" style="28" bestFit="1" customWidth="1"/>
    <col min="5887" max="5887" width="9.42578125" style="28" bestFit="1" customWidth="1"/>
    <col min="5888" max="5888" width="11.28515625" style="28" bestFit="1" customWidth="1"/>
    <col min="5889" max="5889" width="10.140625" style="28" bestFit="1" customWidth="1"/>
    <col min="5890" max="5892" width="11.42578125" style="28"/>
    <col min="5893" max="5893" width="7" style="28" bestFit="1" customWidth="1"/>
    <col min="5894" max="5894" width="8.5703125" style="28" customWidth="1"/>
    <col min="5895" max="6134" width="11.42578125" style="28"/>
    <col min="6135" max="6135" width="5.28515625" style="28" customWidth="1"/>
    <col min="6136" max="6136" width="28.28515625" style="28" customWidth="1"/>
    <col min="6137" max="6137" width="15.7109375" style="28" customWidth="1"/>
    <col min="6138" max="6138" width="11.42578125" style="28"/>
    <col min="6139" max="6139" width="9.28515625" style="28" customWidth="1"/>
    <col min="6140" max="6140" width="8.85546875" style="28" bestFit="1" customWidth="1"/>
    <col min="6141" max="6141" width="8.7109375" style="28" bestFit="1" customWidth="1"/>
    <col min="6142" max="6142" width="10.42578125" style="28" bestFit="1" customWidth="1"/>
    <col min="6143" max="6143" width="9.42578125" style="28" bestFit="1" customWidth="1"/>
    <col min="6144" max="6144" width="11.28515625" style="28" bestFit="1" customWidth="1"/>
    <col min="6145" max="6145" width="10.140625" style="28" bestFit="1" customWidth="1"/>
    <col min="6146" max="6148" width="11.42578125" style="28"/>
    <col min="6149" max="6149" width="7" style="28" bestFit="1" customWidth="1"/>
    <col min="6150" max="6150" width="8.5703125" style="28" customWidth="1"/>
    <col min="6151" max="6390" width="11.42578125" style="28"/>
    <col min="6391" max="6391" width="5.28515625" style="28" customWidth="1"/>
    <col min="6392" max="6392" width="28.28515625" style="28" customWidth="1"/>
    <col min="6393" max="6393" width="15.7109375" style="28" customWidth="1"/>
    <col min="6394" max="6394" width="11.42578125" style="28"/>
    <col min="6395" max="6395" width="9.28515625" style="28" customWidth="1"/>
    <col min="6396" max="6396" width="8.85546875" style="28" bestFit="1" customWidth="1"/>
    <col min="6397" max="6397" width="8.7109375" style="28" bestFit="1" customWidth="1"/>
    <col min="6398" max="6398" width="10.42578125" style="28" bestFit="1" customWidth="1"/>
    <col min="6399" max="6399" width="9.42578125" style="28" bestFit="1" customWidth="1"/>
    <col min="6400" max="6400" width="11.28515625" style="28" bestFit="1" customWidth="1"/>
    <col min="6401" max="6401" width="10.140625" style="28" bestFit="1" customWidth="1"/>
    <col min="6402" max="6404" width="11.42578125" style="28"/>
    <col min="6405" max="6405" width="7" style="28" bestFit="1" customWidth="1"/>
    <col min="6406" max="6406" width="8.5703125" style="28" customWidth="1"/>
    <col min="6407" max="6646" width="11.42578125" style="28"/>
    <col min="6647" max="6647" width="5.28515625" style="28" customWidth="1"/>
    <col min="6648" max="6648" width="28.28515625" style="28" customWidth="1"/>
    <col min="6649" max="6649" width="15.7109375" style="28" customWidth="1"/>
    <col min="6650" max="6650" width="11.42578125" style="28"/>
    <col min="6651" max="6651" width="9.28515625" style="28" customWidth="1"/>
    <col min="6652" max="6652" width="8.85546875" style="28" bestFit="1" customWidth="1"/>
    <col min="6653" max="6653" width="8.7109375" style="28" bestFit="1" customWidth="1"/>
    <col min="6654" max="6654" width="10.42578125" style="28" bestFit="1" customWidth="1"/>
    <col min="6655" max="6655" width="9.42578125" style="28" bestFit="1" customWidth="1"/>
    <col min="6656" max="6656" width="11.28515625" style="28" bestFit="1" customWidth="1"/>
    <col min="6657" max="6657" width="10.140625" style="28" bestFit="1" customWidth="1"/>
    <col min="6658" max="6660" width="11.42578125" style="28"/>
    <col min="6661" max="6661" width="7" style="28" bestFit="1" customWidth="1"/>
    <col min="6662" max="6662" width="8.5703125" style="28" customWidth="1"/>
    <col min="6663" max="6902" width="11.42578125" style="28"/>
    <col min="6903" max="6903" width="5.28515625" style="28" customWidth="1"/>
    <col min="6904" max="6904" width="28.28515625" style="28" customWidth="1"/>
    <col min="6905" max="6905" width="15.7109375" style="28" customWidth="1"/>
    <col min="6906" max="6906" width="11.42578125" style="28"/>
    <col min="6907" max="6907" width="9.28515625" style="28" customWidth="1"/>
    <col min="6908" max="6908" width="8.85546875" style="28" bestFit="1" customWidth="1"/>
    <col min="6909" max="6909" width="8.7109375" style="28" bestFit="1" customWidth="1"/>
    <col min="6910" max="6910" width="10.42578125" style="28" bestFit="1" customWidth="1"/>
    <col min="6911" max="6911" width="9.42578125" style="28" bestFit="1" customWidth="1"/>
    <col min="6912" max="6912" width="11.28515625" style="28" bestFit="1" customWidth="1"/>
    <col min="6913" max="6913" width="10.140625" style="28" bestFit="1" customWidth="1"/>
    <col min="6914" max="6916" width="11.42578125" style="28"/>
    <col min="6917" max="6917" width="7" style="28" bestFit="1" customWidth="1"/>
    <col min="6918" max="6918" width="8.5703125" style="28" customWidth="1"/>
    <col min="6919" max="7158" width="11.42578125" style="28"/>
    <col min="7159" max="7159" width="5.28515625" style="28" customWidth="1"/>
    <col min="7160" max="7160" width="28.28515625" style="28" customWidth="1"/>
    <col min="7161" max="7161" width="15.7109375" style="28" customWidth="1"/>
    <col min="7162" max="7162" width="11.42578125" style="28"/>
    <col min="7163" max="7163" width="9.28515625" style="28" customWidth="1"/>
    <col min="7164" max="7164" width="8.85546875" style="28" bestFit="1" customWidth="1"/>
    <col min="7165" max="7165" width="8.7109375" style="28" bestFit="1" customWidth="1"/>
    <col min="7166" max="7166" width="10.42578125" style="28" bestFit="1" customWidth="1"/>
    <col min="7167" max="7167" width="9.42578125" style="28" bestFit="1" customWidth="1"/>
    <col min="7168" max="7168" width="11.28515625" style="28" bestFit="1" customWidth="1"/>
    <col min="7169" max="7169" width="10.140625" style="28" bestFit="1" customWidth="1"/>
    <col min="7170" max="7172" width="11.42578125" style="28"/>
    <col min="7173" max="7173" width="7" style="28" bestFit="1" customWidth="1"/>
    <col min="7174" max="7174" width="8.5703125" style="28" customWidth="1"/>
    <col min="7175" max="7414" width="11.42578125" style="28"/>
    <col min="7415" max="7415" width="5.28515625" style="28" customWidth="1"/>
    <col min="7416" max="7416" width="28.28515625" style="28" customWidth="1"/>
    <col min="7417" max="7417" width="15.7109375" style="28" customWidth="1"/>
    <col min="7418" max="7418" width="11.42578125" style="28"/>
    <col min="7419" max="7419" width="9.28515625" style="28" customWidth="1"/>
    <col min="7420" max="7420" width="8.85546875" style="28" bestFit="1" customWidth="1"/>
    <col min="7421" max="7421" width="8.7109375" style="28" bestFit="1" customWidth="1"/>
    <col min="7422" max="7422" width="10.42578125" style="28" bestFit="1" customWidth="1"/>
    <col min="7423" max="7423" width="9.42578125" style="28" bestFit="1" customWidth="1"/>
    <col min="7424" max="7424" width="11.28515625" style="28" bestFit="1" customWidth="1"/>
    <col min="7425" max="7425" width="10.140625" style="28" bestFit="1" customWidth="1"/>
    <col min="7426" max="7428" width="11.42578125" style="28"/>
    <col min="7429" max="7429" width="7" style="28" bestFit="1" customWidth="1"/>
    <col min="7430" max="7430" width="8.5703125" style="28" customWidth="1"/>
    <col min="7431" max="7670" width="11.42578125" style="28"/>
    <col min="7671" max="7671" width="5.28515625" style="28" customWidth="1"/>
    <col min="7672" max="7672" width="28.28515625" style="28" customWidth="1"/>
    <col min="7673" max="7673" width="15.7109375" style="28" customWidth="1"/>
    <col min="7674" max="7674" width="11.42578125" style="28"/>
    <col min="7675" max="7675" width="9.28515625" style="28" customWidth="1"/>
    <col min="7676" max="7676" width="8.85546875" style="28" bestFit="1" customWidth="1"/>
    <col min="7677" max="7677" width="8.7109375" style="28" bestFit="1" customWidth="1"/>
    <col min="7678" max="7678" width="10.42578125" style="28" bestFit="1" customWidth="1"/>
    <col min="7679" max="7679" width="9.42578125" style="28" bestFit="1" customWidth="1"/>
    <col min="7680" max="7680" width="11.28515625" style="28" bestFit="1" customWidth="1"/>
    <col min="7681" max="7681" width="10.140625" style="28" bestFit="1" customWidth="1"/>
    <col min="7682" max="7684" width="11.42578125" style="28"/>
    <col min="7685" max="7685" width="7" style="28" bestFit="1" customWidth="1"/>
    <col min="7686" max="7686" width="8.5703125" style="28" customWidth="1"/>
    <col min="7687" max="7926" width="11.42578125" style="28"/>
    <col min="7927" max="7927" width="5.28515625" style="28" customWidth="1"/>
    <col min="7928" max="7928" width="28.28515625" style="28" customWidth="1"/>
    <col min="7929" max="7929" width="15.7109375" style="28" customWidth="1"/>
    <col min="7930" max="7930" width="11.42578125" style="28"/>
    <col min="7931" max="7931" width="9.28515625" style="28" customWidth="1"/>
    <col min="7932" max="7932" width="8.85546875" style="28" bestFit="1" customWidth="1"/>
    <col min="7933" max="7933" width="8.7109375" style="28" bestFit="1" customWidth="1"/>
    <col min="7934" max="7934" width="10.42578125" style="28" bestFit="1" customWidth="1"/>
    <col min="7935" max="7935" width="9.42578125" style="28" bestFit="1" customWidth="1"/>
    <col min="7936" max="7936" width="11.28515625" style="28" bestFit="1" customWidth="1"/>
    <col min="7937" max="7937" width="10.140625" style="28" bestFit="1" customWidth="1"/>
    <col min="7938" max="7940" width="11.42578125" style="28"/>
    <col min="7941" max="7941" width="7" style="28" bestFit="1" customWidth="1"/>
    <col min="7942" max="7942" width="8.5703125" style="28" customWidth="1"/>
    <col min="7943" max="8182" width="11.42578125" style="28"/>
    <col min="8183" max="8183" width="5.28515625" style="28" customWidth="1"/>
    <col min="8184" max="8184" width="28.28515625" style="28" customWidth="1"/>
    <col min="8185" max="8185" width="15.7109375" style="28" customWidth="1"/>
    <col min="8186" max="8186" width="11.42578125" style="28"/>
    <col min="8187" max="8187" width="9.28515625" style="28" customWidth="1"/>
    <col min="8188" max="8188" width="8.85546875" style="28" bestFit="1" customWidth="1"/>
    <col min="8189" max="8189" width="8.7109375" style="28" bestFit="1" customWidth="1"/>
    <col min="8190" max="8190" width="10.42578125" style="28" bestFit="1" customWidth="1"/>
    <col min="8191" max="8191" width="9.42578125" style="28" bestFit="1" customWidth="1"/>
    <col min="8192" max="8192" width="11.28515625" style="28" bestFit="1" customWidth="1"/>
    <col min="8193" max="8193" width="10.140625" style="28" bestFit="1" customWidth="1"/>
    <col min="8194" max="8196" width="11.42578125" style="28"/>
    <col min="8197" max="8197" width="7" style="28" bestFit="1" customWidth="1"/>
    <col min="8198" max="8198" width="8.5703125" style="28" customWidth="1"/>
    <col min="8199" max="8438" width="11.42578125" style="28"/>
    <col min="8439" max="8439" width="5.28515625" style="28" customWidth="1"/>
    <col min="8440" max="8440" width="28.28515625" style="28" customWidth="1"/>
    <col min="8441" max="8441" width="15.7109375" style="28" customWidth="1"/>
    <col min="8442" max="8442" width="11.42578125" style="28"/>
    <col min="8443" max="8443" width="9.28515625" style="28" customWidth="1"/>
    <col min="8444" max="8444" width="8.85546875" style="28" bestFit="1" customWidth="1"/>
    <col min="8445" max="8445" width="8.7109375" style="28" bestFit="1" customWidth="1"/>
    <col min="8446" max="8446" width="10.42578125" style="28" bestFit="1" customWidth="1"/>
    <col min="8447" max="8447" width="9.42578125" style="28" bestFit="1" customWidth="1"/>
    <col min="8448" max="8448" width="11.28515625" style="28" bestFit="1" customWidth="1"/>
    <col min="8449" max="8449" width="10.140625" style="28" bestFit="1" customWidth="1"/>
    <col min="8450" max="8452" width="11.42578125" style="28"/>
    <col min="8453" max="8453" width="7" style="28" bestFit="1" customWidth="1"/>
    <col min="8454" max="8454" width="8.5703125" style="28" customWidth="1"/>
    <col min="8455" max="8694" width="11.42578125" style="28"/>
    <col min="8695" max="8695" width="5.28515625" style="28" customWidth="1"/>
    <col min="8696" max="8696" width="28.28515625" style="28" customWidth="1"/>
    <col min="8697" max="8697" width="15.7109375" style="28" customWidth="1"/>
    <col min="8698" max="8698" width="11.42578125" style="28"/>
    <col min="8699" max="8699" width="9.28515625" style="28" customWidth="1"/>
    <col min="8700" max="8700" width="8.85546875" style="28" bestFit="1" customWidth="1"/>
    <col min="8701" max="8701" width="8.7109375" style="28" bestFit="1" customWidth="1"/>
    <col min="8702" max="8702" width="10.42578125" style="28" bestFit="1" customWidth="1"/>
    <col min="8703" max="8703" width="9.42578125" style="28" bestFit="1" customWidth="1"/>
    <col min="8704" max="8704" width="11.28515625" style="28" bestFit="1" customWidth="1"/>
    <col min="8705" max="8705" width="10.140625" style="28" bestFit="1" customWidth="1"/>
    <col min="8706" max="8708" width="11.42578125" style="28"/>
    <col min="8709" max="8709" width="7" style="28" bestFit="1" customWidth="1"/>
    <col min="8710" max="8710" width="8.5703125" style="28" customWidth="1"/>
    <col min="8711" max="8950" width="11.42578125" style="28"/>
    <col min="8951" max="8951" width="5.28515625" style="28" customWidth="1"/>
    <col min="8952" max="8952" width="28.28515625" style="28" customWidth="1"/>
    <col min="8953" max="8953" width="15.7109375" style="28" customWidth="1"/>
    <col min="8954" max="8954" width="11.42578125" style="28"/>
    <col min="8955" max="8955" width="9.28515625" style="28" customWidth="1"/>
    <col min="8956" max="8956" width="8.85546875" style="28" bestFit="1" customWidth="1"/>
    <col min="8957" max="8957" width="8.7109375" style="28" bestFit="1" customWidth="1"/>
    <col min="8958" max="8958" width="10.42578125" style="28" bestFit="1" customWidth="1"/>
    <col min="8959" max="8959" width="9.42578125" style="28" bestFit="1" customWidth="1"/>
    <col min="8960" max="8960" width="11.28515625" style="28" bestFit="1" customWidth="1"/>
    <col min="8961" max="8961" width="10.140625" style="28" bestFit="1" customWidth="1"/>
    <col min="8962" max="8964" width="11.42578125" style="28"/>
    <col min="8965" max="8965" width="7" style="28" bestFit="1" customWidth="1"/>
    <col min="8966" max="8966" width="8.5703125" style="28" customWidth="1"/>
    <col min="8967" max="9206" width="11.42578125" style="28"/>
    <col min="9207" max="9207" width="5.28515625" style="28" customWidth="1"/>
    <col min="9208" max="9208" width="28.28515625" style="28" customWidth="1"/>
    <col min="9209" max="9209" width="15.7109375" style="28" customWidth="1"/>
    <col min="9210" max="9210" width="11.42578125" style="28"/>
    <col min="9211" max="9211" width="9.28515625" style="28" customWidth="1"/>
    <col min="9212" max="9212" width="8.85546875" style="28" bestFit="1" customWidth="1"/>
    <col min="9213" max="9213" width="8.7109375" style="28" bestFit="1" customWidth="1"/>
    <col min="9214" max="9214" width="10.42578125" style="28" bestFit="1" customWidth="1"/>
    <col min="9215" max="9215" width="9.42578125" style="28" bestFit="1" customWidth="1"/>
    <col min="9216" max="9216" width="11.28515625" style="28" bestFit="1" customWidth="1"/>
    <col min="9217" max="9217" width="10.140625" style="28" bestFit="1" customWidth="1"/>
    <col min="9218" max="9220" width="11.42578125" style="28"/>
    <col min="9221" max="9221" width="7" style="28" bestFit="1" customWidth="1"/>
    <col min="9222" max="9222" width="8.5703125" style="28" customWidth="1"/>
    <col min="9223" max="9462" width="11.42578125" style="28"/>
    <col min="9463" max="9463" width="5.28515625" style="28" customWidth="1"/>
    <col min="9464" max="9464" width="28.28515625" style="28" customWidth="1"/>
    <col min="9465" max="9465" width="15.7109375" style="28" customWidth="1"/>
    <col min="9466" max="9466" width="11.42578125" style="28"/>
    <col min="9467" max="9467" width="9.28515625" style="28" customWidth="1"/>
    <col min="9468" max="9468" width="8.85546875" style="28" bestFit="1" customWidth="1"/>
    <col min="9469" max="9469" width="8.7109375" style="28" bestFit="1" customWidth="1"/>
    <col min="9470" max="9470" width="10.42578125" style="28" bestFit="1" customWidth="1"/>
    <col min="9471" max="9471" width="9.42578125" style="28" bestFit="1" customWidth="1"/>
    <col min="9472" max="9472" width="11.28515625" style="28" bestFit="1" customWidth="1"/>
    <col min="9473" max="9473" width="10.140625" style="28" bestFit="1" customWidth="1"/>
    <col min="9474" max="9476" width="11.42578125" style="28"/>
    <col min="9477" max="9477" width="7" style="28" bestFit="1" customWidth="1"/>
    <col min="9478" max="9478" width="8.5703125" style="28" customWidth="1"/>
    <col min="9479" max="9718" width="11.42578125" style="28"/>
    <col min="9719" max="9719" width="5.28515625" style="28" customWidth="1"/>
    <col min="9720" max="9720" width="28.28515625" style="28" customWidth="1"/>
    <col min="9721" max="9721" width="15.7109375" style="28" customWidth="1"/>
    <col min="9722" max="9722" width="11.42578125" style="28"/>
    <col min="9723" max="9723" width="9.28515625" style="28" customWidth="1"/>
    <col min="9724" max="9724" width="8.85546875" style="28" bestFit="1" customWidth="1"/>
    <col min="9725" max="9725" width="8.7109375" style="28" bestFit="1" customWidth="1"/>
    <col min="9726" max="9726" width="10.42578125" style="28" bestFit="1" customWidth="1"/>
    <col min="9727" max="9727" width="9.42578125" style="28" bestFit="1" customWidth="1"/>
    <col min="9728" max="9728" width="11.28515625" style="28" bestFit="1" customWidth="1"/>
    <col min="9729" max="9729" width="10.140625" style="28" bestFit="1" customWidth="1"/>
    <col min="9730" max="9732" width="11.42578125" style="28"/>
    <col min="9733" max="9733" width="7" style="28" bestFit="1" customWidth="1"/>
    <col min="9734" max="9734" width="8.5703125" style="28" customWidth="1"/>
    <col min="9735" max="9974" width="11.42578125" style="28"/>
    <col min="9975" max="9975" width="5.28515625" style="28" customWidth="1"/>
    <col min="9976" max="9976" width="28.28515625" style="28" customWidth="1"/>
    <col min="9977" max="9977" width="15.7109375" style="28" customWidth="1"/>
    <col min="9978" max="9978" width="11.42578125" style="28"/>
    <col min="9979" max="9979" width="9.28515625" style="28" customWidth="1"/>
    <col min="9980" max="9980" width="8.85546875" style="28" bestFit="1" customWidth="1"/>
    <col min="9981" max="9981" width="8.7109375" style="28" bestFit="1" customWidth="1"/>
    <col min="9982" max="9982" width="10.42578125" style="28" bestFit="1" customWidth="1"/>
    <col min="9983" max="9983" width="9.42578125" style="28" bestFit="1" customWidth="1"/>
    <col min="9984" max="9984" width="11.28515625" style="28" bestFit="1" customWidth="1"/>
    <col min="9985" max="9985" width="10.140625" style="28" bestFit="1" customWidth="1"/>
    <col min="9986" max="9988" width="11.42578125" style="28"/>
    <col min="9989" max="9989" width="7" style="28" bestFit="1" customWidth="1"/>
    <col min="9990" max="9990" width="8.5703125" style="28" customWidth="1"/>
    <col min="9991" max="10230" width="11.42578125" style="28"/>
    <col min="10231" max="10231" width="5.28515625" style="28" customWidth="1"/>
    <col min="10232" max="10232" width="28.28515625" style="28" customWidth="1"/>
    <col min="10233" max="10233" width="15.7109375" style="28" customWidth="1"/>
    <col min="10234" max="10234" width="11.42578125" style="28"/>
    <col min="10235" max="10235" width="9.28515625" style="28" customWidth="1"/>
    <col min="10236" max="10236" width="8.85546875" style="28" bestFit="1" customWidth="1"/>
    <col min="10237" max="10237" width="8.7109375" style="28" bestFit="1" customWidth="1"/>
    <col min="10238" max="10238" width="10.42578125" style="28" bestFit="1" customWidth="1"/>
    <col min="10239" max="10239" width="9.42578125" style="28" bestFit="1" customWidth="1"/>
    <col min="10240" max="10240" width="11.28515625" style="28" bestFit="1" customWidth="1"/>
    <col min="10241" max="10241" width="10.140625" style="28" bestFit="1" customWidth="1"/>
    <col min="10242" max="10244" width="11.42578125" style="28"/>
    <col min="10245" max="10245" width="7" style="28" bestFit="1" customWidth="1"/>
    <col min="10246" max="10246" width="8.5703125" style="28" customWidth="1"/>
    <col min="10247" max="10486" width="11.42578125" style="28"/>
    <col min="10487" max="10487" width="5.28515625" style="28" customWidth="1"/>
    <col min="10488" max="10488" width="28.28515625" style="28" customWidth="1"/>
    <col min="10489" max="10489" width="15.7109375" style="28" customWidth="1"/>
    <col min="10490" max="10490" width="11.42578125" style="28"/>
    <col min="10491" max="10491" width="9.28515625" style="28" customWidth="1"/>
    <col min="10492" max="10492" width="8.85546875" style="28" bestFit="1" customWidth="1"/>
    <col min="10493" max="10493" width="8.7109375" style="28" bestFit="1" customWidth="1"/>
    <col min="10494" max="10494" width="10.42578125" style="28" bestFit="1" customWidth="1"/>
    <col min="10495" max="10495" width="9.42578125" style="28" bestFit="1" customWidth="1"/>
    <col min="10496" max="10496" width="11.28515625" style="28" bestFit="1" customWidth="1"/>
    <col min="10497" max="10497" width="10.140625" style="28" bestFit="1" customWidth="1"/>
    <col min="10498" max="10500" width="11.42578125" style="28"/>
    <col min="10501" max="10501" width="7" style="28" bestFit="1" customWidth="1"/>
    <col min="10502" max="10502" width="8.5703125" style="28" customWidth="1"/>
    <col min="10503" max="10742" width="11.42578125" style="28"/>
    <col min="10743" max="10743" width="5.28515625" style="28" customWidth="1"/>
    <col min="10744" max="10744" width="28.28515625" style="28" customWidth="1"/>
    <col min="10745" max="10745" width="15.7109375" style="28" customWidth="1"/>
    <col min="10746" max="10746" width="11.42578125" style="28"/>
    <col min="10747" max="10747" width="9.28515625" style="28" customWidth="1"/>
    <col min="10748" max="10748" width="8.85546875" style="28" bestFit="1" customWidth="1"/>
    <col min="10749" max="10749" width="8.7109375" style="28" bestFit="1" customWidth="1"/>
    <col min="10750" max="10750" width="10.42578125" style="28" bestFit="1" customWidth="1"/>
    <col min="10751" max="10751" width="9.42578125" style="28" bestFit="1" customWidth="1"/>
    <col min="10752" max="10752" width="11.28515625" style="28" bestFit="1" customWidth="1"/>
    <col min="10753" max="10753" width="10.140625" style="28" bestFit="1" customWidth="1"/>
    <col min="10754" max="10756" width="11.42578125" style="28"/>
    <col min="10757" max="10757" width="7" style="28" bestFit="1" customWidth="1"/>
    <col min="10758" max="10758" width="8.5703125" style="28" customWidth="1"/>
    <col min="10759" max="10998" width="11.42578125" style="28"/>
    <col min="10999" max="10999" width="5.28515625" style="28" customWidth="1"/>
    <col min="11000" max="11000" width="28.28515625" style="28" customWidth="1"/>
    <col min="11001" max="11001" width="15.7109375" style="28" customWidth="1"/>
    <col min="11002" max="11002" width="11.42578125" style="28"/>
    <col min="11003" max="11003" width="9.28515625" style="28" customWidth="1"/>
    <col min="11004" max="11004" width="8.85546875" style="28" bestFit="1" customWidth="1"/>
    <col min="11005" max="11005" width="8.7109375" style="28" bestFit="1" customWidth="1"/>
    <col min="11006" max="11006" width="10.42578125" style="28" bestFit="1" customWidth="1"/>
    <col min="11007" max="11007" width="9.42578125" style="28" bestFit="1" customWidth="1"/>
    <col min="11008" max="11008" width="11.28515625" style="28" bestFit="1" customWidth="1"/>
    <col min="11009" max="11009" width="10.140625" style="28" bestFit="1" customWidth="1"/>
    <col min="11010" max="11012" width="11.42578125" style="28"/>
    <col min="11013" max="11013" width="7" style="28" bestFit="1" customWidth="1"/>
    <col min="11014" max="11014" width="8.5703125" style="28" customWidth="1"/>
    <col min="11015" max="11254" width="11.42578125" style="28"/>
    <col min="11255" max="11255" width="5.28515625" style="28" customWidth="1"/>
    <col min="11256" max="11256" width="28.28515625" style="28" customWidth="1"/>
    <col min="11257" max="11257" width="15.7109375" style="28" customWidth="1"/>
    <col min="11258" max="11258" width="11.42578125" style="28"/>
    <col min="11259" max="11259" width="9.28515625" style="28" customWidth="1"/>
    <col min="11260" max="11260" width="8.85546875" style="28" bestFit="1" customWidth="1"/>
    <col min="11261" max="11261" width="8.7109375" style="28" bestFit="1" customWidth="1"/>
    <col min="11262" max="11262" width="10.42578125" style="28" bestFit="1" customWidth="1"/>
    <col min="11263" max="11263" width="9.42578125" style="28" bestFit="1" customWidth="1"/>
    <col min="11264" max="11264" width="11.28515625" style="28" bestFit="1" customWidth="1"/>
    <col min="11265" max="11265" width="10.140625" style="28" bestFit="1" customWidth="1"/>
    <col min="11266" max="11268" width="11.42578125" style="28"/>
    <col min="11269" max="11269" width="7" style="28" bestFit="1" customWidth="1"/>
    <col min="11270" max="11270" width="8.5703125" style="28" customWidth="1"/>
    <col min="11271" max="11510" width="11.42578125" style="28"/>
    <col min="11511" max="11511" width="5.28515625" style="28" customWidth="1"/>
    <col min="11512" max="11512" width="28.28515625" style="28" customWidth="1"/>
    <col min="11513" max="11513" width="15.7109375" style="28" customWidth="1"/>
    <col min="11514" max="11514" width="11.42578125" style="28"/>
    <col min="11515" max="11515" width="9.28515625" style="28" customWidth="1"/>
    <col min="11516" max="11516" width="8.85546875" style="28" bestFit="1" customWidth="1"/>
    <col min="11517" max="11517" width="8.7109375" style="28" bestFit="1" customWidth="1"/>
    <col min="11518" max="11518" width="10.42578125" style="28" bestFit="1" customWidth="1"/>
    <col min="11519" max="11519" width="9.42578125" style="28" bestFit="1" customWidth="1"/>
    <col min="11520" max="11520" width="11.28515625" style="28" bestFit="1" customWidth="1"/>
    <col min="11521" max="11521" width="10.140625" style="28" bestFit="1" customWidth="1"/>
    <col min="11522" max="11524" width="11.42578125" style="28"/>
    <col min="11525" max="11525" width="7" style="28" bestFit="1" customWidth="1"/>
    <col min="11526" max="11526" width="8.5703125" style="28" customWidth="1"/>
    <col min="11527" max="11766" width="11.42578125" style="28"/>
    <col min="11767" max="11767" width="5.28515625" style="28" customWidth="1"/>
    <col min="11768" max="11768" width="28.28515625" style="28" customWidth="1"/>
    <col min="11769" max="11769" width="15.7109375" style="28" customWidth="1"/>
    <col min="11770" max="11770" width="11.42578125" style="28"/>
    <col min="11771" max="11771" width="9.28515625" style="28" customWidth="1"/>
    <col min="11772" max="11772" width="8.85546875" style="28" bestFit="1" customWidth="1"/>
    <col min="11773" max="11773" width="8.7109375" style="28" bestFit="1" customWidth="1"/>
    <col min="11774" max="11774" width="10.42578125" style="28" bestFit="1" customWidth="1"/>
    <col min="11775" max="11775" width="9.42578125" style="28" bestFit="1" customWidth="1"/>
    <col min="11776" max="11776" width="11.28515625" style="28" bestFit="1" customWidth="1"/>
    <col min="11777" max="11777" width="10.140625" style="28" bestFit="1" customWidth="1"/>
    <col min="11778" max="11780" width="11.42578125" style="28"/>
    <col min="11781" max="11781" width="7" style="28" bestFit="1" customWidth="1"/>
    <col min="11782" max="11782" width="8.5703125" style="28" customWidth="1"/>
    <col min="11783" max="12022" width="11.42578125" style="28"/>
    <col min="12023" max="12023" width="5.28515625" style="28" customWidth="1"/>
    <col min="12024" max="12024" width="28.28515625" style="28" customWidth="1"/>
    <col min="12025" max="12025" width="15.7109375" style="28" customWidth="1"/>
    <col min="12026" max="12026" width="11.42578125" style="28"/>
    <col min="12027" max="12027" width="9.28515625" style="28" customWidth="1"/>
    <col min="12028" max="12028" width="8.85546875" style="28" bestFit="1" customWidth="1"/>
    <col min="12029" max="12029" width="8.7109375" style="28" bestFit="1" customWidth="1"/>
    <col min="12030" max="12030" width="10.42578125" style="28" bestFit="1" customWidth="1"/>
    <col min="12031" max="12031" width="9.42578125" style="28" bestFit="1" customWidth="1"/>
    <col min="12032" max="12032" width="11.28515625" style="28" bestFit="1" customWidth="1"/>
    <col min="12033" max="12033" width="10.140625" style="28" bestFit="1" customWidth="1"/>
    <col min="12034" max="12036" width="11.42578125" style="28"/>
    <col min="12037" max="12037" width="7" style="28" bestFit="1" customWidth="1"/>
    <col min="12038" max="12038" width="8.5703125" style="28" customWidth="1"/>
    <col min="12039" max="12278" width="11.42578125" style="28"/>
    <col min="12279" max="12279" width="5.28515625" style="28" customWidth="1"/>
    <col min="12280" max="12280" width="28.28515625" style="28" customWidth="1"/>
    <col min="12281" max="12281" width="15.7109375" style="28" customWidth="1"/>
    <col min="12282" max="12282" width="11.42578125" style="28"/>
    <col min="12283" max="12283" width="9.28515625" style="28" customWidth="1"/>
    <col min="12284" max="12284" width="8.85546875" style="28" bestFit="1" customWidth="1"/>
    <col min="12285" max="12285" width="8.7109375" style="28" bestFit="1" customWidth="1"/>
    <col min="12286" max="12286" width="10.42578125" style="28" bestFit="1" customWidth="1"/>
    <col min="12287" max="12287" width="9.42578125" style="28" bestFit="1" customWidth="1"/>
    <col min="12288" max="12288" width="11.28515625" style="28" bestFit="1" customWidth="1"/>
    <col min="12289" max="12289" width="10.140625" style="28" bestFit="1" customWidth="1"/>
    <col min="12290" max="12292" width="11.42578125" style="28"/>
    <col min="12293" max="12293" width="7" style="28" bestFit="1" customWidth="1"/>
    <col min="12294" max="12294" width="8.5703125" style="28" customWidth="1"/>
    <col min="12295" max="12534" width="11.42578125" style="28"/>
    <col min="12535" max="12535" width="5.28515625" style="28" customWidth="1"/>
    <col min="12536" max="12536" width="28.28515625" style="28" customWidth="1"/>
    <col min="12537" max="12537" width="15.7109375" style="28" customWidth="1"/>
    <col min="12538" max="12538" width="11.42578125" style="28"/>
    <col min="12539" max="12539" width="9.28515625" style="28" customWidth="1"/>
    <col min="12540" max="12540" width="8.85546875" style="28" bestFit="1" customWidth="1"/>
    <col min="12541" max="12541" width="8.7109375" style="28" bestFit="1" customWidth="1"/>
    <col min="12542" max="12542" width="10.42578125" style="28" bestFit="1" customWidth="1"/>
    <col min="12543" max="12543" width="9.42578125" style="28" bestFit="1" customWidth="1"/>
    <col min="12544" max="12544" width="11.28515625" style="28" bestFit="1" customWidth="1"/>
    <col min="12545" max="12545" width="10.140625" style="28" bestFit="1" customWidth="1"/>
    <col min="12546" max="12548" width="11.42578125" style="28"/>
    <col min="12549" max="12549" width="7" style="28" bestFit="1" customWidth="1"/>
    <col min="12550" max="12550" width="8.5703125" style="28" customWidth="1"/>
    <col min="12551" max="12790" width="11.42578125" style="28"/>
    <col min="12791" max="12791" width="5.28515625" style="28" customWidth="1"/>
    <col min="12792" max="12792" width="28.28515625" style="28" customWidth="1"/>
    <col min="12793" max="12793" width="15.7109375" style="28" customWidth="1"/>
    <col min="12794" max="12794" width="11.42578125" style="28"/>
    <col min="12795" max="12795" width="9.28515625" style="28" customWidth="1"/>
    <col min="12796" max="12796" width="8.85546875" style="28" bestFit="1" customWidth="1"/>
    <col min="12797" max="12797" width="8.7109375" style="28" bestFit="1" customWidth="1"/>
    <col min="12798" max="12798" width="10.42578125" style="28" bestFit="1" customWidth="1"/>
    <col min="12799" max="12799" width="9.42578125" style="28" bestFit="1" customWidth="1"/>
    <col min="12800" max="12800" width="11.28515625" style="28" bestFit="1" customWidth="1"/>
    <col min="12801" max="12801" width="10.140625" style="28" bestFit="1" customWidth="1"/>
    <col min="12802" max="12804" width="11.42578125" style="28"/>
    <col min="12805" max="12805" width="7" style="28" bestFit="1" customWidth="1"/>
    <col min="12806" max="12806" width="8.5703125" style="28" customWidth="1"/>
    <col min="12807" max="13046" width="11.42578125" style="28"/>
    <col min="13047" max="13047" width="5.28515625" style="28" customWidth="1"/>
    <col min="13048" max="13048" width="28.28515625" style="28" customWidth="1"/>
    <col min="13049" max="13049" width="15.7109375" style="28" customWidth="1"/>
    <col min="13050" max="13050" width="11.42578125" style="28"/>
    <col min="13051" max="13051" width="9.28515625" style="28" customWidth="1"/>
    <col min="13052" max="13052" width="8.85546875" style="28" bestFit="1" customWidth="1"/>
    <col min="13053" max="13053" width="8.7109375" style="28" bestFit="1" customWidth="1"/>
    <col min="13054" max="13054" width="10.42578125" style="28" bestFit="1" customWidth="1"/>
    <col min="13055" max="13055" width="9.42578125" style="28" bestFit="1" customWidth="1"/>
    <col min="13056" max="13056" width="11.28515625" style="28" bestFit="1" customWidth="1"/>
    <col min="13057" max="13057" width="10.140625" style="28" bestFit="1" customWidth="1"/>
    <col min="13058" max="13060" width="11.42578125" style="28"/>
    <col min="13061" max="13061" width="7" style="28" bestFit="1" customWidth="1"/>
    <col min="13062" max="13062" width="8.5703125" style="28" customWidth="1"/>
    <col min="13063" max="13302" width="11.42578125" style="28"/>
    <col min="13303" max="13303" width="5.28515625" style="28" customWidth="1"/>
    <col min="13304" max="13304" width="28.28515625" style="28" customWidth="1"/>
    <col min="13305" max="13305" width="15.7109375" style="28" customWidth="1"/>
    <col min="13306" max="13306" width="11.42578125" style="28"/>
    <col min="13307" max="13307" width="9.28515625" style="28" customWidth="1"/>
    <col min="13308" max="13308" width="8.85546875" style="28" bestFit="1" customWidth="1"/>
    <col min="13309" max="13309" width="8.7109375" style="28" bestFit="1" customWidth="1"/>
    <col min="13310" max="13310" width="10.42578125" style="28" bestFit="1" customWidth="1"/>
    <col min="13311" max="13311" width="9.42578125" style="28" bestFit="1" customWidth="1"/>
    <col min="13312" max="13312" width="11.28515625" style="28" bestFit="1" customWidth="1"/>
    <col min="13313" max="13313" width="10.140625" style="28" bestFit="1" customWidth="1"/>
    <col min="13314" max="13316" width="11.42578125" style="28"/>
    <col min="13317" max="13317" width="7" style="28" bestFit="1" customWidth="1"/>
    <col min="13318" max="13318" width="8.5703125" style="28" customWidth="1"/>
    <col min="13319" max="13558" width="11.42578125" style="28"/>
    <col min="13559" max="13559" width="5.28515625" style="28" customWidth="1"/>
    <col min="13560" max="13560" width="28.28515625" style="28" customWidth="1"/>
    <col min="13561" max="13561" width="15.7109375" style="28" customWidth="1"/>
    <col min="13562" max="13562" width="11.42578125" style="28"/>
    <col min="13563" max="13563" width="9.28515625" style="28" customWidth="1"/>
    <col min="13564" max="13564" width="8.85546875" style="28" bestFit="1" customWidth="1"/>
    <col min="13565" max="13565" width="8.7109375" style="28" bestFit="1" customWidth="1"/>
    <col min="13566" max="13566" width="10.42578125" style="28" bestFit="1" customWidth="1"/>
    <col min="13567" max="13567" width="9.42578125" style="28" bestFit="1" customWidth="1"/>
    <col min="13568" max="13568" width="11.28515625" style="28" bestFit="1" customWidth="1"/>
    <col min="13569" max="13569" width="10.140625" style="28" bestFit="1" customWidth="1"/>
    <col min="13570" max="13572" width="11.42578125" style="28"/>
    <col min="13573" max="13573" width="7" style="28" bestFit="1" customWidth="1"/>
    <col min="13574" max="13574" width="8.5703125" style="28" customWidth="1"/>
    <col min="13575" max="13814" width="11.42578125" style="28"/>
    <col min="13815" max="13815" width="5.28515625" style="28" customWidth="1"/>
    <col min="13816" max="13816" width="28.28515625" style="28" customWidth="1"/>
    <col min="13817" max="13817" width="15.7109375" style="28" customWidth="1"/>
    <col min="13818" max="13818" width="11.42578125" style="28"/>
    <col min="13819" max="13819" width="9.28515625" style="28" customWidth="1"/>
    <col min="13820" max="13820" width="8.85546875" style="28" bestFit="1" customWidth="1"/>
    <col min="13821" max="13821" width="8.7109375" style="28" bestFit="1" customWidth="1"/>
    <col min="13822" max="13822" width="10.42578125" style="28" bestFit="1" customWidth="1"/>
    <col min="13823" max="13823" width="9.42578125" style="28" bestFit="1" customWidth="1"/>
    <col min="13824" max="13824" width="11.28515625" style="28" bestFit="1" customWidth="1"/>
    <col min="13825" max="13825" width="10.140625" style="28" bestFit="1" customWidth="1"/>
    <col min="13826" max="13828" width="11.42578125" style="28"/>
    <col min="13829" max="13829" width="7" style="28" bestFit="1" customWidth="1"/>
    <col min="13830" max="13830" width="8.5703125" style="28" customWidth="1"/>
    <col min="13831" max="14070" width="11.42578125" style="28"/>
    <col min="14071" max="14071" width="5.28515625" style="28" customWidth="1"/>
    <col min="14072" max="14072" width="28.28515625" style="28" customWidth="1"/>
    <col min="14073" max="14073" width="15.7109375" style="28" customWidth="1"/>
    <col min="14074" max="14074" width="11.42578125" style="28"/>
    <col min="14075" max="14075" width="9.28515625" style="28" customWidth="1"/>
    <col min="14076" max="14076" width="8.85546875" style="28" bestFit="1" customWidth="1"/>
    <col min="14077" max="14077" width="8.7109375" style="28" bestFit="1" customWidth="1"/>
    <col min="14078" max="14078" width="10.42578125" style="28" bestFit="1" customWidth="1"/>
    <col min="14079" max="14079" width="9.42578125" style="28" bestFit="1" customWidth="1"/>
    <col min="14080" max="14080" width="11.28515625" style="28" bestFit="1" customWidth="1"/>
    <col min="14081" max="14081" width="10.140625" style="28" bestFit="1" customWidth="1"/>
    <col min="14082" max="14084" width="11.42578125" style="28"/>
    <col min="14085" max="14085" width="7" style="28" bestFit="1" customWidth="1"/>
    <col min="14086" max="14086" width="8.5703125" style="28" customWidth="1"/>
    <col min="14087" max="14326" width="11.42578125" style="28"/>
    <col min="14327" max="14327" width="5.28515625" style="28" customWidth="1"/>
    <col min="14328" max="14328" width="28.28515625" style="28" customWidth="1"/>
    <col min="14329" max="14329" width="15.7109375" style="28" customWidth="1"/>
    <col min="14330" max="14330" width="11.42578125" style="28"/>
    <col min="14331" max="14331" width="9.28515625" style="28" customWidth="1"/>
    <col min="14332" max="14332" width="8.85546875" style="28" bestFit="1" customWidth="1"/>
    <col min="14333" max="14333" width="8.7109375" style="28" bestFit="1" customWidth="1"/>
    <col min="14334" max="14334" width="10.42578125" style="28" bestFit="1" customWidth="1"/>
    <col min="14335" max="14335" width="9.42578125" style="28" bestFit="1" customWidth="1"/>
    <col min="14336" max="14336" width="11.28515625" style="28" bestFit="1" customWidth="1"/>
    <col min="14337" max="14337" width="10.140625" style="28" bestFit="1" customWidth="1"/>
    <col min="14338" max="14340" width="11.42578125" style="28"/>
    <col min="14341" max="14341" width="7" style="28" bestFit="1" customWidth="1"/>
    <col min="14342" max="14342" width="8.5703125" style="28" customWidth="1"/>
    <col min="14343" max="14582" width="11.42578125" style="28"/>
    <col min="14583" max="14583" width="5.28515625" style="28" customWidth="1"/>
    <col min="14584" max="14584" width="28.28515625" style="28" customWidth="1"/>
    <col min="14585" max="14585" width="15.7109375" style="28" customWidth="1"/>
    <col min="14586" max="14586" width="11.42578125" style="28"/>
    <col min="14587" max="14587" width="9.28515625" style="28" customWidth="1"/>
    <col min="14588" max="14588" width="8.85546875" style="28" bestFit="1" customWidth="1"/>
    <col min="14589" max="14589" width="8.7109375" style="28" bestFit="1" customWidth="1"/>
    <col min="14590" max="14590" width="10.42578125" style="28" bestFit="1" customWidth="1"/>
    <col min="14591" max="14591" width="9.42578125" style="28" bestFit="1" customWidth="1"/>
    <col min="14592" max="14592" width="11.28515625" style="28" bestFit="1" customWidth="1"/>
    <col min="14593" max="14593" width="10.140625" style="28" bestFit="1" customWidth="1"/>
    <col min="14594" max="14596" width="11.42578125" style="28"/>
    <col min="14597" max="14597" width="7" style="28" bestFit="1" customWidth="1"/>
    <col min="14598" max="14598" width="8.5703125" style="28" customWidth="1"/>
    <col min="14599" max="14838" width="11.42578125" style="28"/>
    <col min="14839" max="14839" width="5.28515625" style="28" customWidth="1"/>
    <col min="14840" max="14840" width="28.28515625" style="28" customWidth="1"/>
    <col min="14841" max="14841" width="15.7109375" style="28" customWidth="1"/>
    <col min="14842" max="14842" width="11.42578125" style="28"/>
    <col min="14843" max="14843" width="9.28515625" style="28" customWidth="1"/>
    <col min="14844" max="14844" width="8.85546875" style="28" bestFit="1" customWidth="1"/>
    <col min="14845" max="14845" width="8.7109375" style="28" bestFit="1" customWidth="1"/>
    <col min="14846" max="14846" width="10.42578125" style="28" bestFit="1" customWidth="1"/>
    <col min="14847" max="14847" width="9.42578125" style="28" bestFit="1" customWidth="1"/>
    <col min="14848" max="14848" width="11.28515625" style="28" bestFit="1" customWidth="1"/>
    <col min="14849" max="14849" width="10.140625" style="28" bestFit="1" customWidth="1"/>
    <col min="14850" max="14852" width="11.42578125" style="28"/>
    <col min="14853" max="14853" width="7" style="28" bestFit="1" customWidth="1"/>
    <col min="14854" max="14854" width="8.5703125" style="28" customWidth="1"/>
    <col min="14855" max="15094" width="11.42578125" style="28"/>
    <col min="15095" max="15095" width="5.28515625" style="28" customWidth="1"/>
    <col min="15096" max="15096" width="28.28515625" style="28" customWidth="1"/>
    <col min="15097" max="15097" width="15.7109375" style="28" customWidth="1"/>
    <col min="15098" max="15098" width="11.42578125" style="28"/>
    <col min="15099" max="15099" width="9.28515625" style="28" customWidth="1"/>
    <col min="15100" max="15100" width="8.85546875" style="28" bestFit="1" customWidth="1"/>
    <col min="15101" max="15101" width="8.7109375" style="28" bestFit="1" customWidth="1"/>
    <col min="15102" max="15102" width="10.42578125" style="28" bestFit="1" customWidth="1"/>
    <col min="15103" max="15103" width="9.42578125" style="28" bestFit="1" customWidth="1"/>
    <col min="15104" max="15104" width="11.28515625" style="28" bestFit="1" customWidth="1"/>
    <col min="15105" max="15105" width="10.140625" style="28" bestFit="1" customWidth="1"/>
    <col min="15106" max="15108" width="11.42578125" style="28"/>
    <col min="15109" max="15109" width="7" style="28" bestFit="1" customWidth="1"/>
    <col min="15110" max="15110" width="8.5703125" style="28" customWidth="1"/>
    <col min="15111" max="15350" width="11.42578125" style="28"/>
    <col min="15351" max="15351" width="5.28515625" style="28" customWidth="1"/>
    <col min="15352" max="15352" width="28.28515625" style="28" customWidth="1"/>
    <col min="15353" max="15353" width="15.7109375" style="28" customWidth="1"/>
    <col min="15354" max="15354" width="11.42578125" style="28"/>
    <col min="15355" max="15355" width="9.28515625" style="28" customWidth="1"/>
    <col min="15356" max="15356" width="8.85546875" style="28" bestFit="1" customWidth="1"/>
    <col min="15357" max="15357" width="8.7109375" style="28" bestFit="1" customWidth="1"/>
    <col min="15358" max="15358" width="10.42578125" style="28" bestFit="1" customWidth="1"/>
    <col min="15359" max="15359" width="9.42578125" style="28" bestFit="1" customWidth="1"/>
    <col min="15360" max="15360" width="11.28515625" style="28" bestFit="1" customWidth="1"/>
    <col min="15361" max="15361" width="10.140625" style="28" bestFit="1" customWidth="1"/>
    <col min="15362" max="15364" width="11.42578125" style="28"/>
    <col min="15365" max="15365" width="7" style="28" bestFit="1" customWidth="1"/>
    <col min="15366" max="15366" width="8.5703125" style="28" customWidth="1"/>
    <col min="15367" max="15606" width="11.42578125" style="28"/>
    <col min="15607" max="15607" width="5.28515625" style="28" customWidth="1"/>
    <col min="15608" max="15608" width="28.28515625" style="28" customWidth="1"/>
    <col min="15609" max="15609" width="15.7109375" style="28" customWidth="1"/>
    <col min="15610" max="15610" width="11.42578125" style="28"/>
    <col min="15611" max="15611" width="9.28515625" style="28" customWidth="1"/>
    <col min="15612" max="15612" width="8.85546875" style="28" bestFit="1" customWidth="1"/>
    <col min="15613" max="15613" width="8.7109375" style="28" bestFit="1" customWidth="1"/>
    <col min="15614" max="15614" width="10.42578125" style="28" bestFit="1" customWidth="1"/>
    <col min="15615" max="15615" width="9.42578125" style="28" bestFit="1" customWidth="1"/>
    <col min="15616" max="15616" width="11.28515625" style="28" bestFit="1" customWidth="1"/>
    <col min="15617" max="15617" width="10.140625" style="28" bestFit="1" customWidth="1"/>
    <col min="15618" max="15620" width="11.42578125" style="28"/>
    <col min="15621" max="15621" width="7" style="28" bestFit="1" customWidth="1"/>
    <col min="15622" max="15622" width="8.5703125" style="28" customWidth="1"/>
    <col min="15623" max="15862" width="11.42578125" style="28"/>
    <col min="15863" max="15863" width="5.28515625" style="28" customWidth="1"/>
    <col min="15864" max="15864" width="28.28515625" style="28" customWidth="1"/>
    <col min="15865" max="15865" width="15.7109375" style="28" customWidth="1"/>
    <col min="15866" max="15866" width="11.42578125" style="28"/>
    <col min="15867" max="15867" width="9.28515625" style="28" customWidth="1"/>
    <col min="15868" max="15868" width="8.85546875" style="28" bestFit="1" customWidth="1"/>
    <col min="15869" max="15869" width="8.7109375" style="28" bestFit="1" customWidth="1"/>
    <col min="15870" max="15870" width="10.42578125" style="28" bestFit="1" customWidth="1"/>
    <col min="15871" max="15871" width="9.42578125" style="28" bestFit="1" customWidth="1"/>
    <col min="15872" max="15872" width="11.28515625" style="28" bestFit="1" customWidth="1"/>
    <col min="15873" max="15873" width="10.140625" style="28" bestFit="1" customWidth="1"/>
    <col min="15874" max="15876" width="11.42578125" style="28"/>
    <col min="15877" max="15877" width="7" style="28" bestFit="1" customWidth="1"/>
    <col min="15878" max="15878" width="8.5703125" style="28" customWidth="1"/>
    <col min="15879" max="16118" width="11.42578125" style="28"/>
    <col min="16119" max="16119" width="5.28515625" style="28" customWidth="1"/>
    <col min="16120" max="16120" width="28.28515625" style="28" customWidth="1"/>
    <col min="16121" max="16121" width="15.7109375" style="28" customWidth="1"/>
    <col min="16122" max="16122" width="11.42578125" style="28"/>
    <col min="16123" max="16123" width="9.28515625" style="28" customWidth="1"/>
    <col min="16124" max="16124" width="8.85546875" style="28" bestFit="1" customWidth="1"/>
    <col min="16125" max="16125" width="8.7109375" style="28" bestFit="1" customWidth="1"/>
    <col min="16126" max="16126" width="10.42578125" style="28" bestFit="1" customWidth="1"/>
    <col min="16127" max="16127" width="9.42578125" style="28" bestFit="1" customWidth="1"/>
    <col min="16128" max="16128" width="11.28515625" style="28" bestFit="1" customWidth="1"/>
    <col min="16129" max="16129" width="10.140625" style="28" bestFit="1" customWidth="1"/>
    <col min="16130" max="16132" width="11.42578125" style="28"/>
    <col min="16133" max="16133" width="7" style="28" bestFit="1" customWidth="1"/>
    <col min="16134" max="16134" width="8.5703125" style="28" customWidth="1"/>
    <col min="16135" max="16384" width="11.42578125" style="28"/>
  </cols>
  <sheetData>
    <row r="1" spans="1:6" ht="17.25" customHeight="1" thickBot="1" x14ac:dyDescent="0.25">
      <c r="A1" s="51" t="s">
        <v>1296</v>
      </c>
      <c r="B1" s="51"/>
      <c r="C1" s="51"/>
      <c r="D1" s="51"/>
      <c r="E1" s="51"/>
      <c r="F1" s="51"/>
    </row>
    <row r="2" spans="1:6" s="30" customFormat="1" ht="79.5" customHeight="1" thickTop="1" x14ac:dyDescent="0.2">
      <c r="A2" s="112" t="s">
        <v>1078</v>
      </c>
      <c r="B2" s="112" t="s">
        <v>1079</v>
      </c>
      <c r="C2" s="112" t="s">
        <v>1080</v>
      </c>
      <c r="D2" s="112" t="s">
        <v>1016</v>
      </c>
      <c r="E2" s="29"/>
      <c r="F2" s="29"/>
    </row>
    <row r="3" spans="1:6" ht="63" customHeight="1" x14ac:dyDescent="0.25">
      <c r="A3" s="37">
        <v>8.0558432539682538</v>
      </c>
      <c r="B3" s="37">
        <v>8.7014887593243113</v>
      </c>
      <c r="C3" s="37">
        <v>8.5266536087497187</v>
      </c>
      <c r="D3" s="37">
        <v>8.4279952073474274</v>
      </c>
      <c r="E3" s="31"/>
      <c r="F3" s="31"/>
    </row>
    <row r="4" spans="1:6" ht="35.25" customHeight="1" thickBot="1" x14ac:dyDescent="0.25">
      <c r="A4" s="32"/>
      <c r="B4" s="32"/>
      <c r="C4" s="32"/>
    </row>
    <row r="5" spans="1:6" ht="15.75" customHeight="1" thickTop="1" x14ac:dyDescent="0.25">
      <c r="A5" s="34" t="s">
        <v>1297</v>
      </c>
      <c r="B5" s="33"/>
      <c r="C5" s="33"/>
      <c r="D5" s="33"/>
    </row>
  </sheetData>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W67"/>
  <sheetViews>
    <sheetView workbookViewId="0">
      <pane xSplit="3" ySplit="3" topLeftCell="BC52" activePane="bottomRight" state="frozen"/>
      <selection activeCell="C30" sqref="C30"/>
      <selection pane="topRight" activeCell="C30" sqref="C30"/>
      <selection pane="bottomLeft" activeCell="C30" sqref="C30"/>
      <selection pane="bottomRight" activeCell="BL69" sqref="BL69"/>
    </sheetView>
  </sheetViews>
  <sheetFormatPr baseColWidth="10" defaultColWidth="9.140625" defaultRowHeight="15" x14ac:dyDescent="0.25"/>
  <cols>
    <col min="1" max="1" width="7.42578125" customWidth="1"/>
    <col min="2" max="2" width="10.140625" style="10" customWidth="1"/>
    <col min="3" max="3" width="47.85546875" style="108" customWidth="1"/>
    <col min="4" max="4" width="34.7109375" style="108" customWidth="1"/>
    <col min="5" max="7" width="8.7109375" customWidth="1"/>
    <col min="8" max="8" width="9.5703125" customWidth="1"/>
    <col min="9" max="66" width="8.7109375" customWidth="1"/>
    <col min="67" max="67" width="16.5703125" customWidth="1"/>
    <col min="74" max="74" width="9.42578125" bestFit="1" customWidth="1"/>
    <col min="76" max="76" width="9.5703125" bestFit="1" customWidth="1"/>
  </cols>
  <sheetData>
    <row r="1" spans="1:75" ht="30" customHeight="1" thickTop="1" thickBot="1" x14ac:dyDescent="0.3">
      <c r="A1" s="6" t="s">
        <v>0</v>
      </c>
      <c r="B1" s="14"/>
      <c r="C1" s="6" t="s">
        <v>1</v>
      </c>
      <c r="D1" s="6"/>
      <c r="E1" s="6" t="s">
        <v>1348</v>
      </c>
      <c r="F1" s="6" t="s">
        <v>1348</v>
      </c>
      <c r="G1" s="6" t="s">
        <v>1348</v>
      </c>
      <c r="H1" s="6" t="s">
        <v>1348</v>
      </c>
      <c r="I1" s="6" t="s">
        <v>1348</v>
      </c>
      <c r="J1" s="6" t="s">
        <v>1348</v>
      </c>
      <c r="K1" s="6" t="s">
        <v>1348</v>
      </c>
      <c r="L1" s="6" t="s">
        <v>1348</v>
      </c>
      <c r="M1" s="6" t="s">
        <v>1348</v>
      </c>
      <c r="N1" s="6" t="s">
        <v>1348</v>
      </c>
      <c r="O1" s="6" t="s">
        <v>1348</v>
      </c>
      <c r="P1" s="6" t="s">
        <v>1348</v>
      </c>
      <c r="Q1" s="6" t="s">
        <v>1348</v>
      </c>
      <c r="R1" s="6" t="s">
        <v>1348</v>
      </c>
      <c r="S1" s="6" t="s">
        <v>1348</v>
      </c>
      <c r="T1" s="6" t="s">
        <v>1348</v>
      </c>
      <c r="U1" s="6" t="s">
        <v>1348</v>
      </c>
      <c r="V1" s="6" t="s">
        <v>1348</v>
      </c>
      <c r="W1" s="6" t="s">
        <v>1348</v>
      </c>
      <c r="X1" s="6" t="s">
        <v>1348</v>
      </c>
      <c r="Y1" s="6" t="s">
        <v>1348</v>
      </c>
      <c r="Z1" s="6" t="s">
        <v>1348</v>
      </c>
      <c r="AA1" s="6" t="s">
        <v>1348</v>
      </c>
      <c r="AB1" s="6" t="s">
        <v>1348</v>
      </c>
      <c r="AC1" s="6" t="s">
        <v>1348</v>
      </c>
      <c r="AD1" s="6" t="s">
        <v>1348</v>
      </c>
      <c r="AE1" s="6" t="s">
        <v>1348</v>
      </c>
      <c r="AF1" s="6" t="s">
        <v>1348</v>
      </c>
      <c r="AG1" s="6" t="s">
        <v>1348</v>
      </c>
      <c r="AH1" s="6" t="s">
        <v>1348</v>
      </c>
      <c r="AI1" s="6" t="s">
        <v>1348</v>
      </c>
      <c r="AJ1" s="6" t="s">
        <v>1348</v>
      </c>
      <c r="AK1" s="6" t="s">
        <v>1348</v>
      </c>
      <c r="AL1" s="6" t="s">
        <v>1348</v>
      </c>
      <c r="AM1" s="6" t="s">
        <v>1348</v>
      </c>
      <c r="AN1" s="6" t="s">
        <v>1348</v>
      </c>
      <c r="AO1" s="6" t="s">
        <v>1348</v>
      </c>
      <c r="AP1" s="6" t="s">
        <v>1348</v>
      </c>
      <c r="AQ1" s="6" t="s">
        <v>1348</v>
      </c>
      <c r="AR1" s="6" t="s">
        <v>1348</v>
      </c>
      <c r="AS1" s="6" t="s">
        <v>1348</v>
      </c>
      <c r="AT1" s="6" t="s">
        <v>1348</v>
      </c>
      <c r="AU1" s="6" t="s">
        <v>1348</v>
      </c>
      <c r="AV1" s="6" t="s">
        <v>1348</v>
      </c>
      <c r="AW1" s="6" t="s">
        <v>1348</v>
      </c>
      <c r="AX1" s="6" t="s">
        <v>1348</v>
      </c>
      <c r="AY1" s="6" t="s">
        <v>1348</v>
      </c>
      <c r="AZ1" s="6" t="s">
        <v>1348</v>
      </c>
      <c r="BA1" s="6" t="s">
        <v>1348</v>
      </c>
      <c r="BB1" s="6" t="s">
        <v>1348</v>
      </c>
      <c r="BC1" s="6" t="s">
        <v>1348</v>
      </c>
      <c r="BD1" s="6" t="s">
        <v>1348</v>
      </c>
      <c r="BE1" s="6" t="s">
        <v>1348</v>
      </c>
      <c r="BF1" s="6" t="s">
        <v>1348</v>
      </c>
      <c r="BG1" s="6" t="s">
        <v>1348</v>
      </c>
      <c r="BH1" s="6" t="s">
        <v>1348</v>
      </c>
      <c r="BI1" s="6" t="s">
        <v>1348</v>
      </c>
      <c r="BJ1" s="6" t="s">
        <v>1348</v>
      </c>
      <c r="BK1" s="6" t="s">
        <v>1348</v>
      </c>
      <c r="BL1" s="6" t="s">
        <v>1348</v>
      </c>
      <c r="BM1" s="60"/>
      <c r="BN1" s="60"/>
      <c r="BQ1" s="470" t="s">
        <v>204</v>
      </c>
      <c r="BR1" s="470" t="s">
        <v>204</v>
      </c>
      <c r="BS1" s="470" t="s">
        <v>204</v>
      </c>
      <c r="BT1" s="470" t="s">
        <v>204</v>
      </c>
      <c r="BU1" s="470" t="s">
        <v>204</v>
      </c>
    </row>
    <row r="2" spans="1:75" ht="42.75" customHeight="1" thickTop="1" thickBot="1" x14ac:dyDescent="0.3">
      <c r="A2" s="6" t="s">
        <v>0</v>
      </c>
      <c r="B2" s="14"/>
      <c r="C2" s="6" t="s">
        <v>1</v>
      </c>
      <c r="D2" s="6"/>
      <c r="E2" s="6" t="s">
        <v>205</v>
      </c>
      <c r="F2" s="6" t="s">
        <v>205</v>
      </c>
      <c r="G2" s="6" t="s">
        <v>205</v>
      </c>
      <c r="H2" s="6" t="s">
        <v>205</v>
      </c>
      <c r="I2" s="6" t="s">
        <v>205</v>
      </c>
      <c r="J2" s="6"/>
      <c r="K2" s="6" t="s">
        <v>211</v>
      </c>
      <c r="L2" s="6" t="s">
        <v>211</v>
      </c>
      <c r="M2" s="6" t="s">
        <v>211</v>
      </c>
      <c r="N2" s="6" t="s">
        <v>211</v>
      </c>
      <c r="O2" s="6" t="s">
        <v>211</v>
      </c>
      <c r="P2" s="6"/>
      <c r="Q2" s="6"/>
      <c r="R2" s="6" t="s">
        <v>212</v>
      </c>
      <c r="S2" s="6" t="s">
        <v>212</v>
      </c>
      <c r="T2" s="6" t="s">
        <v>212</v>
      </c>
      <c r="U2" s="6" t="s">
        <v>212</v>
      </c>
      <c r="V2" s="6" t="s">
        <v>212</v>
      </c>
      <c r="W2" s="6"/>
      <c r="X2" s="6"/>
      <c r="Y2" s="6" t="s">
        <v>213</v>
      </c>
      <c r="Z2" s="6" t="s">
        <v>213</v>
      </c>
      <c r="AA2" s="6" t="s">
        <v>213</v>
      </c>
      <c r="AB2" s="6" t="s">
        <v>213</v>
      </c>
      <c r="AC2" s="6" t="s">
        <v>213</v>
      </c>
      <c r="AD2" s="6"/>
      <c r="AE2" s="6"/>
      <c r="AF2" s="6" t="s">
        <v>214</v>
      </c>
      <c r="AG2" s="6" t="s">
        <v>214</v>
      </c>
      <c r="AH2" s="6" t="s">
        <v>214</v>
      </c>
      <c r="AI2" s="6" t="s">
        <v>214</v>
      </c>
      <c r="AJ2" s="6" t="s">
        <v>214</v>
      </c>
      <c r="AK2" s="6"/>
      <c r="AL2" s="6"/>
      <c r="AM2" s="6" t="s">
        <v>215</v>
      </c>
      <c r="AN2" s="6" t="s">
        <v>215</v>
      </c>
      <c r="AO2" s="6" t="s">
        <v>215</v>
      </c>
      <c r="AP2" s="6" t="s">
        <v>215</v>
      </c>
      <c r="AQ2" s="6" t="s">
        <v>215</v>
      </c>
      <c r="AR2" s="6"/>
      <c r="AS2" s="6"/>
      <c r="AT2" s="6" t="s">
        <v>216</v>
      </c>
      <c r="AU2" s="6" t="s">
        <v>216</v>
      </c>
      <c r="AV2" s="6" t="s">
        <v>216</v>
      </c>
      <c r="AW2" s="6" t="s">
        <v>216</v>
      </c>
      <c r="AX2" s="6" t="s">
        <v>216</v>
      </c>
      <c r="AY2" s="6"/>
      <c r="AZ2" s="6"/>
      <c r="BA2" s="6" t="s">
        <v>217</v>
      </c>
      <c r="BB2" s="6" t="s">
        <v>217</v>
      </c>
      <c r="BC2" s="6" t="s">
        <v>217</v>
      </c>
      <c r="BD2" s="6" t="s">
        <v>217</v>
      </c>
      <c r="BE2" s="6" t="s">
        <v>217</v>
      </c>
      <c r="BF2" s="6"/>
      <c r="BG2" s="6"/>
      <c r="BH2" s="6" t="s">
        <v>218</v>
      </c>
      <c r="BI2" s="6" t="s">
        <v>218</v>
      </c>
      <c r="BJ2" s="6" t="s">
        <v>218</v>
      </c>
      <c r="BK2" s="6" t="s">
        <v>218</v>
      </c>
      <c r="BL2" s="6" t="s">
        <v>218</v>
      </c>
      <c r="BM2" s="60"/>
      <c r="BN2" s="60"/>
      <c r="BQ2" s="470" t="s">
        <v>205</v>
      </c>
      <c r="BR2" s="470" t="s">
        <v>205</v>
      </c>
      <c r="BS2" s="470" t="s">
        <v>205</v>
      </c>
      <c r="BT2" s="470" t="s">
        <v>205</v>
      </c>
      <c r="BU2" s="470" t="s">
        <v>205</v>
      </c>
    </row>
    <row r="3" spans="1:75" ht="39.950000000000003" customHeight="1" thickTop="1" thickBot="1" x14ac:dyDescent="0.3">
      <c r="A3" s="6" t="s">
        <v>0</v>
      </c>
      <c r="B3" s="14"/>
      <c r="C3" s="6" t="s">
        <v>1</v>
      </c>
      <c r="D3" s="6" t="s">
        <v>815</v>
      </c>
      <c r="E3" s="7" t="s">
        <v>206</v>
      </c>
      <c r="F3" s="7" t="s">
        <v>207</v>
      </c>
      <c r="G3" s="7" t="s">
        <v>208</v>
      </c>
      <c r="H3" s="7" t="s">
        <v>209</v>
      </c>
      <c r="I3" s="7" t="s">
        <v>210</v>
      </c>
      <c r="J3" s="7" t="s">
        <v>1135</v>
      </c>
      <c r="K3" s="7" t="s">
        <v>206</v>
      </c>
      <c r="L3" s="7" t="s">
        <v>207</v>
      </c>
      <c r="M3" s="7" t="s">
        <v>208</v>
      </c>
      <c r="N3" s="7" t="s">
        <v>209</v>
      </c>
      <c r="O3" s="7" t="s">
        <v>210</v>
      </c>
      <c r="P3" s="7" t="s">
        <v>977</v>
      </c>
      <c r="Q3" s="7" t="s">
        <v>978</v>
      </c>
      <c r="R3" s="7" t="s">
        <v>206</v>
      </c>
      <c r="S3" s="7" t="s">
        <v>207</v>
      </c>
      <c r="T3" s="7" t="s">
        <v>208</v>
      </c>
      <c r="U3" s="7" t="s">
        <v>209</v>
      </c>
      <c r="V3" s="7" t="s">
        <v>210</v>
      </c>
      <c r="W3" s="7" t="s">
        <v>977</v>
      </c>
      <c r="X3" s="7" t="s">
        <v>978</v>
      </c>
      <c r="Y3" s="7" t="s">
        <v>206</v>
      </c>
      <c r="Z3" s="7" t="s">
        <v>207</v>
      </c>
      <c r="AA3" s="7" t="s">
        <v>208</v>
      </c>
      <c r="AB3" s="7" t="s">
        <v>209</v>
      </c>
      <c r="AC3" s="7" t="s">
        <v>210</v>
      </c>
      <c r="AD3" s="7" t="s">
        <v>977</v>
      </c>
      <c r="AE3" s="7" t="s">
        <v>978</v>
      </c>
      <c r="AF3" s="7" t="s">
        <v>206</v>
      </c>
      <c r="AG3" s="7" t="s">
        <v>207</v>
      </c>
      <c r="AH3" s="7" t="s">
        <v>208</v>
      </c>
      <c r="AI3" s="7" t="s">
        <v>209</v>
      </c>
      <c r="AJ3" s="7" t="s">
        <v>210</v>
      </c>
      <c r="AK3" s="7" t="s">
        <v>977</v>
      </c>
      <c r="AL3" s="7" t="s">
        <v>978</v>
      </c>
      <c r="AM3" s="7" t="s">
        <v>206</v>
      </c>
      <c r="AN3" s="7" t="s">
        <v>207</v>
      </c>
      <c r="AO3" s="7" t="s">
        <v>208</v>
      </c>
      <c r="AP3" s="7" t="s">
        <v>209</v>
      </c>
      <c r="AQ3" s="7" t="s">
        <v>210</v>
      </c>
      <c r="AR3" s="7" t="s">
        <v>977</v>
      </c>
      <c r="AS3" s="7" t="s">
        <v>978</v>
      </c>
      <c r="AT3" s="7" t="s">
        <v>206</v>
      </c>
      <c r="AU3" s="7" t="s">
        <v>207</v>
      </c>
      <c r="AV3" s="7" t="s">
        <v>208</v>
      </c>
      <c r="AW3" s="7" t="s">
        <v>209</v>
      </c>
      <c r="AX3" s="7" t="s">
        <v>210</v>
      </c>
      <c r="AY3" s="7" t="s">
        <v>977</v>
      </c>
      <c r="AZ3" s="7" t="s">
        <v>978</v>
      </c>
      <c r="BA3" s="7" t="s">
        <v>206</v>
      </c>
      <c r="BB3" s="7" t="s">
        <v>207</v>
      </c>
      <c r="BC3" s="7" t="s">
        <v>208</v>
      </c>
      <c r="BD3" s="7" t="s">
        <v>209</v>
      </c>
      <c r="BE3" s="7" t="s">
        <v>210</v>
      </c>
      <c r="BF3" s="7" t="s">
        <v>977</v>
      </c>
      <c r="BG3" s="7" t="s">
        <v>978</v>
      </c>
      <c r="BH3" s="7" t="s">
        <v>206</v>
      </c>
      <c r="BI3" s="7" t="s">
        <v>207</v>
      </c>
      <c r="BJ3" s="7" t="s">
        <v>208</v>
      </c>
      <c r="BK3" s="7" t="s">
        <v>209</v>
      </c>
      <c r="BL3" s="7" t="s">
        <v>210</v>
      </c>
      <c r="BM3" s="7" t="s">
        <v>977</v>
      </c>
      <c r="BN3" s="7" t="s">
        <v>978</v>
      </c>
      <c r="BO3" s="7" t="s">
        <v>979</v>
      </c>
      <c r="BQ3" s="7" t="s">
        <v>206</v>
      </c>
      <c r="BR3" s="7" t="s">
        <v>207</v>
      </c>
      <c r="BS3" s="7" t="s">
        <v>208</v>
      </c>
      <c r="BT3" s="7" t="s">
        <v>209</v>
      </c>
      <c r="BU3" s="7" t="s">
        <v>210</v>
      </c>
      <c r="BV3" s="288" t="s">
        <v>44</v>
      </c>
      <c r="BW3" s="288"/>
    </row>
    <row r="4" spans="1:75" ht="15.75" thickTop="1" x14ac:dyDescent="0.25">
      <c r="A4" s="20">
        <v>1</v>
      </c>
      <c r="B4" s="16">
        <v>2001</v>
      </c>
      <c r="C4" s="13" t="s">
        <v>311</v>
      </c>
      <c r="D4" s="22" t="s">
        <v>299</v>
      </c>
      <c r="E4" s="9">
        <v>0</v>
      </c>
      <c r="F4" s="9">
        <v>0</v>
      </c>
      <c r="G4" s="9">
        <v>0</v>
      </c>
      <c r="H4" s="9">
        <v>0</v>
      </c>
      <c r="I4" s="9">
        <v>1</v>
      </c>
      <c r="J4" s="8" t="s">
        <v>962</v>
      </c>
      <c r="K4" s="9">
        <v>1</v>
      </c>
      <c r="L4" s="9">
        <v>0</v>
      </c>
      <c r="M4" s="9">
        <v>0</v>
      </c>
      <c r="N4" s="9">
        <v>0</v>
      </c>
      <c r="O4" s="9">
        <v>0</v>
      </c>
      <c r="P4" s="8" t="s">
        <v>964</v>
      </c>
      <c r="Q4" s="8" t="s">
        <v>964</v>
      </c>
      <c r="R4" s="9">
        <v>1</v>
      </c>
      <c r="S4" s="9">
        <v>0</v>
      </c>
      <c r="T4" s="9">
        <v>0</v>
      </c>
      <c r="U4" s="9">
        <v>0</v>
      </c>
      <c r="V4" s="9">
        <v>0</v>
      </c>
      <c r="W4" s="8" t="s">
        <v>964</v>
      </c>
      <c r="X4" s="8" t="s">
        <v>964</v>
      </c>
      <c r="Y4" s="9">
        <v>1</v>
      </c>
      <c r="Z4" s="9">
        <v>0</v>
      </c>
      <c r="AA4" s="9">
        <v>0</v>
      </c>
      <c r="AB4" s="9">
        <v>0</v>
      </c>
      <c r="AC4" s="9">
        <v>0</v>
      </c>
      <c r="AD4" s="8" t="s">
        <v>964</v>
      </c>
      <c r="AE4" s="8" t="s">
        <v>964</v>
      </c>
      <c r="AF4" s="9">
        <v>1</v>
      </c>
      <c r="AG4" s="9">
        <v>0</v>
      </c>
      <c r="AH4" s="9">
        <v>0</v>
      </c>
      <c r="AI4" s="9">
        <v>0</v>
      </c>
      <c r="AJ4" s="9">
        <v>0</v>
      </c>
      <c r="AK4" s="8" t="s">
        <v>964</v>
      </c>
      <c r="AL4" s="8" t="s">
        <v>964</v>
      </c>
      <c r="AM4" s="9">
        <v>1</v>
      </c>
      <c r="AN4" s="9">
        <v>0</v>
      </c>
      <c r="AO4" s="9">
        <v>0</v>
      </c>
      <c r="AP4" s="9">
        <v>0</v>
      </c>
      <c r="AQ4" s="9">
        <v>0</v>
      </c>
      <c r="AR4" s="8" t="s">
        <v>964</v>
      </c>
      <c r="AS4" s="8" t="s">
        <v>964</v>
      </c>
      <c r="AT4" s="9">
        <v>0</v>
      </c>
      <c r="AU4" s="9">
        <v>0</v>
      </c>
      <c r="AV4" s="9">
        <v>0</v>
      </c>
      <c r="AW4" s="9">
        <v>0</v>
      </c>
      <c r="AX4" s="9">
        <v>1</v>
      </c>
      <c r="AY4" s="8" t="s">
        <v>1144</v>
      </c>
      <c r="AZ4" s="8" t="s">
        <v>1145</v>
      </c>
      <c r="BA4" s="9">
        <v>0</v>
      </c>
      <c r="BB4" s="9">
        <v>0</v>
      </c>
      <c r="BC4" s="9">
        <v>1</v>
      </c>
      <c r="BD4" s="9">
        <v>0</v>
      </c>
      <c r="BE4" s="9">
        <v>0</v>
      </c>
      <c r="BF4" s="8" t="s">
        <v>965</v>
      </c>
      <c r="BG4" s="8" t="s">
        <v>1084</v>
      </c>
      <c r="BH4" s="9">
        <v>1</v>
      </c>
      <c r="BI4" s="9">
        <v>0</v>
      </c>
      <c r="BJ4" s="9">
        <v>0</v>
      </c>
      <c r="BK4" s="9">
        <v>0</v>
      </c>
      <c r="BL4" s="9">
        <v>0</v>
      </c>
      <c r="BM4" s="8" t="s">
        <v>964</v>
      </c>
      <c r="BN4" s="8" t="s">
        <v>964</v>
      </c>
      <c r="BO4" s="8" t="s">
        <v>966</v>
      </c>
      <c r="BQ4" s="166">
        <v>0</v>
      </c>
      <c r="BR4" s="166">
        <v>0</v>
      </c>
      <c r="BS4" s="166">
        <v>0</v>
      </c>
      <c r="BT4" s="166">
        <v>0</v>
      </c>
      <c r="BU4" s="166">
        <v>1</v>
      </c>
      <c r="BV4" s="166">
        <v>1</v>
      </c>
      <c r="BW4" s="166"/>
    </row>
    <row r="5" spans="1:75" x14ac:dyDescent="0.25">
      <c r="A5" s="20">
        <v>2</v>
      </c>
      <c r="B5" s="16">
        <v>2002</v>
      </c>
      <c r="C5" s="13" t="s">
        <v>312</v>
      </c>
      <c r="D5" s="22" t="s">
        <v>287</v>
      </c>
      <c r="E5" s="9">
        <v>0</v>
      </c>
      <c r="F5" s="9">
        <v>0</v>
      </c>
      <c r="G5" s="9">
        <v>1</v>
      </c>
      <c r="H5" s="9">
        <v>0</v>
      </c>
      <c r="I5" s="9">
        <v>0</v>
      </c>
      <c r="J5" s="8" t="s">
        <v>962</v>
      </c>
      <c r="K5" s="9">
        <v>1</v>
      </c>
      <c r="L5" s="9">
        <v>0</v>
      </c>
      <c r="M5" s="9">
        <v>0</v>
      </c>
      <c r="N5" s="9">
        <v>0</v>
      </c>
      <c r="O5" s="9">
        <v>0</v>
      </c>
      <c r="P5" s="8" t="s">
        <v>964</v>
      </c>
      <c r="Q5" s="8" t="s">
        <v>964</v>
      </c>
      <c r="R5" s="9">
        <v>1</v>
      </c>
      <c r="S5" s="9">
        <v>0</v>
      </c>
      <c r="T5" s="9">
        <v>0</v>
      </c>
      <c r="U5" s="9">
        <v>0</v>
      </c>
      <c r="V5" s="9">
        <v>0</v>
      </c>
      <c r="W5" s="8" t="s">
        <v>964</v>
      </c>
      <c r="X5" s="8" t="s">
        <v>964</v>
      </c>
      <c r="Y5" s="9">
        <v>0</v>
      </c>
      <c r="Z5" s="9">
        <v>0</v>
      </c>
      <c r="AA5" s="9">
        <v>1</v>
      </c>
      <c r="AB5" s="9">
        <v>0</v>
      </c>
      <c r="AC5" s="9">
        <v>0</v>
      </c>
      <c r="AD5" s="8" t="s">
        <v>1232</v>
      </c>
      <c r="AE5" s="8" t="s">
        <v>1233</v>
      </c>
      <c r="AF5" s="9">
        <v>1</v>
      </c>
      <c r="AG5" s="9">
        <v>0</v>
      </c>
      <c r="AH5" s="9">
        <v>0</v>
      </c>
      <c r="AI5" s="9">
        <v>0</v>
      </c>
      <c r="AJ5" s="9">
        <v>0</v>
      </c>
      <c r="AK5" s="8" t="s">
        <v>964</v>
      </c>
      <c r="AL5" s="8" t="s">
        <v>964</v>
      </c>
      <c r="AM5" s="9">
        <v>1</v>
      </c>
      <c r="AN5" s="9">
        <v>0</v>
      </c>
      <c r="AO5" s="9">
        <v>0</v>
      </c>
      <c r="AP5" s="9">
        <v>0</v>
      </c>
      <c r="AQ5" s="9">
        <v>0</v>
      </c>
      <c r="AR5" s="8" t="s">
        <v>964</v>
      </c>
      <c r="AS5" s="8" t="s">
        <v>964</v>
      </c>
      <c r="AT5" s="9">
        <v>0</v>
      </c>
      <c r="AU5" s="9">
        <v>0</v>
      </c>
      <c r="AV5" s="9">
        <v>1</v>
      </c>
      <c r="AW5" s="9">
        <v>0</v>
      </c>
      <c r="AX5" s="9">
        <v>0</v>
      </c>
      <c r="AY5" s="8" t="s">
        <v>1252</v>
      </c>
      <c r="AZ5" s="8" t="s">
        <v>1253</v>
      </c>
      <c r="BA5" s="9">
        <v>0</v>
      </c>
      <c r="BB5" s="9">
        <v>0</v>
      </c>
      <c r="BC5" s="9">
        <v>1</v>
      </c>
      <c r="BD5" s="9">
        <v>0</v>
      </c>
      <c r="BE5" s="9">
        <v>0</v>
      </c>
      <c r="BF5" s="8" t="s">
        <v>1146</v>
      </c>
      <c r="BG5" s="8" t="s">
        <v>1254</v>
      </c>
      <c r="BH5" s="9">
        <v>0</v>
      </c>
      <c r="BI5" s="9">
        <v>0</v>
      </c>
      <c r="BJ5" s="9">
        <v>1</v>
      </c>
      <c r="BK5" s="9">
        <v>0</v>
      </c>
      <c r="BL5" s="9">
        <v>0</v>
      </c>
      <c r="BM5" s="8" t="s">
        <v>1148</v>
      </c>
      <c r="BN5" s="8" t="s">
        <v>1255</v>
      </c>
      <c r="BO5" s="8" t="s">
        <v>1149</v>
      </c>
      <c r="BQ5" s="166">
        <v>0</v>
      </c>
      <c r="BR5" s="166">
        <v>0</v>
      </c>
      <c r="BS5" s="166">
        <v>1</v>
      </c>
      <c r="BT5" s="166">
        <v>0</v>
      </c>
      <c r="BU5" s="166">
        <v>0</v>
      </c>
      <c r="BV5" s="166">
        <v>1</v>
      </c>
    </row>
    <row r="6" spans="1:75" x14ac:dyDescent="0.25">
      <c r="A6" s="20">
        <v>3</v>
      </c>
      <c r="B6" s="16">
        <v>2002</v>
      </c>
      <c r="C6" s="13" t="s">
        <v>313</v>
      </c>
      <c r="D6" s="22" t="s">
        <v>292</v>
      </c>
      <c r="E6" s="9">
        <v>0</v>
      </c>
      <c r="F6" s="9">
        <v>0</v>
      </c>
      <c r="G6" s="9">
        <v>1</v>
      </c>
      <c r="H6" s="9">
        <v>0</v>
      </c>
      <c r="I6" s="9">
        <v>0</v>
      </c>
      <c r="J6" s="8" t="s">
        <v>962</v>
      </c>
      <c r="K6" s="9">
        <v>1</v>
      </c>
      <c r="L6" s="9">
        <v>0</v>
      </c>
      <c r="M6" s="9">
        <v>0</v>
      </c>
      <c r="N6" s="9">
        <v>0</v>
      </c>
      <c r="O6" s="9">
        <v>0</v>
      </c>
      <c r="P6" s="8" t="s">
        <v>964</v>
      </c>
      <c r="Q6" s="8" t="s">
        <v>964</v>
      </c>
      <c r="R6" s="9">
        <v>0</v>
      </c>
      <c r="S6" s="9">
        <v>0</v>
      </c>
      <c r="T6" s="9">
        <v>1</v>
      </c>
      <c r="U6" s="9">
        <v>0</v>
      </c>
      <c r="V6" s="9">
        <v>0</v>
      </c>
      <c r="W6" s="8" t="s">
        <v>1136</v>
      </c>
      <c r="X6" s="8" t="s">
        <v>1137</v>
      </c>
      <c r="Y6" s="9">
        <v>1</v>
      </c>
      <c r="Z6" s="9">
        <v>0</v>
      </c>
      <c r="AA6" s="9">
        <v>0</v>
      </c>
      <c r="AB6" s="9">
        <v>0</v>
      </c>
      <c r="AC6" s="9">
        <v>0</v>
      </c>
      <c r="AD6" s="8" t="s">
        <v>964</v>
      </c>
      <c r="AE6" s="8" t="s">
        <v>964</v>
      </c>
      <c r="AF6" s="9">
        <v>1</v>
      </c>
      <c r="AG6" s="9">
        <v>0</v>
      </c>
      <c r="AH6" s="9">
        <v>0</v>
      </c>
      <c r="AI6" s="9">
        <v>0</v>
      </c>
      <c r="AJ6" s="9">
        <v>0</v>
      </c>
      <c r="AK6" s="8" t="s">
        <v>964</v>
      </c>
      <c r="AL6" s="8" t="s">
        <v>964</v>
      </c>
      <c r="AM6" s="9">
        <v>1</v>
      </c>
      <c r="AN6" s="9">
        <v>0</v>
      </c>
      <c r="AO6" s="9">
        <v>0</v>
      </c>
      <c r="AP6" s="9">
        <v>0</v>
      </c>
      <c r="AQ6" s="9">
        <v>0</v>
      </c>
      <c r="AR6" s="8" t="s">
        <v>964</v>
      </c>
      <c r="AS6" s="8" t="s">
        <v>964</v>
      </c>
      <c r="AT6" s="9">
        <v>0</v>
      </c>
      <c r="AU6" s="9">
        <v>0</v>
      </c>
      <c r="AV6" s="9">
        <v>1</v>
      </c>
      <c r="AW6" s="9">
        <v>0</v>
      </c>
      <c r="AX6" s="9">
        <v>0</v>
      </c>
      <c r="AY6" s="8" t="s">
        <v>1085</v>
      </c>
      <c r="AZ6" s="8" t="s">
        <v>1086</v>
      </c>
      <c r="BA6" s="9">
        <v>0</v>
      </c>
      <c r="BB6" s="9">
        <v>0</v>
      </c>
      <c r="BC6" s="9">
        <v>1</v>
      </c>
      <c r="BD6" s="9">
        <v>0</v>
      </c>
      <c r="BE6" s="9">
        <v>0</v>
      </c>
      <c r="BF6" s="8" t="s">
        <v>969</v>
      </c>
      <c r="BG6" s="8" t="s">
        <v>964</v>
      </c>
      <c r="BH6" s="9">
        <v>1</v>
      </c>
      <c r="BI6" s="9">
        <v>0</v>
      </c>
      <c r="BJ6" s="9">
        <v>0</v>
      </c>
      <c r="BK6" s="9">
        <v>0</v>
      </c>
      <c r="BL6" s="9">
        <v>0</v>
      </c>
      <c r="BM6" s="8" t="s">
        <v>964</v>
      </c>
      <c r="BN6" s="8" t="s">
        <v>964</v>
      </c>
      <c r="BO6" s="8" t="s">
        <v>966</v>
      </c>
      <c r="BQ6" s="166">
        <v>0</v>
      </c>
      <c r="BR6" s="166">
        <v>0</v>
      </c>
      <c r="BS6" s="166">
        <v>1</v>
      </c>
      <c r="BT6" s="166">
        <v>0</v>
      </c>
      <c r="BU6" s="166">
        <v>0</v>
      </c>
      <c r="BV6" s="166">
        <v>1</v>
      </c>
    </row>
    <row r="7" spans="1:75" x14ac:dyDescent="0.25">
      <c r="A7" s="20">
        <v>4</v>
      </c>
      <c r="B7" s="16">
        <v>2002</v>
      </c>
      <c r="C7" s="13" t="s">
        <v>314</v>
      </c>
      <c r="D7" s="22" t="s">
        <v>304</v>
      </c>
      <c r="E7" s="9">
        <v>0</v>
      </c>
      <c r="F7" s="9">
        <v>0</v>
      </c>
      <c r="G7" s="9">
        <v>1</v>
      </c>
      <c r="H7" s="9">
        <v>0</v>
      </c>
      <c r="I7" s="9">
        <v>0</v>
      </c>
      <c r="J7" s="8" t="s">
        <v>962</v>
      </c>
      <c r="K7" s="9">
        <v>0</v>
      </c>
      <c r="L7" s="9">
        <v>0</v>
      </c>
      <c r="M7" s="9">
        <v>0</v>
      </c>
      <c r="N7" s="9">
        <v>0</v>
      </c>
      <c r="O7" s="9">
        <v>0</v>
      </c>
      <c r="P7" s="8" t="s">
        <v>964</v>
      </c>
      <c r="Q7" s="8" t="s">
        <v>964</v>
      </c>
      <c r="R7" s="9">
        <v>0</v>
      </c>
      <c r="S7" s="9">
        <v>0</v>
      </c>
      <c r="T7" s="9">
        <v>0</v>
      </c>
      <c r="U7" s="9">
        <v>0</v>
      </c>
      <c r="V7" s="9">
        <v>0</v>
      </c>
      <c r="W7" s="8" t="s">
        <v>964</v>
      </c>
      <c r="X7" s="8" t="s">
        <v>964</v>
      </c>
      <c r="Y7" s="9">
        <v>0</v>
      </c>
      <c r="Z7" s="9">
        <v>0</v>
      </c>
      <c r="AA7" s="9">
        <v>0</v>
      </c>
      <c r="AB7" s="9">
        <v>0</v>
      </c>
      <c r="AC7" s="9">
        <v>0</v>
      </c>
      <c r="AD7" s="8" t="s">
        <v>964</v>
      </c>
      <c r="AE7" s="8" t="s">
        <v>964</v>
      </c>
      <c r="AF7" s="9">
        <v>0</v>
      </c>
      <c r="AG7" s="9">
        <v>0</v>
      </c>
      <c r="AH7" s="9">
        <v>0</v>
      </c>
      <c r="AI7" s="9">
        <v>0</v>
      </c>
      <c r="AJ7" s="9">
        <v>0</v>
      </c>
      <c r="AK7" s="8" t="s">
        <v>964</v>
      </c>
      <c r="AL7" s="8" t="s">
        <v>964</v>
      </c>
      <c r="AM7" s="9">
        <v>0</v>
      </c>
      <c r="AN7" s="9">
        <v>0</v>
      </c>
      <c r="AO7" s="9">
        <v>0</v>
      </c>
      <c r="AP7" s="9">
        <v>0</v>
      </c>
      <c r="AQ7" s="9">
        <v>0</v>
      </c>
      <c r="AR7" s="8" t="s">
        <v>964</v>
      </c>
      <c r="AS7" s="8" t="s">
        <v>964</v>
      </c>
      <c r="AT7" s="9">
        <v>0</v>
      </c>
      <c r="AU7" s="9">
        <v>0</v>
      </c>
      <c r="AV7" s="9">
        <v>0</v>
      </c>
      <c r="AW7" s="9">
        <v>0</v>
      </c>
      <c r="AX7" s="9">
        <v>0</v>
      </c>
      <c r="AY7" s="8" t="s">
        <v>964</v>
      </c>
      <c r="AZ7" s="8" t="s">
        <v>964</v>
      </c>
      <c r="BA7" s="9">
        <v>0</v>
      </c>
      <c r="BB7" s="9">
        <v>0</v>
      </c>
      <c r="BC7" s="9">
        <v>0</v>
      </c>
      <c r="BD7" s="9">
        <v>0</v>
      </c>
      <c r="BE7" s="9">
        <v>0</v>
      </c>
      <c r="BF7" s="8" t="s">
        <v>964</v>
      </c>
      <c r="BG7" s="8" t="s">
        <v>964</v>
      </c>
      <c r="BH7" s="9">
        <v>0</v>
      </c>
      <c r="BI7" s="9">
        <v>0</v>
      </c>
      <c r="BJ7" s="9">
        <v>0</v>
      </c>
      <c r="BK7" s="9">
        <v>0</v>
      </c>
      <c r="BL7" s="9">
        <v>0</v>
      </c>
      <c r="BM7" s="8" t="s">
        <v>964</v>
      </c>
      <c r="BN7" s="8" t="s">
        <v>964</v>
      </c>
      <c r="BO7" s="8" t="s">
        <v>966</v>
      </c>
      <c r="BQ7" s="166">
        <v>0</v>
      </c>
      <c r="BR7" s="166">
        <v>0</v>
      </c>
      <c r="BS7" s="166">
        <v>1</v>
      </c>
      <c r="BT7" s="166">
        <v>0</v>
      </c>
      <c r="BU7" s="166">
        <v>0</v>
      </c>
      <c r="BV7" s="166">
        <v>1</v>
      </c>
    </row>
    <row r="8" spans="1:75" x14ac:dyDescent="0.25">
      <c r="A8" s="20">
        <v>5</v>
      </c>
      <c r="B8" s="16">
        <v>2004</v>
      </c>
      <c r="C8" s="13" t="s">
        <v>315</v>
      </c>
      <c r="D8" s="22" t="s">
        <v>816</v>
      </c>
      <c r="E8" s="9">
        <v>0</v>
      </c>
      <c r="F8" s="9">
        <v>0</v>
      </c>
      <c r="G8" s="9">
        <v>0</v>
      </c>
      <c r="H8" s="9">
        <v>0</v>
      </c>
      <c r="I8" s="9">
        <v>1</v>
      </c>
      <c r="J8" s="8" t="s">
        <v>962</v>
      </c>
      <c r="K8" s="9">
        <v>1</v>
      </c>
      <c r="L8" s="9">
        <v>0</v>
      </c>
      <c r="M8" s="9">
        <v>0</v>
      </c>
      <c r="N8" s="9">
        <v>0</v>
      </c>
      <c r="O8" s="9">
        <v>0</v>
      </c>
      <c r="P8" s="8" t="s">
        <v>964</v>
      </c>
      <c r="Q8" s="8" t="s">
        <v>964</v>
      </c>
      <c r="R8" s="9">
        <v>1</v>
      </c>
      <c r="S8" s="9">
        <v>0</v>
      </c>
      <c r="T8" s="9">
        <v>0</v>
      </c>
      <c r="U8" s="9">
        <v>0</v>
      </c>
      <c r="V8" s="9">
        <v>0</v>
      </c>
      <c r="W8" s="8" t="s">
        <v>964</v>
      </c>
      <c r="X8" s="8" t="s">
        <v>964</v>
      </c>
      <c r="Y8" s="9">
        <v>0</v>
      </c>
      <c r="Z8" s="9">
        <v>0</v>
      </c>
      <c r="AA8" s="9">
        <v>0</v>
      </c>
      <c r="AB8" s="9">
        <v>0</v>
      </c>
      <c r="AC8" s="9">
        <v>1</v>
      </c>
      <c r="AD8" s="8" t="s">
        <v>1087</v>
      </c>
      <c r="AE8" s="8" t="s">
        <v>1234</v>
      </c>
      <c r="AF8" s="9">
        <v>0</v>
      </c>
      <c r="AG8" s="9">
        <v>0</v>
      </c>
      <c r="AH8" s="9">
        <v>1</v>
      </c>
      <c r="AI8" s="9">
        <v>0</v>
      </c>
      <c r="AJ8" s="9">
        <v>0</v>
      </c>
      <c r="AK8" s="8" t="s">
        <v>1161</v>
      </c>
      <c r="AL8" s="8" t="s">
        <v>1147</v>
      </c>
      <c r="AM8" s="9">
        <v>1</v>
      </c>
      <c r="AN8" s="9">
        <v>0</v>
      </c>
      <c r="AO8" s="9">
        <v>0</v>
      </c>
      <c r="AP8" s="9">
        <v>0</v>
      </c>
      <c r="AQ8" s="9">
        <v>0</v>
      </c>
      <c r="AR8" s="8" t="s">
        <v>964</v>
      </c>
      <c r="AS8" s="8" t="s">
        <v>964</v>
      </c>
      <c r="AT8" s="9">
        <v>0</v>
      </c>
      <c r="AU8" s="9">
        <v>0</v>
      </c>
      <c r="AV8" s="9">
        <v>0</v>
      </c>
      <c r="AW8" s="9">
        <v>0</v>
      </c>
      <c r="AX8" s="9">
        <v>1</v>
      </c>
      <c r="AY8" s="8" t="s">
        <v>1150</v>
      </c>
      <c r="AZ8" s="8" t="s">
        <v>1151</v>
      </c>
      <c r="BA8" s="9">
        <v>0</v>
      </c>
      <c r="BB8" s="9">
        <v>0</v>
      </c>
      <c r="BC8" s="9">
        <v>1</v>
      </c>
      <c r="BD8" s="9">
        <v>0</v>
      </c>
      <c r="BE8" s="9">
        <v>0</v>
      </c>
      <c r="BF8" s="8" t="s">
        <v>970</v>
      </c>
      <c r="BG8" s="8" t="s">
        <v>1256</v>
      </c>
      <c r="BH8" s="9">
        <v>0</v>
      </c>
      <c r="BI8" s="9">
        <v>0</v>
      </c>
      <c r="BJ8" s="9">
        <v>1</v>
      </c>
      <c r="BK8" s="9">
        <v>0</v>
      </c>
      <c r="BL8" s="9">
        <v>0</v>
      </c>
      <c r="BM8" s="8" t="s">
        <v>1152</v>
      </c>
      <c r="BN8" s="8" t="s">
        <v>1257</v>
      </c>
      <c r="BO8" s="8" t="s">
        <v>1153</v>
      </c>
      <c r="BQ8" s="166">
        <v>0</v>
      </c>
      <c r="BR8" s="166">
        <v>0</v>
      </c>
      <c r="BS8" s="166">
        <v>0</v>
      </c>
      <c r="BT8" s="166">
        <v>0</v>
      </c>
      <c r="BU8" s="166">
        <v>1</v>
      </c>
      <c r="BV8" s="166">
        <v>1</v>
      </c>
    </row>
    <row r="9" spans="1:75" x14ac:dyDescent="0.25">
      <c r="A9" s="20">
        <v>6</v>
      </c>
      <c r="B9" s="16">
        <v>2004</v>
      </c>
      <c r="C9" s="13" t="s">
        <v>316</v>
      </c>
      <c r="D9" s="22" t="s">
        <v>292</v>
      </c>
      <c r="E9" s="9">
        <v>0</v>
      </c>
      <c r="F9" s="9">
        <v>0</v>
      </c>
      <c r="G9" s="9">
        <v>1</v>
      </c>
      <c r="H9" s="9">
        <v>0</v>
      </c>
      <c r="I9" s="9">
        <v>0</v>
      </c>
      <c r="J9" s="8" t="s">
        <v>962</v>
      </c>
      <c r="K9" s="9">
        <v>1</v>
      </c>
      <c r="L9" s="9">
        <v>0</v>
      </c>
      <c r="M9" s="9">
        <v>0</v>
      </c>
      <c r="N9" s="9">
        <v>0</v>
      </c>
      <c r="O9" s="9">
        <v>0</v>
      </c>
      <c r="P9" s="8" t="s">
        <v>964</v>
      </c>
      <c r="Q9" s="8" t="s">
        <v>964</v>
      </c>
      <c r="R9" s="9">
        <v>1</v>
      </c>
      <c r="S9" s="9">
        <v>0</v>
      </c>
      <c r="T9" s="9">
        <v>0</v>
      </c>
      <c r="U9" s="9">
        <v>0</v>
      </c>
      <c r="V9" s="9">
        <v>0</v>
      </c>
      <c r="W9" s="8" t="s">
        <v>964</v>
      </c>
      <c r="X9" s="8" t="s">
        <v>964</v>
      </c>
      <c r="Y9" s="9">
        <v>1</v>
      </c>
      <c r="Z9" s="9">
        <v>0</v>
      </c>
      <c r="AA9" s="9">
        <v>0</v>
      </c>
      <c r="AB9" s="9">
        <v>0</v>
      </c>
      <c r="AC9" s="9">
        <v>0</v>
      </c>
      <c r="AD9" s="8" t="s">
        <v>964</v>
      </c>
      <c r="AE9" s="8" t="s">
        <v>964</v>
      </c>
      <c r="AF9" s="9">
        <v>1</v>
      </c>
      <c r="AG9" s="9">
        <v>0</v>
      </c>
      <c r="AH9" s="9">
        <v>0</v>
      </c>
      <c r="AI9" s="9">
        <v>0</v>
      </c>
      <c r="AJ9" s="9">
        <v>0</v>
      </c>
      <c r="AK9" s="8" t="s">
        <v>964</v>
      </c>
      <c r="AL9" s="8" t="s">
        <v>964</v>
      </c>
      <c r="AM9" s="9">
        <v>1</v>
      </c>
      <c r="AN9" s="9">
        <v>0</v>
      </c>
      <c r="AO9" s="9">
        <v>0</v>
      </c>
      <c r="AP9" s="9">
        <v>0</v>
      </c>
      <c r="AQ9" s="9">
        <v>0</v>
      </c>
      <c r="AR9" s="8" t="s">
        <v>964</v>
      </c>
      <c r="AS9" s="8" t="s">
        <v>964</v>
      </c>
      <c r="AT9" s="9">
        <v>1</v>
      </c>
      <c r="AU9" s="9">
        <v>0</v>
      </c>
      <c r="AV9" s="9">
        <v>0</v>
      </c>
      <c r="AW9" s="9">
        <v>0</v>
      </c>
      <c r="AX9" s="9">
        <v>0</v>
      </c>
      <c r="AY9" s="8" t="s">
        <v>964</v>
      </c>
      <c r="AZ9" s="8" t="s">
        <v>964</v>
      </c>
      <c r="BA9" s="9">
        <v>0</v>
      </c>
      <c r="BB9" s="9">
        <v>0</v>
      </c>
      <c r="BC9" s="9">
        <v>1</v>
      </c>
      <c r="BD9" s="9">
        <v>0</v>
      </c>
      <c r="BE9" s="9">
        <v>0</v>
      </c>
      <c r="BF9" s="8" t="s">
        <v>1258</v>
      </c>
      <c r="BG9" s="8" t="s">
        <v>1147</v>
      </c>
      <c r="BH9" s="9">
        <v>0</v>
      </c>
      <c r="BI9" s="9">
        <v>0</v>
      </c>
      <c r="BJ9" s="9">
        <v>0</v>
      </c>
      <c r="BK9" s="9">
        <v>0</v>
      </c>
      <c r="BL9" s="9">
        <v>0</v>
      </c>
      <c r="BM9" s="8" t="s">
        <v>1259</v>
      </c>
      <c r="BN9" s="8" t="s">
        <v>1260</v>
      </c>
      <c r="BO9" s="8" t="s">
        <v>1261</v>
      </c>
      <c r="BQ9" s="166">
        <v>0</v>
      </c>
      <c r="BR9" s="166">
        <v>0</v>
      </c>
      <c r="BS9" s="166">
        <v>1</v>
      </c>
      <c r="BT9" s="166">
        <v>0</v>
      </c>
      <c r="BU9" s="166">
        <v>0</v>
      </c>
      <c r="BV9" s="166">
        <v>1</v>
      </c>
    </row>
    <row r="10" spans="1:75" x14ac:dyDescent="0.25">
      <c r="A10" s="20">
        <v>7</v>
      </c>
      <c r="B10" s="16">
        <v>2004</v>
      </c>
      <c r="C10" s="13" t="s">
        <v>317</v>
      </c>
      <c r="D10" s="22" t="s">
        <v>296</v>
      </c>
      <c r="E10" s="9">
        <v>0</v>
      </c>
      <c r="F10" s="9">
        <v>0</v>
      </c>
      <c r="G10" s="9">
        <v>0</v>
      </c>
      <c r="H10" s="9">
        <v>0</v>
      </c>
      <c r="I10" s="9">
        <v>1</v>
      </c>
      <c r="J10" s="8" t="s">
        <v>962</v>
      </c>
      <c r="K10" s="9">
        <v>1</v>
      </c>
      <c r="L10" s="9">
        <v>0</v>
      </c>
      <c r="M10" s="9">
        <v>0</v>
      </c>
      <c r="N10" s="9">
        <v>0</v>
      </c>
      <c r="O10" s="9">
        <v>0</v>
      </c>
      <c r="P10" s="8" t="s">
        <v>964</v>
      </c>
      <c r="Q10" s="8" t="s">
        <v>964</v>
      </c>
      <c r="R10" s="9">
        <v>1</v>
      </c>
      <c r="S10" s="9">
        <v>0</v>
      </c>
      <c r="T10" s="9">
        <v>0</v>
      </c>
      <c r="U10" s="9">
        <v>0</v>
      </c>
      <c r="V10" s="9">
        <v>0</v>
      </c>
      <c r="W10" s="8" t="s">
        <v>964</v>
      </c>
      <c r="X10" s="8" t="s">
        <v>964</v>
      </c>
      <c r="Y10" s="9">
        <v>0</v>
      </c>
      <c r="Z10" s="9">
        <v>0</v>
      </c>
      <c r="AA10" s="9">
        <v>1</v>
      </c>
      <c r="AB10" s="9">
        <v>0</v>
      </c>
      <c r="AC10" s="9">
        <v>0</v>
      </c>
      <c r="AD10" s="8" t="s">
        <v>967</v>
      </c>
      <c r="AE10" s="8" t="s">
        <v>968</v>
      </c>
      <c r="AF10" s="9">
        <v>0</v>
      </c>
      <c r="AG10" s="9">
        <v>0</v>
      </c>
      <c r="AH10" s="9">
        <v>1</v>
      </c>
      <c r="AI10" s="9">
        <v>0</v>
      </c>
      <c r="AJ10" s="9">
        <v>0</v>
      </c>
      <c r="AK10" s="8" t="s">
        <v>1141</v>
      </c>
      <c r="AL10" s="8" t="s">
        <v>1142</v>
      </c>
      <c r="AM10" s="9">
        <v>1</v>
      </c>
      <c r="AN10" s="9">
        <v>0</v>
      </c>
      <c r="AO10" s="9">
        <v>0</v>
      </c>
      <c r="AP10" s="9">
        <v>0</v>
      </c>
      <c r="AQ10" s="9">
        <v>0</v>
      </c>
      <c r="AR10" s="8" t="s">
        <v>964</v>
      </c>
      <c r="AS10" s="8" t="s">
        <v>964</v>
      </c>
      <c r="AT10" s="9">
        <v>1</v>
      </c>
      <c r="AU10" s="9">
        <v>0</v>
      </c>
      <c r="AV10" s="9">
        <v>0</v>
      </c>
      <c r="AW10" s="9">
        <v>0</v>
      </c>
      <c r="AX10" s="9">
        <v>0</v>
      </c>
      <c r="AY10" s="8" t="s">
        <v>964</v>
      </c>
      <c r="AZ10" s="8" t="s">
        <v>964</v>
      </c>
      <c r="BA10" s="9">
        <v>0</v>
      </c>
      <c r="BB10" s="9">
        <v>0</v>
      </c>
      <c r="BC10" s="9">
        <v>1</v>
      </c>
      <c r="BD10" s="9">
        <v>0</v>
      </c>
      <c r="BE10" s="9">
        <v>0</v>
      </c>
      <c r="BF10" s="8" t="s">
        <v>1155</v>
      </c>
      <c r="BG10" s="8" t="s">
        <v>1156</v>
      </c>
      <c r="BH10" s="9">
        <v>0</v>
      </c>
      <c r="BI10" s="9">
        <v>0</v>
      </c>
      <c r="BJ10" s="9">
        <v>1</v>
      </c>
      <c r="BK10" s="9">
        <v>0</v>
      </c>
      <c r="BL10" s="9">
        <v>0</v>
      </c>
      <c r="BM10" s="8" t="s">
        <v>1157</v>
      </c>
      <c r="BN10" s="8" t="s">
        <v>1158</v>
      </c>
      <c r="BO10" s="8" t="s">
        <v>966</v>
      </c>
      <c r="BQ10" s="166">
        <v>0</v>
      </c>
      <c r="BR10" s="166">
        <v>0</v>
      </c>
      <c r="BS10" s="166">
        <v>0</v>
      </c>
      <c r="BT10" s="166">
        <v>0</v>
      </c>
      <c r="BU10" s="166">
        <v>1</v>
      </c>
      <c r="BV10" s="166">
        <v>1</v>
      </c>
    </row>
    <row r="11" spans="1:75" x14ac:dyDescent="0.25">
      <c r="A11" s="20">
        <v>8</v>
      </c>
      <c r="B11" s="16">
        <v>2003</v>
      </c>
      <c r="C11" s="13" t="s">
        <v>318</v>
      </c>
      <c r="D11" s="22" t="s">
        <v>817</v>
      </c>
      <c r="E11" s="9">
        <v>0</v>
      </c>
      <c r="F11" s="9">
        <v>0</v>
      </c>
      <c r="G11" s="9">
        <v>1</v>
      </c>
      <c r="H11" s="9">
        <v>0</v>
      </c>
      <c r="I11" s="9">
        <v>0</v>
      </c>
      <c r="J11" s="8" t="s">
        <v>962</v>
      </c>
      <c r="K11" s="9">
        <v>1</v>
      </c>
      <c r="L11" s="9">
        <v>0</v>
      </c>
      <c r="M11" s="9">
        <v>0</v>
      </c>
      <c r="N11" s="9">
        <v>0</v>
      </c>
      <c r="O11" s="9">
        <v>0</v>
      </c>
      <c r="P11" s="8" t="s">
        <v>964</v>
      </c>
      <c r="Q11" s="8" t="s">
        <v>964</v>
      </c>
      <c r="R11" s="9">
        <v>1</v>
      </c>
      <c r="S11" s="9">
        <v>0</v>
      </c>
      <c r="T11" s="9">
        <v>0</v>
      </c>
      <c r="U11" s="9">
        <v>0</v>
      </c>
      <c r="V11" s="9">
        <v>0</v>
      </c>
      <c r="W11" s="8" t="s">
        <v>964</v>
      </c>
      <c r="X11" s="8" t="s">
        <v>964</v>
      </c>
      <c r="Y11" s="9">
        <v>0</v>
      </c>
      <c r="Z11" s="9">
        <v>0</v>
      </c>
      <c r="AA11" s="9">
        <v>1</v>
      </c>
      <c r="AB11" s="9">
        <v>0</v>
      </c>
      <c r="AC11" s="9">
        <v>0</v>
      </c>
      <c r="AD11" s="8" t="s">
        <v>1235</v>
      </c>
      <c r="AE11" s="8" t="s">
        <v>1236</v>
      </c>
      <c r="AF11" s="9">
        <v>1</v>
      </c>
      <c r="AG11" s="9">
        <v>0</v>
      </c>
      <c r="AH11" s="9">
        <v>0</v>
      </c>
      <c r="AI11" s="9">
        <v>0</v>
      </c>
      <c r="AJ11" s="9">
        <v>0</v>
      </c>
      <c r="AK11" s="8" t="s">
        <v>964</v>
      </c>
      <c r="AL11" s="8" t="s">
        <v>964</v>
      </c>
      <c r="AM11" s="9">
        <v>1</v>
      </c>
      <c r="AN11" s="9">
        <v>0</v>
      </c>
      <c r="AO11" s="9">
        <v>0</v>
      </c>
      <c r="AP11" s="9">
        <v>0</v>
      </c>
      <c r="AQ11" s="9">
        <v>0</v>
      </c>
      <c r="AR11" s="8" t="s">
        <v>964</v>
      </c>
      <c r="AS11" s="8" t="s">
        <v>964</v>
      </c>
      <c r="AT11" s="9">
        <v>1</v>
      </c>
      <c r="AU11" s="9">
        <v>0</v>
      </c>
      <c r="AV11" s="9">
        <v>0</v>
      </c>
      <c r="AW11" s="9">
        <v>0</v>
      </c>
      <c r="AX11" s="9">
        <v>0</v>
      </c>
      <c r="AY11" s="8" t="s">
        <v>964</v>
      </c>
      <c r="AZ11" s="8" t="s">
        <v>964</v>
      </c>
      <c r="BA11" s="9">
        <v>1</v>
      </c>
      <c r="BB11" s="9">
        <v>0</v>
      </c>
      <c r="BC11" s="9">
        <v>0</v>
      </c>
      <c r="BD11" s="9">
        <v>0</v>
      </c>
      <c r="BE11" s="9">
        <v>0</v>
      </c>
      <c r="BF11" s="8" t="s">
        <v>964</v>
      </c>
      <c r="BG11" s="8" t="s">
        <v>964</v>
      </c>
      <c r="BH11" s="9">
        <v>1</v>
      </c>
      <c r="BI11" s="9">
        <v>0</v>
      </c>
      <c r="BJ11" s="9">
        <v>0</v>
      </c>
      <c r="BK11" s="9">
        <v>0</v>
      </c>
      <c r="BL11" s="9">
        <v>0</v>
      </c>
      <c r="BM11" s="8" t="s">
        <v>964</v>
      </c>
      <c r="BN11" s="8" t="s">
        <v>964</v>
      </c>
      <c r="BO11" s="8" t="s">
        <v>966</v>
      </c>
      <c r="BQ11" s="166">
        <v>0</v>
      </c>
      <c r="BR11" s="166">
        <v>0</v>
      </c>
      <c r="BS11" s="166">
        <v>1</v>
      </c>
      <c r="BT11" s="166">
        <v>0</v>
      </c>
      <c r="BU11" s="166">
        <v>0</v>
      </c>
      <c r="BV11" s="166">
        <v>1</v>
      </c>
    </row>
    <row r="12" spans="1:75" x14ac:dyDescent="0.25">
      <c r="A12" s="20">
        <v>9</v>
      </c>
      <c r="B12" s="16">
        <v>2004</v>
      </c>
      <c r="C12" s="13" t="s">
        <v>319</v>
      </c>
      <c r="D12" s="22" t="s">
        <v>289</v>
      </c>
      <c r="E12" s="9">
        <v>0</v>
      </c>
      <c r="F12" s="9">
        <v>0</v>
      </c>
      <c r="G12" s="9">
        <v>1</v>
      </c>
      <c r="H12" s="9">
        <v>0</v>
      </c>
      <c r="I12" s="9">
        <v>0</v>
      </c>
      <c r="J12" s="8" t="s">
        <v>962</v>
      </c>
      <c r="K12" s="9">
        <v>1</v>
      </c>
      <c r="L12" s="9">
        <v>0</v>
      </c>
      <c r="M12" s="9">
        <v>0</v>
      </c>
      <c r="N12" s="9">
        <v>0</v>
      </c>
      <c r="O12" s="9">
        <v>0</v>
      </c>
      <c r="P12" s="8" t="s">
        <v>964</v>
      </c>
      <c r="Q12" s="8" t="s">
        <v>964</v>
      </c>
      <c r="R12" s="9">
        <v>0</v>
      </c>
      <c r="S12" s="9">
        <v>0</v>
      </c>
      <c r="T12" s="9">
        <v>1</v>
      </c>
      <c r="U12" s="9">
        <v>0</v>
      </c>
      <c r="V12" s="9">
        <v>0</v>
      </c>
      <c r="W12" s="8" t="s">
        <v>1138</v>
      </c>
      <c r="X12" s="8" t="s">
        <v>971</v>
      </c>
      <c r="Y12" s="9">
        <v>1</v>
      </c>
      <c r="Z12" s="9">
        <v>0</v>
      </c>
      <c r="AA12" s="9">
        <v>0</v>
      </c>
      <c r="AB12" s="9">
        <v>0</v>
      </c>
      <c r="AC12" s="9">
        <v>0</v>
      </c>
      <c r="AD12" s="8" t="s">
        <v>964</v>
      </c>
      <c r="AE12" s="8" t="s">
        <v>964</v>
      </c>
      <c r="AF12" s="9">
        <v>1</v>
      </c>
      <c r="AG12" s="9">
        <v>0</v>
      </c>
      <c r="AH12" s="9">
        <v>0</v>
      </c>
      <c r="AI12" s="9">
        <v>0</v>
      </c>
      <c r="AJ12" s="9">
        <v>0</v>
      </c>
      <c r="AK12" s="8" t="s">
        <v>964</v>
      </c>
      <c r="AL12" s="8" t="s">
        <v>964</v>
      </c>
      <c r="AM12" s="9">
        <v>1</v>
      </c>
      <c r="AN12" s="9">
        <v>0</v>
      </c>
      <c r="AO12" s="9">
        <v>0</v>
      </c>
      <c r="AP12" s="9">
        <v>0</v>
      </c>
      <c r="AQ12" s="9">
        <v>0</v>
      </c>
      <c r="AR12" s="8" t="s">
        <v>964</v>
      </c>
      <c r="AS12" s="8" t="s">
        <v>964</v>
      </c>
      <c r="AT12" s="9">
        <v>0</v>
      </c>
      <c r="AU12" s="9">
        <v>0</v>
      </c>
      <c r="AV12" s="9">
        <v>1</v>
      </c>
      <c r="AW12" s="9">
        <v>0</v>
      </c>
      <c r="AX12" s="9">
        <v>0</v>
      </c>
      <c r="AY12" s="8" t="s">
        <v>1138</v>
      </c>
      <c r="AZ12" s="8" t="s">
        <v>971</v>
      </c>
      <c r="BA12" s="9">
        <v>0</v>
      </c>
      <c r="BB12" s="9">
        <v>0</v>
      </c>
      <c r="BC12" s="9">
        <v>1</v>
      </c>
      <c r="BD12" s="9">
        <v>0</v>
      </c>
      <c r="BE12" s="9">
        <v>0</v>
      </c>
      <c r="BF12" s="8" t="s">
        <v>1262</v>
      </c>
      <c r="BG12" s="8" t="s">
        <v>1263</v>
      </c>
      <c r="BH12" s="9">
        <v>0</v>
      </c>
      <c r="BI12" s="9">
        <v>0</v>
      </c>
      <c r="BJ12" s="9">
        <v>0</v>
      </c>
      <c r="BK12" s="9">
        <v>0</v>
      </c>
      <c r="BL12" s="9">
        <v>0</v>
      </c>
      <c r="BM12" s="8" t="s">
        <v>964</v>
      </c>
      <c r="BN12" s="8" t="s">
        <v>964</v>
      </c>
      <c r="BO12" s="8" t="s">
        <v>966</v>
      </c>
      <c r="BQ12" s="166">
        <v>0</v>
      </c>
      <c r="BR12" s="166">
        <v>0</v>
      </c>
      <c r="BS12" s="166">
        <v>1</v>
      </c>
      <c r="BT12" s="166">
        <v>0</v>
      </c>
      <c r="BU12" s="166">
        <v>0</v>
      </c>
      <c r="BV12" s="166">
        <v>1</v>
      </c>
    </row>
    <row r="13" spans="1:75" x14ac:dyDescent="0.25">
      <c r="A13" s="20">
        <v>10</v>
      </c>
      <c r="B13" s="16">
        <v>2005</v>
      </c>
      <c r="C13" s="13" t="s">
        <v>320</v>
      </c>
      <c r="D13" s="22" t="s">
        <v>268</v>
      </c>
      <c r="E13" s="9">
        <v>0</v>
      </c>
      <c r="F13" s="9">
        <v>0</v>
      </c>
      <c r="G13" s="9">
        <v>1</v>
      </c>
      <c r="H13" s="9">
        <v>0</v>
      </c>
      <c r="I13" s="9">
        <v>0</v>
      </c>
      <c r="J13" s="8" t="s">
        <v>962</v>
      </c>
      <c r="K13" s="9">
        <v>1</v>
      </c>
      <c r="L13" s="9">
        <v>0</v>
      </c>
      <c r="M13" s="9">
        <v>0</v>
      </c>
      <c r="N13" s="9">
        <v>0</v>
      </c>
      <c r="O13" s="9">
        <v>0</v>
      </c>
      <c r="P13" s="8" t="s">
        <v>964</v>
      </c>
      <c r="Q13" s="8" t="s">
        <v>964</v>
      </c>
      <c r="R13" s="9">
        <v>1</v>
      </c>
      <c r="S13" s="9">
        <v>0</v>
      </c>
      <c r="T13" s="9">
        <v>0</v>
      </c>
      <c r="U13" s="9">
        <v>0</v>
      </c>
      <c r="V13" s="9">
        <v>0</v>
      </c>
      <c r="W13" s="8" t="s">
        <v>964</v>
      </c>
      <c r="X13" s="8" t="s">
        <v>964</v>
      </c>
      <c r="Y13" s="9">
        <v>0</v>
      </c>
      <c r="Z13" s="9">
        <v>1</v>
      </c>
      <c r="AA13" s="9">
        <v>0</v>
      </c>
      <c r="AB13" s="9">
        <v>0</v>
      </c>
      <c r="AC13" s="9">
        <v>0</v>
      </c>
      <c r="AD13" s="8" t="s">
        <v>964</v>
      </c>
      <c r="AE13" s="8" t="s">
        <v>964</v>
      </c>
      <c r="AF13" s="9">
        <v>0</v>
      </c>
      <c r="AG13" s="9">
        <v>1</v>
      </c>
      <c r="AH13" s="9">
        <v>0</v>
      </c>
      <c r="AI13" s="9">
        <v>0</v>
      </c>
      <c r="AJ13" s="9">
        <v>0</v>
      </c>
      <c r="AK13" s="8" t="s">
        <v>964</v>
      </c>
      <c r="AL13" s="8" t="s">
        <v>964</v>
      </c>
      <c r="AM13" s="9">
        <v>1</v>
      </c>
      <c r="AN13" s="9">
        <v>0</v>
      </c>
      <c r="AO13" s="9">
        <v>0</v>
      </c>
      <c r="AP13" s="9">
        <v>0</v>
      </c>
      <c r="AQ13" s="9">
        <v>0</v>
      </c>
      <c r="AR13" s="8" t="s">
        <v>964</v>
      </c>
      <c r="AS13" s="8" t="s">
        <v>964</v>
      </c>
      <c r="AT13" s="9">
        <v>0</v>
      </c>
      <c r="AU13" s="9">
        <v>1</v>
      </c>
      <c r="AV13" s="9">
        <v>0</v>
      </c>
      <c r="AW13" s="9">
        <v>0</v>
      </c>
      <c r="AX13" s="9">
        <v>0</v>
      </c>
      <c r="AY13" s="8" t="s">
        <v>964</v>
      </c>
      <c r="AZ13" s="8" t="s">
        <v>964</v>
      </c>
      <c r="BA13" s="9">
        <v>0</v>
      </c>
      <c r="BB13" s="9">
        <v>0</v>
      </c>
      <c r="BC13" s="9">
        <v>1</v>
      </c>
      <c r="BD13" s="9">
        <v>0</v>
      </c>
      <c r="BE13" s="9">
        <v>0</v>
      </c>
      <c r="BF13" s="8" t="s">
        <v>1264</v>
      </c>
      <c r="BG13" s="8" t="s">
        <v>1265</v>
      </c>
      <c r="BH13" s="9">
        <v>0</v>
      </c>
      <c r="BI13" s="9">
        <v>1</v>
      </c>
      <c r="BJ13" s="9">
        <v>0</v>
      </c>
      <c r="BK13" s="9">
        <v>0</v>
      </c>
      <c r="BL13" s="9">
        <v>0</v>
      </c>
      <c r="BM13" s="8" t="s">
        <v>964</v>
      </c>
      <c r="BN13" s="8" t="s">
        <v>964</v>
      </c>
      <c r="BO13" s="8" t="s">
        <v>966</v>
      </c>
      <c r="BQ13" s="166">
        <v>0</v>
      </c>
      <c r="BR13" s="166">
        <v>0</v>
      </c>
      <c r="BS13" s="166">
        <v>1</v>
      </c>
      <c r="BT13" s="166">
        <v>0</v>
      </c>
      <c r="BU13" s="166">
        <v>0</v>
      </c>
      <c r="BV13" s="166">
        <v>1</v>
      </c>
    </row>
    <row r="14" spans="1:75" x14ac:dyDescent="0.25">
      <c r="A14" s="20">
        <v>11</v>
      </c>
      <c r="B14" s="16">
        <v>2005</v>
      </c>
      <c r="C14" s="13" t="s">
        <v>321</v>
      </c>
      <c r="D14" s="22" t="s">
        <v>292</v>
      </c>
      <c r="E14" s="9">
        <v>0</v>
      </c>
      <c r="F14" s="9">
        <v>0</v>
      </c>
      <c r="G14" s="9">
        <v>1</v>
      </c>
      <c r="H14" s="9">
        <v>0</v>
      </c>
      <c r="I14" s="9">
        <v>0</v>
      </c>
      <c r="J14" s="8" t="s">
        <v>963</v>
      </c>
      <c r="K14" s="9">
        <v>1</v>
      </c>
      <c r="L14" s="9">
        <v>0</v>
      </c>
      <c r="M14" s="9">
        <v>0</v>
      </c>
      <c r="N14" s="9">
        <v>0</v>
      </c>
      <c r="O14" s="9">
        <v>0</v>
      </c>
      <c r="P14" s="8" t="s">
        <v>964</v>
      </c>
      <c r="Q14" s="8" t="s">
        <v>964</v>
      </c>
      <c r="R14" s="9">
        <v>1</v>
      </c>
      <c r="S14" s="9">
        <v>0</v>
      </c>
      <c r="T14" s="9">
        <v>0</v>
      </c>
      <c r="U14" s="9">
        <v>0</v>
      </c>
      <c r="V14" s="9">
        <v>0</v>
      </c>
      <c r="W14" s="8" t="s">
        <v>964</v>
      </c>
      <c r="X14" s="8" t="s">
        <v>964</v>
      </c>
      <c r="Y14" s="9">
        <v>1</v>
      </c>
      <c r="Z14" s="9">
        <v>0</v>
      </c>
      <c r="AA14" s="9">
        <v>0</v>
      </c>
      <c r="AB14" s="9">
        <v>0</v>
      </c>
      <c r="AC14" s="9">
        <v>0</v>
      </c>
      <c r="AD14" s="8" t="s">
        <v>964</v>
      </c>
      <c r="AE14" s="8" t="s">
        <v>964</v>
      </c>
      <c r="AF14" s="9">
        <v>1</v>
      </c>
      <c r="AG14" s="9">
        <v>0</v>
      </c>
      <c r="AH14" s="9">
        <v>0</v>
      </c>
      <c r="AI14" s="9">
        <v>0</v>
      </c>
      <c r="AJ14" s="9">
        <v>0</v>
      </c>
      <c r="AK14" s="8" t="s">
        <v>964</v>
      </c>
      <c r="AL14" s="8" t="s">
        <v>964</v>
      </c>
      <c r="AM14" s="9">
        <v>1</v>
      </c>
      <c r="AN14" s="9">
        <v>0</v>
      </c>
      <c r="AO14" s="9">
        <v>0</v>
      </c>
      <c r="AP14" s="9">
        <v>0</v>
      </c>
      <c r="AQ14" s="9">
        <v>0</v>
      </c>
      <c r="AR14" s="8" t="s">
        <v>964</v>
      </c>
      <c r="AS14" s="8" t="s">
        <v>964</v>
      </c>
      <c r="AT14" s="9">
        <v>0</v>
      </c>
      <c r="AU14" s="9">
        <v>0</v>
      </c>
      <c r="AV14" s="9">
        <v>1</v>
      </c>
      <c r="AW14" s="9">
        <v>0</v>
      </c>
      <c r="AX14" s="9">
        <v>0</v>
      </c>
      <c r="AY14" s="8" t="s">
        <v>1159</v>
      </c>
      <c r="AZ14" s="8" t="s">
        <v>1160</v>
      </c>
      <c r="BA14" s="9">
        <v>1</v>
      </c>
      <c r="BB14" s="9">
        <v>0</v>
      </c>
      <c r="BC14" s="9">
        <v>0</v>
      </c>
      <c r="BD14" s="9">
        <v>0</v>
      </c>
      <c r="BE14" s="9">
        <v>0</v>
      </c>
      <c r="BF14" s="8" t="s">
        <v>964</v>
      </c>
      <c r="BG14" s="8" t="s">
        <v>964</v>
      </c>
      <c r="BH14" s="9">
        <v>1</v>
      </c>
      <c r="BI14" s="9">
        <v>0</v>
      </c>
      <c r="BJ14" s="9">
        <v>0</v>
      </c>
      <c r="BK14" s="9">
        <v>0</v>
      </c>
      <c r="BL14" s="9">
        <v>0</v>
      </c>
      <c r="BM14" s="8" t="s">
        <v>964</v>
      </c>
      <c r="BN14" s="8" t="s">
        <v>964</v>
      </c>
      <c r="BO14" s="8" t="s">
        <v>966</v>
      </c>
      <c r="BQ14" s="166">
        <v>0</v>
      </c>
      <c r="BR14" s="166">
        <v>0</v>
      </c>
      <c r="BS14" s="166">
        <v>1</v>
      </c>
      <c r="BT14" s="166">
        <v>0</v>
      </c>
      <c r="BU14" s="166">
        <v>0</v>
      </c>
      <c r="BV14" s="166">
        <v>1</v>
      </c>
    </row>
    <row r="15" spans="1:75" x14ac:dyDescent="0.25">
      <c r="A15" s="20">
        <v>12</v>
      </c>
      <c r="B15" s="16">
        <v>2005</v>
      </c>
      <c r="C15" s="13" t="s">
        <v>322</v>
      </c>
      <c r="D15" s="22" t="s">
        <v>268</v>
      </c>
      <c r="E15" s="9">
        <v>0</v>
      </c>
      <c r="F15" s="9">
        <v>0</v>
      </c>
      <c r="G15" s="9">
        <v>1</v>
      </c>
      <c r="H15" s="9">
        <v>0</v>
      </c>
      <c r="I15" s="9">
        <v>0</v>
      </c>
      <c r="J15" s="8" t="s">
        <v>962</v>
      </c>
      <c r="K15" s="9">
        <v>0</v>
      </c>
      <c r="L15" s="9">
        <v>0</v>
      </c>
      <c r="M15" s="9">
        <v>0</v>
      </c>
      <c r="N15" s="9">
        <v>0</v>
      </c>
      <c r="O15" s="9">
        <v>0</v>
      </c>
      <c r="P15" s="8" t="s">
        <v>964</v>
      </c>
      <c r="Q15" s="8" t="s">
        <v>964</v>
      </c>
      <c r="R15" s="9">
        <v>0</v>
      </c>
      <c r="S15" s="9">
        <v>0</v>
      </c>
      <c r="T15" s="9">
        <v>0</v>
      </c>
      <c r="U15" s="9">
        <v>0</v>
      </c>
      <c r="V15" s="9">
        <v>0</v>
      </c>
      <c r="W15" s="8" t="s">
        <v>964</v>
      </c>
      <c r="X15" s="8" t="s">
        <v>964</v>
      </c>
      <c r="Y15" s="9">
        <v>0</v>
      </c>
      <c r="Z15" s="9">
        <v>0</v>
      </c>
      <c r="AA15" s="9">
        <v>0</v>
      </c>
      <c r="AB15" s="9">
        <v>0</v>
      </c>
      <c r="AC15" s="9">
        <v>0</v>
      </c>
      <c r="AD15" s="8" t="s">
        <v>964</v>
      </c>
      <c r="AE15" s="8" t="s">
        <v>964</v>
      </c>
      <c r="AF15" s="9">
        <v>0</v>
      </c>
      <c r="AG15" s="9">
        <v>0</v>
      </c>
      <c r="AH15" s="9">
        <v>0</v>
      </c>
      <c r="AI15" s="9">
        <v>0</v>
      </c>
      <c r="AJ15" s="9">
        <v>0</v>
      </c>
      <c r="AK15" s="8" t="s">
        <v>964</v>
      </c>
      <c r="AL15" s="8" t="s">
        <v>964</v>
      </c>
      <c r="AM15" s="9">
        <v>0</v>
      </c>
      <c r="AN15" s="9">
        <v>0</v>
      </c>
      <c r="AO15" s="9">
        <v>0</v>
      </c>
      <c r="AP15" s="9">
        <v>0</v>
      </c>
      <c r="AQ15" s="9">
        <v>0</v>
      </c>
      <c r="AR15" s="8" t="s">
        <v>964</v>
      </c>
      <c r="AS15" s="8" t="s">
        <v>964</v>
      </c>
      <c r="AT15" s="9">
        <v>0</v>
      </c>
      <c r="AU15" s="9">
        <v>0</v>
      </c>
      <c r="AV15" s="9">
        <v>0</v>
      </c>
      <c r="AW15" s="9">
        <v>0</v>
      </c>
      <c r="AX15" s="9">
        <v>0</v>
      </c>
      <c r="AY15" s="8" t="s">
        <v>964</v>
      </c>
      <c r="AZ15" s="8" t="s">
        <v>964</v>
      </c>
      <c r="BA15" s="9">
        <v>0</v>
      </c>
      <c r="BB15" s="9">
        <v>0</v>
      </c>
      <c r="BC15" s="9">
        <v>1</v>
      </c>
      <c r="BD15" s="9">
        <v>0</v>
      </c>
      <c r="BE15" s="9">
        <v>0</v>
      </c>
      <c r="BF15" s="8" t="s">
        <v>1266</v>
      </c>
      <c r="BG15" s="8" t="s">
        <v>964</v>
      </c>
      <c r="BH15" s="9">
        <v>0</v>
      </c>
      <c r="BI15" s="9">
        <v>0</v>
      </c>
      <c r="BJ15" s="9">
        <v>0</v>
      </c>
      <c r="BK15" s="9">
        <v>0</v>
      </c>
      <c r="BL15" s="9">
        <v>0</v>
      </c>
      <c r="BM15" s="8" t="s">
        <v>964</v>
      </c>
      <c r="BN15" s="8" t="s">
        <v>964</v>
      </c>
      <c r="BO15" s="8" t="s">
        <v>966</v>
      </c>
      <c r="BQ15" s="166">
        <v>0</v>
      </c>
      <c r="BR15" s="166">
        <v>0</v>
      </c>
      <c r="BS15" s="166">
        <v>1</v>
      </c>
      <c r="BT15" s="166">
        <v>0</v>
      </c>
      <c r="BU15" s="166">
        <v>0</v>
      </c>
      <c r="BV15" s="166">
        <v>1</v>
      </c>
    </row>
    <row r="16" spans="1:75" x14ac:dyDescent="0.25">
      <c r="A16" s="20">
        <v>13</v>
      </c>
      <c r="B16" s="16">
        <v>2005</v>
      </c>
      <c r="C16" s="13" t="s">
        <v>323</v>
      </c>
      <c r="D16" s="22" t="s">
        <v>291</v>
      </c>
      <c r="E16" s="9">
        <v>0</v>
      </c>
      <c r="F16" s="9">
        <v>0</v>
      </c>
      <c r="G16" s="9">
        <v>1</v>
      </c>
      <c r="H16" s="9">
        <v>0</v>
      </c>
      <c r="I16" s="9">
        <v>0</v>
      </c>
      <c r="J16" s="8" t="s">
        <v>962</v>
      </c>
      <c r="K16" s="9">
        <v>1</v>
      </c>
      <c r="L16" s="9">
        <v>0</v>
      </c>
      <c r="M16" s="9">
        <v>0</v>
      </c>
      <c r="N16" s="9">
        <v>0</v>
      </c>
      <c r="O16" s="9">
        <v>0</v>
      </c>
      <c r="P16" s="8" t="s">
        <v>964</v>
      </c>
      <c r="Q16" s="8" t="s">
        <v>964</v>
      </c>
      <c r="R16" s="9">
        <v>1</v>
      </c>
      <c r="S16" s="9">
        <v>0</v>
      </c>
      <c r="T16" s="9">
        <v>0</v>
      </c>
      <c r="U16" s="9">
        <v>0</v>
      </c>
      <c r="V16" s="9">
        <v>0</v>
      </c>
      <c r="W16" s="8" t="s">
        <v>964</v>
      </c>
      <c r="X16" s="8" t="s">
        <v>964</v>
      </c>
      <c r="Y16" s="9">
        <v>0</v>
      </c>
      <c r="Z16" s="9">
        <v>0</v>
      </c>
      <c r="AA16" s="9">
        <v>1</v>
      </c>
      <c r="AB16" s="9">
        <v>0</v>
      </c>
      <c r="AC16" s="9">
        <v>0</v>
      </c>
      <c r="AD16" s="8" t="s">
        <v>1088</v>
      </c>
      <c r="AE16" s="8" t="s">
        <v>1089</v>
      </c>
      <c r="AF16" s="9">
        <v>1</v>
      </c>
      <c r="AG16" s="9">
        <v>0</v>
      </c>
      <c r="AH16" s="9">
        <v>0</v>
      </c>
      <c r="AI16" s="9">
        <v>0</v>
      </c>
      <c r="AJ16" s="9">
        <v>0</v>
      </c>
      <c r="AK16" s="8" t="s">
        <v>964</v>
      </c>
      <c r="AL16" s="8" t="s">
        <v>964</v>
      </c>
      <c r="AM16" s="9">
        <v>1</v>
      </c>
      <c r="AN16" s="9">
        <v>0</v>
      </c>
      <c r="AO16" s="9">
        <v>0</v>
      </c>
      <c r="AP16" s="9">
        <v>0</v>
      </c>
      <c r="AQ16" s="9">
        <v>0</v>
      </c>
      <c r="AR16" s="8" t="s">
        <v>964</v>
      </c>
      <c r="AS16" s="8" t="s">
        <v>964</v>
      </c>
      <c r="AT16" s="9">
        <v>0</v>
      </c>
      <c r="AU16" s="9">
        <v>1</v>
      </c>
      <c r="AV16" s="9">
        <v>0</v>
      </c>
      <c r="AW16" s="9">
        <v>0</v>
      </c>
      <c r="AX16" s="9">
        <v>0</v>
      </c>
      <c r="AY16" s="8" t="s">
        <v>964</v>
      </c>
      <c r="AZ16" s="8" t="s">
        <v>964</v>
      </c>
      <c r="BA16" s="9">
        <v>0</v>
      </c>
      <c r="BB16" s="9">
        <v>0</v>
      </c>
      <c r="BC16" s="9">
        <v>1</v>
      </c>
      <c r="BD16" s="9">
        <v>0</v>
      </c>
      <c r="BE16" s="9">
        <v>0</v>
      </c>
      <c r="BF16" s="8" t="s">
        <v>1161</v>
      </c>
      <c r="BG16" s="8" t="s">
        <v>1147</v>
      </c>
      <c r="BH16" s="9">
        <v>0</v>
      </c>
      <c r="BI16" s="9">
        <v>0</v>
      </c>
      <c r="BJ16" s="9">
        <v>1</v>
      </c>
      <c r="BK16" s="9">
        <v>0</v>
      </c>
      <c r="BL16" s="9">
        <v>0</v>
      </c>
      <c r="BM16" s="8" t="s">
        <v>1267</v>
      </c>
      <c r="BN16" s="8" t="s">
        <v>1154</v>
      </c>
      <c r="BO16" s="8" t="s">
        <v>1268</v>
      </c>
      <c r="BQ16" s="166">
        <v>0</v>
      </c>
      <c r="BR16" s="166">
        <v>0</v>
      </c>
      <c r="BS16" s="166">
        <v>1</v>
      </c>
      <c r="BT16" s="166">
        <v>0</v>
      </c>
      <c r="BU16" s="166">
        <v>0</v>
      </c>
      <c r="BV16" s="166">
        <v>1</v>
      </c>
    </row>
    <row r="17" spans="1:74" x14ac:dyDescent="0.25">
      <c r="A17" s="20">
        <v>14</v>
      </c>
      <c r="B17" s="16">
        <v>2004</v>
      </c>
      <c r="C17" s="13" t="s">
        <v>324</v>
      </c>
      <c r="D17" s="22" t="s">
        <v>300</v>
      </c>
      <c r="E17" s="9">
        <v>1</v>
      </c>
      <c r="F17" s="9">
        <v>0</v>
      </c>
      <c r="G17" s="9">
        <v>0</v>
      </c>
      <c r="H17" s="9">
        <v>0</v>
      </c>
      <c r="I17" s="9">
        <v>0</v>
      </c>
      <c r="J17" s="8" t="s">
        <v>963</v>
      </c>
      <c r="K17" s="9">
        <v>1</v>
      </c>
      <c r="L17" s="9">
        <v>0</v>
      </c>
      <c r="M17" s="9">
        <v>0</v>
      </c>
      <c r="N17" s="9">
        <v>0</v>
      </c>
      <c r="O17" s="9">
        <v>0</v>
      </c>
      <c r="P17" s="8" t="s">
        <v>964</v>
      </c>
      <c r="Q17" s="8" t="s">
        <v>964</v>
      </c>
      <c r="R17" s="9">
        <v>1</v>
      </c>
      <c r="S17" s="9">
        <v>0</v>
      </c>
      <c r="T17" s="9">
        <v>0</v>
      </c>
      <c r="U17" s="9">
        <v>0</v>
      </c>
      <c r="V17" s="9">
        <v>0</v>
      </c>
      <c r="W17" s="8" t="s">
        <v>964</v>
      </c>
      <c r="X17" s="8" t="s">
        <v>964</v>
      </c>
      <c r="Y17" s="9">
        <v>1</v>
      </c>
      <c r="Z17" s="9">
        <v>0</v>
      </c>
      <c r="AA17" s="9">
        <v>0</v>
      </c>
      <c r="AB17" s="9">
        <v>0</v>
      </c>
      <c r="AC17" s="9">
        <v>0</v>
      </c>
      <c r="AD17" s="8" t="s">
        <v>964</v>
      </c>
      <c r="AE17" s="8" t="s">
        <v>964</v>
      </c>
      <c r="AF17" s="9">
        <v>0</v>
      </c>
      <c r="AG17" s="9">
        <v>1</v>
      </c>
      <c r="AH17" s="9">
        <v>0</v>
      </c>
      <c r="AI17" s="9">
        <v>0</v>
      </c>
      <c r="AJ17" s="9">
        <v>0</v>
      </c>
      <c r="AK17" s="8" t="s">
        <v>1143</v>
      </c>
      <c r="AL17" s="8" t="s">
        <v>1143</v>
      </c>
      <c r="AM17" s="9">
        <v>1</v>
      </c>
      <c r="AN17" s="9">
        <v>0</v>
      </c>
      <c r="AO17" s="9">
        <v>0</v>
      </c>
      <c r="AP17" s="9">
        <v>0</v>
      </c>
      <c r="AQ17" s="9">
        <v>0</v>
      </c>
      <c r="AR17" s="8" t="s">
        <v>964</v>
      </c>
      <c r="AS17" s="8" t="s">
        <v>964</v>
      </c>
      <c r="AT17" s="9">
        <v>1</v>
      </c>
      <c r="AU17" s="9">
        <v>0</v>
      </c>
      <c r="AV17" s="9">
        <v>0</v>
      </c>
      <c r="AW17" s="9">
        <v>0</v>
      </c>
      <c r="AX17" s="9">
        <v>0</v>
      </c>
      <c r="AY17" s="8" t="s">
        <v>964</v>
      </c>
      <c r="AZ17" s="8" t="s">
        <v>964</v>
      </c>
      <c r="BA17" s="9">
        <v>0</v>
      </c>
      <c r="BB17" s="9">
        <v>0</v>
      </c>
      <c r="BC17" s="9">
        <v>1</v>
      </c>
      <c r="BD17" s="9">
        <v>0</v>
      </c>
      <c r="BE17" s="9">
        <v>0</v>
      </c>
      <c r="BF17" s="8" t="s">
        <v>1162</v>
      </c>
      <c r="BG17" s="8" t="s">
        <v>1162</v>
      </c>
      <c r="BH17" s="9">
        <v>0</v>
      </c>
      <c r="BI17" s="9">
        <v>0</v>
      </c>
      <c r="BJ17" s="9">
        <v>1</v>
      </c>
      <c r="BK17" s="9">
        <v>0</v>
      </c>
      <c r="BL17" s="9">
        <v>0</v>
      </c>
      <c r="BM17" s="8" t="s">
        <v>1163</v>
      </c>
      <c r="BN17" s="8" t="s">
        <v>1164</v>
      </c>
      <c r="BO17" s="8" t="s">
        <v>1269</v>
      </c>
      <c r="BQ17" s="166">
        <v>1</v>
      </c>
      <c r="BR17" s="166">
        <v>0</v>
      </c>
      <c r="BS17" s="166">
        <v>0</v>
      </c>
      <c r="BT17" s="166">
        <v>0</v>
      </c>
      <c r="BU17" s="166">
        <v>0</v>
      </c>
      <c r="BV17" s="166">
        <v>1</v>
      </c>
    </row>
    <row r="18" spans="1:74" x14ac:dyDescent="0.25">
      <c r="A18" s="20">
        <v>15</v>
      </c>
      <c r="B18" s="16">
        <v>2004</v>
      </c>
      <c r="C18" s="13" t="s">
        <v>325</v>
      </c>
      <c r="D18" s="22" t="s">
        <v>303</v>
      </c>
      <c r="E18" s="9">
        <v>0</v>
      </c>
      <c r="F18" s="9">
        <v>0</v>
      </c>
      <c r="G18" s="9">
        <v>1</v>
      </c>
      <c r="H18" s="9">
        <v>0</v>
      </c>
      <c r="I18" s="9">
        <v>0</v>
      </c>
      <c r="J18" s="8" t="s">
        <v>962</v>
      </c>
      <c r="K18" s="9">
        <v>1</v>
      </c>
      <c r="L18" s="9">
        <v>0</v>
      </c>
      <c r="M18" s="9">
        <v>0</v>
      </c>
      <c r="N18" s="9">
        <v>0</v>
      </c>
      <c r="O18" s="9">
        <v>0</v>
      </c>
      <c r="P18" s="8" t="s">
        <v>964</v>
      </c>
      <c r="Q18" s="8" t="s">
        <v>964</v>
      </c>
      <c r="R18" s="9">
        <v>1</v>
      </c>
      <c r="S18" s="9">
        <v>0</v>
      </c>
      <c r="T18" s="9">
        <v>0</v>
      </c>
      <c r="U18" s="9">
        <v>0</v>
      </c>
      <c r="V18" s="9">
        <v>0</v>
      </c>
      <c r="W18" s="8" t="s">
        <v>964</v>
      </c>
      <c r="X18" s="8" t="s">
        <v>964</v>
      </c>
      <c r="Y18" s="9">
        <v>1</v>
      </c>
      <c r="Z18" s="9">
        <v>0</v>
      </c>
      <c r="AA18" s="9">
        <v>0</v>
      </c>
      <c r="AB18" s="9">
        <v>0</v>
      </c>
      <c r="AC18" s="9">
        <v>0</v>
      </c>
      <c r="AD18" s="8" t="s">
        <v>964</v>
      </c>
      <c r="AE18" s="8" t="s">
        <v>964</v>
      </c>
      <c r="AF18" s="9">
        <v>1</v>
      </c>
      <c r="AG18" s="9">
        <v>0</v>
      </c>
      <c r="AH18" s="9">
        <v>0</v>
      </c>
      <c r="AI18" s="9">
        <v>0</v>
      </c>
      <c r="AJ18" s="9">
        <v>0</v>
      </c>
      <c r="AK18" s="8" t="s">
        <v>964</v>
      </c>
      <c r="AL18" s="8" t="s">
        <v>964</v>
      </c>
      <c r="AM18" s="9">
        <v>1</v>
      </c>
      <c r="AN18" s="9">
        <v>0</v>
      </c>
      <c r="AO18" s="9">
        <v>0</v>
      </c>
      <c r="AP18" s="9">
        <v>0</v>
      </c>
      <c r="AQ18" s="9">
        <v>0</v>
      </c>
      <c r="AR18" s="8" t="s">
        <v>964</v>
      </c>
      <c r="AS18" s="8" t="s">
        <v>964</v>
      </c>
      <c r="AT18" s="9">
        <v>1</v>
      </c>
      <c r="AU18" s="9">
        <v>0</v>
      </c>
      <c r="AV18" s="9">
        <v>0</v>
      </c>
      <c r="AW18" s="9">
        <v>0</v>
      </c>
      <c r="AX18" s="9">
        <v>0</v>
      </c>
      <c r="AY18" s="8" t="s">
        <v>964</v>
      </c>
      <c r="AZ18" s="8" t="s">
        <v>964</v>
      </c>
      <c r="BA18" s="9">
        <v>0</v>
      </c>
      <c r="BB18" s="9">
        <v>0</v>
      </c>
      <c r="BC18" s="9">
        <v>1</v>
      </c>
      <c r="BD18" s="9">
        <v>0</v>
      </c>
      <c r="BE18" s="9">
        <v>0</v>
      </c>
      <c r="BF18" s="8" t="s">
        <v>1270</v>
      </c>
      <c r="BG18" s="8" t="s">
        <v>1147</v>
      </c>
      <c r="BH18" s="9">
        <v>1</v>
      </c>
      <c r="BI18" s="9">
        <v>0</v>
      </c>
      <c r="BJ18" s="9">
        <v>0</v>
      </c>
      <c r="BK18" s="9">
        <v>0</v>
      </c>
      <c r="BL18" s="9">
        <v>0</v>
      </c>
      <c r="BM18" s="8" t="s">
        <v>964</v>
      </c>
      <c r="BN18" s="8" t="s">
        <v>964</v>
      </c>
      <c r="BO18" s="8" t="s">
        <v>966</v>
      </c>
      <c r="BQ18" s="166">
        <v>0</v>
      </c>
      <c r="BR18" s="166">
        <v>0</v>
      </c>
      <c r="BS18" s="166">
        <v>1</v>
      </c>
      <c r="BT18" s="166">
        <v>0</v>
      </c>
      <c r="BU18" s="166">
        <v>0</v>
      </c>
      <c r="BV18" s="166">
        <v>1</v>
      </c>
    </row>
    <row r="19" spans="1:74" x14ac:dyDescent="0.25">
      <c r="A19" s="20">
        <v>16</v>
      </c>
      <c r="B19" s="16">
        <v>2005</v>
      </c>
      <c r="C19" s="13" t="s">
        <v>326</v>
      </c>
      <c r="D19" s="22" t="s">
        <v>288</v>
      </c>
      <c r="E19" s="9">
        <v>1</v>
      </c>
      <c r="F19" s="9">
        <v>0</v>
      </c>
      <c r="G19" s="9">
        <v>0</v>
      </c>
      <c r="H19" s="9">
        <v>0</v>
      </c>
      <c r="I19" s="9">
        <v>0</v>
      </c>
      <c r="J19" s="8" t="s">
        <v>963</v>
      </c>
      <c r="K19" s="9">
        <v>1</v>
      </c>
      <c r="L19" s="9">
        <v>0</v>
      </c>
      <c r="M19" s="9">
        <v>0</v>
      </c>
      <c r="N19" s="9">
        <v>0</v>
      </c>
      <c r="O19" s="9">
        <v>0</v>
      </c>
      <c r="P19" s="8" t="s">
        <v>964</v>
      </c>
      <c r="Q19" s="8" t="s">
        <v>964</v>
      </c>
      <c r="R19" s="9">
        <v>1</v>
      </c>
      <c r="S19" s="9">
        <v>0</v>
      </c>
      <c r="T19" s="9">
        <v>0</v>
      </c>
      <c r="U19" s="9">
        <v>0</v>
      </c>
      <c r="V19" s="9">
        <v>0</v>
      </c>
      <c r="W19" s="8" t="s">
        <v>964</v>
      </c>
      <c r="X19" s="8" t="s">
        <v>964</v>
      </c>
      <c r="Y19" s="9">
        <v>1</v>
      </c>
      <c r="Z19" s="9">
        <v>0</v>
      </c>
      <c r="AA19" s="9">
        <v>0</v>
      </c>
      <c r="AB19" s="9">
        <v>0</v>
      </c>
      <c r="AC19" s="9">
        <v>0</v>
      </c>
      <c r="AD19" s="8" t="s">
        <v>964</v>
      </c>
      <c r="AE19" s="8" t="s">
        <v>964</v>
      </c>
      <c r="AF19" s="9">
        <v>1</v>
      </c>
      <c r="AG19" s="9">
        <v>0</v>
      </c>
      <c r="AH19" s="9">
        <v>0</v>
      </c>
      <c r="AI19" s="9">
        <v>0</v>
      </c>
      <c r="AJ19" s="9">
        <v>0</v>
      </c>
      <c r="AK19" s="8" t="s">
        <v>964</v>
      </c>
      <c r="AL19" s="8" t="s">
        <v>964</v>
      </c>
      <c r="AM19" s="9">
        <v>1</v>
      </c>
      <c r="AN19" s="9">
        <v>0</v>
      </c>
      <c r="AO19" s="9">
        <v>0</v>
      </c>
      <c r="AP19" s="9">
        <v>0</v>
      </c>
      <c r="AQ19" s="9">
        <v>0</v>
      </c>
      <c r="AR19" s="8" t="s">
        <v>964</v>
      </c>
      <c r="AS19" s="8" t="s">
        <v>964</v>
      </c>
      <c r="AT19" s="9">
        <v>1</v>
      </c>
      <c r="AU19" s="9">
        <v>0</v>
      </c>
      <c r="AV19" s="9">
        <v>0</v>
      </c>
      <c r="AW19" s="9">
        <v>0</v>
      </c>
      <c r="AX19" s="9">
        <v>0</v>
      </c>
      <c r="AY19" s="8" t="s">
        <v>964</v>
      </c>
      <c r="AZ19" s="8" t="s">
        <v>964</v>
      </c>
      <c r="BA19" s="9">
        <v>0</v>
      </c>
      <c r="BB19" s="9">
        <v>0</v>
      </c>
      <c r="BC19" s="9">
        <v>1</v>
      </c>
      <c r="BD19" s="9">
        <v>0</v>
      </c>
      <c r="BE19" s="9">
        <v>0</v>
      </c>
      <c r="BF19" s="8" t="s">
        <v>1271</v>
      </c>
      <c r="BG19" s="8" t="s">
        <v>964</v>
      </c>
      <c r="BH19" s="9">
        <v>0</v>
      </c>
      <c r="BI19" s="9">
        <v>0</v>
      </c>
      <c r="BJ19" s="9">
        <v>1</v>
      </c>
      <c r="BK19" s="9">
        <v>0</v>
      </c>
      <c r="BL19" s="9">
        <v>0</v>
      </c>
      <c r="BM19" s="8" t="s">
        <v>1272</v>
      </c>
      <c r="BN19" s="8" t="s">
        <v>1273</v>
      </c>
      <c r="BO19" s="8" t="s">
        <v>507</v>
      </c>
      <c r="BQ19" s="166">
        <v>1</v>
      </c>
      <c r="BR19" s="166">
        <v>0</v>
      </c>
      <c r="BS19" s="166">
        <v>0</v>
      </c>
      <c r="BT19" s="166">
        <v>0</v>
      </c>
      <c r="BU19" s="166">
        <v>0</v>
      </c>
      <c r="BV19" s="166">
        <v>1</v>
      </c>
    </row>
    <row r="20" spans="1:74" x14ac:dyDescent="0.25">
      <c r="A20" s="20">
        <v>17</v>
      </c>
      <c r="B20" s="16">
        <v>2005</v>
      </c>
      <c r="C20" s="13" t="s">
        <v>327</v>
      </c>
      <c r="D20" s="22" t="s">
        <v>297</v>
      </c>
      <c r="E20" s="9">
        <v>0</v>
      </c>
      <c r="F20" s="9">
        <v>0</v>
      </c>
      <c r="G20" s="9">
        <v>0</v>
      </c>
      <c r="H20" s="9">
        <v>0</v>
      </c>
      <c r="I20" s="9">
        <v>0</v>
      </c>
      <c r="J20" s="8" t="s">
        <v>962</v>
      </c>
      <c r="K20" s="9">
        <v>0</v>
      </c>
      <c r="L20" s="9">
        <v>0</v>
      </c>
      <c r="M20" s="9">
        <v>0</v>
      </c>
      <c r="N20" s="9">
        <v>0</v>
      </c>
      <c r="O20" s="9">
        <v>0</v>
      </c>
      <c r="P20" s="8" t="s">
        <v>964</v>
      </c>
      <c r="Q20" s="8" t="s">
        <v>964</v>
      </c>
      <c r="R20" s="9">
        <v>0</v>
      </c>
      <c r="S20" s="9">
        <v>0</v>
      </c>
      <c r="T20" s="9">
        <v>0</v>
      </c>
      <c r="U20" s="9">
        <v>0</v>
      </c>
      <c r="V20" s="9">
        <v>0</v>
      </c>
      <c r="W20" s="8" t="s">
        <v>964</v>
      </c>
      <c r="X20" s="8" t="s">
        <v>964</v>
      </c>
      <c r="Y20" s="9">
        <v>0</v>
      </c>
      <c r="Z20" s="9">
        <v>0</v>
      </c>
      <c r="AA20" s="9">
        <v>1</v>
      </c>
      <c r="AB20" s="9">
        <v>0</v>
      </c>
      <c r="AC20" s="9">
        <v>0</v>
      </c>
      <c r="AD20" s="8" t="s">
        <v>1090</v>
      </c>
      <c r="AE20" s="8" t="s">
        <v>1237</v>
      </c>
      <c r="AF20" s="9">
        <v>0</v>
      </c>
      <c r="AG20" s="9">
        <v>0</v>
      </c>
      <c r="AH20" s="9">
        <v>0</v>
      </c>
      <c r="AI20" s="9">
        <v>0</v>
      </c>
      <c r="AJ20" s="9">
        <v>0</v>
      </c>
      <c r="AK20" s="8" t="s">
        <v>964</v>
      </c>
      <c r="AL20" s="8" t="s">
        <v>964</v>
      </c>
      <c r="AM20" s="9">
        <v>0</v>
      </c>
      <c r="AN20" s="9">
        <v>0</v>
      </c>
      <c r="AO20" s="9">
        <v>0</v>
      </c>
      <c r="AP20" s="9">
        <v>0</v>
      </c>
      <c r="AQ20" s="9">
        <v>0</v>
      </c>
      <c r="AR20" s="8" t="s">
        <v>964</v>
      </c>
      <c r="AS20" s="8" t="s">
        <v>964</v>
      </c>
      <c r="AT20" s="9">
        <v>0</v>
      </c>
      <c r="AU20" s="9">
        <v>0</v>
      </c>
      <c r="AV20" s="9">
        <v>0</v>
      </c>
      <c r="AW20" s="9">
        <v>0</v>
      </c>
      <c r="AX20" s="9">
        <v>0</v>
      </c>
      <c r="AY20" s="8" t="s">
        <v>964</v>
      </c>
      <c r="AZ20" s="8" t="s">
        <v>964</v>
      </c>
      <c r="BA20" s="9">
        <v>0</v>
      </c>
      <c r="BB20" s="9">
        <v>0</v>
      </c>
      <c r="BC20" s="9">
        <v>0</v>
      </c>
      <c r="BD20" s="9">
        <v>0</v>
      </c>
      <c r="BE20" s="9">
        <v>0</v>
      </c>
      <c r="BF20" s="8" t="s">
        <v>1274</v>
      </c>
      <c r="BG20" s="8" t="s">
        <v>964</v>
      </c>
      <c r="BH20" s="9">
        <v>0</v>
      </c>
      <c r="BI20" s="9">
        <v>0</v>
      </c>
      <c r="BJ20" s="9">
        <v>0</v>
      </c>
      <c r="BK20" s="9">
        <v>0</v>
      </c>
      <c r="BL20" s="9">
        <v>0</v>
      </c>
      <c r="BM20" s="8" t="s">
        <v>964</v>
      </c>
      <c r="BN20" s="8" t="s">
        <v>964</v>
      </c>
      <c r="BO20" s="8" t="s">
        <v>966</v>
      </c>
      <c r="BQ20" s="166">
        <v>0</v>
      </c>
      <c r="BR20" s="166">
        <v>0</v>
      </c>
      <c r="BS20" s="166">
        <v>0</v>
      </c>
      <c r="BT20" s="166">
        <v>0</v>
      </c>
      <c r="BU20" s="166">
        <v>0</v>
      </c>
      <c r="BV20" s="166">
        <v>0</v>
      </c>
    </row>
    <row r="21" spans="1:74" x14ac:dyDescent="0.25">
      <c r="A21" s="20">
        <v>18</v>
      </c>
      <c r="B21" s="16">
        <v>2006</v>
      </c>
      <c r="C21" s="13" t="s">
        <v>328</v>
      </c>
      <c r="D21" s="22" t="s">
        <v>817</v>
      </c>
      <c r="E21" s="9">
        <v>0</v>
      </c>
      <c r="F21" s="9">
        <v>0</v>
      </c>
      <c r="G21" s="9">
        <v>1</v>
      </c>
      <c r="H21" s="9">
        <v>0</v>
      </c>
      <c r="I21" s="9">
        <v>0</v>
      </c>
      <c r="J21" s="8" t="s">
        <v>962</v>
      </c>
      <c r="K21" s="9">
        <v>1</v>
      </c>
      <c r="L21" s="9">
        <v>0</v>
      </c>
      <c r="M21" s="9">
        <v>0</v>
      </c>
      <c r="N21" s="9">
        <v>0</v>
      </c>
      <c r="O21" s="9">
        <v>0</v>
      </c>
      <c r="P21" s="8" t="s">
        <v>964</v>
      </c>
      <c r="Q21" s="8" t="s">
        <v>964</v>
      </c>
      <c r="R21" s="9">
        <v>1</v>
      </c>
      <c r="S21" s="9">
        <v>0</v>
      </c>
      <c r="T21" s="9">
        <v>0</v>
      </c>
      <c r="U21" s="9">
        <v>0</v>
      </c>
      <c r="V21" s="9">
        <v>0</v>
      </c>
      <c r="W21" s="8" t="s">
        <v>964</v>
      </c>
      <c r="X21" s="8" t="s">
        <v>964</v>
      </c>
      <c r="Y21" s="9">
        <v>1</v>
      </c>
      <c r="Z21" s="9">
        <v>0</v>
      </c>
      <c r="AA21" s="9">
        <v>0</v>
      </c>
      <c r="AB21" s="9">
        <v>0</v>
      </c>
      <c r="AC21" s="9">
        <v>0</v>
      </c>
      <c r="AD21" s="8" t="s">
        <v>964</v>
      </c>
      <c r="AE21" s="8" t="s">
        <v>964</v>
      </c>
      <c r="AF21" s="9">
        <v>1</v>
      </c>
      <c r="AG21" s="9">
        <v>0</v>
      </c>
      <c r="AH21" s="9">
        <v>0</v>
      </c>
      <c r="AI21" s="9">
        <v>0</v>
      </c>
      <c r="AJ21" s="9">
        <v>0</v>
      </c>
      <c r="AK21" s="8" t="s">
        <v>964</v>
      </c>
      <c r="AL21" s="8" t="s">
        <v>964</v>
      </c>
      <c r="AM21" s="9">
        <v>1</v>
      </c>
      <c r="AN21" s="9">
        <v>0</v>
      </c>
      <c r="AO21" s="9">
        <v>0</v>
      </c>
      <c r="AP21" s="9">
        <v>0</v>
      </c>
      <c r="AQ21" s="9">
        <v>0</v>
      </c>
      <c r="AR21" s="8" t="s">
        <v>964</v>
      </c>
      <c r="AS21" s="8" t="s">
        <v>964</v>
      </c>
      <c r="AT21" s="9">
        <v>1</v>
      </c>
      <c r="AU21" s="9">
        <v>0</v>
      </c>
      <c r="AV21" s="9">
        <v>0</v>
      </c>
      <c r="AW21" s="9">
        <v>0</v>
      </c>
      <c r="AX21" s="9">
        <v>0</v>
      </c>
      <c r="AY21" s="8" t="s">
        <v>964</v>
      </c>
      <c r="AZ21" s="8" t="s">
        <v>964</v>
      </c>
      <c r="BA21" s="9">
        <v>1</v>
      </c>
      <c r="BB21" s="9">
        <v>0</v>
      </c>
      <c r="BC21" s="9">
        <v>0</v>
      </c>
      <c r="BD21" s="9">
        <v>0</v>
      </c>
      <c r="BE21" s="9">
        <v>0</v>
      </c>
      <c r="BF21" s="8" t="s">
        <v>964</v>
      </c>
      <c r="BG21" s="8" t="s">
        <v>964</v>
      </c>
      <c r="BH21" s="9">
        <v>0</v>
      </c>
      <c r="BI21" s="9">
        <v>0</v>
      </c>
      <c r="BJ21" s="9">
        <v>0</v>
      </c>
      <c r="BK21" s="9">
        <v>0</v>
      </c>
      <c r="BL21" s="9">
        <v>0</v>
      </c>
      <c r="BM21" s="8" t="s">
        <v>964</v>
      </c>
      <c r="BN21" s="8" t="s">
        <v>964</v>
      </c>
      <c r="BO21" s="8" t="s">
        <v>966</v>
      </c>
      <c r="BQ21" s="166">
        <v>0</v>
      </c>
      <c r="BR21" s="166">
        <v>0</v>
      </c>
      <c r="BS21" s="166">
        <v>1</v>
      </c>
      <c r="BT21" s="166">
        <v>0</v>
      </c>
      <c r="BU21" s="166">
        <v>0</v>
      </c>
      <c r="BV21" s="166">
        <v>1</v>
      </c>
    </row>
    <row r="22" spans="1:74" x14ac:dyDescent="0.25">
      <c r="A22" s="20">
        <v>19</v>
      </c>
      <c r="B22" s="16">
        <v>2004</v>
      </c>
      <c r="C22" s="13" t="s">
        <v>329</v>
      </c>
      <c r="D22" s="22" t="s">
        <v>293</v>
      </c>
      <c r="E22" s="9">
        <v>1</v>
      </c>
      <c r="F22" s="9">
        <v>0</v>
      </c>
      <c r="G22" s="9">
        <v>0</v>
      </c>
      <c r="H22" s="9">
        <v>0</v>
      </c>
      <c r="I22" s="9">
        <v>0</v>
      </c>
      <c r="J22" s="8" t="s">
        <v>963</v>
      </c>
      <c r="K22" s="9">
        <v>1</v>
      </c>
      <c r="L22" s="9">
        <v>0</v>
      </c>
      <c r="M22" s="9">
        <v>0</v>
      </c>
      <c r="N22" s="9">
        <v>0</v>
      </c>
      <c r="O22" s="9">
        <v>0</v>
      </c>
      <c r="P22" s="8" t="s">
        <v>964</v>
      </c>
      <c r="Q22" s="8" t="s">
        <v>964</v>
      </c>
      <c r="R22" s="9">
        <v>1</v>
      </c>
      <c r="S22" s="9">
        <v>0</v>
      </c>
      <c r="T22" s="9">
        <v>0</v>
      </c>
      <c r="U22" s="9">
        <v>0</v>
      </c>
      <c r="V22" s="9">
        <v>0</v>
      </c>
      <c r="W22" s="8" t="s">
        <v>964</v>
      </c>
      <c r="X22" s="8" t="s">
        <v>964</v>
      </c>
      <c r="Y22" s="9">
        <v>1</v>
      </c>
      <c r="Z22" s="9">
        <v>0</v>
      </c>
      <c r="AA22" s="9">
        <v>0</v>
      </c>
      <c r="AB22" s="9">
        <v>0</v>
      </c>
      <c r="AC22" s="9">
        <v>0</v>
      </c>
      <c r="AD22" s="8" t="s">
        <v>964</v>
      </c>
      <c r="AE22" s="8" t="s">
        <v>964</v>
      </c>
      <c r="AF22" s="9">
        <v>1</v>
      </c>
      <c r="AG22" s="9">
        <v>0</v>
      </c>
      <c r="AH22" s="9">
        <v>0</v>
      </c>
      <c r="AI22" s="9">
        <v>0</v>
      </c>
      <c r="AJ22" s="9">
        <v>0</v>
      </c>
      <c r="AK22" s="8" t="s">
        <v>964</v>
      </c>
      <c r="AL22" s="8" t="s">
        <v>964</v>
      </c>
      <c r="AM22" s="9">
        <v>1</v>
      </c>
      <c r="AN22" s="9">
        <v>0</v>
      </c>
      <c r="AO22" s="9">
        <v>0</v>
      </c>
      <c r="AP22" s="9">
        <v>0</v>
      </c>
      <c r="AQ22" s="9">
        <v>0</v>
      </c>
      <c r="AR22" s="8" t="s">
        <v>964</v>
      </c>
      <c r="AS22" s="8" t="s">
        <v>964</v>
      </c>
      <c r="AT22" s="9">
        <v>1</v>
      </c>
      <c r="AU22" s="9">
        <v>0</v>
      </c>
      <c r="AV22" s="9">
        <v>0</v>
      </c>
      <c r="AW22" s="9">
        <v>0</v>
      </c>
      <c r="AX22" s="9">
        <v>0</v>
      </c>
      <c r="AY22" s="8" t="s">
        <v>964</v>
      </c>
      <c r="AZ22" s="8" t="s">
        <v>964</v>
      </c>
      <c r="BA22" s="9">
        <v>1</v>
      </c>
      <c r="BB22" s="9">
        <v>0</v>
      </c>
      <c r="BC22" s="9">
        <v>0</v>
      </c>
      <c r="BD22" s="9">
        <v>0</v>
      </c>
      <c r="BE22" s="9">
        <v>0</v>
      </c>
      <c r="BF22" s="8" t="s">
        <v>964</v>
      </c>
      <c r="BG22" s="8" t="s">
        <v>964</v>
      </c>
      <c r="BH22" s="9">
        <v>1</v>
      </c>
      <c r="BI22" s="9">
        <v>0</v>
      </c>
      <c r="BJ22" s="9">
        <v>0</v>
      </c>
      <c r="BK22" s="9">
        <v>0</v>
      </c>
      <c r="BL22" s="9">
        <v>0</v>
      </c>
      <c r="BM22" s="8" t="s">
        <v>964</v>
      </c>
      <c r="BN22" s="8" t="s">
        <v>964</v>
      </c>
      <c r="BO22" s="8" t="s">
        <v>966</v>
      </c>
      <c r="BQ22" s="166">
        <v>1</v>
      </c>
      <c r="BR22" s="166">
        <v>0</v>
      </c>
      <c r="BS22" s="166">
        <v>0</v>
      </c>
      <c r="BT22" s="166">
        <v>0</v>
      </c>
      <c r="BU22" s="166">
        <v>0</v>
      </c>
      <c r="BV22" s="166">
        <v>1</v>
      </c>
    </row>
    <row r="23" spans="1:74" x14ac:dyDescent="0.25">
      <c r="A23" s="20">
        <v>20</v>
      </c>
      <c r="B23" s="16">
        <v>2006</v>
      </c>
      <c r="C23" s="13" t="s">
        <v>330</v>
      </c>
      <c r="D23" s="22" t="s">
        <v>301</v>
      </c>
      <c r="E23" s="9">
        <v>0</v>
      </c>
      <c r="F23" s="9">
        <v>0</v>
      </c>
      <c r="G23" s="9">
        <v>1</v>
      </c>
      <c r="H23" s="9">
        <v>0</v>
      </c>
      <c r="I23" s="9">
        <v>0</v>
      </c>
      <c r="J23" s="8" t="s">
        <v>962</v>
      </c>
      <c r="K23" s="9">
        <v>1</v>
      </c>
      <c r="L23" s="9">
        <v>0</v>
      </c>
      <c r="M23" s="9">
        <v>0</v>
      </c>
      <c r="N23" s="9">
        <v>0</v>
      </c>
      <c r="O23" s="9">
        <v>0</v>
      </c>
      <c r="P23" s="8" t="s">
        <v>964</v>
      </c>
      <c r="Q23" s="8" t="s">
        <v>964</v>
      </c>
      <c r="R23" s="9">
        <v>1</v>
      </c>
      <c r="S23" s="9">
        <v>0</v>
      </c>
      <c r="T23" s="9">
        <v>0</v>
      </c>
      <c r="U23" s="9">
        <v>0</v>
      </c>
      <c r="V23" s="9">
        <v>0</v>
      </c>
      <c r="W23" s="8" t="s">
        <v>964</v>
      </c>
      <c r="X23" s="8" t="s">
        <v>964</v>
      </c>
      <c r="Y23" s="9">
        <v>1</v>
      </c>
      <c r="Z23" s="9">
        <v>0</v>
      </c>
      <c r="AA23" s="9">
        <v>0</v>
      </c>
      <c r="AB23" s="9">
        <v>0</v>
      </c>
      <c r="AC23" s="9">
        <v>0</v>
      </c>
      <c r="AD23" s="8" t="s">
        <v>964</v>
      </c>
      <c r="AE23" s="8" t="s">
        <v>964</v>
      </c>
      <c r="AF23" s="9">
        <v>1</v>
      </c>
      <c r="AG23" s="9">
        <v>0</v>
      </c>
      <c r="AH23" s="9">
        <v>0</v>
      </c>
      <c r="AI23" s="9">
        <v>0</v>
      </c>
      <c r="AJ23" s="9">
        <v>0</v>
      </c>
      <c r="AK23" s="8" t="s">
        <v>964</v>
      </c>
      <c r="AL23" s="8" t="s">
        <v>964</v>
      </c>
      <c r="AM23" s="9">
        <v>1</v>
      </c>
      <c r="AN23" s="9">
        <v>0</v>
      </c>
      <c r="AO23" s="9">
        <v>0</v>
      </c>
      <c r="AP23" s="9">
        <v>0</v>
      </c>
      <c r="AQ23" s="9">
        <v>0</v>
      </c>
      <c r="AR23" s="8" t="s">
        <v>964</v>
      </c>
      <c r="AS23" s="8" t="s">
        <v>964</v>
      </c>
      <c r="AT23" s="9">
        <v>1</v>
      </c>
      <c r="AU23" s="9">
        <v>0</v>
      </c>
      <c r="AV23" s="9">
        <v>0</v>
      </c>
      <c r="AW23" s="9">
        <v>0</v>
      </c>
      <c r="AX23" s="9">
        <v>0</v>
      </c>
      <c r="AY23" s="8" t="s">
        <v>964</v>
      </c>
      <c r="AZ23" s="8" t="s">
        <v>964</v>
      </c>
      <c r="BA23" s="9">
        <v>1</v>
      </c>
      <c r="BB23" s="9">
        <v>0</v>
      </c>
      <c r="BC23" s="9">
        <v>0</v>
      </c>
      <c r="BD23" s="9">
        <v>0</v>
      </c>
      <c r="BE23" s="9">
        <v>0</v>
      </c>
      <c r="BF23" s="8" t="s">
        <v>964</v>
      </c>
      <c r="BG23" s="8" t="s">
        <v>964</v>
      </c>
      <c r="BH23" s="9">
        <v>0</v>
      </c>
      <c r="BI23" s="9">
        <v>0</v>
      </c>
      <c r="BJ23" s="9">
        <v>0</v>
      </c>
      <c r="BK23" s="9">
        <v>0</v>
      </c>
      <c r="BL23" s="9">
        <v>0</v>
      </c>
      <c r="BM23" s="8" t="s">
        <v>964</v>
      </c>
      <c r="BN23" s="8" t="s">
        <v>964</v>
      </c>
      <c r="BO23" s="8" t="s">
        <v>966</v>
      </c>
      <c r="BQ23" s="166">
        <v>0</v>
      </c>
      <c r="BR23" s="166">
        <v>0</v>
      </c>
      <c r="BS23" s="166">
        <v>1</v>
      </c>
      <c r="BT23" s="166">
        <v>0</v>
      </c>
      <c r="BU23" s="166">
        <v>0</v>
      </c>
      <c r="BV23" s="166">
        <v>1</v>
      </c>
    </row>
    <row r="24" spans="1:74" x14ac:dyDescent="0.25">
      <c r="A24" s="20">
        <v>21</v>
      </c>
      <c r="B24" s="16">
        <v>2008</v>
      </c>
      <c r="C24" s="13" t="s">
        <v>331</v>
      </c>
      <c r="D24" s="22" t="s">
        <v>291</v>
      </c>
      <c r="E24" s="9">
        <v>0</v>
      </c>
      <c r="F24" s="9">
        <v>0</v>
      </c>
      <c r="G24" s="9">
        <v>1</v>
      </c>
      <c r="H24" s="9">
        <v>0</v>
      </c>
      <c r="I24" s="9">
        <v>0</v>
      </c>
      <c r="J24" s="8" t="s">
        <v>962</v>
      </c>
      <c r="K24" s="9">
        <v>1</v>
      </c>
      <c r="L24" s="9">
        <v>0</v>
      </c>
      <c r="M24" s="9">
        <v>0</v>
      </c>
      <c r="N24" s="9">
        <v>0</v>
      </c>
      <c r="O24" s="9">
        <v>0</v>
      </c>
      <c r="P24" s="8" t="s">
        <v>964</v>
      </c>
      <c r="Q24" s="8" t="s">
        <v>964</v>
      </c>
      <c r="R24" s="9">
        <v>1</v>
      </c>
      <c r="S24" s="9">
        <v>0</v>
      </c>
      <c r="T24" s="9">
        <v>0</v>
      </c>
      <c r="U24" s="9">
        <v>0</v>
      </c>
      <c r="V24" s="9">
        <v>0</v>
      </c>
      <c r="W24" s="8" t="s">
        <v>964</v>
      </c>
      <c r="X24" s="8" t="s">
        <v>964</v>
      </c>
      <c r="Y24" s="9">
        <v>0</v>
      </c>
      <c r="Z24" s="9">
        <v>0</v>
      </c>
      <c r="AA24" s="9">
        <v>1</v>
      </c>
      <c r="AB24" s="9">
        <v>0</v>
      </c>
      <c r="AC24" s="9">
        <v>0</v>
      </c>
      <c r="AD24" s="8" t="s">
        <v>974</v>
      </c>
      <c r="AE24" s="8" t="s">
        <v>975</v>
      </c>
      <c r="AF24" s="9">
        <v>0</v>
      </c>
      <c r="AG24" s="9">
        <v>0</v>
      </c>
      <c r="AH24" s="9">
        <v>1</v>
      </c>
      <c r="AI24" s="9">
        <v>0</v>
      </c>
      <c r="AJ24" s="9">
        <v>0</v>
      </c>
      <c r="AK24" s="8" t="s">
        <v>1091</v>
      </c>
      <c r="AL24" s="8" t="s">
        <v>1092</v>
      </c>
      <c r="AM24" s="9">
        <v>1</v>
      </c>
      <c r="AN24" s="9">
        <v>0</v>
      </c>
      <c r="AO24" s="9">
        <v>0</v>
      </c>
      <c r="AP24" s="9">
        <v>0</v>
      </c>
      <c r="AQ24" s="9">
        <v>0</v>
      </c>
      <c r="AR24" s="8" t="s">
        <v>964</v>
      </c>
      <c r="AS24" s="8" t="s">
        <v>964</v>
      </c>
      <c r="AT24" s="9">
        <v>1</v>
      </c>
      <c r="AU24" s="9">
        <v>0</v>
      </c>
      <c r="AV24" s="9">
        <v>0</v>
      </c>
      <c r="AW24" s="9">
        <v>0</v>
      </c>
      <c r="AX24" s="9">
        <v>0</v>
      </c>
      <c r="AY24" s="8" t="s">
        <v>964</v>
      </c>
      <c r="AZ24" s="8" t="s">
        <v>964</v>
      </c>
      <c r="BA24" s="9">
        <v>0</v>
      </c>
      <c r="BB24" s="9">
        <v>0</v>
      </c>
      <c r="BC24" s="9">
        <v>1</v>
      </c>
      <c r="BD24" s="9">
        <v>0</v>
      </c>
      <c r="BE24" s="9">
        <v>0</v>
      </c>
      <c r="BF24" s="8" t="s">
        <v>1275</v>
      </c>
      <c r="BG24" s="8" t="s">
        <v>1276</v>
      </c>
      <c r="BH24" s="9">
        <v>0</v>
      </c>
      <c r="BI24" s="9">
        <v>0</v>
      </c>
      <c r="BJ24" s="9">
        <v>1</v>
      </c>
      <c r="BK24" s="9">
        <v>0</v>
      </c>
      <c r="BL24" s="9">
        <v>0</v>
      </c>
      <c r="BM24" s="8" t="s">
        <v>1239</v>
      </c>
      <c r="BN24" s="8" t="s">
        <v>1277</v>
      </c>
      <c r="BO24" s="8" t="s">
        <v>1278</v>
      </c>
      <c r="BQ24" s="166">
        <v>0</v>
      </c>
      <c r="BR24" s="166">
        <v>0</v>
      </c>
      <c r="BS24" s="166">
        <v>1</v>
      </c>
      <c r="BT24" s="166">
        <v>0</v>
      </c>
      <c r="BU24" s="166">
        <v>0</v>
      </c>
      <c r="BV24" s="166">
        <v>1</v>
      </c>
    </row>
    <row r="25" spans="1:74" x14ac:dyDescent="0.25">
      <c r="A25" s="20">
        <v>22</v>
      </c>
      <c r="B25" s="16">
        <v>2008</v>
      </c>
      <c r="C25" s="13" t="s">
        <v>332</v>
      </c>
      <c r="D25" s="22" t="s">
        <v>291</v>
      </c>
      <c r="E25" s="9">
        <v>0</v>
      </c>
      <c r="F25" s="9">
        <v>0</v>
      </c>
      <c r="G25" s="9">
        <v>0</v>
      </c>
      <c r="H25" s="9">
        <v>0</v>
      </c>
      <c r="I25" s="9">
        <v>1</v>
      </c>
      <c r="J25" s="8" t="s">
        <v>962</v>
      </c>
      <c r="K25" s="9">
        <v>1</v>
      </c>
      <c r="L25" s="9">
        <v>0</v>
      </c>
      <c r="M25" s="9">
        <v>0</v>
      </c>
      <c r="N25" s="9">
        <v>0</v>
      </c>
      <c r="O25" s="9">
        <v>0</v>
      </c>
      <c r="P25" s="8" t="s">
        <v>964</v>
      </c>
      <c r="Q25" s="8" t="s">
        <v>964</v>
      </c>
      <c r="R25" s="9">
        <v>1</v>
      </c>
      <c r="S25" s="9">
        <v>0</v>
      </c>
      <c r="T25" s="9">
        <v>0</v>
      </c>
      <c r="U25" s="9">
        <v>0</v>
      </c>
      <c r="V25" s="9">
        <v>0</v>
      </c>
      <c r="W25" s="8" t="s">
        <v>964</v>
      </c>
      <c r="X25" s="8" t="s">
        <v>964</v>
      </c>
      <c r="Y25" s="9">
        <v>1</v>
      </c>
      <c r="Z25" s="9">
        <v>0</v>
      </c>
      <c r="AA25" s="9">
        <v>0</v>
      </c>
      <c r="AB25" s="9">
        <v>0</v>
      </c>
      <c r="AC25" s="9">
        <v>0</v>
      </c>
      <c r="AD25" s="8" t="s">
        <v>964</v>
      </c>
      <c r="AE25" s="8" t="s">
        <v>964</v>
      </c>
      <c r="AF25" s="9">
        <v>1</v>
      </c>
      <c r="AG25" s="9">
        <v>0</v>
      </c>
      <c r="AH25" s="9">
        <v>0</v>
      </c>
      <c r="AI25" s="9">
        <v>0</v>
      </c>
      <c r="AJ25" s="9">
        <v>0</v>
      </c>
      <c r="AK25" s="8" t="s">
        <v>964</v>
      </c>
      <c r="AL25" s="8" t="s">
        <v>964</v>
      </c>
      <c r="AM25" s="9">
        <v>1</v>
      </c>
      <c r="AN25" s="9">
        <v>0</v>
      </c>
      <c r="AO25" s="9">
        <v>0</v>
      </c>
      <c r="AP25" s="9">
        <v>0</v>
      </c>
      <c r="AQ25" s="9">
        <v>0</v>
      </c>
      <c r="AR25" s="8" t="s">
        <v>964</v>
      </c>
      <c r="AS25" s="8" t="s">
        <v>964</v>
      </c>
      <c r="AT25" s="9">
        <v>1</v>
      </c>
      <c r="AU25" s="9">
        <v>0</v>
      </c>
      <c r="AV25" s="9">
        <v>0</v>
      </c>
      <c r="AW25" s="9">
        <v>0</v>
      </c>
      <c r="AX25" s="9">
        <v>0</v>
      </c>
      <c r="AY25" s="8" t="s">
        <v>964</v>
      </c>
      <c r="AZ25" s="8" t="s">
        <v>964</v>
      </c>
      <c r="BA25" s="9">
        <v>1</v>
      </c>
      <c r="BB25" s="9">
        <v>0</v>
      </c>
      <c r="BC25" s="9">
        <v>0</v>
      </c>
      <c r="BD25" s="9">
        <v>0</v>
      </c>
      <c r="BE25" s="9">
        <v>0</v>
      </c>
      <c r="BF25" s="8" t="s">
        <v>964</v>
      </c>
      <c r="BG25" s="8" t="s">
        <v>964</v>
      </c>
      <c r="BH25" s="9">
        <v>1</v>
      </c>
      <c r="BI25" s="9">
        <v>0</v>
      </c>
      <c r="BJ25" s="9">
        <v>0</v>
      </c>
      <c r="BK25" s="9">
        <v>0</v>
      </c>
      <c r="BL25" s="9">
        <v>0</v>
      </c>
      <c r="BM25" s="8" t="s">
        <v>964</v>
      </c>
      <c r="BN25" s="8" t="s">
        <v>964</v>
      </c>
      <c r="BO25" s="8" t="s">
        <v>966</v>
      </c>
      <c r="BQ25" s="166">
        <v>0</v>
      </c>
      <c r="BR25" s="166">
        <v>0</v>
      </c>
      <c r="BS25" s="166">
        <v>0</v>
      </c>
      <c r="BT25" s="166">
        <v>0</v>
      </c>
      <c r="BU25" s="166">
        <v>1</v>
      </c>
      <c r="BV25" s="166">
        <v>1</v>
      </c>
    </row>
    <row r="26" spans="1:74" x14ac:dyDescent="0.25">
      <c r="A26" s="20">
        <v>23</v>
      </c>
      <c r="B26" s="16">
        <v>2006</v>
      </c>
      <c r="C26" s="13" t="s">
        <v>333</v>
      </c>
      <c r="D26" s="22" t="s">
        <v>302</v>
      </c>
      <c r="E26" s="9">
        <v>0</v>
      </c>
      <c r="F26" s="9">
        <v>0</v>
      </c>
      <c r="G26" s="9">
        <v>1</v>
      </c>
      <c r="H26" s="9">
        <v>0</v>
      </c>
      <c r="I26" s="9">
        <v>0</v>
      </c>
      <c r="J26" s="8" t="s">
        <v>962</v>
      </c>
      <c r="K26" s="9">
        <v>1</v>
      </c>
      <c r="L26" s="9">
        <v>0</v>
      </c>
      <c r="M26" s="9">
        <v>0</v>
      </c>
      <c r="N26" s="9">
        <v>0</v>
      </c>
      <c r="O26" s="9">
        <v>0</v>
      </c>
      <c r="P26" s="8" t="s">
        <v>964</v>
      </c>
      <c r="Q26" s="8" t="s">
        <v>964</v>
      </c>
      <c r="R26" s="9">
        <v>1</v>
      </c>
      <c r="S26" s="9">
        <v>0</v>
      </c>
      <c r="T26" s="9">
        <v>0</v>
      </c>
      <c r="U26" s="9">
        <v>0</v>
      </c>
      <c r="V26" s="9">
        <v>0</v>
      </c>
      <c r="W26" s="8" t="s">
        <v>964</v>
      </c>
      <c r="X26" s="8" t="s">
        <v>964</v>
      </c>
      <c r="Y26" s="9">
        <v>1</v>
      </c>
      <c r="Z26" s="9">
        <v>0</v>
      </c>
      <c r="AA26" s="9">
        <v>0</v>
      </c>
      <c r="AB26" s="9">
        <v>0</v>
      </c>
      <c r="AC26" s="9">
        <v>0</v>
      </c>
      <c r="AD26" s="8" t="s">
        <v>964</v>
      </c>
      <c r="AE26" s="8" t="s">
        <v>964</v>
      </c>
      <c r="AF26" s="9">
        <v>1</v>
      </c>
      <c r="AG26" s="9">
        <v>0</v>
      </c>
      <c r="AH26" s="9">
        <v>0</v>
      </c>
      <c r="AI26" s="9">
        <v>0</v>
      </c>
      <c r="AJ26" s="9">
        <v>0</v>
      </c>
      <c r="AK26" s="8" t="s">
        <v>964</v>
      </c>
      <c r="AL26" s="8" t="s">
        <v>964</v>
      </c>
      <c r="AM26" s="9">
        <v>1</v>
      </c>
      <c r="AN26" s="9">
        <v>0</v>
      </c>
      <c r="AO26" s="9">
        <v>0</v>
      </c>
      <c r="AP26" s="9">
        <v>0</v>
      </c>
      <c r="AQ26" s="9">
        <v>0</v>
      </c>
      <c r="AR26" s="8" t="s">
        <v>964</v>
      </c>
      <c r="AS26" s="8" t="s">
        <v>964</v>
      </c>
      <c r="AT26" s="9">
        <v>0</v>
      </c>
      <c r="AU26" s="9">
        <v>0</v>
      </c>
      <c r="AV26" s="9">
        <v>0</v>
      </c>
      <c r="AW26" s="9">
        <v>0</v>
      </c>
      <c r="AX26" s="9">
        <v>0</v>
      </c>
      <c r="AY26" s="8" t="s">
        <v>964</v>
      </c>
      <c r="AZ26" s="8" t="s">
        <v>964</v>
      </c>
      <c r="BA26" s="9">
        <v>0</v>
      </c>
      <c r="BB26" s="9">
        <v>0</v>
      </c>
      <c r="BC26" s="9">
        <v>1</v>
      </c>
      <c r="BD26" s="9">
        <v>0</v>
      </c>
      <c r="BE26" s="9">
        <v>0</v>
      </c>
      <c r="BF26" s="8" t="s">
        <v>964</v>
      </c>
      <c r="BG26" s="8" t="s">
        <v>964</v>
      </c>
      <c r="BH26" s="9">
        <v>1</v>
      </c>
      <c r="BI26" s="9">
        <v>0</v>
      </c>
      <c r="BJ26" s="9">
        <v>0</v>
      </c>
      <c r="BK26" s="9">
        <v>0</v>
      </c>
      <c r="BL26" s="9">
        <v>0</v>
      </c>
      <c r="BM26" s="8" t="s">
        <v>964</v>
      </c>
      <c r="BN26" s="8" t="s">
        <v>964</v>
      </c>
      <c r="BO26" s="8" t="s">
        <v>966</v>
      </c>
      <c r="BQ26" s="166">
        <v>0</v>
      </c>
      <c r="BR26" s="166">
        <v>0</v>
      </c>
      <c r="BS26" s="166">
        <v>1</v>
      </c>
      <c r="BT26" s="166">
        <v>0</v>
      </c>
      <c r="BU26" s="166">
        <v>0</v>
      </c>
      <c r="BV26" s="166">
        <v>1</v>
      </c>
    </row>
    <row r="27" spans="1:74" x14ac:dyDescent="0.25">
      <c r="A27" s="20">
        <v>24</v>
      </c>
      <c r="B27" s="16">
        <v>2006</v>
      </c>
      <c r="C27" s="13" t="s">
        <v>334</v>
      </c>
      <c r="D27" s="22" t="s">
        <v>302</v>
      </c>
      <c r="E27" s="9">
        <v>1</v>
      </c>
      <c r="F27" s="9">
        <v>0</v>
      </c>
      <c r="G27" s="9">
        <v>0</v>
      </c>
      <c r="H27" s="9">
        <v>0</v>
      </c>
      <c r="I27" s="9">
        <v>0</v>
      </c>
      <c r="J27" s="8" t="s">
        <v>963</v>
      </c>
      <c r="K27" s="9">
        <v>1</v>
      </c>
      <c r="L27" s="9">
        <v>0</v>
      </c>
      <c r="M27" s="9">
        <v>0</v>
      </c>
      <c r="N27" s="9">
        <v>0</v>
      </c>
      <c r="O27" s="9">
        <v>0</v>
      </c>
      <c r="P27" s="8" t="s">
        <v>964</v>
      </c>
      <c r="Q27" s="8" t="s">
        <v>964</v>
      </c>
      <c r="R27" s="9">
        <v>1</v>
      </c>
      <c r="S27" s="9">
        <v>0</v>
      </c>
      <c r="T27" s="9">
        <v>0</v>
      </c>
      <c r="U27" s="9">
        <v>0</v>
      </c>
      <c r="V27" s="9">
        <v>0</v>
      </c>
      <c r="W27" s="8" t="s">
        <v>964</v>
      </c>
      <c r="X27" s="8" t="s">
        <v>964</v>
      </c>
      <c r="Y27" s="9">
        <v>1</v>
      </c>
      <c r="Z27" s="9">
        <v>0</v>
      </c>
      <c r="AA27" s="9">
        <v>0</v>
      </c>
      <c r="AB27" s="9">
        <v>0</v>
      </c>
      <c r="AC27" s="9">
        <v>0</v>
      </c>
      <c r="AD27" s="8" t="s">
        <v>964</v>
      </c>
      <c r="AE27" s="8" t="s">
        <v>964</v>
      </c>
      <c r="AF27" s="9">
        <v>1</v>
      </c>
      <c r="AG27" s="9">
        <v>0</v>
      </c>
      <c r="AH27" s="9">
        <v>0</v>
      </c>
      <c r="AI27" s="9">
        <v>0</v>
      </c>
      <c r="AJ27" s="9">
        <v>0</v>
      </c>
      <c r="AK27" s="8" t="s">
        <v>964</v>
      </c>
      <c r="AL27" s="8" t="s">
        <v>964</v>
      </c>
      <c r="AM27" s="9">
        <v>1</v>
      </c>
      <c r="AN27" s="9">
        <v>0</v>
      </c>
      <c r="AO27" s="9">
        <v>0</v>
      </c>
      <c r="AP27" s="9">
        <v>0</v>
      </c>
      <c r="AQ27" s="9">
        <v>0</v>
      </c>
      <c r="AR27" s="8" t="s">
        <v>964</v>
      </c>
      <c r="AS27" s="8" t="s">
        <v>964</v>
      </c>
      <c r="AT27" s="9">
        <v>1</v>
      </c>
      <c r="AU27" s="9">
        <v>0</v>
      </c>
      <c r="AV27" s="9">
        <v>0</v>
      </c>
      <c r="AW27" s="9">
        <v>0</v>
      </c>
      <c r="AX27" s="9">
        <v>0</v>
      </c>
      <c r="AY27" s="8" t="s">
        <v>964</v>
      </c>
      <c r="AZ27" s="8" t="s">
        <v>964</v>
      </c>
      <c r="BA27" s="9">
        <v>1</v>
      </c>
      <c r="BB27" s="9">
        <v>0</v>
      </c>
      <c r="BC27" s="9">
        <v>0</v>
      </c>
      <c r="BD27" s="9">
        <v>0</v>
      </c>
      <c r="BE27" s="9">
        <v>0</v>
      </c>
      <c r="BF27" s="8" t="s">
        <v>964</v>
      </c>
      <c r="BG27" s="8" t="s">
        <v>964</v>
      </c>
      <c r="BH27" s="9">
        <v>1</v>
      </c>
      <c r="BI27" s="9">
        <v>0</v>
      </c>
      <c r="BJ27" s="9">
        <v>0</v>
      </c>
      <c r="BK27" s="9">
        <v>0</v>
      </c>
      <c r="BL27" s="9">
        <v>0</v>
      </c>
      <c r="BM27" s="8" t="s">
        <v>964</v>
      </c>
      <c r="BN27" s="8" t="s">
        <v>964</v>
      </c>
      <c r="BO27" s="8" t="s">
        <v>966</v>
      </c>
      <c r="BQ27" s="166">
        <v>1</v>
      </c>
      <c r="BR27" s="166">
        <v>0</v>
      </c>
      <c r="BS27" s="166">
        <v>0</v>
      </c>
      <c r="BT27" s="166">
        <v>0</v>
      </c>
      <c r="BU27" s="166">
        <v>0</v>
      </c>
      <c r="BV27" s="166">
        <v>1</v>
      </c>
    </row>
    <row r="28" spans="1:74" x14ac:dyDescent="0.25">
      <c r="A28" s="20">
        <v>25</v>
      </c>
      <c r="B28" s="16">
        <v>2008</v>
      </c>
      <c r="C28" s="13" t="s">
        <v>335</v>
      </c>
      <c r="D28" s="22" t="s">
        <v>296</v>
      </c>
      <c r="E28" s="9">
        <v>0</v>
      </c>
      <c r="F28" s="9">
        <v>0</v>
      </c>
      <c r="G28" s="9">
        <v>1</v>
      </c>
      <c r="H28" s="9">
        <v>0</v>
      </c>
      <c r="I28" s="9">
        <v>0</v>
      </c>
      <c r="J28" s="8" t="s">
        <v>962</v>
      </c>
      <c r="K28" s="9">
        <v>0</v>
      </c>
      <c r="L28" s="9">
        <v>0</v>
      </c>
      <c r="M28" s="9">
        <v>0</v>
      </c>
      <c r="N28" s="9">
        <v>0</v>
      </c>
      <c r="O28" s="9">
        <v>0</v>
      </c>
      <c r="P28" s="8" t="s">
        <v>964</v>
      </c>
      <c r="Q28" s="8" t="s">
        <v>964</v>
      </c>
      <c r="R28" s="9">
        <v>0</v>
      </c>
      <c r="S28" s="9">
        <v>0</v>
      </c>
      <c r="T28" s="9">
        <v>0</v>
      </c>
      <c r="U28" s="9">
        <v>0</v>
      </c>
      <c r="V28" s="9">
        <v>0</v>
      </c>
      <c r="W28" s="8" t="s">
        <v>964</v>
      </c>
      <c r="X28" s="8" t="s">
        <v>964</v>
      </c>
      <c r="Y28" s="9">
        <v>0</v>
      </c>
      <c r="Z28" s="9">
        <v>0</v>
      </c>
      <c r="AA28" s="9">
        <v>0</v>
      </c>
      <c r="AB28" s="9">
        <v>0</v>
      </c>
      <c r="AC28" s="9">
        <v>0</v>
      </c>
      <c r="AD28" s="8" t="s">
        <v>976</v>
      </c>
      <c r="AE28" s="8" t="s">
        <v>1139</v>
      </c>
      <c r="AF28" s="9">
        <v>0</v>
      </c>
      <c r="AG28" s="9">
        <v>0</v>
      </c>
      <c r="AH28" s="9">
        <v>0</v>
      </c>
      <c r="AI28" s="9">
        <v>0</v>
      </c>
      <c r="AJ28" s="9">
        <v>0</v>
      </c>
      <c r="AK28" s="8" t="s">
        <v>964</v>
      </c>
      <c r="AL28" s="8" t="s">
        <v>964</v>
      </c>
      <c r="AM28" s="9">
        <v>0</v>
      </c>
      <c r="AN28" s="9">
        <v>0</v>
      </c>
      <c r="AO28" s="9">
        <v>0</v>
      </c>
      <c r="AP28" s="9">
        <v>0</v>
      </c>
      <c r="AQ28" s="9">
        <v>0</v>
      </c>
      <c r="AR28" s="8" t="s">
        <v>964</v>
      </c>
      <c r="AS28" s="8" t="s">
        <v>964</v>
      </c>
      <c r="AT28" s="9">
        <v>0</v>
      </c>
      <c r="AU28" s="9">
        <v>0</v>
      </c>
      <c r="AV28" s="9">
        <v>0</v>
      </c>
      <c r="AW28" s="9">
        <v>0</v>
      </c>
      <c r="AX28" s="9">
        <v>0</v>
      </c>
      <c r="AY28" s="8" t="s">
        <v>964</v>
      </c>
      <c r="AZ28" s="8" t="s">
        <v>964</v>
      </c>
      <c r="BA28" s="9">
        <v>0</v>
      </c>
      <c r="BB28" s="9">
        <v>0</v>
      </c>
      <c r="BC28" s="9">
        <v>0</v>
      </c>
      <c r="BD28" s="9">
        <v>0</v>
      </c>
      <c r="BE28" s="9">
        <v>0</v>
      </c>
      <c r="BF28" s="8" t="s">
        <v>964</v>
      </c>
      <c r="BG28" s="8" t="s">
        <v>964</v>
      </c>
      <c r="BH28" s="9">
        <v>0</v>
      </c>
      <c r="BI28" s="9">
        <v>0</v>
      </c>
      <c r="BJ28" s="9">
        <v>0</v>
      </c>
      <c r="BK28" s="9">
        <v>0</v>
      </c>
      <c r="BL28" s="9">
        <v>0</v>
      </c>
      <c r="BM28" s="8" t="s">
        <v>964</v>
      </c>
      <c r="BN28" s="8" t="s">
        <v>964</v>
      </c>
      <c r="BO28" s="8" t="s">
        <v>966</v>
      </c>
      <c r="BQ28" s="166">
        <v>0</v>
      </c>
      <c r="BR28" s="166">
        <v>0</v>
      </c>
      <c r="BS28" s="166">
        <v>1</v>
      </c>
      <c r="BT28" s="166">
        <v>0</v>
      </c>
      <c r="BU28" s="166">
        <v>0</v>
      </c>
      <c r="BV28" s="166">
        <v>1</v>
      </c>
    </row>
    <row r="29" spans="1:74" x14ac:dyDescent="0.25">
      <c r="A29" s="20">
        <v>26</v>
      </c>
      <c r="B29" s="16">
        <v>2008</v>
      </c>
      <c r="C29" s="13" t="s">
        <v>336</v>
      </c>
      <c r="D29" s="22" t="s">
        <v>301</v>
      </c>
      <c r="E29" s="9">
        <v>1</v>
      </c>
      <c r="F29" s="9">
        <v>0</v>
      </c>
      <c r="G29" s="9">
        <v>0</v>
      </c>
      <c r="H29" s="9">
        <v>0</v>
      </c>
      <c r="I29" s="9">
        <v>0</v>
      </c>
      <c r="J29" s="8" t="s">
        <v>963</v>
      </c>
      <c r="K29" s="9">
        <v>1</v>
      </c>
      <c r="L29" s="9">
        <v>0</v>
      </c>
      <c r="M29" s="9">
        <v>0</v>
      </c>
      <c r="N29" s="9">
        <v>0</v>
      </c>
      <c r="O29" s="9">
        <v>0</v>
      </c>
      <c r="P29" s="8" t="s">
        <v>964</v>
      </c>
      <c r="Q29" s="8" t="s">
        <v>964</v>
      </c>
      <c r="R29" s="9">
        <v>1</v>
      </c>
      <c r="S29" s="9">
        <v>0</v>
      </c>
      <c r="T29" s="9">
        <v>0</v>
      </c>
      <c r="U29" s="9">
        <v>0</v>
      </c>
      <c r="V29" s="9">
        <v>0</v>
      </c>
      <c r="W29" s="8" t="s">
        <v>964</v>
      </c>
      <c r="X29" s="8" t="s">
        <v>964</v>
      </c>
      <c r="Y29" s="9">
        <v>1</v>
      </c>
      <c r="Z29" s="9">
        <v>0</v>
      </c>
      <c r="AA29" s="9">
        <v>0</v>
      </c>
      <c r="AB29" s="9">
        <v>0</v>
      </c>
      <c r="AC29" s="9">
        <v>0</v>
      </c>
      <c r="AD29" s="8" t="s">
        <v>964</v>
      </c>
      <c r="AE29" s="8" t="s">
        <v>964</v>
      </c>
      <c r="AF29" s="9">
        <v>1</v>
      </c>
      <c r="AG29" s="9">
        <v>0</v>
      </c>
      <c r="AH29" s="9">
        <v>0</v>
      </c>
      <c r="AI29" s="9">
        <v>0</v>
      </c>
      <c r="AJ29" s="9">
        <v>0</v>
      </c>
      <c r="AK29" s="8" t="s">
        <v>964</v>
      </c>
      <c r="AL29" s="8" t="s">
        <v>964</v>
      </c>
      <c r="AM29" s="9">
        <v>1</v>
      </c>
      <c r="AN29" s="9">
        <v>0</v>
      </c>
      <c r="AO29" s="9">
        <v>0</v>
      </c>
      <c r="AP29" s="9">
        <v>0</v>
      </c>
      <c r="AQ29" s="9">
        <v>0</v>
      </c>
      <c r="AR29" s="8" t="s">
        <v>964</v>
      </c>
      <c r="AS29" s="8" t="s">
        <v>964</v>
      </c>
      <c r="AT29" s="9">
        <v>1</v>
      </c>
      <c r="AU29" s="9">
        <v>0</v>
      </c>
      <c r="AV29" s="9">
        <v>0</v>
      </c>
      <c r="AW29" s="9">
        <v>0</v>
      </c>
      <c r="AX29" s="9">
        <v>0</v>
      </c>
      <c r="AY29" s="8" t="s">
        <v>964</v>
      </c>
      <c r="AZ29" s="8" t="s">
        <v>964</v>
      </c>
      <c r="BA29" s="9">
        <v>0</v>
      </c>
      <c r="BB29" s="9">
        <v>0</v>
      </c>
      <c r="BC29" s="9">
        <v>1</v>
      </c>
      <c r="BD29" s="9">
        <v>0</v>
      </c>
      <c r="BE29" s="9">
        <v>0</v>
      </c>
      <c r="BF29" s="8" t="s">
        <v>1279</v>
      </c>
      <c r="BG29" s="8" t="s">
        <v>964</v>
      </c>
      <c r="BH29" s="9">
        <v>1</v>
      </c>
      <c r="BI29" s="9">
        <v>0</v>
      </c>
      <c r="BJ29" s="9">
        <v>0</v>
      </c>
      <c r="BK29" s="9">
        <v>0</v>
      </c>
      <c r="BL29" s="9">
        <v>0</v>
      </c>
      <c r="BM29" s="8" t="s">
        <v>964</v>
      </c>
      <c r="BN29" s="8" t="s">
        <v>964</v>
      </c>
      <c r="BO29" s="8" t="s">
        <v>966</v>
      </c>
      <c r="BQ29" s="166">
        <v>1</v>
      </c>
      <c r="BR29" s="166">
        <v>0</v>
      </c>
      <c r="BS29" s="166">
        <v>0</v>
      </c>
      <c r="BT29" s="166">
        <v>0</v>
      </c>
      <c r="BU29" s="166">
        <v>0</v>
      </c>
      <c r="BV29" s="166">
        <v>1</v>
      </c>
    </row>
    <row r="30" spans="1:74" x14ac:dyDescent="0.25">
      <c r="A30" s="20">
        <v>27</v>
      </c>
      <c r="B30" s="16">
        <v>2008</v>
      </c>
      <c r="C30" s="13" t="s">
        <v>337</v>
      </c>
      <c r="D30" s="22" t="s">
        <v>290</v>
      </c>
      <c r="E30" s="9">
        <v>1</v>
      </c>
      <c r="F30" s="9">
        <v>0</v>
      </c>
      <c r="G30" s="9">
        <v>0</v>
      </c>
      <c r="H30" s="9">
        <v>0</v>
      </c>
      <c r="I30" s="9">
        <v>0</v>
      </c>
      <c r="J30" s="8" t="s">
        <v>962</v>
      </c>
      <c r="K30" s="9">
        <v>1</v>
      </c>
      <c r="L30" s="9">
        <v>0</v>
      </c>
      <c r="M30" s="9">
        <v>0</v>
      </c>
      <c r="N30" s="9">
        <v>0</v>
      </c>
      <c r="O30" s="9">
        <v>0</v>
      </c>
      <c r="P30" s="8" t="s">
        <v>964</v>
      </c>
      <c r="Q30" s="8" t="s">
        <v>964</v>
      </c>
      <c r="R30" s="9">
        <v>1</v>
      </c>
      <c r="S30" s="9">
        <v>0</v>
      </c>
      <c r="T30" s="9">
        <v>0</v>
      </c>
      <c r="U30" s="9">
        <v>0</v>
      </c>
      <c r="V30" s="9">
        <v>0</v>
      </c>
      <c r="W30" s="8" t="s">
        <v>964</v>
      </c>
      <c r="X30" s="8" t="s">
        <v>964</v>
      </c>
      <c r="Y30" s="9">
        <v>1</v>
      </c>
      <c r="Z30" s="9">
        <v>0</v>
      </c>
      <c r="AA30" s="9">
        <v>0</v>
      </c>
      <c r="AB30" s="9">
        <v>0</v>
      </c>
      <c r="AC30" s="9">
        <v>0</v>
      </c>
      <c r="AD30" s="8" t="s">
        <v>964</v>
      </c>
      <c r="AE30" s="8" t="s">
        <v>964</v>
      </c>
      <c r="AF30" s="9">
        <v>0</v>
      </c>
      <c r="AG30" s="9">
        <v>0</v>
      </c>
      <c r="AH30" s="9">
        <v>1</v>
      </c>
      <c r="AI30" s="9">
        <v>0</v>
      </c>
      <c r="AJ30" s="9">
        <v>0</v>
      </c>
      <c r="AK30" s="8" t="s">
        <v>1161</v>
      </c>
      <c r="AL30" s="8" t="s">
        <v>1238</v>
      </c>
      <c r="AM30" s="9">
        <v>1</v>
      </c>
      <c r="AN30" s="9">
        <v>0</v>
      </c>
      <c r="AO30" s="9">
        <v>0</v>
      </c>
      <c r="AP30" s="9">
        <v>0</v>
      </c>
      <c r="AQ30" s="9">
        <v>0</v>
      </c>
      <c r="AR30" s="8" t="s">
        <v>964</v>
      </c>
      <c r="AS30" s="8" t="s">
        <v>964</v>
      </c>
      <c r="AT30" s="9">
        <v>1</v>
      </c>
      <c r="AU30" s="9">
        <v>0</v>
      </c>
      <c r="AV30" s="9">
        <v>0</v>
      </c>
      <c r="AW30" s="9">
        <v>0</v>
      </c>
      <c r="AX30" s="9">
        <v>0</v>
      </c>
      <c r="AY30" s="8" t="s">
        <v>964</v>
      </c>
      <c r="AZ30" s="8" t="s">
        <v>964</v>
      </c>
      <c r="BA30" s="9">
        <v>1</v>
      </c>
      <c r="BB30" s="9">
        <v>0</v>
      </c>
      <c r="BC30" s="9">
        <v>0</v>
      </c>
      <c r="BD30" s="9">
        <v>0</v>
      </c>
      <c r="BE30" s="9">
        <v>0</v>
      </c>
      <c r="BF30" s="8" t="s">
        <v>964</v>
      </c>
      <c r="BG30" s="8" t="s">
        <v>964</v>
      </c>
      <c r="BH30" s="9">
        <v>1</v>
      </c>
      <c r="BI30" s="9">
        <v>0</v>
      </c>
      <c r="BJ30" s="9">
        <v>0</v>
      </c>
      <c r="BK30" s="9">
        <v>0</v>
      </c>
      <c r="BL30" s="9">
        <v>0</v>
      </c>
      <c r="BM30" s="8" t="s">
        <v>964</v>
      </c>
      <c r="BN30" s="8" t="s">
        <v>964</v>
      </c>
      <c r="BO30" s="8" t="s">
        <v>966</v>
      </c>
      <c r="BQ30" s="166">
        <v>1</v>
      </c>
      <c r="BR30" s="166">
        <v>0</v>
      </c>
      <c r="BS30" s="166">
        <v>0</v>
      </c>
      <c r="BT30" s="166">
        <v>0</v>
      </c>
      <c r="BU30" s="166">
        <v>0</v>
      </c>
      <c r="BV30" s="166">
        <v>1</v>
      </c>
    </row>
    <row r="31" spans="1:74" x14ac:dyDescent="0.25">
      <c r="A31" s="20">
        <v>28</v>
      </c>
      <c r="B31" s="16">
        <v>2008</v>
      </c>
      <c r="C31" s="13" t="s">
        <v>338</v>
      </c>
      <c r="D31" s="22" t="s">
        <v>305</v>
      </c>
      <c r="E31" s="9">
        <v>1</v>
      </c>
      <c r="F31" s="9">
        <v>0</v>
      </c>
      <c r="G31" s="9">
        <v>0</v>
      </c>
      <c r="H31" s="9">
        <v>0</v>
      </c>
      <c r="I31" s="9">
        <v>0</v>
      </c>
      <c r="J31" s="8" t="s">
        <v>963</v>
      </c>
      <c r="K31" s="9">
        <v>1</v>
      </c>
      <c r="L31" s="9">
        <v>0</v>
      </c>
      <c r="M31" s="9">
        <v>0</v>
      </c>
      <c r="N31" s="9">
        <v>0</v>
      </c>
      <c r="O31" s="9">
        <v>0</v>
      </c>
      <c r="P31" s="8" t="s">
        <v>964</v>
      </c>
      <c r="Q31" s="8" t="s">
        <v>964</v>
      </c>
      <c r="R31" s="9">
        <v>1</v>
      </c>
      <c r="S31" s="9">
        <v>0</v>
      </c>
      <c r="T31" s="9">
        <v>0</v>
      </c>
      <c r="U31" s="9">
        <v>0</v>
      </c>
      <c r="V31" s="9">
        <v>0</v>
      </c>
      <c r="W31" s="8" t="s">
        <v>964</v>
      </c>
      <c r="X31" s="8" t="s">
        <v>964</v>
      </c>
      <c r="Y31" s="9">
        <v>1</v>
      </c>
      <c r="Z31" s="9">
        <v>0</v>
      </c>
      <c r="AA31" s="9">
        <v>0</v>
      </c>
      <c r="AB31" s="9">
        <v>0</v>
      </c>
      <c r="AC31" s="9">
        <v>0</v>
      </c>
      <c r="AD31" s="8" t="s">
        <v>964</v>
      </c>
      <c r="AE31" s="8" t="s">
        <v>964</v>
      </c>
      <c r="AF31" s="9">
        <v>1</v>
      </c>
      <c r="AG31" s="9">
        <v>0</v>
      </c>
      <c r="AH31" s="9">
        <v>0</v>
      </c>
      <c r="AI31" s="9">
        <v>0</v>
      </c>
      <c r="AJ31" s="9">
        <v>0</v>
      </c>
      <c r="AK31" s="8" t="s">
        <v>964</v>
      </c>
      <c r="AL31" s="8" t="s">
        <v>964</v>
      </c>
      <c r="AM31" s="9">
        <v>1</v>
      </c>
      <c r="AN31" s="9">
        <v>0</v>
      </c>
      <c r="AO31" s="9">
        <v>0</v>
      </c>
      <c r="AP31" s="9">
        <v>0</v>
      </c>
      <c r="AQ31" s="9">
        <v>0</v>
      </c>
      <c r="AR31" s="8" t="s">
        <v>964</v>
      </c>
      <c r="AS31" s="8" t="s">
        <v>964</v>
      </c>
      <c r="AT31" s="9">
        <v>1</v>
      </c>
      <c r="AU31" s="9">
        <v>0</v>
      </c>
      <c r="AV31" s="9">
        <v>0</v>
      </c>
      <c r="AW31" s="9">
        <v>0</v>
      </c>
      <c r="AX31" s="9">
        <v>0</v>
      </c>
      <c r="AY31" s="8" t="s">
        <v>964</v>
      </c>
      <c r="AZ31" s="8" t="s">
        <v>964</v>
      </c>
      <c r="BA31" s="9">
        <v>1</v>
      </c>
      <c r="BB31" s="9">
        <v>0</v>
      </c>
      <c r="BC31" s="9">
        <v>0</v>
      </c>
      <c r="BD31" s="9">
        <v>0</v>
      </c>
      <c r="BE31" s="9">
        <v>0</v>
      </c>
      <c r="BF31" s="8" t="s">
        <v>964</v>
      </c>
      <c r="BG31" s="8" t="s">
        <v>964</v>
      </c>
      <c r="BH31" s="9">
        <v>1</v>
      </c>
      <c r="BI31" s="9">
        <v>0</v>
      </c>
      <c r="BJ31" s="9">
        <v>0</v>
      </c>
      <c r="BK31" s="9">
        <v>0</v>
      </c>
      <c r="BL31" s="9">
        <v>0</v>
      </c>
      <c r="BM31" s="8" t="s">
        <v>964</v>
      </c>
      <c r="BN31" s="8" t="s">
        <v>964</v>
      </c>
      <c r="BO31" s="8" t="s">
        <v>966</v>
      </c>
      <c r="BQ31" s="166">
        <v>1</v>
      </c>
      <c r="BR31" s="166">
        <v>0</v>
      </c>
      <c r="BS31" s="166">
        <v>0</v>
      </c>
      <c r="BT31" s="166">
        <v>0</v>
      </c>
      <c r="BU31" s="166">
        <v>0</v>
      </c>
      <c r="BV31" s="166">
        <v>1</v>
      </c>
    </row>
    <row r="32" spans="1:74" x14ac:dyDescent="0.25">
      <c r="A32" s="20">
        <v>29</v>
      </c>
      <c r="B32" s="16">
        <v>2008</v>
      </c>
      <c r="C32" s="13" t="s">
        <v>339</v>
      </c>
      <c r="D32" s="22" t="s">
        <v>818</v>
      </c>
      <c r="E32" s="9">
        <v>1</v>
      </c>
      <c r="F32" s="9">
        <v>0</v>
      </c>
      <c r="G32" s="9">
        <v>0</v>
      </c>
      <c r="H32" s="9">
        <v>0</v>
      </c>
      <c r="I32" s="9">
        <v>0</v>
      </c>
      <c r="J32" s="8" t="s">
        <v>963</v>
      </c>
      <c r="K32" s="9">
        <v>1</v>
      </c>
      <c r="L32" s="9">
        <v>0</v>
      </c>
      <c r="M32" s="9">
        <v>0</v>
      </c>
      <c r="N32" s="9">
        <v>0</v>
      </c>
      <c r="O32" s="9">
        <v>0</v>
      </c>
      <c r="P32" s="8" t="s">
        <v>964</v>
      </c>
      <c r="Q32" s="8" t="s">
        <v>964</v>
      </c>
      <c r="R32" s="9">
        <v>1</v>
      </c>
      <c r="S32" s="9">
        <v>0</v>
      </c>
      <c r="T32" s="9">
        <v>0</v>
      </c>
      <c r="U32" s="9">
        <v>0</v>
      </c>
      <c r="V32" s="9">
        <v>0</v>
      </c>
      <c r="W32" s="8" t="s">
        <v>964</v>
      </c>
      <c r="X32" s="8" t="s">
        <v>964</v>
      </c>
      <c r="Y32" s="9">
        <v>1</v>
      </c>
      <c r="Z32" s="9">
        <v>0</v>
      </c>
      <c r="AA32" s="9">
        <v>0</v>
      </c>
      <c r="AB32" s="9">
        <v>0</v>
      </c>
      <c r="AC32" s="9">
        <v>0</v>
      </c>
      <c r="AD32" s="8" t="s">
        <v>964</v>
      </c>
      <c r="AE32" s="8" t="s">
        <v>964</v>
      </c>
      <c r="AF32" s="9">
        <v>0</v>
      </c>
      <c r="AG32" s="9">
        <v>0</v>
      </c>
      <c r="AH32" s="9">
        <v>0</v>
      </c>
      <c r="AI32" s="9">
        <v>0</v>
      </c>
      <c r="AJ32" s="9">
        <v>0</v>
      </c>
      <c r="AK32" s="8" t="s">
        <v>964</v>
      </c>
      <c r="AL32" s="8" t="s">
        <v>964</v>
      </c>
      <c r="AM32" s="9">
        <v>1</v>
      </c>
      <c r="AN32" s="9">
        <v>0</v>
      </c>
      <c r="AO32" s="9">
        <v>0</v>
      </c>
      <c r="AP32" s="9">
        <v>0</v>
      </c>
      <c r="AQ32" s="9">
        <v>0</v>
      </c>
      <c r="AR32" s="8" t="s">
        <v>964</v>
      </c>
      <c r="AS32" s="8" t="s">
        <v>964</v>
      </c>
      <c r="AT32" s="9">
        <v>1</v>
      </c>
      <c r="AU32" s="9">
        <v>0</v>
      </c>
      <c r="AV32" s="9">
        <v>0</v>
      </c>
      <c r="AW32" s="9">
        <v>0</v>
      </c>
      <c r="AX32" s="9">
        <v>0</v>
      </c>
      <c r="AY32" s="8" t="s">
        <v>964</v>
      </c>
      <c r="AZ32" s="8" t="s">
        <v>964</v>
      </c>
      <c r="BA32" s="9">
        <v>0</v>
      </c>
      <c r="BB32" s="9">
        <v>0</v>
      </c>
      <c r="BC32" s="9">
        <v>0</v>
      </c>
      <c r="BD32" s="9">
        <v>0</v>
      </c>
      <c r="BE32" s="9">
        <v>0</v>
      </c>
      <c r="BF32" s="8" t="s">
        <v>964</v>
      </c>
      <c r="BG32" s="8" t="s">
        <v>964</v>
      </c>
      <c r="BH32" s="9">
        <v>0</v>
      </c>
      <c r="BI32" s="9">
        <v>0</v>
      </c>
      <c r="BJ32" s="9">
        <v>0</v>
      </c>
      <c r="BK32" s="9">
        <v>0</v>
      </c>
      <c r="BL32" s="9">
        <v>0</v>
      </c>
      <c r="BM32" s="8" t="s">
        <v>964</v>
      </c>
      <c r="BN32" s="8" t="s">
        <v>964</v>
      </c>
      <c r="BO32" s="8" t="s">
        <v>966</v>
      </c>
      <c r="BQ32" s="166">
        <v>1</v>
      </c>
      <c r="BR32" s="166">
        <v>0</v>
      </c>
      <c r="BS32" s="166">
        <v>0</v>
      </c>
      <c r="BT32" s="166">
        <v>0</v>
      </c>
      <c r="BU32" s="166">
        <v>0</v>
      </c>
      <c r="BV32" s="166">
        <v>1</v>
      </c>
    </row>
    <row r="33" spans="1:74" x14ac:dyDescent="0.25">
      <c r="A33" s="20">
        <v>30</v>
      </c>
      <c r="B33" s="16">
        <v>2006</v>
      </c>
      <c r="C33" s="13" t="s">
        <v>340</v>
      </c>
      <c r="D33" s="22" t="s">
        <v>301</v>
      </c>
      <c r="E33" s="9">
        <v>0</v>
      </c>
      <c r="F33" s="9">
        <v>0</v>
      </c>
      <c r="G33" s="9">
        <v>0</v>
      </c>
      <c r="H33" s="9">
        <v>0</v>
      </c>
      <c r="I33" s="9">
        <v>0</v>
      </c>
      <c r="J33" s="8" t="s">
        <v>963</v>
      </c>
      <c r="K33" s="9">
        <v>0</v>
      </c>
      <c r="L33" s="9">
        <v>0</v>
      </c>
      <c r="M33" s="9">
        <v>0</v>
      </c>
      <c r="N33" s="9">
        <v>0</v>
      </c>
      <c r="O33" s="9">
        <v>0</v>
      </c>
      <c r="P33" s="8" t="s">
        <v>964</v>
      </c>
      <c r="Q33" s="8" t="s">
        <v>964</v>
      </c>
      <c r="R33" s="9">
        <v>0</v>
      </c>
      <c r="S33" s="9">
        <v>0</v>
      </c>
      <c r="T33" s="9">
        <v>0</v>
      </c>
      <c r="U33" s="9">
        <v>0</v>
      </c>
      <c r="V33" s="9">
        <v>0</v>
      </c>
      <c r="W33" s="8" t="s">
        <v>964</v>
      </c>
      <c r="X33" s="8" t="s">
        <v>964</v>
      </c>
      <c r="Y33" s="9">
        <v>0</v>
      </c>
      <c r="Z33" s="9">
        <v>0</v>
      </c>
      <c r="AA33" s="9">
        <v>0</v>
      </c>
      <c r="AB33" s="9">
        <v>0</v>
      </c>
      <c r="AC33" s="9">
        <v>0</v>
      </c>
      <c r="AD33" s="8" t="s">
        <v>964</v>
      </c>
      <c r="AE33" s="8" t="s">
        <v>964</v>
      </c>
      <c r="AF33" s="9">
        <v>0</v>
      </c>
      <c r="AG33" s="9">
        <v>0</v>
      </c>
      <c r="AH33" s="9">
        <v>0</v>
      </c>
      <c r="AI33" s="9">
        <v>0</v>
      </c>
      <c r="AJ33" s="9">
        <v>0</v>
      </c>
      <c r="AK33" s="8" t="s">
        <v>964</v>
      </c>
      <c r="AL33" s="8" t="s">
        <v>964</v>
      </c>
      <c r="AM33" s="9">
        <v>0</v>
      </c>
      <c r="AN33" s="9">
        <v>0</v>
      </c>
      <c r="AO33" s="9">
        <v>0</v>
      </c>
      <c r="AP33" s="9">
        <v>0</v>
      </c>
      <c r="AQ33" s="9">
        <v>0</v>
      </c>
      <c r="AR33" s="8" t="s">
        <v>964</v>
      </c>
      <c r="AS33" s="8" t="s">
        <v>964</v>
      </c>
      <c r="AT33" s="9">
        <v>0</v>
      </c>
      <c r="AU33" s="9">
        <v>0</v>
      </c>
      <c r="AV33" s="9">
        <v>0</v>
      </c>
      <c r="AW33" s="9">
        <v>0</v>
      </c>
      <c r="AX33" s="9">
        <v>0</v>
      </c>
      <c r="AY33" s="8" t="s">
        <v>964</v>
      </c>
      <c r="AZ33" s="8" t="s">
        <v>964</v>
      </c>
      <c r="BA33" s="9">
        <v>0</v>
      </c>
      <c r="BB33" s="9">
        <v>0</v>
      </c>
      <c r="BC33" s="9">
        <v>0</v>
      </c>
      <c r="BD33" s="9">
        <v>0</v>
      </c>
      <c r="BE33" s="9">
        <v>0</v>
      </c>
      <c r="BF33" s="8" t="s">
        <v>964</v>
      </c>
      <c r="BG33" s="8" t="s">
        <v>964</v>
      </c>
      <c r="BH33" s="9">
        <v>0</v>
      </c>
      <c r="BI33" s="9">
        <v>0</v>
      </c>
      <c r="BJ33" s="9">
        <v>0</v>
      </c>
      <c r="BK33" s="9">
        <v>0</v>
      </c>
      <c r="BL33" s="9">
        <v>0</v>
      </c>
      <c r="BM33" s="8" t="s">
        <v>964</v>
      </c>
      <c r="BN33" s="8" t="s">
        <v>964</v>
      </c>
      <c r="BO33" s="8" t="s">
        <v>966</v>
      </c>
      <c r="BQ33" s="166">
        <v>0</v>
      </c>
      <c r="BR33" s="166">
        <v>0</v>
      </c>
      <c r="BS33" s="166">
        <v>0</v>
      </c>
      <c r="BT33" s="166">
        <v>0</v>
      </c>
      <c r="BU33" s="166">
        <v>0</v>
      </c>
      <c r="BV33" s="166">
        <v>0</v>
      </c>
    </row>
    <row r="34" spans="1:74" x14ac:dyDescent="0.25">
      <c r="A34" s="20">
        <v>31</v>
      </c>
      <c r="B34" s="16">
        <v>2008</v>
      </c>
      <c r="C34" s="13" t="s">
        <v>341</v>
      </c>
      <c r="D34" s="22" t="s">
        <v>292</v>
      </c>
      <c r="E34" s="9">
        <v>0</v>
      </c>
      <c r="F34" s="9">
        <v>0</v>
      </c>
      <c r="G34" s="9">
        <v>0</v>
      </c>
      <c r="H34" s="9">
        <v>0</v>
      </c>
      <c r="I34" s="9">
        <v>1</v>
      </c>
      <c r="J34" s="8" t="s">
        <v>962</v>
      </c>
      <c r="K34" s="9">
        <v>1</v>
      </c>
      <c r="L34" s="9">
        <v>0</v>
      </c>
      <c r="M34" s="9">
        <v>0</v>
      </c>
      <c r="N34" s="9">
        <v>0</v>
      </c>
      <c r="O34" s="9">
        <v>0</v>
      </c>
      <c r="P34" s="8" t="s">
        <v>964</v>
      </c>
      <c r="Q34" s="8" t="s">
        <v>964</v>
      </c>
      <c r="R34" s="9">
        <v>1</v>
      </c>
      <c r="S34" s="9">
        <v>0</v>
      </c>
      <c r="T34" s="9">
        <v>0</v>
      </c>
      <c r="U34" s="9">
        <v>0</v>
      </c>
      <c r="V34" s="9">
        <v>0</v>
      </c>
      <c r="W34" s="8" t="s">
        <v>964</v>
      </c>
      <c r="X34" s="8" t="s">
        <v>964</v>
      </c>
      <c r="Y34" s="9">
        <v>0</v>
      </c>
      <c r="Z34" s="9">
        <v>0</v>
      </c>
      <c r="AA34" s="9">
        <v>1</v>
      </c>
      <c r="AB34" s="9">
        <v>0</v>
      </c>
      <c r="AC34" s="9">
        <v>0</v>
      </c>
      <c r="AD34" s="8" t="s">
        <v>1239</v>
      </c>
      <c r="AE34" s="8" t="s">
        <v>1240</v>
      </c>
      <c r="AF34" s="9">
        <v>1</v>
      </c>
      <c r="AG34" s="9">
        <v>0</v>
      </c>
      <c r="AH34" s="9">
        <v>0</v>
      </c>
      <c r="AI34" s="9">
        <v>0</v>
      </c>
      <c r="AJ34" s="9">
        <v>0</v>
      </c>
      <c r="AK34" s="8" t="s">
        <v>964</v>
      </c>
      <c r="AL34" s="8" t="s">
        <v>964</v>
      </c>
      <c r="AM34" s="9">
        <v>1</v>
      </c>
      <c r="AN34" s="9">
        <v>0</v>
      </c>
      <c r="AO34" s="9">
        <v>0</v>
      </c>
      <c r="AP34" s="9">
        <v>0</v>
      </c>
      <c r="AQ34" s="9">
        <v>0</v>
      </c>
      <c r="AR34" s="8" t="s">
        <v>964</v>
      </c>
      <c r="AS34" s="8" t="s">
        <v>964</v>
      </c>
      <c r="AT34" s="9">
        <v>0</v>
      </c>
      <c r="AU34" s="9">
        <v>0</v>
      </c>
      <c r="AV34" s="9">
        <v>0</v>
      </c>
      <c r="AW34" s="9">
        <v>0</v>
      </c>
      <c r="AX34" s="9">
        <v>1</v>
      </c>
      <c r="AY34" s="8" t="s">
        <v>1280</v>
      </c>
      <c r="AZ34" s="8" t="s">
        <v>1165</v>
      </c>
      <c r="BA34" s="9">
        <v>0</v>
      </c>
      <c r="BB34" s="9">
        <v>0</v>
      </c>
      <c r="BC34" s="9">
        <v>1</v>
      </c>
      <c r="BD34" s="9">
        <v>0</v>
      </c>
      <c r="BE34" s="9">
        <v>0</v>
      </c>
      <c r="BF34" s="8" t="s">
        <v>964</v>
      </c>
      <c r="BG34" s="8" t="s">
        <v>964</v>
      </c>
      <c r="BH34" s="9">
        <v>1</v>
      </c>
      <c r="BI34" s="9">
        <v>0</v>
      </c>
      <c r="BJ34" s="9">
        <v>0</v>
      </c>
      <c r="BK34" s="9">
        <v>0</v>
      </c>
      <c r="BL34" s="9">
        <v>0</v>
      </c>
      <c r="BM34" s="8" t="s">
        <v>964</v>
      </c>
      <c r="BN34" s="8" t="s">
        <v>964</v>
      </c>
      <c r="BO34" s="8" t="s">
        <v>966</v>
      </c>
      <c r="BQ34" s="166">
        <v>0</v>
      </c>
      <c r="BR34" s="166">
        <v>0</v>
      </c>
      <c r="BS34" s="166">
        <v>0</v>
      </c>
      <c r="BT34" s="166">
        <v>0</v>
      </c>
      <c r="BU34" s="166">
        <v>1</v>
      </c>
      <c r="BV34" s="166">
        <v>1</v>
      </c>
    </row>
    <row r="35" spans="1:74" x14ac:dyDescent="0.25">
      <c r="A35" s="20">
        <v>32</v>
      </c>
      <c r="B35" s="16">
        <v>2009</v>
      </c>
      <c r="C35" s="13" t="s">
        <v>342</v>
      </c>
      <c r="D35" s="22" t="s">
        <v>817</v>
      </c>
      <c r="E35" s="9">
        <v>0</v>
      </c>
      <c r="F35" s="9">
        <v>0</v>
      </c>
      <c r="G35" s="9">
        <v>1</v>
      </c>
      <c r="H35" s="9">
        <v>0</v>
      </c>
      <c r="I35" s="9">
        <v>0</v>
      </c>
      <c r="J35" s="8" t="s">
        <v>962</v>
      </c>
      <c r="K35" s="9">
        <v>1</v>
      </c>
      <c r="L35" s="9">
        <v>0</v>
      </c>
      <c r="M35" s="9">
        <v>0</v>
      </c>
      <c r="N35" s="9">
        <v>0</v>
      </c>
      <c r="O35" s="9">
        <v>0</v>
      </c>
      <c r="P35" s="8" t="s">
        <v>964</v>
      </c>
      <c r="Q35" s="8" t="s">
        <v>964</v>
      </c>
      <c r="R35" s="9">
        <v>1</v>
      </c>
      <c r="S35" s="9">
        <v>0</v>
      </c>
      <c r="T35" s="9">
        <v>0</v>
      </c>
      <c r="U35" s="9">
        <v>0</v>
      </c>
      <c r="V35" s="9">
        <v>0</v>
      </c>
      <c r="W35" s="8" t="s">
        <v>964</v>
      </c>
      <c r="X35" s="8" t="s">
        <v>964</v>
      </c>
      <c r="Y35" s="9">
        <v>0</v>
      </c>
      <c r="Z35" s="9">
        <v>0</v>
      </c>
      <c r="AA35" s="9">
        <v>1</v>
      </c>
      <c r="AB35" s="9">
        <v>0</v>
      </c>
      <c r="AC35" s="9">
        <v>0</v>
      </c>
      <c r="AD35" s="8" t="s">
        <v>1241</v>
      </c>
      <c r="AE35" s="8" t="s">
        <v>1242</v>
      </c>
      <c r="AF35" s="9">
        <v>1</v>
      </c>
      <c r="AG35" s="9">
        <v>0</v>
      </c>
      <c r="AH35" s="9">
        <v>0</v>
      </c>
      <c r="AI35" s="9">
        <v>0</v>
      </c>
      <c r="AJ35" s="9">
        <v>0</v>
      </c>
      <c r="AK35" s="8" t="s">
        <v>964</v>
      </c>
      <c r="AL35" s="8" t="s">
        <v>964</v>
      </c>
      <c r="AM35" s="9">
        <v>1</v>
      </c>
      <c r="AN35" s="9">
        <v>0</v>
      </c>
      <c r="AO35" s="9">
        <v>0</v>
      </c>
      <c r="AP35" s="9">
        <v>0</v>
      </c>
      <c r="AQ35" s="9">
        <v>0</v>
      </c>
      <c r="AR35" s="8" t="s">
        <v>964</v>
      </c>
      <c r="AS35" s="8" t="s">
        <v>964</v>
      </c>
      <c r="AT35" s="9">
        <v>0</v>
      </c>
      <c r="AU35" s="9">
        <v>0</v>
      </c>
      <c r="AV35" s="9">
        <v>1</v>
      </c>
      <c r="AW35" s="9">
        <v>0</v>
      </c>
      <c r="AX35" s="9">
        <v>0</v>
      </c>
      <c r="AY35" s="8" t="s">
        <v>1281</v>
      </c>
      <c r="AZ35" s="8" t="s">
        <v>1282</v>
      </c>
      <c r="BA35" s="9">
        <v>1</v>
      </c>
      <c r="BB35" s="9">
        <v>0</v>
      </c>
      <c r="BC35" s="9">
        <v>0</v>
      </c>
      <c r="BD35" s="9">
        <v>0</v>
      </c>
      <c r="BE35" s="9">
        <v>0</v>
      </c>
      <c r="BF35" s="8" t="s">
        <v>964</v>
      </c>
      <c r="BG35" s="8" t="s">
        <v>964</v>
      </c>
      <c r="BH35" s="9">
        <v>1</v>
      </c>
      <c r="BI35" s="9">
        <v>0</v>
      </c>
      <c r="BJ35" s="9">
        <v>0</v>
      </c>
      <c r="BK35" s="9">
        <v>0</v>
      </c>
      <c r="BL35" s="9">
        <v>0</v>
      </c>
      <c r="BM35" s="8" t="s">
        <v>964</v>
      </c>
      <c r="BN35" s="8" t="s">
        <v>964</v>
      </c>
      <c r="BO35" s="8" t="s">
        <v>966</v>
      </c>
      <c r="BQ35" s="166">
        <v>0</v>
      </c>
      <c r="BR35" s="166">
        <v>0</v>
      </c>
      <c r="BS35" s="166">
        <v>1</v>
      </c>
      <c r="BT35" s="166">
        <v>0</v>
      </c>
      <c r="BU35" s="166">
        <v>0</v>
      </c>
      <c r="BV35" s="166">
        <v>1</v>
      </c>
    </row>
    <row r="36" spans="1:74" x14ac:dyDescent="0.25">
      <c r="A36" s="20">
        <v>33</v>
      </c>
      <c r="B36" s="16">
        <v>2009</v>
      </c>
      <c r="C36" s="13" t="s">
        <v>343</v>
      </c>
      <c r="D36" s="22" t="s">
        <v>291</v>
      </c>
      <c r="E36" s="9">
        <v>0</v>
      </c>
      <c r="F36" s="9">
        <v>0</v>
      </c>
      <c r="G36" s="9">
        <v>0</v>
      </c>
      <c r="H36" s="9">
        <v>0</v>
      </c>
      <c r="I36" s="9">
        <v>1</v>
      </c>
      <c r="J36" s="8" t="s">
        <v>962</v>
      </c>
      <c r="K36" s="9">
        <v>1</v>
      </c>
      <c r="L36" s="9">
        <v>0</v>
      </c>
      <c r="M36" s="9">
        <v>0</v>
      </c>
      <c r="N36" s="9">
        <v>0</v>
      </c>
      <c r="O36" s="9">
        <v>0</v>
      </c>
      <c r="P36" s="8" t="s">
        <v>964</v>
      </c>
      <c r="Q36" s="8" t="s">
        <v>964</v>
      </c>
      <c r="R36" s="9">
        <v>1</v>
      </c>
      <c r="S36" s="9">
        <v>0</v>
      </c>
      <c r="T36" s="9">
        <v>0</v>
      </c>
      <c r="U36" s="9">
        <v>0</v>
      </c>
      <c r="V36" s="9">
        <v>0</v>
      </c>
      <c r="W36" s="8" t="s">
        <v>964</v>
      </c>
      <c r="X36" s="8" t="s">
        <v>964</v>
      </c>
      <c r="Y36" s="9">
        <v>1</v>
      </c>
      <c r="Z36" s="9">
        <v>0</v>
      </c>
      <c r="AA36" s="9">
        <v>0</v>
      </c>
      <c r="AB36" s="9">
        <v>0</v>
      </c>
      <c r="AC36" s="9">
        <v>0</v>
      </c>
      <c r="AD36" s="8" t="s">
        <v>964</v>
      </c>
      <c r="AE36" s="8" t="s">
        <v>964</v>
      </c>
      <c r="AF36" s="9">
        <v>1</v>
      </c>
      <c r="AG36" s="9">
        <v>0</v>
      </c>
      <c r="AH36" s="9">
        <v>0</v>
      </c>
      <c r="AI36" s="9">
        <v>0</v>
      </c>
      <c r="AJ36" s="9">
        <v>0</v>
      </c>
      <c r="AK36" s="8" t="s">
        <v>964</v>
      </c>
      <c r="AL36" s="8" t="s">
        <v>964</v>
      </c>
      <c r="AM36" s="9">
        <v>1</v>
      </c>
      <c r="AN36" s="9">
        <v>0</v>
      </c>
      <c r="AO36" s="9">
        <v>0</v>
      </c>
      <c r="AP36" s="9">
        <v>0</v>
      </c>
      <c r="AQ36" s="9">
        <v>0</v>
      </c>
      <c r="AR36" s="8" t="s">
        <v>964</v>
      </c>
      <c r="AS36" s="8" t="s">
        <v>964</v>
      </c>
      <c r="AT36" s="9">
        <v>0</v>
      </c>
      <c r="AU36" s="9">
        <v>0</v>
      </c>
      <c r="AV36" s="9">
        <v>0</v>
      </c>
      <c r="AW36" s="9">
        <v>0</v>
      </c>
      <c r="AX36" s="9">
        <v>1</v>
      </c>
      <c r="AY36" s="8" t="s">
        <v>1093</v>
      </c>
      <c r="AZ36" s="8" t="s">
        <v>1094</v>
      </c>
      <c r="BA36" s="9">
        <v>1</v>
      </c>
      <c r="BB36" s="9">
        <v>0</v>
      </c>
      <c r="BC36" s="9">
        <v>0</v>
      </c>
      <c r="BD36" s="9">
        <v>0</v>
      </c>
      <c r="BE36" s="9">
        <v>0</v>
      </c>
      <c r="BF36" s="8" t="s">
        <v>964</v>
      </c>
      <c r="BG36" s="8" t="s">
        <v>964</v>
      </c>
      <c r="BH36" s="9">
        <v>1</v>
      </c>
      <c r="BI36" s="9">
        <v>0</v>
      </c>
      <c r="BJ36" s="9">
        <v>0</v>
      </c>
      <c r="BK36" s="9">
        <v>0</v>
      </c>
      <c r="BL36" s="9">
        <v>0</v>
      </c>
      <c r="BM36" s="8" t="s">
        <v>964</v>
      </c>
      <c r="BN36" s="8" t="s">
        <v>964</v>
      </c>
      <c r="BO36" s="8" t="s">
        <v>966</v>
      </c>
      <c r="BQ36" s="166">
        <v>0</v>
      </c>
      <c r="BR36" s="166">
        <v>0</v>
      </c>
      <c r="BS36" s="166">
        <v>0</v>
      </c>
      <c r="BT36" s="166">
        <v>0</v>
      </c>
      <c r="BU36" s="166">
        <v>1</v>
      </c>
      <c r="BV36" s="166">
        <v>1</v>
      </c>
    </row>
    <row r="37" spans="1:74" x14ac:dyDescent="0.25">
      <c r="A37" s="20">
        <v>34</v>
      </c>
      <c r="B37" s="16">
        <v>2009</v>
      </c>
      <c r="C37" s="13" t="s">
        <v>344</v>
      </c>
      <c r="D37" s="22" t="s">
        <v>302</v>
      </c>
      <c r="E37" s="9">
        <v>1</v>
      </c>
      <c r="F37" s="9">
        <v>0</v>
      </c>
      <c r="G37" s="9">
        <v>0</v>
      </c>
      <c r="H37" s="9">
        <v>0</v>
      </c>
      <c r="I37" s="9">
        <v>0</v>
      </c>
      <c r="J37" s="8" t="s">
        <v>963</v>
      </c>
      <c r="K37" s="9">
        <v>1</v>
      </c>
      <c r="L37" s="9">
        <v>0</v>
      </c>
      <c r="M37" s="9">
        <v>0</v>
      </c>
      <c r="N37" s="9">
        <v>0</v>
      </c>
      <c r="O37" s="9">
        <v>0</v>
      </c>
      <c r="P37" s="8" t="s">
        <v>964</v>
      </c>
      <c r="Q37" s="8" t="s">
        <v>964</v>
      </c>
      <c r="R37" s="9">
        <v>1</v>
      </c>
      <c r="S37" s="9">
        <v>0</v>
      </c>
      <c r="T37" s="9">
        <v>0</v>
      </c>
      <c r="U37" s="9">
        <v>0</v>
      </c>
      <c r="V37" s="9">
        <v>0</v>
      </c>
      <c r="W37" s="8" t="s">
        <v>964</v>
      </c>
      <c r="X37" s="8" t="s">
        <v>964</v>
      </c>
      <c r="Y37" s="9">
        <v>1</v>
      </c>
      <c r="Z37" s="9">
        <v>0</v>
      </c>
      <c r="AA37" s="9">
        <v>0</v>
      </c>
      <c r="AB37" s="9">
        <v>0</v>
      </c>
      <c r="AC37" s="9">
        <v>0</v>
      </c>
      <c r="AD37" s="8" t="s">
        <v>964</v>
      </c>
      <c r="AE37" s="8" t="s">
        <v>964</v>
      </c>
      <c r="AF37" s="9">
        <v>1</v>
      </c>
      <c r="AG37" s="9">
        <v>0</v>
      </c>
      <c r="AH37" s="9">
        <v>0</v>
      </c>
      <c r="AI37" s="9">
        <v>0</v>
      </c>
      <c r="AJ37" s="9">
        <v>0</v>
      </c>
      <c r="AK37" s="8" t="s">
        <v>964</v>
      </c>
      <c r="AL37" s="8" t="s">
        <v>964</v>
      </c>
      <c r="AM37" s="9">
        <v>1</v>
      </c>
      <c r="AN37" s="9">
        <v>0</v>
      </c>
      <c r="AO37" s="9">
        <v>0</v>
      </c>
      <c r="AP37" s="9">
        <v>0</v>
      </c>
      <c r="AQ37" s="9">
        <v>0</v>
      </c>
      <c r="AR37" s="8" t="s">
        <v>964</v>
      </c>
      <c r="AS37" s="8" t="s">
        <v>964</v>
      </c>
      <c r="AT37" s="9">
        <v>1</v>
      </c>
      <c r="AU37" s="9">
        <v>0</v>
      </c>
      <c r="AV37" s="9">
        <v>0</v>
      </c>
      <c r="AW37" s="9">
        <v>0</v>
      </c>
      <c r="AX37" s="9">
        <v>0</v>
      </c>
      <c r="AY37" s="8" t="s">
        <v>964</v>
      </c>
      <c r="AZ37" s="8" t="s">
        <v>964</v>
      </c>
      <c r="BA37" s="9">
        <v>0</v>
      </c>
      <c r="BB37" s="9">
        <v>0</v>
      </c>
      <c r="BC37" s="9">
        <v>1</v>
      </c>
      <c r="BD37" s="9">
        <v>0</v>
      </c>
      <c r="BE37" s="9">
        <v>0</v>
      </c>
      <c r="BF37" s="8" t="s">
        <v>1095</v>
      </c>
      <c r="BG37" s="8" t="s">
        <v>964</v>
      </c>
      <c r="BH37" s="9">
        <v>1</v>
      </c>
      <c r="BI37" s="9">
        <v>0</v>
      </c>
      <c r="BJ37" s="9">
        <v>0</v>
      </c>
      <c r="BK37" s="9">
        <v>0</v>
      </c>
      <c r="BL37" s="9">
        <v>0</v>
      </c>
      <c r="BM37" s="8" t="s">
        <v>964</v>
      </c>
      <c r="BN37" s="8" t="s">
        <v>964</v>
      </c>
      <c r="BO37" s="8" t="s">
        <v>966</v>
      </c>
      <c r="BQ37" s="166">
        <v>1</v>
      </c>
      <c r="BR37" s="166">
        <v>0</v>
      </c>
      <c r="BS37" s="166">
        <v>0</v>
      </c>
      <c r="BT37" s="166">
        <v>0</v>
      </c>
      <c r="BU37" s="166">
        <v>0</v>
      </c>
      <c r="BV37" s="166">
        <v>1</v>
      </c>
    </row>
    <row r="38" spans="1:74" x14ac:dyDescent="0.25">
      <c r="A38" s="20">
        <v>35</v>
      </c>
      <c r="B38" s="16">
        <v>2008</v>
      </c>
      <c r="C38" s="13" t="s">
        <v>345</v>
      </c>
      <c r="D38" s="22" t="s">
        <v>304</v>
      </c>
      <c r="E38" s="9">
        <v>1</v>
      </c>
      <c r="F38" s="9">
        <v>0</v>
      </c>
      <c r="G38" s="9">
        <v>0</v>
      </c>
      <c r="H38" s="9">
        <v>0</v>
      </c>
      <c r="I38" s="9">
        <v>0</v>
      </c>
      <c r="J38" s="8" t="s">
        <v>963</v>
      </c>
      <c r="K38" s="9">
        <v>1</v>
      </c>
      <c r="L38" s="9">
        <v>0</v>
      </c>
      <c r="M38" s="9">
        <v>0</v>
      </c>
      <c r="N38" s="9">
        <v>0</v>
      </c>
      <c r="O38" s="9">
        <v>0</v>
      </c>
      <c r="P38" s="8" t="s">
        <v>964</v>
      </c>
      <c r="Q38" s="8" t="s">
        <v>964</v>
      </c>
      <c r="R38" s="9">
        <v>1</v>
      </c>
      <c r="S38" s="9">
        <v>0</v>
      </c>
      <c r="T38" s="9">
        <v>0</v>
      </c>
      <c r="U38" s="9">
        <v>0</v>
      </c>
      <c r="V38" s="9">
        <v>0</v>
      </c>
      <c r="W38" s="8" t="s">
        <v>964</v>
      </c>
      <c r="X38" s="8" t="s">
        <v>964</v>
      </c>
      <c r="Y38" s="9">
        <v>1</v>
      </c>
      <c r="Z38" s="9">
        <v>0</v>
      </c>
      <c r="AA38" s="9">
        <v>0</v>
      </c>
      <c r="AB38" s="9">
        <v>0</v>
      </c>
      <c r="AC38" s="9">
        <v>0</v>
      </c>
      <c r="AD38" s="8" t="s">
        <v>964</v>
      </c>
      <c r="AE38" s="8" t="s">
        <v>964</v>
      </c>
      <c r="AF38" s="9">
        <v>1</v>
      </c>
      <c r="AG38" s="9">
        <v>0</v>
      </c>
      <c r="AH38" s="9">
        <v>0</v>
      </c>
      <c r="AI38" s="9">
        <v>0</v>
      </c>
      <c r="AJ38" s="9">
        <v>0</v>
      </c>
      <c r="AK38" s="8" t="s">
        <v>964</v>
      </c>
      <c r="AL38" s="8" t="s">
        <v>964</v>
      </c>
      <c r="AM38" s="9">
        <v>1</v>
      </c>
      <c r="AN38" s="9">
        <v>0</v>
      </c>
      <c r="AO38" s="9">
        <v>0</v>
      </c>
      <c r="AP38" s="9">
        <v>0</v>
      </c>
      <c r="AQ38" s="9">
        <v>0</v>
      </c>
      <c r="AR38" s="8" t="s">
        <v>964</v>
      </c>
      <c r="AS38" s="8" t="s">
        <v>964</v>
      </c>
      <c r="AT38" s="9">
        <v>1</v>
      </c>
      <c r="AU38" s="9">
        <v>0</v>
      </c>
      <c r="AV38" s="9">
        <v>0</v>
      </c>
      <c r="AW38" s="9">
        <v>0</v>
      </c>
      <c r="AX38" s="9">
        <v>0</v>
      </c>
      <c r="AY38" s="8" t="s">
        <v>964</v>
      </c>
      <c r="AZ38" s="8" t="s">
        <v>964</v>
      </c>
      <c r="BA38" s="9">
        <v>1</v>
      </c>
      <c r="BB38" s="9">
        <v>0</v>
      </c>
      <c r="BC38" s="9">
        <v>0</v>
      </c>
      <c r="BD38" s="9">
        <v>0</v>
      </c>
      <c r="BE38" s="9">
        <v>0</v>
      </c>
      <c r="BF38" s="8" t="s">
        <v>964</v>
      </c>
      <c r="BG38" s="8" t="s">
        <v>964</v>
      </c>
      <c r="BH38" s="9">
        <v>1</v>
      </c>
      <c r="BI38" s="9">
        <v>0</v>
      </c>
      <c r="BJ38" s="9">
        <v>0</v>
      </c>
      <c r="BK38" s="9">
        <v>0</v>
      </c>
      <c r="BL38" s="9">
        <v>0</v>
      </c>
      <c r="BM38" s="8" t="s">
        <v>964</v>
      </c>
      <c r="BN38" s="8" t="s">
        <v>964</v>
      </c>
      <c r="BO38" s="8" t="s">
        <v>966</v>
      </c>
      <c r="BQ38" s="166">
        <v>1</v>
      </c>
      <c r="BR38" s="166">
        <v>0</v>
      </c>
      <c r="BS38" s="166">
        <v>0</v>
      </c>
      <c r="BT38" s="166">
        <v>0</v>
      </c>
      <c r="BU38" s="166">
        <v>0</v>
      </c>
      <c r="BV38" s="166">
        <v>1</v>
      </c>
    </row>
    <row r="39" spans="1:74" x14ac:dyDescent="0.25">
      <c r="A39" s="20">
        <v>36</v>
      </c>
      <c r="B39" s="16">
        <v>2011</v>
      </c>
      <c r="C39" s="13" t="s">
        <v>346</v>
      </c>
      <c r="D39" s="22" t="s">
        <v>295</v>
      </c>
      <c r="E39" s="9">
        <v>1</v>
      </c>
      <c r="F39" s="9">
        <v>0</v>
      </c>
      <c r="G39" s="9">
        <v>0</v>
      </c>
      <c r="H39" s="9">
        <v>0</v>
      </c>
      <c r="I39" s="9">
        <v>0</v>
      </c>
      <c r="J39" s="8" t="s">
        <v>963</v>
      </c>
      <c r="K39" s="9">
        <v>1</v>
      </c>
      <c r="L39" s="9">
        <v>0</v>
      </c>
      <c r="M39" s="9">
        <v>0</v>
      </c>
      <c r="N39" s="9">
        <v>0</v>
      </c>
      <c r="O39" s="9">
        <v>0</v>
      </c>
      <c r="P39" s="8" t="s">
        <v>964</v>
      </c>
      <c r="Q39" s="8" t="s">
        <v>964</v>
      </c>
      <c r="R39" s="9">
        <v>1</v>
      </c>
      <c r="S39" s="9">
        <v>0</v>
      </c>
      <c r="T39" s="9">
        <v>0</v>
      </c>
      <c r="U39" s="9">
        <v>0</v>
      </c>
      <c r="V39" s="9">
        <v>0</v>
      </c>
      <c r="W39" s="8" t="s">
        <v>964</v>
      </c>
      <c r="X39" s="8" t="s">
        <v>964</v>
      </c>
      <c r="Y39" s="9">
        <v>1</v>
      </c>
      <c r="Z39" s="9">
        <v>0</v>
      </c>
      <c r="AA39" s="9">
        <v>0</v>
      </c>
      <c r="AB39" s="9">
        <v>0</v>
      </c>
      <c r="AC39" s="9">
        <v>0</v>
      </c>
      <c r="AD39" s="8" t="s">
        <v>964</v>
      </c>
      <c r="AE39" s="8" t="s">
        <v>964</v>
      </c>
      <c r="AF39" s="9">
        <v>1</v>
      </c>
      <c r="AG39" s="9">
        <v>0</v>
      </c>
      <c r="AH39" s="9">
        <v>0</v>
      </c>
      <c r="AI39" s="9">
        <v>0</v>
      </c>
      <c r="AJ39" s="9">
        <v>0</v>
      </c>
      <c r="AK39" s="8" t="s">
        <v>964</v>
      </c>
      <c r="AL39" s="8" t="s">
        <v>964</v>
      </c>
      <c r="AM39" s="9">
        <v>1</v>
      </c>
      <c r="AN39" s="9">
        <v>0</v>
      </c>
      <c r="AO39" s="9">
        <v>0</v>
      </c>
      <c r="AP39" s="9">
        <v>0</v>
      </c>
      <c r="AQ39" s="9">
        <v>0</v>
      </c>
      <c r="AR39" s="8" t="s">
        <v>964</v>
      </c>
      <c r="AS39" s="8" t="s">
        <v>964</v>
      </c>
      <c r="AT39" s="9">
        <v>1</v>
      </c>
      <c r="AU39" s="9">
        <v>0</v>
      </c>
      <c r="AV39" s="9">
        <v>0</v>
      </c>
      <c r="AW39" s="9">
        <v>0</v>
      </c>
      <c r="AX39" s="9">
        <v>0</v>
      </c>
      <c r="AY39" s="8" t="s">
        <v>964</v>
      </c>
      <c r="AZ39" s="8" t="s">
        <v>964</v>
      </c>
      <c r="BA39" s="9">
        <v>1</v>
      </c>
      <c r="BB39" s="9">
        <v>0</v>
      </c>
      <c r="BC39" s="9">
        <v>0</v>
      </c>
      <c r="BD39" s="9">
        <v>0</v>
      </c>
      <c r="BE39" s="9">
        <v>0</v>
      </c>
      <c r="BF39" s="8" t="s">
        <v>964</v>
      </c>
      <c r="BG39" s="8" t="s">
        <v>964</v>
      </c>
      <c r="BH39" s="9">
        <v>0</v>
      </c>
      <c r="BI39" s="9">
        <v>0</v>
      </c>
      <c r="BJ39" s="9">
        <v>0</v>
      </c>
      <c r="BK39" s="9">
        <v>0</v>
      </c>
      <c r="BL39" s="9">
        <v>0</v>
      </c>
      <c r="BM39" s="8" t="s">
        <v>964</v>
      </c>
      <c r="BN39" s="8" t="s">
        <v>964</v>
      </c>
      <c r="BO39" s="8" t="s">
        <v>966</v>
      </c>
      <c r="BQ39" s="166">
        <v>1</v>
      </c>
      <c r="BR39" s="166">
        <v>0</v>
      </c>
      <c r="BS39" s="166">
        <v>0</v>
      </c>
      <c r="BT39" s="166">
        <v>0</v>
      </c>
      <c r="BU39" s="166">
        <v>0</v>
      </c>
      <c r="BV39" s="166">
        <v>1</v>
      </c>
    </row>
    <row r="40" spans="1:74" x14ac:dyDescent="0.25">
      <c r="A40" s="20">
        <v>37</v>
      </c>
      <c r="B40" s="16">
        <v>2010</v>
      </c>
      <c r="C40" s="13" t="s">
        <v>347</v>
      </c>
      <c r="D40" s="22" t="s">
        <v>296</v>
      </c>
      <c r="E40" s="9">
        <v>1</v>
      </c>
      <c r="F40" s="9">
        <v>0</v>
      </c>
      <c r="G40" s="9">
        <v>0</v>
      </c>
      <c r="H40" s="9">
        <v>0</v>
      </c>
      <c r="I40" s="9">
        <v>0</v>
      </c>
      <c r="J40" s="8" t="s">
        <v>963</v>
      </c>
      <c r="K40" s="9">
        <v>1</v>
      </c>
      <c r="L40" s="9">
        <v>0</v>
      </c>
      <c r="M40" s="9">
        <v>0</v>
      </c>
      <c r="N40" s="9">
        <v>0</v>
      </c>
      <c r="O40" s="9">
        <v>0</v>
      </c>
      <c r="P40" s="8" t="s">
        <v>964</v>
      </c>
      <c r="Q40" s="8" t="s">
        <v>964</v>
      </c>
      <c r="R40" s="9">
        <v>1</v>
      </c>
      <c r="S40" s="9">
        <v>0</v>
      </c>
      <c r="T40" s="9">
        <v>0</v>
      </c>
      <c r="U40" s="9">
        <v>0</v>
      </c>
      <c r="V40" s="9">
        <v>0</v>
      </c>
      <c r="W40" s="8" t="s">
        <v>964</v>
      </c>
      <c r="X40" s="8" t="s">
        <v>964</v>
      </c>
      <c r="Y40" s="9">
        <v>1</v>
      </c>
      <c r="Z40" s="9">
        <v>0</v>
      </c>
      <c r="AA40" s="9">
        <v>0</v>
      </c>
      <c r="AB40" s="9">
        <v>0</v>
      </c>
      <c r="AC40" s="9">
        <v>0</v>
      </c>
      <c r="AD40" s="8" t="s">
        <v>964</v>
      </c>
      <c r="AE40" s="8" t="s">
        <v>964</v>
      </c>
      <c r="AF40" s="9">
        <v>1</v>
      </c>
      <c r="AG40" s="9">
        <v>0</v>
      </c>
      <c r="AH40" s="9">
        <v>0</v>
      </c>
      <c r="AI40" s="9">
        <v>0</v>
      </c>
      <c r="AJ40" s="9">
        <v>0</v>
      </c>
      <c r="AK40" s="8" t="s">
        <v>964</v>
      </c>
      <c r="AL40" s="8" t="s">
        <v>964</v>
      </c>
      <c r="AM40" s="9">
        <v>1</v>
      </c>
      <c r="AN40" s="9">
        <v>0</v>
      </c>
      <c r="AO40" s="9">
        <v>0</v>
      </c>
      <c r="AP40" s="9">
        <v>0</v>
      </c>
      <c r="AQ40" s="9">
        <v>0</v>
      </c>
      <c r="AR40" s="8" t="s">
        <v>964</v>
      </c>
      <c r="AS40" s="8" t="s">
        <v>964</v>
      </c>
      <c r="AT40" s="9">
        <v>1</v>
      </c>
      <c r="AU40" s="9">
        <v>0</v>
      </c>
      <c r="AV40" s="9">
        <v>0</v>
      </c>
      <c r="AW40" s="9">
        <v>0</v>
      </c>
      <c r="AX40" s="9">
        <v>0</v>
      </c>
      <c r="AY40" s="8" t="s">
        <v>964</v>
      </c>
      <c r="AZ40" s="8" t="s">
        <v>964</v>
      </c>
      <c r="BA40" s="9">
        <v>1</v>
      </c>
      <c r="BB40" s="9">
        <v>0</v>
      </c>
      <c r="BC40" s="9">
        <v>0</v>
      </c>
      <c r="BD40" s="9">
        <v>0</v>
      </c>
      <c r="BE40" s="9">
        <v>0</v>
      </c>
      <c r="BF40" s="8" t="s">
        <v>964</v>
      </c>
      <c r="BG40" s="8" t="s">
        <v>964</v>
      </c>
      <c r="BH40" s="9">
        <v>1</v>
      </c>
      <c r="BI40" s="9">
        <v>0</v>
      </c>
      <c r="BJ40" s="9">
        <v>0</v>
      </c>
      <c r="BK40" s="9">
        <v>0</v>
      </c>
      <c r="BL40" s="9">
        <v>0</v>
      </c>
      <c r="BM40" s="8" t="s">
        <v>964</v>
      </c>
      <c r="BN40" s="8" t="s">
        <v>964</v>
      </c>
      <c r="BO40" s="8" t="s">
        <v>966</v>
      </c>
      <c r="BQ40" s="166">
        <v>1</v>
      </c>
      <c r="BR40" s="166">
        <v>0</v>
      </c>
      <c r="BS40" s="166">
        <v>0</v>
      </c>
      <c r="BT40" s="166">
        <v>0</v>
      </c>
      <c r="BU40" s="166">
        <v>0</v>
      </c>
      <c r="BV40" s="166">
        <v>1</v>
      </c>
    </row>
    <row r="41" spans="1:74" x14ac:dyDescent="0.25">
      <c r="A41" s="20">
        <v>38</v>
      </c>
      <c r="B41" s="16">
        <v>2010</v>
      </c>
      <c r="C41" s="13" t="s">
        <v>348</v>
      </c>
      <c r="D41" s="22" t="s">
        <v>298</v>
      </c>
      <c r="E41" s="9">
        <v>1</v>
      </c>
      <c r="F41" s="9">
        <v>0</v>
      </c>
      <c r="G41" s="9">
        <v>0</v>
      </c>
      <c r="H41" s="9">
        <v>0</v>
      </c>
      <c r="I41" s="9">
        <v>0</v>
      </c>
      <c r="J41" s="8" t="s">
        <v>963</v>
      </c>
      <c r="K41" s="9">
        <v>0</v>
      </c>
      <c r="L41" s="9">
        <v>0</v>
      </c>
      <c r="M41" s="9">
        <v>0</v>
      </c>
      <c r="N41" s="9">
        <v>0</v>
      </c>
      <c r="O41" s="9">
        <v>0</v>
      </c>
      <c r="P41" s="8" t="s">
        <v>964</v>
      </c>
      <c r="Q41" s="8" t="s">
        <v>964</v>
      </c>
      <c r="R41" s="9">
        <v>0</v>
      </c>
      <c r="S41" s="9">
        <v>0</v>
      </c>
      <c r="T41" s="9">
        <v>0</v>
      </c>
      <c r="U41" s="9">
        <v>0</v>
      </c>
      <c r="V41" s="9">
        <v>0</v>
      </c>
      <c r="W41" s="8" t="s">
        <v>964</v>
      </c>
      <c r="X41" s="8" t="s">
        <v>964</v>
      </c>
      <c r="Y41" s="9">
        <v>0</v>
      </c>
      <c r="Z41" s="9">
        <v>0</v>
      </c>
      <c r="AA41" s="9">
        <v>0</v>
      </c>
      <c r="AB41" s="9">
        <v>0</v>
      </c>
      <c r="AC41" s="9">
        <v>0</v>
      </c>
      <c r="AD41" s="8" t="s">
        <v>964</v>
      </c>
      <c r="AE41" s="8" t="s">
        <v>964</v>
      </c>
      <c r="AF41" s="9">
        <v>0</v>
      </c>
      <c r="AG41" s="9">
        <v>0</v>
      </c>
      <c r="AH41" s="9">
        <v>0</v>
      </c>
      <c r="AI41" s="9">
        <v>0</v>
      </c>
      <c r="AJ41" s="9">
        <v>0</v>
      </c>
      <c r="AK41" s="8" t="s">
        <v>964</v>
      </c>
      <c r="AL41" s="8" t="s">
        <v>964</v>
      </c>
      <c r="AM41" s="9">
        <v>0</v>
      </c>
      <c r="AN41" s="9">
        <v>0</v>
      </c>
      <c r="AO41" s="9">
        <v>0</v>
      </c>
      <c r="AP41" s="9">
        <v>0</v>
      </c>
      <c r="AQ41" s="9">
        <v>0</v>
      </c>
      <c r="AR41" s="8" t="s">
        <v>964</v>
      </c>
      <c r="AS41" s="8" t="s">
        <v>964</v>
      </c>
      <c r="AT41" s="9">
        <v>0</v>
      </c>
      <c r="AU41" s="9">
        <v>0</v>
      </c>
      <c r="AV41" s="9">
        <v>0</v>
      </c>
      <c r="AW41" s="9">
        <v>0</v>
      </c>
      <c r="AX41" s="9">
        <v>0</v>
      </c>
      <c r="AY41" s="8" t="s">
        <v>964</v>
      </c>
      <c r="AZ41" s="8" t="s">
        <v>964</v>
      </c>
      <c r="BA41" s="9">
        <v>0</v>
      </c>
      <c r="BB41" s="9">
        <v>0</v>
      </c>
      <c r="BC41" s="9">
        <v>0</v>
      </c>
      <c r="BD41" s="9">
        <v>0</v>
      </c>
      <c r="BE41" s="9">
        <v>0</v>
      </c>
      <c r="BF41" s="8" t="s">
        <v>964</v>
      </c>
      <c r="BG41" s="8" t="s">
        <v>964</v>
      </c>
      <c r="BH41" s="9">
        <v>0</v>
      </c>
      <c r="BI41" s="9">
        <v>0</v>
      </c>
      <c r="BJ41" s="9">
        <v>0</v>
      </c>
      <c r="BK41" s="9">
        <v>0</v>
      </c>
      <c r="BL41" s="9">
        <v>0</v>
      </c>
      <c r="BM41" s="8" t="s">
        <v>964</v>
      </c>
      <c r="BN41" s="8" t="s">
        <v>964</v>
      </c>
      <c r="BO41" s="8" t="s">
        <v>966</v>
      </c>
      <c r="BQ41" s="166">
        <v>1</v>
      </c>
      <c r="BR41" s="166">
        <v>0</v>
      </c>
      <c r="BS41" s="166">
        <v>0</v>
      </c>
      <c r="BT41" s="166">
        <v>0</v>
      </c>
      <c r="BU41" s="166">
        <v>0</v>
      </c>
      <c r="BV41" s="166">
        <v>1</v>
      </c>
    </row>
    <row r="42" spans="1:74" x14ac:dyDescent="0.25">
      <c r="A42" s="20">
        <v>39</v>
      </c>
      <c r="B42" s="16">
        <v>2010</v>
      </c>
      <c r="C42" s="13" t="s">
        <v>349</v>
      </c>
      <c r="D42" s="22" t="s">
        <v>289</v>
      </c>
      <c r="E42" s="9">
        <v>0</v>
      </c>
      <c r="F42" s="9">
        <v>0</v>
      </c>
      <c r="G42" s="9">
        <v>0</v>
      </c>
      <c r="H42" s="9">
        <v>0</v>
      </c>
      <c r="I42" s="9">
        <v>1</v>
      </c>
      <c r="J42" s="8" t="s">
        <v>962</v>
      </c>
      <c r="K42" s="9">
        <v>0</v>
      </c>
      <c r="L42" s="9">
        <v>0</v>
      </c>
      <c r="M42" s="9">
        <v>0</v>
      </c>
      <c r="N42" s="9">
        <v>0</v>
      </c>
      <c r="O42" s="9">
        <v>0</v>
      </c>
      <c r="P42" s="8" t="s">
        <v>964</v>
      </c>
      <c r="Q42" s="8" t="s">
        <v>964</v>
      </c>
      <c r="R42" s="9">
        <v>0</v>
      </c>
      <c r="S42" s="9">
        <v>0</v>
      </c>
      <c r="T42" s="9">
        <v>0</v>
      </c>
      <c r="U42" s="9">
        <v>0</v>
      </c>
      <c r="V42" s="9">
        <v>0</v>
      </c>
      <c r="W42" s="8" t="s">
        <v>964</v>
      </c>
      <c r="X42" s="8" t="s">
        <v>964</v>
      </c>
      <c r="Y42" s="9">
        <v>0</v>
      </c>
      <c r="Z42" s="9">
        <v>0</v>
      </c>
      <c r="AA42" s="9">
        <v>1</v>
      </c>
      <c r="AB42" s="9">
        <v>0</v>
      </c>
      <c r="AC42" s="9">
        <v>0</v>
      </c>
      <c r="AD42" s="8" t="s">
        <v>1243</v>
      </c>
      <c r="AE42" s="8" t="s">
        <v>1244</v>
      </c>
      <c r="AF42" s="9">
        <v>0</v>
      </c>
      <c r="AG42" s="9">
        <v>0</v>
      </c>
      <c r="AH42" s="9">
        <v>0</v>
      </c>
      <c r="AI42" s="9">
        <v>0</v>
      </c>
      <c r="AJ42" s="9">
        <v>0</v>
      </c>
      <c r="AK42" s="8" t="s">
        <v>964</v>
      </c>
      <c r="AL42" s="8" t="s">
        <v>964</v>
      </c>
      <c r="AM42" s="9">
        <v>0</v>
      </c>
      <c r="AN42" s="9">
        <v>0</v>
      </c>
      <c r="AO42" s="9">
        <v>0</v>
      </c>
      <c r="AP42" s="9">
        <v>0</v>
      </c>
      <c r="AQ42" s="9">
        <v>0</v>
      </c>
      <c r="AR42" s="8" t="s">
        <v>964</v>
      </c>
      <c r="AS42" s="8" t="s">
        <v>964</v>
      </c>
      <c r="AT42" s="9">
        <v>0</v>
      </c>
      <c r="AU42" s="9">
        <v>0</v>
      </c>
      <c r="AV42" s="9">
        <v>0</v>
      </c>
      <c r="AW42" s="9">
        <v>0</v>
      </c>
      <c r="AX42" s="9">
        <v>0</v>
      </c>
      <c r="AY42" s="8" t="s">
        <v>964</v>
      </c>
      <c r="AZ42" s="8" t="s">
        <v>964</v>
      </c>
      <c r="BA42" s="9">
        <v>0</v>
      </c>
      <c r="BB42" s="9">
        <v>0</v>
      </c>
      <c r="BC42" s="9">
        <v>0</v>
      </c>
      <c r="BD42" s="9">
        <v>0</v>
      </c>
      <c r="BE42" s="9">
        <v>0</v>
      </c>
      <c r="BF42" s="8" t="s">
        <v>964</v>
      </c>
      <c r="BG42" s="8" t="s">
        <v>964</v>
      </c>
      <c r="BH42" s="9">
        <v>0</v>
      </c>
      <c r="BI42" s="9">
        <v>0</v>
      </c>
      <c r="BJ42" s="9">
        <v>0</v>
      </c>
      <c r="BK42" s="9">
        <v>0</v>
      </c>
      <c r="BL42" s="9">
        <v>0</v>
      </c>
      <c r="BM42" s="8" t="s">
        <v>1283</v>
      </c>
      <c r="BN42" s="8" t="s">
        <v>1284</v>
      </c>
      <c r="BO42" s="8" t="s">
        <v>1285</v>
      </c>
      <c r="BQ42" s="166">
        <v>0</v>
      </c>
      <c r="BR42" s="166">
        <v>0</v>
      </c>
      <c r="BS42" s="166">
        <v>0</v>
      </c>
      <c r="BT42" s="166">
        <v>0</v>
      </c>
      <c r="BU42" s="166">
        <v>1</v>
      </c>
      <c r="BV42" s="166">
        <v>1</v>
      </c>
    </row>
    <row r="43" spans="1:74" x14ac:dyDescent="0.25">
      <c r="A43" s="20">
        <v>40</v>
      </c>
      <c r="B43" s="16">
        <v>2011</v>
      </c>
      <c r="C43" s="13" t="s">
        <v>350</v>
      </c>
      <c r="D43" s="22" t="s">
        <v>817</v>
      </c>
      <c r="E43" s="9">
        <v>0</v>
      </c>
      <c r="F43" s="9">
        <v>0</v>
      </c>
      <c r="G43" s="9">
        <v>0</v>
      </c>
      <c r="H43" s="9">
        <v>1</v>
      </c>
      <c r="I43" s="9">
        <v>0</v>
      </c>
      <c r="J43" s="8" t="s">
        <v>962</v>
      </c>
      <c r="K43" s="9">
        <v>0</v>
      </c>
      <c r="L43" s="9">
        <v>0</v>
      </c>
      <c r="M43" s="9">
        <v>0</v>
      </c>
      <c r="N43" s="9">
        <v>0</v>
      </c>
      <c r="O43" s="9">
        <v>0</v>
      </c>
      <c r="P43" s="8" t="s">
        <v>964</v>
      </c>
      <c r="Q43" s="8" t="s">
        <v>964</v>
      </c>
      <c r="R43" s="9">
        <v>0</v>
      </c>
      <c r="S43" s="9">
        <v>0</v>
      </c>
      <c r="T43" s="9">
        <v>0</v>
      </c>
      <c r="U43" s="9">
        <v>0</v>
      </c>
      <c r="V43" s="9">
        <v>0</v>
      </c>
      <c r="W43" s="8" t="s">
        <v>964</v>
      </c>
      <c r="X43" s="8" t="s">
        <v>964</v>
      </c>
      <c r="Y43" s="9">
        <v>0</v>
      </c>
      <c r="Z43" s="9">
        <v>0</v>
      </c>
      <c r="AA43" s="9">
        <v>0</v>
      </c>
      <c r="AB43" s="9">
        <v>0</v>
      </c>
      <c r="AC43" s="9">
        <v>1</v>
      </c>
      <c r="AD43" s="8" t="s">
        <v>1245</v>
      </c>
      <c r="AE43" s="8" t="s">
        <v>1246</v>
      </c>
      <c r="AF43" s="9">
        <v>0</v>
      </c>
      <c r="AG43" s="9">
        <v>0</v>
      </c>
      <c r="AH43" s="9">
        <v>0</v>
      </c>
      <c r="AI43" s="9">
        <v>0</v>
      </c>
      <c r="AJ43" s="9">
        <v>0</v>
      </c>
      <c r="AK43" s="8" t="s">
        <v>964</v>
      </c>
      <c r="AL43" s="8" t="s">
        <v>964</v>
      </c>
      <c r="AM43" s="9">
        <v>0</v>
      </c>
      <c r="AN43" s="9">
        <v>0</v>
      </c>
      <c r="AO43" s="9">
        <v>0</v>
      </c>
      <c r="AP43" s="9">
        <v>0</v>
      </c>
      <c r="AQ43" s="9">
        <v>0</v>
      </c>
      <c r="AR43" s="8" t="s">
        <v>964</v>
      </c>
      <c r="AS43" s="8" t="s">
        <v>964</v>
      </c>
      <c r="AT43" s="9">
        <v>0</v>
      </c>
      <c r="AU43" s="9">
        <v>0</v>
      </c>
      <c r="AV43" s="9">
        <v>0</v>
      </c>
      <c r="AW43" s="9">
        <v>0</v>
      </c>
      <c r="AX43" s="9">
        <v>0</v>
      </c>
      <c r="AY43" s="8" t="s">
        <v>964</v>
      </c>
      <c r="AZ43" s="8" t="s">
        <v>964</v>
      </c>
      <c r="BA43" s="9">
        <v>0</v>
      </c>
      <c r="BB43" s="9">
        <v>0</v>
      </c>
      <c r="BC43" s="9">
        <v>0</v>
      </c>
      <c r="BD43" s="9">
        <v>0</v>
      </c>
      <c r="BE43" s="9">
        <v>0</v>
      </c>
      <c r="BF43" s="8" t="s">
        <v>964</v>
      </c>
      <c r="BG43" s="8" t="s">
        <v>964</v>
      </c>
      <c r="BH43" s="9">
        <v>0</v>
      </c>
      <c r="BI43" s="9">
        <v>0</v>
      </c>
      <c r="BJ43" s="9">
        <v>0</v>
      </c>
      <c r="BK43" s="9">
        <v>0</v>
      </c>
      <c r="BL43" s="9">
        <v>0</v>
      </c>
      <c r="BM43" s="8" t="s">
        <v>964</v>
      </c>
      <c r="BN43" s="8" t="s">
        <v>964</v>
      </c>
      <c r="BO43" s="8" t="s">
        <v>966</v>
      </c>
      <c r="BQ43" s="166">
        <v>0</v>
      </c>
      <c r="BR43" s="166">
        <v>0</v>
      </c>
      <c r="BS43" s="166">
        <v>0</v>
      </c>
      <c r="BT43" s="166">
        <v>1</v>
      </c>
      <c r="BU43" s="166">
        <v>0</v>
      </c>
      <c r="BV43" s="166">
        <v>1</v>
      </c>
    </row>
    <row r="44" spans="1:74" x14ac:dyDescent="0.25">
      <c r="A44" s="20">
        <v>41</v>
      </c>
      <c r="B44" s="16">
        <v>2010</v>
      </c>
      <c r="C44" s="13" t="s">
        <v>351</v>
      </c>
      <c r="D44" s="22" t="s">
        <v>303</v>
      </c>
      <c r="E44" s="9">
        <v>0</v>
      </c>
      <c r="F44" s="9">
        <v>0</v>
      </c>
      <c r="G44" s="9">
        <v>1</v>
      </c>
      <c r="H44" s="9">
        <v>0</v>
      </c>
      <c r="I44" s="9">
        <v>0</v>
      </c>
      <c r="J44" s="8" t="s">
        <v>962</v>
      </c>
      <c r="K44" s="9">
        <v>0</v>
      </c>
      <c r="L44" s="9">
        <v>0</v>
      </c>
      <c r="M44" s="9">
        <v>0</v>
      </c>
      <c r="N44" s="9">
        <v>0</v>
      </c>
      <c r="O44" s="9">
        <v>0</v>
      </c>
      <c r="P44" s="8" t="s">
        <v>964</v>
      </c>
      <c r="Q44" s="8" t="s">
        <v>964</v>
      </c>
      <c r="R44" s="9">
        <v>0</v>
      </c>
      <c r="S44" s="9">
        <v>0</v>
      </c>
      <c r="T44" s="9">
        <v>0</v>
      </c>
      <c r="U44" s="9">
        <v>0</v>
      </c>
      <c r="V44" s="9">
        <v>0</v>
      </c>
      <c r="W44" s="8" t="s">
        <v>964</v>
      </c>
      <c r="X44" s="8" t="s">
        <v>964</v>
      </c>
      <c r="Y44" s="9">
        <v>0</v>
      </c>
      <c r="Z44" s="9">
        <v>0</v>
      </c>
      <c r="AA44" s="9">
        <v>0</v>
      </c>
      <c r="AB44" s="9">
        <v>0</v>
      </c>
      <c r="AC44" s="9">
        <v>0</v>
      </c>
      <c r="AD44" s="8" t="s">
        <v>964</v>
      </c>
      <c r="AE44" s="8" t="s">
        <v>964</v>
      </c>
      <c r="AF44" s="9">
        <v>0</v>
      </c>
      <c r="AG44" s="9">
        <v>0</v>
      </c>
      <c r="AH44" s="9">
        <v>0</v>
      </c>
      <c r="AI44" s="9">
        <v>0</v>
      </c>
      <c r="AJ44" s="9">
        <v>0</v>
      </c>
      <c r="AK44" s="8" t="s">
        <v>964</v>
      </c>
      <c r="AL44" s="8" t="s">
        <v>964</v>
      </c>
      <c r="AM44" s="9">
        <v>0</v>
      </c>
      <c r="AN44" s="9">
        <v>0</v>
      </c>
      <c r="AO44" s="9">
        <v>0</v>
      </c>
      <c r="AP44" s="9">
        <v>0</v>
      </c>
      <c r="AQ44" s="9">
        <v>0</v>
      </c>
      <c r="AR44" s="8" t="s">
        <v>964</v>
      </c>
      <c r="AS44" s="8" t="s">
        <v>964</v>
      </c>
      <c r="AT44" s="9">
        <v>0</v>
      </c>
      <c r="AU44" s="9">
        <v>0</v>
      </c>
      <c r="AV44" s="9">
        <v>0</v>
      </c>
      <c r="AW44" s="9">
        <v>0</v>
      </c>
      <c r="AX44" s="9">
        <v>0</v>
      </c>
      <c r="AY44" s="8" t="s">
        <v>964</v>
      </c>
      <c r="AZ44" s="8" t="s">
        <v>964</v>
      </c>
      <c r="BA44" s="9">
        <v>0</v>
      </c>
      <c r="BB44" s="9">
        <v>0</v>
      </c>
      <c r="BC44" s="9">
        <v>0</v>
      </c>
      <c r="BD44" s="9">
        <v>0</v>
      </c>
      <c r="BE44" s="9">
        <v>0</v>
      </c>
      <c r="BF44" s="8" t="s">
        <v>964</v>
      </c>
      <c r="BG44" s="8" t="s">
        <v>964</v>
      </c>
      <c r="BH44" s="9">
        <v>0</v>
      </c>
      <c r="BI44" s="9">
        <v>0</v>
      </c>
      <c r="BJ44" s="9">
        <v>0</v>
      </c>
      <c r="BK44" s="9">
        <v>0</v>
      </c>
      <c r="BL44" s="9">
        <v>0</v>
      </c>
      <c r="BM44" s="8" t="s">
        <v>964</v>
      </c>
      <c r="BN44" s="8" t="s">
        <v>964</v>
      </c>
      <c r="BO44" s="8" t="s">
        <v>966</v>
      </c>
      <c r="BQ44" s="166">
        <v>0</v>
      </c>
      <c r="BR44" s="166">
        <v>0</v>
      </c>
      <c r="BS44" s="166">
        <v>1</v>
      </c>
      <c r="BT44" s="166">
        <v>0</v>
      </c>
      <c r="BU44" s="166">
        <v>0</v>
      </c>
      <c r="BV44" s="166">
        <v>1</v>
      </c>
    </row>
    <row r="45" spans="1:74" x14ac:dyDescent="0.25">
      <c r="A45" s="20">
        <v>42</v>
      </c>
      <c r="B45" s="16">
        <v>2012</v>
      </c>
      <c r="C45" s="13" t="s">
        <v>352</v>
      </c>
      <c r="D45" s="22" t="s">
        <v>300</v>
      </c>
      <c r="E45" s="9">
        <v>0</v>
      </c>
      <c r="F45" s="9">
        <v>0</v>
      </c>
      <c r="G45" s="9">
        <v>0</v>
      </c>
      <c r="H45" s="9">
        <v>0</v>
      </c>
      <c r="I45" s="9">
        <v>1</v>
      </c>
      <c r="J45" s="8" t="s">
        <v>962</v>
      </c>
      <c r="K45" s="9">
        <v>1</v>
      </c>
      <c r="L45" s="9">
        <v>0</v>
      </c>
      <c r="M45" s="9">
        <v>0</v>
      </c>
      <c r="N45" s="9">
        <v>0</v>
      </c>
      <c r="O45" s="9">
        <v>0</v>
      </c>
      <c r="P45" s="8" t="s">
        <v>964</v>
      </c>
      <c r="Q45" s="8" t="s">
        <v>964</v>
      </c>
      <c r="R45" s="9">
        <v>1</v>
      </c>
      <c r="S45" s="9">
        <v>0</v>
      </c>
      <c r="T45" s="9">
        <v>0</v>
      </c>
      <c r="U45" s="9">
        <v>0</v>
      </c>
      <c r="V45" s="9">
        <v>0</v>
      </c>
      <c r="W45" s="8" t="s">
        <v>964</v>
      </c>
      <c r="X45" s="8" t="s">
        <v>964</v>
      </c>
      <c r="Y45" s="9">
        <v>0</v>
      </c>
      <c r="Z45" s="9">
        <v>0</v>
      </c>
      <c r="AA45" s="9">
        <v>0</v>
      </c>
      <c r="AB45" s="9">
        <v>0</v>
      </c>
      <c r="AC45" s="9">
        <v>1</v>
      </c>
      <c r="AD45" s="8" t="s">
        <v>1247</v>
      </c>
      <c r="AE45" s="8" t="s">
        <v>1248</v>
      </c>
      <c r="AF45" s="9">
        <v>1</v>
      </c>
      <c r="AG45" s="9">
        <v>0</v>
      </c>
      <c r="AH45" s="9">
        <v>0</v>
      </c>
      <c r="AI45" s="9">
        <v>0</v>
      </c>
      <c r="AJ45" s="9">
        <v>0</v>
      </c>
      <c r="AK45" s="8" t="s">
        <v>964</v>
      </c>
      <c r="AL45" s="8" t="s">
        <v>964</v>
      </c>
      <c r="AM45" s="9">
        <v>1</v>
      </c>
      <c r="AN45" s="9">
        <v>0</v>
      </c>
      <c r="AO45" s="9">
        <v>0</v>
      </c>
      <c r="AP45" s="9">
        <v>0</v>
      </c>
      <c r="AQ45" s="9">
        <v>0</v>
      </c>
      <c r="AR45" s="8" t="s">
        <v>964</v>
      </c>
      <c r="AS45" s="8" t="s">
        <v>964</v>
      </c>
      <c r="AT45" s="9">
        <v>1</v>
      </c>
      <c r="AU45" s="9">
        <v>0</v>
      </c>
      <c r="AV45" s="9">
        <v>0</v>
      </c>
      <c r="AW45" s="9">
        <v>0</v>
      </c>
      <c r="AX45" s="9">
        <v>0</v>
      </c>
      <c r="AY45" s="8" t="s">
        <v>964</v>
      </c>
      <c r="AZ45" s="8" t="s">
        <v>964</v>
      </c>
      <c r="BA45" s="9">
        <v>0</v>
      </c>
      <c r="BB45" s="9">
        <v>0</v>
      </c>
      <c r="BC45" s="9">
        <v>0</v>
      </c>
      <c r="BD45" s="9">
        <v>0</v>
      </c>
      <c r="BE45" s="9">
        <v>1</v>
      </c>
      <c r="BF45" s="8" t="s">
        <v>964</v>
      </c>
      <c r="BG45" s="8" t="s">
        <v>964</v>
      </c>
      <c r="BH45" s="9">
        <v>1</v>
      </c>
      <c r="BI45" s="9">
        <v>0</v>
      </c>
      <c r="BJ45" s="9">
        <v>0</v>
      </c>
      <c r="BK45" s="9">
        <v>0</v>
      </c>
      <c r="BL45" s="9">
        <v>0</v>
      </c>
      <c r="BM45" s="8" t="s">
        <v>964</v>
      </c>
      <c r="BN45" s="8" t="s">
        <v>964</v>
      </c>
      <c r="BO45" s="8" t="s">
        <v>966</v>
      </c>
      <c r="BQ45" s="166">
        <v>0</v>
      </c>
      <c r="BR45" s="166">
        <v>0</v>
      </c>
      <c r="BS45" s="166">
        <v>0</v>
      </c>
      <c r="BT45" s="166">
        <v>0</v>
      </c>
      <c r="BU45" s="166">
        <v>1</v>
      </c>
      <c r="BV45" s="166">
        <v>1</v>
      </c>
    </row>
    <row r="46" spans="1:74" x14ac:dyDescent="0.25">
      <c r="A46" s="20">
        <v>43</v>
      </c>
      <c r="B46" s="16">
        <v>2012</v>
      </c>
      <c r="C46" s="13" t="s">
        <v>353</v>
      </c>
      <c r="D46" s="22" t="s">
        <v>298</v>
      </c>
      <c r="E46" s="9">
        <v>1</v>
      </c>
      <c r="F46" s="9">
        <v>0</v>
      </c>
      <c r="G46" s="9">
        <v>0</v>
      </c>
      <c r="H46" s="9">
        <v>0</v>
      </c>
      <c r="I46" s="9">
        <v>0</v>
      </c>
      <c r="J46" s="8" t="s">
        <v>963</v>
      </c>
      <c r="K46" s="9">
        <v>1</v>
      </c>
      <c r="L46" s="9">
        <v>0</v>
      </c>
      <c r="M46" s="9">
        <v>0</v>
      </c>
      <c r="N46" s="9">
        <v>0</v>
      </c>
      <c r="O46" s="9">
        <v>0</v>
      </c>
      <c r="P46" s="8" t="s">
        <v>964</v>
      </c>
      <c r="Q46" s="8" t="s">
        <v>964</v>
      </c>
      <c r="R46" s="9">
        <v>1</v>
      </c>
      <c r="S46" s="9">
        <v>0</v>
      </c>
      <c r="T46" s="9">
        <v>0</v>
      </c>
      <c r="U46" s="9">
        <v>0</v>
      </c>
      <c r="V46" s="9">
        <v>0</v>
      </c>
      <c r="W46" s="8" t="s">
        <v>964</v>
      </c>
      <c r="X46" s="8" t="s">
        <v>964</v>
      </c>
      <c r="Y46" s="9">
        <v>1</v>
      </c>
      <c r="Z46" s="9">
        <v>0</v>
      </c>
      <c r="AA46" s="9">
        <v>0</v>
      </c>
      <c r="AB46" s="9">
        <v>0</v>
      </c>
      <c r="AC46" s="9">
        <v>0</v>
      </c>
      <c r="AD46" s="8" t="s">
        <v>964</v>
      </c>
      <c r="AE46" s="8" t="s">
        <v>964</v>
      </c>
      <c r="AF46" s="9">
        <v>0</v>
      </c>
      <c r="AG46" s="9">
        <v>0</v>
      </c>
      <c r="AH46" s="9">
        <v>0</v>
      </c>
      <c r="AI46" s="9">
        <v>0</v>
      </c>
      <c r="AJ46" s="9">
        <v>0</v>
      </c>
      <c r="AK46" s="8" t="s">
        <v>964</v>
      </c>
      <c r="AL46" s="8" t="s">
        <v>964</v>
      </c>
      <c r="AM46" s="9">
        <v>1</v>
      </c>
      <c r="AN46" s="9">
        <v>0</v>
      </c>
      <c r="AO46" s="9">
        <v>0</v>
      </c>
      <c r="AP46" s="9">
        <v>0</v>
      </c>
      <c r="AQ46" s="9">
        <v>0</v>
      </c>
      <c r="AR46" s="8" t="s">
        <v>964</v>
      </c>
      <c r="AS46" s="8" t="s">
        <v>964</v>
      </c>
      <c r="AT46" s="9">
        <v>1</v>
      </c>
      <c r="AU46" s="9">
        <v>0</v>
      </c>
      <c r="AV46" s="9">
        <v>0</v>
      </c>
      <c r="AW46" s="9">
        <v>0</v>
      </c>
      <c r="AX46" s="9">
        <v>0</v>
      </c>
      <c r="AY46" s="8" t="s">
        <v>964</v>
      </c>
      <c r="AZ46" s="8" t="s">
        <v>964</v>
      </c>
      <c r="BA46" s="9">
        <v>1</v>
      </c>
      <c r="BB46" s="9">
        <v>0</v>
      </c>
      <c r="BC46" s="9">
        <v>0</v>
      </c>
      <c r="BD46" s="9">
        <v>0</v>
      </c>
      <c r="BE46" s="9">
        <v>0</v>
      </c>
      <c r="BF46" s="8" t="s">
        <v>964</v>
      </c>
      <c r="BG46" s="8" t="s">
        <v>964</v>
      </c>
      <c r="BH46" s="9">
        <v>1</v>
      </c>
      <c r="BI46" s="9">
        <v>0</v>
      </c>
      <c r="BJ46" s="9">
        <v>0</v>
      </c>
      <c r="BK46" s="9">
        <v>0</v>
      </c>
      <c r="BL46" s="9">
        <v>0</v>
      </c>
      <c r="BM46" s="8" t="s">
        <v>964</v>
      </c>
      <c r="BN46" s="8" t="s">
        <v>964</v>
      </c>
      <c r="BO46" s="8" t="s">
        <v>966</v>
      </c>
      <c r="BQ46" s="166">
        <v>1</v>
      </c>
      <c r="BR46" s="166">
        <v>0</v>
      </c>
      <c r="BS46" s="166">
        <v>0</v>
      </c>
      <c r="BT46" s="166">
        <v>0</v>
      </c>
      <c r="BU46" s="166">
        <v>0</v>
      </c>
      <c r="BV46" s="166">
        <v>1</v>
      </c>
    </row>
    <row r="47" spans="1:74" x14ac:dyDescent="0.25">
      <c r="A47" s="20">
        <v>44</v>
      </c>
      <c r="B47" s="16">
        <v>2012</v>
      </c>
      <c r="C47" s="13" t="s">
        <v>354</v>
      </c>
      <c r="D47" s="22" t="s">
        <v>268</v>
      </c>
      <c r="E47" s="9">
        <v>1</v>
      </c>
      <c r="F47" s="9">
        <v>0</v>
      </c>
      <c r="G47" s="9">
        <v>0</v>
      </c>
      <c r="H47" s="9">
        <v>0</v>
      </c>
      <c r="I47" s="9">
        <v>0</v>
      </c>
      <c r="J47" s="8" t="s">
        <v>963</v>
      </c>
      <c r="K47" s="9">
        <v>1</v>
      </c>
      <c r="L47" s="9">
        <v>0</v>
      </c>
      <c r="M47" s="9">
        <v>0</v>
      </c>
      <c r="N47" s="9">
        <v>0</v>
      </c>
      <c r="O47" s="9">
        <v>0</v>
      </c>
      <c r="P47" s="8" t="s">
        <v>964</v>
      </c>
      <c r="Q47" s="8" t="s">
        <v>964</v>
      </c>
      <c r="R47" s="9">
        <v>1</v>
      </c>
      <c r="S47" s="9">
        <v>0</v>
      </c>
      <c r="T47" s="9">
        <v>0</v>
      </c>
      <c r="U47" s="9">
        <v>0</v>
      </c>
      <c r="V47" s="9">
        <v>0</v>
      </c>
      <c r="W47" s="8" t="s">
        <v>964</v>
      </c>
      <c r="X47" s="8" t="s">
        <v>964</v>
      </c>
      <c r="Y47" s="9">
        <v>1</v>
      </c>
      <c r="Z47" s="9">
        <v>0</v>
      </c>
      <c r="AA47" s="9">
        <v>0</v>
      </c>
      <c r="AB47" s="9">
        <v>0</v>
      </c>
      <c r="AC47" s="9">
        <v>0</v>
      </c>
      <c r="AD47" s="8" t="s">
        <v>964</v>
      </c>
      <c r="AE47" s="8" t="s">
        <v>964</v>
      </c>
      <c r="AF47" s="9">
        <v>1</v>
      </c>
      <c r="AG47" s="9">
        <v>0</v>
      </c>
      <c r="AH47" s="9">
        <v>0</v>
      </c>
      <c r="AI47" s="9">
        <v>0</v>
      </c>
      <c r="AJ47" s="9">
        <v>0</v>
      </c>
      <c r="AK47" s="8" t="s">
        <v>964</v>
      </c>
      <c r="AL47" s="8" t="s">
        <v>964</v>
      </c>
      <c r="AM47" s="9">
        <v>1</v>
      </c>
      <c r="AN47" s="9">
        <v>0</v>
      </c>
      <c r="AO47" s="9">
        <v>0</v>
      </c>
      <c r="AP47" s="9">
        <v>0</v>
      </c>
      <c r="AQ47" s="9">
        <v>0</v>
      </c>
      <c r="AR47" s="8" t="s">
        <v>964</v>
      </c>
      <c r="AS47" s="8" t="s">
        <v>964</v>
      </c>
      <c r="AT47" s="9">
        <v>1</v>
      </c>
      <c r="AU47" s="9">
        <v>0</v>
      </c>
      <c r="AV47" s="9">
        <v>0</v>
      </c>
      <c r="AW47" s="9">
        <v>0</v>
      </c>
      <c r="AX47" s="9">
        <v>0</v>
      </c>
      <c r="AY47" s="8" t="s">
        <v>964</v>
      </c>
      <c r="AZ47" s="8" t="s">
        <v>964</v>
      </c>
      <c r="BA47" s="9">
        <v>0</v>
      </c>
      <c r="BB47" s="9">
        <v>0</v>
      </c>
      <c r="BC47" s="9">
        <v>1</v>
      </c>
      <c r="BD47" s="9">
        <v>0</v>
      </c>
      <c r="BE47" s="9">
        <v>0</v>
      </c>
      <c r="BF47" s="8" t="s">
        <v>1286</v>
      </c>
      <c r="BG47" s="8" t="s">
        <v>1255</v>
      </c>
      <c r="BH47" s="9">
        <v>1</v>
      </c>
      <c r="BI47" s="9">
        <v>0</v>
      </c>
      <c r="BJ47" s="9">
        <v>0</v>
      </c>
      <c r="BK47" s="9">
        <v>0</v>
      </c>
      <c r="BL47" s="9">
        <v>0</v>
      </c>
      <c r="BM47" s="8" t="s">
        <v>964</v>
      </c>
      <c r="BN47" s="8" t="s">
        <v>964</v>
      </c>
      <c r="BO47" s="8" t="s">
        <v>966</v>
      </c>
      <c r="BQ47" s="166">
        <v>1</v>
      </c>
      <c r="BR47" s="166">
        <v>0</v>
      </c>
      <c r="BS47" s="166">
        <v>0</v>
      </c>
      <c r="BT47" s="166">
        <v>0</v>
      </c>
      <c r="BU47" s="166">
        <v>0</v>
      </c>
      <c r="BV47" s="166">
        <v>1</v>
      </c>
    </row>
    <row r="48" spans="1:74" x14ac:dyDescent="0.25">
      <c r="A48" s="20">
        <v>45</v>
      </c>
      <c r="B48" s="16">
        <v>2012</v>
      </c>
      <c r="C48" s="13" t="s">
        <v>355</v>
      </c>
      <c r="D48" s="22" t="s">
        <v>292</v>
      </c>
      <c r="E48" s="9">
        <v>0</v>
      </c>
      <c r="F48" s="9">
        <v>0</v>
      </c>
      <c r="G48" s="9">
        <v>1</v>
      </c>
      <c r="H48" s="9">
        <v>0</v>
      </c>
      <c r="I48" s="9">
        <v>0</v>
      </c>
      <c r="J48" s="8" t="s">
        <v>962</v>
      </c>
      <c r="K48" s="9">
        <v>1</v>
      </c>
      <c r="L48" s="9">
        <v>0</v>
      </c>
      <c r="M48" s="9">
        <v>0</v>
      </c>
      <c r="N48" s="9">
        <v>0</v>
      </c>
      <c r="O48" s="9">
        <v>0</v>
      </c>
      <c r="P48" s="8" t="s">
        <v>964</v>
      </c>
      <c r="Q48" s="8" t="s">
        <v>964</v>
      </c>
      <c r="R48" s="9">
        <v>1</v>
      </c>
      <c r="S48" s="9">
        <v>0</v>
      </c>
      <c r="T48" s="9">
        <v>0</v>
      </c>
      <c r="U48" s="9">
        <v>0</v>
      </c>
      <c r="V48" s="9">
        <v>0</v>
      </c>
      <c r="W48" s="8" t="s">
        <v>964</v>
      </c>
      <c r="X48" s="8" t="s">
        <v>964</v>
      </c>
      <c r="Y48" s="9">
        <v>1</v>
      </c>
      <c r="Z48" s="9">
        <v>0</v>
      </c>
      <c r="AA48" s="9">
        <v>0</v>
      </c>
      <c r="AB48" s="9">
        <v>0</v>
      </c>
      <c r="AC48" s="9">
        <v>0</v>
      </c>
      <c r="AD48" s="8" t="s">
        <v>964</v>
      </c>
      <c r="AE48" s="8" t="s">
        <v>964</v>
      </c>
      <c r="AF48" s="9">
        <v>1</v>
      </c>
      <c r="AG48" s="9">
        <v>0</v>
      </c>
      <c r="AH48" s="9">
        <v>0</v>
      </c>
      <c r="AI48" s="9">
        <v>0</v>
      </c>
      <c r="AJ48" s="9">
        <v>0</v>
      </c>
      <c r="AK48" s="8" t="s">
        <v>964</v>
      </c>
      <c r="AL48" s="8" t="s">
        <v>964</v>
      </c>
      <c r="AM48" s="9">
        <v>1</v>
      </c>
      <c r="AN48" s="9">
        <v>0</v>
      </c>
      <c r="AO48" s="9">
        <v>0</v>
      </c>
      <c r="AP48" s="9">
        <v>0</v>
      </c>
      <c r="AQ48" s="9">
        <v>0</v>
      </c>
      <c r="AR48" s="8" t="s">
        <v>964</v>
      </c>
      <c r="AS48" s="8" t="s">
        <v>964</v>
      </c>
      <c r="AT48" s="9">
        <v>1</v>
      </c>
      <c r="AU48" s="9">
        <v>0</v>
      </c>
      <c r="AV48" s="9">
        <v>0</v>
      </c>
      <c r="AW48" s="9">
        <v>0</v>
      </c>
      <c r="AX48" s="9">
        <v>0</v>
      </c>
      <c r="AY48" s="8" t="s">
        <v>964</v>
      </c>
      <c r="AZ48" s="8" t="s">
        <v>964</v>
      </c>
      <c r="BA48" s="9">
        <v>0</v>
      </c>
      <c r="BB48" s="9">
        <v>0</v>
      </c>
      <c r="BC48" s="9">
        <v>0</v>
      </c>
      <c r="BD48" s="9">
        <v>0</v>
      </c>
      <c r="BE48" s="9">
        <v>0</v>
      </c>
      <c r="BF48" s="8" t="s">
        <v>964</v>
      </c>
      <c r="BG48" s="8" t="s">
        <v>964</v>
      </c>
      <c r="BH48" s="9">
        <v>1</v>
      </c>
      <c r="BI48" s="9">
        <v>0</v>
      </c>
      <c r="BJ48" s="9">
        <v>0</v>
      </c>
      <c r="BK48" s="9">
        <v>0</v>
      </c>
      <c r="BL48" s="9">
        <v>0</v>
      </c>
      <c r="BM48" s="8" t="s">
        <v>964</v>
      </c>
      <c r="BN48" s="8" t="s">
        <v>964</v>
      </c>
      <c r="BO48" s="8" t="s">
        <v>966</v>
      </c>
      <c r="BQ48" s="166">
        <v>0</v>
      </c>
      <c r="BR48" s="166">
        <v>0</v>
      </c>
      <c r="BS48" s="166">
        <v>1</v>
      </c>
      <c r="BT48" s="166">
        <v>0</v>
      </c>
      <c r="BU48" s="166">
        <v>0</v>
      </c>
      <c r="BV48" s="166">
        <v>1</v>
      </c>
    </row>
    <row r="49" spans="1:74" x14ac:dyDescent="0.25">
      <c r="A49" s="20">
        <v>46</v>
      </c>
      <c r="B49" s="16">
        <v>2012</v>
      </c>
      <c r="C49" s="13" t="s">
        <v>356</v>
      </c>
      <c r="D49" s="22" t="s">
        <v>300</v>
      </c>
      <c r="E49" s="9">
        <v>1</v>
      </c>
      <c r="F49" s="9">
        <v>0</v>
      </c>
      <c r="G49" s="9">
        <v>0</v>
      </c>
      <c r="H49" s="9">
        <v>0</v>
      </c>
      <c r="I49" s="9">
        <v>0</v>
      </c>
      <c r="J49" s="8" t="s">
        <v>962</v>
      </c>
      <c r="K49" s="9">
        <v>1</v>
      </c>
      <c r="L49" s="9">
        <v>0</v>
      </c>
      <c r="M49" s="9">
        <v>0</v>
      </c>
      <c r="N49" s="9">
        <v>0</v>
      </c>
      <c r="O49" s="9">
        <v>0</v>
      </c>
      <c r="P49" s="8" t="s">
        <v>964</v>
      </c>
      <c r="Q49" s="8" t="s">
        <v>964</v>
      </c>
      <c r="R49" s="9">
        <v>0</v>
      </c>
      <c r="S49" s="9">
        <v>0</v>
      </c>
      <c r="T49" s="9">
        <v>1</v>
      </c>
      <c r="U49" s="9">
        <v>0</v>
      </c>
      <c r="V49" s="9">
        <v>0</v>
      </c>
      <c r="W49" s="8" t="s">
        <v>1230</v>
      </c>
      <c r="X49" s="8" t="s">
        <v>1231</v>
      </c>
      <c r="Y49" s="9">
        <v>0</v>
      </c>
      <c r="Z49" s="9">
        <v>0</v>
      </c>
      <c r="AA49" s="9">
        <v>1</v>
      </c>
      <c r="AB49" s="9">
        <v>0</v>
      </c>
      <c r="AC49" s="9">
        <v>0</v>
      </c>
      <c r="AD49" s="8" t="s">
        <v>1249</v>
      </c>
      <c r="AE49" s="8" t="s">
        <v>1250</v>
      </c>
      <c r="AF49" s="9">
        <v>1</v>
      </c>
      <c r="AG49" s="9">
        <v>0</v>
      </c>
      <c r="AH49" s="9">
        <v>0</v>
      </c>
      <c r="AI49" s="9">
        <v>0</v>
      </c>
      <c r="AJ49" s="9">
        <v>0</v>
      </c>
      <c r="AK49" s="8" t="s">
        <v>964</v>
      </c>
      <c r="AL49" s="8" t="s">
        <v>964</v>
      </c>
      <c r="AM49" s="9">
        <v>1</v>
      </c>
      <c r="AN49" s="9">
        <v>0</v>
      </c>
      <c r="AO49" s="9">
        <v>0</v>
      </c>
      <c r="AP49" s="9">
        <v>0</v>
      </c>
      <c r="AQ49" s="9">
        <v>0</v>
      </c>
      <c r="AR49" s="8" t="s">
        <v>964</v>
      </c>
      <c r="AS49" s="8" t="s">
        <v>964</v>
      </c>
      <c r="AT49" s="9">
        <v>0</v>
      </c>
      <c r="AU49" s="9">
        <v>0</v>
      </c>
      <c r="AV49" s="9">
        <v>1</v>
      </c>
      <c r="AW49" s="9">
        <v>0</v>
      </c>
      <c r="AX49" s="9">
        <v>0</v>
      </c>
      <c r="AY49" s="8" t="s">
        <v>1287</v>
      </c>
      <c r="AZ49" s="8" t="s">
        <v>1288</v>
      </c>
      <c r="BA49" s="9">
        <v>0</v>
      </c>
      <c r="BB49" s="9">
        <v>0</v>
      </c>
      <c r="BC49" s="9">
        <v>1</v>
      </c>
      <c r="BD49" s="9">
        <v>0</v>
      </c>
      <c r="BE49" s="9">
        <v>0</v>
      </c>
      <c r="BF49" s="8" t="s">
        <v>1289</v>
      </c>
      <c r="BG49" s="8" t="s">
        <v>1290</v>
      </c>
      <c r="BH49" s="9">
        <v>0</v>
      </c>
      <c r="BI49" s="9">
        <v>0</v>
      </c>
      <c r="BJ49" s="9">
        <v>1</v>
      </c>
      <c r="BK49" s="9">
        <v>0</v>
      </c>
      <c r="BL49" s="9">
        <v>0</v>
      </c>
      <c r="BM49" s="8" t="s">
        <v>1291</v>
      </c>
      <c r="BN49" s="8" t="s">
        <v>1292</v>
      </c>
      <c r="BO49" s="8" t="s">
        <v>1293</v>
      </c>
      <c r="BQ49" s="166">
        <v>1</v>
      </c>
      <c r="BR49" s="166">
        <v>0</v>
      </c>
      <c r="BS49" s="166">
        <v>0</v>
      </c>
      <c r="BT49" s="166">
        <v>0</v>
      </c>
      <c r="BU49" s="166">
        <v>0</v>
      </c>
      <c r="BV49" s="166">
        <v>1</v>
      </c>
    </row>
    <row r="50" spans="1:74" x14ac:dyDescent="0.25">
      <c r="A50" s="20">
        <v>47</v>
      </c>
      <c r="B50" s="16">
        <v>2011</v>
      </c>
      <c r="C50" s="13" t="s">
        <v>357</v>
      </c>
      <c r="D50" s="22" t="s">
        <v>297</v>
      </c>
      <c r="E50" s="9">
        <v>0</v>
      </c>
      <c r="F50" s="9">
        <v>0</v>
      </c>
      <c r="G50" s="9">
        <v>0</v>
      </c>
      <c r="H50" s="9">
        <v>0</v>
      </c>
      <c r="I50" s="9">
        <v>0</v>
      </c>
      <c r="J50" s="8" t="s">
        <v>963</v>
      </c>
      <c r="K50" s="9">
        <v>0</v>
      </c>
      <c r="L50" s="9">
        <v>0</v>
      </c>
      <c r="M50" s="9">
        <v>0</v>
      </c>
      <c r="N50" s="9">
        <v>0</v>
      </c>
      <c r="O50" s="9">
        <v>0</v>
      </c>
      <c r="P50" s="8" t="s">
        <v>964</v>
      </c>
      <c r="Q50" s="8" t="s">
        <v>964</v>
      </c>
      <c r="R50" s="9">
        <v>0</v>
      </c>
      <c r="S50" s="9">
        <v>0</v>
      </c>
      <c r="T50" s="9">
        <v>0</v>
      </c>
      <c r="U50" s="9">
        <v>0</v>
      </c>
      <c r="V50" s="9">
        <v>0</v>
      </c>
      <c r="W50" s="8" t="s">
        <v>964</v>
      </c>
      <c r="X50" s="8" t="s">
        <v>964</v>
      </c>
      <c r="Y50" s="9">
        <v>0</v>
      </c>
      <c r="Z50" s="9">
        <v>0</v>
      </c>
      <c r="AA50" s="9">
        <v>0</v>
      </c>
      <c r="AB50" s="9">
        <v>0</v>
      </c>
      <c r="AC50" s="9">
        <v>0</v>
      </c>
      <c r="AD50" s="8" t="s">
        <v>964</v>
      </c>
      <c r="AE50" s="8" t="s">
        <v>964</v>
      </c>
      <c r="AF50" s="9">
        <v>0</v>
      </c>
      <c r="AG50" s="9">
        <v>0</v>
      </c>
      <c r="AH50" s="9">
        <v>0</v>
      </c>
      <c r="AI50" s="9">
        <v>0</v>
      </c>
      <c r="AJ50" s="9">
        <v>0</v>
      </c>
      <c r="AK50" s="8" t="s">
        <v>964</v>
      </c>
      <c r="AL50" s="8" t="s">
        <v>964</v>
      </c>
      <c r="AM50" s="9">
        <v>0</v>
      </c>
      <c r="AN50" s="9">
        <v>0</v>
      </c>
      <c r="AO50" s="9">
        <v>0</v>
      </c>
      <c r="AP50" s="9">
        <v>0</v>
      </c>
      <c r="AQ50" s="9">
        <v>0</v>
      </c>
      <c r="AR50" s="8" t="s">
        <v>964</v>
      </c>
      <c r="AS50" s="8" t="s">
        <v>964</v>
      </c>
      <c r="AT50" s="9">
        <v>0</v>
      </c>
      <c r="AU50" s="9">
        <v>0</v>
      </c>
      <c r="AV50" s="9">
        <v>0</v>
      </c>
      <c r="AW50" s="9">
        <v>0</v>
      </c>
      <c r="AX50" s="9">
        <v>0</v>
      </c>
      <c r="AY50" s="8" t="s">
        <v>964</v>
      </c>
      <c r="AZ50" s="8" t="s">
        <v>964</v>
      </c>
      <c r="BA50" s="9">
        <v>0</v>
      </c>
      <c r="BB50" s="9">
        <v>0</v>
      </c>
      <c r="BC50" s="9">
        <v>0</v>
      </c>
      <c r="BD50" s="9">
        <v>0</v>
      </c>
      <c r="BE50" s="9">
        <v>0</v>
      </c>
      <c r="BF50" s="8" t="s">
        <v>1096</v>
      </c>
      <c r="BG50" s="8" t="s">
        <v>964</v>
      </c>
      <c r="BH50" s="9">
        <v>0</v>
      </c>
      <c r="BI50" s="9">
        <v>0</v>
      </c>
      <c r="BJ50" s="9">
        <v>0</v>
      </c>
      <c r="BK50" s="9">
        <v>0</v>
      </c>
      <c r="BL50" s="9">
        <v>0</v>
      </c>
      <c r="BM50" s="8" t="s">
        <v>964</v>
      </c>
      <c r="BN50" s="8" t="s">
        <v>964</v>
      </c>
      <c r="BO50" s="8" t="s">
        <v>966</v>
      </c>
      <c r="BQ50" s="166">
        <v>0</v>
      </c>
      <c r="BR50" s="166">
        <v>0</v>
      </c>
      <c r="BS50" s="166">
        <v>0</v>
      </c>
      <c r="BT50" s="166">
        <v>0</v>
      </c>
      <c r="BU50" s="166">
        <v>0</v>
      </c>
      <c r="BV50" s="166">
        <v>0</v>
      </c>
    </row>
    <row r="51" spans="1:74" x14ac:dyDescent="0.25">
      <c r="A51" s="20">
        <v>48</v>
      </c>
      <c r="B51" s="16">
        <v>2013</v>
      </c>
      <c r="C51" s="13" t="s">
        <v>358</v>
      </c>
      <c r="D51" s="22" t="s">
        <v>817</v>
      </c>
      <c r="E51" s="9">
        <v>0</v>
      </c>
      <c r="F51" s="9">
        <v>0</v>
      </c>
      <c r="G51" s="9">
        <v>0</v>
      </c>
      <c r="H51" s="9">
        <v>0</v>
      </c>
      <c r="I51" s="9">
        <v>0</v>
      </c>
      <c r="J51" s="8" t="s">
        <v>963</v>
      </c>
      <c r="K51" s="9">
        <v>0</v>
      </c>
      <c r="L51" s="9">
        <v>0</v>
      </c>
      <c r="M51" s="9">
        <v>0</v>
      </c>
      <c r="N51" s="9">
        <v>0</v>
      </c>
      <c r="O51" s="9">
        <v>0</v>
      </c>
      <c r="P51" s="8" t="s">
        <v>964</v>
      </c>
      <c r="Q51" s="8" t="s">
        <v>964</v>
      </c>
      <c r="R51" s="9">
        <v>0</v>
      </c>
      <c r="S51" s="9">
        <v>0</v>
      </c>
      <c r="T51" s="9">
        <v>0</v>
      </c>
      <c r="U51" s="9">
        <v>0</v>
      </c>
      <c r="V51" s="9">
        <v>0</v>
      </c>
      <c r="W51" s="8" t="s">
        <v>964</v>
      </c>
      <c r="X51" s="8" t="s">
        <v>964</v>
      </c>
      <c r="Y51" s="9">
        <v>0</v>
      </c>
      <c r="Z51" s="9">
        <v>0</v>
      </c>
      <c r="AA51" s="9">
        <v>0</v>
      </c>
      <c r="AB51" s="9">
        <v>0</v>
      </c>
      <c r="AC51" s="9">
        <v>0</v>
      </c>
      <c r="AD51" s="8" t="s">
        <v>964</v>
      </c>
      <c r="AE51" s="8" t="s">
        <v>964</v>
      </c>
      <c r="AF51" s="9">
        <v>0</v>
      </c>
      <c r="AG51" s="9">
        <v>0</v>
      </c>
      <c r="AH51" s="9">
        <v>0</v>
      </c>
      <c r="AI51" s="9">
        <v>0</v>
      </c>
      <c r="AJ51" s="9">
        <v>0</v>
      </c>
      <c r="AK51" s="8" t="s">
        <v>964</v>
      </c>
      <c r="AL51" s="8" t="s">
        <v>964</v>
      </c>
      <c r="AM51" s="9">
        <v>0</v>
      </c>
      <c r="AN51" s="9">
        <v>0</v>
      </c>
      <c r="AO51" s="9">
        <v>0</v>
      </c>
      <c r="AP51" s="9">
        <v>0</v>
      </c>
      <c r="AQ51" s="9">
        <v>0</v>
      </c>
      <c r="AR51" s="8" t="s">
        <v>964</v>
      </c>
      <c r="AS51" s="8" t="s">
        <v>964</v>
      </c>
      <c r="AT51" s="9">
        <v>0</v>
      </c>
      <c r="AU51" s="9">
        <v>0</v>
      </c>
      <c r="AV51" s="9">
        <v>0</v>
      </c>
      <c r="AW51" s="9">
        <v>0</v>
      </c>
      <c r="AX51" s="9">
        <v>0</v>
      </c>
      <c r="AY51" s="8" t="s">
        <v>964</v>
      </c>
      <c r="AZ51" s="8" t="s">
        <v>964</v>
      </c>
      <c r="BA51" s="9">
        <v>0</v>
      </c>
      <c r="BB51" s="9">
        <v>0</v>
      </c>
      <c r="BC51" s="9">
        <v>0</v>
      </c>
      <c r="BD51" s="9">
        <v>0</v>
      </c>
      <c r="BE51" s="9">
        <v>0</v>
      </c>
      <c r="BF51" s="8" t="s">
        <v>1095</v>
      </c>
      <c r="BG51" s="8" t="s">
        <v>964</v>
      </c>
      <c r="BH51" s="9">
        <v>0</v>
      </c>
      <c r="BI51" s="9">
        <v>0</v>
      </c>
      <c r="BJ51" s="9">
        <v>0</v>
      </c>
      <c r="BK51" s="9">
        <v>0</v>
      </c>
      <c r="BL51" s="9">
        <v>0</v>
      </c>
      <c r="BM51" s="8" t="s">
        <v>964</v>
      </c>
      <c r="BN51" s="8" t="s">
        <v>964</v>
      </c>
      <c r="BO51" s="8" t="s">
        <v>966</v>
      </c>
      <c r="BQ51" s="166">
        <v>0</v>
      </c>
      <c r="BR51" s="166">
        <v>0</v>
      </c>
      <c r="BS51" s="166">
        <v>0</v>
      </c>
      <c r="BT51" s="166">
        <v>0</v>
      </c>
      <c r="BU51" s="166">
        <v>0</v>
      </c>
      <c r="BV51" s="166">
        <v>0</v>
      </c>
    </row>
    <row r="52" spans="1:74" x14ac:dyDescent="0.25">
      <c r="A52" s="20">
        <v>49</v>
      </c>
      <c r="B52" s="16">
        <v>2013</v>
      </c>
      <c r="C52" s="13" t="s">
        <v>359</v>
      </c>
      <c r="D52" s="22" t="s">
        <v>817</v>
      </c>
      <c r="E52" s="9">
        <v>0</v>
      </c>
      <c r="F52" s="9">
        <v>0</v>
      </c>
      <c r="G52" s="9">
        <v>0</v>
      </c>
      <c r="H52" s="9">
        <v>0</v>
      </c>
      <c r="I52" s="9">
        <v>1</v>
      </c>
      <c r="J52" s="8" t="s">
        <v>962</v>
      </c>
      <c r="K52" s="9">
        <v>0</v>
      </c>
      <c r="L52" s="9">
        <v>0</v>
      </c>
      <c r="M52" s="9">
        <v>0</v>
      </c>
      <c r="N52" s="9">
        <v>0</v>
      </c>
      <c r="O52" s="9">
        <v>0</v>
      </c>
      <c r="P52" s="8" t="s">
        <v>964</v>
      </c>
      <c r="Q52" s="8" t="s">
        <v>964</v>
      </c>
      <c r="R52" s="9">
        <v>0</v>
      </c>
      <c r="S52" s="9">
        <v>0</v>
      </c>
      <c r="T52" s="9">
        <v>0</v>
      </c>
      <c r="U52" s="9">
        <v>0</v>
      </c>
      <c r="V52" s="9">
        <v>0</v>
      </c>
      <c r="W52" s="8" t="s">
        <v>964</v>
      </c>
      <c r="X52" s="8" t="s">
        <v>964</v>
      </c>
      <c r="Y52" s="9">
        <v>1</v>
      </c>
      <c r="Z52" s="9">
        <v>0</v>
      </c>
      <c r="AA52" s="9">
        <v>0</v>
      </c>
      <c r="AB52" s="9">
        <v>0</v>
      </c>
      <c r="AC52" s="9">
        <v>0</v>
      </c>
      <c r="AD52" s="8" t="s">
        <v>1251</v>
      </c>
      <c r="AE52" s="8" t="s">
        <v>1140</v>
      </c>
      <c r="AF52" s="9">
        <v>0</v>
      </c>
      <c r="AG52" s="9">
        <v>0</v>
      </c>
      <c r="AH52" s="9">
        <v>0</v>
      </c>
      <c r="AI52" s="9">
        <v>0</v>
      </c>
      <c r="AJ52" s="9">
        <v>0</v>
      </c>
      <c r="AK52" s="8" t="s">
        <v>964</v>
      </c>
      <c r="AL52" s="8" t="s">
        <v>964</v>
      </c>
      <c r="AM52" s="9">
        <v>0</v>
      </c>
      <c r="AN52" s="9">
        <v>0</v>
      </c>
      <c r="AO52" s="9">
        <v>0</v>
      </c>
      <c r="AP52" s="9">
        <v>0</v>
      </c>
      <c r="AQ52" s="9">
        <v>0</v>
      </c>
      <c r="AR52" s="8" t="s">
        <v>964</v>
      </c>
      <c r="AS52" s="8" t="s">
        <v>964</v>
      </c>
      <c r="AT52" s="9">
        <v>0</v>
      </c>
      <c r="AU52" s="9">
        <v>0</v>
      </c>
      <c r="AV52" s="9">
        <v>0</v>
      </c>
      <c r="AW52" s="9">
        <v>0</v>
      </c>
      <c r="AX52" s="9">
        <v>0</v>
      </c>
      <c r="AY52" s="8" t="s">
        <v>964</v>
      </c>
      <c r="AZ52" s="8" t="s">
        <v>964</v>
      </c>
      <c r="BA52" s="9">
        <v>0</v>
      </c>
      <c r="BB52" s="9">
        <v>0</v>
      </c>
      <c r="BC52" s="9">
        <v>0</v>
      </c>
      <c r="BD52" s="9">
        <v>0</v>
      </c>
      <c r="BE52" s="9">
        <v>0</v>
      </c>
      <c r="BF52" s="8" t="s">
        <v>964</v>
      </c>
      <c r="BG52" s="8" t="s">
        <v>964</v>
      </c>
      <c r="BH52" s="9">
        <v>0</v>
      </c>
      <c r="BI52" s="9">
        <v>0</v>
      </c>
      <c r="BJ52" s="9">
        <v>0</v>
      </c>
      <c r="BK52" s="9">
        <v>0</v>
      </c>
      <c r="BL52" s="9">
        <v>0</v>
      </c>
      <c r="BM52" s="8" t="s">
        <v>964</v>
      </c>
      <c r="BN52" s="8" t="s">
        <v>964</v>
      </c>
      <c r="BO52" s="8" t="s">
        <v>966</v>
      </c>
      <c r="BQ52" s="166">
        <v>0</v>
      </c>
      <c r="BR52" s="166">
        <v>0</v>
      </c>
      <c r="BS52" s="166">
        <v>0</v>
      </c>
      <c r="BT52" s="166">
        <v>0</v>
      </c>
      <c r="BU52" s="166">
        <v>1</v>
      </c>
      <c r="BV52" s="166">
        <v>1</v>
      </c>
    </row>
    <row r="53" spans="1:74" x14ac:dyDescent="0.25">
      <c r="A53" s="20">
        <v>50</v>
      </c>
      <c r="B53" s="16">
        <v>2013</v>
      </c>
      <c r="C53" s="13" t="s">
        <v>360</v>
      </c>
      <c r="D53" s="22" t="s">
        <v>817</v>
      </c>
      <c r="E53" s="9">
        <v>0</v>
      </c>
      <c r="F53" s="9">
        <v>0</v>
      </c>
      <c r="G53" s="9">
        <v>0</v>
      </c>
      <c r="H53" s="9">
        <v>0</v>
      </c>
      <c r="I53" s="9">
        <v>0</v>
      </c>
      <c r="J53" s="8" t="s">
        <v>963</v>
      </c>
      <c r="K53" s="9">
        <v>0</v>
      </c>
      <c r="L53" s="9">
        <v>0</v>
      </c>
      <c r="M53" s="9">
        <v>0</v>
      </c>
      <c r="N53" s="9">
        <v>0</v>
      </c>
      <c r="O53" s="9">
        <v>0</v>
      </c>
      <c r="P53" s="8" t="s">
        <v>964</v>
      </c>
      <c r="Q53" s="8" t="s">
        <v>964</v>
      </c>
      <c r="R53" s="9">
        <v>0</v>
      </c>
      <c r="S53" s="9">
        <v>0</v>
      </c>
      <c r="T53" s="9">
        <v>0</v>
      </c>
      <c r="U53" s="9">
        <v>0</v>
      </c>
      <c r="V53" s="9">
        <v>0</v>
      </c>
      <c r="W53" s="8" t="s">
        <v>964</v>
      </c>
      <c r="X53" s="8" t="s">
        <v>964</v>
      </c>
      <c r="Y53" s="9">
        <v>0</v>
      </c>
      <c r="Z53" s="9">
        <v>0</v>
      </c>
      <c r="AA53" s="9">
        <v>0</v>
      </c>
      <c r="AB53" s="9">
        <v>0</v>
      </c>
      <c r="AC53" s="9">
        <v>0</v>
      </c>
      <c r="AD53" s="8" t="s">
        <v>964</v>
      </c>
      <c r="AE53" s="8" t="s">
        <v>964</v>
      </c>
      <c r="AF53" s="9">
        <v>0</v>
      </c>
      <c r="AG53" s="9">
        <v>1</v>
      </c>
      <c r="AH53" s="9">
        <v>0</v>
      </c>
      <c r="AI53" s="9">
        <v>0</v>
      </c>
      <c r="AJ53" s="9">
        <v>0</v>
      </c>
      <c r="AK53" s="8" t="s">
        <v>964</v>
      </c>
      <c r="AL53" s="8" t="s">
        <v>964</v>
      </c>
      <c r="AM53" s="9">
        <v>0</v>
      </c>
      <c r="AN53" s="9">
        <v>0</v>
      </c>
      <c r="AO53" s="9">
        <v>0</v>
      </c>
      <c r="AP53" s="9">
        <v>0</v>
      </c>
      <c r="AQ53" s="9">
        <v>0</v>
      </c>
      <c r="AR53" s="8" t="s">
        <v>964</v>
      </c>
      <c r="AS53" s="8" t="s">
        <v>964</v>
      </c>
      <c r="AT53" s="9">
        <v>0</v>
      </c>
      <c r="AU53" s="9">
        <v>0</v>
      </c>
      <c r="AV53" s="9">
        <v>0</v>
      </c>
      <c r="AW53" s="9">
        <v>0</v>
      </c>
      <c r="AX53" s="9">
        <v>0</v>
      </c>
      <c r="AY53" s="8" t="s">
        <v>964</v>
      </c>
      <c r="AZ53" s="8" t="s">
        <v>964</v>
      </c>
      <c r="BA53" s="9">
        <v>1</v>
      </c>
      <c r="BB53" s="9">
        <v>0</v>
      </c>
      <c r="BC53" s="9">
        <v>0</v>
      </c>
      <c r="BD53" s="9">
        <v>0</v>
      </c>
      <c r="BE53" s="9">
        <v>0</v>
      </c>
      <c r="BF53" s="8" t="s">
        <v>964</v>
      </c>
      <c r="BG53" s="8" t="s">
        <v>964</v>
      </c>
      <c r="BH53" s="9">
        <v>1</v>
      </c>
      <c r="BI53" s="9">
        <v>0</v>
      </c>
      <c r="BJ53" s="9">
        <v>0</v>
      </c>
      <c r="BK53" s="9">
        <v>0</v>
      </c>
      <c r="BL53" s="9">
        <v>0</v>
      </c>
      <c r="BM53" s="8" t="s">
        <v>964</v>
      </c>
      <c r="BN53" s="8" t="s">
        <v>964</v>
      </c>
      <c r="BO53" s="8" t="s">
        <v>966</v>
      </c>
      <c r="BQ53" s="166">
        <v>0</v>
      </c>
      <c r="BR53" s="166">
        <v>0</v>
      </c>
      <c r="BS53" s="166">
        <v>0</v>
      </c>
      <c r="BT53" s="166">
        <v>0</v>
      </c>
      <c r="BU53" s="166">
        <v>0</v>
      </c>
      <c r="BV53" s="166">
        <v>0</v>
      </c>
    </row>
    <row r="54" spans="1:74" x14ac:dyDescent="0.25">
      <c r="A54" s="20">
        <v>51</v>
      </c>
      <c r="B54" s="16">
        <v>2013</v>
      </c>
      <c r="C54" s="13" t="s">
        <v>361</v>
      </c>
      <c r="D54" s="22" t="s">
        <v>817</v>
      </c>
      <c r="E54" s="9">
        <v>0</v>
      </c>
      <c r="F54" s="9">
        <v>0</v>
      </c>
      <c r="G54" s="9">
        <v>0</v>
      </c>
      <c r="H54" s="9">
        <v>0</v>
      </c>
      <c r="I54" s="9">
        <v>0</v>
      </c>
      <c r="J54" s="8" t="s">
        <v>963</v>
      </c>
      <c r="K54" s="9">
        <v>0</v>
      </c>
      <c r="L54" s="9">
        <v>0</v>
      </c>
      <c r="M54" s="9">
        <v>0</v>
      </c>
      <c r="N54" s="9">
        <v>0</v>
      </c>
      <c r="O54" s="9">
        <v>0</v>
      </c>
      <c r="P54" s="8" t="s">
        <v>964</v>
      </c>
      <c r="Q54" s="8" t="s">
        <v>964</v>
      </c>
      <c r="R54" s="9">
        <v>0</v>
      </c>
      <c r="S54" s="9">
        <v>0</v>
      </c>
      <c r="T54" s="9">
        <v>0</v>
      </c>
      <c r="U54" s="9">
        <v>0</v>
      </c>
      <c r="V54" s="9">
        <v>0</v>
      </c>
      <c r="W54" s="8" t="s">
        <v>964</v>
      </c>
      <c r="X54" s="8" t="s">
        <v>964</v>
      </c>
      <c r="Y54" s="9">
        <v>0</v>
      </c>
      <c r="Z54" s="9">
        <v>0</v>
      </c>
      <c r="AA54" s="9">
        <v>1</v>
      </c>
      <c r="AB54" s="9">
        <v>0</v>
      </c>
      <c r="AC54" s="9">
        <v>0</v>
      </c>
      <c r="AD54" s="8" t="s">
        <v>972</v>
      </c>
      <c r="AE54" s="8" t="s">
        <v>973</v>
      </c>
      <c r="AF54" s="9">
        <v>0</v>
      </c>
      <c r="AG54" s="9">
        <v>0</v>
      </c>
      <c r="AH54" s="9">
        <v>0</v>
      </c>
      <c r="AI54" s="9">
        <v>0</v>
      </c>
      <c r="AJ54" s="9">
        <v>0</v>
      </c>
      <c r="AK54" s="8" t="s">
        <v>964</v>
      </c>
      <c r="AL54" s="8" t="s">
        <v>964</v>
      </c>
      <c r="AM54" s="9">
        <v>0</v>
      </c>
      <c r="AN54" s="9">
        <v>0</v>
      </c>
      <c r="AO54" s="9">
        <v>0</v>
      </c>
      <c r="AP54" s="9">
        <v>0</v>
      </c>
      <c r="AQ54" s="9">
        <v>0</v>
      </c>
      <c r="AR54" s="8" t="s">
        <v>964</v>
      </c>
      <c r="AS54" s="8" t="s">
        <v>964</v>
      </c>
      <c r="AT54" s="9">
        <v>0</v>
      </c>
      <c r="AU54" s="9">
        <v>0</v>
      </c>
      <c r="AV54" s="9">
        <v>0</v>
      </c>
      <c r="AW54" s="9">
        <v>0</v>
      </c>
      <c r="AX54" s="9">
        <v>0</v>
      </c>
      <c r="AY54" s="8" t="s">
        <v>964</v>
      </c>
      <c r="AZ54" s="8" t="s">
        <v>964</v>
      </c>
      <c r="BA54" s="9">
        <v>0</v>
      </c>
      <c r="BB54" s="9">
        <v>0</v>
      </c>
      <c r="BC54" s="9">
        <v>0</v>
      </c>
      <c r="BD54" s="9">
        <v>0</v>
      </c>
      <c r="BE54" s="9">
        <v>0</v>
      </c>
      <c r="BF54" s="8" t="s">
        <v>964</v>
      </c>
      <c r="BG54" s="8" t="s">
        <v>964</v>
      </c>
      <c r="BH54" s="9">
        <v>0</v>
      </c>
      <c r="BI54" s="9">
        <v>0</v>
      </c>
      <c r="BJ54" s="9">
        <v>0</v>
      </c>
      <c r="BK54" s="9">
        <v>0</v>
      </c>
      <c r="BL54" s="9">
        <v>0</v>
      </c>
      <c r="BM54" s="8" t="s">
        <v>964</v>
      </c>
      <c r="BN54" s="8" t="s">
        <v>964</v>
      </c>
      <c r="BO54" s="8" t="s">
        <v>966</v>
      </c>
      <c r="BQ54" s="166">
        <v>0</v>
      </c>
      <c r="BR54" s="166">
        <v>0</v>
      </c>
      <c r="BS54" s="166">
        <v>0</v>
      </c>
      <c r="BT54" s="166">
        <v>0</v>
      </c>
      <c r="BU54" s="166">
        <v>0</v>
      </c>
      <c r="BV54" s="166">
        <v>0</v>
      </c>
    </row>
    <row r="55" spans="1:74" x14ac:dyDescent="0.25">
      <c r="A55" s="20">
        <v>52</v>
      </c>
      <c r="B55" s="16">
        <v>2013</v>
      </c>
      <c r="C55" s="13" t="s">
        <v>362</v>
      </c>
      <c r="D55" s="22" t="s">
        <v>295</v>
      </c>
      <c r="E55" s="9">
        <v>1</v>
      </c>
      <c r="F55" s="9">
        <v>0</v>
      </c>
      <c r="G55" s="9">
        <v>0</v>
      </c>
      <c r="H55" s="9">
        <v>0</v>
      </c>
      <c r="I55" s="9">
        <v>0</v>
      </c>
      <c r="J55" s="8" t="s">
        <v>963</v>
      </c>
      <c r="K55" s="9">
        <v>1</v>
      </c>
      <c r="L55" s="9">
        <v>0</v>
      </c>
      <c r="M55" s="9">
        <v>0</v>
      </c>
      <c r="N55" s="9">
        <v>0</v>
      </c>
      <c r="O55" s="9">
        <v>0</v>
      </c>
      <c r="P55" s="8" t="s">
        <v>964</v>
      </c>
      <c r="Q55" s="8" t="s">
        <v>964</v>
      </c>
      <c r="R55" s="9">
        <v>1</v>
      </c>
      <c r="S55" s="9">
        <v>0</v>
      </c>
      <c r="T55" s="9">
        <v>0</v>
      </c>
      <c r="U55" s="9">
        <v>0</v>
      </c>
      <c r="V55" s="9">
        <v>0</v>
      </c>
      <c r="W55" s="8" t="s">
        <v>964</v>
      </c>
      <c r="X55" s="8" t="s">
        <v>964</v>
      </c>
      <c r="Y55" s="9">
        <v>1</v>
      </c>
      <c r="Z55" s="9">
        <v>0</v>
      </c>
      <c r="AA55" s="9">
        <v>0</v>
      </c>
      <c r="AB55" s="9">
        <v>0</v>
      </c>
      <c r="AC55" s="9">
        <v>0</v>
      </c>
      <c r="AD55" s="8" t="s">
        <v>964</v>
      </c>
      <c r="AE55" s="8" t="s">
        <v>964</v>
      </c>
      <c r="AF55" s="9">
        <v>1</v>
      </c>
      <c r="AG55" s="9">
        <v>0</v>
      </c>
      <c r="AH55" s="9">
        <v>0</v>
      </c>
      <c r="AI55" s="9">
        <v>0</v>
      </c>
      <c r="AJ55" s="9">
        <v>0</v>
      </c>
      <c r="AK55" s="8" t="s">
        <v>964</v>
      </c>
      <c r="AL55" s="8" t="s">
        <v>964</v>
      </c>
      <c r="AM55" s="9">
        <v>1</v>
      </c>
      <c r="AN55" s="9">
        <v>0</v>
      </c>
      <c r="AO55" s="9">
        <v>0</v>
      </c>
      <c r="AP55" s="9">
        <v>0</v>
      </c>
      <c r="AQ55" s="9">
        <v>0</v>
      </c>
      <c r="AR55" s="8" t="s">
        <v>964</v>
      </c>
      <c r="AS55" s="8" t="s">
        <v>964</v>
      </c>
      <c r="AT55" s="9">
        <v>1</v>
      </c>
      <c r="AU55" s="9">
        <v>0</v>
      </c>
      <c r="AV55" s="9">
        <v>0</v>
      </c>
      <c r="AW55" s="9">
        <v>0</v>
      </c>
      <c r="AX55" s="9">
        <v>0</v>
      </c>
      <c r="AY55" s="8" t="s">
        <v>964</v>
      </c>
      <c r="AZ55" s="8" t="s">
        <v>964</v>
      </c>
      <c r="BA55" s="9">
        <v>1</v>
      </c>
      <c r="BB55" s="9">
        <v>0</v>
      </c>
      <c r="BC55" s="9">
        <v>0</v>
      </c>
      <c r="BD55" s="9">
        <v>0</v>
      </c>
      <c r="BE55" s="9">
        <v>0</v>
      </c>
      <c r="BF55" s="8" t="s">
        <v>964</v>
      </c>
      <c r="BG55" s="8" t="s">
        <v>964</v>
      </c>
      <c r="BH55" s="9">
        <v>1</v>
      </c>
      <c r="BI55" s="9">
        <v>0</v>
      </c>
      <c r="BJ55" s="9">
        <v>0</v>
      </c>
      <c r="BK55" s="9">
        <v>0</v>
      </c>
      <c r="BL55" s="9">
        <v>0</v>
      </c>
      <c r="BM55" s="8" t="s">
        <v>964</v>
      </c>
      <c r="BN55" s="8" t="s">
        <v>964</v>
      </c>
      <c r="BO55" s="8" t="s">
        <v>966</v>
      </c>
      <c r="BQ55" s="166">
        <v>1</v>
      </c>
      <c r="BR55" s="166">
        <v>0</v>
      </c>
      <c r="BS55" s="166">
        <v>0</v>
      </c>
      <c r="BT55" s="166">
        <v>0</v>
      </c>
      <c r="BU55" s="166">
        <v>0</v>
      </c>
      <c r="BV55" s="166">
        <v>1</v>
      </c>
    </row>
    <row r="56" spans="1:74" x14ac:dyDescent="0.25">
      <c r="A56" s="20">
        <v>53</v>
      </c>
      <c r="B56" s="16">
        <v>2012</v>
      </c>
      <c r="C56" s="13" t="s">
        <v>363</v>
      </c>
      <c r="D56" s="22" t="s">
        <v>819</v>
      </c>
      <c r="E56" s="9">
        <v>1</v>
      </c>
      <c r="F56" s="9">
        <v>0</v>
      </c>
      <c r="G56" s="9">
        <v>0</v>
      </c>
      <c r="H56" s="9">
        <v>0</v>
      </c>
      <c r="I56" s="9">
        <v>0</v>
      </c>
      <c r="J56" s="8" t="s">
        <v>962</v>
      </c>
      <c r="K56" s="9">
        <v>0</v>
      </c>
      <c r="L56" s="9">
        <v>0</v>
      </c>
      <c r="M56" s="9">
        <v>0</v>
      </c>
      <c r="N56" s="9">
        <v>0</v>
      </c>
      <c r="O56" s="9">
        <v>0</v>
      </c>
      <c r="P56" s="8" t="s">
        <v>964</v>
      </c>
      <c r="Q56" s="8" t="s">
        <v>964</v>
      </c>
      <c r="R56" s="9">
        <v>0</v>
      </c>
      <c r="S56" s="9">
        <v>0</v>
      </c>
      <c r="T56" s="9">
        <v>0</v>
      </c>
      <c r="U56" s="9">
        <v>0</v>
      </c>
      <c r="V56" s="9">
        <v>0</v>
      </c>
      <c r="W56" s="8" t="s">
        <v>964</v>
      </c>
      <c r="X56" s="8" t="s">
        <v>964</v>
      </c>
      <c r="Y56" s="9">
        <v>0</v>
      </c>
      <c r="Z56" s="9">
        <v>0</v>
      </c>
      <c r="AA56" s="9">
        <v>0</v>
      </c>
      <c r="AB56" s="9">
        <v>0</v>
      </c>
      <c r="AC56" s="9">
        <v>0</v>
      </c>
      <c r="AD56" s="8" t="s">
        <v>964</v>
      </c>
      <c r="AE56" s="8" t="s">
        <v>964</v>
      </c>
      <c r="AF56" s="9">
        <v>0</v>
      </c>
      <c r="AG56" s="9">
        <v>0</v>
      </c>
      <c r="AH56" s="9">
        <v>0</v>
      </c>
      <c r="AI56" s="9">
        <v>0</v>
      </c>
      <c r="AJ56" s="9">
        <v>0</v>
      </c>
      <c r="AK56" s="8" t="s">
        <v>964</v>
      </c>
      <c r="AL56" s="8" t="s">
        <v>964</v>
      </c>
      <c r="AM56" s="9">
        <v>0</v>
      </c>
      <c r="AN56" s="9">
        <v>0</v>
      </c>
      <c r="AO56" s="9">
        <v>0</v>
      </c>
      <c r="AP56" s="9">
        <v>0</v>
      </c>
      <c r="AQ56" s="9">
        <v>0</v>
      </c>
      <c r="AR56" s="8" t="s">
        <v>964</v>
      </c>
      <c r="AS56" s="8" t="s">
        <v>964</v>
      </c>
      <c r="AT56" s="9">
        <v>0</v>
      </c>
      <c r="AU56" s="9">
        <v>0</v>
      </c>
      <c r="AV56" s="9">
        <v>0</v>
      </c>
      <c r="AW56" s="9">
        <v>0</v>
      </c>
      <c r="AX56" s="9">
        <v>0</v>
      </c>
      <c r="AY56" s="8" t="s">
        <v>964</v>
      </c>
      <c r="AZ56" s="8" t="s">
        <v>964</v>
      </c>
      <c r="BA56" s="9">
        <v>0</v>
      </c>
      <c r="BB56" s="9">
        <v>0</v>
      </c>
      <c r="BC56" s="9">
        <v>0</v>
      </c>
      <c r="BD56" s="9">
        <v>0</v>
      </c>
      <c r="BE56" s="9">
        <v>0</v>
      </c>
      <c r="BF56" s="8" t="s">
        <v>964</v>
      </c>
      <c r="BG56" s="8" t="s">
        <v>964</v>
      </c>
      <c r="BH56" s="9">
        <v>0</v>
      </c>
      <c r="BI56" s="9">
        <v>0</v>
      </c>
      <c r="BJ56" s="9">
        <v>0</v>
      </c>
      <c r="BK56" s="9">
        <v>0</v>
      </c>
      <c r="BL56" s="9">
        <v>0</v>
      </c>
      <c r="BM56" s="8" t="s">
        <v>964</v>
      </c>
      <c r="BN56" s="8" t="s">
        <v>964</v>
      </c>
      <c r="BO56" s="8" t="s">
        <v>966</v>
      </c>
      <c r="BQ56" s="166">
        <v>1</v>
      </c>
      <c r="BR56" s="166">
        <v>0</v>
      </c>
      <c r="BS56" s="166">
        <v>0</v>
      </c>
      <c r="BT56" s="166">
        <v>0</v>
      </c>
      <c r="BU56" s="166">
        <v>0</v>
      </c>
      <c r="BV56" s="166">
        <v>1</v>
      </c>
    </row>
    <row r="57" spans="1:74" x14ac:dyDescent="0.25">
      <c r="A57" s="20">
        <v>54</v>
      </c>
      <c r="B57" s="16">
        <v>2013</v>
      </c>
      <c r="C57" s="13" t="s">
        <v>364</v>
      </c>
      <c r="D57" s="22" t="s">
        <v>817</v>
      </c>
      <c r="E57" s="9">
        <v>0</v>
      </c>
      <c r="F57" s="9">
        <v>0</v>
      </c>
      <c r="G57" s="9">
        <v>1</v>
      </c>
      <c r="H57" s="9">
        <v>0</v>
      </c>
      <c r="I57" s="9">
        <v>0</v>
      </c>
      <c r="J57" s="8" t="s">
        <v>962</v>
      </c>
      <c r="K57" s="9">
        <v>1</v>
      </c>
      <c r="L57" s="9">
        <v>0</v>
      </c>
      <c r="M57" s="9">
        <v>0</v>
      </c>
      <c r="N57" s="9">
        <v>0</v>
      </c>
      <c r="O57" s="9">
        <v>0</v>
      </c>
      <c r="P57" s="8" t="s">
        <v>964</v>
      </c>
      <c r="Q57" s="8" t="s">
        <v>964</v>
      </c>
      <c r="R57" s="9">
        <v>1</v>
      </c>
      <c r="S57" s="9">
        <v>0</v>
      </c>
      <c r="T57" s="9">
        <v>0</v>
      </c>
      <c r="U57" s="9">
        <v>0</v>
      </c>
      <c r="V57" s="9">
        <v>0</v>
      </c>
      <c r="W57" s="8" t="s">
        <v>964</v>
      </c>
      <c r="X57" s="8" t="s">
        <v>964</v>
      </c>
      <c r="Y57" s="9">
        <v>1</v>
      </c>
      <c r="Z57" s="9">
        <v>0</v>
      </c>
      <c r="AA57" s="9">
        <v>0</v>
      </c>
      <c r="AB57" s="9">
        <v>0</v>
      </c>
      <c r="AC57" s="9">
        <v>0</v>
      </c>
      <c r="AD57" s="8" t="s">
        <v>964</v>
      </c>
      <c r="AE57" s="8" t="s">
        <v>964</v>
      </c>
      <c r="AF57" s="9">
        <v>1</v>
      </c>
      <c r="AG57" s="9">
        <v>0</v>
      </c>
      <c r="AH57" s="9">
        <v>0</v>
      </c>
      <c r="AI57" s="9">
        <v>0</v>
      </c>
      <c r="AJ57" s="9">
        <v>0</v>
      </c>
      <c r="AK57" s="8" t="s">
        <v>964</v>
      </c>
      <c r="AL57" s="8" t="s">
        <v>964</v>
      </c>
      <c r="AM57" s="9">
        <v>1</v>
      </c>
      <c r="AN57" s="9">
        <v>0</v>
      </c>
      <c r="AO57" s="9">
        <v>0</v>
      </c>
      <c r="AP57" s="9">
        <v>0</v>
      </c>
      <c r="AQ57" s="9">
        <v>0</v>
      </c>
      <c r="AR57" s="8" t="s">
        <v>964</v>
      </c>
      <c r="AS57" s="8" t="s">
        <v>964</v>
      </c>
      <c r="AT57" s="9">
        <v>1</v>
      </c>
      <c r="AU57" s="9">
        <v>0</v>
      </c>
      <c r="AV57" s="9">
        <v>0</v>
      </c>
      <c r="AW57" s="9">
        <v>0</v>
      </c>
      <c r="AX57" s="9">
        <v>0</v>
      </c>
      <c r="AY57" s="8" t="s">
        <v>964</v>
      </c>
      <c r="AZ57" s="8" t="s">
        <v>964</v>
      </c>
      <c r="BA57" s="9">
        <v>1</v>
      </c>
      <c r="BB57" s="9">
        <v>0</v>
      </c>
      <c r="BC57" s="9">
        <v>0</v>
      </c>
      <c r="BD57" s="9">
        <v>0</v>
      </c>
      <c r="BE57" s="9">
        <v>0</v>
      </c>
      <c r="BF57" s="8" t="s">
        <v>964</v>
      </c>
      <c r="BG57" s="8" t="s">
        <v>964</v>
      </c>
      <c r="BH57" s="9">
        <v>1</v>
      </c>
      <c r="BI57" s="9">
        <v>0</v>
      </c>
      <c r="BJ57" s="9">
        <v>0</v>
      </c>
      <c r="BK57" s="9">
        <v>0</v>
      </c>
      <c r="BL57" s="9">
        <v>0</v>
      </c>
      <c r="BM57" s="8" t="s">
        <v>964</v>
      </c>
      <c r="BN57" s="8" t="s">
        <v>964</v>
      </c>
      <c r="BO57" s="8" t="s">
        <v>966</v>
      </c>
      <c r="BQ57" s="166">
        <v>0</v>
      </c>
      <c r="BR57" s="166">
        <v>0</v>
      </c>
      <c r="BS57" s="166">
        <v>1</v>
      </c>
      <c r="BT57" s="166">
        <v>0</v>
      </c>
      <c r="BU57" s="166">
        <v>0</v>
      </c>
      <c r="BV57" s="166">
        <v>1</v>
      </c>
    </row>
    <row r="58" spans="1:74" x14ac:dyDescent="0.25">
      <c r="A58" s="20">
        <v>55</v>
      </c>
      <c r="B58" s="16">
        <v>2012</v>
      </c>
      <c r="C58" s="13" t="s">
        <v>365</v>
      </c>
      <c r="D58" s="22" t="s">
        <v>820</v>
      </c>
      <c r="E58" s="9">
        <v>0</v>
      </c>
      <c r="F58" s="9">
        <v>0</v>
      </c>
      <c r="G58" s="9">
        <v>0</v>
      </c>
      <c r="H58" s="9">
        <v>0</v>
      </c>
      <c r="I58" s="9">
        <v>0</v>
      </c>
      <c r="J58" s="8" t="s">
        <v>963</v>
      </c>
      <c r="K58" s="9">
        <v>0</v>
      </c>
      <c r="L58" s="9">
        <v>0</v>
      </c>
      <c r="M58" s="9">
        <v>0</v>
      </c>
      <c r="N58" s="9">
        <v>0</v>
      </c>
      <c r="O58" s="9">
        <v>0</v>
      </c>
      <c r="P58" s="8" t="s">
        <v>964</v>
      </c>
      <c r="Q58" s="8" t="s">
        <v>964</v>
      </c>
      <c r="R58" s="9">
        <v>0</v>
      </c>
      <c r="S58" s="9">
        <v>0</v>
      </c>
      <c r="T58" s="9">
        <v>0</v>
      </c>
      <c r="U58" s="9">
        <v>0</v>
      </c>
      <c r="V58" s="9">
        <v>0</v>
      </c>
      <c r="W58" s="8" t="s">
        <v>964</v>
      </c>
      <c r="X58" s="8" t="s">
        <v>964</v>
      </c>
      <c r="Y58" s="9">
        <v>0</v>
      </c>
      <c r="Z58" s="9">
        <v>0</v>
      </c>
      <c r="AA58" s="9">
        <v>0</v>
      </c>
      <c r="AB58" s="9">
        <v>0</v>
      </c>
      <c r="AC58" s="9">
        <v>0</v>
      </c>
      <c r="AD58" s="8" t="s">
        <v>964</v>
      </c>
      <c r="AE58" s="8" t="s">
        <v>964</v>
      </c>
      <c r="AF58" s="9">
        <v>0</v>
      </c>
      <c r="AG58" s="9">
        <v>0</v>
      </c>
      <c r="AH58" s="9">
        <v>0</v>
      </c>
      <c r="AI58" s="9">
        <v>0</v>
      </c>
      <c r="AJ58" s="9">
        <v>0</v>
      </c>
      <c r="AK58" s="8" t="s">
        <v>964</v>
      </c>
      <c r="AL58" s="8" t="s">
        <v>964</v>
      </c>
      <c r="AM58" s="9">
        <v>0</v>
      </c>
      <c r="AN58" s="9">
        <v>0</v>
      </c>
      <c r="AO58" s="9">
        <v>0</v>
      </c>
      <c r="AP58" s="9">
        <v>0</v>
      </c>
      <c r="AQ58" s="9">
        <v>0</v>
      </c>
      <c r="AR58" s="8" t="s">
        <v>964</v>
      </c>
      <c r="AS58" s="8" t="s">
        <v>964</v>
      </c>
      <c r="AT58" s="9">
        <v>0</v>
      </c>
      <c r="AU58" s="9">
        <v>0</v>
      </c>
      <c r="AV58" s="9">
        <v>0</v>
      </c>
      <c r="AW58" s="9">
        <v>0</v>
      </c>
      <c r="AX58" s="9">
        <v>0</v>
      </c>
      <c r="AY58" s="8" t="s">
        <v>964</v>
      </c>
      <c r="AZ58" s="8" t="s">
        <v>964</v>
      </c>
      <c r="BA58" s="9">
        <v>0</v>
      </c>
      <c r="BB58" s="9">
        <v>0</v>
      </c>
      <c r="BC58" s="9">
        <v>0</v>
      </c>
      <c r="BD58" s="9">
        <v>0</v>
      </c>
      <c r="BE58" s="9">
        <v>0</v>
      </c>
      <c r="BF58" s="8" t="s">
        <v>964</v>
      </c>
      <c r="BG58" s="8" t="s">
        <v>964</v>
      </c>
      <c r="BH58" s="9">
        <v>0</v>
      </c>
      <c r="BI58" s="9">
        <v>0</v>
      </c>
      <c r="BJ58" s="9">
        <v>0</v>
      </c>
      <c r="BK58" s="9">
        <v>0</v>
      </c>
      <c r="BL58" s="9">
        <v>0</v>
      </c>
      <c r="BM58" s="8" t="s">
        <v>964</v>
      </c>
      <c r="BN58" s="8" t="s">
        <v>964</v>
      </c>
      <c r="BO58" s="8" t="s">
        <v>966</v>
      </c>
      <c r="BQ58" s="166">
        <v>0</v>
      </c>
      <c r="BR58" s="166">
        <v>0</v>
      </c>
      <c r="BS58" s="166">
        <v>0</v>
      </c>
      <c r="BT58" s="166">
        <v>0</v>
      </c>
      <c r="BU58" s="166">
        <v>0</v>
      </c>
      <c r="BV58" s="166">
        <v>0</v>
      </c>
    </row>
    <row r="59" spans="1:74" x14ac:dyDescent="0.25">
      <c r="A59" s="20">
        <v>56</v>
      </c>
      <c r="B59" s="16">
        <v>2013</v>
      </c>
      <c r="C59" s="13" t="s">
        <v>366</v>
      </c>
      <c r="D59" s="22" t="s">
        <v>268</v>
      </c>
      <c r="E59" s="9">
        <v>0</v>
      </c>
      <c r="F59" s="9">
        <v>0</v>
      </c>
      <c r="G59" s="9">
        <v>0</v>
      </c>
      <c r="H59" s="9">
        <v>1</v>
      </c>
      <c r="I59" s="9">
        <v>0</v>
      </c>
      <c r="J59" s="8" t="s">
        <v>962</v>
      </c>
      <c r="K59" s="9">
        <v>1</v>
      </c>
      <c r="L59" s="9">
        <v>0</v>
      </c>
      <c r="M59" s="9">
        <v>0</v>
      </c>
      <c r="N59" s="9">
        <v>0</v>
      </c>
      <c r="O59" s="9">
        <v>0</v>
      </c>
      <c r="P59" s="8" t="s">
        <v>964</v>
      </c>
      <c r="Q59" s="8" t="s">
        <v>964</v>
      </c>
      <c r="R59" s="9">
        <v>1</v>
      </c>
      <c r="S59" s="9">
        <v>0</v>
      </c>
      <c r="T59" s="9">
        <v>0</v>
      </c>
      <c r="U59" s="9">
        <v>0</v>
      </c>
      <c r="V59" s="9">
        <v>0</v>
      </c>
      <c r="W59" s="8" t="s">
        <v>964</v>
      </c>
      <c r="X59" s="8" t="s">
        <v>964</v>
      </c>
      <c r="Y59" s="9">
        <v>1</v>
      </c>
      <c r="Z59" s="9">
        <v>0</v>
      </c>
      <c r="AA59" s="9">
        <v>0</v>
      </c>
      <c r="AB59" s="9">
        <v>0</v>
      </c>
      <c r="AC59" s="9">
        <v>0</v>
      </c>
      <c r="AD59" s="8" t="s">
        <v>964</v>
      </c>
      <c r="AE59" s="8" t="s">
        <v>964</v>
      </c>
      <c r="AF59" s="9">
        <v>1</v>
      </c>
      <c r="AG59" s="9">
        <v>0</v>
      </c>
      <c r="AH59" s="9">
        <v>0</v>
      </c>
      <c r="AI59" s="9">
        <v>0</v>
      </c>
      <c r="AJ59" s="9">
        <v>0</v>
      </c>
      <c r="AK59" s="8" t="s">
        <v>964</v>
      </c>
      <c r="AL59" s="8" t="s">
        <v>964</v>
      </c>
      <c r="AM59" s="9">
        <v>1</v>
      </c>
      <c r="AN59" s="9">
        <v>0</v>
      </c>
      <c r="AO59" s="9">
        <v>0</v>
      </c>
      <c r="AP59" s="9">
        <v>0</v>
      </c>
      <c r="AQ59" s="9">
        <v>0</v>
      </c>
      <c r="AR59" s="8" t="s">
        <v>964</v>
      </c>
      <c r="AS59" s="8" t="s">
        <v>964</v>
      </c>
      <c r="AT59" s="9">
        <v>1</v>
      </c>
      <c r="AU59" s="9">
        <v>0</v>
      </c>
      <c r="AV59" s="9">
        <v>0</v>
      </c>
      <c r="AW59" s="9">
        <v>0</v>
      </c>
      <c r="AX59" s="9">
        <v>0</v>
      </c>
      <c r="AY59" s="8" t="s">
        <v>964</v>
      </c>
      <c r="AZ59" s="8" t="s">
        <v>964</v>
      </c>
      <c r="BA59" s="9">
        <v>1</v>
      </c>
      <c r="BB59" s="9">
        <v>0</v>
      </c>
      <c r="BC59" s="9">
        <v>0</v>
      </c>
      <c r="BD59" s="9">
        <v>0</v>
      </c>
      <c r="BE59" s="9">
        <v>0</v>
      </c>
      <c r="BF59" s="8" t="s">
        <v>964</v>
      </c>
      <c r="BG59" s="8" t="s">
        <v>964</v>
      </c>
      <c r="BH59" s="9">
        <v>1</v>
      </c>
      <c r="BI59" s="9">
        <v>0</v>
      </c>
      <c r="BJ59" s="9">
        <v>0</v>
      </c>
      <c r="BK59" s="9">
        <v>0</v>
      </c>
      <c r="BL59" s="9">
        <v>0</v>
      </c>
      <c r="BM59" s="8" t="s">
        <v>964</v>
      </c>
      <c r="BN59" s="8" t="s">
        <v>964</v>
      </c>
      <c r="BO59" s="8" t="s">
        <v>966</v>
      </c>
      <c r="BQ59" s="166">
        <v>0</v>
      </c>
      <c r="BR59" s="166">
        <v>0</v>
      </c>
      <c r="BS59" s="166">
        <v>0</v>
      </c>
      <c r="BT59" s="166">
        <v>1</v>
      </c>
      <c r="BU59" s="166">
        <v>0</v>
      </c>
      <c r="BV59" s="166">
        <v>1</v>
      </c>
    </row>
    <row r="60" spans="1:74" x14ac:dyDescent="0.25">
      <c r="A60" s="20">
        <v>57</v>
      </c>
      <c r="B60" s="16">
        <v>2012</v>
      </c>
      <c r="C60" s="13" t="s">
        <v>367</v>
      </c>
      <c r="D60" s="22" t="s">
        <v>819</v>
      </c>
      <c r="E60" s="9">
        <v>1</v>
      </c>
      <c r="F60" s="9">
        <v>0</v>
      </c>
      <c r="G60" s="9">
        <v>0</v>
      </c>
      <c r="H60" s="9">
        <v>0</v>
      </c>
      <c r="I60" s="9">
        <v>0</v>
      </c>
      <c r="J60" s="8" t="s">
        <v>963</v>
      </c>
      <c r="K60" s="9">
        <v>1</v>
      </c>
      <c r="L60" s="9">
        <v>0</v>
      </c>
      <c r="M60" s="9">
        <v>0</v>
      </c>
      <c r="N60" s="9">
        <v>0</v>
      </c>
      <c r="O60" s="9">
        <v>0</v>
      </c>
      <c r="P60" s="8" t="s">
        <v>964</v>
      </c>
      <c r="Q60" s="8" t="s">
        <v>964</v>
      </c>
      <c r="R60" s="9">
        <v>1</v>
      </c>
      <c r="S60" s="9">
        <v>0</v>
      </c>
      <c r="T60" s="9">
        <v>0</v>
      </c>
      <c r="U60" s="9">
        <v>0</v>
      </c>
      <c r="V60" s="9">
        <v>0</v>
      </c>
      <c r="W60" s="8" t="s">
        <v>964</v>
      </c>
      <c r="X60" s="8" t="s">
        <v>964</v>
      </c>
      <c r="Y60" s="9">
        <v>1</v>
      </c>
      <c r="Z60" s="9">
        <v>0</v>
      </c>
      <c r="AA60" s="9">
        <v>0</v>
      </c>
      <c r="AB60" s="9">
        <v>0</v>
      </c>
      <c r="AC60" s="9">
        <v>0</v>
      </c>
      <c r="AD60" s="8" t="s">
        <v>964</v>
      </c>
      <c r="AE60" s="8" t="s">
        <v>964</v>
      </c>
      <c r="AF60" s="9">
        <v>1</v>
      </c>
      <c r="AG60" s="9">
        <v>0</v>
      </c>
      <c r="AH60" s="9">
        <v>0</v>
      </c>
      <c r="AI60" s="9">
        <v>0</v>
      </c>
      <c r="AJ60" s="9">
        <v>0</v>
      </c>
      <c r="AK60" s="8" t="s">
        <v>964</v>
      </c>
      <c r="AL60" s="8" t="s">
        <v>964</v>
      </c>
      <c r="AM60" s="9">
        <v>1</v>
      </c>
      <c r="AN60" s="9">
        <v>0</v>
      </c>
      <c r="AO60" s="9">
        <v>0</v>
      </c>
      <c r="AP60" s="9">
        <v>0</v>
      </c>
      <c r="AQ60" s="9">
        <v>0</v>
      </c>
      <c r="AR60" s="8" t="s">
        <v>964</v>
      </c>
      <c r="AS60" s="8" t="s">
        <v>964</v>
      </c>
      <c r="AT60" s="9">
        <v>1</v>
      </c>
      <c r="AU60" s="9">
        <v>0</v>
      </c>
      <c r="AV60" s="9">
        <v>0</v>
      </c>
      <c r="AW60" s="9">
        <v>0</v>
      </c>
      <c r="AX60" s="9">
        <v>0</v>
      </c>
      <c r="AY60" s="8" t="s">
        <v>964</v>
      </c>
      <c r="AZ60" s="8" t="s">
        <v>964</v>
      </c>
      <c r="BA60" s="9">
        <v>1</v>
      </c>
      <c r="BB60" s="9">
        <v>0</v>
      </c>
      <c r="BC60" s="9">
        <v>0</v>
      </c>
      <c r="BD60" s="9">
        <v>0</v>
      </c>
      <c r="BE60" s="9">
        <v>0</v>
      </c>
      <c r="BF60" s="8" t="s">
        <v>964</v>
      </c>
      <c r="BG60" s="8" t="s">
        <v>964</v>
      </c>
      <c r="BH60" s="9">
        <v>1</v>
      </c>
      <c r="BI60" s="9">
        <v>0</v>
      </c>
      <c r="BJ60" s="9">
        <v>0</v>
      </c>
      <c r="BK60" s="9">
        <v>0</v>
      </c>
      <c r="BL60" s="9">
        <v>0</v>
      </c>
      <c r="BM60" s="8" t="s">
        <v>964</v>
      </c>
      <c r="BN60" s="8" t="s">
        <v>964</v>
      </c>
      <c r="BO60" s="8" t="s">
        <v>966</v>
      </c>
      <c r="BQ60" s="166">
        <v>1</v>
      </c>
      <c r="BR60" s="166">
        <v>0</v>
      </c>
      <c r="BS60" s="166">
        <v>0</v>
      </c>
      <c r="BT60" s="166">
        <v>0</v>
      </c>
      <c r="BU60" s="166">
        <v>0</v>
      </c>
      <c r="BV60" s="166">
        <v>1</v>
      </c>
    </row>
    <row r="61" spans="1:74" x14ac:dyDescent="0.25">
      <c r="A61" s="20">
        <v>58</v>
      </c>
      <c r="B61" s="16">
        <v>2014</v>
      </c>
      <c r="C61" s="13" t="s">
        <v>368</v>
      </c>
      <c r="D61" s="22" t="s">
        <v>820</v>
      </c>
      <c r="E61" s="9">
        <v>0</v>
      </c>
      <c r="F61" s="9">
        <v>1</v>
      </c>
      <c r="G61" s="9">
        <v>0</v>
      </c>
      <c r="H61" s="9">
        <v>0</v>
      </c>
      <c r="I61" s="9">
        <v>0</v>
      </c>
      <c r="J61" s="8" t="s">
        <v>962</v>
      </c>
      <c r="K61" s="9">
        <v>1</v>
      </c>
      <c r="L61" s="9">
        <v>0</v>
      </c>
      <c r="M61" s="9">
        <v>0</v>
      </c>
      <c r="N61" s="9">
        <v>0</v>
      </c>
      <c r="O61" s="9">
        <v>0</v>
      </c>
      <c r="P61" s="8" t="s">
        <v>964</v>
      </c>
      <c r="Q61" s="8" t="s">
        <v>964</v>
      </c>
      <c r="R61" s="9">
        <v>1</v>
      </c>
      <c r="S61" s="9">
        <v>0</v>
      </c>
      <c r="T61" s="9">
        <v>0</v>
      </c>
      <c r="U61" s="9">
        <v>0</v>
      </c>
      <c r="V61" s="9">
        <v>0</v>
      </c>
      <c r="W61" s="8" t="s">
        <v>964</v>
      </c>
      <c r="X61" s="8" t="s">
        <v>964</v>
      </c>
      <c r="Y61" s="9">
        <v>1</v>
      </c>
      <c r="Z61" s="9">
        <v>0</v>
      </c>
      <c r="AA61" s="9">
        <v>0</v>
      </c>
      <c r="AB61" s="9">
        <v>0</v>
      </c>
      <c r="AC61" s="9">
        <v>0</v>
      </c>
      <c r="AD61" s="8" t="s">
        <v>964</v>
      </c>
      <c r="AE61" s="8" t="s">
        <v>964</v>
      </c>
      <c r="AF61" s="9">
        <v>1</v>
      </c>
      <c r="AG61" s="9">
        <v>0</v>
      </c>
      <c r="AH61" s="9">
        <v>0</v>
      </c>
      <c r="AI61" s="9">
        <v>0</v>
      </c>
      <c r="AJ61" s="9">
        <v>0</v>
      </c>
      <c r="AK61" s="8" t="s">
        <v>964</v>
      </c>
      <c r="AL61" s="8" t="s">
        <v>964</v>
      </c>
      <c r="AM61" s="9">
        <v>1</v>
      </c>
      <c r="AN61" s="9">
        <v>0</v>
      </c>
      <c r="AO61" s="9">
        <v>0</v>
      </c>
      <c r="AP61" s="9">
        <v>0</v>
      </c>
      <c r="AQ61" s="9">
        <v>0</v>
      </c>
      <c r="AR61" s="8" t="s">
        <v>964</v>
      </c>
      <c r="AS61" s="8" t="s">
        <v>964</v>
      </c>
      <c r="AT61" s="9">
        <v>1</v>
      </c>
      <c r="AU61" s="9">
        <v>0</v>
      </c>
      <c r="AV61" s="9">
        <v>0</v>
      </c>
      <c r="AW61" s="9">
        <v>0</v>
      </c>
      <c r="AX61" s="9">
        <v>0</v>
      </c>
      <c r="AY61" s="8" t="s">
        <v>964</v>
      </c>
      <c r="AZ61" s="8" t="s">
        <v>964</v>
      </c>
      <c r="BA61" s="9">
        <v>0</v>
      </c>
      <c r="BB61" s="9">
        <v>1</v>
      </c>
      <c r="BC61" s="9">
        <v>0</v>
      </c>
      <c r="BD61" s="9">
        <v>0</v>
      </c>
      <c r="BE61" s="9">
        <v>0</v>
      </c>
      <c r="BF61" s="8" t="s">
        <v>964</v>
      </c>
      <c r="BG61" s="8" t="s">
        <v>964</v>
      </c>
      <c r="BH61" s="9">
        <v>1</v>
      </c>
      <c r="BI61" s="9">
        <v>0</v>
      </c>
      <c r="BJ61" s="9">
        <v>0</v>
      </c>
      <c r="BK61" s="9">
        <v>0</v>
      </c>
      <c r="BL61" s="9">
        <v>0</v>
      </c>
      <c r="BM61" s="8" t="s">
        <v>964</v>
      </c>
      <c r="BN61" s="8" t="s">
        <v>964</v>
      </c>
      <c r="BO61" s="8" t="s">
        <v>966</v>
      </c>
      <c r="BQ61" s="166">
        <v>0</v>
      </c>
      <c r="BR61" s="166">
        <v>1</v>
      </c>
      <c r="BS61" s="166">
        <v>0</v>
      </c>
      <c r="BT61" s="166">
        <v>0</v>
      </c>
      <c r="BU61" s="166">
        <v>0</v>
      </c>
      <c r="BV61" s="166">
        <v>1</v>
      </c>
    </row>
    <row r="62" spans="1:74" x14ac:dyDescent="0.25">
      <c r="A62" s="20">
        <v>59</v>
      </c>
      <c r="B62" s="16">
        <v>2014</v>
      </c>
      <c r="C62" s="13" t="s">
        <v>369</v>
      </c>
      <c r="D62" s="22" t="s">
        <v>820</v>
      </c>
      <c r="E62" s="9">
        <v>1</v>
      </c>
      <c r="F62" s="9">
        <v>0</v>
      </c>
      <c r="G62" s="9">
        <v>0</v>
      </c>
      <c r="H62" s="9">
        <v>0</v>
      </c>
      <c r="I62" s="9">
        <v>0</v>
      </c>
      <c r="J62" s="8" t="s">
        <v>963</v>
      </c>
      <c r="K62" s="9">
        <v>1</v>
      </c>
      <c r="L62" s="9">
        <v>0</v>
      </c>
      <c r="M62" s="9">
        <v>0</v>
      </c>
      <c r="N62" s="9">
        <v>0</v>
      </c>
      <c r="O62" s="9">
        <v>0</v>
      </c>
      <c r="P62" s="8" t="s">
        <v>964</v>
      </c>
      <c r="Q62" s="8" t="s">
        <v>964</v>
      </c>
      <c r="R62" s="9">
        <v>1</v>
      </c>
      <c r="S62" s="9">
        <v>0</v>
      </c>
      <c r="T62" s="9">
        <v>0</v>
      </c>
      <c r="U62" s="9">
        <v>0</v>
      </c>
      <c r="V62" s="9">
        <v>0</v>
      </c>
      <c r="W62" s="8" t="s">
        <v>964</v>
      </c>
      <c r="X62" s="8" t="s">
        <v>964</v>
      </c>
      <c r="Y62" s="9">
        <v>1</v>
      </c>
      <c r="Z62" s="9">
        <v>0</v>
      </c>
      <c r="AA62" s="9">
        <v>0</v>
      </c>
      <c r="AB62" s="9">
        <v>0</v>
      </c>
      <c r="AC62" s="9">
        <v>0</v>
      </c>
      <c r="AD62" s="8" t="s">
        <v>964</v>
      </c>
      <c r="AE62" s="8" t="s">
        <v>964</v>
      </c>
      <c r="AF62" s="9">
        <v>1</v>
      </c>
      <c r="AG62" s="9">
        <v>0</v>
      </c>
      <c r="AH62" s="9">
        <v>0</v>
      </c>
      <c r="AI62" s="9">
        <v>0</v>
      </c>
      <c r="AJ62" s="9">
        <v>0</v>
      </c>
      <c r="AK62" s="8" t="s">
        <v>964</v>
      </c>
      <c r="AL62" s="8" t="s">
        <v>964</v>
      </c>
      <c r="AM62" s="9">
        <v>1</v>
      </c>
      <c r="AN62" s="9">
        <v>0</v>
      </c>
      <c r="AO62" s="9">
        <v>0</v>
      </c>
      <c r="AP62" s="9">
        <v>0</v>
      </c>
      <c r="AQ62" s="9">
        <v>0</v>
      </c>
      <c r="AR62" s="8" t="s">
        <v>964</v>
      </c>
      <c r="AS62" s="8" t="s">
        <v>964</v>
      </c>
      <c r="AT62" s="9">
        <v>1</v>
      </c>
      <c r="AU62" s="9">
        <v>0</v>
      </c>
      <c r="AV62" s="9">
        <v>0</v>
      </c>
      <c r="AW62" s="9">
        <v>0</v>
      </c>
      <c r="AX62" s="9">
        <v>0</v>
      </c>
      <c r="AY62" s="8" t="s">
        <v>964</v>
      </c>
      <c r="AZ62" s="8" t="s">
        <v>964</v>
      </c>
      <c r="BA62" s="9">
        <v>1</v>
      </c>
      <c r="BB62" s="9">
        <v>0</v>
      </c>
      <c r="BC62" s="9">
        <v>0</v>
      </c>
      <c r="BD62" s="9">
        <v>0</v>
      </c>
      <c r="BE62" s="9">
        <v>0</v>
      </c>
      <c r="BF62" s="8" t="s">
        <v>964</v>
      </c>
      <c r="BG62" s="8" t="s">
        <v>964</v>
      </c>
      <c r="BH62" s="9">
        <v>1</v>
      </c>
      <c r="BI62" s="9">
        <v>0</v>
      </c>
      <c r="BJ62" s="9">
        <v>0</v>
      </c>
      <c r="BK62" s="9">
        <v>0</v>
      </c>
      <c r="BL62" s="9">
        <v>0</v>
      </c>
      <c r="BM62" s="8" t="s">
        <v>964</v>
      </c>
      <c r="BN62" s="8" t="s">
        <v>964</v>
      </c>
      <c r="BO62" s="8" t="s">
        <v>966</v>
      </c>
      <c r="BQ62" s="166">
        <v>1</v>
      </c>
      <c r="BR62" s="166">
        <v>0</v>
      </c>
      <c r="BS62" s="166">
        <v>0</v>
      </c>
      <c r="BT62" s="166">
        <v>0</v>
      </c>
      <c r="BU62" s="166">
        <v>0</v>
      </c>
      <c r="BV62" s="166">
        <v>1</v>
      </c>
    </row>
    <row r="63" spans="1:74" x14ac:dyDescent="0.25">
      <c r="A63" s="20">
        <v>60</v>
      </c>
      <c r="B63" s="16">
        <v>2014</v>
      </c>
      <c r="C63" s="13" t="s">
        <v>370</v>
      </c>
      <c r="D63" s="22" t="s">
        <v>292</v>
      </c>
      <c r="E63" s="9">
        <v>0</v>
      </c>
      <c r="F63" s="9">
        <v>0</v>
      </c>
      <c r="G63" s="9">
        <v>1</v>
      </c>
      <c r="H63" s="9">
        <v>0</v>
      </c>
      <c r="I63" s="9">
        <v>0</v>
      </c>
      <c r="J63" s="8" t="s">
        <v>962</v>
      </c>
      <c r="K63" s="9">
        <v>0</v>
      </c>
      <c r="L63" s="9">
        <v>0</v>
      </c>
      <c r="M63" s="9">
        <v>0</v>
      </c>
      <c r="N63" s="9">
        <v>0</v>
      </c>
      <c r="O63" s="9">
        <v>0</v>
      </c>
      <c r="P63" s="8" t="s">
        <v>964</v>
      </c>
      <c r="Q63" s="8" t="s">
        <v>964</v>
      </c>
      <c r="R63" s="9">
        <v>0</v>
      </c>
      <c r="S63" s="9">
        <v>0</v>
      </c>
      <c r="T63" s="9">
        <v>0</v>
      </c>
      <c r="U63" s="9">
        <v>0</v>
      </c>
      <c r="V63" s="9">
        <v>0</v>
      </c>
      <c r="W63" s="8" t="s">
        <v>964</v>
      </c>
      <c r="X63" s="8" t="s">
        <v>964</v>
      </c>
      <c r="Y63" s="9">
        <v>0</v>
      </c>
      <c r="Z63" s="9">
        <v>0</v>
      </c>
      <c r="AA63" s="9">
        <v>0</v>
      </c>
      <c r="AB63" s="9">
        <v>0</v>
      </c>
      <c r="AC63" s="9">
        <v>0</v>
      </c>
      <c r="AD63" s="8" t="s">
        <v>964</v>
      </c>
      <c r="AE63" s="8" t="s">
        <v>964</v>
      </c>
      <c r="AF63" s="9">
        <v>0</v>
      </c>
      <c r="AG63" s="9">
        <v>0</v>
      </c>
      <c r="AH63" s="9">
        <v>0</v>
      </c>
      <c r="AI63" s="9">
        <v>0</v>
      </c>
      <c r="AJ63" s="9">
        <v>0</v>
      </c>
      <c r="AK63" s="8" t="s">
        <v>964</v>
      </c>
      <c r="AL63" s="8" t="s">
        <v>964</v>
      </c>
      <c r="AM63" s="9">
        <v>0</v>
      </c>
      <c r="AN63" s="9">
        <v>0</v>
      </c>
      <c r="AO63" s="9">
        <v>0</v>
      </c>
      <c r="AP63" s="9">
        <v>0</v>
      </c>
      <c r="AQ63" s="9">
        <v>0</v>
      </c>
      <c r="AR63" s="8" t="s">
        <v>964</v>
      </c>
      <c r="AS63" s="8" t="s">
        <v>964</v>
      </c>
      <c r="AT63" s="9">
        <v>0</v>
      </c>
      <c r="AU63" s="9">
        <v>0</v>
      </c>
      <c r="AV63" s="9">
        <v>0</v>
      </c>
      <c r="AW63" s="9">
        <v>0</v>
      </c>
      <c r="AX63" s="9">
        <v>0</v>
      </c>
      <c r="AY63" s="8" t="s">
        <v>964</v>
      </c>
      <c r="AZ63" s="8" t="s">
        <v>964</v>
      </c>
      <c r="BA63" s="9">
        <v>0</v>
      </c>
      <c r="BB63" s="9">
        <v>0</v>
      </c>
      <c r="BC63" s="9">
        <v>0</v>
      </c>
      <c r="BD63" s="9">
        <v>0</v>
      </c>
      <c r="BE63" s="9">
        <v>0</v>
      </c>
      <c r="BF63" s="8" t="s">
        <v>964</v>
      </c>
      <c r="BG63" s="8" t="s">
        <v>964</v>
      </c>
      <c r="BH63" s="9">
        <v>0</v>
      </c>
      <c r="BI63" s="9">
        <v>0</v>
      </c>
      <c r="BJ63" s="9">
        <v>0</v>
      </c>
      <c r="BK63" s="9">
        <v>0</v>
      </c>
      <c r="BL63" s="9">
        <v>0</v>
      </c>
      <c r="BM63" s="8" t="s">
        <v>964</v>
      </c>
      <c r="BN63" s="8" t="s">
        <v>964</v>
      </c>
      <c r="BO63" s="8" t="s">
        <v>966</v>
      </c>
      <c r="BQ63" s="166">
        <v>0</v>
      </c>
      <c r="BR63" s="166">
        <v>0</v>
      </c>
      <c r="BS63" s="166">
        <v>1</v>
      </c>
      <c r="BT63" s="166">
        <v>0</v>
      </c>
      <c r="BU63" s="166">
        <v>0</v>
      </c>
      <c r="BV63" s="166">
        <v>1</v>
      </c>
    </row>
    <row r="64" spans="1:74" x14ac:dyDescent="0.25">
      <c r="A64" s="20">
        <v>61</v>
      </c>
      <c r="B64" s="16">
        <v>2016</v>
      </c>
      <c r="C64" s="13" t="s">
        <v>821</v>
      </c>
      <c r="D64" s="22" t="s">
        <v>294</v>
      </c>
      <c r="E64" s="9">
        <v>1</v>
      </c>
      <c r="F64" s="9">
        <v>0</v>
      </c>
      <c r="G64" s="9">
        <v>0</v>
      </c>
      <c r="H64" s="9">
        <v>0</v>
      </c>
      <c r="I64" s="9">
        <v>0</v>
      </c>
      <c r="J64" s="8" t="s">
        <v>963</v>
      </c>
      <c r="K64" s="9">
        <v>1</v>
      </c>
      <c r="L64" s="9">
        <v>0</v>
      </c>
      <c r="M64" s="9">
        <v>0</v>
      </c>
      <c r="N64" s="9">
        <v>0</v>
      </c>
      <c r="O64" s="9">
        <v>0</v>
      </c>
      <c r="P64" s="8" t="s">
        <v>964</v>
      </c>
      <c r="Q64" s="8" t="s">
        <v>964</v>
      </c>
      <c r="R64" s="9">
        <v>1</v>
      </c>
      <c r="S64" s="9">
        <v>0</v>
      </c>
      <c r="T64" s="9">
        <v>0</v>
      </c>
      <c r="U64" s="9">
        <v>0</v>
      </c>
      <c r="V64" s="9">
        <v>0</v>
      </c>
      <c r="W64" s="8" t="s">
        <v>964</v>
      </c>
      <c r="X64" s="8" t="s">
        <v>964</v>
      </c>
      <c r="Y64" s="9">
        <v>1</v>
      </c>
      <c r="Z64" s="9">
        <v>0</v>
      </c>
      <c r="AA64" s="9">
        <v>0</v>
      </c>
      <c r="AB64" s="9">
        <v>0</v>
      </c>
      <c r="AC64" s="9">
        <v>0</v>
      </c>
      <c r="AD64" s="8" t="s">
        <v>964</v>
      </c>
      <c r="AE64" s="8" t="s">
        <v>964</v>
      </c>
      <c r="AF64" s="9">
        <v>1</v>
      </c>
      <c r="AG64" s="9">
        <v>0</v>
      </c>
      <c r="AH64" s="9">
        <v>0</v>
      </c>
      <c r="AI64" s="9">
        <v>0</v>
      </c>
      <c r="AJ64" s="9">
        <v>0</v>
      </c>
      <c r="AK64" s="8" t="s">
        <v>964</v>
      </c>
      <c r="AL64" s="8" t="s">
        <v>964</v>
      </c>
      <c r="AM64" s="9">
        <v>1</v>
      </c>
      <c r="AN64" s="9">
        <v>0</v>
      </c>
      <c r="AO64" s="9">
        <v>0</v>
      </c>
      <c r="AP64" s="9">
        <v>0</v>
      </c>
      <c r="AQ64" s="9">
        <v>0</v>
      </c>
      <c r="AR64" s="8" t="s">
        <v>964</v>
      </c>
      <c r="AS64" s="8" t="s">
        <v>964</v>
      </c>
      <c r="AT64" s="9">
        <v>1</v>
      </c>
      <c r="AU64" s="9">
        <v>0</v>
      </c>
      <c r="AV64" s="9">
        <v>0</v>
      </c>
      <c r="AW64" s="9">
        <v>0</v>
      </c>
      <c r="AX64" s="9">
        <v>0</v>
      </c>
      <c r="AY64" s="8" t="s">
        <v>964</v>
      </c>
      <c r="AZ64" s="8" t="s">
        <v>964</v>
      </c>
      <c r="BA64" s="9">
        <v>1</v>
      </c>
      <c r="BB64" s="9">
        <v>0</v>
      </c>
      <c r="BC64" s="9">
        <v>0</v>
      </c>
      <c r="BD64" s="9">
        <v>0</v>
      </c>
      <c r="BE64" s="9">
        <v>0</v>
      </c>
      <c r="BF64" s="8" t="s">
        <v>964</v>
      </c>
      <c r="BG64" s="8" t="s">
        <v>964</v>
      </c>
      <c r="BH64" s="9">
        <v>1</v>
      </c>
      <c r="BI64" s="9">
        <v>0</v>
      </c>
      <c r="BJ64" s="9">
        <v>0</v>
      </c>
      <c r="BK64" s="9">
        <v>0</v>
      </c>
      <c r="BL64" s="9">
        <v>0</v>
      </c>
      <c r="BM64" s="8" t="s">
        <v>964</v>
      </c>
      <c r="BN64" s="8" t="s">
        <v>964</v>
      </c>
      <c r="BO64" s="8" t="s">
        <v>966</v>
      </c>
      <c r="BQ64" s="166">
        <v>1</v>
      </c>
      <c r="BR64" s="166">
        <v>0</v>
      </c>
      <c r="BS64" s="166">
        <v>0</v>
      </c>
      <c r="BT64" s="166">
        <v>0</v>
      </c>
      <c r="BU64" s="166">
        <v>0</v>
      </c>
      <c r="BV64" s="166">
        <v>1</v>
      </c>
    </row>
    <row r="65" spans="1:74" ht="15.75" thickBot="1" x14ac:dyDescent="0.3">
      <c r="A65" s="20">
        <v>62</v>
      </c>
      <c r="B65" s="16">
        <v>2016</v>
      </c>
      <c r="C65" s="13" t="s">
        <v>822</v>
      </c>
      <c r="D65" s="22" t="s">
        <v>850</v>
      </c>
      <c r="E65" s="9">
        <v>1</v>
      </c>
      <c r="F65" s="9">
        <v>0</v>
      </c>
      <c r="G65" s="9">
        <v>0</v>
      </c>
      <c r="H65" s="9">
        <v>0</v>
      </c>
      <c r="I65" s="9">
        <v>0</v>
      </c>
      <c r="J65" s="8" t="s">
        <v>963</v>
      </c>
      <c r="K65" s="9">
        <v>1</v>
      </c>
      <c r="L65" s="9">
        <v>0</v>
      </c>
      <c r="M65" s="9">
        <v>0</v>
      </c>
      <c r="N65" s="9">
        <v>0</v>
      </c>
      <c r="O65" s="9">
        <v>0</v>
      </c>
      <c r="P65" s="8" t="s">
        <v>964</v>
      </c>
      <c r="Q65" s="8" t="s">
        <v>964</v>
      </c>
      <c r="R65" s="9">
        <v>1</v>
      </c>
      <c r="S65" s="9">
        <v>0</v>
      </c>
      <c r="T65" s="9">
        <v>0</v>
      </c>
      <c r="U65" s="9">
        <v>0</v>
      </c>
      <c r="V65" s="9">
        <v>0</v>
      </c>
      <c r="W65" s="8" t="s">
        <v>964</v>
      </c>
      <c r="X65" s="8" t="s">
        <v>964</v>
      </c>
      <c r="Y65" s="9">
        <v>1</v>
      </c>
      <c r="Z65" s="9">
        <v>0</v>
      </c>
      <c r="AA65" s="9">
        <v>0</v>
      </c>
      <c r="AB65" s="9">
        <v>0</v>
      </c>
      <c r="AC65" s="9">
        <v>0</v>
      </c>
      <c r="AD65" s="8" t="s">
        <v>964</v>
      </c>
      <c r="AE65" s="8" t="s">
        <v>964</v>
      </c>
      <c r="AF65" s="9">
        <v>1</v>
      </c>
      <c r="AG65" s="9">
        <v>0</v>
      </c>
      <c r="AH65" s="9">
        <v>0</v>
      </c>
      <c r="AI65" s="9">
        <v>0</v>
      </c>
      <c r="AJ65" s="9">
        <v>0</v>
      </c>
      <c r="AK65" s="8" t="s">
        <v>964</v>
      </c>
      <c r="AL65" s="8" t="s">
        <v>964</v>
      </c>
      <c r="AM65" s="9">
        <v>1</v>
      </c>
      <c r="AN65" s="9">
        <v>0</v>
      </c>
      <c r="AO65" s="9">
        <v>0</v>
      </c>
      <c r="AP65" s="9">
        <v>0</v>
      </c>
      <c r="AQ65" s="9">
        <v>0</v>
      </c>
      <c r="AR65" s="8" t="s">
        <v>964</v>
      </c>
      <c r="AS65" s="8" t="s">
        <v>964</v>
      </c>
      <c r="AT65" s="9">
        <v>1</v>
      </c>
      <c r="AU65" s="9">
        <v>0</v>
      </c>
      <c r="AV65" s="9">
        <v>0</v>
      </c>
      <c r="AW65" s="9">
        <v>0</v>
      </c>
      <c r="AX65" s="9">
        <v>0</v>
      </c>
      <c r="AY65" s="8" t="s">
        <v>964</v>
      </c>
      <c r="AZ65" s="8" t="s">
        <v>964</v>
      </c>
      <c r="BA65" s="9">
        <v>1</v>
      </c>
      <c r="BB65" s="9">
        <v>0</v>
      </c>
      <c r="BC65" s="9">
        <v>0</v>
      </c>
      <c r="BD65" s="9">
        <v>0</v>
      </c>
      <c r="BE65" s="9">
        <v>0</v>
      </c>
      <c r="BF65" s="8" t="s">
        <v>964</v>
      </c>
      <c r="BG65" s="8" t="s">
        <v>964</v>
      </c>
      <c r="BH65" s="9">
        <v>0</v>
      </c>
      <c r="BI65" s="9">
        <v>0</v>
      </c>
      <c r="BJ65" s="9">
        <v>0</v>
      </c>
      <c r="BK65" s="9">
        <v>0</v>
      </c>
      <c r="BL65" s="9">
        <v>0</v>
      </c>
      <c r="BM65" s="8" t="s">
        <v>964</v>
      </c>
      <c r="BN65" s="8" t="s">
        <v>964</v>
      </c>
      <c r="BO65" s="8" t="s">
        <v>966</v>
      </c>
      <c r="BQ65" s="166">
        <v>1</v>
      </c>
      <c r="BR65" s="166">
        <v>0</v>
      </c>
      <c r="BS65" s="166">
        <v>0</v>
      </c>
      <c r="BT65" s="166">
        <v>0</v>
      </c>
      <c r="BU65" s="166">
        <v>0</v>
      </c>
      <c r="BV65" s="166">
        <v>1</v>
      </c>
    </row>
    <row r="66" spans="1:74" ht="16.5" thickTop="1" thickBot="1" x14ac:dyDescent="0.3">
      <c r="C66" s="85" t="s">
        <v>44</v>
      </c>
      <c r="D66" s="85"/>
      <c r="E66" s="58">
        <v>22</v>
      </c>
      <c r="F66" s="58">
        <v>1</v>
      </c>
      <c r="G66" s="58">
        <v>21</v>
      </c>
      <c r="H66" s="58">
        <v>2</v>
      </c>
      <c r="I66" s="58">
        <v>9</v>
      </c>
      <c r="J66" s="58">
        <v>0</v>
      </c>
      <c r="K66" s="58">
        <v>45</v>
      </c>
      <c r="L66" s="58">
        <v>0</v>
      </c>
      <c r="M66" s="58">
        <v>0</v>
      </c>
      <c r="N66" s="58">
        <v>0</v>
      </c>
      <c r="O66" s="58">
        <v>0</v>
      </c>
      <c r="P66" s="58">
        <v>0</v>
      </c>
      <c r="Q66" s="58">
        <v>0</v>
      </c>
      <c r="R66" s="58">
        <v>42</v>
      </c>
      <c r="S66" s="58">
        <v>0</v>
      </c>
      <c r="T66" s="58">
        <v>3</v>
      </c>
      <c r="U66" s="58">
        <v>0</v>
      </c>
      <c r="V66" s="58">
        <v>0</v>
      </c>
      <c r="W66" s="58">
        <v>0</v>
      </c>
      <c r="X66" s="58">
        <v>0</v>
      </c>
      <c r="Y66" s="58">
        <v>35</v>
      </c>
      <c r="Z66" s="58">
        <v>1</v>
      </c>
      <c r="AA66" s="58">
        <v>11</v>
      </c>
      <c r="AB66" s="58">
        <v>0</v>
      </c>
      <c r="AC66" s="58">
        <v>3</v>
      </c>
      <c r="AD66" s="58">
        <v>0</v>
      </c>
      <c r="AE66" s="58">
        <v>0</v>
      </c>
      <c r="AF66" s="58">
        <v>37</v>
      </c>
      <c r="AG66" s="58">
        <v>3</v>
      </c>
      <c r="AH66" s="58">
        <v>4</v>
      </c>
      <c r="AI66" s="58">
        <v>0</v>
      </c>
      <c r="AJ66" s="58">
        <v>0</v>
      </c>
      <c r="AK66" s="58">
        <v>0</v>
      </c>
      <c r="AL66" s="58">
        <v>0</v>
      </c>
      <c r="AM66" s="58">
        <v>45</v>
      </c>
      <c r="AN66" s="58">
        <v>0</v>
      </c>
      <c r="AO66" s="58">
        <v>0</v>
      </c>
      <c r="AP66" s="58">
        <v>0</v>
      </c>
      <c r="AQ66" s="58">
        <v>0</v>
      </c>
      <c r="AR66" s="58">
        <v>0</v>
      </c>
      <c r="AS66" s="58">
        <v>0</v>
      </c>
      <c r="AT66" s="58">
        <v>32</v>
      </c>
      <c r="AU66" s="58">
        <v>2</v>
      </c>
      <c r="AV66" s="58">
        <v>6</v>
      </c>
      <c r="AW66" s="58">
        <v>0</v>
      </c>
      <c r="AX66" s="58">
        <v>4</v>
      </c>
      <c r="AY66" s="58">
        <v>0</v>
      </c>
      <c r="AZ66" s="58">
        <v>0</v>
      </c>
      <c r="BA66" s="58">
        <v>23</v>
      </c>
      <c r="BB66" s="58">
        <v>1</v>
      </c>
      <c r="BC66" s="58">
        <v>20</v>
      </c>
      <c r="BD66" s="58">
        <v>0</v>
      </c>
      <c r="BE66" s="58">
        <v>1</v>
      </c>
      <c r="BF66" s="58">
        <v>0</v>
      </c>
      <c r="BG66" s="58">
        <v>0</v>
      </c>
      <c r="BH66" s="58">
        <v>30</v>
      </c>
      <c r="BI66" s="58">
        <v>1</v>
      </c>
      <c r="BJ66" s="58">
        <v>8</v>
      </c>
      <c r="BK66" s="58">
        <v>0</v>
      </c>
      <c r="BL66" s="58">
        <v>0</v>
      </c>
      <c r="BM66" s="58">
        <v>0</v>
      </c>
      <c r="BN66" s="58">
        <v>0</v>
      </c>
      <c r="BO66" s="58">
        <v>0</v>
      </c>
      <c r="BQ66" s="166">
        <v>22</v>
      </c>
      <c r="BR66" s="166">
        <v>1</v>
      </c>
      <c r="BS66" s="166">
        <v>21</v>
      </c>
      <c r="BT66" s="166">
        <v>2</v>
      </c>
      <c r="BU66" s="166">
        <v>9</v>
      </c>
      <c r="BV66" s="166">
        <v>55</v>
      </c>
    </row>
    <row r="67" spans="1:74" ht="15.75" thickTop="1" x14ac:dyDescent="0.25"/>
  </sheetData>
  <mergeCells count="2">
    <mergeCell ref="BQ1:BU1"/>
    <mergeCell ref="BQ2:BU2"/>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65"/>
  <sheetViews>
    <sheetView view="pageBreakPreview" zoomScaleSheetLayoutView="100" workbookViewId="0">
      <pane xSplit="3" ySplit="2" topLeftCell="D3" activePane="bottomRight" state="frozen"/>
      <selection activeCell="C30" sqref="C30"/>
      <selection pane="topRight" activeCell="C30" sqref="C30"/>
      <selection pane="bottomLeft" activeCell="C30" sqref="C30"/>
      <selection pane="bottomRight" activeCell="E30" sqref="E30"/>
    </sheetView>
  </sheetViews>
  <sheetFormatPr baseColWidth="10" defaultColWidth="9.140625" defaultRowHeight="15" x14ac:dyDescent="0.25"/>
  <cols>
    <col min="1" max="1" width="6" customWidth="1"/>
    <col min="2" max="2" width="10.140625" style="10" customWidth="1"/>
    <col min="3" max="3" width="60.140625" style="108" customWidth="1"/>
    <col min="4" max="8" width="12.7109375" customWidth="1"/>
    <col min="9" max="10" width="15.28515625" customWidth="1"/>
  </cols>
  <sheetData>
    <row r="1" spans="1:10" ht="30" customHeight="1" thickTop="1" thickBot="1" x14ac:dyDescent="0.3">
      <c r="A1" s="482" t="s">
        <v>1349</v>
      </c>
      <c r="B1" s="483"/>
      <c r="C1" s="483"/>
      <c r="D1" s="483"/>
      <c r="E1" s="483"/>
      <c r="F1" s="483"/>
      <c r="G1" s="483"/>
      <c r="H1" s="483"/>
      <c r="I1" s="483"/>
      <c r="J1" s="484"/>
    </row>
    <row r="2" spans="1:10" ht="72.75" customHeight="1" thickTop="1" thickBot="1" x14ac:dyDescent="0.3">
      <c r="A2" s="14" t="s">
        <v>0</v>
      </c>
      <c r="B2" s="14" t="s">
        <v>259</v>
      </c>
      <c r="C2" s="14" t="s">
        <v>1</v>
      </c>
      <c r="D2" s="7" t="s">
        <v>219</v>
      </c>
      <c r="E2" s="7" t="s">
        <v>220</v>
      </c>
      <c r="F2" s="7" t="s">
        <v>221</v>
      </c>
      <c r="G2" s="7" t="s">
        <v>222</v>
      </c>
      <c r="H2" s="7" t="s">
        <v>195</v>
      </c>
      <c r="I2" s="7" t="s">
        <v>256</v>
      </c>
      <c r="J2" s="7" t="s">
        <v>257</v>
      </c>
    </row>
    <row r="3" spans="1:10" ht="15.75" thickTop="1" x14ac:dyDescent="0.25">
      <c r="A3" s="20">
        <v>52</v>
      </c>
      <c r="B3" s="16">
        <v>2013</v>
      </c>
      <c r="C3" s="13" t="s">
        <v>362</v>
      </c>
      <c r="D3" s="9">
        <v>0</v>
      </c>
      <c r="E3" s="9">
        <v>0</v>
      </c>
      <c r="F3" s="9">
        <v>0</v>
      </c>
      <c r="G3" s="9">
        <v>0</v>
      </c>
      <c r="H3" s="9">
        <v>505</v>
      </c>
      <c r="I3" s="9">
        <v>0</v>
      </c>
      <c r="J3" s="9">
        <v>0</v>
      </c>
    </row>
    <row r="4" spans="1:10" x14ac:dyDescent="0.25">
      <c r="A4" s="20">
        <v>55</v>
      </c>
      <c r="B4" s="16">
        <v>2012</v>
      </c>
      <c r="C4" s="13" t="s">
        <v>365</v>
      </c>
      <c r="D4" s="9">
        <v>0</v>
      </c>
      <c r="E4" s="9">
        <v>0</v>
      </c>
      <c r="F4" s="9">
        <v>0</v>
      </c>
      <c r="G4" s="9">
        <v>0</v>
      </c>
      <c r="H4" s="9">
        <v>503</v>
      </c>
      <c r="I4" s="9">
        <v>0</v>
      </c>
      <c r="J4" s="9">
        <v>0</v>
      </c>
    </row>
    <row r="5" spans="1:10" x14ac:dyDescent="0.25">
      <c r="A5" s="20">
        <v>61</v>
      </c>
      <c r="B5" s="16">
        <v>2016</v>
      </c>
      <c r="C5" s="13" t="s">
        <v>821</v>
      </c>
      <c r="D5" s="9">
        <v>0</v>
      </c>
      <c r="E5" s="9">
        <v>0</v>
      </c>
      <c r="F5" s="9">
        <v>0</v>
      </c>
      <c r="G5" s="9">
        <v>0</v>
      </c>
      <c r="H5" s="9">
        <v>150</v>
      </c>
      <c r="I5" s="9">
        <v>0</v>
      </c>
      <c r="J5" s="9">
        <v>0</v>
      </c>
    </row>
    <row r="6" spans="1:10" x14ac:dyDescent="0.25">
      <c r="A6" s="20">
        <v>62</v>
      </c>
      <c r="B6" s="16">
        <v>2016</v>
      </c>
      <c r="C6" s="13" t="s">
        <v>822</v>
      </c>
      <c r="D6" s="9">
        <v>0</v>
      </c>
      <c r="E6" s="9">
        <v>0</v>
      </c>
      <c r="F6" s="9">
        <v>0</v>
      </c>
      <c r="G6" s="9">
        <v>0</v>
      </c>
      <c r="H6" s="9">
        <v>453</v>
      </c>
      <c r="I6" s="9">
        <v>0</v>
      </c>
      <c r="J6" s="9">
        <v>0</v>
      </c>
    </row>
    <row r="7" spans="1:10" x14ac:dyDescent="0.25">
      <c r="A7" s="20">
        <v>53</v>
      </c>
      <c r="B7" s="16">
        <v>2012</v>
      </c>
      <c r="C7" s="13" t="s">
        <v>363</v>
      </c>
      <c r="D7" s="9">
        <v>100</v>
      </c>
      <c r="E7" s="9">
        <v>100</v>
      </c>
      <c r="F7" s="9">
        <v>1</v>
      </c>
      <c r="G7" s="9">
        <v>1</v>
      </c>
      <c r="H7" s="9">
        <v>704</v>
      </c>
      <c r="I7" s="9">
        <v>0.14204545454545456</v>
      </c>
      <c r="J7" s="9">
        <v>0.14204545454545456</v>
      </c>
    </row>
    <row r="8" spans="1:10" x14ac:dyDescent="0.25">
      <c r="A8" s="20">
        <v>60</v>
      </c>
      <c r="B8" s="16">
        <v>2014</v>
      </c>
      <c r="C8" s="13" t="s">
        <v>370</v>
      </c>
      <c r="D8" s="9">
        <v>206</v>
      </c>
      <c r="E8" s="9">
        <v>47</v>
      </c>
      <c r="F8" s="9">
        <v>0</v>
      </c>
      <c r="G8" s="9">
        <v>0</v>
      </c>
      <c r="H8" s="9">
        <v>613</v>
      </c>
      <c r="I8" s="9">
        <v>0.33605220228384991</v>
      </c>
      <c r="J8" s="9">
        <v>7.6672104404567704E-2</v>
      </c>
    </row>
    <row r="9" spans="1:10" x14ac:dyDescent="0.25">
      <c r="A9" s="20">
        <v>57</v>
      </c>
      <c r="B9" s="16">
        <v>2012</v>
      </c>
      <c r="C9" s="13" t="s">
        <v>367</v>
      </c>
      <c r="D9" s="9">
        <v>217</v>
      </c>
      <c r="E9" s="9">
        <v>217</v>
      </c>
      <c r="F9" s="9">
        <v>0</v>
      </c>
      <c r="G9" s="9">
        <v>0</v>
      </c>
      <c r="H9" s="9">
        <v>467</v>
      </c>
      <c r="I9" s="9">
        <v>0.46466809421841543</v>
      </c>
      <c r="J9" s="9">
        <v>0.46466809421841543</v>
      </c>
    </row>
    <row r="10" spans="1:10" x14ac:dyDescent="0.25">
      <c r="A10" s="20">
        <v>36</v>
      </c>
      <c r="B10" s="16">
        <v>2011</v>
      </c>
      <c r="C10" s="13" t="s">
        <v>346</v>
      </c>
      <c r="D10" s="9">
        <v>500</v>
      </c>
      <c r="E10" s="9">
        <v>500</v>
      </c>
      <c r="F10" s="9">
        <v>0</v>
      </c>
      <c r="G10" s="9">
        <v>0</v>
      </c>
      <c r="H10" s="9">
        <v>784</v>
      </c>
      <c r="I10" s="9">
        <v>0.63775510204081631</v>
      </c>
      <c r="J10" s="9">
        <v>0.63775510204081631</v>
      </c>
    </row>
    <row r="11" spans="1:10" x14ac:dyDescent="0.25">
      <c r="A11" s="20">
        <v>16</v>
      </c>
      <c r="B11" s="16">
        <v>2005</v>
      </c>
      <c r="C11" s="13" t="s">
        <v>326</v>
      </c>
      <c r="D11" s="9">
        <v>1052</v>
      </c>
      <c r="E11" s="9">
        <v>802</v>
      </c>
      <c r="F11" s="9">
        <v>0</v>
      </c>
      <c r="G11" s="9">
        <v>0</v>
      </c>
      <c r="H11" s="9">
        <v>1589</v>
      </c>
      <c r="I11" s="9">
        <v>0.66205160478288227</v>
      </c>
      <c r="J11" s="9">
        <v>0.50471994965387035</v>
      </c>
    </row>
    <row r="12" spans="1:10" x14ac:dyDescent="0.25">
      <c r="A12" s="20">
        <v>39</v>
      </c>
      <c r="B12" s="16">
        <v>2010</v>
      </c>
      <c r="C12" s="13" t="s">
        <v>349</v>
      </c>
      <c r="D12" s="9">
        <v>857</v>
      </c>
      <c r="E12" s="9">
        <v>405</v>
      </c>
      <c r="F12" s="9">
        <v>2</v>
      </c>
      <c r="G12" s="9">
        <v>1</v>
      </c>
      <c r="H12" s="9">
        <v>1035</v>
      </c>
      <c r="I12" s="9">
        <v>0.82801932367149755</v>
      </c>
      <c r="J12" s="9">
        <v>0.39130434782608697</v>
      </c>
    </row>
    <row r="13" spans="1:10" x14ac:dyDescent="0.25">
      <c r="A13" s="20">
        <v>42</v>
      </c>
      <c r="B13" s="16">
        <v>2012</v>
      </c>
      <c r="C13" s="13" t="s">
        <v>352</v>
      </c>
      <c r="D13" s="9">
        <v>556</v>
      </c>
      <c r="E13" s="9">
        <v>331</v>
      </c>
      <c r="F13" s="9">
        <v>1</v>
      </c>
      <c r="G13" s="9">
        <v>1</v>
      </c>
      <c r="H13" s="9">
        <v>669</v>
      </c>
      <c r="I13" s="9">
        <v>0.83109118086696565</v>
      </c>
      <c r="J13" s="9">
        <v>0.49476831091180867</v>
      </c>
    </row>
    <row r="14" spans="1:10" x14ac:dyDescent="0.25">
      <c r="A14" s="20">
        <v>26</v>
      </c>
      <c r="B14" s="16">
        <v>2008</v>
      </c>
      <c r="C14" s="13" t="s">
        <v>336</v>
      </c>
      <c r="D14" s="9">
        <v>1356</v>
      </c>
      <c r="E14" s="9">
        <v>1210</v>
      </c>
      <c r="F14" s="9">
        <v>5</v>
      </c>
      <c r="G14" s="9">
        <v>1500</v>
      </c>
      <c r="H14" s="9">
        <v>1502</v>
      </c>
      <c r="I14" s="9">
        <v>0.90279627163781628</v>
      </c>
      <c r="J14" s="9">
        <v>0.80559254327563246</v>
      </c>
    </row>
    <row r="15" spans="1:10" x14ac:dyDescent="0.25">
      <c r="A15" s="20">
        <v>10</v>
      </c>
      <c r="B15" s="16">
        <v>2005</v>
      </c>
      <c r="C15" s="13" t="s">
        <v>320</v>
      </c>
      <c r="D15" s="9">
        <v>1967</v>
      </c>
      <c r="E15" s="9">
        <v>1</v>
      </c>
      <c r="F15" s="9">
        <v>2</v>
      </c>
      <c r="G15" s="9">
        <v>2</v>
      </c>
      <c r="H15" s="9">
        <v>1777</v>
      </c>
      <c r="I15" s="9">
        <v>1.1069217782779965</v>
      </c>
      <c r="J15" s="9">
        <v>5.6274620146314015E-4</v>
      </c>
    </row>
    <row r="16" spans="1:10" x14ac:dyDescent="0.25">
      <c r="A16" s="20">
        <v>51</v>
      </c>
      <c r="B16" s="16">
        <v>2013</v>
      </c>
      <c r="C16" s="13" t="s">
        <v>361</v>
      </c>
      <c r="D16" s="9">
        <v>1058</v>
      </c>
      <c r="E16" s="9">
        <v>68</v>
      </c>
      <c r="F16" s="9">
        <v>0</v>
      </c>
      <c r="G16" s="9">
        <v>0</v>
      </c>
      <c r="H16" s="9">
        <v>715</v>
      </c>
      <c r="I16" s="9">
        <v>1.4797202797202798</v>
      </c>
      <c r="J16" s="9">
        <v>9.5104895104895101E-2</v>
      </c>
    </row>
    <row r="17" spans="1:14" x14ac:dyDescent="0.25">
      <c r="A17" s="20">
        <v>43</v>
      </c>
      <c r="B17" s="16">
        <v>2012</v>
      </c>
      <c r="C17" s="13" t="s">
        <v>353</v>
      </c>
      <c r="D17" s="9">
        <v>827</v>
      </c>
      <c r="E17" s="9">
        <v>558</v>
      </c>
      <c r="F17" s="9">
        <v>0</v>
      </c>
      <c r="G17" s="9">
        <v>1</v>
      </c>
      <c r="H17" s="9">
        <v>507</v>
      </c>
      <c r="I17" s="9">
        <v>1.6311637080867849</v>
      </c>
      <c r="J17" s="9">
        <v>1.1005917159763314</v>
      </c>
    </row>
    <row r="18" spans="1:14" x14ac:dyDescent="0.25">
      <c r="A18" s="20">
        <v>29</v>
      </c>
      <c r="B18" s="16">
        <v>2008</v>
      </c>
      <c r="C18" s="13" t="s">
        <v>339</v>
      </c>
      <c r="D18" s="9">
        <v>2754</v>
      </c>
      <c r="E18" s="9">
        <v>942</v>
      </c>
      <c r="F18" s="9">
        <v>0</v>
      </c>
      <c r="G18" s="9">
        <v>0</v>
      </c>
      <c r="H18" s="9">
        <v>1668</v>
      </c>
      <c r="I18" s="9">
        <v>1.6510791366906474</v>
      </c>
      <c r="J18" s="9">
        <v>0.56474820143884896</v>
      </c>
    </row>
    <row r="19" spans="1:14" x14ac:dyDescent="0.25">
      <c r="A19" s="20">
        <v>44</v>
      </c>
      <c r="B19" s="16">
        <v>2012</v>
      </c>
      <c r="C19" s="13" t="s">
        <v>354</v>
      </c>
      <c r="D19" s="9">
        <v>831</v>
      </c>
      <c r="E19" s="9">
        <v>374</v>
      </c>
      <c r="F19" s="9">
        <v>0</v>
      </c>
      <c r="G19" s="9">
        <v>0</v>
      </c>
      <c r="H19" s="9">
        <v>499</v>
      </c>
      <c r="I19" s="9">
        <v>1.6653306613226453</v>
      </c>
      <c r="J19" s="9">
        <v>0.74949899799599196</v>
      </c>
    </row>
    <row r="20" spans="1:14" x14ac:dyDescent="0.25">
      <c r="A20" s="20">
        <v>13</v>
      </c>
      <c r="B20" s="16">
        <v>2005</v>
      </c>
      <c r="C20" s="13" t="s">
        <v>323</v>
      </c>
      <c r="D20" s="9">
        <v>8078</v>
      </c>
      <c r="E20" s="9">
        <v>3422</v>
      </c>
      <c r="F20" s="9">
        <v>0</v>
      </c>
      <c r="G20" s="9">
        <v>2</v>
      </c>
      <c r="H20" s="9">
        <v>4759</v>
      </c>
      <c r="I20" s="9">
        <v>1.697415423408279</v>
      </c>
      <c r="J20" s="9">
        <v>0.71905862576171464</v>
      </c>
      <c r="L20" s="185"/>
      <c r="M20" s="76"/>
      <c r="N20" s="76"/>
    </row>
    <row r="21" spans="1:14" x14ac:dyDescent="0.25">
      <c r="A21" s="20">
        <v>37</v>
      </c>
      <c r="B21" s="16">
        <v>2010</v>
      </c>
      <c r="C21" s="13" t="s">
        <v>347</v>
      </c>
      <c r="D21" s="9">
        <v>1271</v>
      </c>
      <c r="E21" s="9">
        <v>886</v>
      </c>
      <c r="F21" s="9">
        <v>0</v>
      </c>
      <c r="G21" s="9">
        <v>1</v>
      </c>
      <c r="H21" s="9">
        <v>701</v>
      </c>
      <c r="I21" s="9">
        <v>1.8131241084165477</v>
      </c>
      <c r="J21" s="9">
        <v>1.2639087018544937</v>
      </c>
      <c r="L21" s="76"/>
      <c r="M21" s="76"/>
      <c r="N21" s="76"/>
    </row>
    <row r="22" spans="1:14" x14ac:dyDescent="0.25">
      <c r="A22" s="20">
        <v>59</v>
      </c>
      <c r="B22" s="16">
        <v>2014</v>
      </c>
      <c r="C22" s="13" t="s">
        <v>369</v>
      </c>
      <c r="D22" s="9">
        <v>869</v>
      </c>
      <c r="E22" s="9">
        <v>467</v>
      </c>
      <c r="F22" s="9">
        <v>0</v>
      </c>
      <c r="G22" s="9">
        <v>0</v>
      </c>
      <c r="H22" s="9">
        <v>472</v>
      </c>
      <c r="I22" s="9">
        <v>1.8411016949152543</v>
      </c>
      <c r="J22" s="9">
        <v>0.98940677966101698</v>
      </c>
      <c r="L22" s="76"/>
      <c r="M22" s="76"/>
      <c r="N22" s="76"/>
    </row>
    <row r="23" spans="1:14" x14ac:dyDescent="0.25">
      <c r="A23" s="20">
        <v>38</v>
      </c>
      <c r="B23" s="16">
        <v>2010</v>
      </c>
      <c r="C23" s="13" t="s">
        <v>348</v>
      </c>
      <c r="D23" s="9">
        <v>2478</v>
      </c>
      <c r="E23" s="9">
        <v>987</v>
      </c>
      <c r="F23" s="9">
        <v>0</v>
      </c>
      <c r="G23" s="9">
        <v>1</v>
      </c>
      <c r="H23" s="9">
        <v>1235</v>
      </c>
      <c r="I23" s="9">
        <v>2.0064777327935222</v>
      </c>
      <c r="J23" s="9">
        <v>0.79919028340080966</v>
      </c>
      <c r="L23" s="76"/>
      <c r="M23" s="76"/>
      <c r="N23" s="76"/>
    </row>
    <row r="24" spans="1:14" x14ac:dyDescent="0.25">
      <c r="A24" s="20">
        <v>32</v>
      </c>
      <c r="B24" s="16">
        <v>2009</v>
      </c>
      <c r="C24" s="13" t="s">
        <v>342</v>
      </c>
      <c r="D24" s="9">
        <v>4410</v>
      </c>
      <c r="E24" s="9">
        <v>1549</v>
      </c>
      <c r="F24" s="9">
        <v>0</v>
      </c>
      <c r="G24" s="9">
        <v>0</v>
      </c>
      <c r="H24" s="9">
        <v>2192</v>
      </c>
      <c r="I24" s="9">
        <v>2.011861313868613</v>
      </c>
      <c r="J24" s="9">
        <v>0.7066605839416058</v>
      </c>
      <c r="L24" s="185"/>
      <c r="M24" s="185"/>
      <c r="N24" s="76"/>
    </row>
    <row r="25" spans="1:14" x14ac:dyDescent="0.25">
      <c r="A25" s="20">
        <v>22</v>
      </c>
      <c r="B25" s="16">
        <v>2008</v>
      </c>
      <c r="C25" s="13" t="s">
        <v>332</v>
      </c>
      <c r="D25" s="9">
        <v>3598</v>
      </c>
      <c r="E25" s="9">
        <v>2298</v>
      </c>
      <c r="F25" s="9">
        <v>0</v>
      </c>
      <c r="G25" s="9">
        <v>0</v>
      </c>
      <c r="H25" s="9">
        <v>1723</v>
      </c>
      <c r="I25" s="9">
        <v>2.0882182240278584</v>
      </c>
      <c r="J25" s="9">
        <v>1.3337202553685432</v>
      </c>
      <c r="L25" s="185"/>
      <c r="M25" s="185"/>
      <c r="N25" s="76"/>
    </row>
    <row r="26" spans="1:14" x14ac:dyDescent="0.25">
      <c r="A26" s="20">
        <v>30</v>
      </c>
      <c r="B26" s="16">
        <v>2006</v>
      </c>
      <c r="C26" s="13" t="s">
        <v>340</v>
      </c>
      <c r="D26" s="9">
        <v>1214</v>
      </c>
      <c r="E26" s="9">
        <v>617</v>
      </c>
      <c r="F26" s="9">
        <v>0</v>
      </c>
      <c r="G26" s="9">
        <v>0</v>
      </c>
      <c r="H26" s="9">
        <v>566</v>
      </c>
      <c r="I26" s="9">
        <v>2.1448763250883394</v>
      </c>
      <c r="J26" s="9">
        <v>1.0901060070671378</v>
      </c>
      <c r="L26" s="185"/>
      <c r="M26" s="185"/>
      <c r="N26" s="76"/>
    </row>
    <row r="27" spans="1:14" x14ac:dyDescent="0.25">
      <c r="A27" s="20">
        <v>17</v>
      </c>
      <c r="B27" s="16">
        <v>2005</v>
      </c>
      <c r="C27" s="13" t="s">
        <v>327</v>
      </c>
      <c r="D27" s="9">
        <v>8598</v>
      </c>
      <c r="E27" s="9">
        <v>4298</v>
      </c>
      <c r="F27" s="9">
        <v>0</v>
      </c>
      <c r="G27" s="9">
        <v>0</v>
      </c>
      <c r="H27" s="9">
        <v>3960</v>
      </c>
      <c r="I27" s="9">
        <v>2.1712121212121214</v>
      </c>
      <c r="J27" s="9">
        <v>1.0853535353535353</v>
      </c>
      <c r="L27" s="76"/>
      <c r="M27" s="76"/>
      <c r="N27" s="76"/>
    </row>
    <row r="28" spans="1:14" x14ac:dyDescent="0.25">
      <c r="A28" s="20">
        <v>25</v>
      </c>
      <c r="B28" s="16">
        <v>2008</v>
      </c>
      <c r="C28" s="13" t="s">
        <v>335</v>
      </c>
      <c r="D28" s="9">
        <v>2555</v>
      </c>
      <c r="E28" s="9">
        <v>1496</v>
      </c>
      <c r="F28" s="9">
        <v>0</v>
      </c>
      <c r="G28" s="9">
        <v>0</v>
      </c>
      <c r="H28" s="9">
        <v>1156</v>
      </c>
      <c r="I28" s="9">
        <v>2.2102076124567476</v>
      </c>
      <c r="J28" s="9">
        <v>1.2941176470588236</v>
      </c>
    </row>
    <row r="29" spans="1:14" x14ac:dyDescent="0.25">
      <c r="A29" s="20">
        <v>50</v>
      </c>
      <c r="B29" s="16">
        <v>2013</v>
      </c>
      <c r="C29" s="13" t="s">
        <v>360</v>
      </c>
      <c r="D29" s="9">
        <v>1700</v>
      </c>
      <c r="E29" s="9">
        <v>1350</v>
      </c>
      <c r="F29" s="9">
        <v>1</v>
      </c>
      <c r="G29" s="9">
        <v>0</v>
      </c>
      <c r="H29" s="9">
        <v>768</v>
      </c>
      <c r="I29" s="9">
        <v>2.2135416666666665</v>
      </c>
      <c r="J29" s="9">
        <v>1.7578125</v>
      </c>
    </row>
    <row r="30" spans="1:14" x14ac:dyDescent="0.25">
      <c r="A30" s="20">
        <v>33</v>
      </c>
      <c r="B30" s="16">
        <v>2009</v>
      </c>
      <c r="C30" s="13" t="s">
        <v>343</v>
      </c>
      <c r="D30" s="9">
        <v>3892</v>
      </c>
      <c r="E30" s="9">
        <v>2120</v>
      </c>
      <c r="F30" s="9">
        <v>0</v>
      </c>
      <c r="G30" s="9">
        <v>1</v>
      </c>
      <c r="H30" s="9">
        <v>1707</v>
      </c>
      <c r="I30" s="9">
        <v>2.2800234329232572</v>
      </c>
      <c r="J30" s="9">
        <v>1.2419449326303456</v>
      </c>
    </row>
    <row r="31" spans="1:14" x14ac:dyDescent="0.25">
      <c r="A31" s="20">
        <v>9</v>
      </c>
      <c r="B31" s="16">
        <v>2004</v>
      </c>
      <c r="C31" s="13" t="s">
        <v>319</v>
      </c>
      <c r="D31" s="9">
        <v>7164</v>
      </c>
      <c r="E31" s="9">
        <v>1552</v>
      </c>
      <c r="F31" s="9">
        <v>0</v>
      </c>
      <c r="G31" s="9">
        <v>1</v>
      </c>
      <c r="H31" s="9">
        <v>3139</v>
      </c>
      <c r="I31" s="9">
        <v>2.2822554953806944</v>
      </c>
      <c r="J31" s="9">
        <v>0.49442497610704045</v>
      </c>
    </row>
    <row r="32" spans="1:14" x14ac:dyDescent="0.25">
      <c r="A32" s="20">
        <v>24</v>
      </c>
      <c r="B32" s="16">
        <v>2006</v>
      </c>
      <c r="C32" s="13" t="s">
        <v>334</v>
      </c>
      <c r="D32" s="9">
        <v>2318</v>
      </c>
      <c r="E32" s="9">
        <v>433</v>
      </c>
      <c r="F32" s="9">
        <v>0</v>
      </c>
      <c r="G32" s="9">
        <v>0</v>
      </c>
      <c r="H32" s="9">
        <v>891</v>
      </c>
      <c r="I32" s="9">
        <v>2.6015712682379348</v>
      </c>
      <c r="J32" s="9">
        <v>0.48597081930415265</v>
      </c>
    </row>
    <row r="33" spans="1:10" x14ac:dyDescent="0.25">
      <c r="A33" s="20">
        <v>23</v>
      </c>
      <c r="B33" s="16">
        <v>2006</v>
      </c>
      <c r="C33" s="13" t="s">
        <v>333</v>
      </c>
      <c r="D33" s="9">
        <v>5188</v>
      </c>
      <c r="E33" s="9">
        <v>911</v>
      </c>
      <c r="F33" s="9">
        <v>1</v>
      </c>
      <c r="G33" s="9">
        <v>1</v>
      </c>
      <c r="H33" s="9">
        <v>1918</v>
      </c>
      <c r="I33" s="9">
        <v>2.7049009384775808</v>
      </c>
      <c r="J33" s="9">
        <v>0.47497393117831072</v>
      </c>
    </row>
    <row r="34" spans="1:10" x14ac:dyDescent="0.25">
      <c r="A34" s="20">
        <v>15</v>
      </c>
      <c r="B34" s="16">
        <v>2004</v>
      </c>
      <c r="C34" s="13" t="s">
        <v>325</v>
      </c>
      <c r="D34" s="9">
        <v>15896</v>
      </c>
      <c r="E34" s="9">
        <v>4078</v>
      </c>
      <c r="F34" s="9">
        <v>0</v>
      </c>
      <c r="G34" s="9">
        <v>5816</v>
      </c>
      <c r="H34" s="9">
        <v>5816</v>
      </c>
      <c r="I34" s="9">
        <v>2.7331499312242089</v>
      </c>
      <c r="J34" s="9">
        <v>0.70116918844566711</v>
      </c>
    </row>
    <row r="35" spans="1:10" x14ac:dyDescent="0.25">
      <c r="A35" s="20">
        <v>12</v>
      </c>
      <c r="B35" s="16">
        <v>2005</v>
      </c>
      <c r="C35" s="13" t="s">
        <v>322</v>
      </c>
      <c r="D35" s="9">
        <v>4677</v>
      </c>
      <c r="E35" s="9">
        <v>2566</v>
      </c>
      <c r="F35" s="9">
        <v>0</v>
      </c>
      <c r="G35" s="9">
        <v>0</v>
      </c>
      <c r="H35" s="9">
        <v>1672</v>
      </c>
      <c r="I35" s="9">
        <v>2.7972488038277512</v>
      </c>
      <c r="J35" s="9">
        <v>1.5346889952153111</v>
      </c>
    </row>
    <row r="36" spans="1:10" x14ac:dyDescent="0.25">
      <c r="A36" s="20">
        <v>56</v>
      </c>
      <c r="B36" s="16">
        <v>2013</v>
      </c>
      <c r="C36" s="13" t="s">
        <v>366</v>
      </c>
      <c r="D36" s="9">
        <v>2374</v>
      </c>
      <c r="E36" s="9">
        <v>405</v>
      </c>
      <c r="F36" s="9">
        <v>0</v>
      </c>
      <c r="G36" s="9">
        <v>0</v>
      </c>
      <c r="H36" s="9">
        <v>848</v>
      </c>
      <c r="I36" s="9">
        <v>2.7995283018867925</v>
      </c>
      <c r="J36" s="9">
        <v>0.47759433962264153</v>
      </c>
    </row>
    <row r="37" spans="1:10" x14ac:dyDescent="0.25">
      <c r="A37" s="20">
        <v>31</v>
      </c>
      <c r="B37" s="16">
        <v>2008</v>
      </c>
      <c r="C37" s="13" t="s">
        <v>341</v>
      </c>
      <c r="D37" s="9">
        <v>9845</v>
      </c>
      <c r="E37" s="9">
        <v>2714</v>
      </c>
      <c r="F37" s="9">
        <v>2</v>
      </c>
      <c r="G37" s="9">
        <v>1</v>
      </c>
      <c r="H37" s="9">
        <v>3478</v>
      </c>
      <c r="I37" s="9">
        <v>2.8306497987349051</v>
      </c>
      <c r="J37" s="9">
        <v>0.78033352501437603</v>
      </c>
    </row>
    <row r="38" spans="1:10" x14ac:dyDescent="0.25">
      <c r="A38" s="20">
        <v>40</v>
      </c>
      <c r="B38" s="16">
        <v>2011</v>
      </c>
      <c r="C38" s="13" t="s">
        <v>350</v>
      </c>
      <c r="D38" s="9">
        <v>5074</v>
      </c>
      <c r="E38" s="9">
        <v>2861</v>
      </c>
      <c r="F38" s="9">
        <v>0</v>
      </c>
      <c r="G38" s="9">
        <v>1</v>
      </c>
      <c r="H38" s="9">
        <v>1745</v>
      </c>
      <c r="I38" s="9">
        <v>2.9077363896848136</v>
      </c>
      <c r="J38" s="9">
        <v>1.6395415472779369</v>
      </c>
    </row>
    <row r="39" spans="1:10" x14ac:dyDescent="0.25">
      <c r="A39" s="20">
        <v>14</v>
      </c>
      <c r="B39" s="16">
        <v>2004</v>
      </c>
      <c r="C39" s="13" t="s">
        <v>324</v>
      </c>
      <c r="D39" s="9">
        <v>11443</v>
      </c>
      <c r="E39" s="9">
        <v>5220</v>
      </c>
      <c r="F39" s="9">
        <v>0</v>
      </c>
      <c r="G39" s="9">
        <v>2</v>
      </c>
      <c r="H39" s="9">
        <v>3860</v>
      </c>
      <c r="I39" s="9">
        <v>2.9645077720207254</v>
      </c>
      <c r="J39" s="9">
        <v>1.3523316062176165</v>
      </c>
    </row>
    <row r="40" spans="1:10" x14ac:dyDescent="0.25">
      <c r="A40" s="20">
        <v>54</v>
      </c>
      <c r="B40" s="16">
        <v>2013</v>
      </c>
      <c r="C40" s="13" t="s">
        <v>364</v>
      </c>
      <c r="D40" s="9">
        <v>1474</v>
      </c>
      <c r="E40" s="9">
        <v>731</v>
      </c>
      <c r="F40" s="9">
        <v>0</v>
      </c>
      <c r="G40" s="9">
        <v>0</v>
      </c>
      <c r="H40" s="9">
        <v>486</v>
      </c>
      <c r="I40" s="9">
        <v>3.0329218106995883</v>
      </c>
      <c r="J40" s="9">
        <v>1.5041152263374487</v>
      </c>
    </row>
    <row r="41" spans="1:10" x14ac:dyDescent="0.25">
      <c r="A41" s="20">
        <v>34</v>
      </c>
      <c r="B41" s="16">
        <v>2009</v>
      </c>
      <c r="C41" s="13" t="s">
        <v>344</v>
      </c>
      <c r="D41" s="9">
        <v>1012</v>
      </c>
      <c r="E41" s="9">
        <v>336</v>
      </c>
      <c r="F41" s="9">
        <v>1</v>
      </c>
      <c r="G41" s="9">
        <v>1</v>
      </c>
      <c r="H41" s="9">
        <v>325</v>
      </c>
      <c r="I41" s="9">
        <v>3.1138461538461537</v>
      </c>
      <c r="J41" s="9">
        <v>1.0338461538461539</v>
      </c>
    </row>
    <row r="42" spans="1:10" x14ac:dyDescent="0.25">
      <c r="A42" s="20">
        <v>45</v>
      </c>
      <c r="B42" s="16">
        <v>2012</v>
      </c>
      <c r="C42" s="13" t="s">
        <v>355</v>
      </c>
      <c r="D42" s="9">
        <v>2331</v>
      </c>
      <c r="E42" s="9">
        <v>895</v>
      </c>
      <c r="F42" s="9">
        <v>0</v>
      </c>
      <c r="G42" s="9">
        <v>0</v>
      </c>
      <c r="H42" s="9">
        <v>745</v>
      </c>
      <c r="I42" s="9">
        <v>3.1288590604026845</v>
      </c>
      <c r="J42" s="9">
        <v>1.2013422818791946</v>
      </c>
    </row>
    <row r="43" spans="1:10" x14ac:dyDescent="0.25">
      <c r="A43" s="20">
        <v>8</v>
      </c>
      <c r="B43" s="16">
        <v>2003</v>
      </c>
      <c r="C43" s="13" t="s">
        <v>318</v>
      </c>
      <c r="D43" s="9">
        <v>16237</v>
      </c>
      <c r="E43" s="9">
        <v>5385</v>
      </c>
      <c r="F43" s="9">
        <v>1</v>
      </c>
      <c r="G43" s="9">
        <v>0</v>
      </c>
      <c r="H43" s="9">
        <v>5176</v>
      </c>
      <c r="I43" s="9">
        <v>3.1369783616692426</v>
      </c>
      <c r="J43" s="9">
        <v>1.0403786707882534</v>
      </c>
    </row>
    <row r="44" spans="1:10" x14ac:dyDescent="0.25">
      <c r="A44" s="20">
        <v>46</v>
      </c>
      <c r="B44" s="16">
        <v>2012</v>
      </c>
      <c r="C44" s="13" t="s">
        <v>356</v>
      </c>
      <c r="D44" s="9">
        <v>1815</v>
      </c>
      <c r="E44" s="9">
        <v>1815</v>
      </c>
      <c r="F44" s="9">
        <v>50</v>
      </c>
      <c r="G44" s="9">
        <v>50</v>
      </c>
      <c r="H44" s="9">
        <v>570</v>
      </c>
      <c r="I44" s="9">
        <v>3.1842105263157894</v>
      </c>
      <c r="J44" s="9">
        <v>3.1842105263157894</v>
      </c>
    </row>
    <row r="45" spans="1:10" x14ac:dyDescent="0.25">
      <c r="A45" s="20">
        <v>41</v>
      </c>
      <c r="B45" s="16">
        <v>2010</v>
      </c>
      <c r="C45" s="13" t="s">
        <v>351</v>
      </c>
      <c r="D45" s="9">
        <v>1814</v>
      </c>
      <c r="E45" s="9">
        <v>886</v>
      </c>
      <c r="F45" s="9">
        <v>0</v>
      </c>
      <c r="G45" s="9">
        <v>1</v>
      </c>
      <c r="H45" s="9">
        <v>555</v>
      </c>
      <c r="I45" s="9">
        <v>3.2684684684684684</v>
      </c>
      <c r="J45" s="9">
        <v>1.5963963963963963</v>
      </c>
    </row>
    <row r="46" spans="1:10" x14ac:dyDescent="0.25">
      <c r="A46" s="20">
        <v>21</v>
      </c>
      <c r="B46" s="16">
        <v>2008</v>
      </c>
      <c r="C46" s="13" t="s">
        <v>331</v>
      </c>
      <c r="D46" s="9">
        <v>6859</v>
      </c>
      <c r="E46" s="9">
        <v>1925</v>
      </c>
      <c r="F46" s="9">
        <v>0</v>
      </c>
      <c r="G46" s="9">
        <v>2</v>
      </c>
      <c r="H46" s="9">
        <v>2040</v>
      </c>
      <c r="I46" s="9">
        <v>3.3622549019607844</v>
      </c>
      <c r="J46" s="9">
        <v>0.94362745098039214</v>
      </c>
    </row>
    <row r="47" spans="1:10" x14ac:dyDescent="0.25">
      <c r="A47" s="53"/>
      <c r="B47" s="53"/>
      <c r="C47" s="13" t="s">
        <v>407</v>
      </c>
      <c r="D47" s="287">
        <v>365363</v>
      </c>
      <c r="E47" s="287">
        <v>146875</v>
      </c>
      <c r="F47" s="287">
        <v>9606</v>
      </c>
      <c r="G47" s="287">
        <v>7395</v>
      </c>
      <c r="H47" s="287">
        <v>105374</v>
      </c>
      <c r="I47" s="287">
        <v>3.4672974358001025</v>
      </c>
      <c r="J47" s="287">
        <v>1.3938447814451382</v>
      </c>
    </row>
    <row r="48" spans="1:10" x14ac:dyDescent="0.25">
      <c r="A48" s="20">
        <v>11</v>
      </c>
      <c r="B48" s="16">
        <v>2005</v>
      </c>
      <c r="C48" s="13" t="s">
        <v>321</v>
      </c>
      <c r="D48" s="9">
        <v>8684</v>
      </c>
      <c r="E48" s="9">
        <v>4462</v>
      </c>
      <c r="F48" s="9">
        <v>3</v>
      </c>
      <c r="G48" s="9">
        <v>0</v>
      </c>
      <c r="H48" s="9">
        <v>2437</v>
      </c>
      <c r="I48" s="9">
        <v>3.5633976200246202</v>
      </c>
      <c r="J48" s="9">
        <v>1.8309396799343456</v>
      </c>
    </row>
    <row r="49" spans="1:10" x14ac:dyDescent="0.25">
      <c r="A49" s="20">
        <v>7</v>
      </c>
      <c r="B49" s="16">
        <v>2004</v>
      </c>
      <c r="C49" s="13" t="s">
        <v>317</v>
      </c>
      <c r="D49" s="9">
        <v>8531</v>
      </c>
      <c r="E49" s="9">
        <v>4837</v>
      </c>
      <c r="F49" s="9">
        <v>0</v>
      </c>
      <c r="G49" s="9">
        <v>0</v>
      </c>
      <c r="H49" s="9">
        <v>2161</v>
      </c>
      <c r="I49" s="9">
        <v>3.9477093937991672</v>
      </c>
      <c r="J49" s="9">
        <v>2.2383155946321147</v>
      </c>
    </row>
    <row r="50" spans="1:10" x14ac:dyDescent="0.25">
      <c r="A50" s="20">
        <v>27</v>
      </c>
      <c r="B50" s="16">
        <v>2008</v>
      </c>
      <c r="C50" s="13" t="s">
        <v>337</v>
      </c>
      <c r="D50" s="9">
        <v>3286</v>
      </c>
      <c r="E50" s="9">
        <v>0</v>
      </c>
      <c r="F50" s="9">
        <v>0</v>
      </c>
      <c r="G50" s="9">
        <v>0</v>
      </c>
      <c r="H50" s="9">
        <v>818</v>
      </c>
      <c r="I50" s="9">
        <v>4.0171149144254281</v>
      </c>
      <c r="J50" s="9">
        <v>0</v>
      </c>
    </row>
    <row r="51" spans="1:10" x14ac:dyDescent="0.25">
      <c r="A51" s="20">
        <v>20</v>
      </c>
      <c r="B51" s="16">
        <v>2006</v>
      </c>
      <c r="C51" s="13" t="s">
        <v>330</v>
      </c>
      <c r="D51" s="9">
        <v>5418</v>
      </c>
      <c r="E51" s="9">
        <v>2618</v>
      </c>
      <c r="F51" s="9">
        <v>0</v>
      </c>
      <c r="G51" s="9">
        <v>0</v>
      </c>
      <c r="H51" s="9">
        <v>1306</v>
      </c>
      <c r="I51" s="9">
        <v>4.1485451761102601</v>
      </c>
      <c r="J51" s="9">
        <v>2.0045941807044412</v>
      </c>
    </row>
    <row r="52" spans="1:10" x14ac:dyDescent="0.25">
      <c r="A52" s="20">
        <v>6</v>
      </c>
      <c r="B52" s="16">
        <v>2004</v>
      </c>
      <c r="C52" s="13" t="s">
        <v>316</v>
      </c>
      <c r="D52" s="9">
        <v>20706</v>
      </c>
      <c r="E52" s="9">
        <v>5757</v>
      </c>
      <c r="F52" s="9">
        <v>6</v>
      </c>
      <c r="G52" s="9">
        <v>1</v>
      </c>
      <c r="H52" s="9">
        <v>4977</v>
      </c>
      <c r="I52" s="9">
        <v>4.1603375527426163</v>
      </c>
      <c r="J52" s="9">
        <v>1.1567209162145871</v>
      </c>
    </row>
    <row r="53" spans="1:10" x14ac:dyDescent="0.25">
      <c r="A53" s="20">
        <v>49</v>
      </c>
      <c r="B53" s="16">
        <v>2013</v>
      </c>
      <c r="C53" s="13" t="s">
        <v>359</v>
      </c>
      <c r="D53" s="9">
        <v>3341</v>
      </c>
      <c r="E53" s="9">
        <v>21</v>
      </c>
      <c r="F53" s="9">
        <v>0</v>
      </c>
      <c r="G53" s="9">
        <v>0</v>
      </c>
      <c r="H53" s="9">
        <v>707</v>
      </c>
      <c r="I53" s="9">
        <v>4.7256011315417252</v>
      </c>
      <c r="J53" s="9">
        <v>2.9702970297029702E-2</v>
      </c>
    </row>
    <row r="54" spans="1:10" x14ac:dyDescent="0.25">
      <c r="A54" s="20">
        <v>5</v>
      </c>
      <c r="B54" s="16">
        <v>2004</v>
      </c>
      <c r="C54" s="13" t="s">
        <v>315</v>
      </c>
      <c r="D54" s="9">
        <v>15285</v>
      </c>
      <c r="E54" s="9">
        <v>8468</v>
      </c>
      <c r="F54" s="9">
        <v>0</v>
      </c>
      <c r="G54" s="9">
        <v>0</v>
      </c>
      <c r="H54" s="9">
        <v>3147</v>
      </c>
      <c r="I54" s="9">
        <v>4.8570066730219255</v>
      </c>
      <c r="J54" s="9">
        <v>2.6908166507785194</v>
      </c>
    </row>
    <row r="55" spans="1:10" x14ac:dyDescent="0.25">
      <c r="A55" s="20">
        <v>58</v>
      </c>
      <c r="B55" s="16">
        <v>2014</v>
      </c>
      <c r="C55" s="13" t="s">
        <v>368</v>
      </c>
      <c r="D55" s="9">
        <v>2522</v>
      </c>
      <c r="E55" s="9">
        <v>1498</v>
      </c>
      <c r="F55" s="9">
        <v>0</v>
      </c>
      <c r="G55" s="9">
        <v>0</v>
      </c>
      <c r="H55" s="9">
        <v>507</v>
      </c>
      <c r="I55" s="9">
        <v>4.9743589743589745</v>
      </c>
      <c r="J55" s="9">
        <v>2.9546351084812623</v>
      </c>
    </row>
    <row r="56" spans="1:10" x14ac:dyDescent="0.25">
      <c r="A56" s="20">
        <v>2</v>
      </c>
      <c r="B56" s="16">
        <v>2002</v>
      </c>
      <c r="C56" s="13" t="s">
        <v>312</v>
      </c>
      <c r="D56" s="9">
        <v>13352</v>
      </c>
      <c r="E56" s="9">
        <v>5380</v>
      </c>
      <c r="F56" s="9">
        <v>25</v>
      </c>
      <c r="G56" s="9">
        <v>2</v>
      </c>
      <c r="H56" s="9">
        <v>2665</v>
      </c>
      <c r="I56" s="9">
        <v>5.010131332082552</v>
      </c>
      <c r="J56" s="9">
        <v>2.0187617260787993</v>
      </c>
    </row>
    <row r="57" spans="1:10" x14ac:dyDescent="0.25">
      <c r="A57" s="20">
        <v>35</v>
      </c>
      <c r="B57" s="16">
        <v>2008</v>
      </c>
      <c r="C57" s="13" t="s">
        <v>345</v>
      </c>
      <c r="D57" s="9">
        <v>2800</v>
      </c>
      <c r="E57" s="9">
        <v>1240</v>
      </c>
      <c r="F57" s="9">
        <v>0</v>
      </c>
      <c r="G57" s="9">
        <v>0</v>
      </c>
      <c r="H57" s="9">
        <v>539</v>
      </c>
      <c r="I57" s="9">
        <v>5.1948051948051948</v>
      </c>
      <c r="J57" s="9">
        <v>2.3005565862708721</v>
      </c>
    </row>
    <row r="58" spans="1:10" x14ac:dyDescent="0.25">
      <c r="A58" s="20">
        <v>28</v>
      </c>
      <c r="B58" s="16">
        <v>2008</v>
      </c>
      <c r="C58" s="13" t="s">
        <v>338</v>
      </c>
      <c r="D58" s="9">
        <v>6206</v>
      </c>
      <c r="E58" s="9">
        <v>3760</v>
      </c>
      <c r="F58" s="9">
        <v>3</v>
      </c>
      <c r="G58" s="9">
        <v>1</v>
      </c>
      <c r="H58" s="9">
        <v>1148</v>
      </c>
      <c r="I58" s="9">
        <v>5.4059233449477349</v>
      </c>
      <c r="J58" s="9">
        <v>3.275261324041812</v>
      </c>
    </row>
    <row r="59" spans="1:10" x14ac:dyDescent="0.25">
      <c r="A59" s="20">
        <v>19</v>
      </c>
      <c r="B59" s="16">
        <v>2004</v>
      </c>
      <c r="C59" s="13" t="s">
        <v>329</v>
      </c>
      <c r="D59" s="9">
        <v>5284</v>
      </c>
      <c r="E59" s="9">
        <v>2450</v>
      </c>
      <c r="F59" s="9">
        <v>0</v>
      </c>
      <c r="G59" s="9">
        <v>0</v>
      </c>
      <c r="H59" s="9">
        <v>965</v>
      </c>
      <c r="I59" s="9">
        <v>5.4756476683937825</v>
      </c>
      <c r="J59" s="9">
        <v>2.5388601036269431</v>
      </c>
    </row>
    <row r="60" spans="1:10" x14ac:dyDescent="0.25">
      <c r="A60" s="20">
        <v>1</v>
      </c>
      <c r="B60" s="16">
        <v>2001</v>
      </c>
      <c r="C60" s="13" t="s">
        <v>311</v>
      </c>
      <c r="D60" s="9">
        <v>34531</v>
      </c>
      <c r="E60" s="9">
        <v>12479</v>
      </c>
      <c r="F60" s="9">
        <v>9500</v>
      </c>
      <c r="G60" s="9">
        <v>1</v>
      </c>
      <c r="H60" s="9">
        <v>5927</v>
      </c>
      <c r="I60" s="9">
        <v>5.8260502783870427</v>
      </c>
      <c r="J60" s="9">
        <v>2.1054496372532476</v>
      </c>
    </row>
    <row r="61" spans="1:10" x14ac:dyDescent="0.25">
      <c r="A61" s="20">
        <v>18</v>
      </c>
      <c r="B61" s="16">
        <v>2006</v>
      </c>
      <c r="C61" s="13" t="s">
        <v>328</v>
      </c>
      <c r="D61" s="9">
        <v>23658</v>
      </c>
      <c r="E61" s="9">
        <v>12369</v>
      </c>
      <c r="F61" s="9">
        <v>0</v>
      </c>
      <c r="G61" s="9">
        <v>0</v>
      </c>
      <c r="H61" s="9">
        <v>4025</v>
      </c>
      <c r="I61" s="9">
        <v>5.8777639751552799</v>
      </c>
      <c r="J61" s="9">
        <v>3.0730434782608698</v>
      </c>
    </row>
    <row r="62" spans="1:10" x14ac:dyDescent="0.25">
      <c r="A62" s="20">
        <v>48</v>
      </c>
      <c r="B62" s="16">
        <v>2013</v>
      </c>
      <c r="C62" s="13" t="s">
        <v>358</v>
      </c>
      <c r="D62" s="9">
        <v>5058</v>
      </c>
      <c r="E62" s="9">
        <v>2048</v>
      </c>
      <c r="F62" s="9">
        <v>0</v>
      </c>
      <c r="G62" s="9">
        <v>0</v>
      </c>
      <c r="H62" s="9">
        <v>796</v>
      </c>
      <c r="I62" s="9">
        <v>6.3542713567839195</v>
      </c>
      <c r="J62" s="9">
        <v>2.5728643216080402</v>
      </c>
    </row>
    <row r="63" spans="1:10" x14ac:dyDescent="0.25">
      <c r="A63" s="20">
        <v>3</v>
      </c>
      <c r="B63" s="16">
        <v>2002</v>
      </c>
      <c r="C63" s="13" t="s">
        <v>313</v>
      </c>
      <c r="D63" s="9">
        <v>22001</v>
      </c>
      <c r="E63" s="9">
        <v>6869</v>
      </c>
      <c r="F63" s="9">
        <v>1</v>
      </c>
      <c r="G63" s="9">
        <v>1</v>
      </c>
      <c r="H63" s="9">
        <v>3350</v>
      </c>
      <c r="I63" s="9">
        <v>6.5674626865671639</v>
      </c>
      <c r="J63" s="9">
        <v>2.0504477611940297</v>
      </c>
    </row>
    <row r="64" spans="1:10" x14ac:dyDescent="0.25">
      <c r="A64" s="20">
        <v>4</v>
      </c>
      <c r="B64" s="16">
        <v>2002</v>
      </c>
      <c r="C64" s="13" t="s">
        <v>314</v>
      </c>
      <c r="D64" s="9">
        <v>19125</v>
      </c>
      <c r="E64" s="9">
        <v>7452</v>
      </c>
      <c r="F64" s="9">
        <v>1</v>
      </c>
      <c r="G64" s="9">
        <v>2</v>
      </c>
      <c r="H64" s="9">
        <v>1697</v>
      </c>
      <c r="I64" s="9">
        <v>11.269888037713612</v>
      </c>
      <c r="J64" s="9">
        <v>4.3912787271655862</v>
      </c>
    </row>
    <row r="65" spans="1:10" x14ac:dyDescent="0.25">
      <c r="A65" s="20">
        <v>47</v>
      </c>
      <c r="B65" s="16">
        <v>2011</v>
      </c>
      <c r="C65" s="13" t="s">
        <v>357</v>
      </c>
      <c r="D65" s="9">
        <v>19110</v>
      </c>
      <c r="E65" s="9">
        <v>7409</v>
      </c>
      <c r="F65" s="9">
        <v>0</v>
      </c>
      <c r="G65" s="9">
        <v>0</v>
      </c>
      <c r="H65" s="9">
        <v>1559</v>
      </c>
      <c r="I65" s="9">
        <v>12.257857601026299</v>
      </c>
      <c r="J65" s="9">
        <v>4.7524053880692749</v>
      </c>
    </row>
  </sheetData>
  <sortState ref="A3:J65">
    <sortCondition ref="I3:I65"/>
  </sortState>
  <mergeCells count="1">
    <mergeCell ref="A1:J1"/>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5"/>
  <sheetViews>
    <sheetView view="pageBreakPreview" zoomScaleNormal="80" zoomScaleSheetLayoutView="100" workbookViewId="0">
      <pane xSplit="3" ySplit="2" topLeftCell="D3" activePane="bottomRight" state="frozen"/>
      <selection activeCell="C30" sqref="C30"/>
      <selection pane="topRight" activeCell="C30" sqref="C30"/>
      <selection pane="bottomLeft" activeCell="C30" sqref="C30"/>
      <selection pane="bottomRight" activeCell="H19" sqref="H19"/>
    </sheetView>
  </sheetViews>
  <sheetFormatPr baseColWidth="10" defaultRowHeight="12" x14ac:dyDescent="0.2"/>
  <cols>
    <col min="1" max="2" width="6.42578125" style="76" customWidth="1"/>
    <col min="3" max="3" width="66.7109375" style="76" customWidth="1"/>
    <col min="4" max="4" width="19.42578125" style="76" customWidth="1"/>
    <col min="5" max="5" width="19.140625" style="76" customWidth="1"/>
    <col min="6" max="6" width="18.42578125" style="76" customWidth="1"/>
    <col min="7" max="7" width="7" style="76" customWidth="1"/>
    <col min="8" max="16384" width="11.42578125" style="76"/>
  </cols>
  <sheetData>
    <row r="1" spans="1:9" ht="31.5" customHeight="1" thickBot="1" x14ac:dyDescent="0.25">
      <c r="A1" s="462" t="s">
        <v>1350</v>
      </c>
      <c r="B1" s="462"/>
      <c r="C1" s="462"/>
      <c r="D1" s="462"/>
      <c r="E1" s="462"/>
      <c r="F1" s="462"/>
    </row>
    <row r="2" spans="1:9" s="195" customFormat="1" ht="37.5" thickTop="1" thickBot="1" x14ac:dyDescent="0.25">
      <c r="A2" s="281" t="s">
        <v>270</v>
      </c>
      <c r="B2" s="281"/>
      <c r="C2" s="282" t="s">
        <v>415</v>
      </c>
      <c r="D2" s="75" t="s">
        <v>223</v>
      </c>
      <c r="E2" s="75" t="s">
        <v>275</v>
      </c>
      <c r="F2" s="75" t="s">
        <v>258</v>
      </c>
    </row>
    <row r="3" spans="1:9" ht="12.75" thickTop="1" x14ac:dyDescent="0.2">
      <c r="A3" s="20">
        <v>23</v>
      </c>
      <c r="B3" s="16">
        <v>2006</v>
      </c>
      <c r="C3" s="13" t="s">
        <v>333</v>
      </c>
      <c r="D3" s="286">
        <v>1918</v>
      </c>
      <c r="E3" s="286">
        <v>0</v>
      </c>
      <c r="F3" s="286">
        <v>0</v>
      </c>
    </row>
    <row r="4" spans="1:9" x14ac:dyDescent="0.2">
      <c r="A4" s="20">
        <v>51</v>
      </c>
      <c r="B4" s="16">
        <v>2013</v>
      </c>
      <c r="C4" s="13" t="s">
        <v>361</v>
      </c>
      <c r="D4" s="286">
        <v>715</v>
      </c>
      <c r="E4" s="286">
        <v>0</v>
      </c>
      <c r="F4" s="286">
        <v>0</v>
      </c>
    </row>
    <row r="5" spans="1:9" x14ac:dyDescent="0.2">
      <c r="A5" s="20">
        <v>53</v>
      </c>
      <c r="B5" s="16">
        <v>2012</v>
      </c>
      <c r="C5" s="13" t="s">
        <v>363</v>
      </c>
      <c r="D5" s="286">
        <v>704</v>
      </c>
      <c r="E5" s="286">
        <v>0</v>
      </c>
      <c r="F5" s="286">
        <v>0</v>
      </c>
      <c r="H5" s="185"/>
    </row>
    <row r="6" spans="1:9" x14ac:dyDescent="0.2">
      <c r="A6" s="20">
        <v>55</v>
      </c>
      <c r="B6" s="16">
        <v>2012</v>
      </c>
      <c r="C6" s="13" t="s">
        <v>365</v>
      </c>
      <c r="D6" s="286">
        <v>503</v>
      </c>
      <c r="E6" s="286">
        <v>0</v>
      </c>
      <c r="F6" s="286">
        <v>0</v>
      </c>
    </row>
    <row r="7" spans="1:9" x14ac:dyDescent="0.2">
      <c r="A7" s="20">
        <v>61</v>
      </c>
      <c r="B7" s="16">
        <v>2016</v>
      </c>
      <c r="C7" s="13" t="s">
        <v>821</v>
      </c>
      <c r="D7" s="286">
        <v>150</v>
      </c>
      <c r="E7" s="286">
        <v>6</v>
      </c>
      <c r="F7" s="286">
        <v>25</v>
      </c>
      <c r="H7" s="185"/>
      <c r="I7" s="185"/>
    </row>
    <row r="8" spans="1:9" x14ac:dyDescent="0.2">
      <c r="A8" s="20">
        <v>6</v>
      </c>
      <c r="B8" s="16">
        <v>2004</v>
      </c>
      <c r="C8" s="13" t="s">
        <v>316</v>
      </c>
      <c r="D8" s="286">
        <v>4977</v>
      </c>
      <c r="E8" s="286">
        <v>144</v>
      </c>
      <c r="F8" s="286">
        <v>34.5625</v>
      </c>
      <c r="H8" s="185"/>
      <c r="I8" s="185"/>
    </row>
    <row r="9" spans="1:9" x14ac:dyDescent="0.2">
      <c r="A9" s="20">
        <v>4</v>
      </c>
      <c r="B9" s="16">
        <v>2002</v>
      </c>
      <c r="C9" s="13" t="s">
        <v>314</v>
      </c>
      <c r="D9" s="286">
        <v>1697</v>
      </c>
      <c r="E9" s="286">
        <v>48</v>
      </c>
      <c r="F9" s="286">
        <v>35.354166666666664</v>
      </c>
      <c r="H9" s="185"/>
      <c r="I9" s="185"/>
    </row>
    <row r="10" spans="1:9" x14ac:dyDescent="0.2">
      <c r="A10" s="20">
        <v>24</v>
      </c>
      <c r="B10" s="16">
        <v>2006</v>
      </c>
      <c r="C10" s="13" t="s">
        <v>334</v>
      </c>
      <c r="D10" s="286">
        <v>891</v>
      </c>
      <c r="E10" s="286">
        <v>25</v>
      </c>
      <c r="F10" s="286">
        <v>35.64</v>
      </c>
    </row>
    <row r="11" spans="1:9" x14ac:dyDescent="0.2">
      <c r="A11" s="20">
        <v>2</v>
      </c>
      <c r="B11" s="16">
        <v>2002</v>
      </c>
      <c r="C11" s="13" t="s">
        <v>312</v>
      </c>
      <c r="D11" s="286">
        <v>2665</v>
      </c>
      <c r="E11" s="286">
        <v>69</v>
      </c>
      <c r="F11" s="286">
        <v>38.623188405797102</v>
      </c>
    </row>
    <row r="12" spans="1:9" x14ac:dyDescent="0.2">
      <c r="A12" s="20">
        <v>3</v>
      </c>
      <c r="B12" s="16">
        <v>2002</v>
      </c>
      <c r="C12" s="13" t="s">
        <v>313</v>
      </c>
      <c r="D12" s="286">
        <v>3350</v>
      </c>
      <c r="E12" s="286">
        <v>86</v>
      </c>
      <c r="F12" s="286">
        <v>38.953488372093027</v>
      </c>
    </row>
    <row r="13" spans="1:9" x14ac:dyDescent="0.2">
      <c r="A13" s="20">
        <v>34</v>
      </c>
      <c r="B13" s="16">
        <v>2009</v>
      </c>
      <c r="C13" s="13" t="s">
        <v>344</v>
      </c>
      <c r="D13" s="286">
        <v>325</v>
      </c>
      <c r="E13" s="286">
        <v>8</v>
      </c>
      <c r="F13" s="286">
        <v>40.625</v>
      </c>
    </row>
    <row r="14" spans="1:9" x14ac:dyDescent="0.2">
      <c r="A14" s="20">
        <v>21</v>
      </c>
      <c r="B14" s="16">
        <v>2008</v>
      </c>
      <c r="C14" s="13" t="s">
        <v>331</v>
      </c>
      <c r="D14" s="286">
        <v>2040</v>
      </c>
      <c r="E14" s="286">
        <v>45</v>
      </c>
      <c r="F14" s="286">
        <v>45.333333333333336</v>
      </c>
    </row>
    <row r="15" spans="1:9" x14ac:dyDescent="0.2">
      <c r="A15" s="20">
        <v>28</v>
      </c>
      <c r="B15" s="16">
        <v>2008</v>
      </c>
      <c r="C15" s="13" t="s">
        <v>338</v>
      </c>
      <c r="D15" s="286">
        <v>1148</v>
      </c>
      <c r="E15" s="286">
        <v>25</v>
      </c>
      <c r="F15" s="286">
        <v>45.92</v>
      </c>
    </row>
    <row r="16" spans="1:9" x14ac:dyDescent="0.2">
      <c r="A16" s="20">
        <v>13</v>
      </c>
      <c r="B16" s="16">
        <v>2005</v>
      </c>
      <c r="C16" s="13" t="s">
        <v>323</v>
      </c>
      <c r="D16" s="286">
        <v>4759</v>
      </c>
      <c r="E16" s="286">
        <v>102</v>
      </c>
      <c r="F16" s="286">
        <v>46.656862745098039</v>
      </c>
    </row>
    <row r="17" spans="1:6" x14ac:dyDescent="0.2">
      <c r="A17" s="20">
        <v>16</v>
      </c>
      <c r="B17" s="16">
        <v>2005</v>
      </c>
      <c r="C17" s="13" t="s">
        <v>326</v>
      </c>
      <c r="D17" s="286">
        <v>1589</v>
      </c>
      <c r="E17" s="286">
        <v>34</v>
      </c>
      <c r="F17" s="286">
        <v>46.735294117647058</v>
      </c>
    </row>
    <row r="18" spans="1:6" x14ac:dyDescent="0.2">
      <c r="A18" s="20">
        <v>46</v>
      </c>
      <c r="B18" s="16">
        <v>2012</v>
      </c>
      <c r="C18" s="13" t="s">
        <v>356</v>
      </c>
      <c r="D18" s="286">
        <v>570</v>
      </c>
      <c r="E18" s="286">
        <v>12</v>
      </c>
      <c r="F18" s="286">
        <v>47.5</v>
      </c>
    </row>
    <row r="19" spans="1:6" x14ac:dyDescent="0.2">
      <c r="A19" s="20">
        <v>20</v>
      </c>
      <c r="B19" s="16">
        <v>2006</v>
      </c>
      <c r="C19" s="13" t="s">
        <v>330</v>
      </c>
      <c r="D19" s="286">
        <v>1306</v>
      </c>
      <c r="E19" s="286">
        <v>27</v>
      </c>
      <c r="F19" s="286">
        <v>48.370370370370374</v>
      </c>
    </row>
    <row r="20" spans="1:6" x14ac:dyDescent="0.2">
      <c r="A20" s="20">
        <v>35</v>
      </c>
      <c r="B20" s="16">
        <v>2008</v>
      </c>
      <c r="C20" s="13" t="s">
        <v>345</v>
      </c>
      <c r="D20" s="286">
        <v>539</v>
      </c>
      <c r="E20" s="286">
        <v>11</v>
      </c>
      <c r="F20" s="286">
        <v>49</v>
      </c>
    </row>
    <row r="21" spans="1:6" x14ac:dyDescent="0.2">
      <c r="A21" s="20">
        <v>33</v>
      </c>
      <c r="B21" s="16">
        <v>2009</v>
      </c>
      <c r="C21" s="13" t="s">
        <v>343</v>
      </c>
      <c r="D21" s="286">
        <v>1707</v>
      </c>
      <c r="E21" s="286">
        <v>33</v>
      </c>
      <c r="F21" s="286">
        <v>51.727272727272727</v>
      </c>
    </row>
    <row r="22" spans="1:6" x14ac:dyDescent="0.2">
      <c r="A22" s="20">
        <v>9</v>
      </c>
      <c r="B22" s="16">
        <v>2004</v>
      </c>
      <c r="C22" s="13" t="s">
        <v>319</v>
      </c>
      <c r="D22" s="286">
        <v>3139</v>
      </c>
      <c r="E22" s="286">
        <v>58</v>
      </c>
      <c r="F22" s="286">
        <v>54.120689655172413</v>
      </c>
    </row>
    <row r="23" spans="1:6" x14ac:dyDescent="0.2">
      <c r="A23" s="20">
        <v>10</v>
      </c>
      <c r="B23" s="16">
        <v>2005</v>
      </c>
      <c r="C23" s="13" t="s">
        <v>320</v>
      </c>
      <c r="D23" s="286">
        <v>1777</v>
      </c>
      <c r="E23" s="286">
        <v>31</v>
      </c>
      <c r="F23" s="286">
        <v>57.322580645161288</v>
      </c>
    </row>
    <row r="24" spans="1:6" x14ac:dyDescent="0.2">
      <c r="A24" s="20">
        <v>27</v>
      </c>
      <c r="B24" s="16">
        <v>2008</v>
      </c>
      <c r="C24" s="13" t="s">
        <v>337</v>
      </c>
      <c r="D24" s="286">
        <v>818</v>
      </c>
      <c r="E24" s="286">
        <v>14</v>
      </c>
      <c r="F24" s="286">
        <v>58.428571428571431</v>
      </c>
    </row>
    <row r="25" spans="1:6" x14ac:dyDescent="0.2">
      <c r="A25" s="20">
        <v>31</v>
      </c>
      <c r="B25" s="16">
        <v>2008</v>
      </c>
      <c r="C25" s="13" t="s">
        <v>341</v>
      </c>
      <c r="D25" s="286">
        <v>3478</v>
      </c>
      <c r="E25" s="286">
        <v>59</v>
      </c>
      <c r="F25" s="286">
        <v>58.949152542372879</v>
      </c>
    </row>
    <row r="26" spans="1:6" x14ac:dyDescent="0.2">
      <c r="A26" s="20">
        <v>7</v>
      </c>
      <c r="B26" s="16">
        <v>2004</v>
      </c>
      <c r="C26" s="13" t="s">
        <v>317</v>
      </c>
      <c r="D26" s="286">
        <v>2161</v>
      </c>
      <c r="E26" s="286">
        <v>34</v>
      </c>
      <c r="F26" s="286">
        <v>63.558823529411768</v>
      </c>
    </row>
    <row r="27" spans="1:6" x14ac:dyDescent="0.2">
      <c r="A27" s="20">
        <v>8</v>
      </c>
      <c r="B27" s="16">
        <v>2003</v>
      </c>
      <c r="C27" s="13" t="s">
        <v>318</v>
      </c>
      <c r="D27" s="286">
        <v>5176</v>
      </c>
      <c r="E27" s="286">
        <v>73</v>
      </c>
      <c r="F27" s="286">
        <v>70.904109589041099</v>
      </c>
    </row>
    <row r="28" spans="1:6" x14ac:dyDescent="0.2">
      <c r="A28" s="53"/>
      <c r="B28" s="53"/>
      <c r="C28" s="13" t="s">
        <v>407</v>
      </c>
      <c r="D28" s="286">
        <v>105374</v>
      </c>
      <c r="E28" s="286">
        <v>1451</v>
      </c>
      <c r="F28" s="286">
        <v>72.621640248104754</v>
      </c>
    </row>
    <row r="29" spans="1:6" x14ac:dyDescent="0.2">
      <c r="A29" s="20">
        <v>25</v>
      </c>
      <c r="B29" s="16">
        <v>2008</v>
      </c>
      <c r="C29" s="13" t="s">
        <v>335</v>
      </c>
      <c r="D29" s="286">
        <v>1156</v>
      </c>
      <c r="E29" s="286">
        <v>15</v>
      </c>
      <c r="F29" s="286">
        <v>77.066666666666663</v>
      </c>
    </row>
    <row r="30" spans="1:6" x14ac:dyDescent="0.2">
      <c r="A30" s="20">
        <v>47</v>
      </c>
      <c r="B30" s="16">
        <v>2011</v>
      </c>
      <c r="C30" s="13" t="s">
        <v>357</v>
      </c>
      <c r="D30" s="286">
        <v>1559</v>
      </c>
      <c r="E30" s="286">
        <v>20</v>
      </c>
      <c r="F30" s="286">
        <v>77.95</v>
      </c>
    </row>
    <row r="31" spans="1:6" x14ac:dyDescent="0.2">
      <c r="A31" s="20">
        <v>26</v>
      </c>
      <c r="B31" s="16">
        <v>2008</v>
      </c>
      <c r="C31" s="13" t="s">
        <v>336</v>
      </c>
      <c r="D31" s="286">
        <v>1502</v>
      </c>
      <c r="E31" s="286">
        <v>19</v>
      </c>
      <c r="F31" s="286">
        <v>79.05263157894737</v>
      </c>
    </row>
    <row r="32" spans="1:6" x14ac:dyDescent="0.2">
      <c r="A32" s="20">
        <v>12</v>
      </c>
      <c r="B32" s="16">
        <v>2005</v>
      </c>
      <c r="C32" s="13" t="s">
        <v>322</v>
      </c>
      <c r="D32" s="286">
        <v>1672</v>
      </c>
      <c r="E32" s="286">
        <v>21</v>
      </c>
      <c r="F32" s="286">
        <v>79.61904761904762</v>
      </c>
    </row>
    <row r="33" spans="1:6" x14ac:dyDescent="0.2">
      <c r="A33" s="20">
        <v>18</v>
      </c>
      <c r="B33" s="16">
        <v>2006</v>
      </c>
      <c r="C33" s="13" t="s">
        <v>328</v>
      </c>
      <c r="D33" s="286">
        <v>4025</v>
      </c>
      <c r="E33" s="286">
        <v>50</v>
      </c>
      <c r="F33" s="286">
        <v>80.5</v>
      </c>
    </row>
    <row r="34" spans="1:6" x14ac:dyDescent="0.2">
      <c r="A34" s="20">
        <v>54</v>
      </c>
      <c r="B34" s="16">
        <v>2013</v>
      </c>
      <c r="C34" s="13" t="s">
        <v>364</v>
      </c>
      <c r="D34" s="286">
        <v>486</v>
      </c>
      <c r="E34" s="286">
        <v>6</v>
      </c>
      <c r="F34" s="286">
        <v>81</v>
      </c>
    </row>
    <row r="35" spans="1:6" x14ac:dyDescent="0.2">
      <c r="A35" s="20">
        <v>11</v>
      </c>
      <c r="B35" s="16">
        <v>2005</v>
      </c>
      <c r="C35" s="13" t="s">
        <v>321</v>
      </c>
      <c r="D35" s="286">
        <v>2437</v>
      </c>
      <c r="E35" s="286">
        <v>27</v>
      </c>
      <c r="F35" s="286">
        <v>90.259259259259252</v>
      </c>
    </row>
    <row r="36" spans="1:6" x14ac:dyDescent="0.2">
      <c r="A36" s="20">
        <v>40</v>
      </c>
      <c r="B36" s="16">
        <v>2011</v>
      </c>
      <c r="C36" s="13" t="s">
        <v>350</v>
      </c>
      <c r="D36" s="286">
        <v>1745</v>
      </c>
      <c r="E36" s="286">
        <v>19</v>
      </c>
      <c r="F36" s="286">
        <v>91.84210526315789</v>
      </c>
    </row>
    <row r="37" spans="1:6" x14ac:dyDescent="0.2">
      <c r="A37" s="20">
        <v>41</v>
      </c>
      <c r="B37" s="16">
        <v>2010</v>
      </c>
      <c r="C37" s="13" t="s">
        <v>351</v>
      </c>
      <c r="D37" s="286">
        <v>555</v>
      </c>
      <c r="E37" s="286">
        <v>6</v>
      </c>
      <c r="F37" s="286">
        <v>92.5</v>
      </c>
    </row>
    <row r="38" spans="1:6" x14ac:dyDescent="0.2">
      <c r="A38" s="20">
        <v>57</v>
      </c>
      <c r="B38" s="16">
        <v>2012</v>
      </c>
      <c r="C38" s="13" t="s">
        <v>367</v>
      </c>
      <c r="D38" s="286">
        <v>467</v>
      </c>
      <c r="E38" s="286">
        <v>5</v>
      </c>
      <c r="F38" s="286">
        <v>93.4</v>
      </c>
    </row>
    <row r="39" spans="1:6" x14ac:dyDescent="0.2">
      <c r="A39" s="20">
        <v>39</v>
      </c>
      <c r="B39" s="16">
        <v>2010</v>
      </c>
      <c r="C39" s="13" t="s">
        <v>349</v>
      </c>
      <c r="D39" s="286">
        <v>1035</v>
      </c>
      <c r="E39" s="286">
        <v>11</v>
      </c>
      <c r="F39" s="286">
        <v>94.090909090909093</v>
      </c>
    </row>
    <row r="40" spans="1:6" x14ac:dyDescent="0.2">
      <c r="A40" s="20">
        <v>30</v>
      </c>
      <c r="B40" s="16">
        <v>2006</v>
      </c>
      <c r="C40" s="13" t="s">
        <v>340</v>
      </c>
      <c r="D40" s="286">
        <v>566</v>
      </c>
      <c r="E40" s="286">
        <v>6</v>
      </c>
      <c r="F40" s="286">
        <v>94.333333333333329</v>
      </c>
    </row>
    <row r="41" spans="1:6" x14ac:dyDescent="0.2">
      <c r="A41" s="20">
        <v>5</v>
      </c>
      <c r="B41" s="16">
        <v>2004</v>
      </c>
      <c r="C41" s="13" t="s">
        <v>315</v>
      </c>
      <c r="D41" s="286">
        <v>3147</v>
      </c>
      <c r="E41" s="286">
        <v>33</v>
      </c>
      <c r="F41" s="286">
        <v>95.36363636363636</v>
      </c>
    </row>
    <row r="42" spans="1:6" x14ac:dyDescent="0.2">
      <c r="A42" s="20">
        <v>44</v>
      </c>
      <c r="B42" s="16">
        <v>2012</v>
      </c>
      <c r="C42" s="13" t="s">
        <v>354</v>
      </c>
      <c r="D42" s="286">
        <v>499</v>
      </c>
      <c r="E42" s="286">
        <v>5</v>
      </c>
      <c r="F42" s="286">
        <v>99.8</v>
      </c>
    </row>
    <row r="43" spans="1:6" ht="15.75" customHeight="1" x14ac:dyDescent="0.2">
      <c r="A43" s="20">
        <v>15</v>
      </c>
      <c r="B43" s="16">
        <v>2004</v>
      </c>
      <c r="C43" s="13" t="s">
        <v>325</v>
      </c>
      <c r="D43" s="286">
        <v>5816</v>
      </c>
      <c r="E43" s="286">
        <v>58</v>
      </c>
      <c r="F43" s="286">
        <v>100.27586206896552</v>
      </c>
    </row>
    <row r="44" spans="1:6" x14ac:dyDescent="0.2">
      <c r="A44" s="20">
        <v>14</v>
      </c>
      <c r="B44" s="16">
        <v>2004</v>
      </c>
      <c r="C44" s="13" t="s">
        <v>324</v>
      </c>
      <c r="D44" s="286">
        <v>3860</v>
      </c>
      <c r="E44" s="286">
        <v>38</v>
      </c>
      <c r="F44" s="286">
        <v>101.57894736842105</v>
      </c>
    </row>
    <row r="45" spans="1:6" x14ac:dyDescent="0.2">
      <c r="A45" s="20">
        <v>19</v>
      </c>
      <c r="B45" s="16">
        <v>2004</v>
      </c>
      <c r="C45" s="13" t="s">
        <v>329</v>
      </c>
      <c r="D45" s="286">
        <v>965</v>
      </c>
      <c r="E45" s="286">
        <v>9</v>
      </c>
      <c r="F45" s="286">
        <v>107.22222222222223</v>
      </c>
    </row>
    <row r="46" spans="1:6" x14ac:dyDescent="0.2">
      <c r="A46" s="20">
        <v>17</v>
      </c>
      <c r="B46" s="16">
        <v>2005</v>
      </c>
      <c r="C46" s="13" t="s">
        <v>327</v>
      </c>
      <c r="D46" s="286">
        <v>3960</v>
      </c>
      <c r="E46" s="286">
        <v>33</v>
      </c>
      <c r="F46" s="286">
        <v>120</v>
      </c>
    </row>
    <row r="47" spans="1:6" x14ac:dyDescent="0.2">
      <c r="A47" s="20">
        <v>45</v>
      </c>
      <c r="B47" s="16">
        <v>2012</v>
      </c>
      <c r="C47" s="13" t="s">
        <v>355</v>
      </c>
      <c r="D47" s="286">
        <v>745</v>
      </c>
      <c r="E47" s="286">
        <v>6</v>
      </c>
      <c r="F47" s="286">
        <v>124.16666666666667</v>
      </c>
    </row>
    <row r="48" spans="1:6" x14ac:dyDescent="0.2">
      <c r="A48" s="20">
        <v>52</v>
      </c>
      <c r="B48" s="16">
        <v>2013</v>
      </c>
      <c r="C48" s="13" t="s">
        <v>362</v>
      </c>
      <c r="D48" s="286">
        <v>505</v>
      </c>
      <c r="E48" s="286">
        <v>4</v>
      </c>
      <c r="F48" s="286">
        <v>126.25</v>
      </c>
    </row>
    <row r="49" spans="1:10" x14ac:dyDescent="0.2">
      <c r="A49" s="20">
        <v>43</v>
      </c>
      <c r="B49" s="16">
        <v>2012</v>
      </c>
      <c r="C49" s="13" t="s">
        <v>353</v>
      </c>
      <c r="D49" s="286">
        <v>507</v>
      </c>
      <c r="E49" s="286">
        <v>4</v>
      </c>
      <c r="F49" s="286">
        <v>126.75</v>
      </c>
    </row>
    <row r="50" spans="1:10" x14ac:dyDescent="0.2">
      <c r="A50" s="20">
        <v>29</v>
      </c>
      <c r="B50" s="16">
        <v>2008</v>
      </c>
      <c r="C50" s="13" t="s">
        <v>339</v>
      </c>
      <c r="D50" s="286">
        <v>1668</v>
      </c>
      <c r="E50" s="286">
        <v>13</v>
      </c>
      <c r="F50" s="286">
        <v>128.30769230769232</v>
      </c>
    </row>
    <row r="51" spans="1:10" x14ac:dyDescent="0.2">
      <c r="A51" s="20">
        <v>36</v>
      </c>
      <c r="B51" s="16">
        <v>2011</v>
      </c>
      <c r="C51" s="13" t="s">
        <v>346</v>
      </c>
      <c r="D51" s="286">
        <v>784</v>
      </c>
      <c r="E51" s="286">
        <v>6</v>
      </c>
      <c r="F51" s="286">
        <v>130.66666666666666</v>
      </c>
    </row>
    <row r="52" spans="1:10" x14ac:dyDescent="0.2">
      <c r="A52" s="20">
        <v>22</v>
      </c>
      <c r="B52" s="16">
        <v>2008</v>
      </c>
      <c r="C52" s="13" t="s">
        <v>332</v>
      </c>
      <c r="D52" s="286">
        <v>1723</v>
      </c>
      <c r="E52" s="286">
        <v>13</v>
      </c>
      <c r="F52" s="286">
        <v>132.53846153846155</v>
      </c>
    </row>
    <row r="53" spans="1:10" x14ac:dyDescent="0.2">
      <c r="A53" s="20">
        <v>42</v>
      </c>
      <c r="B53" s="16">
        <v>2012</v>
      </c>
      <c r="C53" s="13" t="s">
        <v>352</v>
      </c>
      <c r="D53" s="286">
        <v>669</v>
      </c>
      <c r="E53" s="286">
        <v>5</v>
      </c>
      <c r="F53" s="286">
        <v>133.80000000000001</v>
      </c>
    </row>
    <row r="54" spans="1:10" ht="18.75" customHeight="1" x14ac:dyDescent="0.2">
      <c r="A54" s="20">
        <v>37</v>
      </c>
      <c r="B54" s="16">
        <v>2010</v>
      </c>
      <c r="C54" s="13" t="s">
        <v>347</v>
      </c>
      <c r="D54" s="286">
        <v>701</v>
      </c>
      <c r="E54" s="286">
        <v>5</v>
      </c>
      <c r="F54" s="286">
        <v>140.19999999999999</v>
      </c>
    </row>
    <row r="55" spans="1:10" x14ac:dyDescent="0.2">
      <c r="A55" s="20">
        <v>62</v>
      </c>
      <c r="B55" s="16">
        <v>2016</v>
      </c>
      <c r="C55" s="13" t="s">
        <v>822</v>
      </c>
      <c r="D55" s="286">
        <v>453</v>
      </c>
      <c r="E55" s="286">
        <v>3</v>
      </c>
      <c r="F55" s="286">
        <v>151</v>
      </c>
    </row>
    <row r="56" spans="1:10" x14ac:dyDescent="0.2">
      <c r="A56" s="20">
        <v>32</v>
      </c>
      <c r="B56" s="16">
        <v>2009</v>
      </c>
      <c r="C56" s="13" t="s">
        <v>342</v>
      </c>
      <c r="D56" s="286">
        <v>2192</v>
      </c>
      <c r="E56" s="286">
        <v>14</v>
      </c>
      <c r="F56" s="286">
        <v>156.57142857142858</v>
      </c>
    </row>
    <row r="57" spans="1:10" x14ac:dyDescent="0.2">
      <c r="A57" s="20">
        <v>58</v>
      </c>
      <c r="B57" s="16">
        <v>2014</v>
      </c>
      <c r="C57" s="13" t="s">
        <v>368</v>
      </c>
      <c r="D57" s="286">
        <v>507</v>
      </c>
      <c r="E57" s="286">
        <v>3</v>
      </c>
      <c r="F57" s="286">
        <v>169</v>
      </c>
    </row>
    <row r="58" spans="1:10" x14ac:dyDescent="0.2">
      <c r="A58" s="20">
        <v>1</v>
      </c>
      <c r="B58" s="16">
        <v>2001</v>
      </c>
      <c r="C58" s="13" t="s">
        <v>311</v>
      </c>
      <c r="D58" s="286">
        <v>5927</v>
      </c>
      <c r="E58" s="286">
        <v>32</v>
      </c>
      <c r="F58" s="286">
        <v>185.21875</v>
      </c>
    </row>
    <row r="59" spans="1:10" x14ac:dyDescent="0.2">
      <c r="A59" s="20">
        <v>56</v>
      </c>
      <c r="B59" s="16">
        <v>2013</v>
      </c>
      <c r="C59" s="13" t="s">
        <v>366</v>
      </c>
      <c r="D59" s="286">
        <v>848</v>
      </c>
      <c r="E59" s="286">
        <v>4</v>
      </c>
      <c r="F59" s="286">
        <v>212</v>
      </c>
    </row>
    <row r="60" spans="1:10" x14ac:dyDescent="0.2">
      <c r="A60" s="20">
        <v>59</v>
      </c>
      <c r="B60" s="16">
        <v>2014</v>
      </c>
      <c r="C60" s="13" t="s">
        <v>369</v>
      </c>
      <c r="D60" s="286">
        <v>472</v>
      </c>
      <c r="E60" s="286">
        <v>2</v>
      </c>
      <c r="F60" s="286">
        <v>236</v>
      </c>
    </row>
    <row r="61" spans="1:10" x14ac:dyDescent="0.2">
      <c r="A61" s="20">
        <v>50</v>
      </c>
      <c r="B61" s="16">
        <v>2013</v>
      </c>
      <c r="C61" s="13" t="s">
        <v>360</v>
      </c>
      <c r="D61" s="286">
        <v>768</v>
      </c>
      <c r="E61" s="286">
        <v>3</v>
      </c>
      <c r="F61" s="286">
        <v>256</v>
      </c>
    </row>
    <row r="62" spans="1:10" x14ac:dyDescent="0.2">
      <c r="A62" s="20">
        <v>60</v>
      </c>
      <c r="B62" s="16">
        <v>2014</v>
      </c>
      <c r="C62" s="13" t="s">
        <v>370</v>
      </c>
      <c r="D62" s="286">
        <v>613</v>
      </c>
      <c r="E62" s="286">
        <v>2</v>
      </c>
      <c r="F62" s="286">
        <v>306.5</v>
      </c>
    </row>
    <row r="63" spans="1:10" x14ac:dyDescent="0.2">
      <c r="A63" s="20">
        <v>38</v>
      </c>
      <c r="B63" s="16">
        <v>2010</v>
      </c>
      <c r="C63" s="13" t="s">
        <v>348</v>
      </c>
      <c r="D63" s="286">
        <v>1235</v>
      </c>
      <c r="E63" s="286">
        <v>4</v>
      </c>
      <c r="F63" s="286">
        <v>308.75</v>
      </c>
    </row>
    <row r="64" spans="1:10" customFormat="1" ht="15" x14ac:dyDescent="0.25">
      <c r="A64" s="20">
        <v>49</v>
      </c>
      <c r="B64" s="16">
        <v>2013</v>
      </c>
      <c r="C64" s="13" t="s">
        <v>359</v>
      </c>
      <c r="D64" s="286">
        <v>707</v>
      </c>
      <c r="E64" s="286">
        <v>2</v>
      </c>
      <c r="F64" s="286">
        <v>353.5</v>
      </c>
      <c r="G64" s="96"/>
      <c r="H64" s="96"/>
      <c r="I64" s="96"/>
      <c r="J64" s="96"/>
    </row>
    <row r="65" spans="1:10" customFormat="1" ht="15" x14ac:dyDescent="0.25">
      <c r="A65" s="20">
        <v>48</v>
      </c>
      <c r="B65" s="16">
        <v>2013</v>
      </c>
      <c r="C65" s="13" t="s">
        <v>358</v>
      </c>
      <c r="D65" s="286">
        <v>796</v>
      </c>
      <c r="E65" s="286">
        <v>1</v>
      </c>
      <c r="F65" s="286">
        <v>796</v>
      </c>
      <c r="G65" s="96"/>
      <c r="H65" s="96"/>
      <c r="I65" s="96"/>
      <c r="J65" s="96"/>
    </row>
  </sheetData>
  <sortState ref="A3:F65">
    <sortCondition ref="F3:F65"/>
  </sortState>
  <mergeCells count="1">
    <mergeCell ref="A1:F1"/>
  </mergeCells>
  <printOptions horizontalCentered="1"/>
  <pageMargins left="0.35433070866141736" right="0.35433070866141736" top="0.39370078740157483" bottom="0.39370078740157483" header="0" footer="0"/>
  <pageSetup paperSize="256" scale="38" orientation="portrait" r:id="rId1"/>
  <headerFooter alignWithMargins="0">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70"/>
  <sheetViews>
    <sheetView showGridLines="0" view="pageBreakPreview" zoomScaleSheetLayoutView="100" workbookViewId="0">
      <pane xSplit="3" ySplit="2" topLeftCell="D32" activePane="bottomRight" state="frozen"/>
      <selection activeCell="C30" sqref="C30"/>
      <selection pane="topRight" activeCell="C30" sqref="C30"/>
      <selection pane="bottomLeft" activeCell="C30" sqref="C30"/>
      <selection pane="bottomRight" activeCell="C68" sqref="C68"/>
    </sheetView>
  </sheetViews>
  <sheetFormatPr baseColWidth="10" defaultRowHeight="12" x14ac:dyDescent="0.2"/>
  <cols>
    <col min="1" max="2" width="6.7109375" style="195" customWidth="1"/>
    <col min="3" max="3" width="58.140625" style="256" customWidth="1"/>
    <col min="4" max="4" width="20.7109375" style="195" customWidth="1"/>
    <col min="5" max="5" width="18.140625" style="195" customWidth="1"/>
    <col min="6" max="6" width="15.7109375" style="195" customWidth="1"/>
    <col min="7" max="16384" width="11.42578125" style="195"/>
  </cols>
  <sheetData>
    <row r="1" spans="1:6" ht="18" customHeight="1" thickBot="1" x14ac:dyDescent="0.25">
      <c r="A1" s="462" t="s">
        <v>1351</v>
      </c>
      <c r="B1" s="462"/>
      <c r="C1" s="462"/>
      <c r="D1" s="462"/>
      <c r="E1" s="462"/>
      <c r="F1" s="462"/>
    </row>
    <row r="2" spans="1:6" ht="49.5" thickTop="1" thickBot="1" x14ac:dyDescent="0.25">
      <c r="A2" s="281" t="s">
        <v>270</v>
      </c>
      <c r="B2" s="281"/>
      <c r="C2" s="282" t="s">
        <v>415</v>
      </c>
      <c r="D2" s="75" t="s">
        <v>276</v>
      </c>
      <c r="E2" s="75" t="s">
        <v>309</v>
      </c>
      <c r="F2" s="75" t="s">
        <v>71</v>
      </c>
    </row>
    <row r="3" spans="1:6" ht="12.75" thickTop="1" x14ac:dyDescent="0.2">
      <c r="A3" s="20">
        <v>4</v>
      </c>
      <c r="B3" s="16">
        <v>2002</v>
      </c>
      <c r="C3" s="13" t="s">
        <v>314</v>
      </c>
      <c r="D3" s="35">
        <v>0</v>
      </c>
      <c r="E3" s="35">
        <v>0</v>
      </c>
      <c r="F3" s="283">
        <v>0</v>
      </c>
    </row>
    <row r="4" spans="1:6" x14ac:dyDescent="0.2">
      <c r="A4" s="20">
        <v>8</v>
      </c>
      <c r="B4" s="16">
        <v>2003</v>
      </c>
      <c r="C4" s="13" t="s">
        <v>318</v>
      </c>
      <c r="D4" s="35">
        <v>0</v>
      </c>
      <c r="E4" s="35">
        <v>0</v>
      </c>
      <c r="F4" s="283">
        <v>0</v>
      </c>
    </row>
    <row r="5" spans="1:6" x14ac:dyDescent="0.2">
      <c r="A5" s="20">
        <v>12</v>
      </c>
      <c r="B5" s="16">
        <v>2005</v>
      </c>
      <c r="C5" s="13" t="s">
        <v>322</v>
      </c>
      <c r="D5" s="35">
        <v>0</v>
      </c>
      <c r="E5" s="35">
        <v>0</v>
      </c>
      <c r="F5" s="283">
        <v>0</v>
      </c>
    </row>
    <row r="6" spans="1:6" x14ac:dyDescent="0.2">
      <c r="A6" s="20">
        <v>14</v>
      </c>
      <c r="B6" s="16">
        <v>2004</v>
      </c>
      <c r="C6" s="13" t="s">
        <v>324</v>
      </c>
      <c r="D6" s="35">
        <v>0</v>
      </c>
      <c r="E6" s="35">
        <v>0</v>
      </c>
      <c r="F6" s="283">
        <v>0</v>
      </c>
    </row>
    <row r="7" spans="1:6" x14ac:dyDescent="0.2">
      <c r="A7" s="20">
        <v>16</v>
      </c>
      <c r="B7" s="16">
        <v>2005</v>
      </c>
      <c r="C7" s="13" t="s">
        <v>326</v>
      </c>
      <c r="D7" s="35">
        <v>0</v>
      </c>
      <c r="E7" s="35">
        <v>0</v>
      </c>
      <c r="F7" s="283">
        <v>0</v>
      </c>
    </row>
    <row r="8" spans="1:6" x14ac:dyDescent="0.2">
      <c r="A8" s="20">
        <v>18</v>
      </c>
      <c r="B8" s="16">
        <v>2006</v>
      </c>
      <c r="C8" s="13" t="s">
        <v>328</v>
      </c>
      <c r="D8" s="35">
        <v>0</v>
      </c>
      <c r="E8" s="35">
        <v>0</v>
      </c>
      <c r="F8" s="283">
        <v>0</v>
      </c>
    </row>
    <row r="9" spans="1:6" x14ac:dyDescent="0.2">
      <c r="A9" s="20">
        <v>19</v>
      </c>
      <c r="B9" s="16">
        <v>2004</v>
      </c>
      <c r="C9" s="13" t="s">
        <v>329</v>
      </c>
      <c r="D9" s="35">
        <v>0</v>
      </c>
      <c r="E9" s="35">
        <v>0</v>
      </c>
      <c r="F9" s="283">
        <v>0</v>
      </c>
    </row>
    <row r="10" spans="1:6" x14ac:dyDescent="0.2">
      <c r="A10" s="20">
        <v>24</v>
      </c>
      <c r="B10" s="16">
        <v>2006</v>
      </c>
      <c r="C10" s="13" t="s">
        <v>334</v>
      </c>
      <c r="D10" s="35">
        <v>0</v>
      </c>
      <c r="E10" s="35">
        <v>0</v>
      </c>
      <c r="F10" s="283">
        <v>0</v>
      </c>
    </row>
    <row r="11" spans="1:6" x14ac:dyDescent="0.2">
      <c r="A11" s="20">
        <v>27</v>
      </c>
      <c r="B11" s="16">
        <v>2008</v>
      </c>
      <c r="C11" s="13" t="s">
        <v>337</v>
      </c>
      <c r="D11" s="35">
        <v>0</v>
      </c>
      <c r="E11" s="35">
        <v>0</v>
      </c>
      <c r="F11" s="283">
        <v>0</v>
      </c>
    </row>
    <row r="12" spans="1:6" x14ac:dyDescent="0.2">
      <c r="A12" s="20">
        <v>29</v>
      </c>
      <c r="B12" s="16">
        <v>2008</v>
      </c>
      <c r="C12" s="13" t="s">
        <v>339</v>
      </c>
      <c r="D12" s="35">
        <v>0</v>
      </c>
      <c r="E12" s="35">
        <v>0</v>
      </c>
      <c r="F12" s="283">
        <v>0</v>
      </c>
    </row>
    <row r="13" spans="1:6" x14ac:dyDescent="0.2">
      <c r="A13" s="20">
        <v>33</v>
      </c>
      <c r="B13" s="16">
        <v>2009</v>
      </c>
      <c r="C13" s="13" t="s">
        <v>343</v>
      </c>
      <c r="D13" s="35">
        <v>0</v>
      </c>
      <c r="E13" s="35">
        <v>0</v>
      </c>
      <c r="F13" s="283">
        <v>0</v>
      </c>
    </row>
    <row r="14" spans="1:6" x14ac:dyDescent="0.2">
      <c r="A14" s="20">
        <v>35</v>
      </c>
      <c r="B14" s="16">
        <v>2008</v>
      </c>
      <c r="C14" s="13" t="s">
        <v>345</v>
      </c>
      <c r="D14" s="35">
        <v>0</v>
      </c>
      <c r="E14" s="35">
        <v>0</v>
      </c>
      <c r="F14" s="283">
        <v>0</v>
      </c>
    </row>
    <row r="15" spans="1:6" x14ac:dyDescent="0.2">
      <c r="A15" s="20">
        <v>36</v>
      </c>
      <c r="B15" s="16">
        <v>2011</v>
      </c>
      <c r="C15" s="13" t="s">
        <v>346</v>
      </c>
      <c r="D15" s="35">
        <v>0</v>
      </c>
      <c r="E15" s="35">
        <v>0</v>
      </c>
      <c r="F15" s="283">
        <v>0</v>
      </c>
    </row>
    <row r="16" spans="1:6" x14ac:dyDescent="0.2">
      <c r="A16" s="20">
        <v>38</v>
      </c>
      <c r="B16" s="16">
        <v>2010</v>
      </c>
      <c r="C16" s="13" t="s">
        <v>348</v>
      </c>
      <c r="D16" s="35">
        <v>0</v>
      </c>
      <c r="E16" s="35">
        <v>0</v>
      </c>
      <c r="F16" s="283">
        <v>0</v>
      </c>
    </row>
    <row r="17" spans="1:6" x14ac:dyDescent="0.2">
      <c r="A17" s="20">
        <v>40</v>
      </c>
      <c r="B17" s="16">
        <v>2011</v>
      </c>
      <c r="C17" s="13" t="s">
        <v>350</v>
      </c>
      <c r="D17" s="35">
        <v>0</v>
      </c>
      <c r="E17" s="35">
        <v>0</v>
      </c>
      <c r="F17" s="283">
        <v>0</v>
      </c>
    </row>
    <row r="18" spans="1:6" x14ac:dyDescent="0.2">
      <c r="A18" s="20">
        <v>41</v>
      </c>
      <c r="B18" s="16">
        <v>2010</v>
      </c>
      <c r="C18" s="13" t="s">
        <v>351</v>
      </c>
      <c r="D18" s="35">
        <v>0</v>
      </c>
      <c r="E18" s="35">
        <v>0</v>
      </c>
      <c r="F18" s="283">
        <v>0</v>
      </c>
    </row>
    <row r="19" spans="1:6" x14ac:dyDescent="0.2">
      <c r="A19" s="20">
        <v>43</v>
      </c>
      <c r="B19" s="16">
        <v>2012</v>
      </c>
      <c r="C19" s="13" t="s">
        <v>353</v>
      </c>
      <c r="D19" s="35">
        <v>0</v>
      </c>
      <c r="E19" s="35">
        <v>0</v>
      </c>
      <c r="F19" s="283">
        <v>0</v>
      </c>
    </row>
    <row r="20" spans="1:6" x14ac:dyDescent="0.2">
      <c r="A20" s="20">
        <v>44</v>
      </c>
      <c r="B20" s="16">
        <v>2012</v>
      </c>
      <c r="C20" s="13" t="s">
        <v>354</v>
      </c>
      <c r="D20" s="35">
        <v>0</v>
      </c>
      <c r="E20" s="35">
        <v>0</v>
      </c>
      <c r="F20" s="283">
        <v>0</v>
      </c>
    </row>
    <row r="21" spans="1:6" x14ac:dyDescent="0.2">
      <c r="A21" s="20">
        <v>45</v>
      </c>
      <c r="B21" s="16">
        <v>2012</v>
      </c>
      <c r="C21" s="13" t="s">
        <v>355</v>
      </c>
      <c r="D21" s="35">
        <v>0</v>
      </c>
      <c r="E21" s="35">
        <v>0</v>
      </c>
      <c r="F21" s="283">
        <v>0</v>
      </c>
    </row>
    <row r="22" spans="1:6" x14ac:dyDescent="0.2">
      <c r="A22" s="20">
        <v>48</v>
      </c>
      <c r="B22" s="16">
        <v>2013</v>
      </c>
      <c r="C22" s="13" t="s">
        <v>358</v>
      </c>
      <c r="D22" s="35">
        <v>0</v>
      </c>
      <c r="E22" s="35">
        <v>0</v>
      </c>
      <c r="F22" s="283">
        <v>0</v>
      </c>
    </row>
    <row r="23" spans="1:6" x14ac:dyDescent="0.2">
      <c r="A23" s="20">
        <v>51</v>
      </c>
      <c r="B23" s="16">
        <v>2013</v>
      </c>
      <c r="C23" s="13" t="s">
        <v>361</v>
      </c>
      <c r="D23" s="35">
        <v>0</v>
      </c>
      <c r="E23" s="35">
        <v>0</v>
      </c>
      <c r="F23" s="283">
        <v>0</v>
      </c>
    </row>
    <row r="24" spans="1:6" x14ac:dyDescent="0.2">
      <c r="A24" s="20">
        <v>52</v>
      </c>
      <c r="B24" s="16">
        <v>2013</v>
      </c>
      <c r="C24" s="13" t="s">
        <v>362</v>
      </c>
      <c r="D24" s="35">
        <v>0</v>
      </c>
      <c r="E24" s="35">
        <v>0</v>
      </c>
      <c r="F24" s="283">
        <v>0</v>
      </c>
    </row>
    <row r="25" spans="1:6" x14ac:dyDescent="0.2">
      <c r="A25" s="20">
        <v>53</v>
      </c>
      <c r="B25" s="16">
        <v>2012</v>
      </c>
      <c r="C25" s="13" t="s">
        <v>363</v>
      </c>
      <c r="D25" s="35">
        <v>0</v>
      </c>
      <c r="E25" s="35">
        <v>0</v>
      </c>
      <c r="F25" s="283">
        <v>0</v>
      </c>
    </row>
    <row r="26" spans="1:6" x14ac:dyDescent="0.2">
      <c r="A26" s="20">
        <v>54</v>
      </c>
      <c r="B26" s="16">
        <v>2013</v>
      </c>
      <c r="C26" s="13" t="s">
        <v>364</v>
      </c>
      <c r="D26" s="35">
        <v>0</v>
      </c>
      <c r="E26" s="35">
        <v>0</v>
      </c>
      <c r="F26" s="283">
        <v>0</v>
      </c>
    </row>
    <row r="27" spans="1:6" x14ac:dyDescent="0.2">
      <c r="A27" s="20">
        <v>55</v>
      </c>
      <c r="B27" s="16">
        <v>2012</v>
      </c>
      <c r="C27" s="13" t="s">
        <v>365</v>
      </c>
      <c r="D27" s="35">
        <v>0</v>
      </c>
      <c r="E27" s="35">
        <v>0</v>
      </c>
      <c r="F27" s="283">
        <v>0</v>
      </c>
    </row>
    <row r="28" spans="1:6" x14ac:dyDescent="0.2">
      <c r="A28" s="20">
        <v>56</v>
      </c>
      <c r="B28" s="16">
        <v>2013</v>
      </c>
      <c r="C28" s="13" t="s">
        <v>366</v>
      </c>
      <c r="D28" s="35">
        <v>0</v>
      </c>
      <c r="E28" s="35">
        <v>0</v>
      </c>
      <c r="F28" s="283">
        <v>0</v>
      </c>
    </row>
    <row r="29" spans="1:6" x14ac:dyDescent="0.2">
      <c r="A29" s="20">
        <v>57</v>
      </c>
      <c r="B29" s="16">
        <v>2012</v>
      </c>
      <c r="C29" s="13" t="s">
        <v>367</v>
      </c>
      <c r="D29" s="35">
        <v>0</v>
      </c>
      <c r="E29" s="35">
        <v>0</v>
      </c>
      <c r="F29" s="283">
        <v>0</v>
      </c>
    </row>
    <row r="30" spans="1:6" x14ac:dyDescent="0.2">
      <c r="A30" s="20">
        <v>58</v>
      </c>
      <c r="B30" s="16">
        <v>2014</v>
      </c>
      <c r="C30" s="13" t="s">
        <v>368</v>
      </c>
      <c r="D30" s="35">
        <v>0</v>
      </c>
      <c r="E30" s="35">
        <v>0</v>
      </c>
      <c r="F30" s="283">
        <v>0</v>
      </c>
    </row>
    <row r="31" spans="1:6" x14ac:dyDescent="0.2">
      <c r="A31" s="20">
        <v>59</v>
      </c>
      <c r="B31" s="16">
        <v>2014</v>
      </c>
      <c r="C31" s="13" t="s">
        <v>369</v>
      </c>
      <c r="D31" s="35">
        <v>0</v>
      </c>
      <c r="E31" s="35">
        <v>0</v>
      </c>
      <c r="F31" s="283">
        <v>0</v>
      </c>
    </row>
    <row r="32" spans="1:6" x14ac:dyDescent="0.2">
      <c r="A32" s="20">
        <v>60</v>
      </c>
      <c r="B32" s="16">
        <v>2014</v>
      </c>
      <c r="C32" s="13" t="s">
        <v>370</v>
      </c>
      <c r="D32" s="35">
        <v>0</v>
      </c>
      <c r="E32" s="35">
        <v>0</v>
      </c>
      <c r="F32" s="283">
        <v>0</v>
      </c>
    </row>
    <row r="33" spans="1:9" x14ac:dyDescent="0.2">
      <c r="A33" s="20">
        <v>61</v>
      </c>
      <c r="B33" s="16">
        <v>2016</v>
      </c>
      <c r="C33" s="13" t="s">
        <v>821</v>
      </c>
      <c r="D33" s="35">
        <v>0</v>
      </c>
      <c r="E33" s="35">
        <v>0</v>
      </c>
      <c r="F33" s="283">
        <v>0</v>
      </c>
    </row>
    <row r="34" spans="1:9" x14ac:dyDescent="0.2">
      <c r="A34" s="20">
        <v>62</v>
      </c>
      <c r="B34" s="16">
        <v>2016</v>
      </c>
      <c r="C34" s="13" t="s">
        <v>822</v>
      </c>
      <c r="D34" s="35">
        <v>0</v>
      </c>
      <c r="E34" s="35">
        <v>0</v>
      </c>
      <c r="F34" s="283">
        <v>0</v>
      </c>
    </row>
    <row r="35" spans="1:9" x14ac:dyDescent="0.2">
      <c r="A35" s="20">
        <v>37</v>
      </c>
      <c r="B35" s="16">
        <v>2010</v>
      </c>
      <c r="C35" s="13" t="s">
        <v>347</v>
      </c>
      <c r="D35" s="35">
        <v>0</v>
      </c>
      <c r="E35" s="35">
        <v>0</v>
      </c>
      <c r="F35" s="283">
        <v>0</v>
      </c>
    </row>
    <row r="36" spans="1:9" x14ac:dyDescent="0.2">
      <c r="A36" s="20">
        <v>39</v>
      </c>
      <c r="B36" s="16">
        <v>2010</v>
      </c>
      <c r="C36" s="13" t="s">
        <v>349</v>
      </c>
      <c r="D36" s="35">
        <v>0</v>
      </c>
      <c r="E36" s="35">
        <v>0</v>
      </c>
      <c r="F36" s="283">
        <v>0</v>
      </c>
    </row>
    <row r="37" spans="1:9" x14ac:dyDescent="0.2">
      <c r="A37" s="20">
        <v>42</v>
      </c>
      <c r="B37" s="16">
        <v>2012</v>
      </c>
      <c r="C37" s="13" t="s">
        <v>352</v>
      </c>
      <c r="D37" s="35">
        <v>0</v>
      </c>
      <c r="E37" s="35">
        <v>0</v>
      </c>
      <c r="F37" s="283">
        <v>0</v>
      </c>
    </row>
    <row r="38" spans="1:9" x14ac:dyDescent="0.2">
      <c r="A38" s="20">
        <v>10</v>
      </c>
      <c r="B38" s="16">
        <v>2005</v>
      </c>
      <c r="C38" s="13" t="s">
        <v>320</v>
      </c>
      <c r="D38" s="35">
        <v>0</v>
      </c>
      <c r="E38" s="35">
        <v>0</v>
      </c>
      <c r="F38" s="283">
        <v>0</v>
      </c>
    </row>
    <row r="39" spans="1:9" x14ac:dyDescent="0.2">
      <c r="A39" s="20">
        <v>50</v>
      </c>
      <c r="B39" s="16">
        <v>2013</v>
      </c>
      <c r="C39" s="13" t="s">
        <v>360</v>
      </c>
      <c r="D39" s="35">
        <v>0</v>
      </c>
      <c r="E39" s="35">
        <v>0</v>
      </c>
      <c r="F39" s="283">
        <v>0</v>
      </c>
    </row>
    <row r="40" spans="1:9" x14ac:dyDescent="0.2">
      <c r="A40" s="20">
        <v>9</v>
      </c>
      <c r="B40" s="16">
        <v>2004</v>
      </c>
      <c r="C40" s="13" t="s">
        <v>319</v>
      </c>
      <c r="D40" s="35">
        <v>0</v>
      </c>
      <c r="E40" s="35">
        <v>0</v>
      </c>
      <c r="F40" s="283">
        <v>0</v>
      </c>
    </row>
    <row r="41" spans="1:9" x14ac:dyDescent="0.2">
      <c r="A41" s="20">
        <v>3</v>
      </c>
      <c r="B41" s="16">
        <v>2002</v>
      </c>
      <c r="C41" s="13" t="s">
        <v>313</v>
      </c>
      <c r="D41" s="35">
        <v>20</v>
      </c>
      <c r="E41" s="35">
        <v>2</v>
      </c>
      <c r="F41" s="283">
        <v>10</v>
      </c>
    </row>
    <row r="42" spans="1:9" x14ac:dyDescent="0.2">
      <c r="A42" s="20">
        <v>22</v>
      </c>
      <c r="B42" s="16">
        <v>2008</v>
      </c>
      <c r="C42" s="13" t="s">
        <v>332</v>
      </c>
      <c r="D42" s="35">
        <v>9</v>
      </c>
      <c r="E42" s="35">
        <v>1</v>
      </c>
      <c r="F42" s="283">
        <v>11.111111111111111</v>
      </c>
      <c r="G42" s="185"/>
      <c r="H42" s="76"/>
      <c r="I42" s="76"/>
    </row>
    <row r="43" spans="1:9" x14ac:dyDescent="0.2">
      <c r="A43" s="20">
        <v>15</v>
      </c>
      <c r="B43" s="16">
        <v>2004</v>
      </c>
      <c r="C43" s="13" t="s">
        <v>325</v>
      </c>
      <c r="D43" s="35">
        <v>8</v>
      </c>
      <c r="E43" s="35">
        <v>1</v>
      </c>
      <c r="F43" s="283">
        <v>12.5</v>
      </c>
      <c r="G43" s="76"/>
      <c r="H43" s="76"/>
      <c r="I43" s="76"/>
    </row>
    <row r="44" spans="1:9" x14ac:dyDescent="0.2">
      <c r="A44" s="20">
        <v>6</v>
      </c>
      <c r="B44" s="16">
        <v>2004</v>
      </c>
      <c r="C44" s="13" t="s">
        <v>316</v>
      </c>
      <c r="D44" s="35">
        <v>18</v>
      </c>
      <c r="E44" s="35">
        <v>3</v>
      </c>
      <c r="F44" s="283">
        <v>16.666666666666664</v>
      </c>
      <c r="G44" s="76"/>
      <c r="H44" s="76"/>
      <c r="I44" s="76"/>
    </row>
    <row r="45" spans="1:9" x14ac:dyDescent="0.2">
      <c r="A45" s="20">
        <v>31</v>
      </c>
      <c r="B45" s="16">
        <v>2008</v>
      </c>
      <c r="C45" s="13" t="s">
        <v>341</v>
      </c>
      <c r="D45" s="35">
        <v>11</v>
      </c>
      <c r="E45" s="35">
        <v>2</v>
      </c>
      <c r="F45" s="283">
        <v>18.181818181818183</v>
      </c>
      <c r="G45" s="76"/>
      <c r="H45" s="76"/>
      <c r="I45" s="76"/>
    </row>
    <row r="46" spans="1:9" x14ac:dyDescent="0.2">
      <c r="A46" s="20">
        <v>28</v>
      </c>
      <c r="B46" s="16">
        <v>2008</v>
      </c>
      <c r="C46" s="13" t="s">
        <v>338</v>
      </c>
      <c r="D46" s="35">
        <v>5</v>
      </c>
      <c r="E46" s="35">
        <v>1</v>
      </c>
      <c r="F46" s="283">
        <v>20</v>
      </c>
      <c r="G46" s="185"/>
      <c r="H46" s="185"/>
      <c r="I46" s="76"/>
    </row>
    <row r="47" spans="1:9" x14ac:dyDescent="0.2">
      <c r="A47" s="20">
        <v>5</v>
      </c>
      <c r="B47" s="16">
        <v>2004</v>
      </c>
      <c r="C47" s="13" t="s">
        <v>315</v>
      </c>
      <c r="D47" s="35">
        <v>14</v>
      </c>
      <c r="E47" s="35">
        <v>3</v>
      </c>
      <c r="F47" s="283">
        <v>21.428571428571427</v>
      </c>
      <c r="G47" s="185"/>
      <c r="H47" s="185"/>
      <c r="I47" s="76"/>
    </row>
    <row r="48" spans="1:9" x14ac:dyDescent="0.2">
      <c r="A48" s="20">
        <v>13</v>
      </c>
      <c r="B48" s="16">
        <v>2005</v>
      </c>
      <c r="C48" s="13" t="s">
        <v>323</v>
      </c>
      <c r="D48" s="35">
        <v>14</v>
      </c>
      <c r="E48" s="35">
        <v>3</v>
      </c>
      <c r="F48" s="283">
        <v>21.428571428571427</v>
      </c>
      <c r="G48" s="185"/>
      <c r="H48" s="185"/>
      <c r="I48" s="76"/>
    </row>
    <row r="49" spans="1:10" x14ac:dyDescent="0.2">
      <c r="A49" s="20">
        <v>49</v>
      </c>
      <c r="B49" s="16">
        <v>2013</v>
      </c>
      <c r="C49" s="13" t="s">
        <v>359</v>
      </c>
      <c r="D49" s="35">
        <v>4</v>
      </c>
      <c r="E49" s="35">
        <v>1</v>
      </c>
      <c r="F49" s="283">
        <v>25</v>
      </c>
    </row>
    <row r="50" spans="1:10" x14ac:dyDescent="0.2">
      <c r="A50" s="20">
        <v>11</v>
      </c>
      <c r="B50" s="16">
        <v>2005</v>
      </c>
      <c r="C50" s="13" t="s">
        <v>321</v>
      </c>
      <c r="D50" s="35">
        <v>10</v>
      </c>
      <c r="E50" s="35">
        <v>3</v>
      </c>
      <c r="F50" s="283">
        <v>30</v>
      </c>
    </row>
    <row r="51" spans="1:10" x14ac:dyDescent="0.2">
      <c r="A51" s="20">
        <v>23</v>
      </c>
      <c r="B51" s="16">
        <v>2006</v>
      </c>
      <c r="C51" s="13" t="s">
        <v>333</v>
      </c>
      <c r="D51" s="35">
        <v>8</v>
      </c>
      <c r="E51" s="35">
        <v>3</v>
      </c>
      <c r="F51" s="283">
        <v>37.5</v>
      </c>
    </row>
    <row r="52" spans="1:10" x14ac:dyDescent="0.2">
      <c r="A52" s="20"/>
      <c r="B52" s="16"/>
      <c r="C52" s="72" t="s">
        <v>407</v>
      </c>
      <c r="D52" s="71">
        <v>220</v>
      </c>
      <c r="E52" s="71">
        <v>84</v>
      </c>
      <c r="F52" s="283">
        <v>38.181818181818187</v>
      </c>
    </row>
    <row r="53" spans="1:10" x14ac:dyDescent="0.2">
      <c r="A53" s="20">
        <v>30</v>
      </c>
      <c r="B53" s="16">
        <v>2006</v>
      </c>
      <c r="C53" s="13" t="s">
        <v>340</v>
      </c>
      <c r="D53" s="35">
        <v>5</v>
      </c>
      <c r="E53" s="35">
        <v>2</v>
      </c>
      <c r="F53" s="283">
        <v>40</v>
      </c>
    </row>
    <row r="54" spans="1:10" x14ac:dyDescent="0.2">
      <c r="A54" s="20">
        <v>46</v>
      </c>
      <c r="B54" s="16">
        <v>2012</v>
      </c>
      <c r="C54" s="13" t="s">
        <v>356</v>
      </c>
      <c r="D54" s="35">
        <v>10</v>
      </c>
      <c r="E54" s="35">
        <v>5</v>
      </c>
      <c r="F54" s="283">
        <v>50</v>
      </c>
    </row>
    <row r="55" spans="1:10" x14ac:dyDescent="0.2">
      <c r="A55" s="20">
        <v>26</v>
      </c>
      <c r="B55" s="16">
        <v>2008</v>
      </c>
      <c r="C55" s="13" t="s">
        <v>336</v>
      </c>
      <c r="D55" s="35">
        <v>6</v>
      </c>
      <c r="E55" s="35">
        <v>3</v>
      </c>
      <c r="F55" s="283">
        <v>50</v>
      </c>
    </row>
    <row r="56" spans="1:10" x14ac:dyDescent="0.2">
      <c r="A56" s="20">
        <v>34</v>
      </c>
      <c r="B56" s="16">
        <v>2009</v>
      </c>
      <c r="C56" s="13" t="s">
        <v>344</v>
      </c>
      <c r="D56" s="35">
        <v>4</v>
      </c>
      <c r="E56" s="35">
        <v>2</v>
      </c>
      <c r="F56" s="283">
        <v>50</v>
      </c>
    </row>
    <row r="57" spans="1:10" x14ac:dyDescent="0.2">
      <c r="A57" s="20">
        <v>17</v>
      </c>
      <c r="B57" s="16">
        <v>2005</v>
      </c>
      <c r="C57" s="13" t="s">
        <v>327</v>
      </c>
      <c r="D57" s="35">
        <v>10</v>
      </c>
      <c r="E57" s="35">
        <v>5</v>
      </c>
      <c r="F57" s="283">
        <v>50</v>
      </c>
    </row>
    <row r="58" spans="1:10" x14ac:dyDescent="0.2">
      <c r="A58" s="20">
        <v>7</v>
      </c>
      <c r="B58" s="16">
        <v>2004</v>
      </c>
      <c r="C58" s="13" t="s">
        <v>317</v>
      </c>
      <c r="D58" s="35">
        <v>15</v>
      </c>
      <c r="E58" s="35">
        <v>8</v>
      </c>
      <c r="F58" s="283">
        <v>53.333333333333336</v>
      </c>
    </row>
    <row r="59" spans="1:10" x14ac:dyDescent="0.2">
      <c r="A59" s="20">
        <v>21</v>
      </c>
      <c r="B59" s="16">
        <v>2008</v>
      </c>
      <c r="C59" s="13" t="s">
        <v>331</v>
      </c>
      <c r="D59" s="35">
        <v>9</v>
      </c>
      <c r="E59" s="35">
        <v>5</v>
      </c>
      <c r="F59" s="283">
        <v>55.555555555555557</v>
      </c>
    </row>
    <row r="60" spans="1:10" x14ac:dyDescent="0.2">
      <c r="A60" s="20">
        <v>20</v>
      </c>
      <c r="B60" s="16">
        <v>2006</v>
      </c>
      <c r="C60" s="13" t="s">
        <v>330</v>
      </c>
      <c r="D60" s="35">
        <v>7</v>
      </c>
      <c r="E60" s="35">
        <v>4</v>
      </c>
      <c r="F60" s="283">
        <v>57.142857142857139</v>
      </c>
    </row>
    <row r="61" spans="1:10" x14ac:dyDescent="0.2">
      <c r="A61" s="20">
        <v>32</v>
      </c>
      <c r="B61" s="16">
        <v>2009</v>
      </c>
      <c r="C61" s="13" t="s">
        <v>342</v>
      </c>
      <c r="D61" s="35">
        <v>5</v>
      </c>
      <c r="E61" s="35">
        <v>4</v>
      </c>
      <c r="F61" s="283">
        <v>80</v>
      </c>
    </row>
    <row r="62" spans="1:10" x14ac:dyDescent="0.2">
      <c r="A62" s="20">
        <v>25</v>
      </c>
      <c r="B62" s="16">
        <v>2008</v>
      </c>
      <c r="C62" s="13" t="s">
        <v>335</v>
      </c>
      <c r="D62" s="35">
        <v>5</v>
      </c>
      <c r="E62" s="35">
        <v>4</v>
      </c>
      <c r="F62" s="283">
        <v>80</v>
      </c>
    </row>
    <row r="63" spans="1:10" x14ac:dyDescent="0.2">
      <c r="A63" s="20">
        <v>2</v>
      </c>
      <c r="B63" s="16">
        <v>2002</v>
      </c>
      <c r="C63" s="13" t="s">
        <v>312</v>
      </c>
      <c r="D63" s="35">
        <v>11</v>
      </c>
      <c r="E63" s="35">
        <v>9</v>
      </c>
      <c r="F63" s="283">
        <v>81.818181818181827</v>
      </c>
    </row>
    <row r="64" spans="1:10" customFormat="1" ht="15.75" thickBot="1" x14ac:dyDescent="0.3">
      <c r="A64" s="20">
        <v>1</v>
      </c>
      <c r="B64" s="16">
        <v>2001</v>
      </c>
      <c r="C64" s="13" t="s">
        <v>311</v>
      </c>
      <c r="D64" s="35">
        <v>6</v>
      </c>
      <c r="E64" s="35">
        <v>5</v>
      </c>
      <c r="F64" s="283">
        <v>83.333333333333343</v>
      </c>
      <c r="G64" s="96"/>
      <c r="H64" s="96"/>
      <c r="I64" s="96"/>
      <c r="J64" s="96"/>
    </row>
    <row r="65" spans="1:10" customFormat="1" ht="16.5" thickTop="1" thickBot="1" x14ac:dyDescent="0.3">
      <c r="A65" s="20">
        <v>47</v>
      </c>
      <c r="B65" s="16">
        <v>2011</v>
      </c>
      <c r="C65" s="245" t="s">
        <v>357</v>
      </c>
      <c r="D65" s="35">
        <v>6</v>
      </c>
      <c r="E65" s="35">
        <v>5</v>
      </c>
      <c r="F65" s="283">
        <v>83.333333333333343</v>
      </c>
      <c r="G65" s="96"/>
      <c r="H65" s="96"/>
      <c r="I65" s="96"/>
      <c r="J65" s="96"/>
    </row>
    <row r="66" spans="1:10" customFormat="1" ht="15.75" thickTop="1" x14ac:dyDescent="0.25">
      <c r="A66" s="217"/>
      <c r="B66" s="217"/>
      <c r="C66" s="96"/>
      <c r="D66" s="96"/>
      <c r="E66" s="96"/>
      <c r="F66" s="96"/>
      <c r="G66" s="96"/>
      <c r="H66" s="96"/>
      <c r="I66" s="96"/>
      <c r="J66" s="96"/>
    </row>
    <row r="67" spans="1:10" x14ac:dyDescent="0.2">
      <c r="A67" s="460" t="s">
        <v>1325</v>
      </c>
      <c r="B67" s="460"/>
      <c r="C67" s="460"/>
      <c r="D67" s="460"/>
      <c r="E67" s="460"/>
      <c r="F67" s="460"/>
    </row>
    <row r="68" spans="1:10" x14ac:dyDescent="0.2">
      <c r="D68" s="284"/>
      <c r="E68" s="284"/>
      <c r="F68" s="285"/>
    </row>
    <row r="69" spans="1:10" x14ac:dyDescent="0.2">
      <c r="D69" s="284"/>
      <c r="E69" s="284"/>
      <c r="F69" s="285"/>
    </row>
    <row r="70" spans="1:10" x14ac:dyDescent="0.2">
      <c r="D70" s="116"/>
      <c r="E70" s="116"/>
      <c r="F70" s="116"/>
    </row>
  </sheetData>
  <sortState ref="A3:F65">
    <sortCondition ref="F3:F65"/>
  </sortState>
  <mergeCells count="2">
    <mergeCell ref="A1:F1"/>
    <mergeCell ref="A67:F67"/>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70"/>
  <sheetViews>
    <sheetView showGridLines="0" view="pageBreakPreview" zoomScaleSheetLayoutView="100" workbookViewId="0">
      <pane xSplit="3" ySplit="2" topLeftCell="D38" activePane="bottomRight" state="frozen"/>
      <selection activeCell="H6" sqref="H6"/>
      <selection pane="topRight" activeCell="H6" sqref="H6"/>
      <selection pane="bottomLeft" activeCell="H6" sqref="H6"/>
      <selection pane="bottomRight" activeCell="J67" sqref="J67"/>
    </sheetView>
  </sheetViews>
  <sheetFormatPr baseColWidth="10" defaultRowHeight="12" x14ac:dyDescent="0.2"/>
  <cols>
    <col min="1" max="2" width="6.7109375" style="195" customWidth="1"/>
    <col min="3" max="3" width="58.140625" style="256" customWidth="1"/>
    <col min="4" max="4" width="20.7109375" style="195" customWidth="1"/>
    <col min="5" max="5" width="18.140625" style="195" customWidth="1"/>
    <col min="6" max="6" width="15.7109375" style="195" customWidth="1"/>
    <col min="7" max="16384" width="11.42578125" style="195"/>
  </cols>
  <sheetData>
    <row r="1" spans="1:6" ht="18" customHeight="1" thickBot="1" x14ac:dyDescent="0.25">
      <c r="A1" s="462" t="s">
        <v>1351</v>
      </c>
      <c r="B1" s="462"/>
      <c r="C1" s="462"/>
      <c r="D1" s="462"/>
      <c r="E1" s="462"/>
      <c r="F1" s="462"/>
    </row>
    <row r="2" spans="1:6" ht="49.5" thickTop="1" thickBot="1" x14ac:dyDescent="0.25">
      <c r="A2" s="281" t="s">
        <v>270</v>
      </c>
      <c r="B2" s="281"/>
      <c r="C2" s="282" t="s">
        <v>415</v>
      </c>
      <c r="D2" s="75" t="s">
        <v>276</v>
      </c>
      <c r="E2" s="75" t="s">
        <v>309</v>
      </c>
      <c r="F2" s="75" t="s">
        <v>71</v>
      </c>
    </row>
    <row r="3" spans="1:6" ht="12.75" thickTop="1" x14ac:dyDescent="0.2">
      <c r="A3" s="20">
        <v>4</v>
      </c>
      <c r="B3" s="16">
        <v>2002</v>
      </c>
      <c r="C3" s="13" t="s">
        <v>314</v>
      </c>
      <c r="D3" s="35">
        <v>0</v>
      </c>
      <c r="E3" s="35">
        <v>0</v>
      </c>
      <c r="F3" s="283">
        <v>0</v>
      </c>
    </row>
    <row r="4" spans="1:6" x14ac:dyDescent="0.2">
      <c r="A4" s="20">
        <v>8</v>
      </c>
      <c r="B4" s="16">
        <v>2003</v>
      </c>
      <c r="C4" s="13" t="s">
        <v>318</v>
      </c>
      <c r="D4" s="35">
        <v>0</v>
      </c>
      <c r="E4" s="35">
        <v>0</v>
      </c>
      <c r="F4" s="283">
        <v>0</v>
      </c>
    </row>
    <row r="5" spans="1:6" x14ac:dyDescent="0.2">
      <c r="A5" s="20">
        <v>12</v>
      </c>
      <c r="B5" s="16">
        <v>2005</v>
      </c>
      <c r="C5" s="13" t="s">
        <v>322</v>
      </c>
      <c r="D5" s="35">
        <v>0</v>
      </c>
      <c r="E5" s="35">
        <v>0</v>
      </c>
      <c r="F5" s="283">
        <v>0</v>
      </c>
    </row>
    <row r="6" spans="1:6" x14ac:dyDescent="0.2">
      <c r="A6" s="20">
        <v>14</v>
      </c>
      <c r="B6" s="16">
        <v>2004</v>
      </c>
      <c r="C6" s="13" t="s">
        <v>324</v>
      </c>
      <c r="D6" s="35">
        <v>0</v>
      </c>
      <c r="E6" s="35">
        <v>0</v>
      </c>
      <c r="F6" s="283">
        <v>0</v>
      </c>
    </row>
    <row r="7" spans="1:6" x14ac:dyDescent="0.2">
      <c r="A7" s="20">
        <v>16</v>
      </c>
      <c r="B7" s="16">
        <v>2005</v>
      </c>
      <c r="C7" s="13" t="s">
        <v>326</v>
      </c>
      <c r="D7" s="35">
        <v>0</v>
      </c>
      <c r="E7" s="35">
        <v>0</v>
      </c>
      <c r="F7" s="283">
        <v>0</v>
      </c>
    </row>
    <row r="8" spans="1:6" x14ac:dyDescent="0.2">
      <c r="A8" s="20">
        <v>18</v>
      </c>
      <c r="B8" s="16">
        <v>2006</v>
      </c>
      <c r="C8" s="13" t="s">
        <v>328</v>
      </c>
      <c r="D8" s="35">
        <v>0</v>
      </c>
      <c r="E8" s="35">
        <v>0</v>
      </c>
      <c r="F8" s="283">
        <v>0</v>
      </c>
    </row>
    <row r="9" spans="1:6" x14ac:dyDescent="0.2">
      <c r="A9" s="20">
        <v>19</v>
      </c>
      <c r="B9" s="16">
        <v>2004</v>
      </c>
      <c r="C9" s="13" t="s">
        <v>329</v>
      </c>
      <c r="D9" s="35">
        <v>0</v>
      </c>
      <c r="E9" s="35">
        <v>0</v>
      </c>
      <c r="F9" s="283">
        <v>0</v>
      </c>
    </row>
    <row r="10" spans="1:6" x14ac:dyDescent="0.2">
      <c r="A10" s="20">
        <v>24</v>
      </c>
      <c r="B10" s="16">
        <v>2006</v>
      </c>
      <c r="C10" s="13" t="s">
        <v>334</v>
      </c>
      <c r="D10" s="35">
        <v>0</v>
      </c>
      <c r="E10" s="35">
        <v>0</v>
      </c>
      <c r="F10" s="283">
        <v>0</v>
      </c>
    </row>
    <row r="11" spans="1:6" x14ac:dyDescent="0.2">
      <c r="A11" s="20">
        <v>27</v>
      </c>
      <c r="B11" s="16">
        <v>2008</v>
      </c>
      <c r="C11" s="13" t="s">
        <v>337</v>
      </c>
      <c r="D11" s="35">
        <v>0</v>
      </c>
      <c r="E11" s="35">
        <v>0</v>
      </c>
      <c r="F11" s="283">
        <v>0</v>
      </c>
    </row>
    <row r="12" spans="1:6" x14ac:dyDescent="0.2">
      <c r="A12" s="20">
        <v>29</v>
      </c>
      <c r="B12" s="16">
        <v>2008</v>
      </c>
      <c r="C12" s="13" t="s">
        <v>339</v>
      </c>
      <c r="D12" s="35">
        <v>0</v>
      </c>
      <c r="E12" s="35">
        <v>0</v>
      </c>
      <c r="F12" s="283">
        <v>0</v>
      </c>
    </row>
    <row r="13" spans="1:6" x14ac:dyDescent="0.2">
      <c r="A13" s="20">
        <v>33</v>
      </c>
      <c r="B13" s="16">
        <v>2009</v>
      </c>
      <c r="C13" s="13" t="s">
        <v>343</v>
      </c>
      <c r="D13" s="35">
        <v>0</v>
      </c>
      <c r="E13" s="35">
        <v>0</v>
      </c>
      <c r="F13" s="283">
        <v>0</v>
      </c>
    </row>
    <row r="14" spans="1:6" x14ac:dyDescent="0.2">
      <c r="A14" s="20">
        <v>35</v>
      </c>
      <c r="B14" s="16">
        <v>2008</v>
      </c>
      <c r="C14" s="13" t="s">
        <v>345</v>
      </c>
      <c r="D14" s="35">
        <v>0</v>
      </c>
      <c r="E14" s="35">
        <v>0</v>
      </c>
      <c r="F14" s="283">
        <v>0</v>
      </c>
    </row>
    <row r="15" spans="1:6" x14ac:dyDescent="0.2">
      <c r="A15" s="20">
        <v>36</v>
      </c>
      <c r="B15" s="16">
        <v>2011</v>
      </c>
      <c r="C15" s="13" t="s">
        <v>346</v>
      </c>
      <c r="D15" s="35">
        <v>0</v>
      </c>
      <c r="E15" s="35">
        <v>0</v>
      </c>
      <c r="F15" s="283">
        <v>0</v>
      </c>
    </row>
    <row r="16" spans="1:6" x14ac:dyDescent="0.2">
      <c r="A16" s="20">
        <v>38</v>
      </c>
      <c r="B16" s="16">
        <v>2010</v>
      </c>
      <c r="C16" s="13" t="s">
        <v>348</v>
      </c>
      <c r="D16" s="35">
        <v>0</v>
      </c>
      <c r="E16" s="35">
        <v>0</v>
      </c>
      <c r="F16" s="283">
        <v>0</v>
      </c>
    </row>
    <row r="17" spans="1:6" x14ac:dyDescent="0.2">
      <c r="A17" s="20">
        <v>40</v>
      </c>
      <c r="B17" s="16">
        <v>2011</v>
      </c>
      <c r="C17" s="13" t="s">
        <v>350</v>
      </c>
      <c r="D17" s="35">
        <v>0</v>
      </c>
      <c r="E17" s="35">
        <v>0</v>
      </c>
      <c r="F17" s="283">
        <v>0</v>
      </c>
    </row>
    <row r="18" spans="1:6" x14ac:dyDescent="0.2">
      <c r="A18" s="20">
        <v>41</v>
      </c>
      <c r="B18" s="16">
        <v>2010</v>
      </c>
      <c r="C18" s="13" t="s">
        <v>351</v>
      </c>
      <c r="D18" s="35">
        <v>0</v>
      </c>
      <c r="E18" s="35">
        <v>0</v>
      </c>
      <c r="F18" s="283">
        <v>0</v>
      </c>
    </row>
    <row r="19" spans="1:6" x14ac:dyDescent="0.2">
      <c r="A19" s="20">
        <v>43</v>
      </c>
      <c r="B19" s="16">
        <v>2012</v>
      </c>
      <c r="C19" s="13" t="s">
        <v>353</v>
      </c>
      <c r="D19" s="35">
        <v>0</v>
      </c>
      <c r="E19" s="35">
        <v>0</v>
      </c>
      <c r="F19" s="283">
        <v>0</v>
      </c>
    </row>
    <row r="20" spans="1:6" x14ac:dyDescent="0.2">
      <c r="A20" s="20">
        <v>44</v>
      </c>
      <c r="B20" s="16">
        <v>2012</v>
      </c>
      <c r="C20" s="13" t="s">
        <v>354</v>
      </c>
      <c r="D20" s="35">
        <v>0</v>
      </c>
      <c r="E20" s="35">
        <v>0</v>
      </c>
      <c r="F20" s="283">
        <v>0</v>
      </c>
    </row>
    <row r="21" spans="1:6" x14ac:dyDescent="0.2">
      <c r="A21" s="20">
        <v>45</v>
      </c>
      <c r="B21" s="16">
        <v>2012</v>
      </c>
      <c r="C21" s="13" t="s">
        <v>355</v>
      </c>
      <c r="D21" s="35">
        <v>0</v>
      </c>
      <c r="E21" s="35">
        <v>0</v>
      </c>
      <c r="F21" s="283">
        <v>0</v>
      </c>
    </row>
    <row r="22" spans="1:6" x14ac:dyDescent="0.2">
      <c r="A22" s="20">
        <v>48</v>
      </c>
      <c r="B22" s="16">
        <v>2013</v>
      </c>
      <c r="C22" s="13" t="s">
        <v>358</v>
      </c>
      <c r="D22" s="35">
        <v>0</v>
      </c>
      <c r="E22" s="35">
        <v>0</v>
      </c>
      <c r="F22" s="283">
        <v>0</v>
      </c>
    </row>
    <row r="23" spans="1:6" x14ac:dyDescent="0.2">
      <c r="A23" s="20">
        <v>51</v>
      </c>
      <c r="B23" s="16">
        <v>2013</v>
      </c>
      <c r="C23" s="13" t="s">
        <v>361</v>
      </c>
      <c r="D23" s="35">
        <v>0</v>
      </c>
      <c r="E23" s="35">
        <v>0</v>
      </c>
      <c r="F23" s="283">
        <v>0</v>
      </c>
    </row>
    <row r="24" spans="1:6" x14ac:dyDescent="0.2">
      <c r="A24" s="20">
        <v>52</v>
      </c>
      <c r="B24" s="16">
        <v>2013</v>
      </c>
      <c r="C24" s="13" t="s">
        <v>362</v>
      </c>
      <c r="D24" s="35">
        <v>0</v>
      </c>
      <c r="E24" s="35">
        <v>0</v>
      </c>
      <c r="F24" s="283">
        <v>0</v>
      </c>
    </row>
    <row r="25" spans="1:6" x14ac:dyDescent="0.2">
      <c r="A25" s="20">
        <v>53</v>
      </c>
      <c r="B25" s="16">
        <v>2012</v>
      </c>
      <c r="C25" s="13" t="s">
        <v>363</v>
      </c>
      <c r="D25" s="35">
        <v>0</v>
      </c>
      <c r="E25" s="35">
        <v>0</v>
      </c>
      <c r="F25" s="283">
        <v>0</v>
      </c>
    </row>
    <row r="26" spans="1:6" x14ac:dyDescent="0.2">
      <c r="A26" s="20">
        <v>54</v>
      </c>
      <c r="B26" s="16">
        <v>2013</v>
      </c>
      <c r="C26" s="13" t="s">
        <v>364</v>
      </c>
      <c r="D26" s="35">
        <v>0</v>
      </c>
      <c r="E26" s="35">
        <v>0</v>
      </c>
      <c r="F26" s="283">
        <v>0</v>
      </c>
    </row>
    <row r="27" spans="1:6" x14ac:dyDescent="0.2">
      <c r="A27" s="20">
        <v>55</v>
      </c>
      <c r="B27" s="16">
        <v>2012</v>
      </c>
      <c r="C27" s="13" t="s">
        <v>365</v>
      </c>
      <c r="D27" s="35">
        <v>0</v>
      </c>
      <c r="E27" s="35">
        <v>0</v>
      </c>
      <c r="F27" s="283">
        <v>0</v>
      </c>
    </row>
    <row r="28" spans="1:6" x14ac:dyDescent="0.2">
      <c r="A28" s="20">
        <v>56</v>
      </c>
      <c r="B28" s="16">
        <v>2013</v>
      </c>
      <c r="C28" s="13" t="s">
        <v>366</v>
      </c>
      <c r="D28" s="35">
        <v>0</v>
      </c>
      <c r="E28" s="35">
        <v>0</v>
      </c>
      <c r="F28" s="283">
        <v>0</v>
      </c>
    </row>
    <row r="29" spans="1:6" x14ac:dyDescent="0.2">
      <c r="A29" s="20">
        <v>57</v>
      </c>
      <c r="B29" s="16">
        <v>2012</v>
      </c>
      <c r="C29" s="13" t="s">
        <v>367</v>
      </c>
      <c r="D29" s="35">
        <v>0</v>
      </c>
      <c r="E29" s="35">
        <v>0</v>
      </c>
      <c r="F29" s="283">
        <v>0</v>
      </c>
    </row>
    <row r="30" spans="1:6" x14ac:dyDescent="0.2">
      <c r="A30" s="20">
        <v>58</v>
      </c>
      <c r="B30" s="16">
        <v>2014</v>
      </c>
      <c r="C30" s="13" t="s">
        <v>368</v>
      </c>
      <c r="D30" s="35">
        <v>0</v>
      </c>
      <c r="E30" s="35">
        <v>0</v>
      </c>
      <c r="F30" s="283">
        <v>0</v>
      </c>
    </row>
    <row r="31" spans="1:6" x14ac:dyDescent="0.2">
      <c r="A31" s="20">
        <v>59</v>
      </c>
      <c r="B31" s="16">
        <v>2014</v>
      </c>
      <c r="C31" s="13" t="s">
        <v>369</v>
      </c>
      <c r="D31" s="35">
        <v>0</v>
      </c>
      <c r="E31" s="35">
        <v>0</v>
      </c>
      <c r="F31" s="283">
        <v>0</v>
      </c>
    </row>
    <row r="32" spans="1:6" x14ac:dyDescent="0.2">
      <c r="A32" s="20">
        <v>60</v>
      </c>
      <c r="B32" s="16">
        <v>2014</v>
      </c>
      <c r="C32" s="13" t="s">
        <v>370</v>
      </c>
      <c r="D32" s="35">
        <v>0</v>
      </c>
      <c r="E32" s="35">
        <v>0</v>
      </c>
      <c r="F32" s="283">
        <v>0</v>
      </c>
    </row>
    <row r="33" spans="1:9" x14ac:dyDescent="0.2">
      <c r="A33" s="20">
        <v>61</v>
      </c>
      <c r="B33" s="16">
        <v>2016</v>
      </c>
      <c r="C33" s="13" t="s">
        <v>821</v>
      </c>
      <c r="D33" s="35">
        <v>0</v>
      </c>
      <c r="E33" s="35">
        <v>0</v>
      </c>
      <c r="F33" s="283">
        <v>0</v>
      </c>
    </row>
    <row r="34" spans="1:9" x14ac:dyDescent="0.2">
      <c r="A34" s="20">
        <v>62</v>
      </c>
      <c r="B34" s="16">
        <v>2016</v>
      </c>
      <c r="C34" s="13" t="s">
        <v>822</v>
      </c>
      <c r="D34" s="35">
        <v>0</v>
      </c>
      <c r="E34" s="35">
        <v>0</v>
      </c>
      <c r="F34" s="283">
        <v>0</v>
      </c>
    </row>
    <row r="35" spans="1:9" x14ac:dyDescent="0.2">
      <c r="A35" s="20">
        <v>37</v>
      </c>
      <c r="B35" s="16">
        <v>2010</v>
      </c>
      <c r="C35" s="13" t="s">
        <v>347</v>
      </c>
      <c r="D35" s="35">
        <v>0</v>
      </c>
      <c r="E35" s="35">
        <v>0</v>
      </c>
      <c r="F35" s="283">
        <v>0</v>
      </c>
    </row>
    <row r="36" spans="1:9" x14ac:dyDescent="0.2">
      <c r="A36" s="20">
        <v>39</v>
      </c>
      <c r="B36" s="16">
        <v>2010</v>
      </c>
      <c r="C36" s="13" t="s">
        <v>349</v>
      </c>
      <c r="D36" s="35">
        <v>0</v>
      </c>
      <c r="E36" s="35">
        <v>0</v>
      </c>
      <c r="F36" s="283">
        <v>0</v>
      </c>
    </row>
    <row r="37" spans="1:9" x14ac:dyDescent="0.2">
      <c r="A37" s="20">
        <v>42</v>
      </c>
      <c r="B37" s="16">
        <v>2012</v>
      </c>
      <c r="C37" s="13" t="s">
        <v>352</v>
      </c>
      <c r="D37" s="35">
        <v>0</v>
      </c>
      <c r="E37" s="35">
        <v>0</v>
      </c>
      <c r="F37" s="283">
        <v>0</v>
      </c>
    </row>
    <row r="38" spans="1:9" x14ac:dyDescent="0.2">
      <c r="A38" s="20">
        <v>50</v>
      </c>
      <c r="B38" s="16">
        <v>2013</v>
      </c>
      <c r="C38" s="13" t="s">
        <v>360</v>
      </c>
      <c r="D38" s="35">
        <v>0</v>
      </c>
      <c r="E38" s="35">
        <v>0</v>
      </c>
      <c r="F38" s="283">
        <v>0</v>
      </c>
    </row>
    <row r="39" spans="1:9" x14ac:dyDescent="0.2">
      <c r="A39" s="20">
        <v>10</v>
      </c>
      <c r="B39" s="16">
        <v>2005</v>
      </c>
      <c r="C39" s="13" t="s">
        <v>320</v>
      </c>
      <c r="D39" s="35">
        <v>0</v>
      </c>
      <c r="E39" s="35">
        <v>0</v>
      </c>
      <c r="F39" s="283">
        <v>0</v>
      </c>
    </row>
    <row r="40" spans="1:9" x14ac:dyDescent="0.2">
      <c r="A40" s="20">
        <v>9</v>
      </c>
      <c r="B40" s="16">
        <v>2004</v>
      </c>
      <c r="C40" s="13" t="s">
        <v>319</v>
      </c>
      <c r="D40" s="35">
        <v>0</v>
      </c>
      <c r="E40" s="35">
        <v>0</v>
      </c>
      <c r="F40" s="283">
        <v>0</v>
      </c>
    </row>
    <row r="41" spans="1:9" x14ac:dyDescent="0.2">
      <c r="A41" s="20">
        <v>28</v>
      </c>
      <c r="B41" s="16">
        <v>2008</v>
      </c>
      <c r="C41" s="13" t="s">
        <v>338</v>
      </c>
      <c r="D41" s="35">
        <v>5</v>
      </c>
      <c r="E41" s="35">
        <v>1</v>
      </c>
      <c r="F41" s="283">
        <v>20</v>
      </c>
    </row>
    <row r="42" spans="1:9" x14ac:dyDescent="0.2">
      <c r="A42" s="20">
        <v>49</v>
      </c>
      <c r="B42" s="16">
        <v>2013</v>
      </c>
      <c r="C42" s="13" t="s">
        <v>359</v>
      </c>
      <c r="D42" s="35">
        <v>4</v>
      </c>
      <c r="E42" s="35">
        <v>1</v>
      </c>
      <c r="F42" s="283">
        <v>25</v>
      </c>
      <c r="G42" s="185"/>
      <c r="H42" s="76"/>
      <c r="I42" s="76"/>
    </row>
    <row r="43" spans="1:9" x14ac:dyDescent="0.2">
      <c r="A43" s="20">
        <v>22</v>
      </c>
      <c r="B43" s="16">
        <v>2008</v>
      </c>
      <c r="C43" s="13" t="s">
        <v>332</v>
      </c>
      <c r="D43" s="35">
        <v>9</v>
      </c>
      <c r="E43" s="35">
        <v>1</v>
      </c>
      <c r="F43" s="283">
        <v>11.111111111111111</v>
      </c>
      <c r="G43" s="76"/>
      <c r="H43" s="76"/>
      <c r="I43" s="76"/>
    </row>
    <row r="44" spans="1:9" x14ac:dyDescent="0.2">
      <c r="A44" s="20">
        <v>15</v>
      </c>
      <c r="B44" s="16">
        <v>2004</v>
      </c>
      <c r="C44" s="13" t="s">
        <v>325</v>
      </c>
      <c r="D44" s="35">
        <v>8</v>
      </c>
      <c r="E44" s="35">
        <v>1</v>
      </c>
      <c r="F44" s="283">
        <v>12.5</v>
      </c>
      <c r="G44" s="76"/>
      <c r="H44" s="76"/>
      <c r="I44" s="76"/>
    </row>
    <row r="45" spans="1:9" x14ac:dyDescent="0.2">
      <c r="A45" s="20">
        <v>30</v>
      </c>
      <c r="B45" s="16">
        <v>2006</v>
      </c>
      <c r="C45" s="13" t="s">
        <v>340</v>
      </c>
      <c r="D45" s="35">
        <v>5</v>
      </c>
      <c r="E45" s="35">
        <v>2</v>
      </c>
      <c r="F45" s="283">
        <v>40</v>
      </c>
      <c r="G45" s="76"/>
      <c r="H45" s="76"/>
      <c r="I45" s="76"/>
    </row>
    <row r="46" spans="1:9" x14ac:dyDescent="0.2">
      <c r="A46" s="20">
        <v>31</v>
      </c>
      <c r="B46" s="16">
        <v>2008</v>
      </c>
      <c r="C46" s="13" t="s">
        <v>341</v>
      </c>
      <c r="D46" s="35">
        <v>11</v>
      </c>
      <c r="E46" s="35">
        <v>2</v>
      </c>
      <c r="F46" s="283">
        <v>18.181818181818183</v>
      </c>
      <c r="G46" s="185"/>
      <c r="H46" s="185"/>
      <c r="I46" s="76"/>
    </row>
    <row r="47" spans="1:9" x14ac:dyDescent="0.2">
      <c r="A47" s="20">
        <v>3</v>
      </c>
      <c r="B47" s="16">
        <v>2002</v>
      </c>
      <c r="C47" s="13" t="s">
        <v>313</v>
      </c>
      <c r="D47" s="35">
        <v>20</v>
      </c>
      <c r="E47" s="35">
        <v>2</v>
      </c>
      <c r="F47" s="283">
        <v>10</v>
      </c>
      <c r="G47" s="185"/>
      <c r="H47" s="185"/>
      <c r="I47" s="76"/>
    </row>
    <row r="48" spans="1:9" x14ac:dyDescent="0.2">
      <c r="A48" s="20">
        <v>34</v>
      </c>
      <c r="B48" s="16">
        <v>2009</v>
      </c>
      <c r="C48" s="13" t="s">
        <v>344</v>
      </c>
      <c r="D48" s="35">
        <v>4</v>
      </c>
      <c r="E48" s="35">
        <v>2</v>
      </c>
      <c r="F48" s="283">
        <v>50</v>
      </c>
      <c r="G48" s="185"/>
      <c r="H48" s="185"/>
      <c r="I48" s="76"/>
    </row>
    <row r="49" spans="1:10" x14ac:dyDescent="0.2">
      <c r="A49" s="20">
        <v>23</v>
      </c>
      <c r="B49" s="16">
        <v>2006</v>
      </c>
      <c r="C49" s="13" t="s">
        <v>333</v>
      </c>
      <c r="D49" s="35">
        <v>8</v>
      </c>
      <c r="E49" s="35">
        <v>3</v>
      </c>
      <c r="F49" s="283">
        <v>37.5</v>
      </c>
    </row>
    <row r="50" spans="1:10" x14ac:dyDescent="0.2">
      <c r="A50" s="20">
        <v>5</v>
      </c>
      <c r="B50" s="16">
        <v>2004</v>
      </c>
      <c r="C50" s="13" t="s">
        <v>315</v>
      </c>
      <c r="D50" s="35">
        <v>14</v>
      </c>
      <c r="E50" s="35">
        <v>3</v>
      </c>
      <c r="F50" s="283">
        <v>21.428571428571427</v>
      </c>
    </row>
    <row r="51" spans="1:10" x14ac:dyDescent="0.2">
      <c r="A51" s="20">
        <v>13</v>
      </c>
      <c r="B51" s="16">
        <v>2005</v>
      </c>
      <c r="C51" s="13" t="s">
        <v>323</v>
      </c>
      <c r="D51" s="35">
        <v>14</v>
      </c>
      <c r="E51" s="35">
        <v>3</v>
      </c>
      <c r="F51" s="283">
        <v>21.428571428571427</v>
      </c>
    </row>
    <row r="52" spans="1:10" x14ac:dyDescent="0.2">
      <c r="A52" s="20">
        <v>26</v>
      </c>
      <c r="B52" s="16">
        <v>2008</v>
      </c>
      <c r="C52" s="13" t="s">
        <v>336</v>
      </c>
      <c r="D52" s="35">
        <v>6</v>
      </c>
      <c r="E52" s="35">
        <v>3</v>
      </c>
      <c r="F52" s="283">
        <v>50</v>
      </c>
    </row>
    <row r="53" spans="1:10" x14ac:dyDescent="0.2">
      <c r="A53" s="20">
        <v>6</v>
      </c>
      <c r="B53" s="16">
        <v>2004</v>
      </c>
      <c r="C53" s="13" t="s">
        <v>316</v>
      </c>
      <c r="D53" s="35">
        <v>18</v>
      </c>
      <c r="E53" s="35">
        <v>3</v>
      </c>
      <c r="F53" s="283">
        <v>16.666666666666664</v>
      </c>
    </row>
    <row r="54" spans="1:10" x14ac:dyDescent="0.2">
      <c r="A54" s="20">
        <v>11</v>
      </c>
      <c r="B54" s="16">
        <v>2005</v>
      </c>
      <c r="C54" s="13" t="s">
        <v>321</v>
      </c>
      <c r="D54" s="35">
        <v>10</v>
      </c>
      <c r="E54" s="35">
        <v>3</v>
      </c>
      <c r="F54" s="283">
        <v>30</v>
      </c>
    </row>
    <row r="55" spans="1:10" x14ac:dyDescent="0.2">
      <c r="A55" s="20">
        <v>20</v>
      </c>
      <c r="B55" s="16">
        <v>2006</v>
      </c>
      <c r="C55" s="13" t="s">
        <v>330</v>
      </c>
      <c r="D55" s="35">
        <v>7</v>
      </c>
      <c r="E55" s="35">
        <v>4</v>
      </c>
      <c r="F55" s="283">
        <v>57.142857142857139</v>
      </c>
    </row>
    <row r="56" spans="1:10" x14ac:dyDescent="0.2">
      <c r="A56" s="20">
        <v>32</v>
      </c>
      <c r="B56" s="16">
        <v>2009</v>
      </c>
      <c r="C56" s="13" t="s">
        <v>342</v>
      </c>
      <c r="D56" s="35">
        <v>5</v>
      </c>
      <c r="E56" s="35">
        <v>4</v>
      </c>
      <c r="F56" s="283">
        <v>80</v>
      </c>
    </row>
    <row r="57" spans="1:10" x14ac:dyDescent="0.2">
      <c r="A57" s="20">
        <v>25</v>
      </c>
      <c r="B57" s="16">
        <v>2008</v>
      </c>
      <c r="C57" s="13" t="s">
        <v>335</v>
      </c>
      <c r="D57" s="35">
        <v>5</v>
      </c>
      <c r="E57" s="35">
        <v>4</v>
      </c>
      <c r="F57" s="283">
        <v>80</v>
      </c>
    </row>
    <row r="58" spans="1:10" x14ac:dyDescent="0.2">
      <c r="A58" s="20">
        <v>46</v>
      </c>
      <c r="B58" s="16">
        <v>2012</v>
      </c>
      <c r="C58" s="13" t="s">
        <v>356</v>
      </c>
      <c r="D58" s="35">
        <v>10</v>
      </c>
      <c r="E58" s="35">
        <v>5</v>
      </c>
      <c r="F58" s="283">
        <v>50</v>
      </c>
    </row>
    <row r="59" spans="1:10" x14ac:dyDescent="0.2">
      <c r="A59" s="20">
        <v>47</v>
      </c>
      <c r="B59" s="16">
        <v>2011</v>
      </c>
      <c r="C59" s="13" t="s">
        <v>357</v>
      </c>
      <c r="D59" s="35">
        <v>6</v>
      </c>
      <c r="E59" s="35">
        <v>5</v>
      </c>
      <c r="F59" s="283">
        <v>83.333333333333343</v>
      </c>
    </row>
    <row r="60" spans="1:10" x14ac:dyDescent="0.2">
      <c r="A60" s="20">
        <v>1</v>
      </c>
      <c r="B60" s="16">
        <v>2001</v>
      </c>
      <c r="C60" s="13" t="s">
        <v>311</v>
      </c>
      <c r="D60" s="35">
        <v>6</v>
      </c>
      <c r="E60" s="35">
        <v>5</v>
      </c>
      <c r="F60" s="283">
        <v>83.333333333333343</v>
      </c>
    </row>
    <row r="61" spans="1:10" x14ac:dyDescent="0.2">
      <c r="A61" s="20">
        <v>17</v>
      </c>
      <c r="B61" s="16">
        <v>2005</v>
      </c>
      <c r="C61" s="13" t="s">
        <v>327</v>
      </c>
      <c r="D61" s="35">
        <v>10</v>
      </c>
      <c r="E61" s="35">
        <v>5</v>
      </c>
      <c r="F61" s="283">
        <v>50</v>
      </c>
    </row>
    <row r="62" spans="1:10" x14ac:dyDescent="0.2">
      <c r="A62" s="20">
        <v>21</v>
      </c>
      <c r="B62" s="16">
        <v>2008</v>
      </c>
      <c r="C62" s="13" t="s">
        <v>331</v>
      </c>
      <c r="D62" s="35">
        <v>9</v>
      </c>
      <c r="E62" s="35">
        <v>5</v>
      </c>
      <c r="F62" s="283">
        <v>55.555555555555557</v>
      </c>
    </row>
    <row r="63" spans="1:10" x14ac:dyDescent="0.2">
      <c r="A63" s="20">
        <v>7</v>
      </c>
      <c r="B63" s="16">
        <v>2004</v>
      </c>
      <c r="C63" s="13" t="s">
        <v>317</v>
      </c>
      <c r="D63" s="35">
        <v>15</v>
      </c>
      <c r="E63" s="35">
        <v>8</v>
      </c>
      <c r="F63" s="283">
        <v>53.333333333333336</v>
      </c>
    </row>
    <row r="64" spans="1:10" customFormat="1" ht="15.75" thickBot="1" x14ac:dyDescent="0.3">
      <c r="A64" s="20">
        <v>2</v>
      </c>
      <c r="B64" s="16">
        <v>2002</v>
      </c>
      <c r="C64" s="13" t="s">
        <v>312</v>
      </c>
      <c r="D64" s="35">
        <v>11</v>
      </c>
      <c r="E64" s="35">
        <v>9</v>
      </c>
      <c r="F64" s="283">
        <v>81.818181818181827</v>
      </c>
      <c r="G64" s="96"/>
      <c r="H64" s="96"/>
      <c r="I64" s="96"/>
      <c r="J64" s="96"/>
    </row>
    <row r="65" spans="1:10" customFormat="1" ht="16.5" thickTop="1" thickBot="1" x14ac:dyDescent="0.3">
      <c r="A65" s="20"/>
      <c r="B65" s="16"/>
      <c r="C65" s="58" t="s">
        <v>407</v>
      </c>
      <c r="D65" s="71">
        <v>220</v>
      </c>
      <c r="E65" s="71">
        <v>84</v>
      </c>
      <c r="F65" s="283">
        <v>38.181818181818187</v>
      </c>
      <c r="G65" s="96"/>
      <c r="H65" s="96"/>
      <c r="I65" s="96"/>
      <c r="J65" s="96"/>
    </row>
    <row r="66" spans="1:10" customFormat="1" ht="15.75" thickTop="1" x14ac:dyDescent="0.25">
      <c r="A66" s="217"/>
      <c r="B66" s="217"/>
      <c r="C66" s="96"/>
      <c r="D66" s="96"/>
      <c r="E66" s="96"/>
      <c r="F66" s="96"/>
      <c r="G66" s="96"/>
      <c r="H66" s="96"/>
      <c r="I66" s="96"/>
      <c r="J66" s="96"/>
    </row>
    <row r="67" spans="1:10" x14ac:dyDescent="0.2">
      <c r="A67" s="460" t="s">
        <v>1325</v>
      </c>
      <c r="B67" s="460"/>
      <c r="C67" s="460"/>
      <c r="D67" s="460"/>
      <c r="E67" s="460"/>
      <c r="F67" s="460"/>
    </row>
    <row r="68" spans="1:10" x14ac:dyDescent="0.2">
      <c r="D68" s="284"/>
      <c r="E68" s="284"/>
      <c r="F68" s="285"/>
    </row>
    <row r="69" spans="1:10" x14ac:dyDescent="0.2">
      <c r="D69" s="284"/>
      <c r="E69" s="284"/>
      <c r="F69" s="285"/>
    </row>
    <row r="70" spans="1:10" x14ac:dyDescent="0.2">
      <c r="D70" s="116"/>
      <c r="E70" s="116"/>
      <c r="F70" s="116"/>
    </row>
  </sheetData>
  <sortState ref="A3:F64">
    <sortCondition ref="E3:E64"/>
  </sortState>
  <mergeCells count="2">
    <mergeCell ref="A1:F1"/>
    <mergeCell ref="A67:F67"/>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70"/>
  <sheetViews>
    <sheetView showGridLines="0" view="pageBreakPreview" zoomScaleSheetLayoutView="100" workbookViewId="0">
      <pane xSplit="3" ySplit="2" topLeftCell="D35" activePane="bottomRight" state="frozen"/>
      <selection activeCell="C70" sqref="C70"/>
      <selection pane="topRight" activeCell="C70" sqref="C70"/>
      <selection pane="bottomLeft" activeCell="C70" sqref="C70"/>
      <selection pane="bottomRight" activeCell="I58" sqref="I58"/>
    </sheetView>
  </sheetViews>
  <sheetFormatPr baseColWidth="10" defaultRowHeight="12" x14ac:dyDescent="0.2"/>
  <cols>
    <col min="1" max="2" width="6.7109375" style="195" customWidth="1"/>
    <col min="3" max="3" width="58.140625" style="256" customWidth="1"/>
    <col min="4" max="4" width="20.7109375" style="195" customWidth="1"/>
    <col min="5" max="5" width="18.140625" style="195" customWidth="1"/>
    <col min="6" max="6" width="15.7109375" style="195" customWidth="1"/>
    <col min="7" max="16384" width="11.42578125" style="195"/>
  </cols>
  <sheetData>
    <row r="1" spans="1:6" ht="18" customHeight="1" thickBot="1" x14ac:dyDescent="0.25">
      <c r="A1" s="462" t="s">
        <v>1351</v>
      </c>
      <c r="B1" s="462"/>
      <c r="C1" s="462"/>
      <c r="D1" s="462"/>
      <c r="E1" s="462"/>
      <c r="F1" s="462"/>
    </row>
    <row r="2" spans="1:6" ht="25.5" thickTop="1" thickBot="1" x14ac:dyDescent="0.25">
      <c r="A2" s="281" t="s">
        <v>270</v>
      </c>
      <c r="B2" s="281"/>
      <c r="C2" s="282" t="s">
        <v>415</v>
      </c>
      <c r="D2" s="75" t="s">
        <v>276</v>
      </c>
      <c r="E2" s="309" t="s">
        <v>232</v>
      </c>
      <c r="F2" s="75" t="s">
        <v>71</v>
      </c>
    </row>
    <row r="3" spans="1:6" ht="12.75" thickTop="1" x14ac:dyDescent="0.2">
      <c r="A3" s="20">
        <v>4</v>
      </c>
      <c r="B3" s="16">
        <v>2002</v>
      </c>
      <c r="C3" s="13" t="s">
        <v>314</v>
      </c>
      <c r="D3" s="35">
        <v>0</v>
      </c>
      <c r="E3" s="35">
        <v>0</v>
      </c>
      <c r="F3" s="283">
        <v>0</v>
      </c>
    </row>
    <row r="4" spans="1:6" x14ac:dyDescent="0.2">
      <c r="A4" s="20">
        <v>8</v>
      </c>
      <c r="B4" s="16">
        <v>2003</v>
      </c>
      <c r="C4" s="13" t="s">
        <v>318</v>
      </c>
      <c r="D4" s="35">
        <v>0</v>
      </c>
      <c r="E4" s="35">
        <v>0</v>
      </c>
      <c r="F4" s="283">
        <v>0</v>
      </c>
    </row>
    <row r="5" spans="1:6" x14ac:dyDescent="0.2">
      <c r="A5" s="20">
        <v>10</v>
      </c>
      <c r="B5" s="16">
        <v>2005</v>
      </c>
      <c r="C5" s="13" t="s">
        <v>320</v>
      </c>
      <c r="D5" s="35">
        <v>0</v>
      </c>
      <c r="E5" s="35">
        <v>0</v>
      </c>
      <c r="F5" s="283">
        <v>0</v>
      </c>
    </row>
    <row r="6" spans="1:6" x14ac:dyDescent="0.2">
      <c r="A6" s="20">
        <v>12</v>
      </c>
      <c r="B6" s="16">
        <v>2005</v>
      </c>
      <c r="C6" s="13" t="s">
        <v>322</v>
      </c>
      <c r="D6" s="35">
        <v>0</v>
      </c>
      <c r="E6" s="35">
        <v>0</v>
      </c>
      <c r="F6" s="283">
        <v>0</v>
      </c>
    </row>
    <row r="7" spans="1:6" x14ac:dyDescent="0.2">
      <c r="A7" s="20">
        <v>14</v>
      </c>
      <c r="B7" s="16">
        <v>2004</v>
      </c>
      <c r="C7" s="13" t="s">
        <v>324</v>
      </c>
      <c r="D7" s="35">
        <v>0</v>
      </c>
      <c r="E7" s="35">
        <v>0</v>
      </c>
      <c r="F7" s="283">
        <v>0</v>
      </c>
    </row>
    <row r="8" spans="1:6" x14ac:dyDescent="0.2">
      <c r="A8" s="20">
        <v>16</v>
      </c>
      <c r="B8" s="16">
        <v>2005</v>
      </c>
      <c r="C8" s="13" t="s">
        <v>326</v>
      </c>
      <c r="D8" s="35">
        <v>0</v>
      </c>
      <c r="E8" s="35">
        <v>0</v>
      </c>
      <c r="F8" s="283">
        <v>0</v>
      </c>
    </row>
    <row r="9" spans="1:6" x14ac:dyDescent="0.2">
      <c r="A9" s="20">
        <v>18</v>
      </c>
      <c r="B9" s="16">
        <v>2006</v>
      </c>
      <c r="C9" s="13" t="s">
        <v>328</v>
      </c>
      <c r="D9" s="35">
        <v>0</v>
      </c>
      <c r="E9" s="35">
        <v>0</v>
      </c>
      <c r="F9" s="283">
        <v>0</v>
      </c>
    </row>
    <row r="10" spans="1:6" x14ac:dyDescent="0.2">
      <c r="A10" s="20">
        <v>19</v>
      </c>
      <c r="B10" s="16">
        <v>2004</v>
      </c>
      <c r="C10" s="13" t="s">
        <v>329</v>
      </c>
      <c r="D10" s="35">
        <v>0</v>
      </c>
      <c r="E10" s="35">
        <v>0</v>
      </c>
      <c r="F10" s="283">
        <v>0</v>
      </c>
    </row>
    <row r="11" spans="1:6" x14ac:dyDescent="0.2">
      <c r="A11" s="20">
        <v>24</v>
      </c>
      <c r="B11" s="16">
        <v>2006</v>
      </c>
      <c r="C11" s="13" t="s">
        <v>334</v>
      </c>
      <c r="D11" s="35">
        <v>0</v>
      </c>
      <c r="E11" s="35">
        <v>0</v>
      </c>
      <c r="F11" s="283">
        <v>0</v>
      </c>
    </row>
    <row r="12" spans="1:6" x14ac:dyDescent="0.2">
      <c r="A12" s="20">
        <v>27</v>
      </c>
      <c r="B12" s="16">
        <v>2008</v>
      </c>
      <c r="C12" s="13" t="s">
        <v>337</v>
      </c>
      <c r="D12" s="35">
        <v>0</v>
      </c>
      <c r="E12" s="35">
        <v>0</v>
      </c>
      <c r="F12" s="283">
        <v>0</v>
      </c>
    </row>
    <row r="13" spans="1:6" x14ac:dyDescent="0.2">
      <c r="A13" s="20">
        <v>29</v>
      </c>
      <c r="B13" s="16">
        <v>2008</v>
      </c>
      <c r="C13" s="13" t="s">
        <v>339</v>
      </c>
      <c r="D13" s="35">
        <v>0</v>
      </c>
      <c r="E13" s="35">
        <v>0</v>
      </c>
      <c r="F13" s="283">
        <v>0</v>
      </c>
    </row>
    <row r="14" spans="1:6" x14ac:dyDescent="0.2">
      <c r="A14" s="20">
        <v>33</v>
      </c>
      <c r="B14" s="16">
        <v>2009</v>
      </c>
      <c r="C14" s="13" t="s">
        <v>343</v>
      </c>
      <c r="D14" s="35">
        <v>0</v>
      </c>
      <c r="E14" s="35">
        <v>0</v>
      </c>
      <c r="F14" s="283">
        <v>0</v>
      </c>
    </row>
    <row r="15" spans="1:6" x14ac:dyDescent="0.2">
      <c r="A15" s="20">
        <v>35</v>
      </c>
      <c r="B15" s="16">
        <v>2008</v>
      </c>
      <c r="C15" s="13" t="s">
        <v>345</v>
      </c>
      <c r="D15" s="35">
        <v>0</v>
      </c>
      <c r="E15" s="35">
        <v>0</v>
      </c>
      <c r="F15" s="283">
        <v>0</v>
      </c>
    </row>
    <row r="16" spans="1:6" x14ac:dyDescent="0.2">
      <c r="A16" s="20">
        <v>36</v>
      </c>
      <c r="B16" s="16">
        <v>2011</v>
      </c>
      <c r="C16" s="13" t="s">
        <v>346</v>
      </c>
      <c r="D16" s="35">
        <v>0</v>
      </c>
      <c r="E16" s="35">
        <v>0</v>
      </c>
      <c r="F16" s="283">
        <v>0</v>
      </c>
    </row>
    <row r="17" spans="1:6" x14ac:dyDescent="0.2">
      <c r="A17" s="20">
        <v>37</v>
      </c>
      <c r="B17" s="16">
        <v>2010</v>
      </c>
      <c r="C17" s="13" t="s">
        <v>347</v>
      </c>
      <c r="D17" s="35">
        <v>0</v>
      </c>
      <c r="E17" s="35">
        <v>0</v>
      </c>
      <c r="F17" s="283">
        <v>0</v>
      </c>
    </row>
    <row r="18" spans="1:6" x14ac:dyDescent="0.2">
      <c r="A18" s="20">
        <v>38</v>
      </c>
      <c r="B18" s="16">
        <v>2010</v>
      </c>
      <c r="C18" s="13" t="s">
        <v>348</v>
      </c>
      <c r="D18" s="35">
        <v>0</v>
      </c>
      <c r="E18" s="35">
        <v>0</v>
      </c>
      <c r="F18" s="283">
        <v>0</v>
      </c>
    </row>
    <row r="19" spans="1:6" x14ac:dyDescent="0.2">
      <c r="A19" s="20">
        <v>39</v>
      </c>
      <c r="B19" s="16">
        <v>2010</v>
      </c>
      <c r="C19" s="13" t="s">
        <v>349</v>
      </c>
      <c r="D19" s="35">
        <v>0</v>
      </c>
      <c r="E19" s="35">
        <v>0</v>
      </c>
      <c r="F19" s="283">
        <v>0</v>
      </c>
    </row>
    <row r="20" spans="1:6" x14ac:dyDescent="0.2">
      <c r="A20" s="20">
        <v>40</v>
      </c>
      <c r="B20" s="16">
        <v>2011</v>
      </c>
      <c r="C20" s="13" t="s">
        <v>350</v>
      </c>
      <c r="D20" s="35">
        <v>0</v>
      </c>
      <c r="E20" s="35">
        <v>0</v>
      </c>
      <c r="F20" s="283">
        <v>0</v>
      </c>
    </row>
    <row r="21" spans="1:6" x14ac:dyDescent="0.2">
      <c r="A21" s="20">
        <v>41</v>
      </c>
      <c r="B21" s="16">
        <v>2010</v>
      </c>
      <c r="C21" s="13" t="s">
        <v>351</v>
      </c>
      <c r="D21" s="35">
        <v>0</v>
      </c>
      <c r="E21" s="35">
        <v>0</v>
      </c>
      <c r="F21" s="283">
        <v>0</v>
      </c>
    </row>
    <row r="22" spans="1:6" x14ac:dyDescent="0.2">
      <c r="A22" s="20">
        <v>42</v>
      </c>
      <c r="B22" s="16">
        <v>2012</v>
      </c>
      <c r="C22" s="13" t="s">
        <v>352</v>
      </c>
      <c r="D22" s="35">
        <v>0</v>
      </c>
      <c r="E22" s="35">
        <v>0</v>
      </c>
      <c r="F22" s="283">
        <v>0</v>
      </c>
    </row>
    <row r="23" spans="1:6" x14ac:dyDescent="0.2">
      <c r="A23" s="20">
        <v>43</v>
      </c>
      <c r="B23" s="16">
        <v>2012</v>
      </c>
      <c r="C23" s="13" t="s">
        <v>353</v>
      </c>
      <c r="D23" s="35">
        <v>0</v>
      </c>
      <c r="E23" s="35">
        <v>0</v>
      </c>
      <c r="F23" s="283">
        <v>0</v>
      </c>
    </row>
    <row r="24" spans="1:6" x14ac:dyDescent="0.2">
      <c r="A24" s="20">
        <v>44</v>
      </c>
      <c r="B24" s="16">
        <v>2012</v>
      </c>
      <c r="C24" s="13" t="s">
        <v>354</v>
      </c>
      <c r="D24" s="35">
        <v>0</v>
      </c>
      <c r="E24" s="35">
        <v>0</v>
      </c>
      <c r="F24" s="283">
        <v>0</v>
      </c>
    </row>
    <row r="25" spans="1:6" x14ac:dyDescent="0.2">
      <c r="A25" s="20">
        <v>45</v>
      </c>
      <c r="B25" s="16">
        <v>2012</v>
      </c>
      <c r="C25" s="13" t="s">
        <v>355</v>
      </c>
      <c r="D25" s="35">
        <v>0</v>
      </c>
      <c r="E25" s="35">
        <v>0</v>
      </c>
      <c r="F25" s="283">
        <v>0</v>
      </c>
    </row>
    <row r="26" spans="1:6" x14ac:dyDescent="0.2">
      <c r="A26" s="20">
        <v>48</v>
      </c>
      <c r="B26" s="16">
        <v>2013</v>
      </c>
      <c r="C26" s="13" t="s">
        <v>358</v>
      </c>
      <c r="D26" s="35">
        <v>0</v>
      </c>
      <c r="E26" s="35">
        <v>0</v>
      </c>
      <c r="F26" s="283">
        <v>0</v>
      </c>
    </row>
    <row r="27" spans="1:6" x14ac:dyDescent="0.2">
      <c r="A27" s="20">
        <v>50</v>
      </c>
      <c r="B27" s="16">
        <v>2013</v>
      </c>
      <c r="C27" s="13" t="s">
        <v>360</v>
      </c>
      <c r="D27" s="35">
        <v>0</v>
      </c>
      <c r="E27" s="35">
        <v>0</v>
      </c>
      <c r="F27" s="283">
        <v>0</v>
      </c>
    </row>
    <row r="28" spans="1:6" x14ac:dyDescent="0.2">
      <c r="A28" s="20">
        <v>51</v>
      </c>
      <c r="B28" s="16">
        <v>2013</v>
      </c>
      <c r="C28" s="13" t="s">
        <v>361</v>
      </c>
      <c r="D28" s="35">
        <v>0</v>
      </c>
      <c r="E28" s="35">
        <v>0</v>
      </c>
      <c r="F28" s="283">
        <v>0</v>
      </c>
    </row>
    <row r="29" spans="1:6" x14ac:dyDescent="0.2">
      <c r="A29" s="20">
        <v>52</v>
      </c>
      <c r="B29" s="16">
        <v>2013</v>
      </c>
      <c r="C29" s="13" t="s">
        <v>362</v>
      </c>
      <c r="D29" s="35">
        <v>0</v>
      </c>
      <c r="E29" s="35">
        <v>0</v>
      </c>
      <c r="F29" s="283">
        <v>0</v>
      </c>
    </row>
    <row r="30" spans="1:6" x14ac:dyDescent="0.2">
      <c r="A30" s="20">
        <v>53</v>
      </c>
      <c r="B30" s="16">
        <v>2012</v>
      </c>
      <c r="C30" s="13" t="s">
        <v>363</v>
      </c>
      <c r="D30" s="35">
        <v>0</v>
      </c>
      <c r="E30" s="35">
        <v>0</v>
      </c>
      <c r="F30" s="283">
        <v>0</v>
      </c>
    </row>
    <row r="31" spans="1:6" x14ac:dyDescent="0.2">
      <c r="A31" s="20">
        <v>54</v>
      </c>
      <c r="B31" s="16">
        <v>2013</v>
      </c>
      <c r="C31" s="13" t="s">
        <v>364</v>
      </c>
      <c r="D31" s="35">
        <v>0</v>
      </c>
      <c r="E31" s="35">
        <v>0</v>
      </c>
      <c r="F31" s="283">
        <v>0</v>
      </c>
    </row>
    <row r="32" spans="1:6" x14ac:dyDescent="0.2">
      <c r="A32" s="20">
        <v>55</v>
      </c>
      <c r="B32" s="16">
        <v>2012</v>
      </c>
      <c r="C32" s="13" t="s">
        <v>365</v>
      </c>
      <c r="D32" s="35">
        <v>0</v>
      </c>
      <c r="E32" s="35">
        <v>0</v>
      </c>
      <c r="F32" s="283">
        <v>0</v>
      </c>
    </row>
    <row r="33" spans="1:9" x14ac:dyDescent="0.2">
      <c r="A33" s="20">
        <v>56</v>
      </c>
      <c r="B33" s="16">
        <v>2013</v>
      </c>
      <c r="C33" s="13" t="s">
        <v>366</v>
      </c>
      <c r="D33" s="35">
        <v>0</v>
      </c>
      <c r="E33" s="35">
        <v>0</v>
      </c>
      <c r="F33" s="283">
        <v>0</v>
      </c>
    </row>
    <row r="34" spans="1:9" x14ac:dyDescent="0.2">
      <c r="A34" s="20">
        <v>57</v>
      </c>
      <c r="B34" s="16">
        <v>2012</v>
      </c>
      <c r="C34" s="13" t="s">
        <v>367</v>
      </c>
      <c r="D34" s="35">
        <v>0</v>
      </c>
      <c r="E34" s="35">
        <v>0</v>
      </c>
      <c r="F34" s="283">
        <v>0</v>
      </c>
    </row>
    <row r="35" spans="1:9" x14ac:dyDescent="0.2">
      <c r="A35" s="20">
        <v>58</v>
      </c>
      <c r="B35" s="16">
        <v>2014</v>
      </c>
      <c r="C35" s="13" t="s">
        <v>368</v>
      </c>
      <c r="D35" s="35">
        <v>0</v>
      </c>
      <c r="E35" s="35">
        <v>0</v>
      </c>
      <c r="F35" s="283">
        <v>0</v>
      </c>
    </row>
    <row r="36" spans="1:9" x14ac:dyDescent="0.2">
      <c r="A36" s="20">
        <v>59</v>
      </c>
      <c r="B36" s="16">
        <v>2014</v>
      </c>
      <c r="C36" s="13" t="s">
        <v>369</v>
      </c>
      <c r="D36" s="35">
        <v>0</v>
      </c>
      <c r="E36" s="35">
        <v>0</v>
      </c>
      <c r="F36" s="283">
        <v>0</v>
      </c>
    </row>
    <row r="37" spans="1:9" x14ac:dyDescent="0.2">
      <c r="A37" s="20">
        <v>60</v>
      </c>
      <c r="B37" s="16">
        <v>2014</v>
      </c>
      <c r="C37" s="13" t="s">
        <v>370</v>
      </c>
      <c r="D37" s="35">
        <v>0</v>
      </c>
      <c r="E37" s="35">
        <v>0</v>
      </c>
      <c r="F37" s="283">
        <v>0</v>
      </c>
    </row>
    <row r="38" spans="1:9" x14ac:dyDescent="0.2">
      <c r="A38" s="20">
        <v>61</v>
      </c>
      <c r="B38" s="16">
        <v>2016</v>
      </c>
      <c r="C38" s="13" t="s">
        <v>821</v>
      </c>
      <c r="D38" s="35">
        <v>0</v>
      </c>
      <c r="E38" s="35">
        <v>0</v>
      </c>
      <c r="F38" s="283">
        <v>0</v>
      </c>
    </row>
    <row r="39" spans="1:9" x14ac:dyDescent="0.2">
      <c r="A39" s="20">
        <v>62</v>
      </c>
      <c r="B39" s="16">
        <v>2016</v>
      </c>
      <c r="C39" s="13" t="s">
        <v>822</v>
      </c>
      <c r="D39" s="35">
        <v>0</v>
      </c>
      <c r="E39" s="35">
        <v>0</v>
      </c>
      <c r="F39" s="283">
        <v>0</v>
      </c>
    </row>
    <row r="40" spans="1:9" x14ac:dyDescent="0.2">
      <c r="A40" s="20">
        <v>9</v>
      </c>
      <c r="B40" s="16">
        <v>2004</v>
      </c>
      <c r="C40" s="13" t="s">
        <v>319</v>
      </c>
      <c r="D40" s="35">
        <v>0</v>
      </c>
      <c r="E40" s="35">
        <v>0</v>
      </c>
      <c r="F40" s="283">
        <v>0</v>
      </c>
    </row>
    <row r="41" spans="1:9" x14ac:dyDescent="0.2">
      <c r="A41" s="20">
        <v>49</v>
      </c>
      <c r="B41" s="16">
        <v>2013</v>
      </c>
      <c r="C41" s="13" t="s">
        <v>359</v>
      </c>
      <c r="D41" s="35">
        <v>4</v>
      </c>
      <c r="E41" s="35">
        <v>75</v>
      </c>
      <c r="F41" s="283">
        <v>25</v>
      </c>
    </row>
    <row r="42" spans="1:9" x14ac:dyDescent="0.2">
      <c r="A42" s="20">
        <v>34</v>
      </c>
      <c r="B42" s="16">
        <v>2009</v>
      </c>
      <c r="C42" s="13" t="s">
        <v>344</v>
      </c>
      <c r="D42" s="35">
        <v>4</v>
      </c>
      <c r="E42" s="35">
        <v>196</v>
      </c>
      <c r="F42" s="283">
        <v>50</v>
      </c>
      <c r="G42" s="185"/>
      <c r="H42" s="76"/>
      <c r="I42" s="76"/>
    </row>
    <row r="43" spans="1:9" x14ac:dyDescent="0.2">
      <c r="A43" s="20">
        <v>3</v>
      </c>
      <c r="B43" s="16">
        <v>2002</v>
      </c>
      <c r="C43" s="13" t="s">
        <v>313</v>
      </c>
      <c r="D43" s="35">
        <v>20</v>
      </c>
      <c r="E43" s="35">
        <v>262</v>
      </c>
      <c r="F43" s="283">
        <v>10</v>
      </c>
      <c r="G43" s="76"/>
      <c r="H43" s="76"/>
      <c r="I43" s="76"/>
    </row>
    <row r="44" spans="1:9" x14ac:dyDescent="0.2">
      <c r="A44" s="20">
        <v>30</v>
      </c>
      <c r="B44" s="16">
        <v>2006</v>
      </c>
      <c r="C44" s="13" t="s">
        <v>340</v>
      </c>
      <c r="D44" s="35">
        <v>5</v>
      </c>
      <c r="E44" s="35">
        <v>275</v>
      </c>
      <c r="F44" s="283">
        <v>40</v>
      </c>
      <c r="G44" s="76"/>
      <c r="H44" s="76"/>
      <c r="I44" s="76"/>
    </row>
    <row r="45" spans="1:9" x14ac:dyDescent="0.2">
      <c r="A45" s="20">
        <v>46</v>
      </c>
      <c r="B45" s="16">
        <v>2012</v>
      </c>
      <c r="C45" s="13" t="s">
        <v>356</v>
      </c>
      <c r="D45" s="35">
        <v>10</v>
      </c>
      <c r="E45" s="35">
        <v>299</v>
      </c>
      <c r="F45" s="283">
        <v>50</v>
      </c>
      <c r="G45" s="76"/>
      <c r="H45" s="76"/>
      <c r="I45" s="76"/>
    </row>
    <row r="46" spans="1:9" x14ac:dyDescent="0.2">
      <c r="A46" s="20">
        <v>23</v>
      </c>
      <c r="B46" s="16">
        <v>2006</v>
      </c>
      <c r="C46" s="13" t="s">
        <v>333</v>
      </c>
      <c r="D46" s="35">
        <v>8</v>
      </c>
      <c r="E46" s="35">
        <v>304</v>
      </c>
      <c r="F46" s="283">
        <v>37.5</v>
      </c>
      <c r="G46" s="185"/>
      <c r="H46" s="185"/>
      <c r="I46" s="76"/>
    </row>
    <row r="47" spans="1:9" x14ac:dyDescent="0.2">
      <c r="A47" s="20">
        <v>25</v>
      </c>
      <c r="B47" s="16">
        <v>2008</v>
      </c>
      <c r="C47" s="13" t="s">
        <v>335</v>
      </c>
      <c r="D47" s="35">
        <v>5</v>
      </c>
      <c r="E47" s="35">
        <v>345</v>
      </c>
      <c r="F47" s="283">
        <v>80</v>
      </c>
      <c r="G47" s="185"/>
      <c r="H47" s="185"/>
      <c r="I47" s="76"/>
    </row>
    <row r="48" spans="1:9" x14ac:dyDescent="0.2">
      <c r="A48" s="20">
        <v>22</v>
      </c>
      <c r="B48" s="16">
        <v>2008</v>
      </c>
      <c r="C48" s="13" t="s">
        <v>332</v>
      </c>
      <c r="D48" s="35">
        <v>9</v>
      </c>
      <c r="E48" s="35">
        <v>434</v>
      </c>
      <c r="F48" s="283">
        <v>11.111111111111111</v>
      </c>
      <c r="G48" s="185"/>
      <c r="H48" s="185"/>
      <c r="I48" s="76"/>
    </row>
    <row r="49" spans="1:10" x14ac:dyDescent="0.2">
      <c r="A49" s="20">
        <v>15</v>
      </c>
      <c r="B49" s="16">
        <v>2004</v>
      </c>
      <c r="C49" s="13" t="s">
        <v>325</v>
      </c>
      <c r="D49" s="35">
        <v>8</v>
      </c>
      <c r="E49" s="35">
        <v>537</v>
      </c>
      <c r="F49" s="283">
        <v>12.5</v>
      </c>
    </row>
    <row r="50" spans="1:10" x14ac:dyDescent="0.2">
      <c r="A50" s="20">
        <v>11</v>
      </c>
      <c r="B50" s="16">
        <v>2005</v>
      </c>
      <c r="C50" s="13" t="s">
        <v>321</v>
      </c>
      <c r="D50" s="35">
        <v>10</v>
      </c>
      <c r="E50" s="35">
        <v>590</v>
      </c>
      <c r="F50" s="283">
        <v>30</v>
      </c>
    </row>
    <row r="51" spans="1:10" x14ac:dyDescent="0.2">
      <c r="A51" s="20">
        <v>28</v>
      </c>
      <c r="B51" s="16">
        <v>2008</v>
      </c>
      <c r="C51" s="13" t="s">
        <v>338</v>
      </c>
      <c r="D51" s="35">
        <v>5</v>
      </c>
      <c r="E51" s="35">
        <v>715</v>
      </c>
      <c r="F51" s="283">
        <v>20</v>
      </c>
    </row>
    <row r="52" spans="1:10" x14ac:dyDescent="0.2">
      <c r="A52" s="20">
        <v>26</v>
      </c>
      <c r="B52" s="16">
        <v>2008</v>
      </c>
      <c r="C52" s="13" t="s">
        <v>336</v>
      </c>
      <c r="D52" s="35">
        <v>6</v>
      </c>
      <c r="E52" s="35">
        <v>804</v>
      </c>
      <c r="F52" s="283">
        <v>50</v>
      </c>
    </row>
    <row r="53" spans="1:10" x14ac:dyDescent="0.2">
      <c r="A53" s="20">
        <v>20</v>
      </c>
      <c r="B53" s="16">
        <v>2006</v>
      </c>
      <c r="C53" s="13" t="s">
        <v>330</v>
      </c>
      <c r="D53" s="35">
        <v>7</v>
      </c>
      <c r="E53" s="35">
        <v>828</v>
      </c>
      <c r="F53" s="283">
        <v>57.142857142857139</v>
      </c>
    </row>
    <row r="54" spans="1:10" x14ac:dyDescent="0.2">
      <c r="A54" s="20">
        <v>31</v>
      </c>
      <c r="B54" s="16">
        <v>2008</v>
      </c>
      <c r="C54" s="13" t="s">
        <v>341</v>
      </c>
      <c r="D54" s="35">
        <v>11</v>
      </c>
      <c r="E54" s="35">
        <v>1124</v>
      </c>
      <c r="F54" s="283">
        <v>18.181818181818183</v>
      </c>
    </row>
    <row r="55" spans="1:10" x14ac:dyDescent="0.2">
      <c r="A55" s="20">
        <v>32</v>
      </c>
      <c r="B55" s="16">
        <v>2009</v>
      </c>
      <c r="C55" s="13" t="s">
        <v>342</v>
      </c>
      <c r="D55" s="35">
        <v>5</v>
      </c>
      <c r="E55" s="35">
        <v>1270</v>
      </c>
      <c r="F55" s="283">
        <v>80</v>
      </c>
    </row>
    <row r="56" spans="1:10" x14ac:dyDescent="0.2">
      <c r="A56" s="20">
        <v>5</v>
      </c>
      <c r="B56" s="16">
        <v>2004</v>
      </c>
      <c r="C56" s="13" t="s">
        <v>315</v>
      </c>
      <c r="D56" s="35">
        <v>14</v>
      </c>
      <c r="E56" s="35">
        <v>1331</v>
      </c>
      <c r="F56" s="283">
        <v>21.428571428571427</v>
      </c>
    </row>
    <row r="57" spans="1:10" x14ac:dyDescent="0.2">
      <c r="A57" s="20">
        <v>21</v>
      </c>
      <c r="B57" s="16">
        <v>2008</v>
      </c>
      <c r="C57" s="13" t="s">
        <v>331</v>
      </c>
      <c r="D57" s="35">
        <v>9</v>
      </c>
      <c r="E57" s="35">
        <v>1522</v>
      </c>
      <c r="F57" s="283">
        <v>55.555555555555557</v>
      </c>
    </row>
    <row r="58" spans="1:10" x14ac:dyDescent="0.2">
      <c r="A58" s="20">
        <v>47</v>
      </c>
      <c r="B58" s="16">
        <v>2011</v>
      </c>
      <c r="C58" s="13" t="s">
        <v>357</v>
      </c>
      <c r="D58" s="35">
        <v>6</v>
      </c>
      <c r="E58" s="35">
        <v>1639</v>
      </c>
      <c r="F58" s="283">
        <v>83.333333333333343</v>
      </c>
    </row>
    <row r="59" spans="1:10" x14ac:dyDescent="0.2">
      <c r="A59" s="20">
        <v>17</v>
      </c>
      <c r="B59" s="16">
        <v>2005</v>
      </c>
      <c r="C59" s="13" t="s">
        <v>327</v>
      </c>
      <c r="D59" s="35">
        <v>10</v>
      </c>
      <c r="E59" s="35">
        <v>2056</v>
      </c>
      <c r="F59" s="283">
        <v>50</v>
      </c>
    </row>
    <row r="60" spans="1:10" x14ac:dyDescent="0.2">
      <c r="A60" s="20">
        <v>6</v>
      </c>
      <c r="B60" s="16">
        <v>2004</v>
      </c>
      <c r="C60" s="13" t="s">
        <v>316</v>
      </c>
      <c r="D60" s="35">
        <v>18</v>
      </c>
      <c r="E60" s="35">
        <v>2098</v>
      </c>
      <c r="F60" s="283">
        <v>16.666666666666664</v>
      </c>
    </row>
    <row r="61" spans="1:10" x14ac:dyDescent="0.2">
      <c r="A61" s="20">
        <v>7</v>
      </c>
      <c r="B61" s="16">
        <v>2004</v>
      </c>
      <c r="C61" s="13" t="s">
        <v>317</v>
      </c>
      <c r="D61" s="35">
        <v>15</v>
      </c>
      <c r="E61" s="35">
        <v>2121</v>
      </c>
      <c r="F61" s="283">
        <v>53.333333333333336</v>
      </c>
    </row>
    <row r="62" spans="1:10" x14ac:dyDescent="0.2">
      <c r="A62" s="20">
        <v>2</v>
      </c>
      <c r="B62" s="16">
        <v>2002</v>
      </c>
      <c r="C62" s="13" t="s">
        <v>312</v>
      </c>
      <c r="D62" s="35">
        <v>11</v>
      </c>
      <c r="E62" s="35">
        <v>2371</v>
      </c>
      <c r="F62" s="283">
        <v>81.818181818181827</v>
      </c>
    </row>
    <row r="63" spans="1:10" x14ac:dyDescent="0.2">
      <c r="A63" s="20">
        <v>13</v>
      </c>
      <c r="B63" s="16">
        <v>2005</v>
      </c>
      <c r="C63" s="13" t="s">
        <v>323</v>
      </c>
      <c r="D63" s="35">
        <v>14</v>
      </c>
      <c r="E63" s="35">
        <v>2491</v>
      </c>
      <c r="F63" s="283">
        <v>21.428571428571427</v>
      </c>
    </row>
    <row r="64" spans="1:10" customFormat="1" ht="15.75" thickBot="1" x14ac:dyDescent="0.3">
      <c r="A64" s="20">
        <v>1</v>
      </c>
      <c r="B64" s="16">
        <v>2001</v>
      </c>
      <c r="C64" s="13" t="s">
        <v>311</v>
      </c>
      <c r="D64" s="35">
        <v>6</v>
      </c>
      <c r="E64" s="35">
        <v>4482</v>
      </c>
      <c r="F64" s="283">
        <v>83.333333333333343</v>
      </c>
      <c r="G64" s="96"/>
      <c r="H64" s="96"/>
      <c r="I64" s="96"/>
      <c r="J64" s="96"/>
    </row>
    <row r="65" spans="1:10" customFormat="1" ht="16.5" thickTop="1" thickBot="1" x14ac:dyDescent="0.3">
      <c r="A65" s="20"/>
      <c r="B65" s="16"/>
      <c r="C65" s="58" t="s">
        <v>407</v>
      </c>
      <c r="D65" s="71">
        <v>220</v>
      </c>
      <c r="E65" s="35">
        <v>28169</v>
      </c>
      <c r="F65" s="283">
        <v>38.181818181818187</v>
      </c>
      <c r="G65" s="96"/>
      <c r="H65" s="96"/>
      <c r="I65" s="96"/>
      <c r="J65" s="96"/>
    </row>
    <row r="66" spans="1:10" customFormat="1" ht="15.75" thickTop="1" x14ac:dyDescent="0.25">
      <c r="A66" s="217"/>
      <c r="B66" s="217"/>
      <c r="C66" s="96"/>
      <c r="D66" s="96"/>
      <c r="E66" s="96"/>
      <c r="F66" s="96"/>
      <c r="G66" s="96"/>
      <c r="H66" s="96"/>
      <c r="I66" s="96"/>
      <c r="J66" s="96"/>
    </row>
    <row r="67" spans="1:10" x14ac:dyDescent="0.2">
      <c r="A67" s="460" t="s">
        <v>1325</v>
      </c>
      <c r="B67" s="460"/>
      <c r="C67" s="460"/>
      <c r="D67" s="460"/>
      <c r="E67" s="460"/>
      <c r="F67" s="460"/>
    </row>
    <row r="68" spans="1:10" x14ac:dyDescent="0.2">
      <c r="D68" s="284"/>
      <c r="E68" s="284"/>
      <c r="F68" s="285"/>
    </row>
    <row r="69" spans="1:10" x14ac:dyDescent="0.2">
      <c r="D69" s="284"/>
      <c r="E69" s="284"/>
      <c r="F69" s="285"/>
    </row>
    <row r="70" spans="1:10" x14ac:dyDescent="0.2">
      <c r="D70" s="116"/>
      <c r="E70" s="116"/>
      <c r="F70" s="116"/>
    </row>
  </sheetData>
  <sortState ref="A3:F64">
    <sortCondition ref="E3:E64"/>
  </sortState>
  <mergeCells count="2">
    <mergeCell ref="A1:F1"/>
    <mergeCell ref="A67:F67"/>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P67"/>
  <sheetViews>
    <sheetView zoomScaleNormal="100" workbookViewId="0">
      <pane xSplit="3" ySplit="3" topLeftCell="D50" activePane="bottomRight" state="frozen"/>
      <selection activeCell="C70" sqref="C70"/>
      <selection pane="topRight" activeCell="C70" sqref="C70"/>
      <selection pane="bottomLeft" activeCell="C70" sqref="C70"/>
      <selection pane="bottomRight" activeCell="S10" sqref="S10"/>
    </sheetView>
  </sheetViews>
  <sheetFormatPr baseColWidth="10" defaultColWidth="9.140625" defaultRowHeight="15" x14ac:dyDescent="0.25"/>
  <cols>
    <col min="1" max="1" width="7.140625" customWidth="1"/>
    <col min="2" max="2" width="10.140625" style="10" customWidth="1"/>
    <col min="3" max="3" width="40.85546875" style="108" customWidth="1"/>
    <col min="4" max="4" width="13" style="108" customWidth="1"/>
    <col min="5" max="5" width="11.28515625" customWidth="1"/>
    <col min="6" max="6" width="11.42578125" customWidth="1"/>
    <col min="7" max="7" width="6.140625" customWidth="1"/>
    <col min="8" max="8" width="6.5703125" customWidth="1"/>
    <col min="9" max="9" width="6.85546875" customWidth="1"/>
    <col min="10" max="10" width="8.42578125" customWidth="1"/>
    <col min="11" max="11" width="9.140625" customWidth="1"/>
    <col min="12" max="12" width="9.42578125" customWidth="1"/>
    <col min="13" max="13" width="7" customWidth="1"/>
    <col min="14" max="14" width="7.28515625" customWidth="1"/>
    <col min="15" max="15" width="6.5703125" customWidth="1"/>
    <col min="16" max="16" width="14.85546875" style="3" customWidth="1"/>
  </cols>
  <sheetData>
    <row r="1" spans="1:16" ht="30" customHeight="1" thickTop="1" thickBot="1" x14ac:dyDescent="0.3">
      <c r="A1" s="14" t="s">
        <v>0</v>
      </c>
      <c r="B1" s="14" t="s">
        <v>259</v>
      </c>
      <c r="C1" s="14" t="s">
        <v>1</v>
      </c>
      <c r="D1" s="14"/>
      <c r="E1" s="470" t="s">
        <v>224</v>
      </c>
      <c r="F1" s="470" t="s">
        <v>224</v>
      </c>
      <c r="G1" s="470" t="s">
        <v>224</v>
      </c>
      <c r="H1" s="470" t="s">
        <v>224</v>
      </c>
      <c r="I1" s="470" t="s">
        <v>224</v>
      </c>
      <c r="J1" s="470" t="s">
        <v>224</v>
      </c>
      <c r="K1" s="470" t="s">
        <v>224</v>
      </c>
      <c r="L1" s="470" t="s">
        <v>224</v>
      </c>
      <c r="M1" s="470" t="s">
        <v>224</v>
      </c>
      <c r="N1" s="470" t="s">
        <v>224</v>
      </c>
      <c r="O1" s="470" t="s">
        <v>224</v>
      </c>
    </row>
    <row r="2" spans="1:16" ht="39.75" customHeight="1" thickTop="1" thickBot="1" x14ac:dyDescent="0.3">
      <c r="A2" s="14" t="s">
        <v>0</v>
      </c>
      <c r="B2" s="14" t="s">
        <v>259</v>
      </c>
      <c r="C2" s="14" t="s">
        <v>1</v>
      </c>
      <c r="D2" s="14"/>
      <c r="E2" s="309" t="s">
        <v>225</v>
      </c>
      <c r="F2" s="309" t="s">
        <v>226</v>
      </c>
      <c r="G2" s="309" t="s">
        <v>227</v>
      </c>
      <c r="H2" s="309" t="s">
        <v>227</v>
      </c>
      <c r="I2" s="309" t="s">
        <v>227</v>
      </c>
      <c r="J2" s="309" t="s">
        <v>230</v>
      </c>
      <c r="K2" s="309" t="s">
        <v>231</v>
      </c>
      <c r="L2" s="309" t="s">
        <v>232</v>
      </c>
      <c r="M2" s="309" t="s">
        <v>233</v>
      </c>
      <c r="N2" s="309" t="s">
        <v>233</v>
      </c>
      <c r="O2" s="309" t="s">
        <v>233</v>
      </c>
      <c r="P2" s="309" t="s">
        <v>226</v>
      </c>
    </row>
    <row r="3" spans="1:16" ht="52.5" customHeight="1" thickTop="1" thickBot="1" x14ac:dyDescent="0.3">
      <c r="A3" s="14" t="s">
        <v>0</v>
      </c>
      <c r="B3" s="14" t="s">
        <v>259</v>
      </c>
      <c r="C3" s="14" t="s">
        <v>1</v>
      </c>
      <c r="D3" s="14" t="s">
        <v>815</v>
      </c>
      <c r="E3" s="309" t="s">
        <v>225</v>
      </c>
      <c r="F3" s="309" t="s">
        <v>226</v>
      </c>
      <c r="G3" s="7" t="s">
        <v>228</v>
      </c>
      <c r="H3" s="7" t="s">
        <v>229</v>
      </c>
      <c r="I3" s="7" t="s">
        <v>44</v>
      </c>
      <c r="J3" s="309" t="s">
        <v>230</v>
      </c>
      <c r="K3" s="309" t="s">
        <v>231</v>
      </c>
      <c r="L3" s="309" t="s">
        <v>232</v>
      </c>
      <c r="M3" s="7" t="s">
        <v>228</v>
      </c>
      <c r="N3" s="7" t="s">
        <v>229</v>
      </c>
      <c r="O3" s="7" t="s">
        <v>44</v>
      </c>
      <c r="P3" s="7" t="s">
        <v>310</v>
      </c>
    </row>
    <row r="4" spans="1:16" ht="26.25" thickTop="1" x14ac:dyDescent="0.25">
      <c r="A4" s="20">
        <v>1</v>
      </c>
      <c r="B4" s="16">
        <v>2001</v>
      </c>
      <c r="C4" s="13" t="s">
        <v>311</v>
      </c>
      <c r="D4" s="22" t="s">
        <v>299</v>
      </c>
      <c r="E4" s="9">
        <v>6</v>
      </c>
      <c r="F4" s="9">
        <v>5</v>
      </c>
      <c r="G4" s="9">
        <v>5</v>
      </c>
      <c r="H4" s="9">
        <v>0</v>
      </c>
      <c r="I4" s="9">
        <v>5</v>
      </c>
      <c r="J4" s="9">
        <v>5927</v>
      </c>
      <c r="K4" s="9">
        <v>1445</v>
      </c>
      <c r="L4" s="9">
        <v>4482</v>
      </c>
      <c r="M4" s="9">
        <v>4482</v>
      </c>
      <c r="N4" s="9">
        <v>0</v>
      </c>
      <c r="O4" s="9">
        <v>4482</v>
      </c>
      <c r="P4" s="26">
        <v>83.333333333333343</v>
      </c>
    </row>
    <row r="5" spans="1:16" ht="25.5" x14ac:dyDescent="0.25">
      <c r="A5" s="20">
        <v>2</v>
      </c>
      <c r="B5" s="16">
        <v>2002</v>
      </c>
      <c r="C5" s="13" t="s">
        <v>312</v>
      </c>
      <c r="D5" s="22" t="s">
        <v>287</v>
      </c>
      <c r="E5" s="9">
        <v>11</v>
      </c>
      <c r="F5" s="9">
        <v>9</v>
      </c>
      <c r="G5" s="9">
        <v>9</v>
      </c>
      <c r="H5" s="9">
        <v>0</v>
      </c>
      <c r="I5" s="9">
        <v>9</v>
      </c>
      <c r="J5" s="9">
        <v>2665</v>
      </c>
      <c r="K5" s="9">
        <v>294</v>
      </c>
      <c r="L5" s="9">
        <v>2371</v>
      </c>
      <c r="M5" s="9">
        <v>2371</v>
      </c>
      <c r="N5" s="9">
        <v>0</v>
      </c>
      <c r="O5" s="9">
        <v>2371</v>
      </c>
      <c r="P5" s="26">
        <v>81.818181818181827</v>
      </c>
    </row>
    <row r="6" spans="1:16" x14ac:dyDescent="0.25">
      <c r="A6" s="20">
        <v>3</v>
      </c>
      <c r="B6" s="16">
        <v>2002</v>
      </c>
      <c r="C6" s="13" t="s">
        <v>313</v>
      </c>
      <c r="D6" s="22" t="s">
        <v>292</v>
      </c>
      <c r="E6" s="9">
        <v>20</v>
      </c>
      <c r="F6" s="9">
        <v>2</v>
      </c>
      <c r="G6" s="9">
        <v>2</v>
      </c>
      <c r="H6" s="9">
        <v>0</v>
      </c>
      <c r="I6" s="9">
        <v>2</v>
      </c>
      <c r="J6" s="9">
        <v>3350</v>
      </c>
      <c r="K6" s="9">
        <v>3088</v>
      </c>
      <c r="L6" s="9">
        <v>262</v>
      </c>
      <c r="M6" s="9">
        <v>262</v>
      </c>
      <c r="N6" s="9">
        <v>0</v>
      </c>
      <c r="O6" s="9">
        <v>262</v>
      </c>
      <c r="P6" s="26">
        <v>10</v>
      </c>
    </row>
    <row r="7" spans="1:16" x14ac:dyDescent="0.25">
      <c r="A7" s="20">
        <v>4</v>
      </c>
      <c r="B7" s="16">
        <v>2002</v>
      </c>
      <c r="C7" s="13" t="s">
        <v>314</v>
      </c>
      <c r="D7" s="22" t="s">
        <v>304</v>
      </c>
      <c r="E7" s="9">
        <v>0</v>
      </c>
      <c r="F7" s="9">
        <v>0</v>
      </c>
      <c r="G7" s="9">
        <v>0</v>
      </c>
      <c r="H7" s="9">
        <v>0</v>
      </c>
      <c r="I7" s="9">
        <v>0</v>
      </c>
      <c r="J7" s="9">
        <v>1697</v>
      </c>
      <c r="K7" s="9">
        <v>1697</v>
      </c>
      <c r="L7" s="9">
        <v>0</v>
      </c>
      <c r="M7" s="9">
        <v>0</v>
      </c>
      <c r="N7" s="9">
        <v>0</v>
      </c>
      <c r="O7" s="9">
        <v>0</v>
      </c>
      <c r="P7" s="26">
        <v>0</v>
      </c>
    </row>
    <row r="8" spans="1:16" ht="25.5" x14ac:dyDescent="0.25">
      <c r="A8" s="20">
        <v>5</v>
      </c>
      <c r="B8" s="16">
        <v>2004</v>
      </c>
      <c r="C8" s="13" t="s">
        <v>315</v>
      </c>
      <c r="D8" s="22" t="s">
        <v>816</v>
      </c>
      <c r="E8" s="9">
        <v>14</v>
      </c>
      <c r="F8" s="9">
        <v>3</v>
      </c>
      <c r="G8" s="9">
        <v>3</v>
      </c>
      <c r="H8" s="9">
        <v>0</v>
      </c>
      <c r="I8" s="9">
        <v>3</v>
      </c>
      <c r="J8" s="9">
        <v>3147</v>
      </c>
      <c r="K8" s="9">
        <v>1816</v>
      </c>
      <c r="L8" s="9">
        <v>1331</v>
      </c>
      <c r="M8" s="9">
        <v>3</v>
      </c>
      <c r="N8" s="9">
        <v>0</v>
      </c>
      <c r="O8" s="9">
        <v>3</v>
      </c>
      <c r="P8" s="26">
        <v>21.428571428571427</v>
      </c>
    </row>
    <row r="9" spans="1:16" x14ac:dyDescent="0.25">
      <c r="A9" s="20">
        <v>6</v>
      </c>
      <c r="B9" s="16">
        <v>2004</v>
      </c>
      <c r="C9" s="13" t="s">
        <v>316</v>
      </c>
      <c r="D9" s="22" t="s">
        <v>292</v>
      </c>
      <c r="E9" s="9">
        <v>18</v>
      </c>
      <c r="F9" s="9">
        <v>3</v>
      </c>
      <c r="G9" s="9">
        <v>3</v>
      </c>
      <c r="H9" s="9">
        <v>0</v>
      </c>
      <c r="I9" s="9">
        <v>3</v>
      </c>
      <c r="J9" s="9">
        <v>4977</v>
      </c>
      <c r="K9" s="9">
        <v>2879</v>
      </c>
      <c r="L9" s="9">
        <v>2098</v>
      </c>
      <c r="M9" s="9">
        <v>2098</v>
      </c>
      <c r="N9" s="9"/>
      <c r="O9" s="9">
        <v>2098</v>
      </c>
      <c r="P9" s="26">
        <v>16.666666666666664</v>
      </c>
    </row>
    <row r="10" spans="1:16" x14ac:dyDescent="0.25">
      <c r="A10" s="20">
        <v>7</v>
      </c>
      <c r="B10" s="16">
        <v>2004</v>
      </c>
      <c r="C10" s="13" t="s">
        <v>317</v>
      </c>
      <c r="D10" s="22" t="s">
        <v>296</v>
      </c>
      <c r="E10" s="9">
        <v>15</v>
      </c>
      <c r="F10" s="9">
        <v>8</v>
      </c>
      <c r="G10" s="9">
        <v>8</v>
      </c>
      <c r="H10" s="9">
        <v>0</v>
      </c>
      <c r="I10" s="9">
        <v>8</v>
      </c>
      <c r="J10" s="9">
        <v>2161</v>
      </c>
      <c r="K10" s="9">
        <v>40</v>
      </c>
      <c r="L10" s="9">
        <v>2121</v>
      </c>
      <c r="M10" s="9">
        <v>2121</v>
      </c>
      <c r="N10" s="9">
        <v>0</v>
      </c>
      <c r="O10" s="9">
        <v>2121</v>
      </c>
      <c r="P10" s="26">
        <v>53.333333333333336</v>
      </c>
    </row>
    <row r="11" spans="1:16" ht="25.5" x14ac:dyDescent="0.25">
      <c r="A11" s="20">
        <v>8</v>
      </c>
      <c r="B11" s="16">
        <v>2003</v>
      </c>
      <c r="C11" s="13" t="s">
        <v>318</v>
      </c>
      <c r="D11" s="22" t="s">
        <v>817</v>
      </c>
      <c r="E11" s="9">
        <v>0</v>
      </c>
      <c r="F11" s="9">
        <v>0</v>
      </c>
      <c r="G11" s="9">
        <v>0</v>
      </c>
      <c r="H11" s="9">
        <v>0</v>
      </c>
      <c r="I11" s="9">
        <v>0</v>
      </c>
      <c r="J11" s="9">
        <v>5176</v>
      </c>
      <c r="K11" s="9">
        <v>5176</v>
      </c>
      <c r="L11" s="9">
        <v>0</v>
      </c>
      <c r="M11" s="9">
        <v>0</v>
      </c>
      <c r="N11" s="9">
        <v>0</v>
      </c>
      <c r="O11" s="9">
        <v>0</v>
      </c>
      <c r="P11" s="26">
        <v>0</v>
      </c>
    </row>
    <row r="12" spans="1:16" x14ac:dyDescent="0.25">
      <c r="A12" s="20">
        <v>9</v>
      </c>
      <c r="B12" s="16">
        <v>2004</v>
      </c>
      <c r="C12" s="13" t="s">
        <v>319</v>
      </c>
      <c r="D12" s="22" t="s">
        <v>289</v>
      </c>
      <c r="E12" s="9">
        <v>0</v>
      </c>
      <c r="F12" s="9">
        <v>0</v>
      </c>
      <c r="G12" s="9">
        <v>0</v>
      </c>
      <c r="H12" s="9">
        <v>0</v>
      </c>
      <c r="I12" s="9">
        <v>0</v>
      </c>
      <c r="J12" s="9">
        <v>3139</v>
      </c>
      <c r="K12" s="9">
        <v>3139</v>
      </c>
      <c r="L12" s="9">
        <v>0</v>
      </c>
      <c r="M12" s="9">
        <v>0</v>
      </c>
      <c r="N12" s="9">
        <v>0</v>
      </c>
      <c r="O12" s="9">
        <v>0</v>
      </c>
      <c r="P12" s="26">
        <v>0</v>
      </c>
    </row>
    <row r="13" spans="1:16" x14ac:dyDescent="0.25">
      <c r="A13" s="20">
        <v>10</v>
      </c>
      <c r="B13" s="16">
        <v>2005</v>
      </c>
      <c r="C13" s="13" t="s">
        <v>320</v>
      </c>
      <c r="D13" s="22" t="s">
        <v>268</v>
      </c>
      <c r="E13" s="9">
        <v>0</v>
      </c>
      <c r="F13" s="9">
        <v>0</v>
      </c>
      <c r="G13" s="9">
        <v>0</v>
      </c>
      <c r="H13" s="9">
        <v>0</v>
      </c>
      <c r="I13" s="9">
        <v>0</v>
      </c>
      <c r="J13" s="9">
        <v>1777</v>
      </c>
      <c r="K13" s="9">
        <v>1777</v>
      </c>
      <c r="L13" s="9">
        <v>0</v>
      </c>
      <c r="M13" s="9">
        <v>0</v>
      </c>
      <c r="N13" s="9">
        <v>0</v>
      </c>
      <c r="O13" s="9">
        <v>0</v>
      </c>
      <c r="P13" s="26">
        <v>0</v>
      </c>
    </row>
    <row r="14" spans="1:16" x14ac:dyDescent="0.25">
      <c r="A14" s="20">
        <v>11</v>
      </c>
      <c r="B14" s="16">
        <v>2005</v>
      </c>
      <c r="C14" s="13" t="s">
        <v>321</v>
      </c>
      <c r="D14" s="22" t="s">
        <v>292</v>
      </c>
      <c r="E14" s="9">
        <v>10</v>
      </c>
      <c r="F14" s="9">
        <v>3</v>
      </c>
      <c r="G14" s="9">
        <v>3</v>
      </c>
      <c r="H14" s="9">
        <v>0</v>
      </c>
      <c r="I14" s="9">
        <v>3</v>
      </c>
      <c r="J14" s="9">
        <v>2437</v>
      </c>
      <c r="K14" s="9">
        <v>1847</v>
      </c>
      <c r="L14" s="9">
        <v>590</v>
      </c>
      <c r="M14" s="9">
        <v>590</v>
      </c>
      <c r="N14" s="9">
        <v>0</v>
      </c>
      <c r="O14" s="9">
        <v>590</v>
      </c>
      <c r="P14" s="26">
        <v>30</v>
      </c>
    </row>
    <row r="15" spans="1:16" x14ac:dyDescent="0.25">
      <c r="A15" s="20">
        <v>12</v>
      </c>
      <c r="B15" s="16">
        <v>2005</v>
      </c>
      <c r="C15" s="13" t="s">
        <v>322</v>
      </c>
      <c r="D15" s="22" t="s">
        <v>268</v>
      </c>
      <c r="E15" s="9">
        <v>0</v>
      </c>
      <c r="F15" s="9">
        <v>0</v>
      </c>
      <c r="G15" s="9">
        <v>0</v>
      </c>
      <c r="H15" s="9">
        <v>0</v>
      </c>
      <c r="I15" s="9">
        <v>0</v>
      </c>
      <c r="J15" s="9">
        <v>1672</v>
      </c>
      <c r="K15" s="9">
        <v>1672</v>
      </c>
      <c r="L15" s="9">
        <v>0</v>
      </c>
      <c r="M15" s="9">
        <v>0</v>
      </c>
      <c r="N15" s="9">
        <v>0</v>
      </c>
      <c r="O15" s="9">
        <v>0</v>
      </c>
      <c r="P15" s="26">
        <v>0</v>
      </c>
    </row>
    <row r="16" spans="1:16" ht="25.5" x14ac:dyDescent="0.25">
      <c r="A16" s="20">
        <v>13</v>
      </c>
      <c r="B16" s="16">
        <v>2005</v>
      </c>
      <c r="C16" s="13" t="s">
        <v>323</v>
      </c>
      <c r="D16" s="22" t="s">
        <v>291</v>
      </c>
      <c r="E16" s="9">
        <v>14</v>
      </c>
      <c r="F16" s="9">
        <v>3</v>
      </c>
      <c r="G16" s="9">
        <v>3</v>
      </c>
      <c r="H16" s="9">
        <v>0</v>
      </c>
      <c r="I16" s="9">
        <v>3</v>
      </c>
      <c r="J16" s="9">
        <v>4759</v>
      </c>
      <c r="K16" s="9">
        <v>2268</v>
      </c>
      <c r="L16" s="9">
        <v>2491</v>
      </c>
      <c r="M16" s="9">
        <v>2491</v>
      </c>
      <c r="N16" s="9">
        <v>0</v>
      </c>
      <c r="O16" s="9">
        <v>2491</v>
      </c>
      <c r="P16" s="26">
        <v>21.428571428571427</v>
      </c>
    </row>
    <row r="17" spans="1:16" x14ac:dyDescent="0.25">
      <c r="A17" s="20">
        <v>14</v>
      </c>
      <c r="B17" s="16">
        <v>2004</v>
      </c>
      <c r="C17" s="13" t="s">
        <v>324</v>
      </c>
      <c r="D17" s="22" t="s">
        <v>300</v>
      </c>
      <c r="E17" s="9">
        <v>0</v>
      </c>
      <c r="F17" s="9">
        <v>0</v>
      </c>
      <c r="G17" s="9">
        <v>0</v>
      </c>
      <c r="H17" s="9">
        <v>0</v>
      </c>
      <c r="I17" s="9">
        <v>0</v>
      </c>
      <c r="J17" s="9">
        <v>3860</v>
      </c>
      <c r="K17" s="9">
        <v>3860</v>
      </c>
      <c r="L17" s="9">
        <v>0</v>
      </c>
      <c r="M17" s="9">
        <v>0</v>
      </c>
      <c r="N17" s="9">
        <v>0</v>
      </c>
      <c r="O17" s="9">
        <v>0</v>
      </c>
      <c r="P17" s="26">
        <v>0</v>
      </c>
    </row>
    <row r="18" spans="1:16" x14ac:dyDescent="0.25">
      <c r="A18" s="20">
        <v>15</v>
      </c>
      <c r="B18" s="16">
        <v>2004</v>
      </c>
      <c r="C18" s="13" t="s">
        <v>325</v>
      </c>
      <c r="D18" s="22" t="s">
        <v>303</v>
      </c>
      <c r="E18" s="9">
        <v>8</v>
      </c>
      <c r="F18" s="9">
        <v>1</v>
      </c>
      <c r="G18" s="9">
        <v>1</v>
      </c>
      <c r="H18" s="9">
        <v>0</v>
      </c>
      <c r="I18" s="9">
        <v>1</v>
      </c>
      <c r="J18" s="9">
        <v>5816</v>
      </c>
      <c r="K18" s="9">
        <v>5279</v>
      </c>
      <c r="L18" s="9">
        <v>537</v>
      </c>
      <c r="M18" s="9">
        <v>0</v>
      </c>
      <c r="N18" s="9">
        <v>0</v>
      </c>
      <c r="O18" s="9">
        <v>0</v>
      </c>
      <c r="P18" s="26">
        <v>12.5</v>
      </c>
    </row>
    <row r="19" spans="1:16" ht="25.5" x14ac:dyDescent="0.25">
      <c r="A19" s="20">
        <v>16</v>
      </c>
      <c r="B19" s="16">
        <v>2005</v>
      </c>
      <c r="C19" s="13" t="s">
        <v>326</v>
      </c>
      <c r="D19" s="22" t="s">
        <v>288</v>
      </c>
      <c r="E19" s="9">
        <v>0</v>
      </c>
      <c r="F19" s="9">
        <v>0</v>
      </c>
      <c r="G19" s="9">
        <v>0</v>
      </c>
      <c r="H19" s="9">
        <v>0</v>
      </c>
      <c r="I19" s="9">
        <v>0</v>
      </c>
      <c r="J19" s="9">
        <v>1589</v>
      </c>
      <c r="K19" s="9">
        <v>1589</v>
      </c>
      <c r="L19" s="9">
        <v>0</v>
      </c>
      <c r="M19" s="9">
        <v>0</v>
      </c>
      <c r="N19" s="9">
        <v>0</v>
      </c>
      <c r="O19" s="9">
        <v>0</v>
      </c>
      <c r="P19" s="26">
        <v>0</v>
      </c>
    </row>
    <row r="20" spans="1:16" x14ac:dyDescent="0.25">
      <c r="A20" s="20">
        <v>17</v>
      </c>
      <c r="B20" s="16">
        <v>2005</v>
      </c>
      <c r="C20" s="13" t="s">
        <v>327</v>
      </c>
      <c r="D20" s="22" t="s">
        <v>297</v>
      </c>
      <c r="E20" s="9">
        <v>10</v>
      </c>
      <c r="F20" s="9">
        <v>5</v>
      </c>
      <c r="G20" s="9">
        <v>5</v>
      </c>
      <c r="H20" s="9">
        <v>0</v>
      </c>
      <c r="I20" s="9">
        <v>5</v>
      </c>
      <c r="J20" s="9">
        <v>3960</v>
      </c>
      <c r="K20" s="9">
        <v>1904</v>
      </c>
      <c r="L20" s="9">
        <v>2056</v>
      </c>
      <c r="M20" s="9">
        <v>2056</v>
      </c>
      <c r="N20" s="9">
        <v>0</v>
      </c>
      <c r="O20" s="9">
        <v>2056</v>
      </c>
      <c r="P20" s="26">
        <v>50</v>
      </c>
    </row>
    <row r="21" spans="1:16" ht="25.5" x14ac:dyDescent="0.25">
      <c r="A21" s="20">
        <v>18</v>
      </c>
      <c r="B21" s="16">
        <v>2006</v>
      </c>
      <c r="C21" s="13" t="s">
        <v>328</v>
      </c>
      <c r="D21" s="22" t="s">
        <v>817</v>
      </c>
      <c r="E21" s="9">
        <v>0</v>
      </c>
      <c r="F21" s="9">
        <v>0</v>
      </c>
      <c r="G21" s="9">
        <v>0</v>
      </c>
      <c r="H21" s="9">
        <v>0</v>
      </c>
      <c r="I21" s="9">
        <v>0</v>
      </c>
      <c r="J21" s="9">
        <v>4025</v>
      </c>
      <c r="K21" s="9">
        <v>4025</v>
      </c>
      <c r="L21" s="9">
        <v>0</v>
      </c>
      <c r="M21" s="9">
        <v>0</v>
      </c>
      <c r="N21" s="9">
        <v>0</v>
      </c>
      <c r="O21" s="9">
        <v>0</v>
      </c>
      <c r="P21" s="26">
        <v>0</v>
      </c>
    </row>
    <row r="22" spans="1:16" x14ac:dyDescent="0.25">
      <c r="A22" s="20">
        <v>19</v>
      </c>
      <c r="B22" s="16">
        <v>2004</v>
      </c>
      <c r="C22" s="13" t="s">
        <v>329</v>
      </c>
      <c r="D22" s="22" t="s">
        <v>293</v>
      </c>
      <c r="E22" s="9">
        <v>0</v>
      </c>
      <c r="F22" s="9">
        <v>0</v>
      </c>
      <c r="G22" s="9">
        <v>0</v>
      </c>
      <c r="H22" s="9">
        <v>0</v>
      </c>
      <c r="I22" s="9">
        <v>0</v>
      </c>
      <c r="J22" s="9">
        <v>965</v>
      </c>
      <c r="K22" s="9">
        <v>965</v>
      </c>
      <c r="L22" s="9">
        <v>0</v>
      </c>
      <c r="M22" s="9">
        <v>0</v>
      </c>
      <c r="N22" s="9">
        <v>0</v>
      </c>
      <c r="O22" s="9">
        <v>0</v>
      </c>
      <c r="P22" s="26">
        <v>0</v>
      </c>
    </row>
    <row r="23" spans="1:16" x14ac:dyDescent="0.25">
      <c r="A23" s="20">
        <v>20</v>
      </c>
      <c r="B23" s="16">
        <v>2006</v>
      </c>
      <c r="C23" s="13" t="s">
        <v>330</v>
      </c>
      <c r="D23" s="22" t="s">
        <v>301</v>
      </c>
      <c r="E23" s="9">
        <v>7</v>
      </c>
      <c r="F23" s="9">
        <v>4</v>
      </c>
      <c r="G23" s="9">
        <v>4</v>
      </c>
      <c r="H23" s="9">
        <v>0</v>
      </c>
      <c r="I23" s="9">
        <v>4</v>
      </c>
      <c r="J23" s="9">
        <v>1306</v>
      </c>
      <c r="K23" s="9">
        <v>478</v>
      </c>
      <c r="L23" s="9">
        <v>828</v>
      </c>
      <c r="M23" s="9">
        <v>828</v>
      </c>
      <c r="N23" s="9">
        <v>0</v>
      </c>
      <c r="O23" s="9">
        <v>828</v>
      </c>
      <c r="P23" s="26">
        <v>57.142857142857139</v>
      </c>
    </row>
    <row r="24" spans="1:16" ht="25.5" x14ac:dyDescent="0.25">
      <c r="A24" s="20">
        <v>21</v>
      </c>
      <c r="B24" s="16">
        <v>2008</v>
      </c>
      <c r="C24" s="13" t="s">
        <v>331</v>
      </c>
      <c r="D24" s="22" t="s">
        <v>291</v>
      </c>
      <c r="E24" s="9">
        <v>9</v>
      </c>
      <c r="F24" s="9">
        <v>5</v>
      </c>
      <c r="G24" s="9">
        <v>5</v>
      </c>
      <c r="H24" s="9">
        <v>0</v>
      </c>
      <c r="I24" s="9">
        <v>5</v>
      </c>
      <c r="J24" s="9">
        <v>2040</v>
      </c>
      <c r="K24" s="9">
        <v>518</v>
      </c>
      <c r="L24" s="9">
        <v>1522</v>
      </c>
      <c r="M24" s="9">
        <v>5</v>
      </c>
      <c r="N24" s="9">
        <v>0</v>
      </c>
      <c r="O24" s="9">
        <v>5</v>
      </c>
      <c r="P24" s="26">
        <v>55.555555555555557</v>
      </c>
    </row>
    <row r="25" spans="1:16" ht="25.5" x14ac:dyDescent="0.25">
      <c r="A25" s="20">
        <v>22</v>
      </c>
      <c r="B25" s="16">
        <v>2008</v>
      </c>
      <c r="C25" s="13" t="s">
        <v>332</v>
      </c>
      <c r="D25" s="22" t="s">
        <v>291</v>
      </c>
      <c r="E25" s="9">
        <v>9</v>
      </c>
      <c r="F25" s="9">
        <v>1</v>
      </c>
      <c r="G25" s="9">
        <v>1</v>
      </c>
      <c r="H25" s="9">
        <v>0</v>
      </c>
      <c r="I25" s="9">
        <v>1</v>
      </c>
      <c r="J25" s="9">
        <v>1723</v>
      </c>
      <c r="K25" s="9">
        <v>1289</v>
      </c>
      <c r="L25" s="9">
        <v>434</v>
      </c>
      <c r="M25" s="9">
        <v>434</v>
      </c>
      <c r="N25" s="9">
        <v>0</v>
      </c>
      <c r="O25" s="9">
        <v>434</v>
      </c>
      <c r="P25" s="26">
        <v>11.111111111111111</v>
      </c>
    </row>
    <row r="26" spans="1:16" x14ac:dyDescent="0.25">
      <c r="A26" s="20">
        <v>23</v>
      </c>
      <c r="B26" s="16">
        <v>2006</v>
      </c>
      <c r="C26" s="13" t="s">
        <v>333</v>
      </c>
      <c r="D26" s="22" t="s">
        <v>302</v>
      </c>
      <c r="E26" s="9">
        <v>8</v>
      </c>
      <c r="F26" s="9">
        <v>3</v>
      </c>
      <c r="G26" s="9">
        <v>3</v>
      </c>
      <c r="H26" s="9">
        <v>0</v>
      </c>
      <c r="I26" s="9">
        <v>3</v>
      </c>
      <c r="J26" s="9">
        <v>1918</v>
      </c>
      <c r="K26" s="9">
        <v>1614</v>
      </c>
      <c r="L26" s="9">
        <v>304</v>
      </c>
      <c r="M26" s="9">
        <v>304</v>
      </c>
      <c r="N26" s="9">
        <v>0</v>
      </c>
      <c r="O26" s="9">
        <v>304</v>
      </c>
      <c r="P26" s="26">
        <v>37.5</v>
      </c>
    </row>
    <row r="27" spans="1:16" x14ac:dyDescent="0.25">
      <c r="A27" s="20">
        <v>24</v>
      </c>
      <c r="B27" s="16">
        <v>2006</v>
      </c>
      <c r="C27" s="13" t="s">
        <v>334</v>
      </c>
      <c r="D27" s="22" t="s">
        <v>302</v>
      </c>
      <c r="E27" s="9">
        <v>0</v>
      </c>
      <c r="F27" s="9">
        <v>0</v>
      </c>
      <c r="G27" s="9">
        <v>0</v>
      </c>
      <c r="H27" s="9">
        <v>0</v>
      </c>
      <c r="I27" s="9">
        <v>0</v>
      </c>
      <c r="J27" s="9">
        <v>891</v>
      </c>
      <c r="K27" s="9">
        <v>891</v>
      </c>
      <c r="L27" s="9">
        <v>0</v>
      </c>
      <c r="M27" s="9">
        <v>0</v>
      </c>
      <c r="N27" s="9">
        <v>0</v>
      </c>
      <c r="O27" s="9">
        <v>0</v>
      </c>
      <c r="P27" s="26">
        <v>0</v>
      </c>
    </row>
    <row r="28" spans="1:16" x14ac:dyDescent="0.25">
      <c r="A28" s="20">
        <v>25</v>
      </c>
      <c r="B28" s="16">
        <v>2008</v>
      </c>
      <c r="C28" s="13" t="s">
        <v>335</v>
      </c>
      <c r="D28" s="22" t="s">
        <v>296</v>
      </c>
      <c r="E28" s="9">
        <v>5</v>
      </c>
      <c r="F28" s="9">
        <v>4</v>
      </c>
      <c r="G28" s="9">
        <v>4</v>
      </c>
      <c r="H28" s="9">
        <v>0</v>
      </c>
      <c r="I28" s="9">
        <v>4</v>
      </c>
      <c r="J28" s="9">
        <v>1156</v>
      </c>
      <c r="K28" s="9">
        <v>811</v>
      </c>
      <c r="L28" s="9">
        <v>345</v>
      </c>
      <c r="M28" s="9">
        <v>345</v>
      </c>
      <c r="N28" s="9">
        <v>0</v>
      </c>
      <c r="O28" s="9">
        <v>345</v>
      </c>
      <c r="P28" s="26">
        <v>80</v>
      </c>
    </row>
    <row r="29" spans="1:16" x14ac:dyDescent="0.25">
      <c r="A29" s="20">
        <v>26</v>
      </c>
      <c r="B29" s="16">
        <v>2008</v>
      </c>
      <c r="C29" s="13" t="s">
        <v>336</v>
      </c>
      <c r="D29" s="22" t="s">
        <v>301</v>
      </c>
      <c r="E29" s="9">
        <v>6</v>
      </c>
      <c r="F29" s="9">
        <v>3</v>
      </c>
      <c r="G29" s="9">
        <v>1</v>
      </c>
      <c r="H29" s="9">
        <v>2</v>
      </c>
      <c r="I29" s="9">
        <v>3</v>
      </c>
      <c r="J29" s="9">
        <v>1502</v>
      </c>
      <c r="K29" s="9">
        <v>698</v>
      </c>
      <c r="L29" s="9">
        <v>804</v>
      </c>
      <c r="M29" s="9">
        <v>471</v>
      </c>
      <c r="N29" s="9">
        <v>333</v>
      </c>
      <c r="O29" s="9">
        <v>804</v>
      </c>
      <c r="P29" s="26">
        <v>50</v>
      </c>
    </row>
    <row r="30" spans="1:16" x14ac:dyDescent="0.25">
      <c r="A30" s="20">
        <v>27</v>
      </c>
      <c r="B30" s="16">
        <v>2008</v>
      </c>
      <c r="C30" s="13" t="s">
        <v>337</v>
      </c>
      <c r="D30" s="22" t="s">
        <v>290</v>
      </c>
      <c r="E30" s="9">
        <v>0</v>
      </c>
      <c r="F30" s="9">
        <v>0</v>
      </c>
      <c r="G30" s="9">
        <v>0</v>
      </c>
      <c r="H30" s="9">
        <v>0</v>
      </c>
      <c r="I30" s="9">
        <v>0</v>
      </c>
      <c r="J30" s="9">
        <v>818</v>
      </c>
      <c r="K30" s="9">
        <v>818</v>
      </c>
      <c r="L30" s="9">
        <v>0</v>
      </c>
      <c r="M30" s="9">
        <v>0</v>
      </c>
      <c r="N30" s="9">
        <v>0</v>
      </c>
      <c r="O30" s="9">
        <v>0</v>
      </c>
      <c r="P30" s="26">
        <v>0</v>
      </c>
    </row>
    <row r="31" spans="1:16" x14ac:dyDescent="0.25">
      <c r="A31" s="20">
        <v>28</v>
      </c>
      <c r="B31" s="16">
        <v>2008</v>
      </c>
      <c r="C31" s="13" t="s">
        <v>338</v>
      </c>
      <c r="D31" s="22" t="s">
        <v>305</v>
      </c>
      <c r="E31" s="9">
        <v>5</v>
      </c>
      <c r="F31" s="9">
        <v>1</v>
      </c>
      <c r="G31" s="9">
        <v>1</v>
      </c>
      <c r="H31" s="9">
        <v>0</v>
      </c>
      <c r="I31" s="9">
        <v>1</v>
      </c>
      <c r="J31" s="9">
        <v>1148</v>
      </c>
      <c r="K31" s="9">
        <v>433</v>
      </c>
      <c r="L31" s="9">
        <v>715</v>
      </c>
      <c r="M31" s="9">
        <v>715</v>
      </c>
      <c r="N31" s="9">
        <v>0</v>
      </c>
      <c r="O31" s="9">
        <v>715</v>
      </c>
      <c r="P31" s="26">
        <v>20</v>
      </c>
    </row>
    <row r="32" spans="1:16" x14ac:dyDescent="0.25">
      <c r="A32" s="20">
        <v>29</v>
      </c>
      <c r="B32" s="16">
        <v>2008</v>
      </c>
      <c r="C32" s="13" t="s">
        <v>339</v>
      </c>
      <c r="D32" s="22" t="s">
        <v>818</v>
      </c>
      <c r="E32" s="9">
        <v>0</v>
      </c>
      <c r="F32" s="9">
        <v>0</v>
      </c>
      <c r="G32" s="9">
        <v>0</v>
      </c>
      <c r="H32" s="9">
        <v>0</v>
      </c>
      <c r="I32" s="9">
        <v>0</v>
      </c>
      <c r="J32" s="9">
        <v>1668</v>
      </c>
      <c r="K32" s="9">
        <v>1668</v>
      </c>
      <c r="L32" s="9">
        <v>0</v>
      </c>
      <c r="M32" s="9">
        <v>0</v>
      </c>
      <c r="N32" s="9">
        <v>0</v>
      </c>
      <c r="O32" s="9">
        <v>0</v>
      </c>
      <c r="P32" s="26">
        <v>0</v>
      </c>
    </row>
    <row r="33" spans="1:16" x14ac:dyDescent="0.25">
      <c r="A33" s="20">
        <v>30</v>
      </c>
      <c r="B33" s="16">
        <v>2006</v>
      </c>
      <c r="C33" s="13" t="s">
        <v>340</v>
      </c>
      <c r="D33" s="22" t="s">
        <v>301</v>
      </c>
      <c r="E33" s="9">
        <v>5</v>
      </c>
      <c r="F33" s="9">
        <v>2</v>
      </c>
      <c r="G33" s="9">
        <v>2</v>
      </c>
      <c r="H33" s="9">
        <v>0</v>
      </c>
      <c r="I33" s="9">
        <v>2</v>
      </c>
      <c r="J33" s="9">
        <v>566</v>
      </c>
      <c r="K33" s="9">
        <v>291</v>
      </c>
      <c r="L33" s="9">
        <v>275</v>
      </c>
      <c r="M33" s="9">
        <v>1</v>
      </c>
      <c r="N33" s="9">
        <v>0</v>
      </c>
      <c r="O33" s="9">
        <v>1</v>
      </c>
      <c r="P33" s="26">
        <v>40</v>
      </c>
    </row>
    <row r="34" spans="1:16" x14ac:dyDescent="0.25">
      <c r="A34" s="20">
        <v>31</v>
      </c>
      <c r="B34" s="16">
        <v>2008</v>
      </c>
      <c r="C34" s="13" t="s">
        <v>341</v>
      </c>
      <c r="D34" s="22" t="s">
        <v>292</v>
      </c>
      <c r="E34" s="9">
        <v>11</v>
      </c>
      <c r="F34" s="9">
        <v>2</v>
      </c>
      <c r="G34" s="9">
        <v>2</v>
      </c>
      <c r="H34" s="9">
        <v>0</v>
      </c>
      <c r="I34" s="9">
        <v>2</v>
      </c>
      <c r="J34" s="9">
        <v>3478</v>
      </c>
      <c r="K34" s="9">
        <v>2354</v>
      </c>
      <c r="L34" s="9">
        <v>1124</v>
      </c>
      <c r="M34" s="9">
        <v>1124</v>
      </c>
      <c r="N34" s="9">
        <v>0</v>
      </c>
      <c r="O34" s="9">
        <v>1124</v>
      </c>
      <c r="P34" s="26">
        <v>18.181818181818183</v>
      </c>
    </row>
    <row r="35" spans="1:16" ht="25.5" x14ac:dyDescent="0.25">
      <c r="A35" s="20">
        <v>32</v>
      </c>
      <c r="B35" s="16">
        <v>2009</v>
      </c>
      <c r="C35" s="13" t="s">
        <v>342</v>
      </c>
      <c r="D35" s="22" t="s">
        <v>817</v>
      </c>
      <c r="E35" s="9">
        <v>5</v>
      </c>
      <c r="F35" s="9">
        <v>4</v>
      </c>
      <c r="G35" s="9">
        <v>4</v>
      </c>
      <c r="H35" s="9">
        <v>0</v>
      </c>
      <c r="I35" s="9">
        <v>4</v>
      </c>
      <c r="J35" s="9">
        <v>2192</v>
      </c>
      <c r="K35" s="9">
        <v>922</v>
      </c>
      <c r="L35" s="9">
        <v>1270</v>
      </c>
      <c r="M35" s="9">
        <v>0</v>
      </c>
      <c r="N35" s="9">
        <v>0</v>
      </c>
      <c r="O35" s="9">
        <v>0</v>
      </c>
      <c r="P35" s="26">
        <v>80</v>
      </c>
    </row>
    <row r="36" spans="1:16" ht="25.5" x14ac:dyDescent="0.25">
      <c r="A36" s="20">
        <v>33</v>
      </c>
      <c r="B36" s="16">
        <v>2009</v>
      </c>
      <c r="C36" s="13" t="s">
        <v>343</v>
      </c>
      <c r="D36" s="22" t="s">
        <v>291</v>
      </c>
      <c r="E36" s="9">
        <v>0</v>
      </c>
      <c r="F36" s="9">
        <v>0</v>
      </c>
      <c r="G36" s="9">
        <v>0</v>
      </c>
      <c r="H36" s="9">
        <v>0</v>
      </c>
      <c r="I36" s="9">
        <v>0</v>
      </c>
      <c r="J36" s="9">
        <v>1707</v>
      </c>
      <c r="K36" s="9">
        <v>1707</v>
      </c>
      <c r="L36" s="9">
        <v>0</v>
      </c>
      <c r="M36" s="9">
        <v>0</v>
      </c>
      <c r="N36" s="9">
        <v>0</v>
      </c>
      <c r="O36" s="9">
        <v>0</v>
      </c>
      <c r="P36" s="26">
        <v>0</v>
      </c>
    </row>
    <row r="37" spans="1:16" x14ac:dyDescent="0.25">
      <c r="A37" s="20">
        <v>34</v>
      </c>
      <c r="B37" s="16">
        <v>2009</v>
      </c>
      <c r="C37" s="13" t="s">
        <v>344</v>
      </c>
      <c r="D37" s="22" t="s">
        <v>302</v>
      </c>
      <c r="E37" s="9">
        <v>4</v>
      </c>
      <c r="F37" s="9">
        <v>2</v>
      </c>
      <c r="G37" s="9">
        <v>2</v>
      </c>
      <c r="H37" s="9">
        <v>0</v>
      </c>
      <c r="I37" s="9">
        <v>2</v>
      </c>
      <c r="J37" s="9">
        <v>325</v>
      </c>
      <c r="K37" s="9">
        <v>129</v>
      </c>
      <c r="L37" s="9">
        <v>196</v>
      </c>
      <c r="M37" s="9">
        <v>196</v>
      </c>
      <c r="N37" s="9">
        <v>0</v>
      </c>
      <c r="O37" s="9">
        <v>196</v>
      </c>
      <c r="P37" s="26">
        <v>50</v>
      </c>
    </row>
    <row r="38" spans="1:16" x14ac:dyDescent="0.25">
      <c r="A38" s="20">
        <v>35</v>
      </c>
      <c r="B38" s="16">
        <v>2008</v>
      </c>
      <c r="C38" s="13" t="s">
        <v>345</v>
      </c>
      <c r="D38" s="22" t="s">
        <v>304</v>
      </c>
      <c r="E38" s="9">
        <v>0</v>
      </c>
      <c r="F38" s="9">
        <v>0</v>
      </c>
      <c r="G38" s="9">
        <v>0</v>
      </c>
      <c r="H38" s="9">
        <v>0</v>
      </c>
      <c r="I38" s="9">
        <v>0</v>
      </c>
      <c r="J38" s="9">
        <v>539</v>
      </c>
      <c r="K38" s="9">
        <v>539</v>
      </c>
      <c r="L38" s="9">
        <v>0</v>
      </c>
      <c r="M38" s="9">
        <v>0</v>
      </c>
      <c r="N38" s="9">
        <v>0</v>
      </c>
      <c r="O38" s="9">
        <v>0</v>
      </c>
      <c r="P38" s="26">
        <v>0</v>
      </c>
    </row>
    <row r="39" spans="1:16" ht="25.5" x14ac:dyDescent="0.25">
      <c r="A39" s="20">
        <v>36</v>
      </c>
      <c r="B39" s="16">
        <v>2011</v>
      </c>
      <c r="C39" s="13" t="s">
        <v>346</v>
      </c>
      <c r="D39" s="22" t="s">
        <v>295</v>
      </c>
      <c r="E39" s="9">
        <v>0</v>
      </c>
      <c r="F39" s="9">
        <v>0</v>
      </c>
      <c r="G39" s="9">
        <v>0</v>
      </c>
      <c r="H39" s="9">
        <v>0</v>
      </c>
      <c r="I39" s="9">
        <v>0</v>
      </c>
      <c r="J39" s="9">
        <v>784</v>
      </c>
      <c r="K39" s="9">
        <v>784</v>
      </c>
      <c r="L39" s="9">
        <v>0</v>
      </c>
      <c r="M39" s="9">
        <v>0</v>
      </c>
      <c r="N39" s="9">
        <v>0</v>
      </c>
      <c r="O39" s="9">
        <v>0</v>
      </c>
      <c r="P39" s="26">
        <v>0</v>
      </c>
    </row>
    <row r="40" spans="1:16" x14ac:dyDescent="0.25">
      <c r="A40" s="20">
        <v>37</v>
      </c>
      <c r="B40" s="16">
        <v>2010</v>
      </c>
      <c r="C40" s="13" t="s">
        <v>347</v>
      </c>
      <c r="D40" s="22" t="s">
        <v>296</v>
      </c>
      <c r="E40" s="9">
        <v>0</v>
      </c>
      <c r="F40" s="9">
        <v>0</v>
      </c>
      <c r="G40" s="9">
        <v>0</v>
      </c>
      <c r="H40" s="9">
        <v>0</v>
      </c>
      <c r="I40" s="9">
        <v>0</v>
      </c>
      <c r="J40" s="9">
        <v>701</v>
      </c>
      <c r="K40" s="9">
        <v>701</v>
      </c>
      <c r="L40" s="9">
        <v>0</v>
      </c>
      <c r="M40" s="9">
        <v>0</v>
      </c>
      <c r="N40" s="9">
        <v>0</v>
      </c>
      <c r="O40" s="9">
        <v>0</v>
      </c>
      <c r="P40" s="26">
        <v>0</v>
      </c>
    </row>
    <row r="41" spans="1:16" ht="25.5" x14ac:dyDescent="0.25">
      <c r="A41" s="20">
        <v>38</v>
      </c>
      <c r="B41" s="16">
        <v>2010</v>
      </c>
      <c r="C41" s="13" t="s">
        <v>348</v>
      </c>
      <c r="D41" s="22" t="s">
        <v>298</v>
      </c>
      <c r="E41" s="9">
        <v>0</v>
      </c>
      <c r="F41" s="9">
        <v>0</v>
      </c>
      <c r="G41" s="9">
        <v>0</v>
      </c>
      <c r="H41" s="9">
        <v>0</v>
      </c>
      <c r="I41" s="9">
        <v>0</v>
      </c>
      <c r="J41" s="9">
        <v>1235</v>
      </c>
      <c r="K41" s="9">
        <v>1235</v>
      </c>
      <c r="L41" s="9">
        <v>0</v>
      </c>
      <c r="M41" s="9">
        <v>0</v>
      </c>
      <c r="N41" s="9">
        <v>0</v>
      </c>
      <c r="O41" s="9">
        <v>0</v>
      </c>
      <c r="P41" s="26">
        <v>0</v>
      </c>
    </row>
    <row r="42" spans="1:16" x14ac:dyDescent="0.25">
      <c r="A42" s="20">
        <v>39</v>
      </c>
      <c r="B42" s="16">
        <v>2010</v>
      </c>
      <c r="C42" s="13" t="s">
        <v>349</v>
      </c>
      <c r="D42" s="22" t="s">
        <v>289</v>
      </c>
      <c r="E42" s="9">
        <v>0</v>
      </c>
      <c r="F42" s="9">
        <v>0</v>
      </c>
      <c r="G42" s="9">
        <v>0</v>
      </c>
      <c r="H42" s="9">
        <v>0</v>
      </c>
      <c r="I42" s="9">
        <v>0</v>
      </c>
      <c r="J42" s="9">
        <v>1035</v>
      </c>
      <c r="K42" s="9">
        <v>1035</v>
      </c>
      <c r="L42" s="9">
        <v>0</v>
      </c>
      <c r="M42" s="9">
        <v>0</v>
      </c>
      <c r="N42" s="9">
        <v>0</v>
      </c>
      <c r="O42" s="9">
        <v>0</v>
      </c>
      <c r="P42" s="26">
        <v>0</v>
      </c>
    </row>
    <row r="43" spans="1:16" ht="25.5" x14ac:dyDescent="0.25">
      <c r="A43" s="20">
        <v>40</v>
      </c>
      <c r="B43" s="16">
        <v>2011</v>
      </c>
      <c r="C43" s="13" t="s">
        <v>350</v>
      </c>
      <c r="D43" s="22" t="s">
        <v>817</v>
      </c>
      <c r="E43" s="9">
        <v>0</v>
      </c>
      <c r="F43" s="9">
        <v>0</v>
      </c>
      <c r="G43" s="9">
        <v>0</v>
      </c>
      <c r="H43" s="9">
        <v>0</v>
      </c>
      <c r="I43" s="9">
        <v>0</v>
      </c>
      <c r="J43" s="9">
        <v>1745</v>
      </c>
      <c r="K43" s="9">
        <v>1745</v>
      </c>
      <c r="L43" s="9">
        <v>0</v>
      </c>
      <c r="M43" s="9">
        <v>0</v>
      </c>
      <c r="N43" s="9">
        <v>0</v>
      </c>
      <c r="O43" s="9">
        <v>0</v>
      </c>
      <c r="P43" s="26">
        <v>0</v>
      </c>
    </row>
    <row r="44" spans="1:16" x14ac:dyDescent="0.25">
      <c r="A44" s="20">
        <v>41</v>
      </c>
      <c r="B44" s="16">
        <v>2010</v>
      </c>
      <c r="C44" s="13" t="s">
        <v>351</v>
      </c>
      <c r="D44" s="22" t="s">
        <v>303</v>
      </c>
      <c r="E44" s="9">
        <v>0</v>
      </c>
      <c r="F44" s="9">
        <v>0</v>
      </c>
      <c r="G44" s="9">
        <v>0</v>
      </c>
      <c r="H44" s="9">
        <v>0</v>
      </c>
      <c r="I44" s="9">
        <v>0</v>
      </c>
      <c r="J44" s="9">
        <v>555</v>
      </c>
      <c r="K44" s="9">
        <v>555</v>
      </c>
      <c r="L44" s="9">
        <v>0</v>
      </c>
      <c r="M44" s="9">
        <v>0</v>
      </c>
      <c r="N44" s="9">
        <v>0</v>
      </c>
      <c r="O44" s="9">
        <v>0</v>
      </c>
      <c r="P44" s="26">
        <v>0</v>
      </c>
    </row>
    <row r="45" spans="1:16" x14ac:dyDescent="0.25">
      <c r="A45" s="20">
        <v>42</v>
      </c>
      <c r="B45" s="16">
        <v>2012</v>
      </c>
      <c r="C45" s="13" t="s">
        <v>352</v>
      </c>
      <c r="D45" s="22" t="s">
        <v>300</v>
      </c>
      <c r="E45" s="9">
        <v>0</v>
      </c>
      <c r="F45" s="9">
        <v>0</v>
      </c>
      <c r="G45" s="9">
        <v>0</v>
      </c>
      <c r="H45" s="9">
        <v>0</v>
      </c>
      <c r="I45" s="9">
        <v>0</v>
      </c>
      <c r="J45" s="9">
        <v>669</v>
      </c>
      <c r="K45" s="9">
        <v>669</v>
      </c>
      <c r="L45" s="9">
        <v>0</v>
      </c>
      <c r="M45" s="9"/>
      <c r="N45" s="9">
        <v>0</v>
      </c>
      <c r="O45" s="9">
        <v>0</v>
      </c>
      <c r="P45" s="26">
        <v>0</v>
      </c>
    </row>
    <row r="46" spans="1:16" ht="25.5" x14ac:dyDescent="0.25">
      <c r="A46" s="20">
        <v>43</v>
      </c>
      <c r="B46" s="16">
        <v>2012</v>
      </c>
      <c r="C46" s="13" t="s">
        <v>353</v>
      </c>
      <c r="D46" s="22" t="s">
        <v>298</v>
      </c>
      <c r="E46" s="9">
        <v>0</v>
      </c>
      <c r="F46" s="9">
        <v>0</v>
      </c>
      <c r="G46" s="9">
        <v>0</v>
      </c>
      <c r="H46" s="9">
        <v>0</v>
      </c>
      <c r="I46" s="9">
        <v>0</v>
      </c>
      <c r="J46" s="9">
        <v>507</v>
      </c>
      <c r="K46" s="9">
        <v>507</v>
      </c>
      <c r="L46" s="9">
        <v>0</v>
      </c>
      <c r="M46" s="9">
        <v>0</v>
      </c>
      <c r="N46" s="9">
        <v>0</v>
      </c>
      <c r="O46" s="9">
        <v>0</v>
      </c>
      <c r="P46" s="26">
        <v>0</v>
      </c>
    </row>
    <row r="47" spans="1:16" x14ac:dyDescent="0.25">
      <c r="A47" s="20">
        <v>44</v>
      </c>
      <c r="B47" s="16">
        <v>2012</v>
      </c>
      <c r="C47" s="13" t="s">
        <v>354</v>
      </c>
      <c r="D47" s="22" t="s">
        <v>268</v>
      </c>
      <c r="E47" s="9">
        <v>0</v>
      </c>
      <c r="F47" s="9">
        <v>0</v>
      </c>
      <c r="G47" s="9">
        <v>0</v>
      </c>
      <c r="H47" s="9">
        <v>0</v>
      </c>
      <c r="I47" s="9">
        <v>0</v>
      </c>
      <c r="J47" s="9">
        <v>499</v>
      </c>
      <c r="K47" s="9">
        <v>499</v>
      </c>
      <c r="L47" s="9">
        <v>0</v>
      </c>
      <c r="M47" s="9">
        <v>0</v>
      </c>
      <c r="N47" s="9">
        <v>0</v>
      </c>
      <c r="O47" s="9">
        <v>0</v>
      </c>
      <c r="P47" s="26">
        <v>0</v>
      </c>
    </row>
    <row r="48" spans="1:16" x14ac:dyDescent="0.25">
      <c r="A48" s="20">
        <v>45</v>
      </c>
      <c r="B48" s="16">
        <v>2012</v>
      </c>
      <c r="C48" s="13" t="s">
        <v>355</v>
      </c>
      <c r="D48" s="22" t="s">
        <v>292</v>
      </c>
      <c r="E48" s="9">
        <v>0</v>
      </c>
      <c r="F48" s="9">
        <v>0</v>
      </c>
      <c r="G48" s="9">
        <v>0</v>
      </c>
      <c r="H48" s="9">
        <v>0</v>
      </c>
      <c r="I48" s="9">
        <v>0</v>
      </c>
      <c r="J48" s="9">
        <v>745</v>
      </c>
      <c r="K48" s="9">
        <v>745</v>
      </c>
      <c r="L48" s="9">
        <v>0</v>
      </c>
      <c r="M48" s="9">
        <v>0</v>
      </c>
      <c r="N48" s="9">
        <v>0</v>
      </c>
      <c r="O48" s="9">
        <v>0</v>
      </c>
      <c r="P48" s="26">
        <v>0</v>
      </c>
    </row>
    <row r="49" spans="1:16" x14ac:dyDescent="0.25">
      <c r="A49" s="20">
        <v>46</v>
      </c>
      <c r="B49" s="16">
        <v>2012</v>
      </c>
      <c r="C49" s="13" t="s">
        <v>356</v>
      </c>
      <c r="D49" s="22" t="s">
        <v>300</v>
      </c>
      <c r="E49" s="9">
        <v>10</v>
      </c>
      <c r="F49" s="9">
        <v>5</v>
      </c>
      <c r="G49" s="9">
        <v>5</v>
      </c>
      <c r="H49" s="9">
        <v>0</v>
      </c>
      <c r="I49" s="9">
        <v>5</v>
      </c>
      <c r="J49" s="9">
        <v>570</v>
      </c>
      <c r="K49" s="9">
        <v>271</v>
      </c>
      <c r="L49" s="9">
        <v>299</v>
      </c>
      <c r="M49" s="9">
        <v>299</v>
      </c>
      <c r="N49" s="9">
        <v>0</v>
      </c>
      <c r="O49" s="9">
        <v>299</v>
      </c>
      <c r="P49" s="26">
        <v>50</v>
      </c>
    </row>
    <row r="50" spans="1:16" x14ac:dyDescent="0.25">
      <c r="A50" s="20">
        <v>47</v>
      </c>
      <c r="B50" s="16">
        <v>2011</v>
      </c>
      <c r="C50" s="13" t="s">
        <v>357</v>
      </c>
      <c r="D50" s="22" t="s">
        <v>297</v>
      </c>
      <c r="E50" s="9">
        <v>6</v>
      </c>
      <c r="F50" s="9">
        <v>5</v>
      </c>
      <c r="G50" s="9">
        <v>5</v>
      </c>
      <c r="H50" s="9">
        <v>0</v>
      </c>
      <c r="I50" s="9">
        <v>5</v>
      </c>
      <c r="J50" s="9">
        <v>1559</v>
      </c>
      <c r="K50" s="9">
        <v>80</v>
      </c>
      <c r="L50" s="9">
        <v>1639</v>
      </c>
      <c r="M50" s="9">
        <v>1549</v>
      </c>
      <c r="N50" s="9">
        <v>0</v>
      </c>
      <c r="O50" s="9">
        <v>1549</v>
      </c>
      <c r="P50" s="26">
        <v>83.333333333333343</v>
      </c>
    </row>
    <row r="51" spans="1:16" ht="25.5" x14ac:dyDescent="0.25">
      <c r="A51" s="20">
        <v>48</v>
      </c>
      <c r="B51" s="16">
        <v>2013</v>
      </c>
      <c r="C51" s="13" t="s">
        <v>358</v>
      </c>
      <c r="D51" s="22" t="s">
        <v>817</v>
      </c>
      <c r="E51" s="9">
        <v>0</v>
      </c>
      <c r="F51" s="9">
        <v>0</v>
      </c>
      <c r="G51" s="9">
        <v>0</v>
      </c>
      <c r="H51" s="9">
        <v>0</v>
      </c>
      <c r="I51" s="9">
        <v>0</v>
      </c>
      <c r="J51" s="9">
        <v>796</v>
      </c>
      <c r="K51" s="9">
        <v>796</v>
      </c>
      <c r="L51" s="9">
        <v>0</v>
      </c>
      <c r="M51" s="9">
        <v>0</v>
      </c>
      <c r="N51" s="9">
        <v>0</v>
      </c>
      <c r="O51" s="9">
        <v>0</v>
      </c>
      <c r="P51" s="26">
        <v>0</v>
      </c>
    </row>
    <row r="52" spans="1:16" ht="25.5" x14ac:dyDescent="0.25">
      <c r="A52" s="20">
        <v>49</v>
      </c>
      <c r="B52" s="16">
        <v>2013</v>
      </c>
      <c r="C52" s="13" t="s">
        <v>359</v>
      </c>
      <c r="D52" s="22" t="s">
        <v>817</v>
      </c>
      <c r="E52" s="9">
        <v>4</v>
      </c>
      <c r="F52" s="9">
        <v>1</v>
      </c>
      <c r="G52" s="9">
        <v>0</v>
      </c>
      <c r="H52" s="9">
        <v>1</v>
      </c>
      <c r="I52" s="9">
        <v>1</v>
      </c>
      <c r="J52" s="9">
        <v>707</v>
      </c>
      <c r="K52" s="9">
        <v>632</v>
      </c>
      <c r="L52" s="9">
        <v>75</v>
      </c>
      <c r="M52" s="9">
        <v>0</v>
      </c>
      <c r="N52" s="9">
        <v>75</v>
      </c>
      <c r="O52" s="9">
        <v>75</v>
      </c>
      <c r="P52" s="26">
        <v>25</v>
      </c>
    </row>
    <row r="53" spans="1:16" ht="25.5" x14ac:dyDescent="0.25">
      <c r="A53" s="20">
        <v>50</v>
      </c>
      <c r="B53" s="16">
        <v>2013</v>
      </c>
      <c r="C53" s="13" t="s">
        <v>360</v>
      </c>
      <c r="D53" s="22" t="s">
        <v>817</v>
      </c>
      <c r="E53" s="9">
        <v>0</v>
      </c>
      <c r="F53" s="9">
        <v>0</v>
      </c>
      <c r="G53" s="9">
        <v>0</v>
      </c>
      <c r="H53" s="9">
        <v>0</v>
      </c>
      <c r="I53" s="9">
        <v>0</v>
      </c>
      <c r="J53" s="9">
        <v>768</v>
      </c>
      <c r="K53" s="9">
        <v>768</v>
      </c>
      <c r="L53" s="9">
        <v>0</v>
      </c>
      <c r="M53" s="9">
        <v>0</v>
      </c>
      <c r="N53" s="9">
        <v>0</v>
      </c>
      <c r="O53" s="9">
        <v>0</v>
      </c>
      <c r="P53" s="26">
        <v>0</v>
      </c>
    </row>
    <row r="54" spans="1:16" ht="25.5" x14ac:dyDescent="0.25">
      <c r="A54" s="20">
        <v>51</v>
      </c>
      <c r="B54" s="16">
        <v>2013</v>
      </c>
      <c r="C54" s="13" t="s">
        <v>361</v>
      </c>
      <c r="D54" s="22" t="s">
        <v>817</v>
      </c>
      <c r="E54" s="9">
        <v>0</v>
      </c>
      <c r="F54" s="9">
        <v>0</v>
      </c>
      <c r="G54" s="9">
        <v>0</v>
      </c>
      <c r="H54" s="9">
        <v>0</v>
      </c>
      <c r="I54" s="9">
        <v>0</v>
      </c>
      <c r="J54" s="9">
        <v>715</v>
      </c>
      <c r="K54" s="9">
        <v>715</v>
      </c>
      <c r="L54" s="9">
        <v>0</v>
      </c>
      <c r="M54" s="9">
        <v>0</v>
      </c>
      <c r="N54" s="9">
        <v>0</v>
      </c>
      <c r="O54" s="9">
        <v>0</v>
      </c>
      <c r="P54" s="26">
        <v>0</v>
      </c>
    </row>
    <row r="55" spans="1:16" ht="25.5" x14ac:dyDescent="0.25">
      <c r="A55" s="20">
        <v>52</v>
      </c>
      <c r="B55" s="16">
        <v>2013</v>
      </c>
      <c r="C55" s="13" t="s">
        <v>362</v>
      </c>
      <c r="D55" s="22" t="s">
        <v>295</v>
      </c>
      <c r="E55" s="9">
        <v>0</v>
      </c>
      <c r="F55" s="9">
        <v>0</v>
      </c>
      <c r="G55" s="9">
        <v>0</v>
      </c>
      <c r="H55" s="9">
        <v>0</v>
      </c>
      <c r="I55" s="9">
        <v>0</v>
      </c>
      <c r="J55" s="9">
        <v>505</v>
      </c>
      <c r="K55" s="9">
        <v>505</v>
      </c>
      <c r="L55" s="9">
        <v>0</v>
      </c>
      <c r="M55" s="9">
        <v>0</v>
      </c>
      <c r="N55" s="9">
        <v>0</v>
      </c>
      <c r="O55" s="9">
        <v>0</v>
      </c>
      <c r="P55" s="26">
        <v>0</v>
      </c>
    </row>
    <row r="56" spans="1:16" x14ac:dyDescent="0.25">
      <c r="A56" s="20">
        <v>53</v>
      </c>
      <c r="B56" s="16">
        <v>2012</v>
      </c>
      <c r="C56" s="13" t="s">
        <v>363</v>
      </c>
      <c r="D56" s="22" t="s">
        <v>819</v>
      </c>
      <c r="E56" s="9">
        <v>0</v>
      </c>
      <c r="F56" s="9">
        <v>0</v>
      </c>
      <c r="G56" s="9">
        <v>0</v>
      </c>
      <c r="H56" s="9">
        <v>0</v>
      </c>
      <c r="I56" s="9">
        <v>0</v>
      </c>
      <c r="J56" s="9">
        <v>704</v>
      </c>
      <c r="K56" s="9">
        <v>704</v>
      </c>
      <c r="L56" s="9">
        <v>0</v>
      </c>
      <c r="M56" s="9">
        <v>0</v>
      </c>
      <c r="N56" s="9">
        <v>0</v>
      </c>
      <c r="O56" s="9">
        <v>0</v>
      </c>
      <c r="P56" s="26">
        <v>0</v>
      </c>
    </row>
    <row r="57" spans="1:16" ht="25.5" x14ac:dyDescent="0.25">
      <c r="A57" s="20">
        <v>54</v>
      </c>
      <c r="B57" s="16">
        <v>2013</v>
      </c>
      <c r="C57" s="13" t="s">
        <v>364</v>
      </c>
      <c r="D57" s="22" t="s">
        <v>817</v>
      </c>
      <c r="E57" s="9">
        <v>0</v>
      </c>
      <c r="F57" s="9">
        <v>0</v>
      </c>
      <c r="G57" s="9">
        <v>0</v>
      </c>
      <c r="H57" s="9">
        <v>0</v>
      </c>
      <c r="I57" s="9">
        <v>0</v>
      </c>
      <c r="J57" s="9">
        <v>486</v>
      </c>
      <c r="K57" s="9">
        <v>486</v>
      </c>
      <c r="L57" s="9">
        <v>0</v>
      </c>
      <c r="M57" s="9">
        <v>0</v>
      </c>
      <c r="N57" s="9">
        <v>0</v>
      </c>
      <c r="O57" s="9">
        <v>0</v>
      </c>
      <c r="P57" s="26">
        <v>0</v>
      </c>
    </row>
    <row r="58" spans="1:16" x14ac:dyDescent="0.25">
      <c r="A58" s="20">
        <v>55</v>
      </c>
      <c r="B58" s="16">
        <v>2012</v>
      </c>
      <c r="C58" s="13" t="s">
        <v>365</v>
      </c>
      <c r="D58" s="22" t="s">
        <v>820</v>
      </c>
      <c r="E58" s="9">
        <v>0</v>
      </c>
      <c r="F58" s="9">
        <v>0</v>
      </c>
      <c r="G58" s="9">
        <v>0</v>
      </c>
      <c r="H58" s="9">
        <v>0</v>
      </c>
      <c r="I58" s="9">
        <v>0</v>
      </c>
      <c r="J58" s="9">
        <v>503</v>
      </c>
      <c r="K58" s="9">
        <v>503</v>
      </c>
      <c r="L58" s="9">
        <v>0</v>
      </c>
      <c r="M58" s="9">
        <v>0</v>
      </c>
      <c r="N58" s="9">
        <v>0</v>
      </c>
      <c r="O58" s="9">
        <v>0</v>
      </c>
      <c r="P58" s="26">
        <v>0</v>
      </c>
    </row>
    <row r="59" spans="1:16" x14ac:dyDescent="0.25">
      <c r="A59" s="20">
        <v>56</v>
      </c>
      <c r="B59" s="16">
        <v>2013</v>
      </c>
      <c r="C59" s="13" t="s">
        <v>366</v>
      </c>
      <c r="D59" s="22" t="s">
        <v>268</v>
      </c>
      <c r="E59" s="9">
        <v>0</v>
      </c>
      <c r="F59" s="9">
        <v>0</v>
      </c>
      <c r="G59" s="9">
        <v>0</v>
      </c>
      <c r="H59" s="9">
        <v>0</v>
      </c>
      <c r="I59" s="9">
        <v>0</v>
      </c>
      <c r="J59" s="9">
        <v>848</v>
      </c>
      <c r="K59" s="9">
        <v>848</v>
      </c>
      <c r="L59" s="9">
        <v>0</v>
      </c>
      <c r="M59" s="9">
        <v>0</v>
      </c>
      <c r="N59" s="9">
        <v>0</v>
      </c>
      <c r="O59" s="9">
        <v>0</v>
      </c>
      <c r="P59" s="26">
        <v>0</v>
      </c>
    </row>
    <row r="60" spans="1:16" x14ac:dyDescent="0.25">
      <c r="A60" s="20">
        <v>57</v>
      </c>
      <c r="B60" s="16">
        <v>2012</v>
      </c>
      <c r="C60" s="13" t="s">
        <v>367</v>
      </c>
      <c r="D60" s="22" t="s">
        <v>819</v>
      </c>
      <c r="E60" s="9">
        <v>0</v>
      </c>
      <c r="F60" s="9">
        <v>0</v>
      </c>
      <c r="G60" s="9">
        <v>0</v>
      </c>
      <c r="H60" s="9">
        <v>0</v>
      </c>
      <c r="I60" s="9">
        <v>0</v>
      </c>
      <c r="J60" s="9">
        <v>467</v>
      </c>
      <c r="K60" s="9">
        <v>467</v>
      </c>
      <c r="L60" s="9">
        <v>0</v>
      </c>
      <c r="M60" s="9">
        <v>0</v>
      </c>
      <c r="N60" s="9">
        <v>0</v>
      </c>
      <c r="O60" s="9">
        <v>0</v>
      </c>
      <c r="P60" s="26">
        <v>0</v>
      </c>
    </row>
    <row r="61" spans="1:16" x14ac:dyDescent="0.25">
      <c r="A61" s="20">
        <v>58</v>
      </c>
      <c r="B61" s="16">
        <v>2014</v>
      </c>
      <c r="C61" s="13" t="s">
        <v>368</v>
      </c>
      <c r="D61" s="22" t="s">
        <v>820</v>
      </c>
      <c r="E61" s="9">
        <v>0</v>
      </c>
      <c r="F61" s="9">
        <v>0</v>
      </c>
      <c r="G61" s="9">
        <v>0</v>
      </c>
      <c r="H61" s="9">
        <v>0</v>
      </c>
      <c r="I61" s="9">
        <v>0</v>
      </c>
      <c r="J61" s="9">
        <v>507</v>
      </c>
      <c r="K61" s="9">
        <v>507</v>
      </c>
      <c r="L61" s="9">
        <v>0</v>
      </c>
      <c r="M61" s="9">
        <v>0</v>
      </c>
      <c r="N61" s="9">
        <v>0</v>
      </c>
      <c r="O61" s="9">
        <v>0</v>
      </c>
      <c r="P61" s="26">
        <v>0</v>
      </c>
    </row>
    <row r="62" spans="1:16" x14ac:dyDescent="0.25">
      <c r="A62" s="20">
        <v>59</v>
      </c>
      <c r="B62" s="16">
        <v>2014</v>
      </c>
      <c r="C62" s="13" t="s">
        <v>369</v>
      </c>
      <c r="D62" s="22" t="s">
        <v>820</v>
      </c>
      <c r="E62" s="9">
        <v>0</v>
      </c>
      <c r="F62" s="9">
        <v>0</v>
      </c>
      <c r="G62" s="9">
        <v>0</v>
      </c>
      <c r="H62" s="9">
        <v>0</v>
      </c>
      <c r="I62" s="9">
        <v>0</v>
      </c>
      <c r="J62" s="9">
        <v>472</v>
      </c>
      <c r="K62" s="9">
        <v>472</v>
      </c>
      <c r="L62" s="9">
        <v>0</v>
      </c>
      <c r="M62" s="9">
        <v>0</v>
      </c>
      <c r="N62" s="9">
        <v>0</v>
      </c>
      <c r="O62" s="9">
        <v>0</v>
      </c>
      <c r="P62" s="26">
        <v>0</v>
      </c>
    </row>
    <row r="63" spans="1:16" x14ac:dyDescent="0.25">
      <c r="A63" s="20">
        <v>60</v>
      </c>
      <c r="B63" s="16">
        <v>2014</v>
      </c>
      <c r="C63" s="13" t="s">
        <v>370</v>
      </c>
      <c r="D63" s="22" t="s">
        <v>292</v>
      </c>
      <c r="E63" s="9">
        <v>0</v>
      </c>
      <c r="F63" s="9">
        <v>0</v>
      </c>
      <c r="G63" s="9">
        <v>0</v>
      </c>
      <c r="H63" s="9">
        <v>0</v>
      </c>
      <c r="I63" s="9">
        <v>0</v>
      </c>
      <c r="J63" s="9">
        <v>613</v>
      </c>
      <c r="K63" s="9">
        <v>613</v>
      </c>
      <c r="L63" s="9">
        <v>0</v>
      </c>
      <c r="M63" s="9">
        <v>0</v>
      </c>
      <c r="N63" s="9">
        <v>0</v>
      </c>
      <c r="O63" s="9">
        <v>0</v>
      </c>
      <c r="P63" s="26">
        <v>0</v>
      </c>
    </row>
    <row r="64" spans="1:16" x14ac:dyDescent="0.25">
      <c r="A64" s="20">
        <v>61</v>
      </c>
      <c r="B64" s="16">
        <v>2016</v>
      </c>
      <c r="C64" s="13" t="s">
        <v>821</v>
      </c>
      <c r="D64" s="22" t="s">
        <v>294</v>
      </c>
      <c r="E64" s="9">
        <v>0</v>
      </c>
      <c r="F64" s="9">
        <v>0</v>
      </c>
      <c r="G64" s="9">
        <v>0</v>
      </c>
      <c r="H64" s="9">
        <v>0</v>
      </c>
      <c r="I64" s="9">
        <v>0</v>
      </c>
      <c r="J64" s="9">
        <v>150</v>
      </c>
      <c r="K64" s="9">
        <v>150</v>
      </c>
      <c r="L64" s="9">
        <v>0</v>
      </c>
      <c r="M64" s="9">
        <v>0</v>
      </c>
      <c r="N64" s="9">
        <v>0</v>
      </c>
      <c r="O64" s="9">
        <v>0</v>
      </c>
      <c r="P64" s="26">
        <v>0</v>
      </c>
    </row>
    <row r="65" spans="1:16" ht="15.75" thickBot="1" x14ac:dyDescent="0.3">
      <c r="A65" s="20">
        <v>62</v>
      </c>
      <c r="B65" s="16">
        <v>2016</v>
      </c>
      <c r="C65" s="13" t="s">
        <v>822</v>
      </c>
      <c r="D65" s="22" t="s">
        <v>850</v>
      </c>
      <c r="E65" s="9">
        <v>0</v>
      </c>
      <c r="F65" s="9">
        <v>0</v>
      </c>
      <c r="G65" s="9">
        <v>0</v>
      </c>
      <c r="H65" s="9">
        <v>0</v>
      </c>
      <c r="I65" s="9">
        <v>0</v>
      </c>
      <c r="J65" s="9">
        <v>453</v>
      </c>
      <c r="K65" s="9">
        <v>453</v>
      </c>
      <c r="L65" s="9">
        <v>0</v>
      </c>
      <c r="M65" s="9">
        <v>0</v>
      </c>
      <c r="N65" s="9">
        <v>0</v>
      </c>
      <c r="O65" s="9">
        <v>0</v>
      </c>
      <c r="P65" s="26">
        <v>0</v>
      </c>
    </row>
    <row r="66" spans="1:16" ht="16.5" thickTop="1" thickBot="1" x14ac:dyDescent="0.3">
      <c r="C66" s="58" t="s">
        <v>407</v>
      </c>
      <c r="D66" s="58"/>
      <c r="E66" s="58">
        <v>220</v>
      </c>
      <c r="F66" s="58">
        <v>84</v>
      </c>
      <c r="G66" s="58">
        <v>81</v>
      </c>
      <c r="H66" s="58">
        <v>3</v>
      </c>
      <c r="I66" s="58">
        <v>84</v>
      </c>
      <c r="J66" s="58">
        <v>105374</v>
      </c>
      <c r="K66" s="58">
        <v>77365</v>
      </c>
      <c r="L66" s="58">
        <v>28169</v>
      </c>
      <c r="M66" s="58">
        <v>22745</v>
      </c>
      <c r="N66" s="58">
        <v>408</v>
      </c>
      <c r="O66" s="58">
        <v>23153</v>
      </c>
      <c r="P66" s="101">
        <v>38.181818181818187</v>
      </c>
    </row>
    <row r="67" spans="1:16" ht="15.75" thickTop="1" x14ac:dyDescent="0.25"/>
  </sheetData>
  <mergeCells count="1">
    <mergeCell ref="E1:O1"/>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9"/>
  <sheetViews>
    <sheetView showGridLines="0" view="pageBreakPreview" zoomScaleSheetLayoutView="100" workbookViewId="0">
      <pane xSplit="3" ySplit="2" topLeftCell="D3" activePane="bottomRight" state="frozen"/>
      <selection activeCell="C70" sqref="C70"/>
      <selection pane="topRight" activeCell="C70" sqref="C70"/>
      <selection pane="bottomLeft" activeCell="C70" sqref="C70"/>
      <selection pane="bottomRight" activeCell="H17" sqref="H17:J26"/>
    </sheetView>
  </sheetViews>
  <sheetFormatPr baseColWidth="10" defaultRowHeight="12" x14ac:dyDescent="0.2"/>
  <cols>
    <col min="1" max="2" width="6.7109375" style="195" customWidth="1"/>
    <col min="3" max="3" width="58.140625" style="256" customWidth="1"/>
    <col min="4" max="5" width="20.7109375" style="195" customWidth="1"/>
    <col min="6" max="6" width="18.140625" style="195" customWidth="1"/>
    <col min="7" max="7" width="15.7109375" style="195" customWidth="1"/>
    <col min="8" max="8" width="16.5703125" style="195" bestFit="1" customWidth="1"/>
    <col min="9" max="16384" width="11.42578125" style="195"/>
  </cols>
  <sheetData>
    <row r="1" spans="1:7" ht="18" customHeight="1" thickBot="1" x14ac:dyDescent="0.25">
      <c r="A1" s="494" t="s">
        <v>1352</v>
      </c>
      <c r="B1" s="494"/>
      <c r="C1" s="494"/>
      <c r="D1" s="494"/>
      <c r="E1" s="494"/>
      <c r="F1" s="494"/>
      <c r="G1" s="494"/>
    </row>
    <row r="2" spans="1:7" ht="49.5" thickTop="1" thickBot="1" x14ac:dyDescent="0.25">
      <c r="A2" s="281" t="s">
        <v>270</v>
      </c>
      <c r="B2" s="281"/>
      <c r="C2" s="282" t="s">
        <v>415</v>
      </c>
      <c r="D2" s="75" t="s">
        <v>499</v>
      </c>
      <c r="E2" s="75" t="s">
        <v>500</v>
      </c>
      <c r="F2" s="75" t="s">
        <v>501</v>
      </c>
      <c r="G2" s="75" t="s">
        <v>502</v>
      </c>
    </row>
    <row r="3" spans="1:7" ht="12.75" thickTop="1" x14ac:dyDescent="0.2">
      <c r="A3" s="20">
        <v>40</v>
      </c>
      <c r="B3" s="16">
        <v>2011</v>
      </c>
      <c r="C3" s="13" t="s">
        <v>350</v>
      </c>
      <c r="D3" s="177">
        <v>0</v>
      </c>
      <c r="E3" s="177">
        <v>0</v>
      </c>
      <c r="F3" s="177">
        <v>3.8777908343125738</v>
      </c>
      <c r="G3" s="177">
        <v>3.8777908343125738</v>
      </c>
    </row>
    <row r="4" spans="1:7" x14ac:dyDescent="0.2">
      <c r="A4" s="20">
        <v>16</v>
      </c>
      <c r="B4" s="16">
        <v>2005</v>
      </c>
      <c r="C4" s="13" t="s">
        <v>326</v>
      </c>
      <c r="D4" s="177">
        <v>0</v>
      </c>
      <c r="E4" s="177">
        <v>0</v>
      </c>
      <c r="F4" s="177">
        <v>11.935730680948737</v>
      </c>
      <c r="G4" s="177">
        <v>11.935730680948737</v>
      </c>
    </row>
    <row r="5" spans="1:7" x14ac:dyDescent="0.2">
      <c r="A5" s="20">
        <v>23</v>
      </c>
      <c r="B5" s="16">
        <v>2006</v>
      </c>
      <c r="C5" s="13" t="s">
        <v>333</v>
      </c>
      <c r="D5" s="177">
        <v>11.943319838056681</v>
      </c>
      <c r="E5" s="177">
        <v>0</v>
      </c>
      <c r="F5" s="177">
        <v>26.011560693641616</v>
      </c>
      <c r="G5" s="177">
        <v>18.977440265849147</v>
      </c>
    </row>
    <row r="6" spans="1:7" x14ac:dyDescent="0.2">
      <c r="A6" s="20">
        <v>5</v>
      </c>
      <c r="B6" s="16">
        <v>2004</v>
      </c>
      <c r="C6" s="13" t="s">
        <v>315</v>
      </c>
      <c r="D6" s="177">
        <v>20.53872053872054</v>
      </c>
      <c r="E6" s="177">
        <v>0</v>
      </c>
      <c r="F6" s="177">
        <v>32.672831351827384</v>
      </c>
      <c r="G6" s="177">
        <v>26.605775945273962</v>
      </c>
    </row>
    <row r="7" spans="1:7" x14ac:dyDescent="0.2">
      <c r="A7" s="20">
        <v>38</v>
      </c>
      <c r="B7" s="16">
        <v>2010</v>
      </c>
      <c r="C7" s="13" t="s">
        <v>348</v>
      </c>
      <c r="D7" s="177">
        <v>0</v>
      </c>
      <c r="E7" s="177">
        <v>0</v>
      </c>
      <c r="F7" s="177">
        <v>32.534246575342465</v>
      </c>
      <c r="G7" s="177">
        <v>32.534246575342465</v>
      </c>
    </row>
    <row r="8" spans="1:7" x14ac:dyDescent="0.2">
      <c r="A8" s="20">
        <v>31</v>
      </c>
      <c r="B8" s="16">
        <v>2008</v>
      </c>
      <c r="C8" s="13" t="s">
        <v>341</v>
      </c>
      <c r="D8" s="177">
        <v>50.61643835616438</v>
      </c>
      <c r="E8" s="177">
        <v>0</v>
      </c>
      <c r="F8" s="177">
        <v>41.569026999490575</v>
      </c>
      <c r="G8" s="177">
        <v>46.092732677827478</v>
      </c>
    </row>
    <row r="9" spans="1:7" x14ac:dyDescent="0.2">
      <c r="A9" s="20">
        <v>11</v>
      </c>
      <c r="B9" s="16">
        <v>2005</v>
      </c>
      <c r="C9" s="13" t="s">
        <v>321</v>
      </c>
      <c r="D9" s="177">
        <v>0</v>
      </c>
      <c r="E9" s="177">
        <v>0</v>
      </c>
      <c r="F9" s="177">
        <v>46.441793500617031</v>
      </c>
      <c r="G9" s="177">
        <v>46.441793500617031</v>
      </c>
    </row>
    <row r="10" spans="1:7" x14ac:dyDescent="0.2">
      <c r="A10" s="20">
        <v>33</v>
      </c>
      <c r="B10" s="16">
        <v>2009</v>
      </c>
      <c r="C10" s="13" t="s">
        <v>343</v>
      </c>
      <c r="D10" s="177">
        <v>0</v>
      </c>
      <c r="E10" s="177">
        <v>0</v>
      </c>
      <c r="F10" s="177">
        <v>50.966608084358519</v>
      </c>
      <c r="G10" s="177">
        <v>50.966608084358519</v>
      </c>
    </row>
    <row r="11" spans="1:7" x14ac:dyDescent="0.2">
      <c r="A11" s="20">
        <v>46</v>
      </c>
      <c r="B11" s="16">
        <v>2012</v>
      </c>
      <c r="C11" s="13" t="s">
        <v>356</v>
      </c>
      <c r="D11" s="177">
        <v>48.648648648648653</v>
      </c>
      <c r="E11" s="177">
        <v>0</v>
      </c>
      <c r="F11" s="177">
        <v>57.805907172995788</v>
      </c>
      <c r="G11" s="177">
        <v>53.227277910822224</v>
      </c>
    </row>
    <row r="12" spans="1:7" x14ac:dyDescent="0.2">
      <c r="A12" s="20">
        <v>6</v>
      </c>
      <c r="B12" s="16">
        <v>2004</v>
      </c>
      <c r="C12" s="13" t="s">
        <v>316</v>
      </c>
      <c r="D12" s="177">
        <v>0</v>
      </c>
      <c r="E12" s="177">
        <v>0</v>
      </c>
      <c r="F12" s="177">
        <v>55.356091818716891</v>
      </c>
      <c r="G12" s="177">
        <v>55.356091818716891</v>
      </c>
    </row>
    <row r="13" spans="1:7" x14ac:dyDescent="0.2">
      <c r="A13" s="20">
        <v>10</v>
      </c>
      <c r="B13" s="16">
        <v>2005</v>
      </c>
      <c r="C13" s="13" t="s">
        <v>320</v>
      </c>
      <c r="D13" s="177">
        <v>70.114942528735639</v>
      </c>
      <c r="E13" s="177">
        <v>0</v>
      </c>
      <c r="F13" s="177">
        <v>47.655703289013296</v>
      </c>
      <c r="G13" s="177">
        <v>58.885322908874471</v>
      </c>
    </row>
    <row r="14" spans="1:7" x14ac:dyDescent="0.2">
      <c r="A14" s="53"/>
      <c r="B14" s="53"/>
      <c r="C14" s="13" t="s">
        <v>407</v>
      </c>
      <c r="D14" s="283">
        <v>72.39630297565374</v>
      </c>
      <c r="E14" s="283">
        <v>0</v>
      </c>
      <c r="F14" s="283">
        <v>52.234764266575453</v>
      </c>
      <c r="G14" s="283">
        <v>62.315533621114596</v>
      </c>
    </row>
    <row r="15" spans="1:7" x14ac:dyDescent="0.2">
      <c r="A15" s="20">
        <v>3</v>
      </c>
      <c r="B15" s="16">
        <v>2002</v>
      </c>
      <c r="C15" s="13" t="s">
        <v>313</v>
      </c>
      <c r="D15" s="177">
        <v>77.118644067796609</v>
      </c>
      <c r="E15" s="177">
        <v>0</v>
      </c>
      <c r="F15" s="177">
        <v>54.488636363636367</v>
      </c>
      <c r="G15" s="177">
        <v>65.803640215716484</v>
      </c>
    </row>
    <row r="16" spans="1:7" x14ac:dyDescent="0.2">
      <c r="A16" s="20">
        <v>8</v>
      </c>
      <c r="B16" s="16">
        <v>2003</v>
      </c>
      <c r="C16" s="13" t="s">
        <v>318</v>
      </c>
      <c r="D16" s="177">
        <v>100</v>
      </c>
      <c r="E16" s="177">
        <v>0</v>
      </c>
      <c r="F16" s="177">
        <v>41.347150259067355</v>
      </c>
      <c r="G16" s="177">
        <v>70.673575129533674</v>
      </c>
    </row>
    <row r="17" spans="1:10" x14ac:dyDescent="0.2">
      <c r="A17" s="20">
        <v>39</v>
      </c>
      <c r="B17" s="16">
        <v>2010</v>
      </c>
      <c r="C17" s="13" t="s">
        <v>349</v>
      </c>
      <c r="D17" s="177">
        <v>0</v>
      </c>
      <c r="E17" s="177">
        <v>0</v>
      </c>
      <c r="F17" s="177">
        <v>70.734126984126988</v>
      </c>
      <c r="G17" s="177">
        <v>70.734126984126988</v>
      </c>
      <c r="H17" s="306"/>
      <c r="I17" s="94"/>
      <c r="J17" s="76"/>
    </row>
    <row r="18" spans="1:10" x14ac:dyDescent="0.2">
      <c r="A18" s="20">
        <v>13</v>
      </c>
      <c r="B18" s="16">
        <v>2005</v>
      </c>
      <c r="C18" s="13" t="s">
        <v>323</v>
      </c>
      <c r="D18" s="177">
        <v>100</v>
      </c>
      <c r="E18" s="177">
        <v>0</v>
      </c>
      <c r="F18" s="177">
        <v>53.86429132826828</v>
      </c>
      <c r="G18" s="177">
        <v>76.93214566413414</v>
      </c>
      <c r="H18" s="76"/>
      <c r="I18" s="76"/>
      <c r="J18" s="76"/>
    </row>
    <row r="19" spans="1:10" x14ac:dyDescent="0.2">
      <c r="A19" s="20">
        <v>2</v>
      </c>
      <c r="B19" s="16">
        <v>2002</v>
      </c>
      <c r="C19" s="13" t="s">
        <v>312</v>
      </c>
      <c r="D19" s="177">
        <v>59.615384615384613</v>
      </c>
      <c r="E19" s="177">
        <v>0</v>
      </c>
      <c r="F19" s="177">
        <v>95.982783357245339</v>
      </c>
      <c r="G19" s="177">
        <v>77.799083986314969</v>
      </c>
      <c r="H19" s="76"/>
      <c r="I19" s="76"/>
      <c r="J19" s="76"/>
    </row>
    <row r="20" spans="1:10" x14ac:dyDescent="0.2">
      <c r="A20" s="20">
        <v>9</v>
      </c>
      <c r="B20" s="16">
        <v>2004</v>
      </c>
      <c r="C20" s="13" t="s">
        <v>319</v>
      </c>
      <c r="D20" s="177">
        <v>0</v>
      </c>
      <c r="E20" s="177">
        <v>0</v>
      </c>
      <c r="F20" s="177">
        <v>79.017264276228417</v>
      </c>
      <c r="G20" s="177">
        <v>79.017264276228417</v>
      </c>
      <c r="H20" s="76"/>
      <c r="I20" s="76"/>
      <c r="J20" s="76"/>
    </row>
    <row r="21" spans="1:10" x14ac:dyDescent="0.2">
      <c r="A21" s="20">
        <v>12</v>
      </c>
      <c r="B21" s="16">
        <v>2005</v>
      </c>
      <c r="C21" s="13" t="s">
        <v>322</v>
      </c>
      <c r="D21" s="177">
        <v>100</v>
      </c>
      <c r="E21" s="177">
        <v>0</v>
      </c>
      <c r="F21" s="177">
        <v>75.210084033613441</v>
      </c>
      <c r="G21" s="177">
        <v>87.605042016806721</v>
      </c>
      <c r="H21" s="185"/>
      <c r="I21" s="185"/>
      <c r="J21" s="76"/>
    </row>
    <row r="22" spans="1:10" x14ac:dyDescent="0.2">
      <c r="A22" s="20">
        <v>37</v>
      </c>
      <c r="B22" s="16">
        <v>2010</v>
      </c>
      <c r="C22" s="13" t="s">
        <v>347</v>
      </c>
      <c r="D22" s="177">
        <v>92.72727272727272</v>
      </c>
      <c r="E22" s="177">
        <v>0</v>
      </c>
      <c r="F22" s="177">
        <v>0</v>
      </c>
      <c r="G22" s="177">
        <v>92.72727272727272</v>
      </c>
      <c r="H22" s="185"/>
      <c r="I22" s="185"/>
      <c r="J22" s="76"/>
    </row>
    <row r="23" spans="1:10" x14ac:dyDescent="0.2">
      <c r="A23" s="20">
        <v>42</v>
      </c>
      <c r="B23" s="16">
        <v>2012</v>
      </c>
      <c r="C23" s="13" t="s">
        <v>352</v>
      </c>
      <c r="D23" s="177">
        <v>100</v>
      </c>
      <c r="E23" s="177">
        <v>0</v>
      </c>
      <c r="F23" s="177">
        <v>86.124401913875602</v>
      </c>
      <c r="G23" s="177">
        <v>93.062200956937801</v>
      </c>
      <c r="H23" s="185"/>
      <c r="I23" s="185"/>
      <c r="J23" s="76"/>
    </row>
    <row r="24" spans="1:10" x14ac:dyDescent="0.2">
      <c r="A24" s="20">
        <v>28</v>
      </c>
      <c r="B24" s="16">
        <v>2008</v>
      </c>
      <c r="C24" s="13" t="s">
        <v>338</v>
      </c>
      <c r="D24" s="177">
        <v>100</v>
      </c>
      <c r="E24" s="177">
        <v>0</v>
      </c>
      <c r="F24" s="177">
        <v>100</v>
      </c>
      <c r="G24" s="177">
        <v>100</v>
      </c>
    </row>
    <row r="25" spans="1:10" x14ac:dyDescent="0.2">
      <c r="A25" s="20">
        <v>1</v>
      </c>
      <c r="B25" s="16">
        <v>2001</v>
      </c>
      <c r="C25" s="13" t="s">
        <v>311</v>
      </c>
      <c r="D25" s="177">
        <v>0</v>
      </c>
      <c r="E25" s="177">
        <v>0</v>
      </c>
      <c r="F25" s="177">
        <v>0</v>
      </c>
      <c r="G25" s="177" t="e">
        <v>#DIV/0!</v>
      </c>
    </row>
    <row r="26" spans="1:10" x14ac:dyDescent="0.2">
      <c r="A26" s="20">
        <v>4</v>
      </c>
      <c r="B26" s="16">
        <v>2002</v>
      </c>
      <c r="C26" s="13" t="s">
        <v>314</v>
      </c>
      <c r="D26" s="177">
        <v>0</v>
      </c>
      <c r="E26" s="177">
        <v>0</v>
      </c>
      <c r="F26" s="177">
        <v>0</v>
      </c>
      <c r="G26" s="177" t="e">
        <v>#DIV/0!</v>
      </c>
    </row>
    <row r="27" spans="1:10" x14ac:dyDescent="0.2">
      <c r="A27" s="20">
        <v>14</v>
      </c>
      <c r="B27" s="16">
        <v>2004</v>
      </c>
      <c r="C27" s="13" t="s">
        <v>324</v>
      </c>
      <c r="D27" s="177">
        <v>0</v>
      </c>
      <c r="E27" s="177">
        <v>0</v>
      </c>
      <c r="F27" s="177">
        <v>0</v>
      </c>
      <c r="G27" s="177" t="e">
        <v>#DIV/0!</v>
      </c>
    </row>
    <row r="28" spans="1:10" x14ac:dyDescent="0.2">
      <c r="A28" s="20">
        <v>15</v>
      </c>
      <c r="B28" s="16">
        <v>2004</v>
      </c>
      <c r="C28" s="13" t="s">
        <v>325</v>
      </c>
      <c r="D28" s="177">
        <v>0</v>
      </c>
      <c r="E28" s="177">
        <v>0</v>
      </c>
      <c r="F28" s="177">
        <v>0</v>
      </c>
      <c r="G28" s="177" t="e">
        <v>#DIV/0!</v>
      </c>
    </row>
    <row r="29" spans="1:10" x14ac:dyDescent="0.2">
      <c r="A29" s="20">
        <v>18</v>
      </c>
      <c r="B29" s="16">
        <v>2006</v>
      </c>
      <c r="C29" s="13" t="s">
        <v>328</v>
      </c>
      <c r="D29" s="177">
        <v>0</v>
      </c>
      <c r="E29" s="177">
        <v>0</v>
      </c>
      <c r="F29" s="177">
        <v>0</v>
      </c>
      <c r="G29" s="177" t="e">
        <v>#DIV/0!</v>
      </c>
    </row>
    <row r="30" spans="1:10" x14ac:dyDescent="0.2">
      <c r="A30" s="20">
        <v>19</v>
      </c>
      <c r="B30" s="16">
        <v>2004</v>
      </c>
      <c r="C30" s="13" t="s">
        <v>329</v>
      </c>
      <c r="D30" s="177">
        <v>0</v>
      </c>
      <c r="E30" s="177">
        <v>0</v>
      </c>
      <c r="F30" s="177">
        <v>0</v>
      </c>
      <c r="G30" s="177" t="e">
        <v>#DIV/0!</v>
      </c>
    </row>
    <row r="31" spans="1:10" x14ac:dyDescent="0.2">
      <c r="A31" s="20">
        <v>20</v>
      </c>
      <c r="B31" s="16">
        <v>2006</v>
      </c>
      <c r="C31" s="13" t="s">
        <v>330</v>
      </c>
      <c r="D31" s="177">
        <v>0</v>
      </c>
      <c r="E31" s="177">
        <v>0</v>
      </c>
      <c r="F31" s="177">
        <v>0</v>
      </c>
      <c r="G31" s="177" t="e">
        <v>#DIV/0!</v>
      </c>
    </row>
    <row r="32" spans="1:10" x14ac:dyDescent="0.2">
      <c r="A32" s="20">
        <v>21</v>
      </c>
      <c r="B32" s="16">
        <v>2008</v>
      </c>
      <c r="C32" s="13" t="s">
        <v>331</v>
      </c>
      <c r="D32" s="177">
        <v>0</v>
      </c>
      <c r="E32" s="177">
        <v>0</v>
      </c>
      <c r="F32" s="177">
        <v>0</v>
      </c>
      <c r="G32" s="177" t="e">
        <v>#DIV/0!</v>
      </c>
    </row>
    <row r="33" spans="1:7" x14ac:dyDescent="0.2">
      <c r="A33" s="20">
        <v>22</v>
      </c>
      <c r="B33" s="16">
        <v>2008</v>
      </c>
      <c r="C33" s="13" t="s">
        <v>332</v>
      </c>
      <c r="D33" s="177">
        <v>0</v>
      </c>
      <c r="E33" s="177">
        <v>0</v>
      </c>
      <c r="F33" s="177">
        <v>0</v>
      </c>
      <c r="G33" s="177" t="e">
        <v>#DIV/0!</v>
      </c>
    </row>
    <row r="34" spans="1:7" x14ac:dyDescent="0.2">
      <c r="A34" s="20">
        <v>24</v>
      </c>
      <c r="B34" s="16">
        <v>2006</v>
      </c>
      <c r="C34" s="13" t="s">
        <v>334</v>
      </c>
      <c r="D34" s="177">
        <v>0</v>
      </c>
      <c r="E34" s="177">
        <v>0</v>
      </c>
      <c r="F34" s="177">
        <v>0</v>
      </c>
      <c r="G34" s="177" t="e">
        <v>#DIV/0!</v>
      </c>
    </row>
    <row r="35" spans="1:7" x14ac:dyDescent="0.2">
      <c r="A35" s="20">
        <v>25</v>
      </c>
      <c r="B35" s="16">
        <v>2008</v>
      </c>
      <c r="C35" s="13" t="s">
        <v>335</v>
      </c>
      <c r="D35" s="177">
        <v>0</v>
      </c>
      <c r="E35" s="177">
        <v>0</v>
      </c>
      <c r="F35" s="177">
        <v>0</v>
      </c>
      <c r="G35" s="177" t="e">
        <v>#DIV/0!</v>
      </c>
    </row>
    <row r="36" spans="1:7" x14ac:dyDescent="0.2">
      <c r="A36" s="20">
        <v>26</v>
      </c>
      <c r="B36" s="16">
        <v>2008</v>
      </c>
      <c r="C36" s="13" t="s">
        <v>336</v>
      </c>
      <c r="D36" s="177">
        <v>0</v>
      </c>
      <c r="E36" s="177">
        <v>0</v>
      </c>
      <c r="F36" s="177">
        <v>0</v>
      </c>
      <c r="G36" s="177" t="e">
        <v>#DIV/0!</v>
      </c>
    </row>
    <row r="37" spans="1:7" x14ac:dyDescent="0.2">
      <c r="A37" s="20">
        <v>27</v>
      </c>
      <c r="B37" s="16">
        <v>2008</v>
      </c>
      <c r="C37" s="13" t="s">
        <v>337</v>
      </c>
      <c r="D37" s="177">
        <v>0</v>
      </c>
      <c r="E37" s="177">
        <v>0</v>
      </c>
      <c r="F37" s="177">
        <v>0</v>
      </c>
      <c r="G37" s="177" t="e">
        <v>#DIV/0!</v>
      </c>
    </row>
    <row r="38" spans="1:7" x14ac:dyDescent="0.2">
      <c r="A38" s="20">
        <v>29</v>
      </c>
      <c r="B38" s="16">
        <v>2008</v>
      </c>
      <c r="C38" s="13" t="s">
        <v>339</v>
      </c>
      <c r="D38" s="177">
        <v>0</v>
      </c>
      <c r="E38" s="177">
        <v>0</v>
      </c>
      <c r="F38" s="177">
        <v>0</v>
      </c>
      <c r="G38" s="177" t="e">
        <v>#DIV/0!</v>
      </c>
    </row>
    <row r="39" spans="1:7" x14ac:dyDescent="0.2">
      <c r="A39" s="20">
        <v>34</v>
      </c>
      <c r="B39" s="16">
        <v>2009</v>
      </c>
      <c r="C39" s="13" t="s">
        <v>344</v>
      </c>
      <c r="D39" s="177">
        <v>0</v>
      </c>
      <c r="E39" s="177">
        <v>0</v>
      </c>
      <c r="F39" s="177">
        <v>0</v>
      </c>
      <c r="G39" s="177" t="e">
        <v>#DIV/0!</v>
      </c>
    </row>
    <row r="40" spans="1:7" x14ac:dyDescent="0.2">
      <c r="A40" s="20">
        <v>35</v>
      </c>
      <c r="B40" s="16">
        <v>2008</v>
      </c>
      <c r="C40" s="13" t="s">
        <v>345</v>
      </c>
      <c r="D40" s="177">
        <v>0</v>
      </c>
      <c r="E40" s="177">
        <v>0</v>
      </c>
      <c r="F40" s="177">
        <v>0</v>
      </c>
      <c r="G40" s="177" t="e">
        <v>#DIV/0!</v>
      </c>
    </row>
    <row r="41" spans="1:7" x14ac:dyDescent="0.2">
      <c r="A41" s="20">
        <v>36</v>
      </c>
      <c r="B41" s="16">
        <v>2011</v>
      </c>
      <c r="C41" s="13" t="s">
        <v>346</v>
      </c>
      <c r="D41" s="177">
        <v>0</v>
      </c>
      <c r="E41" s="177">
        <v>0</v>
      </c>
      <c r="F41" s="177">
        <v>0</v>
      </c>
      <c r="G41" s="177" t="e">
        <v>#DIV/0!</v>
      </c>
    </row>
    <row r="42" spans="1:7" x14ac:dyDescent="0.2">
      <c r="A42" s="20">
        <v>43</v>
      </c>
      <c r="B42" s="16">
        <v>2012</v>
      </c>
      <c r="C42" s="13" t="s">
        <v>353</v>
      </c>
      <c r="D42" s="177">
        <v>0</v>
      </c>
      <c r="E42" s="177">
        <v>0</v>
      </c>
      <c r="F42" s="177">
        <v>0</v>
      </c>
      <c r="G42" s="177" t="e">
        <v>#DIV/0!</v>
      </c>
    </row>
    <row r="43" spans="1:7" x14ac:dyDescent="0.2">
      <c r="A43" s="20">
        <v>44</v>
      </c>
      <c r="B43" s="16">
        <v>2012</v>
      </c>
      <c r="C43" s="13" t="s">
        <v>354</v>
      </c>
      <c r="D43" s="177">
        <v>0</v>
      </c>
      <c r="E43" s="177">
        <v>0</v>
      </c>
      <c r="F43" s="177">
        <v>0</v>
      </c>
      <c r="G43" s="177" t="e">
        <v>#DIV/0!</v>
      </c>
    </row>
    <row r="44" spans="1:7" x14ac:dyDescent="0.2">
      <c r="A44" s="20">
        <v>45</v>
      </c>
      <c r="B44" s="16">
        <v>2012</v>
      </c>
      <c r="C44" s="13" t="s">
        <v>355</v>
      </c>
      <c r="D44" s="177">
        <v>0</v>
      </c>
      <c r="E44" s="177">
        <v>0</v>
      </c>
      <c r="F44" s="177">
        <v>0</v>
      </c>
      <c r="G44" s="177" t="e">
        <v>#DIV/0!</v>
      </c>
    </row>
    <row r="45" spans="1:7" x14ac:dyDescent="0.2">
      <c r="A45" s="20">
        <v>47</v>
      </c>
      <c r="B45" s="16">
        <v>2011</v>
      </c>
      <c r="C45" s="13" t="s">
        <v>357</v>
      </c>
      <c r="D45" s="177">
        <v>0</v>
      </c>
      <c r="E45" s="177">
        <v>0</v>
      </c>
      <c r="F45" s="177">
        <v>0</v>
      </c>
      <c r="G45" s="177" t="e">
        <v>#DIV/0!</v>
      </c>
    </row>
    <row r="46" spans="1:7" x14ac:dyDescent="0.2">
      <c r="A46" s="20">
        <v>48</v>
      </c>
      <c r="B46" s="16">
        <v>2013</v>
      </c>
      <c r="C46" s="13" t="s">
        <v>358</v>
      </c>
      <c r="D46" s="177">
        <v>0</v>
      </c>
      <c r="E46" s="177">
        <v>0</v>
      </c>
      <c r="F46" s="177">
        <v>0</v>
      </c>
      <c r="G46" s="177" t="e">
        <v>#DIV/0!</v>
      </c>
    </row>
    <row r="47" spans="1:7" x14ac:dyDescent="0.2">
      <c r="A47" s="20">
        <v>49</v>
      </c>
      <c r="B47" s="16">
        <v>2013</v>
      </c>
      <c r="C47" s="13" t="s">
        <v>359</v>
      </c>
      <c r="D47" s="177">
        <v>0</v>
      </c>
      <c r="E47" s="177">
        <v>0</v>
      </c>
      <c r="F47" s="177">
        <v>0</v>
      </c>
      <c r="G47" s="177" t="e">
        <v>#DIV/0!</v>
      </c>
    </row>
    <row r="48" spans="1:7" x14ac:dyDescent="0.2">
      <c r="A48" s="20">
        <v>50</v>
      </c>
      <c r="B48" s="16">
        <v>2013</v>
      </c>
      <c r="C48" s="13" t="s">
        <v>360</v>
      </c>
      <c r="D48" s="177">
        <v>0</v>
      </c>
      <c r="E48" s="177">
        <v>0</v>
      </c>
      <c r="F48" s="177">
        <v>0</v>
      </c>
      <c r="G48" s="177" t="e">
        <v>#DIV/0!</v>
      </c>
    </row>
    <row r="49" spans="1:10" x14ac:dyDescent="0.2">
      <c r="A49" s="20">
        <v>51</v>
      </c>
      <c r="B49" s="16">
        <v>2013</v>
      </c>
      <c r="C49" s="13" t="s">
        <v>361</v>
      </c>
      <c r="D49" s="177">
        <v>0</v>
      </c>
      <c r="E49" s="177">
        <v>0</v>
      </c>
      <c r="F49" s="177">
        <v>0</v>
      </c>
      <c r="G49" s="177" t="e">
        <v>#DIV/0!</v>
      </c>
    </row>
    <row r="50" spans="1:10" x14ac:dyDescent="0.2">
      <c r="A50" s="20">
        <v>52</v>
      </c>
      <c r="B50" s="16">
        <v>2013</v>
      </c>
      <c r="C50" s="13" t="s">
        <v>362</v>
      </c>
      <c r="D50" s="177">
        <v>0</v>
      </c>
      <c r="E50" s="177">
        <v>0</v>
      </c>
      <c r="F50" s="177">
        <v>0</v>
      </c>
      <c r="G50" s="177" t="e">
        <v>#DIV/0!</v>
      </c>
    </row>
    <row r="51" spans="1:10" x14ac:dyDescent="0.2">
      <c r="A51" s="20">
        <v>53</v>
      </c>
      <c r="B51" s="16">
        <v>2012</v>
      </c>
      <c r="C51" s="13" t="s">
        <v>363</v>
      </c>
      <c r="D51" s="177">
        <v>0</v>
      </c>
      <c r="E51" s="177">
        <v>0</v>
      </c>
      <c r="F51" s="177">
        <v>0</v>
      </c>
      <c r="G51" s="177" t="e">
        <v>#DIV/0!</v>
      </c>
    </row>
    <row r="52" spans="1:10" x14ac:dyDescent="0.2">
      <c r="A52" s="20">
        <v>54</v>
      </c>
      <c r="B52" s="16">
        <v>2013</v>
      </c>
      <c r="C52" s="13" t="s">
        <v>364</v>
      </c>
      <c r="D52" s="177">
        <v>0</v>
      </c>
      <c r="E52" s="177">
        <v>0</v>
      </c>
      <c r="F52" s="177">
        <v>0</v>
      </c>
      <c r="G52" s="177" t="e">
        <v>#DIV/0!</v>
      </c>
    </row>
    <row r="53" spans="1:10" x14ac:dyDescent="0.2">
      <c r="A53" s="20">
        <v>55</v>
      </c>
      <c r="B53" s="16">
        <v>2012</v>
      </c>
      <c r="C53" s="13" t="s">
        <v>365</v>
      </c>
      <c r="D53" s="177">
        <v>0</v>
      </c>
      <c r="E53" s="177">
        <v>0</v>
      </c>
      <c r="F53" s="177">
        <v>0</v>
      </c>
      <c r="G53" s="177" t="e">
        <v>#DIV/0!</v>
      </c>
    </row>
    <row r="54" spans="1:10" x14ac:dyDescent="0.2">
      <c r="A54" s="20">
        <v>56</v>
      </c>
      <c r="B54" s="16">
        <v>2013</v>
      </c>
      <c r="C54" s="13" t="s">
        <v>366</v>
      </c>
      <c r="D54" s="177">
        <v>0</v>
      </c>
      <c r="E54" s="177">
        <v>0</v>
      </c>
      <c r="F54" s="177">
        <v>0</v>
      </c>
      <c r="G54" s="177" t="e">
        <v>#DIV/0!</v>
      </c>
    </row>
    <row r="55" spans="1:10" x14ac:dyDescent="0.2">
      <c r="A55" s="20">
        <v>57</v>
      </c>
      <c r="B55" s="16">
        <v>2012</v>
      </c>
      <c r="C55" s="13" t="s">
        <v>367</v>
      </c>
      <c r="D55" s="177">
        <v>0</v>
      </c>
      <c r="E55" s="177">
        <v>0</v>
      </c>
      <c r="F55" s="177">
        <v>0</v>
      </c>
      <c r="G55" s="177" t="e">
        <v>#DIV/0!</v>
      </c>
    </row>
    <row r="56" spans="1:10" x14ac:dyDescent="0.2">
      <c r="A56" s="20">
        <v>58</v>
      </c>
      <c r="B56" s="16">
        <v>2014</v>
      </c>
      <c r="C56" s="13" t="s">
        <v>368</v>
      </c>
      <c r="D56" s="177">
        <v>0</v>
      </c>
      <c r="E56" s="177">
        <v>0</v>
      </c>
      <c r="F56" s="177">
        <v>0</v>
      </c>
      <c r="G56" s="177" t="e">
        <v>#DIV/0!</v>
      </c>
    </row>
    <row r="57" spans="1:10" x14ac:dyDescent="0.2">
      <c r="A57" s="20">
        <v>59</v>
      </c>
      <c r="B57" s="16">
        <v>2014</v>
      </c>
      <c r="C57" s="13" t="s">
        <v>369</v>
      </c>
      <c r="D57" s="177">
        <v>0</v>
      </c>
      <c r="E57" s="177">
        <v>0</v>
      </c>
      <c r="F57" s="177">
        <v>0</v>
      </c>
      <c r="G57" s="177" t="e">
        <v>#DIV/0!</v>
      </c>
    </row>
    <row r="58" spans="1:10" x14ac:dyDescent="0.2">
      <c r="A58" s="20">
        <v>60</v>
      </c>
      <c r="B58" s="16">
        <v>2014</v>
      </c>
      <c r="C58" s="13" t="s">
        <v>370</v>
      </c>
      <c r="D58" s="177">
        <v>0</v>
      </c>
      <c r="E58" s="177">
        <v>0</v>
      </c>
      <c r="F58" s="177">
        <v>0</v>
      </c>
      <c r="G58" s="177" t="e">
        <v>#DIV/0!</v>
      </c>
    </row>
    <row r="59" spans="1:10" x14ac:dyDescent="0.2">
      <c r="A59" s="20">
        <v>61</v>
      </c>
      <c r="B59" s="16">
        <v>2016</v>
      </c>
      <c r="C59" s="13" t="s">
        <v>821</v>
      </c>
      <c r="D59" s="177">
        <v>0</v>
      </c>
      <c r="E59" s="177">
        <v>0</v>
      </c>
      <c r="F59" s="177">
        <v>0</v>
      </c>
      <c r="G59" s="177" t="e">
        <v>#DIV/0!</v>
      </c>
    </row>
    <row r="60" spans="1:10" x14ac:dyDescent="0.2">
      <c r="A60" s="20">
        <v>62</v>
      </c>
      <c r="B60" s="16">
        <v>2016</v>
      </c>
      <c r="C60" s="13" t="s">
        <v>822</v>
      </c>
      <c r="D60" s="177">
        <v>0</v>
      </c>
      <c r="E60" s="177">
        <v>0</v>
      </c>
      <c r="F60" s="177">
        <v>0</v>
      </c>
      <c r="G60" s="177" t="e">
        <v>#DIV/0!</v>
      </c>
    </row>
    <row r="61" spans="1:10" x14ac:dyDescent="0.2">
      <c r="A61" s="20">
        <v>7</v>
      </c>
      <c r="B61" s="16">
        <v>2004</v>
      </c>
      <c r="C61" s="13" t="s">
        <v>317</v>
      </c>
      <c r="D61" s="177">
        <v>0</v>
      </c>
      <c r="E61" s="177">
        <v>0</v>
      </c>
      <c r="F61" s="177">
        <v>0</v>
      </c>
      <c r="G61" s="177" t="e">
        <v>#DIV/0!</v>
      </c>
    </row>
    <row r="62" spans="1:10" x14ac:dyDescent="0.2">
      <c r="A62" s="20">
        <v>17</v>
      </c>
      <c r="B62" s="16">
        <v>2005</v>
      </c>
      <c r="C62" s="13" t="s">
        <v>327</v>
      </c>
      <c r="D62" s="177">
        <v>0</v>
      </c>
      <c r="E62" s="177">
        <v>0</v>
      </c>
      <c r="F62" s="177">
        <v>0</v>
      </c>
      <c r="G62" s="177" t="e">
        <v>#DIV/0!</v>
      </c>
    </row>
    <row r="63" spans="1:10" x14ac:dyDescent="0.2">
      <c r="A63" s="20">
        <v>41</v>
      </c>
      <c r="B63" s="16">
        <v>2010</v>
      </c>
      <c r="C63" s="13" t="s">
        <v>351</v>
      </c>
      <c r="D63" s="177">
        <v>0</v>
      </c>
      <c r="E63" s="177">
        <v>0</v>
      </c>
      <c r="F63" s="177">
        <v>0</v>
      </c>
      <c r="G63" s="177" t="e">
        <v>#DIV/0!</v>
      </c>
    </row>
    <row r="64" spans="1:10" customFormat="1" ht="15" x14ac:dyDescent="0.25">
      <c r="A64" s="20">
        <v>32</v>
      </c>
      <c r="B64" s="16">
        <v>2009</v>
      </c>
      <c r="C64" s="13" t="s">
        <v>342</v>
      </c>
      <c r="D64" s="177">
        <v>0</v>
      </c>
      <c r="E64" s="177">
        <v>0</v>
      </c>
      <c r="F64" s="177">
        <v>0</v>
      </c>
      <c r="G64" s="177" t="e">
        <v>#DIV/0!</v>
      </c>
      <c r="H64" s="96"/>
      <c r="I64" s="96"/>
      <c r="J64" s="96"/>
    </row>
    <row r="65" spans="1:10" customFormat="1" ht="15" x14ac:dyDescent="0.25">
      <c r="A65" s="20">
        <v>30</v>
      </c>
      <c r="B65" s="16">
        <v>2006</v>
      </c>
      <c r="C65" s="13" t="s">
        <v>340</v>
      </c>
      <c r="D65" s="177">
        <v>0</v>
      </c>
      <c r="E65" s="177">
        <v>0</v>
      </c>
      <c r="F65" s="177">
        <v>0</v>
      </c>
      <c r="G65" s="177" t="e">
        <v>#DIV/0!</v>
      </c>
      <c r="H65" s="96"/>
      <c r="I65" s="96"/>
      <c r="J65" s="96"/>
    </row>
    <row r="66" spans="1:10" x14ac:dyDescent="0.2">
      <c r="A66" s="255" t="s">
        <v>1325</v>
      </c>
      <c r="B66" s="116"/>
      <c r="C66" s="307"/>
      <c r="D66" s="284"/>
      <c r="E66" s="284"/>
      <c r="F66" s="284"/>
      <c r="G66" s="285"/>
    </row>
    <row r="67" spans="1:10" x14ac:dyDescent="0.2">
      <c r="D67" s="284"/>
      <c r="E67" s="284"/>
      <c r="F67" s="284"/>
      <c r="G67" s="285"/>
    </row>
    <row r="68" spans="1:10" x14ac:dyDescent="0.2">
      <c r="D68" s="284"/>
      <c r="E68" s="284"/>
      <c r="F68" s="284"/>
      <c r="G68" s="285"/>
    </row>
    <row r="69" spans="1:10" x14ac:dyDescent="0.2">
      <c r="D69" s="116"/>
      <c r="E69" s="116"/>
      <c r="F69" s="116"/>
      <c r="G69" s="116"/>
    </row>
  </sheetData>
  <sortState ref="A3:G65">
    <sortCondition ref="G3:G65"/>
  </sortState>
  <mergeCells count="1">
    <mergeCell ref="A1:G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9"/>
  <sheetViews>
    <sheetView showGridLines="0" view="pageBreakPreview" zoomScaleSheetLayoutView="100" workbookViewId="0">
      <pane xSplit="3" ySplit="2" topLeftCell="D44" activePane="bottomRight" state="frozen"/>
      <selection activeCell="C70" sqref="C70"/>
      <selection pane="topRight" activeCell="C70" sqref="C70"/>
      <selection pane="bottomLeft" activeCell="C70" sqref="C70"/>
      <selection pane="bottomRight" activeCell="I75" sqref="I75"/>
    </sheetView>
  </sheetViews>
  <sheetFormatPr baseColWidth="10" defaultRowHeight="12" x14ac:dyDescent="0.2"/>
  <cols>
    <col min="1" max="2" width="6.7109375" style="195" customWidth="1"/>
    <col min="3" max="3" width="58.140625" style="256" customWidth="1"/>
    <col min="4" max="5" width="20.7109375" style="195" customWidth="1"/>
    <col min="6" max="6" width="18.140625" style="195" customWidth="1"/>
    <col min="7" max="7" width="15.7109375" style="195" customWidth="1"/>
    <col min="8" max="16384" width="11.42578125" style="195"/>
  </cols>
  <sheetData>
    <row r="1" spans="1:7" ht="18" customHeight="1" thickBot="1" x14ac:dyDescent="0.25">
      <c r="A1" s="494" t="s">
        <v>1353</v>
      </c>
      <c r="B1" s="494"/>
      <c r="C1" s="494"/>
      <c r="D1" s="494"/>
      <c r="E1" s="494"/>
      <c r="F1" s="494"/>
      <c r="G1" s="494"/>
    </row>
    <row r="2" spans="1:7" ht="49.5" thickTop="1" thickBot="1" x14ac:dyDescent="0.25">
      <c r="A2" s="281" t="s">
        <v>270</v>
      </c>
      <c r="B2" s="281"/>
      <c r="C2" s="282" t="s">
        <v>415</v>
      </c>
      <c r="D2" s="75" t="s">
        <v>499</v>
      </c>
      <c r="E2" s="75" t="s">
        <v>500</v>
      </c>
      <c r="F2" s="75" t="s">
        <v>501</v>
      </c>
      <c r="G2" s="75" t="s">
        <v>502</v>
      </c>
    </row>
    <row r="3" spans="1:7" ht="12.75" thickTop="1" x14ac:dyDescent="0.2">
      <c r="A3" s="20">
        <v>1</v>
      </c>
      <c r="B3" s="16">
        <v>2001</v>
      </c>
      <c r="C3" s="13" t="s">
        <v>311</v>
      </c>
      <c r="D3" s="177">
        <v>0</v>
      </c>
      <c r="E3" s="177">
        <v>0</v>
      </c>
      <c r="F3" s="177">
        <v>0</v>
      </c>
      <c r="G3" s="283" t="e">
        <v>#DIV/0!</v>
      </c>
    </row>
    <row r="4" spans="1:7" x14ac:dyDescent="0.2">
      <c r="A4" s="20">
        <v>4</v>
      </c>
      <c r="B4" s="16">
        <v>2002</v>
      </c>
      <c r="C4" s="13" t="s">
        <v>314</v>
      </c>
      <c r="D4" s="177">
        <v>0</v>
      </c>
      <c r="E4" s="177">
        <v>0</v>
      </c>
      <c r="F4" s="177">
        <v>0</v>
      </c>
      <c r="G4" s="283" t="e">
        <v>#DIV/0!</v>
      </c>
    </row>
    <row r="5" spans="1:7" x14ac:dyDescent="0.2">
      <c r="A5" s="20">
        <v>7</v>
      </c>
      <c r="B5" s="16">
        <v>2004</v>
      </c>
      <c r="C5" s="13" t="s">
        <v>317</v>
      </c>
      <c r="D5" s="177">
        <v>0</v>
      </c>
      <c r="E5" s="177">
        <v>0</v>
      </c>
      <c r="F5" s="177">
        <v>0</v>
      </c>
      <c r="G5" s="283" t="e">
        <v>#DIV/0!</v>
      </c>
    </row>
    <row r="6" spans="1:7" x14ac:dyDescent="0.2">
      <c r="A6" s="20">
        <v>9</v>
      </c>
      <c r="B6" s="16">
        <v>2004</v>
      </c>
      <c r="C6" s="13" t="s">
        <v>319</v>
      </c>
      <c r="D6" s="177">
        <v>0</v>
      </c>
      <c r="E6" s="177">
        <v>0</v>
      </c>
      <c r="F6" s="177">
        <v>79.017264276228417</v>
      </c>
      <c r="G6" s="283">
        <v>79.017264276228417</v>
      </c>
    </row>
    <row r="7" spans="1:7" x14ac:dyDescent="0.2">
      <c r="A7" s="20">
        <v>11</v>
      </c>
      <c r="B7" s="16">
        <v>2005</v>
      </c>
      <c r="C7" s="13" t="s">
        <v>321</v>
      </c>
      <c r="D7" s="177">
        <v>0</v>
      </c>
      <c r="E7" s="177">
        <v>0</v>
      </c>
      <c r="F7" s="177">
        <v>46.441793500617031</v>
      </c>
      <c r="G7" s="283">
        <v>46.441793500617031</v>
      </c>
    </row>
    <row r="8" spans="1:7" x14ac:dyDescent="0.2">
      <c r="A8" s="20">
        <v>14</v>
      </c>
      <c r="B8" s="16">
        <v>2004</v>
      </c>
      <c r="C8" s="13" t="s">
        <v>324</v>
      </c>
      <c r="D8" s="177">
        <v>0</v>
      </c>
      <c r="E8" s="177">
        <v>0</v>
      </c>
      <c r="F8" s="177">
        <v>0</v>
      </c>
      <c r="G8" s="283" t="e">
        <v>#DIV/0!</v>
      </c>
    </row>
    <row r="9" spans="1:7" x14ac:dyDescent="0.2">
      <c r="A9" s="20">
        <v>15</v>
      </c>
      <c r="B9" s="16">
        <v>2004</v>
      </c>
      <c r="C9" s="13" t="s">
        <v>325</v>
      </c>
      <c r="D9" s="177">
        <v>0</v>
      </c>
      <c r="E9" s="177">
        <v>0</v>
      </c>
      <c r="F9" s="177">
        <v>0</v>
      </c>
      <c r="G9" s="283" t="e">
        <v>#DIV/0!</v>
      </c>
    </row>
    <row r="10" spans="1:7" x14ac:dyDescent="0.2">
      <c r="A10" s="20">
        <v>16</v>
      </c>
      <c r="B10" s="16">
        <v>2005</v>
      </c>
      <c r="C10" s="13" t="s">
        <v>326</v>
      </c>
      <c r="D10" s="177">
        <v>0</v>
      </c>
      <c r="E10" s="177">
        <v>0</v>
      </c>
      <c r="F10" s="177">
        <v>11.935730680948737</v>
      </c>
      <c r="G10" s="283">
        <v>11.935730680948737</v>
      </c>
    </row>
    <row r="11" spans="1:7" x14ac:dyDescent="0.2">
      <c r="A11" s="20">
        <v>17</v>
      </c>
      <c r="B11" s="16">
        <v>2005</v>
      </c>
      <c r="C11" s="13" t="s">
        <v>327</v>
      </c>
      <c r="D11" s="177">
        <v>0</v>
      </c>
      <c r="E11" s="177">
        <v>0</v>
      </c>
      <c r="F11" s="177">
        <v>0</v>
      </c>
      <c r="G11" s="283" t="e">
        <v>#DIV/0!</v>
      </c>
    </row>
    <row r="12" spans="1:7" x14ac:dyDescent="0.2">
      <c r="A12" s="20">
        <v>18</v>
      </c>
      <c r="B12" s="16">
        <v>2006</v>
      </c>
      <c r="C12" s="13" t="s">
        <v>328</v>
      </c>
      <c r="D12" s="177">
        <v>0</v>
      </c>
      <c r="E12" s="177">
        <v>0</v>
      </c>
      <c r="F12" s="177">
        <v>0</v>
      </c>
      <c r="G12" s="283" t="e">
        <v>#DIV/0!</v>
      </c>
    </row>
    <row r="13" spans="1:7" x14ac:dyDescent="0.2">
      <c r="A13" s="20">
        <v>19</v>
      </c>
      <c r="B13" s="16">
        <v>2004</v>
      </c>
      <c r="C13" s="13" t="s">
        <v>329</v>
      </c>
      <c r="D13" s="177">
        <v>0</v>
      </c>
      <c r="E13" s="177">
        <v>0</v>
      </c>
      <c r="F13" s="177">
        <v>0</v>
      </c>
      <c r="G13" s="283" t="e">
        <v>#DIV/0!</v>
      </c>
    </row>
    <row r="14" spans="1:7" x14ac:dyDescent="0.2">
      <c r="A14" s="20">
        <v>20</v>
      </c>
      <c r="B14" s="16">
        <v>2006</v>
      </c>
      <c r="C14" s="13" t="s">
        <v>330</v>
      </c>
      <c r="D14" s="177">
        <v>0</v>
      </c>
      <c r="E14" s="177">
        <v>0</v>
      </c>
      <c r="F14" s="177">
        <v>0</v>
      </c>
      <c r="G14" s="283" t="e">
        <v>#DIV/0!</v>
      </c>
    </row>
    <row r="15" spans="1:7" x14ac:dyDescent="0.2">
      <c r="A15" s="20">
        <v>21</v>
      </c>
      <c r="B15" s="16">
        <v>2008</v>
      </c>
      <c r="C15" s="13" t="s">
        <v>331</v>
      </c>
      <c r="D15" s="177">
        <v>0</v>
      </c>
      <c r="E15" s="177">
        <v>0</v>
      </c>
      <c r="F15" s="177">
        <v>0</v>
      </c>
      <c r="G15" s="283" t="e">
        <v>#DIV/0!</v>
      </c>
    </row>
    <row r="16" spans="1:7" x14ac:dyDescent="0.2">
      <c r="A16" s="20">
        <v>22</v>
      </c>
      <c r="B16" s="16">
        <v>2008</v>
      </c>
      <c r="C16" s="13" t="s">
        <v>332</v>
      </c>
      <c r="D16" s="177">
        <v>0</v>
      </c>
      <c r="E16" s="177">
        <v>0</v>
      </c>
      <c r="F16" s="177">
        <v>0</v>
      </c>
      <c r="G16" s="283" t="e">
        <v>#DIV/0!</v>
      </c>
    </row>
    <row r="17" spans="1:7" x14ac:dyDescent="0.2">
      <c r="A17" s="20">
        <v>24</v>
      </c>
      <c r="B17" s="16">
        <v>2006</v>
      </c>
      <c r="C17" s="13" t="s">
        <v>334</v>
      </c>
      <c r="D17" s="177">
        <v>0</v>
      </c>
      <c r="E17" s="177">
        <v>0</v>
      </c>
      <c r="F17" s="177">
        <v>0</v>
      </c>
      <c r="G17" s="283" t="e">
        <v>#DIV/0!</v>
      </c>
    </row>
    <row r="18" spans="1:7" x14ac:dyDescent="0.2">
      <c r="A18" s="20">
        <v>25</v>
      </c>
      <c r="B18" s="16">
        <v>2008</v>
      </c>
      <c r="C18" s="13" t="s">
        <v>335</v>
      </c>
      <c r="D18" s="177">
        <v>0</v>
      </c>
      <c r="E18" s="177">
        <v>0</v>
      </c>
      <c r="F18" s="177">
        <v>0</v>
      </c>
      <c r="G18" s="283" t="e">
        <v>#DIV/0!</v>
      </c>
    </row>
    <row r="19" spans="1:7" x14ac:dyDescent="0.2">
      <c r="A19" s="20">
        <v>26</v>
      </c>
      <c r="B19" s="16">
        <v>2008</v>
      </c>
      <c r="C19" s="13" t="s">
        <v>336</v>
      </c>
      <c r="D19" s="177">
        <v>0</v>
      </c>
      <c r="E19" s="177">
        <v>0</v>
      </c>
      <c r="F19" s="177">
        <v>0</v>
      </c>
      <c r="G19" s="283" t="e">
        <v>#DIV/0!</v>
      </c>
    </row>
    <row r="20" spans="1:7" x14ac:dyDescent="0.2">
      <c r="A20" s="20">
        <v>27</v>
      </c>
      <c r="B20" s="16">
        <v>2008</v>
      </c>
      <c r="C20" s="13" t="s">
        <v>337</v>
      </c>
      <c r="D20" s="177">
        <v>0</v>
      </c>
      <c r="E20" s="177">
        <v>0</v>
      </c>
      <c r="F20" s="177">
        <v>0</v>
      </c>
      <c r="G20" s="283" t="e">
        <v>#DIV/0!</v>
      </c>
    </row>
    <row r="21" spans="1:7" x14ac:dyDescent="0.2">
      <c r="A21" s="20">
        <v>29</v>
      </c>
      <c r="B21" s="16">
        <v>2008</v>
      </c>
      <c r="C21" s="13" t="s">
        <v>339</v>
      </c>
      <c r="D21" s="177">
        <v>0</v>
      </c>
      <c r="E21" s="177">
        <v>0</v>
      </c>
      <c r="F21" s="177">
        <v>0</v>
      </c>
      <c r="G21" s="283" t="e">
        <v>#DIV/0!</v>
      </c>
    </row>
    <row r="22" spans="1:7" x14ac:dyDescent="0.2">
      <c r="A22" s="20">
        <v>33</v>
      </c>
      <c r="B22" s="16">
        <v>2009</v>
      </c>
      <c r="C22" s="13" t="s">
        <v>343</v>
      </c>
      <c r="D22" s="177">
        <v>0</v>
      </c>
      <c r="E22" s="177">
        <v>0</v>
      </c>
      <c r="F22" s="177">
        <v>50.966608084358519</v>
      </c>
      <c r="G22" s="283">
        <v>50.966608084358519</v>
      </c>
    </row>
    <row r="23" spans="1:7" x14ac:dyDescent="0.2">
      <c r="A23" s="20">
        <v>34</v>
      </c>
      <c r="B23" s="16">
        <v>2009</v>
      </c>
      <c r="C23" s="13" t="s">
        <v>344</v>
      </c>
      <c r="D23" s="177">
        <v>0</v>
      </c>
      <c r="E23" s="177">
        <v>0</v>
      </c>
      <c r="F23" s="177">
        <v>0</v>
      </c>
      <c r="G23" s="283" t="e">
        <v>#DIV/0!</v>
      </c>
    </row>
    <row r="24" spans="1:7" x14ac:dyDescent="0.2">
      <c r="A24" s="20">
        <v>35</v>
      </c>
      <c r="B24" s="16">
        <v>2008</v>
      </c>
      <c r="C24" s="13" t="s">
        <v>345</v>
      </c>
      <c r="D24" s="177">
        <v>0</v>
      </c>
      <c r="E24" s="177">
        <v>0</v>
      </c>
      <c r="F24" s="177">
        <v>0</v>
      </c>
      <c r="G24" s="283" t="e">
        <v>#DIV/0!</v>
      </c>
    </row>
    <row r="25" spans="1:7" x14ac:dyDescent="0.2">
      <c r="A25" s="20">
        <v>36</v>
      </c>
      <c r="B25" s="16">
        <v>2011</v>
      </c>
      <c r="C25" s="13" t="s">
        <v>346</v>
      </c>
      <c r="D25" s="177">
        <v>0</v>
      </c>
      <c r="E25" s="177">
        <v>0</v>
      </c>
      <c r="F25" s="177">
        <v>0</v>
      </c>
      <c r="G25" s="283" t="e">
        <v>#DIV/0!</v>
      </c>
    </row>
    <row r="26" spans="1:7" x14ac:dyDescent="0.2">
      <c r="A26" s="20">
        <v>38</v>
      </c>
      <c r="B26" s="16">
        <v>2010</v>
      </c>
      <c r="C26" s="13" t="s">
        <v>348</v>
      </c>
      <c r="D26" s="177">
        <v>0</v>
      </c>
      <c r="E26" s="177">
        <v>0</v>
      </c>
      <c r="F26" s="177">
        <v>32.534246575342465</v>
      </c>
      <c r="G26" s="283">
        <v>32.534246575342465</v>
      </c>
    </row>
    <row r="27" spans="1:7" x14ac:dyDescent="0.2">
      <c r="A27" s="20">
        <v>39</v>
      </c>
      <c r="B27" s="16">
        <v>2010</v>
      </c>
      <c r="C27" s="13" t="s">
        <v>349</v>
      </c>
      <c r="D27" s="177">
        <v>0</v>
      </c>
      <c r="E27" s="177">
        <v>0</v>
      </c>
      <c r="F27" s="177">
        <v>70.734126984126988</v>
      </c>
      <c r="G27" s="283">
        <v>70.734126984126988</v>
      </c>
    </row>
    <row r="28" spans="1:7" x14ac:dyDescent="0.2">
      <c r="A28" s="20">
        <v>40</v>
      </c>
      <c r="B28" s="16">
        <v>2011</v>
      </c>
      <c r="C28" s="13" t="s">
        <v>350</v>
      </c>
      <c r="D28" s="177">
        <v>0</v>
      </c>
      <c r="E28" s="177">
        <v>0</v>
      </c>
      <c r="F28" s="177">
        <v>3.8777908343125738</v>
      </c>
      <c r="G28" s="283">
        <v>3.8777908343125738</v>
      </c>
    </row>
    <row r="29" spans="1:7" x14ac:dyDescent="0.2">
      <c r="A29" s="20">
        <v>41</v>
      </c>
      <c r="B29" s="16">
        <v>2010</v>
      </c>
      <c r="C29" s="13" t="s">
        <v>351</v>
      </c>
      <c r="D29" s="177">
        <v>0</v>
      </c>
      <c r="E29" s="177">
        <v>0</v>
      </c>
      <c r="F29" s="177">
        <v>0</v>
      </c>
      <c r="G29" s="283" t="e">
        <v>#DIV/0!</v>
      </c>
    </row>
    <row r="30" spans="1:7" x14ac:dyDescent="0.2">
      <c r="A30" s="20">
        <v>43</v>
      </c>
      <c r="B30" s="16">
        <v>2012</v>
      </c>
      <c r="C30" s="13" t="s">
        <v>353</v>
      </c>
      <c r="D30" s="177">
        <v>0</v>
      </c>
      <c r="E30" s="177">
        <v>0</v>
      </c>
      <c r="F30" s="177">
        <v>0</v>
      </c>
      <c r="G30" s="283" t="e">
        <v>#DIV/0!</v>
      </c>
    </row>
    <row r="31" spans="1:7" x14ac:dyDescent="0.2">
      <c r="A31" s="20">
        <v>44</v>
      </c>
      <c r="B31" s="16">
        <v>2012</v>
      </c>
      <c r="C31" s="13" t="s">
        <v>354</v>
      </c>
      <c r="D31" s="177">
        <v>0</v>
      </c>
      <c r="E31" s="177">
        <v>0</v>
      </c>
      <c r="F31" s="177">
        <v>0</v>
      </c>
      <c r="G31" s="283" t="e">
        <v>#DIV/0!</v>
      </c>
    </row>
    <row r="32" spans="1:7" x14ac:dyDescent="0.2">
      <c r="A32" s="20">
        <v>45</v>
      </c>
      <c r="B32" s="16">
        <v>2012</v>
      </c>
      <c r="C32" s="13" t="s">
        <v>355</v>
      </c>
      <c r="D32" s="177">
        <v>0</v>
      </c>
      <c r="E32" s="177">
        <v>0</v>
      </c>
      <c r="F32" s="177">
        <v>0</v>
      </c>
      <c r="G32" s="283" t="e">
        <v>#DIV/0!</v>
      </c>
    </row>
    <row r="33" spans="1:7" x14ac:dyDescent="0.2">
      <c r="A33" s="20">
        <v>47</v>
      </c>
      <c r="B33" s="16">
        <v>2011</v>
      </c>
      <c r="C33" s="13" t="s">
        <v>357</v>
      </c>
      <c r="D33" s="177">
        <v>0</v>
      </c>
      <c r="E33" s="177">
        <v>0</v>
      </c>
      <c r="F33" s="177">
        <v>0</v>
      </c>
      <c r="G33" s="283" t="e">
        <v>#DIV/0!</v>
      </c>
    </row>
    <row r="34" spans="1:7" x14ac:dyDescent="0.2">
      <c r="A34" s="20">
        <v>48</v>
      </c>
      <c r="B34" s="16">
        <v>2013</v>
      </c>
      <c r="C34" s="13" t="s">
        <v>358</v>
      </c>
      <c r="D34" s="177">
        <v>0</v>
      </c>
      <c r="E34" s="177">
        <v>0</v>
      </c>
      <c r="F34" s="177">
        <v>0</v>
      </c>
      <c r="G34" s="283" t="e">
        <v>#DIV/0!</v>
      </c>
    </row>
    <row r="35" spans="1:7" x14ac:dyDescent="0.2">
      <c r="A35" s="20">
        <v>49</v>
      </c>
      <c r="B35" s="16">
        <v>2013</v>
      </c>
      <c r="C35" s="13" t="s">
        <v>359</v>
      </c>
      <c r="D35" s="177">
        <v>0</v>
      </c>
      <c r="E35" s="177">
        <v>0</v>
      </c>
      <c r="F35" s="177">
        <v>0</v>
      </c>
      <c r="G35" s="283" t="e">
        <v>#DIV/0!</v>
      </c>
    </row>
    <row r="36" spans="1:7" x14ac:dyDescent="0.2">
      <c r="A36" s="20">
        <v>50</v>
      </c>
      <c r="B36" s="16">
        <v>2013</v>
      </c>
      <c r="C36" s="13" t="s">
        <v>360</v>
      </c>
      <c r="D36" s="177">
        <v>0</v>
      </c>
      <c r="E36" s="177">
        <v>0</v>
      </c>
      <c r="F36" s="177">
        <v>0</v>
      </c>
      <c r="G36" s="283" t="e">
        <v>#DIV/0!</v>
      </c>
    </row>
    <row r="37" spans="1:7" x14ac:dyDescent="0.2">
      <c r="A37" s="20">
        <v>51</v>
      </c>
      <c r="B37" s="16">
        <v>2013</v>
      </c>
      <c r="C37" s="13" t="s">
        <v>361</v>
      </c>
      <c r="D37" s="177">
        <v>0</v>
      </c>
      <c r="E37" s="177">
        <v>0</v>
      </c>
      <c r="F37" s="177">
        <v>0</v>
      </c>
      <c r="G37" s="283" t="e">
        <v>#DIV/0!</v>
      </c>
    </row>
    <row r="38" spans="1:7" x14ac:dyDescent="0.2">
      <c r="A38" s="20">
        <v>52</v>
      </c>
      <c r="B38" s="16">
        <v>2013</v>
      </c>
      <c r="C38" s="13" t="s">
        <v>362</v>
      </c>
      <c r="D38" s="177">
        <v>0</v>
      </c>
      <c r="E38" s="177">
        <v>0</v>
      </c>
      <c r="F38" s="177">
        <v>0</v>
      </c>
      <c r="G38" s="283" t="e">
        <v>#DIV/0!</v>
      </c>
    </row>
    <row r="39" spans="1:7" x14ac:dyDescent="0.2">
      <c r="A39" s="20">
        <v>53</v>
      </c>
      <c r="B39" s="16">
        <v>2012</v>
      </c>
      <c r="C39" s="13" t="s">
        <v>363</v>
      </c>
      <c r="D39" s="177">
        <v>0</v>
      </c>
      <c r="E39" s="177">
        <v>0</v>
      </c>
      <c r="F39" s="177">
        <v>0</v>
      </c>
      <c r="G39" s="283" t="e">
        <v>#DIV/0!</v>
      </c>
    </row>
    <row r="40" spans="1:7" x14ac:dyDescent="0.2">
      <c r="A40" s="20">
        <v>54</v>
      </c>
      <c r="B40" s="16">
        <v>2013</v>
      </c>
      <c r="C40" s="13" t="s">
        <v>364</v>
      </c>
      <c r="D40" s="177">
        <v>0</v>
      </c>
      <c r="E40" s="177">
        <v>0</v>
      </c>
      <c r="F40" s="177">
        <v>0</v>
      </c>
      <c r="G40" s="283" t="e">
        <v>#DIV/0!</v>
      </c>
    </row>
    <row r="41" spans="1:7" x14ac:dyDescent="0.2">
      <c r="A41" s="20">
        <v>55</v>
      </c>
      <c r="B41" s="16">
        <v>2012</v>
      </c>
      <c r="C41" s="13" t="s">
        <v>365</v>
      </c>
      <c r="D41" s="177">
        <v>0</v>
      </c>
      <c r="E41" s="177">
        <v>0</v>
      </c>
      <c r="F41" s="177">
        <v>0</v>
      </c>
      <c r="G41" s="283" t="e">
        <v>#DIV/0!</v>
      </c>
    </row>
    <row r="42" spans="1:7" x14ac:dyDescent="0.2">
      <c r="A42" s="20">
        <v>56</v>
      </c>
      <c r="B42" s="16">
        <v>2013</v>
      </c>
      <c r="C42" s="13" t="s">
        <v>366</v>
      </c>
      <c r="D42" s="177">
        <v>0</v>
      </c>
      <c r="E42" s="177">
        <v>0</v>
      </c>
      <c r="F42" s="177">
        <v>0</v>
      </c>
      <c r="G42" s="283" t="e">
        <v>#DIV/0!</v>
      </c>
    </row>
    <row r="43" spans="1:7" x14ac:dyDescent="0.2">
      <c r="A43" s="20">
        <v>57</v>
      </c>
      <c r="B43" s="16">
        <v>2012</v>
      </c>
      <c r="C43" s="13" t="s">
        <v>367</v>
      </c>
      <c r="D43" s="177">
        <v>0</v>
      </c>
      <c r="E43" s="177">
        <v>0</v>
      </c>
      <c r="F43" s="177">
        <v>0</v>
      </c>
      <c r="G43" s="283" t="e">
        <v>#DIV/0!</v>
      </c>
    </row>
    <row r="44" spans="1:7" x14ac:dyDescent="0.2">
      <c r="A44" s="20">
        <v>58</v>
      </c>
      <c r="B44" s="16">
        <v>2014</v>
      </c>
      <c r="C44" s="13" t="s">
        <v>368</v>
      </c>
      <c r="D44" s="177">
        <v>0</v>
      </c>
      <c r="E44" s="177">
        <v>0</v>
      </c>
      <c r="F44" s="177">
        <v>0</v>
      </c>
      <c r="G44" s="283" t="e">
        <v>#DIV/0!</v>
      </c>
    </row>
    <row r="45" spans="1:7" x14ac:dyDescent="0.2">
      <c r="A45" s="20">
        <v>59</v>
      </c>
      <c r="B45" s="16">
        <v>2014</v>
      </c>
      <c r="C45" s="13" t="s">
        <v>369</v>
      </c>
      <c r="D45" s="177">
        <v>0</v>
      </c>
      <c r="E45" s="177">
        <v>0</v>
      </c>
      <c r="F45" s="177">
        <v>0</v>
      </c>
      <c r="G45" s="283" t="e">
        <v>#DIV/0!</v>
      </c>
    </row>
    <row r="46" spans="1:7" x14ac:dyDescent="0.2">
      <c r="A46" s="20">
        <v>60</v>
      </c>
      <c r="B46" s="16">
        <v>2014</v>
      </c>
      <c r="C46" s="13" t="s">
        <v>370</v>
      </c>
      <c r="D46" s="177">
        <v>0</v>
      </c>
      <c r="E46" s="177">
        <v>0</v>
      </c>
      <c r="F46" s="177">
        <v>0</v>
      </c>
      <c r="G46" s="283" t="e">
        <v>#DIV/0!</v>
      </c>
    </row>
    <row r="47" spans="1:7" x14ac:dyDescent="0.2">
      <c r="A47" s="20">
        <v>61</v>
      </c>
      <c r="B47" s="16">
        <v>2016</v>
      </c>
      <c r="C47" s="13" t="s">
        <v>821</v>
      </c>
      <c r="D47" s="177">
        <v>0</v>
      </c>
      <c r="E47" s="177">
        <v>0</v>
      </c>
      <c r="F47" s="177">
        <v>0</v>
      </c>
      <c r="G47" s="283" t="e">
        <v>#DIV/0!</v>
      </c>
    </row>
    <row r="48" spans="1:7" x14ac:dyDescent="0.2">
      <c r="A48" s="20">
        <v>62</v>
      </c>
      <c r="B48" s="16">
        <v>2016</v>
      </c>
      <c r="C48" s="13" t="s">
        <v>822</v>
      </c>
      <c r="D48" s="177">
        <v>0</v>
      </c>
      <c r="E48" s="177">
        <v>0</v>
      </c>
      <c r="F48" s="177">
        <v>0</v>
      </c>
      <c r="G48" s="283" t="e">
        <v>#DIV/0!</v>
      </c>
    </row>
    <row r="49" spans="1:10" x14ac:dyDescent="0.2">
      <c r="A49" s="20">
        <v>6</v>
      </c>
      <c r="B49" s="16">
        <v>2004</v>
      </c>
      <c r="C49" s="13" t="s">
        <v>1184</v>
      </c>
      <c r="D49" s="177">
        <v>0</v>
      </c>
      <c r="E49" s="177">
        <v>0</v>
      </c>
      <c r="F49" s="177">
        <v>55.356091818716891</v>
      </c>
      <c r="G49" s="283">
        <v>55.356091818716891</v>
      </c>
    </row>
    <row r="50" spans="1:10" x14ac:dyDescent="0.2">
      <c r="A50" s="20">
        <v>32</v>
      </c>
      <c r="B50" s="16">
        <v>2009</v>
      </c>
      <c r="C50" s="13" t="s">
        <v>1189</v>
      </c>
      <c r="D50" s="177">
        <v>0</v>
      </c>
      <c r="E50" s="177">
        <v>0</v>
      </c>
      <c r="F50" s="177">
        <v>0</v>
      </c>
      <c r="G50" s="283" t="e">
        <v>#DIV/0!</v>
      </c>
    </row>
    <row r="51" spans="1:10" x14ac:dyDescent="0.2">
      <c r="A51" s="20">
        <v>30</v>
      </c>
      <c r="B51" s="16">
        <v>2006</v>
      </c>
      <c r="C51" s="13" t="s">
        <v>1196</v>
      </c>
      <c r="D51" s="177">
        <v>0</v>
      </c>
      <c r="E51" s="177">
        <v>0</v>
      </c>
      <c r="F51" s="177">
        <v>0</v>
      </c>
      <c r="G51" s="283" t="e">
        <v>#DIV/0!</v>
      </c>
    </row>
    <row r="52" spans="1:10" x14ac:dyDescent="0.2">
      <c r="A52" s="20">
        <v>23</v>
      </c>
      <c r="B52" s="16">
        <v>2006</v>
      </c>
      <c r="C52" s="13" t="s">
        <v>1191</v>
      </c>
      <c r="D52" s="177">
        <v>11.943319838056681</v>
      </c>
      <c r="E52" s="177">
        <v>0</v>
      </c>
      <c r="F52" s="177">
        <v>26.011560693641616</v>
      </c>
      <c r="G52" s="283">
        <v>18.977440265849147</v>
      </c>
    </row>
    <row r="53" spans="1:10" x14ac:dyDescent="0.2">
      <c r="A53" s="20">
        <v>5</v>
      </c>
      <c r="B53" s="16">
        <v>2004</v>
      </c>
      <c r="C53" s="13" t="s">
        <v>1185</v>
      </c>
      <c r="D53" s="177">
        <v>20.53872053872054</v>
      </c>
      <c r="E53" s="177">
        <v>0</v>
      </c>
      <c r="F53" s="177">
        <v>32.672831351827384</v>
      </c>
      <c r="G53" s="283">
        <v>26.605775945273962</v>
      </c>
    </row>
    <row r="54" spans="1:10" x14ac:dyDescent="0.2">
      <c r="A54" s="20">
        <v>46</v>
      </c>
      <c r="B54" s="16">
        <v>2012</v>
      </c>
      <c r="C54" s="13" t="s">
        <v>356</v>
      </c>
      <c r="D54" s="177">
        <v>48.648648648648653</v>
      </c>
      <c r="E54" s="177">
        <v>0</v>
      </c>
      <c r="F54" s="177">
        <v>57.805907172995788</v>
      </c>
      <c r="G54" s="283">
        <v>53.227277910822224</v>
      </c>
    </row>
    <row r="55" spans="1:10" x14ac:dyDescent="0.2">
      <c r="A55" s="20">
        <v>31</v>
      </c>
      <c r="B55" s="16">
        <v>2008</v>
      </c>
      <c r="C55" s="13" t="s">
        <v>1187</v>
      </c>
      <c r="D55" s="177">
        <v>50.61643835616438</v>
      </c>
      <c r="E55" s="177">
        <v>0</v>
      </c>
      <c r="F55" s="177">
        <v>41.569026999490575</v>
      </c>
      <c r="G55" s="283">
        <v>46.092732677827478</v>
      </c>
    </row>
    <row r="56" spans="1:10" x14ac:dyDescent="0.2">
      <c r="A56" s="20">
        <v>2</v>
      </c>
      <c r="B56" s="16">
        <v>2002</v>
      </c>
      <c r="C56" s="13" t="s">
        <v>1192</v>
      </c>
      <c r="D56" s="177">
        <v>59.615384615384613</v>
      </c>
      <c r="E56" s="177">
        <v>0</v>
      </c>
      <c r="F56" s="177">
        <v>95.982783357245339</v>
      </c>
      <c r="G56" s="283">
        <v>77.799083986314969</v>
      </c>
      <c r="H56" s="93"/>
      <c r="I56" s="76"/>
      <c r="J56" s="76"/>
    </row>
    <row r="57" spans="1:10" x14ac:dyDescent="0.2">
      <c r="A57" s="20">
        <v>10</v>
      </c>
      <c r="B57" s="16">
        <v>2005</v>
      </c>
      <c r="C57" s="13" t="s">
        <v>1193</v>
      </c>
      <c r="D57" s="177">
        <v>70.114942528735639</v>
      </c>
      <c r="E57" s="177">
        <v>0</v>
      </c>
      <c r="F57" s="177">
        <v>47.655703289013296</v>
      </c>
      <c r="G57" s="283">
        <v>58.885322908874471</v>
      </c>
      <c r="H57" s="76"/>
      <c r="I57" s="76"/>
      <c r="J57" s="76"/>
    </row>
    <row r="58" spans="1:10" x14ac:dyDescent="0.2">
      <c r="A58" s="53"/>
      <c r="B58" s="53"/>
      <c r="C58" s="13" t="s">
        <v>407</v>
      </c>
      <c r="D58" s="308">
        <v>72.39630297565374</v>
      </c>
      <c r="E58" s="308">
        <v>0</v>
      </c>
      <c r="F58" s="308">
        <v>52.234764266575453</v>
      </c>
      <c r="G58" s="308">
        <v>62.315533621114596</v>
      </c>
      <c r="H58" s="76"/>
      <c r="I58" s="76"/>
      <c r="J58" s="76"/>
    </row>
    <row r="59" spans="1:10" x14ac:dyDescent="0.2">
      <c r="A59" s="20">
        <v>3</v>
      </c>
      <c r="B59" s="16">
        <v>2002</v>
      </c>
      <c r="C59" s="13" t="s">
        <v>1188</v>
      </c>
      <c r="D59" s="177">
        <v>77.118644067796609</v>
      </c>
      <c r="E59" s="177">
        <v>0</v>
      </c>
      <c r="F59" s="177">
        <v>54.488636363636367</v>
      </c>
      <c r="G59" s="283">
        <v>65.803640215716484</v>
      </c>
      <c r="H59" s="76"/>
      <c r="I59" s="76"/>
      <c r="J59" s="76"/>
    </row>
    <row r="60" spans="1:10" x14ac:dyDescent="0.2">
      <c r="A60" s="20">
        <v>37</v>
      </c>
      <c r="B60" s="16">
        <v>2010</v>
      </c>
      <c r="C60" s="13" t="s">
        <v>1190</v>
      </c>
      <c r="D60" s="177">
        <v>92.72727272727272</v>
      </c>
      <c r="E60" s="177">
        <v>0</v>
      </c>
      <c r="F60" s="177">
        <v>0</v>
      </c>
      <c r="G60" s="283">
        <v>92.72727272727272</v>
      </c>
      <c r="H60" s="185"/>
      <c r="I60" s="185"/>
      <c r="J60" s="76"/>
    </row>
    <row r="61" spans="1:10" x14ac:dyDescent="0.2">
      <c r="A61" s="20">
        <v>42</v>
      </c>
      <c r="B61" s="16">
        <v>2012</v>
      </c>
      <c r="C61" s="13" t="s">
        <v>352</v>
      </c>
      <c r="D61" s="177">
        <v>100</v>
      </c>
      <c r="E61" s="177">
        <v>0</v>
      </c>
      <c r="F61" s="177">
        <v>86.124401913875602</v>
      </c>
      <c r="G61" s="283">
        <v>93.062200956937801</v>
      </c>
      <c r="H61" s="185"/>
      <c r="I61" s="185"/>
      <c r="J61" s="76"/>
    </row>
    <row r="62" spans="1:10" x14ac:dyDescent="0.2">
      <c r="A62" s="20">
        <v>28</v>
      </c>
      <c r="B62" s="16">
        <v>2008</v>
      </c>
      <c r="C62" s="13" t="s">
        <v>338</v>
      </c>
      <c r="D62" s="177">
        <v>100</v>
      </c>
      <c r="E62" s="177">
        <v>0</v>
      </c>
      <c r="F62" s="177">
        <v>100</v>
      </c>
      <c r="G62" s="283">
        <v>100</v>
      </c>
      <c r="H62" s="185"/>
      <c r="I62" s="185"/>
      <c r="J62" s="76"/>
    </row>
    <row r="63" spans="1:10" x14ac:dyDescent="0.2">
      <c r="A63" s="20">
        <v>8</v>
      </c>
      <c r="B63" s="16">
        <v>2003</v>
      </c>
      <c r="C63" s="13" t="s">
        <v>1186</v>
      </c>
      <c r="D63" s="177">
        <v>100</v>
      </c>
      <c r="E63" s="177">
        <v>0</v>
      </c>
      <c r="F63" s="177">
        <v>41.347150259067355</v>
      </c>
      <c r="G63" s="283">
        <v>70.673575129533674</v>
      </c>
    </row>
    <row r="64" spans="1:10" customFormat="1" ht="15" x14ac:dyDescent="0.25">
      <c r="A64" s="20">
        <v>12</v>
      </c>
      <c r="B64" s="16">
        <v>2005</v>
      </c>
      <c r="C64" s="13" t="s">
        <v>1194</v>
      </c>
      <c r="D64" s="177">
        <v>100</v>
      </c>
      <c r="E64" s="177">
        <v>0</v>
      </c>
      <c r="F64" s="177">
        <v>75.210084033613441</v>
      </c>
      <c r="G64" s="283">
        <v>87.605042016806721</v>
      </c>
      <c r="H64" s="96"/>
      <c r="I64" s="96"/>
      <c r="J64" s="96"/>
    </row>
    <row r="65" spans="1:10" customFormat="1" ht="15" x14ac:dyDescent="0.25">
      <c r="A65" s="20">
        <v>13</v>
      </c>
      <c r="B65" s="16">
        <v>2005</v>
      </c>
      <c r="C65" s="13" t="s">
        <v>1195</v>
      </c>
      <c r="D65" s="177">
        <v>100</v>
      </c>
      <c r="E65" s="177">
        <v>0</v>
      </c>
      <c r="F65" s="177">
        <v>53.86429132826828</v>
      </c>
      <c r="G65" s="283">
        <v>76.93214566413414</v>
      </c>
      <c r="H65" s="96"/>
      <c r="I65" s="96"/>
      <c r="J65" s="96"/>
    </row>
    <row r="66" spans="1:10" x14ac:dyDescent="0.2">
      <c r="A66" s="255" t="s">
        <v>1325</v>
      </c>
      <c r="B66" s="116"/>
      <c r="C66" s="307"/>
      <c r="D66" s="284"/>
      <c r="E66" s="284"/>
      <c r="F66" s="284"/>
      <c r="G66" s="285"/>
    </row>
    <row r="67" spans="1:10" x14ac:dyDescent="0.2">
      <c r="D67" s="284"/>
      <c r="E67" s="284"/>
      <c r="F67" s="284"/>
      <c r="G67" s="285"/>
    </row>
    <row r="68" spans="1:10" x14ac:dyDescent="0.2">
      <c r="D68" s="284"/>
      <c r="E68" s="284"/>
      <c r="F68" s="284"/>
      <c r="G68" s="285"/>
    </row>
    <row r="69" spans="1:10" x14ac:dyDescent="0.2">
      <c r="D69" s="116"/>
      <c r="E69" s="116"/>
      <c r="F69" s="116"/>
      <c r="G69" s="116"/>
    </row>
  </sheetData>
  <sortState ref="A3:G65">
    <sortCondition ref="D3:D65"/>
  </sortState>
  <mergeCells count="1">
    <mergeCell ref="A1:G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9"/>
  <sheetViews>
    <sheetView showGridLines="0" view="pageBreakPreview" zoomScaleSheetLayoutView="100" workbookViewId="0">
      <pane xSplit="3" ySplit="2" topLeftCell="D42" activePane="bottomRight" state="frozen"/>
      <selection activeCell="C70" sqref="C70"/>
      <selection pane="topRight" activeCell="C70" sqref="C70"/>
      <selection pane="bottomLeft" activeCell="C70" sqref="C70"/>
      <selection pane="bottomRight" activeCell="I64" sqref="I64"/>
    </sheetView>
  </sheetViews>
  <sheetFormatPr baseColWidth="10" defaultRowHeight="12" x14ac:dyDescent="0.2"/>
  <cols>
    <col min="1" max="2" width="6.7109375" style="195" customWidth="1"/>
    <col min="3" max="3" width="58.140625" style="256" customWidth="1"/>
    <col min="4" max="5" width="20.7109375" style="195" customWidth="1"/>
    <col min="6" max="6" width="18.140625" style="195" customWidth="1"/>
    <col min="7" max="7" width="15.7109375" style="195" customWidth="1"/>
    <col min="8" max="8" width="11.7109375" style="195" customWidth="1"/>
    <col min="9" max="9" width="12.5703125" style="195" customWidth="1"/>
    <col min="10" max="16384" width="11.42578125" style="195"/>
  </cols>
  <sheetData>
    <row r="1" spans="1:7" ht="18" customHeight="1" thickBot="1" x14ac:dyDescent="0.25">
      <c r="A1" s="494" t="s">
        <v>1354</v>
      </c>
      <c r="B1" s="494"/>
      <c r="C1" s="494"/>
      <c r="D1" s="494"/>
      <c r="E1" s="494"/>
      <c r="F1" s="494"/>
      <c r="G1" s="494"/>
    </row>
    <row r="2" spans="1:7" ht="49.5" thickTop="1" thickBot="1" x14ac:dyDescent="0.25">
      <c r="A2" s="281" t="s">
        <v>270</v>
      </c>
      <c r="B2" s="281"/>
      <c r="C2" s="282" t="s">
        <v>1</v>
      </c>
      <c r="D2" s="75" t="s">
        <v>499</v>
      </c>
      <c r="E2" s="75" t="s">
        <v>500</v>
      </c>
      <c r="F2" s="75" t="s">
        <v>501</v>
      </c>
      <c r="G2" s="75" t="s">
        <v>502</v>
      </c>
    </row>
    <row r="3" spans="1:7" ht="12.75" thickTop="1" x14ac:dyDescent="0.2">
      <c r="A3" s="20">
        <v>1</v>
      </c>
      <c r="B3" s="16">
        <v>2001</v>
      </c>
      <c r="C3" s="13" t="s">
        <v>311</v>
      </c>
      <c r="D3" s="177">
        <v>0</v>
      </c>
      <c r="E3" s="177">
        <v>0</v>
      </c>
      <c r="F3" s="177">
        <v>0</v>
      </c>
      <c r="G3" s="283" t="e">
        <v>#DIV/0!</v>
      </c>
    </row>
    <row r="4" spans="1:7" x14ac:dyDescent="0.2">
      <c r="A4" s="20">
        <v>14</v>
      </c>
      <c r="B4" s="16">
        <v>2004</v>
      </c>
      <c r="C4" s="13" t="s">
        <v>324</v>
      </c>
      <c r="D4" s="177">
        <v>0</v>
      </c>
      <c r="E4" s="177">
        <v>0</v>
      </c>
      <c r="F4" s="177">
        <v>0</v>
      </c>
      <c r="G4" s="283" t="e">
        <v>#DIV/0!</v>
      </c>
    </row>
    <row r="5" spans="1:7" x14ac:dyDescent="0.2">
      <c r="A5" s="20">
        <v>15</v>
      </c>
      <c r="B5" s="16">
        <v>2004</v>
      </c>
      <c r="C5" s="13" t="s">
        <v>325</v>
      </c>
      <c r="D5" s="177">
        <v>0</v>
      </c>
      <c r="E5" s="177">
        <v>0</v>
      </c>
      <c r="F5" s="177">
        <v>0</v>
      </c>
      <c r="G5" s="283" t="e">
        <v>#DIV/0!</v>
      </c>
    </row>
    <row r="6" spans="1:7" x14ac:dyDescent="0.2">
      <c r="A6" s="20">
        <v>20</v>
      </c>
      <c r="B6" s="16">
        <v>2006</v>
      </c>
      <c r="C6" s="13" t="s">
        <v>330</v>
      </c>
      <c r="D6" s="177">
        <v>0</v>
      </c>
      <c r="E6" s="177">
        <v>0</v>
      </c>
      <c r="F6" s="177">
        <v>0</v>
      </c>
      <c r="G6" s="283" t="e">
        <v>#DIV/0!</v>
      </c>
    </row>
    <row r="7" spans="1:7" x14ac:dyDescent="0.2">
      <c r="A7" s="20">
        <v>21</v>
      </c>
      <c r="B7" s="16">
        <v>2008</v>
      </c>
      <c r="C7" s="13" t="s">
        <v>331</v>
      </c>
      <c r="D7" s="177">
        <v>0</v>
      </c>
      <c r="E7" s="177">
        <v>0</v>
      </c>
      <c r="F7" s="177">
        <v>0</v>
      </c>
      <c r="G7" s="283" t="e">
        <v>#DIV/0!</v>
      </c>
    </row>
    <row r="8" spans="1:7" x14ac:dyDescent="0.2">
      <c r="A8" s="20">
        <v>22</v>
      </c>
      <c r="B8" s="16">
        <v>2008</v>
      </c>
      <c r="C8" s="13" t="s">
        <v>332</v>
      </c>
      <c r="D8" s="177">
        <v>0</v>
      </c>
      <c r="E8" s="177">
        <v>0</v>
      </c>
      <c r="F8" s="177">
        <v>0</v>
      </c>
      <c r="G8" s="283" t="e">
        <v>#DIV/0!</v>
      </c>
    </row>
    <row r="9" spans="1:7" x14ac:dyDescent="0.2">
      <c r="A9" s="20">
        <v>24</v>
      </c>
      <c r="B9" s="16">
        <v>2006</v>
      </c>
      <c r="C9" s="13" t="s">
        <v>334</v>
      </c>
      <c r="D9" s="177">
        <v>0</v>
      </c>
      <c r="E9" s="177">
        <v>0</v>
      </c>
      <c r="F9" s="177">
        <v>0</v>
      </c>
      <c r="G9" s="283" t="e">
        <v>#DIV/0!</v>
      </c>
    </row>
    <row r="10" spans="1:7" x14ac:dyDescent="0.2">
      <c r="A10" s="20">
        <v>25</v>
      </c>
      <c r="B10" s="16">
        <v>2008</v>
      </c>
      <c r="C10" s="13" t="s">
        <v>335</v>
      </c>
      <c r="D10" s="177">
        <v>0</v>
      </c>
      <c r="E10" s="177">
        <v>0</v>
      </c>
      <c r="F10" s="177">
        <v>0</v>
      </c>
      <c r="G10" s="283" t="e">
        <v>#DIV/0!</v>
      </c>
    </row>
    <row r="11" spans="1:7" x14ac:dyDescent="0.2">
      <c r="A11" s="20">
        <v>26</v>
      </c>
      <c r="B11" s="16">
        <v>2008</v>
      </c>
      <c r="C11" s="13" t="s">
        <v>336</v>
      </c>
      <c r="D11" s="177">
        <v>0</v>
      </c>
      <c r="E11" s="177">
        <v>0</v>
      </c>
      <c r="F11" s="177">
        <v>0</v>
      </c>
      <c r="G11" s="283" t="e">
        <v>#DIV/0!</v>
      </c>
    </row>
    <row r="12" spans="1:7" x14ac:dyDescent="0.2">
      <c r="A12" s="20">
        <v>27</v>
      </c>
      <c r="B12" s="16">
        <v>2008</v>
      </c>
      <c r="C12" s="13" t="s">
        <v>337</v>
      </c>
      <c r="D12" s="177">
        <v>0</v>
      </c>
      <c r="E12" s="177">
        <v>0</v>
      </c>
      <c r="F12" s="177">
        <v>0</v>
      </c>
      <c r="G12" s="283" t="e">
        <v>#DIV/0!</v>
      </c>
    </row>
    <row r="13" spans="1:7" x14ac:dyDescent="0.2">
      <c r="A13" s="20">
        <v>29</v>
      </c>
      <c r="B13" s="16">
        <v>2008</v>
      </c>
      <c r="C13" s="13" t="s">
        <v>339</v>
      </c>
      <c r="D13" s="177">
        <v>0</v>
      </c>
      <c r="E13" s="177">
        <v>0</v>
      </c>
      <c r="F13" s="177">
        <v>0</v>
      </c>
      <c r="G13" s="283" t="e">
        <v>#DIV/0!</v>
      </c>
    </row>
    <row r="14" spans="1:7" x14ac:dyDescent="0.2">
      <c r="A14" s="20">
        <v>32</v>
      </c>
      <c r="B14" s="16">
        <v>2009</v>
      </c>
      <c r="C14" s="13" t="s">
        <v>342</v>
      </c>
      <c r="D14" s="177">
        <v>0</v>
      </c>
      <c r="E14" s="177">
        <v>0</v>
      </c>
      <c r="F14" s="177">
        <v>0</v>
      </c>
      <c r="G14" s="283" t="e">
        <v>#DIV/0!</v>
      </c>
    </row>
    <row r="15" spans="1:7" x14ac:dyDescent="0.2">
      <c r="A15" s="20">
        <v>34</v>
      </c>
      <c r="B15" s="16">
        <v>2009</v>
      </c>
      <c r="C15" s="13" t="s">
        <v>344</v>
      </c>
      <c r="D15" s="177">
        <v>0</v>
      </c>
      <c r="E15" s="177">
        <v>0</v>
      </c>
      <c r="F15" s="177">
        <v>0</v>
      </c>
      <c r="G15" s="283" t="e">
        <v>#DIV/0!</v>
      </c>
    </row>
    <row r="16" spans="1:7" x14ac:dyDescent="0.2">
      <c r="A16" s="20">
        <v>35</v>
      </c>
      <c r="B16" s="16">
        <v>2008</v>
      </c>
      <c r="C16" s="13" t="s">
        <v>345</v>
      </c>
      <c r="D16" s="177">
        <v>0</v>
      </c>
      <c r="E16" s="177">
        <v>0</v>
      </c>
      <c r="F16" s="177">
        <v>0</v>
      </c>
      <c r="G16" s="283" t="e">
        <v>#DIV/0!</v>
      </c>
    </row>
    <row r="17" spans="1:7" x14ac:dyDescent="0.2">
      <c r="A17" s="20">
        <v>36</v>
      </c>
      <c r="B17" s="16">
        <v>2011</v>
      </c>
      <c r="C17" s="13" t="s">
        <v>346</v>
      </c>
      <c r="D17" s="177">
        <v>0</v>
      </c>
      <c r="E17" s="177">
        <v>0</v>
      </c>
      <c r="F17" s="177">
        <v>0</v>
      </c>
      <c r="G17" s="283" t="e">
        <v>#DIV/0!</v>
      </c>
    </row>
    <row r="18" spans="1:7" x14ac:dyDescent="0.2">
      <c r="A18" s="20">
        <v>37</v>
      </c>
      <c r="B18" s="16">
        <v>2010</v>
      </c>
      <c r="C18" s="13" t="s">
        <v>347</v>
      </c>
      <c r="D18" s="177">
        <v>92.72727272727272</v>
      </c>
      <c r="E18" s="177">
        <v>0</v>
      </c>
      <c r="F18" s="177">
        <v>0</v>
      </c>
      <c r="G18" s="283">
        <v>92.72727272727272</v>
      </c>
    </row>
    <row r="19" spans="1:7" x14ac:dyDescent="0.2">
      <c r="A19" s="20">
        <v>43</v>
      </c>
      <c r="B19" s="16">
        <v>2012</v>
      </c>
      <c r="C19" s="13" t="s">
        <v>353</v>
      </c>
      <c r="D19" s="177">
        <v>0</v>
      </c>
      <c r="E19" s="177">
        <v>0</v>
      </c>
      <c r="F19" s="177">
        <v>0</v>
      </c>
      <c r="G19" s="283" t="e">
        <v>#DIV/0!</v>
      </c>
    </row>
    <row r="20" spans="1:7" x14ac:dyDescent="0.2">
      <c r="A20" s="20">
        <v>44</v>
      </c>
      <c r="B20" s="16">
        <v>2012</v>
      </c>
      <c r="C20" s="13" t="s">
        <v>354</v>
      </c>
      <c r="D20" s="177">
        <v>0</v>
      </c>
      <c r="E20" s="177">
        <v>0</v>
      </c>
      <c r="F20" s="177">
        <v>0</v>
      </c>
      <c r="G20" s="283" t="e">
        <v>#DIV/0!</v>
      </c>
    </row>
    <row r="21" spans="1:7" x14ac:dyDescent="0.2">
      <c r="A21" s="20">
        <v>45</v>
      </c>
      <c r="B21" s="16">
        <v>2012</v>
      </c>
      <c r="C21" s="13" t="s">
        <v>355</v>
      </c>
      <c r="D21" s="177">
        <v>0</v>
      </c>
      <c r="E21" s="177">
        <v>0</v>
      </c>
      <c r="F21" s="177">
        <v>0</v>
      </c>
      <c r="G21" s="283" t="e">
        <v>#DIV/0!</v>
      </c>
    </row>
    <row r="22" spans="1:7" x14ac:dyDescent="0.2">
      <c r="A22" s="20">
        <v>47</v>
      </c>
      <c r="B22" s="16">
        <v>2011</v>
      </c>
      <c r="C22" s="13" t="s">
        <v>357</v>
      </c>
      <c r="D22" s="177">
        <v>0</v>
      </c>
      <c r="E22" s="177">
        <v>0</v>
      </c>
      <c r="F22" s="177">
        <v>0</v>
      </c>
      <c r="G22" s="283" t="e">
        <v>#DIV/0!</v>
      </c>
    </row>
    <row r="23" spans="1:7" x14ac:dyDescent="0.2">
      <c r="A23" s="20">
        <v>48</v>
      </c>
      <c r="B23" s="16">
        <v>2013</v>
      </c>
      <c r="C23" s="13" t="s">
        <v>358</v>
      </c>
      <c r="D23" s="177">
        <v>0</v>
      </c>
      <c r="E23" s="177">
        <v>0</v>
      </c>
      <c r="F23" s="177">
        <v>0</v>
      </c>
      <c r="G23" s="283" t="e">
        <v>#DIV/0!</v>
      </c>
    </row>
    <row r="24" spans="1:7" x14ac:dyDescent="0.2">
      <c r="A24" s="20">
        <v>49</v>
      </c>
      <c r="B24" s="16">
        <v>2013</v>
      </c>
      <c r="C24" s="13" t="s">
        <v>359</v>
      </c>
      <c r="D24" s="177">
        <v>0</v>
      </c>
      <c r="E24" s="177">
        <v>0</v>
      </c>
      <c r="F24" s="177">
        <v>0</v>
      </c>
      <c r="G24" s="283" t="e">
        <v>#DIV/0!</v>
      </c>
    </row>
    <row r="25" spans="1:7" x14ac:dyDescent="0.2">
      <c r="A25" s="20">
        <v>50</v>
      </c>
      <c r="B25" s="16">
        <v>2013</v>
      </c>
      <c r="C25" s="13" t="s">
        <v>360</v>
      </c>
      <c r="D25" s="177">
        <v>0</v>
      </c>
      <c r="E25" s="177">
        <v>0</v>
      </c>
      <c r="F25" s="177">
        <v>0</v>
      </c>
      <c r="G25" s="283" t="e">
        <v>#DIV/0!</v>
      </c>
    </row>
    <row r="26" spans="1:7" x14ac:dyDescent="0.2">
      <c r="A26" s="20">
        <v>51</v>
      </c>
      <c r="B26" s="16">
        <v>2013</v>
      </c>
      <c r="C26" s="13" t="s">
        <v>361</v>
      </c>
      <c r="D26" s="177">
        <v>0</v>
      </c>
      <c r="E26" s="177">
        <v>0</v>
      </c>
      <c r="F26" s="177">
        <v>0</v>
      </c>
      <c r="G26" s="283" t="e">
        <v>#DIV/0!</v>
      </c>
    </row>
    <row r="27" spans="1:7" x14ac:dyDescent="0.2">
      <c r="A27" s="20">
        <v>52</v>
      </c>
      <c r="B27" s="16">
        <v>2013</v>
      </c>
      <c r="C27" s="13" t="s">
        <v>362</v>
      </c>
      <c r="D27" s="177">
        <v>0</v>
      </c>
      <c r="E27" s="177">
        <v>0</v>
      </c>
      <c r="F27" s="177">
        <v>0</v>
      </c>
      <c r="G27" s="283" t="e">
        <v>#DIV/0!</v>
      </c>
    </row>
    <row r="28" spans="1:7" x14ac:dyDescent="0.2">
      <c r="A28" s="20">
        <v>53</v>
      </c>
      <c r="B28" s="16">
        <v>2012</v>
      </c>
      <c r="C28" s="13" t="s">
        <v>363</v>
      </c>
      <c r="D28" s="177">
        <v>0</v>
      </c>
      <c r="E28" s="177">
        <v>0</v>
      </c>
      <c r="F28" s="177">
        <v>0</v>
      </c>
      <c r="G28" s="283" t="e">
        <v>#DIV/0!</v>
      </c>
    </row>
    <row r="29" spans="1:7" x14ac:dyDescent="0.2">
      <c r="A29" s="20">
        <v>54</v>
      </c>
      <c r="B29" s="16">
        <v>2013</v>
      </c>
      <c r="C29" s="13" t="s">
        <v>364</v>
      </c>
      <c r="D29" s="177">
        <v>0</v>
      </c>
      <c r="E29" s="177">
        <v>0</v>
      </c>
      <c r="F29" s="177">
        <v>0</v>
      </c>
      <c r="G29" s="283" t="e">
        <v>#DIV/0!</v>
      </c>
    </row>
    <row r="30" spans="1:7" x14ac:dyDescent="0.2">
      <c r="A30" s="20">
        <v>55</v>
      </c>
      <c r="B30" s="16">
        <v>2012</v>
      </c>
      <c r="C30" s="13" t="s">
        <v>365</v>
      </c>
      <c r="D30" s="177">
        <v>0</v>
      </c>
      <c r="E30" s="177">
        <v>0</v>
      </c>
      <c r="F30" s="177">
        <v>0</v>
      </c>
      <c r="G30" s="283" t="e">
        <v>#DIV/0!</v>
      </c>
    </row>
    <row r="31" spans="1:7" x14ac:dyDescent="0.2">
      <c r="A31" s="20">
        <v>56</v>
      </c>
      <c r="B31" s="16">
        <v>2013</v>
      </c>
      <c r="C31" s="13" t="s">
        <v>366</v>
      </c>
      <c r="D31" s="177">
        <v>0</v>
      </c>
      <c r="E31" s="177">
        <v>0</v>
      </c>
      <c r="F31" s="177">
        <v>0</v>
      </c>
      <c r="G31" s="283" t="e">
        <v>#DIV/0!</v>
      </c>
    </row>
    <row r="32" spans="1:7" x14ac:dyDescent="0.2">
      <c r="A32" s="20">
        <v>57</v>
      </c>
      <c r="B32" s="16">
        <v>2012</v>
      </c>
      <c r="C32" s="13" t="s">
        <v>367</v>
      </c>
      <c r="D32" s="177">
        <v>0</v>
      </c>
      <c r="E32" s="177">
        <v>0</v>
      </c>
      <c r="F32" s="177">
        <v>0</v>
      </c>
      <c r="G32" s="283" t="e">
        <v>#DIV/0!</v>
      </c>
    </row>
    <row r="33" spans="1:7" x14ac:dyDescent="0.2">
      <c r="A33" s="20">
        <v>58</v>
      </c>
      <c r="B33" s="16">
        <v>2014</v>
      </c>
      <c r="C33" s="13" t="s">
        <v>368</v>
      </c>
      <c r="D33" s="177">
        <v>0</v>
      </c>
      <c r="E33" s="177">
        <v>0</v>
      </c>
      <c r="F33" s="177">
        <v>0</v>
      </c>
      <c r="G33" s="283" t="e">
        <v>#DIV/0!</v>
      </c>
    </row>
    <row r="34" spans="1:7" x14ac:dyDescent="0.2">
      <c r="A34" s="20">
        <v>59</v>
      </c>
      <c r="B34" s="16">
        <v>2014</v>
      </c>
      <c r="C34" s="13" t="s">
        <v>369</v>
      </c>
      <c r="D34" s="177">
        <v>0</v>
      </c>
      <c r="E34" s="177">
        <v>0</v>
      </c>
      <c r="F34" s="177">
        <v>0</v>
      </c>
      <c r="G34" s="283" t="e">
        <v>#DIV/0!</v>
      </c>
    </row>
    <row r="35" spans="1:7" x14ac:dyDescent="0.2">
      <c r="A35" s="20">
        <v>60</v>
      </c>
      <c r="B35" s="16">
        <v>2014</v>
      </c>
      <c r="C35" s="13" t="s">
        <v>370</v>
      </c>
      <c r="D35" s="177">
        <v>0</v>
      </c>
      <c r="E35" s="177">
        <v>0</v>
      </c>
      <c r="F35" s="177">
        <v>0</v>
      </c>
      <c r="G35" s="283" t="e">
        <v>#DIV/0!</v>
      </c>
    </row>
    <row r="36" spans="1:7" x14ac:dyDescent="0.2">
      <c r="A36" s="20">
        <v>61</v>
      </c>
      <c r="B36" s="16">
        <v>2016</v>
      </c>
      <c r="C36" s="13" t="s">
        <v>821</v>
      </c>
      <c r="D36" s="177">
        <v>0</v>
      </c>
      <c r="E36" s="177">
        <v>0</v>
      </c>
      <c r="F36" s="177">
        <v>0</v>
      </c>
      <c r="G36" s="283" t="e">
        <v>#DIV/0!</v>
      </c>
    </row>
    <row r="37" spans="1:7" x14ac:dyDescent="0.2">
      <c r="A37" s="20">
        <v>62</v>
      </c>
      <c r="B37" s="16">
        <v>2016</v>
      </c>
      <c r="C37" s="13" t="s">
        <v>822</v>
      </c>
      <c r="D37" s="177">
        <v>0</v>
      </c>
      <c r="E37" s="177">
        <v>0</v>
      </c>
      <c r="F37" s="177">
        <v>0</v>
      </c>
      <c r="G37" s="283" t="e">
        <v>#DIV/0!</v>
      </c>
    </row>
    <row r="38" spans="1:7" x14ac:dyDescent="0.2">
      <c r="A38" s="20">
        <v>18</v>
      </c>
      <c r="B38" s="16">
        <v>2006</v>
      </c>
      <c r="C38" s="13" t="s">
        <v>328</v>
      </c>
      <c r="D38" s="177">
        <v>0</v>
      </c>
      <c r="E38" s="177">
        <v>0</v>
      </c>
      <c r="F38" s="177">
        <v>0</v>
      </c>
      <c r="G38" s="283" t="e">
        <v>#DIV/0!</v>
      </c>
    </row>
    <row r="39" spans="1:7" x14ac:dyDescent="0.2">
      <c r="A39" s="20">
        <v>4</v>
      </c>
      <c r="B39" s="16">
        <v>2002</v>
      </c>
      <c r="C39" s="13" t="s">
        <v>314</v>
      </c>
      <c r="D39" s="177">
        <v>0</v>
      </c>
      <c r="E39" s="177">
        <v>0</v>
      </c>
      <c r="F39" s="177">
        <v>0</v>
      </c>
      <c r="G39" s="283" t="e">
        <v>#DIV/0!</v>
      </c>
    </row>
    <row r="40" spans="1:7" x14ac:dyDescent="0.2">
      <c r="A40" s="20">
        <v>19</v>
      </c>
      <c r="B40" s="16">
        <v>2004</v>
      </c>
      <c r="C40" s="13" t="s">
        <v>329</v>
      </c>
      <c r="D40" s="177">
        <v>0</v>
      </c>
      <c r="E40" s="177">
        <v>0</v>
      </c>
      <c r="F40" s="177">
        <v>0</v>
      </c>
      <c r="G40" s="283" t="e">
        <v>#DIV/0!</v>
      </c>
    </row>
    <row r="41" spans="1:7" x14ac:dyDescent="0.2">
      <c r="A41" s="20">
        <v>7</v>
      </c>
      <c r="B41" s="16">
        <v>2004</v>
      </c>
      <c r="C41" s="13" t="s">
        <v>317</v>
      </c>
      <c r="D41" s="177">
        <v>0</v>
      </c>
      <c r="E41" s="177">
        <v>0</v>
      </c>
      <c r="F41" s="177">
        <v>0</v>
      </c>
      <c r="G41" s="283" t="e">
        <v>#DIV/0!</v>
      </c>
    </row>
    <row r="42" spans="1:7" x14ac:dyDescent="0.2">
      <c r="A42" s="20">
        <v>17</v>
      </c>
      <c r="B42" s="16">
        <v>2005</v>
      </c>
      <c r="C42" s="13" t="s">
        <v>327</v>
      </c>
      <c r="D42" s="177">
        <v>0</v>
      </c>
      <c r="E42" s="177">
        <v>0</v>
      </c>
      <c r="F42" s="177">
        <v>0</v>
      </c>
      <c r="G42" s="283" t="e">
        <v>#DIV/0!</v>
      </c>
    </row>
    <row r="43" spans="1:7" x14ac:dyDescent="0.2">
      <c r="A43" s="20">
        <v>41</v>
      </c>
      <c r="B43" s="16">
        <v>2010</v>
      </c>
      <c r="C43" s="13" t="s">
        <v>351</v>
      </c>
      <c r="D43" s="177">
        <v>0</v>
      </c>
      <c r="E43" s="177">
        <v>0</v>
      </c>
      <c r="F43" s="177">
        <v>0</v>
      </c>
      <c r="G43" s="283" t="e">
        <v>#DIV/0!</v>
      </c>
    </row>
    <row r="44" spans="1:7" x14ac:dyDescent="0.2">
      <c r="A44" s="20">
        <v>30</v>
      </c>
      <c r="B44" s="16">
        <v>2006</v>
      </c>
      <c r="C44" s="13" t="s">
        <v>340</v>
      </c>
      <c r="D44" s="177">
        <v>0</v>
      </c>
      <c r="E44" s="177">
        <v>0</v>
      </c>
      <c r="F44" s="177">
        <v>0</v>
      </c>
      <c r="G44" s="283" t="e">
        <v>#DIV/0!</v>
      </c>
    </row>
    <row r="45" spans="1:7" x14ac:dyDescent="0.2">
      <c r="A45" s="20">
        <v>40</v>
      </c>
      <c r="B45" s="16">
        <v>2011</v>
      </c>
      <c r="C45" s="13" t="s">
        <v>350</v>
      </c>
      <c r="D45" s="177">
        <v>0</v>
      </c>
      <c r="E45" s="177">
        <v>0</v>
      </c>
      <c r="F45" s="177">
        <v>3.8777908343125738</v>
      </c>
      <c r="G45" s="283">
        <v>3.8777908343125738</v>
      </c>
    </row>
    <row r="46" spans="1:7" x14ac:dyDescent="0.2">
      <c r="A46" s="20">
        <v>16</v>
      </c>
      <c r="B46" s="16">
        <v>2005</v>
      </c>
      <c r="C46" s="13" t="s">
        <v>326</v>
      </c>
      <c r="D46" s="177">
        <v>0</v>
      </c>
      <c r="E46" s="177">
        <v>0</v>
      </c>
      <c r="F46" s="177">
        <v>11.935730680948737</v>
      </c>
      <c r="G46" s="283">
        <v>11.935730680948737</v>
      </c>
    </row>
    <row r="47" spans="1:7" x14ac:dyDescent="0.2">
      <c r="A47" s="20">
        <v>23</v>
      </c>
      <c r="B47" s="16">
        <v>2006</v>
      </c>
      <c r="C47" s="13" t="s">
        <v>333</v>
      </c>
      <c r="D47" s="177">
        <v>11.943319838056681</v>
      </c>
      <c r="E47" s="177">
        <v>0</v>
      </c>
      <c r="F47" s="177">
        <v>26.011560693641616</v>
      </c>
      <c r="G47" s="283">
        <v>18.977440265849147</v>
      </c>
    </row>
    <row r="48" spans="1:7" x14ac:dyDescent="0.2">
      <c r="A48" s="20">
        <v>38</v>
      </c>
      <c r="B48" s="16">
        <v>2010</v>
      </c>
      <c r="C48" s="13" t="s">
        <v>348</v>
      </c>
      <c r="D48" s="177">
        <v>0</v>
      </c>
      <c r="E48" s="177">
        <v>0</v>
      </c>
      <c r="F48" s="177">
        <v>32.534246575342465</v>
      </c>
      <c r="G48" s="283">
        <v>32.534246575342465</v>
      </c>
    </row>
    <row r="49" spans="1:10" x14ac:dyDescent="0.2">
      <c r="A49" s="20">
        <v>5</v>
      </c>
      <c r="B49" s="16">
        <v>2004</v>
      </c>
      <c r="C49" s="13" t="s">
        <v>315</v>
      </c>
      <c r="D49" s="177">
        <v>20.53872053872054</v>
      </c>
      <c r="E49" s="177">
        <v>0</v>
      </c>
      <c r="F49" s="177">
        <v>32.672831351827384</v>
      </c>
      <c r="G49" s="283">
        <v>26.605775945273962</v>
      </c>
    </row>
    <row r="50" spans="1:10" x14ac:dyDescent="0.2">
      <c r="A50" s="20">
        <v>8</v>
      </c>
      <c r="B50" s="16">
        <v>2003</v>
      </c>
      <c r="C50" s="13" t="s">
        <v>318</v>
      </c>
      <c r="D50" s="177">
        <v>100</v>
      </c>
      <c r="E50" s="177">
        <v>0</v>
      </c>
      <c r="F50" s="177">
        <v>41.347150259067355</v>
      </c>
      <c r="G50" s="283">
        <v>70.673575129533674</v>
      </c>
    </row>
    <row r="51" spans="1:10" x14ac:dyDescent="0.2">
      <c r="A51" s="20">
        <v>31</v>
      </c>
      <c r="B51" s="16">
        <v>2008</v>
      </c>
      <c r="C51" s="13" t="s">
        <v>341</v>
      </c>
      <c r="D51" s="177">
        <v>50.61643835616438</v>
      </c>
      <c r="E51" s="177">
        <v>0</v>
      </c>
      <c r="F51" s="177">
        <v>41.569026999490575</v>
      </c>
      <c r="G51" s="283">
        <v>46.092732677827478</v>
      </c>
    </row>
    <row r="52" spans="1:10" x14ac:dyDescent="0.2">
      <c r="A52" s="20">
        <v>11</v>
      </c>
      <c r="B52" s="16">
        <v>2005</v>
      </c>
      <c r="C52" s="13" t="s">
        <v>321</v>
      </c>
      <c r="D52" s="177">
        <v>0</v>
      </c>
      <c r="E52" s="177">
        <v>0</v>
      </c>
      <c r="F52" s="177">
        <v>46.441793500617031</v>
      </c>
      <c r="G52" s="283">
        <v>46.441793500617031</v>
      </c>
      <c r="H52" s="306"/>
      <c r="I52" s="306"/>
      <c r="J52" s="76"/>
    </row>
    <row r="53" spans="1:10" x14ac:dyDescent="0.2">
      <c r="A53" s="20">
        <v>10</v>
      </c>
      <c r="B53" s="16">
        <v>2005</v>
      </c>
      <c r="C53" s="13" t="s">
        <v>320</v>
      </c>
      <c r="D53" s="177">
        <v>70.114942528735639</v>
      </c>
      <c r="E53" s="177">
        <v>0</v>
      </c>
      <c r="F53" s="177">
        <v>47.655703289013296</v>
      </c>
      <c r="G53" s="283">
        <v>58.885322908874471</v>
      </c>
      <c r="H53" s="76"/>
      <c r="I53" s="76"/>
      <c r="J53" s="76"/>
    </row>
    <row r="54" spans="1:10" x14ac:dyDescent="0.2">
      <c r="A54" s="20">
        <v>33</v>
      </c>
      <c r="B54" s="16">
        <v>2009</v>
      </c>
      <c r="C54" s="13" t="s">
        <v>343</v>
      </c>
      <c r="D54" s="177">
        <v>0</v>
      </c>
      <c r="E54" s="177">
        <v>0</v>
      </c>
      <c r="F54" s="177">
        <v>50.966608084358519</v>
      </c>
      <c r="G54" s="283">
        <v>50.966608084358519</v>
      </c>
      <c r="H54" s="76"/>
      <c r="I54" s="76"/>
      <c r="J54" s="76"/>
    </row>
    <row r="55" spans="1:10" x14ac:dyDescent="0.2">
      <c r="A55" s="53"/>
      <c r="B55" s="53"/>
      <c r="C55" s="13" t="s">
        <v>407</v>
      </c>
      <c r="D55" s="71">
        <v>72.39630297565374</v>
      </c>
      <c r="E55" s="71">
        <v>0</v>
      </c>
      <c r="F55" s="71">
        <v>52.234764266575453</v>
      </c>
      <c r="G55" s="71">
        <v>62.315533621114596</v>
      </c>
      <c r="H55" s="76"/>
      <c r="I55" s="76"/>
      <c r="J55" s="76"/>
    </row>
    <row r="56" spans="1:10" x14ac:dyDescent="0.2">
      <c r="A56" s="20">
        <v>13</v>
      </c>
      <c r="B56" s="16">
        <v>2005</v>
      </c>
      <c r="C56" s="13" t="s">
        <v>323</v>
      </c>
      <c r="D56" s="177">
        <v>100</v>
      </c>
      <c r="E56" s="177">
        <v>0</v>
      </c>
      <c r="F56" s="177">
        <v>53.86429132826828</v>
      </c>
      <c r="G56" s="283">
        <v>76.93214566413414</v>
      </c>
      <c r="H56" s="185"/>
      <c r="I56" s="185"/>
      <c r="J56" s="76"/>
    </row>
    <row r="57" spans="1:10" x14ac:dyDescent="0.2">
      <c r="A57" s="20">
        <v>3</v>
      </c>
      <c r="B57" s="16">
        <v>2002</v>
      </c>
      <c r="C57" s="13" t="s">
        <v>313</v>
      </c>
      <c r="D57" s="177">
        <v>77.118644067796609</v>
      </c>
      <c r="E57" s="177">
        <v>0</v>
      </c>
      <c r="F57" s="177">
        <v>54.488636363636367</v>
      </c>
      <c r="G57" s="283">
        <v>65.803640215716484</v>
      </c>
      <c r="H57" s="185"/>
      <c r="I57" s="185"/>
      <c r="J57" s="76"/>
    </row>
    <row r="58" spans="1:10" x14ac:dyDescent="0.2">
      <c r="A58" s="20">
        <v>6</v>
      </c>
      <c r="B58" s="16">
        <v>2004</v>
      </c>
      <c r="C58" s="13" t="s">
        <v>316</v>
      </c>
      <c r="D58" s="177">
        <v>0</v>
      </c>
      <c r="E58" s="177">
        <v>0</v>
      </c>
      <c r="F58" s="177">
        <v>55.356091818716891</v>
      </c>
      <c r="G58" s="283">
        <v>55.356091818716891</v>
      </c>
      <c r="H58" s="185"/>
      <c r="I58" s="185"/>
      <c r="J58" s="76"/>
    </row>
    <row r="59" spans="1:10" x14ac:dyDescent="0.2">
      <c r="A59" s="20">
        <v>46</v>
      </c>
      <c r="B59" s="16">
        <v>2012</v>
      </c>
      <c r="C59" s="13" t="s">
        <v>356</v>
      </c>
      <c r="D59" s="177">
        <v>48.648648648648653</v>
      </c>
      <c r="E59" s="177">
        <v>0</v>
      </c>
      <c r="F59" s="177">
        <v>57.805907172995788</v>
      </c>
      <c r="G59" s="283">
        <v>53.227277910822224</v>
      </c>
    </row>
    <row r="60" spans="1:10" x14ac:dyDescent="0.2">
      <c r="A60" s="20">
        <v>39</v>
      </c>
      <c r="B60" s="16">
        <v>2010</v>
      </c>
      <c r="C60" s="13" t="s">
        <v>349</v>
      </c>
      <c r="D60" s="177">
        <v>0</v>
      </c>
      <c r="E60" s="177">
        <v>0</v>
      </c>
      <c r="F60" s="177">
        <v>70.734126984126988</v>
      </c>
      <c r="G60" s="283">
        <v>70.734126984126988</v>
      </c>
    </row>
    <row r="61" spans="1:10" x14ac:dyDescent="0.2">
      <c r="A61" s="20">
        <v>12</v>
      </c>
      <c r="B61" s="16">
        <v>2005</v>
      </c>
      <c r="C61" s="13" t="s">
        <v>322</v>
      </c>
      <c r="D61" s="177">
        <v>100</v>
      </c>
      <c r="E61" s="177">
        <v>0</v>
      </c>
      <c r="F61" s="177">
        <v>75.210084033613441</v>
      </c>
      <c r="G61" s="283">
        <v>87.605042016806721</v>
      </c>
    </row>
    <row r="62" spans="1:10" x14ac:dyDescent="0.2">
      <c r="A62" s="20">
        <v>9</v>
      </c>
      <c r="B62" s="16">
        <v>2004</v>
      </c>
      <c r="C62" s="13" t="s">
        <v>319</v>
      </c>
      <c r="D62" s="177">
        <v>0</v>
      </c>
      <c r="E62" s="177">
        <v>0</v>
      </c>
      <c r="F62" s="177">
        <v>79.017264276228417</v>
      </c>
      <c r="G62" s="283">
        <v>79.017264276228417</v>
      </c>
    </row>
    <row r="63" spans="1:10" x14ac:dyDescent="0.2">
      <c r="A63" s="20">
        <v>42</v>
      </c>
      <c r="B63" s="16">
        <v>2012</v>
      </c>
      <c r="C63" s="13" t="s">
        <v>352</v>
      </c>
      <c r="D63" s="177">
        <v>100</v>
      </c>
      <c r="E63" s="177">
        <v>0</v>
      </c>
      <c r="F63" s="177">
        <v>86.124401913875602</v>
      </c>
      <c r="G63" s="283">
        <v>93.062200956937801</v>
      </c>
    </row>
    <row r="64" spans="1:10" customFormat="1" ht="15" x14ac:dyDescent="0.25">
      <c r="A64" s="20">
        <v>2</v>
      </c>
      <c r="B64" s="16">
        <v>2002</v>
      </c>
      <c r="C64" s="13" t="s">
        <v>312</v>
      </c>
      <c r="D64" s="177">
        <v>59.615384615384613</v>
      </c>
      <c r="E64" s="177">
        <v>0</v>
      </c>
      <c r="F64" s="177">
        <v>95.982783357245339</v>
      </c>
      <c r="G64" s="283">
        <v>77.799083986314969</v>
      </c>
      <c r="H64" s="96"/>
      <c r="I64" s="96"/>
      <c r="J64" s="96"/>
    </row>
    <row r="65" spans="1:10" customFormat="1" ht="15" x14ac:dyDescent="0.25">
      <c r="A65" s="20">
        <v>28</v>
      </c>
      <c r="B65" s="16">
        <v>2008</v>
      </c>
      <c r="C65" s="13" t="s">
        <v>338</v>
      </c>
      <c r="D65" s="177">
        <v>100</v>
      </c>
      <c r="E65" s="177">
        <v>0</v>
      </c>
      <c r="F65" s="177">
        <v>100</v>
      </c>
      <c r="G65" s="283">
        <v>100</v>
      </c>
      <c r="H65" s="96"/>
      <c r="I65" s="96"/>
      <c r="J65" s="96"/>
    </row>
    <row r="66" spans="1:10" x14ac:dyDescent="0.2">
      <c r="A66" s="255" t="s">
        <v>1301</v>
      </c>
      <c r="B66" s="116"/>
      <c r="C66" s="307"/>
      <c r="D66" s="284"/>
      <c r="E66" s="284"/>
      <c r="F66" s="284"/>
      <c r="G66" s="285"/>
    </row>
    <row r="67" spans="1:10" x14ac:dyDescent="0.2">
      <c r="D67" s="284"/>
      <c r="E67" s="284"/>
      <c r="F67" s="284"/>
      <c r="G67" s="285"/>
    </row>
    <row r="68" spans="1:10" x14ac:dyDescent="0.2">
      <c r="D68" s="284"/>
      <c r="E68" s="284"/>
      <c r="F68" s="284"/>
      <c r="G68" s="285"/>
    </row>
    <row r="69" spans="1:10" x14ac:dyDescent="0.2">
      <c r="D69" s="116"/>
      <c r="E69" s="116"/>
      <c r="F69" s="116"/>
      <c r="G69" s="116"/>
    </row>
  </sheetData>
  <sortState ref="A3:G65">
    <sortCondition ref="F3:F65"/>
  </sortState>
  <mergeCells count="1">
    <mergeCell ref="A1:G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5"/>
  <sheetViews>
    <sheetView showGridLines="0" view="pageBreakPreview" zoomScale="90" zoomScaleNormal="100" zoomScaleSheetLayoutView="90" workbookViewId="0">
      <pane xSplit="1" ySplit="1" topLeftCell="B2" activePane="bottomRight" state="frozen"/>
      <selection activeCell="C67" sqref="C67"/>
      <selection pane="topRight" activeCell="C67" sqref="C67"/>
      <selection pane="bottomLeft" activeCell="C67" sqref="C67"/>
      <selection pane="bottomRight" activeCell="C67" sqref="C67"/>
    </sheetView>
  </sheetViews>
  <sheetFormatPr baseColWidth="10" defaultRowHeight="12.75" x14ac:dyDescent="0.2"/>
  <cols>
    <col min="1" max="1" width="21" style="30" customWidth="1"/>
    <col min="2" max="2" width="17.5703125" style="17" customWidth="1"/>
    <col min="3" max="3" width="17.28515625" style="28" customWidth="1"/>
    <col min="4" max="4" width="17" style="28" customWidth="1"/>
    <col min="5" max="5" width="17.85546875" style="28" customWidth="1"/>
    <col min="6" max="6" width="13.7109375" style="28" customWidth="1"/>
    <col min="7" max="246" width="11.42578125" style="28"/>
    <col min="247" max="247" width="5.28515625" style="28" customWidth="1"/>
    <col min="248" max="248" width="28.28515625" style="28" customWidth="1"/>
    <col min="249" max="249" width="15.7109375" style="28" customWidth="1"/>
    <col min="250" max="250" width="11.42578125" style="28"/>
    <col min="251" max="251" width="9.28515625" style="28" customWidth="1"/>
    <col min="252" max="252" width="8.85546875" style="28" bestFit="1" customWidth="1"/>
    <col min="253" max="253" width="8.7109375" style="28" bestFit="1" customWidth="1"/>
    <col min="254" max="254" width="10.42578125" style="28" bestFit="1" customWidth="1"/>
    <col min="255" max="255" width="9.42578125" style="28" bestFit="1" customWidth="1"/>
    <col min="256" max="256" width="11.28515625" style="28" bestFit="1" customWidth="1"/>
    <col min="257" max="257" width="10.140625" style="28" bestFit="1" customWidth="1"/>
    <col min="258" max="260" width="11.42578125" style="28"/>
    <col min="261" max="261" width="7" style="28" bestFit="1" customWidth="1"/>
    <col min="262" max="262" width="8.5703125" style="28" customWidth="1"/>
    <col min="263" max="502" width="11.42578125" style="28"/>
    <col min="503" max="503" width="5.28515625" style="28" customWidth="1"/>
    <col min="504" max="504" width="28.28515625" style="28" customWidth="1"/>
    <col min="505" max="505" width="15.7109375" style="28" customWidth="1"/>
    <col min="506" max="506" width="11.42578125" style="28"/>
    <col min="507" max="507" width="9.28515625" style="28" customWidth="1"/>
    <col min="508" max="508" width="8.85546875" style="28" bestFit="1" customWidth="1"/>
    <col min="509" max="509" width="8.7109375" style="28" bestFit="1" customWidth="1"/>
    <col min="510" max="510" width="10.42578125" style="28" bestFit="1" customWidth="1"/>
    <col min="511" max="511" width="9.42578125" style="28" bestFit="1" customWidth="1"/>
    <col min="512" max="512" width="11.28515625" style="28" bestFit="1" customWidth="1"/>
    <col min="513" max="513" width="10.140625" style="28" bestFit="1" customWidth="1"/>
    <col min="514" max="516" width="11.42578125" style="28"/>
    <col min="517" max="517" width="7" style="28" bestFit="1" customWidth="1"/>
    <col min="518" max="518" width="8.5703125" style="28" customWidth="1"/>
    <col min="519" max="758" width="11.42578125" style="28"/>
    <col min="759" max="759" width="5.28515625" style="28" customWidth="1"/>
    <col min="760" max="760" width="28.28515625" style="28" customWidth="1"/>
    <col min="761" max="761" width="15.7109375" style="28" customWidth="1"/>
    <col min="762" max="762" width="11.42578125" style="28"/>
    <col min="763" max="763" width="9.28515625" style="28" customWidth="1"/>
    <col min="764" max="764" width="8.85546875" style="28" bestFit="1" customWidth="1"/>
    <col min="765" max="765" width="8.7109375" style="28" bestFit="1" customWidth="1"/>
    <col min="766" max="766" width="10.42578125" style="28" bestFit="1" customWidth="1"/>
    <col min="767" max="767" width="9.42578125" style="28" bestFit="1" customWidth="1"/>
    <col min="768" max="768" width="11.28515625" style="28" bestFit="1" customWidth="1"/>
    <col min="769" max="769" width="10.140625" style="28" bestFit="1" customWidth="1"/>
    <col min="770" max="772" width="11.42578125" style="28"/>
    <col min="773" max="773" width="7" style="28" bestFit="1" customWidth="1"/>
    <col min="774" max="774" width="8.5703125" style="28" customWidth="1"/>
    <col min="775" max="1014" width="11.42578125" style="28"/>
    <col min="1015" max="1015" width="5.28515625" style="28" customWidth="1"/>
    <col min="1016" max="1016" width="28.28515625" style="28" customWidth="1"/>
    <col min="1017" max="1017" width="15.7109375" style="28" customWidth="1"/>
    <col min="1018" max="1018" width="11.42578125" style="28"/>
    <col min="1019" max="1019" width="9.28515625" style="28" customWidth="1"/>
    <col min="1020" max="1020" width="8.85546875" style="28" bestFit="1" customWidth="1"/>
    <col min="1021" max="1021" width="8.7109375" style="28" bestFit="1" customWidth="1"/>
    <col min="1022" max="1022" width="10.42578125" style="28" bestFit="1" customWidth="1"/>
    <col min="1023" max="1023" width="9.42578125" style="28" bestFit="1" customWidth="1"/>
    <col min="1024" max="1024" width="11.28515625" style="28" bestFit="1" customWidth="1"/>
    <col min="1025" max="1025" width="10.140625" style="28" bestFit="1" customWidth="1"/>
    <col min="1026" max="1028" width="11.42578125" style="28"/>
    <col min="1029" max="1029" width="7" style="28" bestFit="1" customWidth="1"/>
    <col min="1030" max="1030" width="8.5703125" style="28" customWidth="1"/>
    <col min="1031" max="1270" width="11.42578125" style="28"/>
    <col min="1271" max="1271" width="5.28515625" style="28" customWidth="1"/>
    <col min="1272" max="1272" width="28.28515625" style="28" customWidth="1"/>
    <col min="1273" max="1273" width="15.7109375" style="28" customWidth="1"/>
    <col min="1274" max="1274" width="11.42578125" style="28"/>
    <col min="1275" max="1275" width="9.28515625" style="28" customWidth="1"/>
    <col min="1276" max="1276" width="8.85546875" style="28" bestFit="1" customWidth="1"/>
    <col min="1277" max="1277" width="8.7109375" style="28" bestFit="1" customWidth="1"/>
    <col min="1278" max="1278" width="10.42578125" style="28" bestFit="1" customWidth="1"/>
    <col min="1279" max="1279" width="9.42578125" style="28" bestFit="1" customWidth="1"/>
    <col min="1280" max="1280" width="11.28515625" style="28" bestFit="1" customWidth="1"/>
    <col min="1281" max="1281" width="10.140625" style="28" bestFit="1" customWidth="1"/>
    <col min="1282" max="1284" width="11.42578125" style="28"/>
    <col min="1285" max="1285" width="7" style="28" bestFit="1" customWidth="1"/>
    <col min="1286" max="1286" width="8.5703125" style="28" customWidth="1"/>
    <col min="1287" max="1526" width="11.42578125" style="28"/>
    <col min="1527" max="1527" width="5.28515625" style="28" customWidth="1"/>
    <col min="1528" max="1528" width="28.28515625" style="28" customWidth="1"/>
    <col min="1529" max="1529" width="15.7109375" style="28" customWidth="1"/>
    <col min="1530" max="1530" width="11.42578125" style="28"/>
    <col min="1531" max="1531" width="9.28515625" style="28" customWidth="1"/>
    <col min="1532" max="1532" width="8.85546875" style="28" bestFit="1" customWidth="1"/>
    <col min="1533" max="1533" width="8.7109375" style="28" bestFit="1" customWidth="1"/>
    <col min="1534" max="1534" width="10.42578125" style="28" bestFit="1" customWidth="1"/>
    <col min="1535" max="1535" width="9.42578125" style="28" bestFit="1" customWidth="1"/>
    <col min="1536" max="1536" width="11.28515625" style="28" bestFit="1" customWidth="1"/>
    <col min="1537" max="1537" width="10.140625" style="28" bestFit="1" customWidth="1"/>
    <col min="1538" max="1540" width="11.42578125" style="28"/>
    <col min="1541" max="1541" width="7" style="28" bestFit="1" customWidth="1"/>
    <col min="1542" max="1542" width="8.5703125" style="28" customWidth="1"/>
    <col min="1543" max="1782" width="11.42578125" style="28"/>
    <col min="1783" max="1783" width="5.28515625" style="28" customWidth="1"/>
    <col min="1784" max="1784" width="28.28515625" style="28" customWidth="1"/>
    <col min="1785" max="1785" width="15.7109375" style="28" customWidth="1"/>
    <col min="1786" max="1786" width="11.42578125" style="28"/>
    <col min="1787" max="1787" width="9.28515625" style="28" customWidth="1"/>
    <col min="1788" max="1788" width="8.85546875" style="28" bestFit="1" customWidth="1"/>
    <col min="1789" max="1789" width="8.7109375" style="28" bestFit="1" customWidth="1"/>
    <col min="1790" max="1790" width="10.42578125" style="28" bestFit="1" customWidth="1"/>
    <col min="1791" max="1791" width="9.42578125" style="28" bestFit="1" customWidth="1"/>
    <col min="1792" max="1792" width="11.28515625" style="28" bestFit="1" customWidth="1"/>
    <col min="1793" max="1793" width="10.140625" style="28" bestFit="1" customWidth="1"/>
    <col min="1794" max="1796" width="11.42578125" style="28"/>
    <col min="1797" max="1797" width="7" style="28" bestFit="1" customWidth="1"/>
    <col min="1798" max="1798" width="8.5703125" style="28" customWidth="1"/>
    <col min="1799" max="2038" width="11.42578125" style="28"/>
    <col min="2039" max="2039" width="5.28515625" style="28" customWidth="1"/>
    <col min="2040" max="2040" width="28.28515625" style="28" customWidth="1"/>
    <col min="2041" max="2041" width="15.7109375" style="28" customWidth="1"/>
    <col min="2042" max="2042" width="11.42578125" style="28"/>
    <col min="2043" max="2043" width="9.28515625" style="28" customWidth="1"/>
    <col min="2044" max="2044" width="8.85546875" style="28" bestFit="1" customWidth="1"/>
    <col min="2045" max="2045" width="8.7109375" style="28" bestFit="1" customWidth="1"/>
    <col min="2046" max="2046" width="10.42578125" style="28" bestFit="1" customWidth="1"/>
    <col min="2047" max="2047" width="9.42578125" style="28" bestFit="1" customWidth="1"/>
    <col min="2048" max="2048" width="11.28515625" style="28" bestFit="1" customWidth="1"/>
    <col min="2049" max="2049" width="10.140625" style="28" bestFit="1" customWidth="1"/>
    <col min="2050" max="2052" width="11.42578125" style="28"/>
    <col min="2053" max="2053" width="7" style="28" bestFit="1" customWidth="1"/>
    <col min="2054" max="2054" width="8.5703125" style="28" customWidth="1"/>
    <col min="2055" max="2294" width="11.42578125" style="28"/>
    <col min="2295" max="2295" width="5.28515625" style="28" customWidth="1"/>
    <col min="2296" max="2296" width="28.28515625" style="28" customWidth="1"/>
    <col min="2297" max="2297" width="15.7109375" style="28" customWidth="1"/>
    <col min="2298" max="2298" width="11.42578125" style="28"/>
    <col min="2299" max="2299" width="9.28515625" style="28" customWidth="1"/>
    <col min="2300" max="2300" width="8.85546875" style="28" bestFit="1" customWidth="1"/>
    <col min="2301" max="2301" width="8.7109375" style="28" bestFit="1" customWidth="1"/>
    <col min="2302" max="2302" width="10.42578125" style="28" bestFit="1" customWidth="1"/>
    <col min="2303" max="2303" width="9.42578125" style="28" bestFit="1" customWidth="1"/>
    <col min="2304" max="2304" width="11.28515625" style="28" bestFit="1" customWidth="1"/>
    <col min="2305" max="2305" width="10.140625" style="28" bestFit="1" customWidth="1"/>
    <col min="2306" max="2308" width="11.42578125" style="28"/>
    <col min="2309" max="2309" width="7" style="28" bestFit="1" customWidth="1"/>
    <col min="2310" max="2310" width="8.5703125" style="28" customWidth="1"/>
    <col min="2311" max="2550" width="11.42578125" style="28"/>
    <col min="2551" max="2551" width="5.28515625" style="28" customWidth="1"/>
    <col min="2552" max="2552" width="28.28515625" style="28" customWidth="1"/>
    <col min="2553" max="2553" width="15.7109375" style="28" customWidth="1"/>
    <col min="2554" max="2554" width="11.42578125" style="28"/>
    <col min="2555" max="2555" width="9.28515625" style="28" customWidth="1"/>
    <col min="2556" max="2556" width="8.85546875" style="28" bestFit="1" customWidth="1"/>
    <col min="2557" max="2557" width="8.7109375" style="28" bestFit="1" customWidth="1"/>
    <col min="2558" max="2558" width="10.42578125" style="28" bestFit="1" customWidth="1"/>
    <col min="2559" max="2559" width="9.42578125" style="28" bestFit="1" customWidth="1"/>
    <col min="2560" max="2560" width="11.28515625" style="28" bestFit="1" customWidth="1"/>
    <col min="2561" max="2561" width="10.140625" style="28" bestFit="1" customWidth="1"/>
    <col min="2562" max="2564" width="11.42578125" style="28"/>
    <col min="2565" max="2565" width="7" style="28" bestFit="1" customWidth="1"/>
    <col min="2566" max="2566" width="8.5703125" style="28" customWidth="1"/>
    <col min="2567" max="2806" width="11.42578125" style="28"/>
    <col min="2807" max="2807" width="5.28515625" style="28" customWidth="1"/>
    <col min="2808" max="2808" width="28.28515625" style="28" customWidth="1"/>
    <col min="2809" max="2809" width="15.7109375" style="28" customWidth="1"/>
    <col min="2810" max="2810" width="11.42578125" style="28"/>
    <col min="2811" max="2811" width="9.28515625" style="28" customWidth="1"/>
    <col min="2812" max="2812" width="8.85546875" style="28" bestFit="1" customWidth="1"/>
    <col min="2813" max="2813" width="8.7109375" style="28" bestFit="1" customWidth="1"/>
    <col min="2814" max="2814" width="10.42578125" style="28" bestFit="1" customWidth="1"/>
    <col min="2815" max="2815" width="9.42578125" style="28" bestFit="1" customWidth="1"/>
    <col min="2816" max="2816" width="11.28515625" style="28" bestFit="1" customWidth="1"/>
    <col min="2817" max="2817" width="10.140625" style="28" bestFit="1" customWidth="1"/>
    <col min="2818" max="2820" width="11.42578125" style="28"/>
    <col min="2821" max="2821" width="7" style="28" bestFit="1" customWidth="1"/>
    <col min="2822" max="2822" width="8.5703125" style="28" customWidth="1"/>
    <col min="2823" max="3062" width="11.42578125" style="28"/>
    <col min="3063" max="3063" width="5.28515625" style="28" customWidth="1"/>
    <col min="3064" max="3064" width="28.28515625" style="28" customWidth="1"/>
    <col min="3065" max="3065" width="15.7109375" style="28" customWidth="1"/>
    <col min="3066" max="3066" width="11.42578125" style="28"/>
    <col min="3067" max="3067" width="9.28515625" style="28" customWidth="1"/>
    <col min="3068" max="3068" width="8.85546875" style="28" bestFit="1" customWidth="1"/>
    <col min="3069" max="3069" width="8.7109375" style="28" bestFit="1" customWidth="1"/>
    <col min="3070" max="3070" width="10.42578125" style="28" bestFit="1" customWidth="1"/>
    <col min="3071" max="3071" width="9.42578125" style="28" bestFit="1" customWidth="1"/>
    <col min="3072" max="3072" width="11.28515625" style="28" bestFit="1" customWidth="1"/>
    <col min="3073" max="3073" width="10.140625" style="28" bestFit="1" customWidth="1"/>
    <col min="3074" max="3076" width="11.42578125" style="28"/>
    <col min="3077" max="3077" width="7" style="28" bestFit="1" customWidth="1"/>
    <col min="3078" max="3078" width="8.5703125" style="28" customWidth="1"/>
    <col min="3079" max="3318" width="11.42578125" style="28"/>
    <col min="3319" max="3319" width="5.28515625" style="28" customWidth="1"/>
    <col min="3320" max="3320" width="28.28515625" style="28" customWidth="1"/>
    <col min="3321" max="3321" width="15.7109375" style="28" customWidth="1"/>
    <col min="3322" max="3322" width="11.42578125" style="28"/>
    <col min="3323" max="3323" width="9.28515625" style="28" customWidth="1"/>
    <col min="3324" max="3324" width="8.85546875" style="28" bestFit="1" customWidth="1"/>
    <col min="3325" max="3325" width="8.7109375" style="28" bestFit="1" customWidth="1"/>
    <col min="3326" max="3326" width="10.42578125" style="28" bestFit="1" customWidth="1"/>
    <col min="3327" max="3327" width="9.42578125" style="28" bestFit="1" customWidth="1"/>
    <col min="3328" max="3328" width="11.28515625" style="28" bestFit="1" customWidth="1"/>
    <col min="3329" max="3329" width="10.140625" style="28" bestFit="1" customWidth="1"/>
    <col min="3330" max="3332" width="11.42578125" style="28"/>
    <col min="3333" max="3333" width="7" style="28" bestFit="1" customWidth="1"/>
    <col min="3334" max="3334" width="8.5703125" style="28" customWidth="1"/>
    <col min="3335" max="3574" width="11.42578125" style="28"/>
    <col min="3575" max="3575" width="5.28515625" style="28" customWidth="1"/>
    <col min="3576" max="3576" width="28.28515625" style="28" customWidth="1"/>
    <col min="3577" max="3577" width="15.7109375" style="28" customWidth="1"/>
    <col min="3578" max="3578" width="11.42578125" style="28"/>
    <col min="3579" max="3579" width="9.28515625" style="28" customWidth="1"/>
    <col min="3580" max="3580" width="8.85546875" style="28" bestFit="1" customWidth="1"/>
    <col min="3581" max="3581" width="8.7109375" style="28" bestFit="1" customWidth="1"/>
    <col min="3582" max="3582" width="10.42578125" style="28" bestFit="1" customWidth="1"/>
    <col min="3583" max="3583" width="9.42578125" style="28" bestFit="1" customWidth="1"/>
    <col min="3584" max="3584" width="11.28515625" style="28" bestFit="1" customWidth="1"/>
    <col min="3585" max="3585" width="10.140625" style="28" bestFit="1" customWidth="1"/>
    <col min="3586" max="3588" width="11.42578125" style="28"/>
    <col min="3589" max="3589" width="7" style="28" bestFit="1" customWidth="1"/>
    <col min="3590" max="3590" width="8.5703125" style="28" customWidth="1"/>
    <col min="3591" max="3830" width="11.42578125" style="28"/>
    <col min="3831" max="3831" width="5.28515625" style="28" customWidth="1"/>
    <col min="3832" max="3832" width="28.28515625" style="28" customWidth="1"/>
    <col min="3833" max="3833" width="15.7109375" style="28" customWidth="1"/>
    <col min="3834" max="3834" width="11.42578125" style="28"/>
    <col min="3835" max="3835" width="9.28515625" style="28" customWidth="1"/>
    <col min="3836" max="3836" width="8.85546875" style="28" bestFit="1" customWidth="1"/>
    <col min="3837" max="3837" width="8.7109375" style="28" bestFit="1" customWidth="1"/>
    <col min="3838" max="3838" width="10.42578125" style="28" bestFit="1" customWidth="1"/>
    <col min="3839" max="3839" width="9.42578125" style="28" bestFit="1" customWidth="1"/>
    <col min="3840" max="3840" width="11.28515625" style="28" bestFit="1" customWidth="1"/>
    <col min="3841" max="3841" width="10.140625" style="28" bestFit="1" customWidth="1"/>
    <col min="3842" max="3844" width="11.42578125" style="28"/>
    <col min="3845" max="3845" width="7" style="28" bestFit="1" customWidth="1"/>
    <col min="3846" max="3846" width="8.5703125" style="28" customWidth="1"/>
    <col min="3847" max="4086" width="11.42578125" style="28"/>
    <col min="4087" max="4087" width="5.28515625" style="28" customWidth="1"/>
    <col min="4088" max="4088" width="28.28515625" style="28" customWidth="1"/>
    <col min="4089" max="4089" width="15.7109375" style="28" customWidth="1"/>
    <col min="4090" max="4090" width="11.42578125" style="28"/>
    <col min="4091" max="4091" width="9.28515625" style="28" customWidth="1"/>
    <col min="4092" max="4092" width="8.85546875" style="28" bestFit="1" customWidth="1"/>
    <col min="4093" max="4093" width="8.7109375" style="28" bestFit="1" customWidth="1"/>
    <col min="4094" max="4094" width="10.42578125" style="28" bestFit="1" customWidth="1"/>
    <col min="4095" max="4095" width="9.42578125" style="28" bestFit="1" customWidth="1"/>
    <col min="4096" max="4096" width="11.28515625" style="28" bestFit="1" customWidth="1"/>
    <col min="4097" max="4097" width="10.140625" style="28" bestFit="1" customWidth="1"/>
    <col min="4098" max="4100" width="11.42578125" style="28"/>
    <col min="4101" max="4101" width="7" style="28" bestFit="1" customWidth="1"/>
    <col min="4102" max="4102" width="8.5703125" style="28" customWidth="1"/>
    <col min="4103" max="4342" width="11.42578125" style="28"/>
    <col min="4343" max="4343" width="5.28515625" style="28" customWidth="1"/>
    <col min="4344" max="4344" width="28.28515625" style="28" customWidth="1"/>
    <col min="4345" max="4345" width="15.7109375" style="28" customWidth="1"/>
    <col min="4346" max="4346" width="11.42578125" style="28"/>
    <col min="4347" max="4347" width="9.28515625" style="28" customWidth="1"/>
    <col min="4348" max="4348" width="8.85546875" style="28" bestFit="1" customWidth="1"/>
    <col min="4349" max="4349" width="8.7109375" style="28" bestFit="1" customWidth="1"/>
    <col min="4350" max="4350" width="10.42578125" style="28" bestFit="1" customWidth="1"/>
    <col min="4351" max="4351" width="9.42578125" style="28" bestFit="1" customWidth="1"/>
    <col min="4352" max="4352" width="11.28515625" style="28" bestFit="1" customWidth="1"/>
    <col min="4353" max="4353" width="10.140625" style="28" bestFit="1" customWidth="1"/>
    <col min="4354" max="4356" width="11.42578125" style="28"/>
    <col min="4357" max="4357" width="7" style="28" bestFit="1" customWidth="1"/>
    <col min="4358" max="4358" width="8.5703125" style="28" customWidth="1"/>
    <col min="4359" max="4598" width="11.42578125" style="28"/>
    <col min="4599" max="4599" width="5.28515625" style="28" customWidth="1"/>
    <col min="4600" max="4600" width="28.28515625" style="28" customWidth="1"/>
    <col min="4601" max="4601" width="15.7109375" style="28" customWidth="1"/>
    <col min="4602" max="4602" width="11.42578125" style="28"/>
    <col min="4603" max="4603" width="9.28515625" style="28" customWidth="1"/>
    <col min="4604" max="4604" width="8.85546875" style="28" bestFit="1" customWidth="1"/>
    <col min="4605" max="4605" width="8.7109375" style="28" bestFit="1" customWidth="1"/>
    <col min="4606" max="4606" width="10.42578125" style="28" bestFit="1" customWidth="1"/>
    <col min="4607" max="4607" width="9.42578125" style="28" bestFit="1" customWidth="1"/>
    <col min="4608" max="4608" width="11.28515625" style="28" bestFit="1" customWidth="1"/>
    <col min="4609" max="4609" width="10.140625" style="28" bestFit="1" customWidth="1"/>
    <col min="4610" max="4612" width="11.42578125" style="28"/>
    <col min="4613" max="4613" width="7" style="28" bestFit="1" customWidth="1"/>
    <col min="4614" max="4614" width="8.5703125" style="28" customWidth="1"/>
    <col min="4615" max="4854" width="11.42578125" style="28"/>
    <col min="4855" max="4855" width="5.28515625" style="28" customWidth="1"/>
    <col min="4856" max="4856" width="28.28515625" style="28" customWidth="1"/>
    <col min="4857" max="4857" width="15.7109375" style="28" customWidth="1"/>
    <col min="4858" max="4858" width="11.42578125" style="28"/>
    <col min="4859" max="4859" width="9.28515625" style="28" customWidth="1"/>
    <col min="4860" max="4860" width="8.85546875" style="28" bestFit="1" customWidth="1"/>
    <col min="4861" max="4861" width="8.7109375" style="28" bestFit="1" customWidth="1"/>
    <col min="4862" max="4862" width="10.42578125" style="28" bestFit="1" customWidth="1"/>
    <col min="4863" max="4863" width="9.42578125" style="28" bestFit="1" customWidth="1"/>
    <col min="4864" max="4864" width="11.28515625" style="28" bestFit="1" customWidth="1"/>
    <col min="4865" max="4865" width="10.140625" style="28" bestFit="1" customWidth="1"/>
    <col min="4866" max="4868" width="11.42578125" style="28"/>
    <col min="4869" max="4869" width="7" style="28" bestFit="1" customWidth="1"/>
    <col min="4870" max="4870" width="8.5703125" style="28" customWidth="1"/>
    <col min="4871" max="5110" width="11.42578125" style="28"/>
    <col min="5111" max="5111" width="5.28515625" style="28" customWidth="1"/>
    <col min="5112" max="5112" width="28.28515625" style="28" customWidth="1"/>
    <col min="5113" max="5113" width="15.7109375" style="28" customWidth="1"/>
    <col min="5114" max="5114" width="11.42578125" style="28"/>
    <col min="5115" max="5115" width="9.28515625" style="28" customWidth="1"/>
    <col min="5116" max="5116" width="8.85546875" style="28" bestFit="1" customWidth="1"/>
    <col min="5117" max="5117" width="8.7109375" style="28" bestFit="1" customWidth="1"/>
    <col min="5118" max="5118" width="10.42578125" style="28" bestFit="1" customWidth="1"/>
    <col min="5119" max="5119" width="9.42578125" style="28" bestFit="1" customWidth="1"/>
    <col min="5120" max="5120" width="11.28515625" style="28" bestFit="1" customWidth="1"/>
    <col min="5121" max="5121" width="10.140625" style="28" bestFit="1" customWidth="1"/>
    <col min="5122" max="5124" width="11.42578125" style="28"/>
    <col min="5125" max="5125" width="7" style="28" bestFit="1" customWidth="1"/>
    <col min="5126" max="5126" width="8.5703125" style="28" customWidth="1"/>
    <col min="5127" max="5366" width="11.42578125" style="28"/>
    <col min="5367" max="5367" width="5.28515625" style="28" customWidth="1"/>
    <col min="5368" max="5368" width="28.28515625" style="28" customWidth="1"/>
    <col min="5369" max="5369" width="15.7109375" style="28" customWidth="1"/>
    <col min="5370" max="5370" width="11.42578125" style="28"/>
    <col min="5371" max="5371" width="9.28515625" style="28" customWidth="1"/>
    <col min="5372" max="5372" width="8.85546875" style="28" bestFit="1" customWidth="1"/>
    <col min="5373" max="5373" width="8.7109375" style="28" bestFit="1" customWidth="1"/>
    <col min="5374" max="5374" width="10.42578125" style="28" bestFit="1" customWidth="1"/>
    <col min="5375" max="5375" width="9.42578125" style="28" bestFit="1" customWidth="1"/>
    <col min="5376" max="5376" width="11.28515625" style="28" bestFit="1" customWidth="1"/>
    <col min="5377" max="5377" width="10.140625" style="28" bestFit="1" customWidth="1"/>
    <col min="5378" max="5380" width="11.42578125" style="28"/>
    <col min="5381" max="5381" width="7" style="28" bestFit="1" customWidth="1"/>
    <col min="5382" max="5382" width="8.5703125" style="28" customWidth="1"/>
    <col min="5383" max="5622" width="11.42578125" style="28"/>
    <col min="5623" max="5623" width="5.28515625" style="28" customWidth="1"/>
    <col min="5624" max="5624" width="28.28515625" style="28" customWidth="1"/>
    <col min="5625" max="5625" width="15.7109375" style="28" customWidth="1"/>
    <col min="5626" max="5626" width="11.42578125" style="28"/>
    <col min="5627" max="5627" width="9.28515625" style="28" customWidth="1"/>
    <col min="5628" max="5628" width="8.85546875" style="28" bestFit="1" customWidth="1"/>
    <col min="5629" max="5629" width="8.7109375" style="28" bestFit="1" customWidth="1"/>
    <col min="5630" max="5630" width="10.42578125" style="28" bestFit="1" customWidth="1"/>
    <col min="5631" max="5631" width="9.42578125" style="28" bestFit="1" customWidth="1"/>
    <col min="5632" max="5632" width="11.28515625" style="28" bestFit="1" customWidth="1"/>
    <col min="5633" max="5633" width="10.140625" style="28" bestFit="1" customWidth="1"/>
    <col min="5634" max="5636" width="11.42578125" style="28"/>
    <col min="5637" max="5637" width="7" style="28" bestFit="1" customWidth="1"/>
    <col min="5638" max="5638" width="8.5703125" style="28" customWidth="1"/>
    <col min="5639" max="5878" width="11.42578125" style="28"/>
    <col min="5879" max="5879" width="5.28515625" style="28" customWidth="1"/>
    <col min="5880" max="5880" width="28.28515625" style="28" customWidth="1"/>
    <col min="5881" max="5881" width="15.7109375" style="28" customWidth="1"/>
    <col min="5882" max="5882" width="11.42578125" style="28"/>
    <col min="5883" max="5883" width="9.28515625" style="28" customWidth="1"/>
    <col min="5884" max="5884" width="8.85546875" style="28" bestFit="1" customWidth="1"/>
    <col min="5885" max="5885" width="8.7109375" style="28" bestFit="1" customWidth="1"/>
    <col min="5886" max="5886" width="10.42578125" style="28" bestFit="1" customWidth="1"/>
    <col min="5887" max="5887" width="9.42578125" style="28" bestFit="1" customWidth="1"/>
    <col min="5888" max="5888" width="11.28515625" style="28" bestFit="1" customWidth="1"/>
    <col min="5889" max="5889" width="10.140625" style="28" bestFit="1" customWidth="1"/>
    <col min="5890" max="5892" width="11.42578125" style="28"/>
    <col min="5893" max="5893" width="7" style="28" bestFit="1" customWidth="1"/>
    <col min="5894" max="5894" width="8.5703125" style="28" customWidth="1"/>
    <col min="5895" max="6134" width="11.42578125" style="28"/>
    <col min="6135" max="6135" width="5.28515625" style="28" customWidth="1"/>
    <col min="6136" max="6136" width="28.28515625" style="28" customWidth="1"/>
    <col min="6137" max="6137" width="15.7109375" style="28" customWidth="1"/>
    <col min="6138" max="6138" width="11.42578125" style="28"/>
    <col min="6139" max="6139" width="9.28515625" style="28" customWidth="1"/>
    <col min="6140" max="6140" width="8.85546875" style="28" bestFit="1" customWidth="1"/>
    <col min="6141" max="6141" width="8.7109375" style="28" bestFit="1" customWidth="1"/>
    <col min="6142" max="6142" width="10.42578125" style="28" bestFit="1" customWidth="1"/>
    <col min="6143" max="6143" width="9.42578125" style="28" bestFit="1" customWidth="1"/>
    <col min="6144" max="6144" width="11.28515625" style="28" bestFit="1" customWidth="1"/>
    <col min="6145" max="6145" width="10.140625" style="28" bestFit="1" customWidth="1"/>
    <col min="6146" max="6148" width="11.42578125" style="28"/>
    <col min="6149" max="6149" width="7" style="28" bestFit="1" customWidth="1"/>
    <col min="6150" max="6150" width="8.5703125" style="28" customWidth="1"/>
    <col min="6151" max="6390" width="11.42578125" style="28"/>
    <col min="6391" max="6391" width="5.28515625" style="28" customWidth="1"/>
    <col min="6392" max="6392" width="28.28515625" style="28" customWidth="1"/>
    <col min="6393" max="6393" width="15.7109375" style="28" customWidth="1"/>
    <col min="6394" max="6394" width="11.42578125" style="28"/>
    <col min="6395" max="6395" width="9.28515625" style="28" customWidth="1"/>
    <col min="6396" max="6396" width="8.85546875" style="28" bestFit="1" customWidth="1"/>
    <col min="6397" max="6397" width="8.7109375" style="28" bestFit="1" customWidth="1"/>
    <col min="6398" max="6398" width="10.42578125" style="28" bestFit="1" customWidth="1"/>
    <col min="6399" max="6399" width="9.42578125" style="28" bestFit="1" customWidth="1"/>
    <col min="6400" max="6400" width="11.28515625" style="28" bestFit="1" customWidth="1"/>
    <col min="6401" max="6401" width="10.140625" style="28" bestFit="1" customWidth="1"/>
    <col min="6402" max="6404" width="11.42578125" style="28"/>
    <col min="6405" max="6405" width="7" style="28" bestFit="1" customWidth="1"/>
    <col min="6406" max="6406" width="8.5703125" style="28" customWidth="1"/>
    <col min="6407" max="6646" width="11.42578125" style="28"/>
    <col min="6647" max="6647" width="5.28515625" style="28" customWidth="1"/>
    <col min="6648" max="6648" width="28.28515625" style="28" customWidth="1"/>
    <col min="6649" max="6649" width="15.7109375" style="28" customWidth="1"/>
    <col min="6650" max="6650" width="11.42578125" style="28"/>
    <col min="6651" max="6651" width="9.28515625" style="28" customWidth="1"/>
    <col min="6652" max="6652" width="8.85546875" style="28" bestFit="1" customWidth="1"/>
    <col min="6653" max="6653" width="8.7109375" style="28" bestFit="1" customWidth="1"/>
    <col min="6654" max="6654" width="10.42578125" style="28" bestFit="1" customWidth="1"/>
    <col min="6655" max="6655" width="9.42578125" style="28" bestFit="1" customWidth="1"/>
    <col min="6656" max="6656" width="11.28515625" style="28" bestFit="1" customWidth="1"/>
    <col min="6657" max="6657" width="10.140625" style="28" bestFit="1" customWidth="1"/>
    <col min="6658" max="6660" width="11.42578125" style="28"/>
    <col min="6661" max="6661" width="7" style="28" bestFit="1" customWidth="1"/>
    <col min="6662" max="6662" width="8.5703125" style="28" customWidth="1"/>
    <col min="6663" max="6902" width="11.42578125" style="28"/>
    <col min="6903" max="6903" width="5.28515625" style="28" customWidth="1"/>
    <col min="6904" max="6904" width="28.28515625" style="28" customWidth="1"/>
    <col min="6905" max="6905" width="15.7109375" style="28" customWidth="1"/>
    <col min="6906" max="6906" width="11.42578125" style="28"/>
    <col min="6907" max="6907" width="9.28515625" style="28" customWidth="1"/>
    <col min="6908" max="6908" width="8.85546875" style="28" bestFit="1" customWidth="1"/>
    <col min="6909" max="6909" width="8.7109375" style="28" bestFit="1" customWidth="1"/>
    <col min="6910" max="6910" width="10.42578125" style="28" bestFit="1" customWidth="1"/>
    <col min="6911" max="6911" width="9.42578125" style="28" bestFit="1" customWidth="1"/>
    <col min="6912" max="6912" width="11.28515625" style="28" bestFit="1" customWidth="1"/>
    <col min="6913" max="6913" width="10.140625" style="28" bestFit="1" customWidth="1"/>
    <col min="6914" max="6916" width="11.42578125" style="28"/>
    <col min="6917" max="6917" width="7" style="28" bestFit="1" customWidth="1"/>
    <col min="6918" max="6918" width="8.5703125" style="28" customWidth="1"/>
    <col min="6919" max="7158" width="11.42578125" style="28"/>
    <col min="7159" max="7159" width="5.28515625" style="28" customWidth="1"/>
    <col min="7160" max="7160" width="28.28515625" style="28" customWidth="1"/>
    <col min="7161" max="7161" width="15.7109375" style="28" customWidth="1"/>
    <col min="7162" max="7162" width="11.42578125" style="28"/>
    <col min="7163" max="7163" width="9.28515625" style="28" customWidth="1"/>
    <col min="7164" max="7164" width="8.85546875" style="28" bestFit="1" customWidth="1"/>
    <col min="7165" max="7165" width="8.7109375" style="28" bestFit="1" customWidth="1"/>
    <col min="7166" max="7166" width="10.42578125" style="28" bestFit="1" customWidth="1"/>
    <col min="7167" max="7167" width="9.42578125" style="28" bestFit="1" customWidth="1"/>
    <col min="7168" max="7168" width="11.28515625" style="28" bestFit="1" customWidth="1"/>
    <col min="7169" max="7169" width="10.140625" style="28" bestFit="1" customWidth="1"/>
    <col min="7170" max="7172" width="11.42578125" style="28"/>
    <col min="7173" max="7173" width="7" style="28" bestFit="1" customWidth="1"/>
    <col min="7174" max="7174" width="8.5703125" style="28" customWidth="1"/>
    <col min="7175" max="7414" width="11.42578125" style="28"/>
    <col min="7415" max="7415" width="5.28515625" style="28" customWidth="1"/>
    <col min="7416" max="7416" width="28.28515625" style="28" customWidth="1"/>
    <col min="7417" max="7417" width="15.7109375" style="28" customWidth="1"/>
    <col min="7418" max="7418" width="11.42578125" style="28"/>
    <col min="7419" max="7419" width="9.28515625" style="28" customWidth="1"/>
    <col min="7420" max="7420" width="8.85546875" style="28" bestFit="1" customWidth="1"/>
    <col min="7421" max="7421" width="8.7109375" style="28" bestFit="1" customWidth="1"/>
    <col min="7422" max="7422" width="10.42578125" style="28" bestFit="1" customWidth="1"/>
    <col min="7423" max="7423" width="9.42578125" style="28" bestFit="1" customWidth="1"/>
    <col min="7424" max="7424" width="11.28515625" style="28" bestFit="1" customWidth="1"/>
    <col min="7425" max="7425" width="10.140625" style="28" bestFit="1" customWidth="1"/>
    <col min="7426" max="7428" width="11.42578125" style="28"/>
    <col min="7429" max="7429" width="7" style="28" bestFit="1" customWidth="1"/>
    <col min="7430" max="7430" width="8.5703125" style="28" customWidth="1"/>
    <col min="7431" max="7670" width="11.42578125" style="28"/>
    <col min="7671" max="7671" width="5.28515625" style="28" customWidth="1"/>
    <col min="7672" max="7672" width="28.28515625" style="28" customWidth="1"/>
    <col min="7673" max="7673" width="15.7109375" style="28" customWidth="1"/>
    <col min="7674" max="7674" width="11.42578125" style="28"/>
    <col min="7675" max="7675" width="9.28515625" style="28" customWidth="1"/>
    <col min="7676" max="7676" width="8.85546875" style="28" bestFit="1" customWidth="1"/>
    <col min="7677" max="7677" width="8.7109375" style="28" bestFit="1" customWidth="1"/>
    <col min="7678" max="7678" width="10.42578125" style="28" bestFit="1" customWidth="1"/>
    <col min="7679" max="7679" width="9.42578125" style="28" bestFit="1" customWidth="1"/>
    <col min="7680" max="7680" width="11.28515625" style="28" bestFit="1" customWidth="1"/>
    <col min="7681" max="7681" width="10.140625" style="28" bestFit="1" customWidth="1"/>
    <col min="7682" max="7684" width="11.42578125" style="28"/>
    <col min="7685" max="7685" width="7" style="28" bestFit="1" customWidth="1"/>
    <col min="7686" max="7686" width="8.5703125" style="28" customWidth="1"/>
    <col min="7687" max="7926" width="11.42578125" style="28"/>
    <col min="7927" max="7927" width="5.28515625" style="28" customWidth="1"/>
    <col min="7928" max="7928" width="28.28515625" style="28" customWidth="1"/>
    <col min="7929" max="7929" width="15.7109375" style="28" customWidth="1"/>
    <col min="7930" max="7930" width="11.42578125" style="28"/>
    <col min="7931" max="7931" width="9.28515625" style="28" customWidth="1"/>
    <col min="7932" max="7932" width="8.85546875" style="28" bestFit="1" customWidth="1"/>
    <col min="7933" max="7933" width="8.7109375" style="28" bestFit="1" customWidth="1"/>
    <col min="7934" max="7934" width="10.42578125" style="28" bestFit="1" customWidth="1"/>
    <col min="7935" max="7935" width="9.42578125" style="28" bestFit="1" customWidth="1"/>
    <col min="7936" max="7936" width="11.28515625" style="28" bestFit="1" customWidth="1"/>
    <col min="7937" max="7937" width="10.140625" style="28" bestFit="1" customWidth="1"/>
    <col min="7938" max="7940" width="11.42578125" style="28"/>
    <col min="7941" max="7941" width="7" style="28" bestFit="1" customWidth="1"/>
    <col min="7942" max="7942" width="8.5703125" style="28" customWidth="1"/>
    <col min="7943" max="8182" width="11.42578125" style="28"/>
    <col min="8183" max="8183" width="5.28515625" style="28" customWidth="1"/>
    <col min="8184" max="8184" width="28.28515625" style="28" customWidth="1"/>
    <col min="8185" max="8185" width="15.7109375" style="28" customWidth="1"/>
    <col min="8186" max="8186" width="11.42578125" style="28"/>
    <col min="8187" max="8187" width="9.28515625" style="28" customWidth="1"/>
    <col min="8188" max="8188" width="8.85546875" style="28" bestFit="1" customWidth="1"/>
    <col min="8189" max="8189" width="8.7109375" style="28" bestFit="1" customWidth="1"/>
    <col min="8190" max="8190" width="10.42578125" style="28" bestFit="1" customWidth="1"/>
    <col min="8191" max="8191" width="9.42578125" style="28" bestFit="1" customWidth="1"/>
    <col min="8192" max="8192" width="11.28515625" style="28" bestFit="1" customWidth="1"/>
    <col min="8193" max="8193" width="10.140625" style="28" bestFit="1" customWidth="1"/>
    <col min="8194" max="8196" width="11.42578125" style="28"/>
    <col min="8197" max="8197" width="7" style="28" bestFit="1" customWidth="1"/>
    <col min="8198" max="8198" width="8.5703125" style="28" customWidth="1"/>
    <col min="8199" max="8438" width="11.42578125" style="28"/>
    <col min="8439" max="8439" width="5.28515625" style="28" customWidth="1"/>
    <col min="8440" max="8440" width="28.28515625" style="28" customWidth="1"/>
    <col min="8441" max="8441" width="15.7109375" style="28" customWidth="1"/>
    <col min="8442" max="8442" width="11.42578125" style="28"/>
    <col min="8443" max="8443" width="9.28515625" style="28" customWidth="1"/>
    <col min="8444" max="8444" width="8.85546875" style="28" bestFit="1" customWidth="1"/>
    <col min="8445" max="8445" width="8.7109375" style="28" bestFit="1" customWidth="1"/>
    <col min="8446" max="8446" width="10.42578125" style="28" bestFit="1" customWidth="1"/>
    <col min="8447" max="8447" width="9.42578125" style="28" bestFit="1" customWidth="1"/>
    <col min="8448" max="8448" width="11.28515625" style="28" bestFit="1" customWidth="1"/>
    <col min="8449" max="8449" width="10.140625" style="28" bestFit="1" customWidth="1"/>
    <col min="8450" max="8452" width="11.42578125" style="28"/>
    <col min="8453" max="8453" width="7" style="28" bestFit="1" customWidth="1"/>
    <col min="8454" max="8454" width="8.5703125" style="28" customWidth="1"/>
    <col min="8455" max="8694" width="11.42578125" style="28"/>
    <col min="8695" max="8695" width="5.28515625" style="28" customWidth="1"/>
    <col min="8696" max="8696" width="28.28515625" style="28" customWidth="1"/>
    <col min="8697" max="8697" width="15.7109375" style="28" customWidth="1"/>
    <col min="8698" max="8698" width="11.42578125" style="28"/>
    <col min="8699" max="8699" width="9.28515625" style="28" customWidth="1"/>
    <col min="8700" max="8700" width="8.85546875" style="28" bestFit="1" customWidth="1"/>
    <col min="8701" max="8701" width="8.7109375" style="28" bestFit="1" customWidth="1"/>
    <col min="8702" max="8702" width="10.42578125" style="28" bestFit="1" customWidth="1"/>
    <col min="8703" max="8703" width="9.42578125" style="28" bestFit="1" customWidth="1"/>
    <col min="8704" max="8704" width="11.28515625" style="28" bestFit="1" customWidth="1"/>
    <col min="8705" max="8705" width="10.140625" style="28" bestFit="1" customWidth="1"/>
    <col min="8706" max="8708" width="11.42578125" style="28"/>
    <col min="8709" max="8709" width="7" style="28" bestFit="1" customWidth="1"/>
    <col min="8710" max="8710" width="8.5703125" style="28" customWidth="1"/>
    <col min="8711" max="8950" width="11.42578125" style="28"/>
    <col min="8951" max="8951" width="5.28515625" style="28" customWidth="1"/>
    <col min="8952" max="8952" width="28.28515625" style="28" customWidth="1"/>
    <col min="8953" max="8953" width="15.7109375" style="28" customWidth="1"/>
    <col min="8954" max="8954" width="11.42578125" style="28"/>
    <col min="8955" max="8955" width="9.28515625" style="28" customWidth="1"/>
    <col min="8956" max="8956" width="8.85546875" style="28" bestFit="1" customWidth="1"/>
    <col min="8957" max="8957" width="8.7109375" style="28" bestFit="1" customWidth="1"/>
    <col min="8958" max="8958" width="10.42578125" style="28" bestFit="1" customWidth="1"/>
    <col min="8959" max="8959" width="9.42578125" style="28" bestFit="1" customWidth="1"/>
    <col min="8960" max="8960" width="11.28515625" style="28" bestFit="1" customWidth="1"/>
    <col min="8961" max="8961" width="10.140625" style="28" bestFit="1" customWidth="1"/>
    <col min="8962" max="8964" width="11.42578125" style="28"/>
    <col min="8965" max="8965" width="7" style="28" bestFit="1" customWidth="1"/>
    <col min="8966" max="8966" width="8.5703125" style="28" customWidth="1"/>
    <col min="8967" max="9206" width="11.42578125" style="28"/>
    <col min="9207" max="9207" width="5.28515625" style="28" customWidth="1"/>
    <col min="9208" max="9208" width="28.28515625" style="28" customWidth="1"/>
    <col min="9209" max="9209" width="15.7109375" style="28" customWidth="1"/>
    <col min="9210" max="9210" width="11.42578125" style="28"/>
    <col min="9211" max="9211" width="9.28515625" style="28" customWidth="1"/>
    <col min="9212" max="9212" width="8.85546875" style="28" bestFit="1" customWidth="1"/>
    <col min="9213" max="9213" width="8.7109375" style="28" bestFit="1" customWidth="1"/>
    <col min="9214" max="9214" width="10.42578125" style="28" bestFit="1" customWidth="1"/>
    <col min="9215" max="9215" width="9.42578125" style="28" bestFit="1" customWidth="1"/>
    <col min="9216" max="9216" width="11.28515625" style="28" bestFit="1" customWidth="1"/>
    <col min="9217" max="9217" width="10.140625" style="28" bestFit="1" customWidth="1"/>
    <col min="9218" max="9220" width="11.42578125" style="28"/>
    <col min="9221" max="9221" width="7" style="28" bestFit="1" customWidth="1"/>
    <col min="9222" max="9222" width="8.5703125" style="28" customWidth="1"/>
    <col min="9223" max="9462" width="11.42578125" style="28"/>
    <col min="9463" max="9463" width="5.28515625" style="28" customWidth="1"/>
    <col min="9464" max="9464" width="28.28515625" style="28" customWidth="1"/>
    <col min="9465" max="9465" width="15.7109375" style="28" customWidth="1"/>
    <col min="9466" max="9466" width="11.42578125" style="28"/>
    <col min="9467" max="9467" width="9.28515625" style="28" customWidth="1"/>
    <col min="9468" max="9468" width="8.85546875" style="28" bestFit="1" customWidth="1"/>
    <col min="9469" max="9469" width="8.7109375" style="28" bestFit="1" customWidth="1"/>
    <col min="9470" max="9470" width="10.42578125" style="28" bestFit="1" customWidth="1"/>
    <col min="9471" max="9471" width="9.42578125" style="28" bestFit="1" customWidth="1"/>
    <col min="9472" max="9472" width="11.28515625" style="28" bestFit="1" customWidth="1"/>
    <col min="9473" max="9473" width="10.140625" style="28" bestFit="1" customWidth="1"/>
    <col min="9474" max="9476" width="11.42578125" style="28"/>
    <col min="9477" max="9477" width="7" style="28" bestFit="1" customWidth="1"/>
    <col min="9478" max="9478" width="8.5703125" style="28" customWidth="1"/>
    <col min="9479" max="9718" width="11.42578125" style="28"/>
    <col min="9719" max="9719" width="5.28515625" style="28" customWidth="1"/>
    <col min="9720" max="9720" width="28.28515625" style="28" customWidth="1"/>
    <col min="9721" max="9721" width="15.7109375" style="28" customWidth="1"/>
    <col min="9722" max="9722" width="11.42578125" style="28"/>
    <col min="9723" max="9723" width="9.28515625" style="28" customWidth="1"/>
    <col min="9724" max="9724" width="8.85546875" style="28" bestFit="1" customWidth="1"/>
    <col min="9725" max="9725" width="8.7109375" style="28" bestFit="1" customWidth="1"/>
    <col min="9726" max="9726" width="10.42578125" style="28" bestFit="1" customWidth="1"/>
    <col min="9727" max="9727" width="9.42578125" style="28" bestFit="1" customWidth="1"/>
    <col min="9728" max="9728" width="11.28515625" style="28" bestFit="1" customWidth="1"/>
    <col min="9729" max="9729" width="10.140625" style="28" bestFit="1" customWidth="1"/>
    <col min="9730" max="9732" width="11.42578125" style="28"/>
    <col min="9733" max="9733" width="7" style="28" bestFit="1" customWidth="1"/>
    <col min="9734" max="9734" width="8.5703125" style="28" customWidth="1"/>
    <col min="9735" max="9974" width="11.42578125" style="28"/>
    <col min="9975" max="9975" width="5.28515625" style="28" customWidth="1"/>
    <col min="9976" max="9976" width="28.28515625" style="28" customWidth="1"/>
    <col min="9977" max="9977" width="15.7109375" style="28" customWidth="1"/>
    <col min="9978" max="9978" width="11.42578125" style="28"/>
    <col min="9979" max="9979" width="9.28515625" style="28" customWidth="1"/>
    <col min="9980" max="9980" width="8.85546875" style="28" bestFit="1" customWidth="1"/>
    <col min="9981" max="9981" width="8.7109375" style="28" bestFit="1" customWidth="1"/>
    <col min="9982" max="9982" width="10.42578125" style="28" bestFit="1" customWidth="1"/>
    <col min="9983" max="9983" width="9.42578125" style="28" bestFit="1" customWidth="1"/>
    <col min="9984" max="9984" width="11.28515625" style="28" bestFit="1" customWidth="1"/>
    <col min="9985" max="9985" width="10.140625" style="28" bestFit="1" customWidth="1"/>
    <col min="9986" max="9988" width="11.42578125" style="28"/>
    <col min="9989" max="9989" width="7" style="28" bestFit="1" customWidth="1"/>
    <col min="9990" max="9990" width="8.5703125" style="28" customWidth="1"/>
    <col min="9991" max="10230" width="11.42578125" style="28"/>
    <col min="10231" max="10231" width="5.28515625" style="28" customWidth="1"/>
    <col min="10232" max="10232" width="28.28515625" style="28" customWidth="1"/>
    <col min="10233" max="10233" width="15.7109375" style="28" customWidth="1"/>
    <col min="10234" max="10234" width="11.42578125" style="28"/>
    <col min="10235" max="10235" width="9.28515625" style="28" customWidth="1"/>
    <col min="10236" max="10236" width="8.85546875" style="28" bestFit="1" customWidth="1"/>
    <col min="10237" max="10237" width="8.7109375" style="28" bestFit="1" customWidth="1"/>
    <col min="10238" max="10238" width="10.42578125" style="28" bestFit="1" customWidth="1"/>
    <col min="10239" max="10239" width="9.42578125" style="28" bestFit="1" customWidth="1"/>
    <col min="10240" max="10240" width="11.28515625" style="28" bestFit="1" customWidth="1"/>
    <col min="10241" max="10241" width="10.140625" style="28" bestFit="1" customWidth="1"/>
    <col min="10242" max="10244" width="11.42578125" style="28"/>
    <col min="10245" max="10245" width="7" style="28" bestFit="1" customWidth="1"/>
    <col min="10246" max="10246" width="8.5703125" style="28" customWidth="1"/>
    <col min="10247" max="10486" width="11.42578125" style="28"/>
    <col min="10487" max="10487" width="5.28515625" style="28" customWidth="1"/>
    <col min="10488" max="10488" width="28.28515625" style="28" customWidth="1"/>
    <col min="10489" max="10489" width="15.7109375" style="28" customWidth="1"/>
    <col min="10490" max="10490" width="11.42578125" style="28"/>
    <col min="10491" max="10491" width="9.28515625" style="28" customWidth="1"/>
    <col min="10492" max="10492" width="8.85546875" style="28" bestFit="1" customWidth="1"/>
    <col min="10493" max="10493" width="8.7109375" style="28" bestFit="1" customWidth="1"/>
    <col min="10494" max="10494" width="10.42578125" style="28" bestFit="1" customWidth="1"/>
    <col min="10495" max="10495" width="9.42578125" style="28" bestFit="1" customWidth="1"/>
    <col min="10496" max="10496" width="11.28515625" style="28" bestFit="1" customWidth="1"/>
    <col min="10497" max="10497" width="10.140625" style="28" bestFit="1" customWidth="1"/>
    <col min="10498" max="10500" width="11.42578125" style="28"/>
    <col min="10501" max="10501" width="7" style="28" bestFit="1" customWidth="1"/>
    <col min="10502" max="10502" width="8.5703125" style="28" customWidth="1"/>
    <col min="10503" max="10742" width="11.42578125" style="28"/>
    <col min="10743" max="10743" width="5.28515625" style="28" customWidth="1"/>
    <col min="10744" max="10744" width="28.28515625" style="28" customWidth="1"/>
    <col min="10745" max="10745" width="15.7109375" style="28" customWidth="1"/>
    <col min="10746" max="10746" width="11.42578125" style="28"/>
    <col min="10747" max="10747" width="9.28515625" style="28" customWidth="1"/>
    <col min="10748" max="10748" width="8.85546875" style="28" bestFit="1" customWidth="1"/>
    <col min="10749" max="10749" width="8.7109375" style="28" bestFit="1" customWidth="1"/>
    <col min="10750" max="10750" width="10.42578125" style="28" bestFit="1" customWidth="1"/>
    <col min="10751" max="10751" width="9.42578125" style="28" bestFit="1" customWidth="1"/>
    <col min="10752" max="10752" width="11.28515625" style="28" bestFit="1" customWidth="1"/>
    <col min="10753" max="10753" width="10.140625" style="28" bestFit="1" customWidth="1"/>
    <col min="10754" max="10756" width="11.42578125" style="28"/>
    <col min="10757" max="10757" width="7" style="28" bestFit="1" customWidth="1"/>
    <col min="10758" max="10758" width="8.5703125" style="28" customWidth="1"/>
    <col min="10759" max="10998" width="11.42578125" style="28"/>
    <col min="10999" max="10999" width="5.28515625" style="28" customWidth="1"/>
    <col min="11000" max="11000" width="28.28515625" style="28" customWidth="1"/>
    <col min="11001" max="11001" width="15.7109375" style="28" customWidth="1"/>
    <col min="11002" max="11002" width="11.42578125" style="28"/>
    <col min="11003" max="11003" width="9.28515625" style="28" customWidth="1"/>
    <col min="11004" max="11004" width="8.85546875" style="28" bestFit="1" customWidth="1"/>
    <col min="11005" max="11005" width="8.7109375" style="28" bestFit="1" customWidth="1"/>
    <col min="11006" max="11006" width="10.42578125" style="28" bestFit="1" customWidth="1"/>
    <col min="11007" max="11007" width="9.42578125" style="28" bestFit="1" customWidth="1"/>
    <col min="11008" max="11008" width="11.28515625" style="28" bestFit="1" customWidth="1"/>
    <col min="11009" max="11009" width="10.140625" style="28" bestFit="1" customWidth="1"/>
    <col min="11010" max="11012" width="11.42578125" style="28"/>
    <col min="11013" max="11013" width="7" style="28" bestFit="1" customWidth="1"/>
    <col min="11014" max="11014" width="8.5703125" style="28" customWidth="1"/>
    <col min="11015" max="11254" width="11.42578125" style="28"/>
    <col min="11255" max="11255" width="5.28515625" style="28" customWidth="1"/>
    <col min="11256" max="11256" width="28.28515625" style="28" customWidth="1"/>
    <col min="11257" max="11257" width="15.7109375" style="28" customWidth="1"/>
    <col min="11258" max="11258" width="11.42578125" style="28"/>
    <col min="11259" max="11259" width="9.28515625" style="28" customWidth="1"/>
    <col min="11260" max="11260" width="8.85546875" style="28" bestFit="1" customWidth="1"/>
    <col min="11261" max="11261" width="8.7109375" style="28" bestFit="1" customWidth="1"/>
    <col min="11262" max="11262" width="10.42578125" style="28" bestFit="1" customWidth="1"/>
    <col min="11263" max="11263" width="9.42578125" style="28" bestFit="1" customWidth="1"/>
    <col min="11264" max="11264" width="11.28515625" style="28" bestFit="1" customWidth="1"/>
    <col min="11265" max="11265" width="10.140625" style="28" bestFit="1" customWidth="1"/>
    <col min="11266" max="11268" width="11.42578125" style="28"/>
    <col min="11269" max="11269" width="7" style="28" bestFit="1" customWidth="1"/>
    <col min="11270" max="11270" width="8.5703125" style="28" customWidth="1"/>
    <col min="11271" max="11510" width="11.42578125" style="28"/>
    <col min="11511" max="11511" width="5.28515625" style="28" customWidth="1"/>
    <col min="11512" max="11512" width="28.28515625" style="28" customWidth="1"/>
    <col min="11513" max="11513" width="15.7109375" style="28" customWidth="1"/>
    <col min="11514" max="11514" width="11.42578125" style="28"/>
    <col min="11515" max="11515" width="9.28515625" style="28" customWidth="1"/>
    <col min="11516" max="11516" width="8.85546875" style="28" bestFit="1" customWidth="1"/>
    <col min="11517" max="11517" width="8.7109375" style="28" bestFit="1" customWidth="1"/>
    <col min="11518" max="11518" width="10.42578125" style="28" bestFit="1" customWidth="1"/>
    <col min="11519" max="11519" width="9.42578125" style="28" bestFit="1" customWidth="1"/>
    <col min="11520" max="11520" width="11.28515625" style="28" bestFit="1" customWidth="1"/>
    <col min="11521" max="11521" width="10.140625" style="28" bestFit="1" customWidth="1"/>
    <col min="11522" max="11524" width="11.42578125" style="28"/>
    <col min="11525" max="11525" width="7" style="28" bestFit="1" customWidth="1"/>
    <col min="11526" max="11526" width="8.5703125" style="28" customWidth="1"/>
    <col min="11527" max="11766" width="11.42578125" style="28"/>
    <col min="11767" max="11767" width="5.28515625" style="28" customWidth="1"/>
    <col min="11768" max="11768" width="28.28515625" style="28" customWidth="1"/>
    <col min="11769" max="11769" width="15.7109375" style="28" customWidth="1"/>
    <col min="11770" max="11770" width="11.42578125" style="28"/>
    <col min="11771" max="11771" width="9.28515625" style="28" customWidth="1"/>
    <col min="11772" max="11772" width="8.85546875" style="28" bestFit="1" customWidth="1"/>
    <col min="11773" max="11773" width="8.7109375" style="28" bestFit="1" customWidth="1"/>
    <col min="11774" max="11774" width="10.42578125" style="28" bestFit="1" customWidth="1"/>
    <col min="11775" max="11775" width="9.42578125" style="28" bestFit="1" customWidth="1"/>
    <col min="11776" max="11776" width="11.28515625" style="28" bestFit="1" customWidth="1"/>
    <col min="11777" max="11777" width="10.140625" style="28" bestFit="1" customWidth="1"/>
    <col min="11778" max="11780" width="11.42578125" style="28"/>
    <col min="11781" max="11781" width="7" style="28" bestFit="1" customWidth="1"/>
    <col min="11782" max="11782" width="8.5703125" style="28" customWidth="1"/>
    <col min="11783" max="12022" width="11.42578125" style="28"/>
    <col min="12023" max="12023" width="5.28515625" style="28" customWidth="1"/>
    <col min="12024" max="12024" width="28.28515625" style="28" customWidth="1"/>
    <col min="12025" max="12025" width="15.7109375" style="28" customWidth="1"/>
    <col min="12026" max="12026" width="11.42578125" style="28"/>
    <col min="12027" max="12027" width="9.28515625" style="28" customWidth="1"/>
    <col min="12028" max="12028" width="8.85546875" style="28" bestFit="1" customWidth="1"/>
    <col min="12029" max="12029" width="8.7109375" style="28" bestFit="1" customWidth="1"/>
    <col min="12030" max="12030" width="10.42578125" style="28" bestFit="1" customWidth="1"/>
    <col min="12031" max="12031" width="9.42578125" style="28" bestFit="1" customWidth="1"/>
    <col min="12032" max="12032" width="11.28515625" style="28" bestFit="1" customWidth="1"/>
    <col min="12033" max="12033" width="10.140625" style="28" bestFit="1" customWidth="1"/>
    <col min="12034" max="12036" width="11.42578125" style="28"/>
    <col min="12037" max="12037" width="7" style="28" bestFit="1" customWidth="1"/>
    <col min="12038" max="12038" width="8.5703125" style="28" customWidth="1"/>
    <col min="12039" max="12278" width="11.42578125" style="28"/>
    <col min="12279" max="12279" width="5.28515625" style="28" customWidth="1"/>
    <col min="12280" max="12280" width="28.28515625" style="28" customWidth="1"/>
    <col min="12281" max="12281" width="15.7109375" style="28" customWidth="1"/>
    <col min="12282" max="12282" width="11.42578125" style="28"/>
    <col min="12283" max="12283" width="9.28515625" style="28" customWidth="1"/>
    <col min="12284" max="12284" width="8.85546875" style="28" bestFit="1" customWidth="1"/>
    <col min="12285" max="12285" width="8.7109375" style="28" bestFit="1" customWidth="1"/>
    <col min="12286" max="12286" width="10.42578125" style="28" bestFit="1" customWidth="1"/>
    <col min="12287" max="12287" width="9.42578125" style="28" bestFit="1" customWidth="1"/>
    <col min="12288" max="12288" width="11.28515625" style="28" bestFit="1" customWidth="1"/>
    <col min="12289" max="12289" width="10.140625" style="28" bestFit="1" customWidth="1"/>
    <col min="12290" max="12292" width="11.42578125" style="28"/>
    <col min="12293" max="12293" width="7" style="28" bestFit="1" customWidth="1"/>
    <col min="12294" max="12294" width="8.5703125" style="28" customWidth="1"/>
    <col min="12295" max="12534" width="11.42578125" style="28"/>
    <col min="12535" max="12535" width="5.28515625" style="28" customWidth="1"/>
    <col min="12536" max="12536" width="28.28515625" style="28" customWidth="1"/>
    <col min="12537" max="12537" width="15.7109375" style="28" customWidth="1"/>
    <col min="12538" max="12538" width="11.42578125" style="28"/>
    <col min="12539" max="12539" width="9.28515625" style="28" customWidth="1"/>
    <col min="12540" max="12540" width="8.85546875" style="28" bestFit="1" customWidth="1"/>
    <col min="12541" max="12541" width="8.7109375" style="28" bestFit="1" customWidth="1"/>
    <col min="12542" max="12542" width="10.42578125" style="28" bestFit="1" customWidth="1"/>
    <col min="12543" max="12543" width="9.42578125" style="28" bestFit="1" customWidth="1"/>
    <col min="12544" max="12544" width="11.28515625" style="28" bestFit="1" customWidth="1"/>
    <col min="12545" max="12545" width="10.140625" style="28" bestFit="1" customWidth="1"/>
    <col min="12546" max="12548" width="11.42578125" style="28"/>
    <col min="12549" max="12549" width="7" style="28" bestFit="1" customWidth="1"/>
    <col min="12550" max="12550" width="8.5703125" style="28" customWidth="1"/>
    <col min="12551" max="12790" width="11.42578125" style="28"/>
    <col min="12791" max="12791" width="5.28515625" style="28" customWidth="1"/>
    <col min="12792" max="12792" width="28.28515625" style="28" customWidth="1"/>
    <col min="12793" max="12793" width="15.7109375" style="28" customWidth="1"/>
    <col min="12794" max="12794" width="11.42578125" style="28"/>
    <col min="12795" max="12795" width="9.28515625" style="28" customWidth="1"/>
    <col min="12796" max="12796" width="8.85546875" style="28" bestFit="1" customWidth="1"/>
    <col min="12797" max="12797" width="8.7109375" style="28" bestFit="1" customWidth="1"/>
    <col min="12798" max="12798" width="10.42578125" style="28" bestFit="1" customWidth="1"/>
    <col min="12799" max="12799" width="9.42578125" style="28" bestFit="1" customWidth="1"/>
    <col min="12800" max="12800" width="11.28515625" style="28" bestFit="1" customWidth="1"/>
    <col min="12801" max="12801" width="10.140625" style="28" bestFit="1" customWidth="1"/>
    <col min="12802" max="12804" width="11.42578125" style="28"/>
    <col min="12805" max="12805" width="7" style="28" bestFit="1" customWidth="1"/>
    <col min="12806" max="12806" width="8.5703125" style="28" customWidth="1"/>
    <col min="12807" max="13046" width="11.42578125" style="28"/>
    <col min="13047" max="13047" width="5.28515625" style="28" customWidth="1"/>
    <col min="13048" max="13048" width="28.28515625" style="28" customWidth="1"/>
    <col min="13049" max="13049" width="15.7109375" style="28" customWidth="1"/>
    <col min="13050" max="13050" width="11.42578125" style="28"/>
    <col min="13051" max="13051" width="9.28515625" style="28" customWidth="1"/>
    <col min="13052" max="13052" width="8.85546875" style="28" bestFit="1" customWidth="1"/>
    <col min="13053" max="13053" width="8.7109375" style="28" bestFit="1" customWidth="1"/>
    <col min="13054" max="13054" width="10.42578125" style="28" bestFit="1" customWidth="1"/>
    <col min="13055" max="13055" width="9.42578125" style="28" bestFit="1" customWidth="1"/>
    <col min="13056" max="13056" width="11.28515625" style="28" bestFit="1" customWidth="1"/>
    <col min="13057" max="13057" width="10.140625" style="28" bestFit="1" customWidth="1"/>
    <col min="13058" max="13060" width="11.42578125" style="28"/>
    <col min="13061" max="13061" width="7" style="28" bestFit="1" customWidth="1"/>
    <col min="13062" max="13062" width="8.5703125" style="28" customWidth="1"/>
    <col min="13063" max="13302" width="11.42578125" style="28"/>
    <col min="13303" max="13303" width="5.28515625" style="28" customWidth="1"/>
    <col min="13304" max="13304" width="28.28515625" style="28" customWidth="1"/>
    <col min="13305" max="13305" width="15.7109375" style="28" customWidth="1"/>
    <col min="13306" max="13306" width="11.42578125" style="28"/>
    <col min="13307" max="13307" width="9.28515625" style="28" customWidth="1"/>
    <col min="13308" max="13308" width="8.85546875" style="28" bestFit="1" customWidth="1"/>
    <col min="13309" max="13309" width="8.7109375" style="28" bestFit="1" customWidth="1"/>
    <col min="13310" max="13310" width="10.42578125" style="28" bestFit="1" customWidth="1"/>
    <col min="13311" max="13311" width="9.42578125" style="28" bestFit="1" customWidth="1"/>
    <col min="13312" max="13312" width="11.28515625" style="28" bestFit="1" customWidth="1"/>
    <col min="13313" max="13313" width="10.140625" style="28" bestFit="1" customWidth="1"/>
    <col min="13314" max="13316" width="11.42578125" style="28"/>
    <col min="13317" max="13317" width="7" style="28" bestFit="1" customWidth="1"/>
    <col min="13318" max="13318" width="8.5703125" style="28" customWidth="1"/>
    <col min="13319" max="13558" width="11.42578125" style="28"/>
    <col min="13559" max="13559" width="5.28515625" style="28" customWidth="1"/>
    <col min="13560" max="13560" width="28.28515625" style="28" customWidth="1"/>
    <col min="13561" max="13561" width="15.7109375" style="28" customWidth="1"/>
    <col min="13562" max="13562" width="11.42578125" style="28"/>
    <col min="13563" max="13563" width="9.28515625" style="28" customWidth="1"/>
    <col min="13564" max="13564" width="8.85546875" style="28" bestFit="1" customWidth="1"/>
    <col min="13565" max="13565" width="8.7109375" style="28" bestFit="1" customWidth="1"/>
    <col min="13566" max="13566" width="10.42578125" style="28" bestFit="1" customWidth="1"/>
    <col min="13567" max="13567" width="9.42578125" style="28" bestFit="1" customWidth="1"/>
    <col min="13568" max="13568" width="11.28515625" style="28" bestFit="1" customWidth="1"/>
    <col min="13569" max="13569" width="10.140625" style="28" bestFit="1" customWidth="1"/>
    <col min="13570" max="13572" width="11.42578125" style="28"/>
    <col min="13573" max="13573" width="7" style="28" bestFit="1" customWidth="1"/>
    <col min="13574" max="13574" width="8.5703125" style="28" customWidth="1"/>
    <col min="13575" max="13814" width="11.42578125" style="28"/>
    <col min="13815" max="13815" width="5.28515625" style="28" customWidth="1"/>
    <col min="13816" max="13816" width="28.28515625" style="28" customWidth="1"/>
    <col min="13817" max="13817" width="15.7109375" style="28" customWidth="1"/>
    <col min="13818" max="13818" width="11.42578125" style="28"/>
    <col min="13819" max="13819" width="9.28515625" style="28" customWidth="1"/>
    <col min="13820" max="13820" width="8.85546875" style="28" bestFit="1" customWidth="1"/>
    <col min="13821" max="13821" width="8.7109375" style="28" bestFit="1" customWidth="1"/>
    <col min="13822" max="13822" width="10.42578125" style="28" bestFit="1" customWidth="1"/>
    <col min="13823" max="13823" width="9.42578125" style="28" bestFit="1" customWidth="1"/>
    <col min="13824" max="13824" width="11.28515625" style="28" bestFit="1" customWidth="1"/>
    <col min="13825" max="13825" width="10.140625" style="28" bestFit="1" customWidth="1"/>
    <col min="13826" max="13828" width="11.42578125" style="28"/>
    <col min="13829" max="13829" width="7" style="28" bestFit="1" customWidth="1"/>
    <col min="13830" max="13830" width="8.5703125" style="28" customWidth="1"/>
    <col min="13831" max="14070" width="11.42578125" style="28"/>
    <col min="14071" max="14071" width="5.28515625" style="28" customWidth="1"/>
    <col min="14072" max="14072" width="28.28515625" style="28" customWidth="1"/>
    <col min="14073" max="14073" width="15.7109375" style="28" customWidth="1"/>
    <col min="14074" max="14074" width="11.42578125" style="28"/>
    <col min="14075" max="14075" width="9.28515625" style="28" customWidth="1"/>
    <col min="14076" max="14076" width="8.85546875" style="28" bestFit="1" customWidth="1"/>
    <col min="14077" max="14077" width="8.7109375" style="28" bestFit="1" customWidth="1"/>
    <col min="14078" max="14078" width="10.42578125" style="28" bestFit="1" customWidth="1"/>
    <col min="14079" max="14079" width="9.42578125" style="28" bestFit="1" customWidth="1"/>
    <col min="14080" max="14080" width="11.28515625" style="28" bestFit="1" customWidth="1"/>
    <col min="14081" max="14081" width="10.140625" style="28" bestFit="1" customWidth="1"/>
    <col min="14082" max="14084" width="11.42578125" style="28"/>
    <col min="14085" max="14085" width="7" style="28" bestFit="1" customWidth="1"/>
    <col min="14086" max="14086" width="8.5703125" style="28" customWidth="1"/>
    <col min="14087" max="14326" width="11.42578125" style="28"/>
    <col min="14327" max="14327" width="5.28515625" style="28" customWidth="1"/>
    <col min="14328" max="14328" width="28.28515625" style="28" customWidth="1"/>
    <col min="14329" max="14329" width="15.7109375" style="28" customWidth="1"/>
    <col min="14330" max="14330" width="11.42578125" style="28"/>
    <col min="14331" max="14331" width="9.28515625" style="28" customWidth="1"/>
    <col min="14332" max="14332" width="8.85546875" style="28" bestFit="1" customWidth="1"/>
    <col min="14333" max="14333" width="8.7109375" style="28" bestFit="1" customWidth="1"/>
    <col min="14334" max="14334" width="10.42578125" style="28" bestFit="1" customWidth="1"/>
    <col min="14335" max="14335" width="9.42578125" style="28" bestFit="1" customWidth="1"/>
    <col min="14336" max="14336" width="11.28515625" style="28" bestFit="1" customWidth="1"/>
    <col min="14337" max="14337" width="10.140625" style="28" bestFit="1" customWidth="1"/>
    <col min="14338" max="14340" width="11.42578125" style="28"/>
    <col min="14341" max="14341" width="7" style="28" bestFit="1" customWidth="1"/>
    <col min="14342" max="14342" width="8.5703125" style="28" customWidth="1"/>
    <col min="14343" max="14582" width="11.42578125" style="28"/>
    <col min="14583" max="14583" width="5.28515625" style="28" customWidth="1"/>
    <col min="14584" max="14584" width="28.28515625" style="28" customWidth="1"/>
    <col min="14585" max="14585" width="15.7109375" style="28" customWidth="1"/>
    <col min="14586" max="14586" width="11.42578125" style="28"/>
    <col min="14587" max="14587" width="9.28515625" style="28" customWidth="1"/>
    <col min="14588" max="14588" width="8.85546875" style="28" bestFit="1" customWidth="1"/>
    <col min="14589" max="14589" width="8.7109375" style="28" bestFit="1" customWidth="1"/>
    <col min="14590" max="14590" width="10.42578125" style="28" bestFit="1" customWidth="1"/>
    <col min="14591" max="14591" width="9.42578125" style="28" bestFit="1" customWidth="1"/>
    <col min="14592" max="14592" width="11.28515625" style="28" bestFit="1" customWidth="1"/>
    <col min="14593" max="14593" width="10.140625" style="28" bestFit="1" customWidth="1"/>
    <col min="14594" max="14596" width="11.42578125" style="28"/>
    <col min="14597" max="14597" width="7" style="28" bestFit="1" customWidth="1"/>
    <col min="14598" max="14598" width="8.5703125" style="28" customWidth="1"/>
    <col min="14599" max="14838" width="11.42578125" style="28"/>
    <col min="14839" max="14839" width="5.28515625" style="28" customWidth="1"/>
    <col min="14840" max="14840" width="28.28515625" style="28" customWidth="1"/>
    <col min="14841" max="14841" width="15.7109375" style="28" customWidth="1"/>
    <col min="14842" max="14842" width="11.42578125" style="28"/>
    <col min="14843" max="14843" width="9.28515625" style="28" customWidth="1"/>
    <col min="14844" max="14844" width="8.85546875" style="28" bestFit="1" customWidth="1"/>
    <col min="14845" max="14845" width="8.7109375" style="28" bestFit="1" customWidth="1"/>
    <col min="14846" max="14846" width="10.42578125" style="28" bestFit="1" customWidth="1"/>
    <col min="14847" max="14847" width="9.42578125" style="28" bestFit="1" customWidth="1"/>
    <col min="14848" max="14848" width="11.28515625" style="28" bestFit="1" customWidth="1"/>
    <col min="14849" max="14849" width="10.140625" style="28" bestFit="1" customWidth="1"/>
    <col min="14850" max="14852" width="11.42578125" style="28"/>
    <col min="14853" max="14853" width="7" style="28" bestFit="1" customWidth="1"/>
    <col min="14854" max="14854" width="8.5703125" style="28" customWidth="1"/>
    <col min="14855" max="15094" width="11.42578125" style="28"/>
    <col min="15095" max="15095" width="5.28515625" style="28" customWidth="1"/>
    <col min="15096" max="15096" width="28.28515625" style="28" customWidth="1"/>
    <col min="15097" max="15097" width="15.7109375" style="28" customWidth="1"/>
    <col min="15098" max="15098" width="11.42578125" style="28"/>
    <col min="15099" max="15099" width="9.28515625" style="28" customWidth="1"/>
    <col min="15100" max="15100" width="8.85546875" style="28" bestFit="1" customWidth="1"/>
    <col min="15101" max="15101" width="8.7109375" style="28" bestFit="1" customWidth="1"/>
    <col min="15102" max="15102" width="10.42578125" style="28" bestFit="1" customWidth="1"/>
    <col min="15103" max="15103" width="9.42578125" style="28" bestFit="1" customWidth="1"/>
    <col min="15104" max="15104" width="11.28515625" style="28" bestFit="1" customWidth="1"/>
    <col min="15105" max="15105" width="10.140625" style="28" bestFit="1" customWidth="1"/>
    <col min="15106" max="15108" width="11.42578125" style="28"/>
    <col min="15109" max="15109" width="7" style="28" bestFit="1" customWidth="1"/>
    <col min="15110" max="15110" width="8.5703125" style="28" customWidth="1"/>
    <col min="15111" max="15350" width="11.42578125" style="28"/>
    <col min="15351" max="15351" width="5.28515625" style="28" customWidth="1"/>
    <col min="15352" max="15352" width="28.28515625" style="28" customWidth="1"/>
    <col min="15353" max="15353" width="15.7109375" style="28" customWidth="1"/>
    <col min="15354" max="15354" width="11.42578125" style="28"/>
    <col min="15355" max="15355" width="9.28515625" style="28" customWidth="1"/>
    <col min="15356" max="15356" width="8.85546875" style="28" bestFit="1" customWidth="1"/>
    <col min="15357" max="15357" width="8.7109375" style="28" bestFit="1" customWidth="1"/>
    <col min="15358" max="15358" width="10.42578125" style="28" bestFit="1" customWidth="1"/>
    <col min="15359" max="15359" width="9.42578125" style="28" bestFit="1" customWidth="1"/>
    <col min="15360" max="15360" width="11.28515625" style="28" bestFit="1" customWidth="1"/>
    <col min="15361" max="15361" width="10.140625" style="28" bestFit="1" customWidth="1"/>
    <col min="15362" max="15364" width="11.42578125" style="28"/>
    <col min="15365" max="15365" width="7" style="28" bestFit="1" customWidth="1"/>
    <col min="15366" max="15366" width="8.5703125" style="28" customWidth="1"/>
    <col min="15367" max="15606" width="11.42578125" style="28"/>
    <col min="15607" max="15607" width="5.28515625" style="28" customWidth="1"/>
    <col min="15608" max="15608" width="28.28515625" style="28" customWidth="1"/>
    <col min="15609" max="15609" width="15.7109375" style="28" customWidth="1"/>
    <col min="15610" max="15610" width="11.42578125" style="28"/>
    <col min="15611" max="15611" width="9.28515625" style="28" customWidth="1"/>
    <col min="15612" max="15612" width="8.85546875" style="28" bestFit="1" customWidth="1"/>
    <col min="15613" max="15613" width="8.7109375" style="28" bestFit="1" customWidth="1"/>
    <col min="15614" max="15614" width="10.42578125" style="28" bestFit="1" customWidth="1"/>
    <col min="15615" max="15615" width="9.42578125" style="28" bestFit="1" customWidth="1"/>
    <col min="15616" max="15616" width="11.28515625" style="28" bestFit="1" customWidth="1"/>
    <col min="15617" max="15617" width="10.140625" style="28" bestFit="1" customWidth="1"/>
    <col min="15618" max="15620" width="11.42578125" style="28"/>
    <col min="15621" max="15621" width="7" style="28" bestFit="1" customWidth="1"/>
    <col min="15622" max="15622" width="8.5703125" style="28" customWidth="1"/>
    <col min="15623" max="15862" width="11.42578125" style="28"/>
    <col min="15863" max="15863" width="5.28515625" style="28" customWidth="1"/>
    <col min="15864" max="15864" width="28.28515625" style="28" customWidth="1"/>
    <col min="15865" max="15865" width="15.7109375" style="28" customWidth="1"/>
    <col min="15866" max="15866" width="11.42578125" style="28"/>
    <col min="15867" max="15867" width="9.28515625" style="28" customWidth="1"/>
    <col min="15868" max="15868" width="8.85546875" style="28" bestFit="1" customWidth="1"/>
    <col min="15869" max="15869" width="8.7109375" style="28" bestFit="1" customWidth="1"/>
    <col min="15870" max="15870" width="10.42578125" style="28" bestFit="1" customWidth="1"/>
    <col min="15871" max="15871" width="9.42578125" style="28" bestFit="1" customWidth="1"/>
    <col min="15872" max="15872" width="11.28515625" style="28" bestFit="1" customWidth="1"/>
    <col min="15873" max="15873" width="10.140625" style="28" bestFit="1" customWidth="1"/>
    <col min="15874" max="15876" width="11.42578125" style="28"/>
    <col min="15877" max="15877" width="7" style="28" bestFit="1" customWidth="1"/>
    <col min="15878" max="15878" width="8.5703125" style="28" customWidth="1"/>
    <col min="15879" max="16118" width="11.42578125" style="28"/>
    <col min="16119" max="16119" width="5.28515625" style="28" customWidth="1"/>
    <col min="16120" max="16120" width="28.28515625" style="28" customWidth="1"/>
    <col min="16121" max="16121" width="15.7109375" style="28" customWidth="1"/>
    <col min="16122" max="16122" width="11.42578125" style="28"/>
    <col min="16123" max="16123" width="9.28515625" style="28" customWidth="1"/>
    <col min="16124" max="16124" width="8.85546875" style="28" bestFit="1" customWidth="1"/>
    <col min="16125" max="16125" width="8.7109375" style="28" bestFit="1" customWidth="1"/>
    <col min="16126" max="16126" width="10.42578125" style="28" bestFit="1" customWidth="1"/>
    <col min="16127" max="16127" width="9.42578125" style="28" bestFit="1" customWidth="1"/>
    <col min="16128" max="16128" width="11.28515625" style="28" bestFit="1" customWidth="1"/>
    <col min="16129" max="16129" width="10.140625" style="28" bestFit="1" customWidth="1"/>
    <col min="16130" max="16132" width="11.42578125" style="28"/>
    <col min="16133" max="16133" width="7" style="28" bestFit="1" customWidth="1"/>
    <col min="16134" max="16134" width="8.5703125" style="28" customWidth="1"/>
    <col min="16135" max="16384" width="11.42578125" style="28"/>
  </cols>
  <sheetData>
    <row r="1" spans="1:6" ht="17.25" customHeight="1" thickBot="1" x14ac:dyDescent="0.25">
      <c r="A1" s="51" t="s">
        <v>1296</v>
      </c>
      <c r="B1" s="51"/>
      <c r="C1" s="51"/>
      <c r="D1" s="51"/>
      <c r="E1" s="51"/>
      <c r="F1" s="51"/>
    </row>
    <row r="2" spans="1:6" s="30" customFormat="1" ht="79.5" customHeight="1" thickTop="1" x14ac:dyDescent="0.2">
      <c r="A2" s="112" t="s">
        <v>46</v>
      </c>
      <c r="B2" s="112" t="s">
        <v>47</v>
      </c>
      <c r="C2" s="112" t="s">
        <v>372</v>
      </c>
      <c r="D2" s="112" t="s">
        <v>920</v>
      </c>
      <c r="E2" s="29"/>
      <c r="F2" s="29"/>
    </row>
    <row r="3" spans="1:6" ht="63" customHeight="1" x14ac:dyDescent="0.25">
      <c r="A3" s="37">
        <v>8.5631016156462589</v>
      </c>
      <c r="B3" s="37">
        <v>8.9663492063492072</v>
      </c>
      <c r="C3" s="37">
        <v>8.3635203267216749</v>
      </c>
      <c r="D3" s="37">
        <v>8.4279952073474291</v>
      </c>
      <c r="E3" s="31"/>
      <c r="F3" s="31"/>
    </row>
    <row r="4" spans="1:6" ht="35.25" customHeight="1" thickBot="1" x14ac:dyDescent="0.25">
      <c r="A4" s="32"/>
      <c r="B4" s="32"/>
      <c r="C4" s="32"/>
    </row>
    <row r="5" spans="1:6" ht="15.75" customHeight="1" thickTop="1" x14ac:dyDescent="0.25">
      <c r="A5" s="34" t="s">
        <v>1297</v>
      </c>
      <c r="B5" s="33"/>
      <c r="C5" s="33"/>
      <c r="D5" s="33"/>
    </row>
  </sheetData>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67"/>
  <sheetViews>
    <sheetView zoomScaleNormal="100" workbookViewId="0">
      <pane xSplit="3" ySplit="2" topLeftCell="N3" activePane="bottomRight" state="frozen"/>
      <selection activeCell="C70" sqref="C70"/>
      <selection pane="topRight" activeCell="C70" sqref="C70"/>
      <selection pane="bottomLeft" activeCell="C70" sqref="C70"/>
      <selection pane="bottomRight" activeCell="Y6" sqref="Y6"/>
    </sheetView>
  </sheetViews>
  <sheetFormatPr baseColWidth="10" defaultColWidth="9.140625" defaultRowHeight="15" x14ac:dyDescent="0.25"/>
  <cols>
    <col min="1" max="1" width="7.28515625" customWidth="1"/>
    <col min="2" max="2" width="10.140625" style="10" customWidth="1"/>
    <col min="3" max="3" width="32.140625" style="108" customWidth="1"/>
    <col min="4" max="4" width="11" style="108" customWidth="1"/>
    <col min="5" max="16" width="8.7109375" customWidth="1"/>
    <col min="17" max="17" width="10" customWidth="1"/>
    <col min="18" max="18" width="9" customWidth="1"/>
    <col min="19" max="22" width="15.28515625" customWidth="1"/>
  </cols>
  <sheetData>
    <row r="1" spans="1:22" ht="46.5" customHeight="1" thickTop="1" thickBot="1" x14ac:dyDescent="0.3">
      <c r="A1" s="14" t="s">
        <v>0</v>
      </c>
      <c r="B1" s="14" t="s">
        <v>259</v>
      </c>
      <c r="C1" s="14" t="s">
        <v>1</v>
      </c>
      <c r="D1" s="14"/>
      <c r="E1" s="470" t="s">
        <v>514</v>
      </c>
      <c r="F1" s="470" t="s">
        <v>512</v>
      </c>
      <c r="G1" s="470" t="s">
        <v>512</v>
      </c>
      <c r="H1" s="470" t="s">
        <v>512</v>
      </c>
      <c r="I1" s="470" t="s">
        <v>768</v>
      </c>
      <c r="J1" s="470" t="s">
        <v>513</v>
      </c>
      <c r="K1" s="470" t="s">
        <v>513</v>
      </c>
      <c r="L1" s="470" t="s">
        <v>513</v>
      </c>
      <c r="M1" s="470" t="s">
        <v>769</v>
      </c>
      <c r="N1" s="470" t="s">
        <v>514</v>
      </c>
      <c r="O1" s="470" t="s">
        <v>514</v>
      </c>
      <c r="P1" s="470" t="s">
        <v>514</v>
      </c>
      <c r="Q1" s="14"/>
      <c r="R1" s="14"/>
      <c r="S1" s="7" t="s">
        <v>770</v>
      </c>
      <c r="T1" s="7" t="s">
        <v>771</v>
      </c>
      <c r="U1" s="7" t="s">
        <v>772</v>
      </c>
      <c r="V1" s="7" t="s">
        <v>515</v>
      </c>
    </row>
    <row r="2" spans="1:22" ht="39.950000000000003" customHeight="1" thickTop="1" thickBot="1" x14ac:dyDescent="0.3">
      <c r="A2" s="14" t="s">
        <v>0</v>
      </c>
      <c r="B2" s="14" t="s">
        <v>259</v>
      </c>
      <c r="C2" s="14" t="s">
        <v>1</v>
      </c>
      <c r="D2" s="14" t="s">
        <v>815</v>
      </c>
      <c r="E2" s="7" t="s">
        <v>516</v>
      </c>
      <c r="F2" s="7" t="s">
        <v>517</v>
      </c>
      <c r="G2" s="7" t="s">
        <v>71</v>
      </c>
      <c r="H2" s="7" t="s">
        <v>518</v>
      </c>
      <c r="I2" s="7" t="s">
        <v>516</v>
      </c>
      <c r="J2" s="7" t="s">
        <v>517</v>
      </c>
      <c r="K2" s="7" t="s">
        <v>71</v>
      </c>
      <c r="L2" s="7" t="s">
        <v>518</v>
      </c>
      <c r="M2" s="7" t="s">
        <v>516</v>
      </c>
      <c r="N2" s="7" t="s">
        <v>517</v>
      </c>
      <c r="O2" s="7" t="s">
        <v>71</v>
      </c>
      <c r="P2" s="131" t="s">
        <v>518</v>
      </c>
      <c r="Q2" s="7" t="s">
        <v>519</v>
      </c>
      <c r="R2" s="7" t="s">
        <v>520</v>
      </c>
      <c r="S2" s="7" t="s">
        <v>71</v>
      </c>
      <c r="T2" s="7" t="s">
        <v>71</v>
      </c>
      <c r="U2" s="7" t="s">
        <v>71</v>
      </c>
      <c r="V2" s="7" t="s">
        <v>71</v>
      </c>
    </row>
    <row r="3" spans="1:22" ht="26.25" thickTop="1" x14ac:dyDescent="0.25">
      <c r="A3" s="20">
        <v>1</v>
      </c>
      <c r="B3" s="16">
        <v>2001</v>
      </c>
      <c r="C3" s="13" t="s">
        <v>311</v>
      </c>
      <c r="D3" s="22" t="s">
        <v>299</v>
      </c>
      <c r="E3" s="9">
        <v>0</v>
      </c>
      <c r="F3" s="9">
        <v>0</v>
      </c>
      <c r="G3" s="8">
        <v>0</v>
      </c>
      <c r="H3" s="9">
        <v>0</v>
      </c>
      <c r="I3" s="9">
        <v>0</v>
      </c>
      <c r="J3" s="9">
        <v>0</v>
      </c>
      <c r="K3" s="8">
        <v>0</v>
      </c>
      <c r="L3" s="9">
        <v>0</v>
      </c>
      <c r="M3" s="9">
        <v>0</v>
      </c>
      <c r="N3" s="9">
        <v>0</v>
      </c>
      <c r="O3" s="8">
        <v>0</v>
      </c>
      <c r="P3" s="9">
        <v>0</v>
      </c>
      <c r="Q3" s="161">
        <v>0</v>
      </c>
      <c r="R3" s="161">
        <v>0</v>
      </c>
      <c r="S3" s="8">
        <v>0</v>
      </c>
      <c r="T3" s="8">
        <v>0</v>
      </c>
      <c r="U3" s="8">
        <v>0</v>
      </c>
      <c r="V3" s="203" t="e">
        <v>#DIV/0!</v>
      </c>
    </row>
    <row r="4" spans="1:22" ht="25.5" x14ac:dyDescent="0.25">
      <c r="A4" s="20">
        <v>2</v>
      </c>
      <c r="B4" s="16">
        <v>2002</v>
      </c>
      <c r="C4" s="13" t="s">
        <v>312</v>
      </c>
      <c r="D4" s="22" t="s">
        <v>287</v>
      </c>
      <c r="E4" s="9">
        <v>520</v>
      </c>
      <c r="F4" s="9">
        <v>310</v>
      </c>
      <c r="G4" s="8">
        <v>59.615384615384613</v>
      </c>
      <c r="H4" s="9">
        <v>1</v>
      </c>
      <c r="I4" s="9">
        <v>0</v>
      </c>
      <c r="J4" s="9">
        <v>0</v>
      </c>
      <c r="K4" s="8">
        <v>0</v>
      </c>
      <c r="L4" s="9">
        <v>0</v>
      </c>
      <c r="M4" s="9">
        <v>2091</v>
      </c>
      <c r="N4" s="9">
        <v>2007</v>
      </c>
      <c r="O4" s="8">
        <v>95.982783357245339</v>
      </c>
      <c r="P4" s="9">
        <v>6</v>
      </c>
      <c r="Q4" s="161">
        <v>2611</v>
      </c>
      <c r="R4" s="161">
        <v>2317</v>
      </c>
      <c r="S4" s="8">
        <v>59.615384615384613</v>
      </c>
      <c r="T4" s="8">
        <v>0</v>
      </c>
      <c r="U4" s="8">
        <v>95.982783357245339</v>
      </c>
      <c r="V4" s="203">
        <v>77.799083986314969</v>
      </c>
    </row>
    <row r="5" spans="1:22" x14ac:dyDescent="0.25">
      <c r="A5" s="20">
        <v>3</v>
      </c>
      <c r="B5" s="16">
        <v>2002</v>
      </c>
      <c r="C5" s="13" t="s">
        <v>313</v>
      </c>
      <c r="D5" s="22" t="s">
        <v>292</v>
      </c>
      <c r="E5" s="9">
        <v>1416</v>
      </c>
      <c r="F5" s="9">
        <v>1092</v>
      </c>
      <c r="G5" s="8">
        <v>77.118644067796609</v>
      </c>
      <c r="H5" s="9">
        <v>2</v>
      </c>
      <c r="I5" s="9">
        <v>0</v>
      </c>
      <c r="J5" s="9">
        <v>0</v>
      </c>
      <c r="K5" s="8">
        <v>0</v>
      </c>
      <c r="L5" s="9">
        <v>0</v>
      </c>
      <c r="M5" s="9">
        <v>1760</v>
      </c>
      <c r="N5" s="9">
        <v>959</v>
      </c>
      <c r="O5" s="8">
        <v>54.488636363636367</v>
      </c>
      <c r="P5" s="9">
        <v>3</v>
      </c>
      <c r="Q5" s="161">
        <v>3176</v>
      </c>
      <c r="R5" s="161">
        <v>2051</v>
      </c>
      <c r="S5" s="8">
        <v>77.118644067796609</v>
      </c>
      <c r="T5" s="8">
        <v>0</v>
      </c>
      <c r="U5" s="8">
        <v>54.488636363636367</v>
      </c>
      <c r="V5" s="203">
        <v>65.803640215716484</v>
      </c>
    </row>
    <row r="6" spans="1:22" ht="25.5" x14ac:dyDescent="0.25">
      <c r="A6" s="20">
        <v>4</v>
      </c>
      <c r="B6" s="16">
        <v>2002</v>
      </c>
      <c r="C6" s="13" t="s">
        <v>314</v>
      </c>
      <c r="D6" s="22" t="s">
        <v>304</v>
      </c>
      <c r="E6" s="9">
        <v>0</v>
      </c>
      <c r="F6" s="9">
        <v>0</v>
      </c>
      <c r="G6" s="8">
        <v>0</v>
      </c>
      <c r="H6" s="9">
        <v>0</v>
      </c>
      <c r="I6" s="9">
        <v>0</v>
      </c>
      <c r="J6" s="9">
        <v>0</v>
      </c>
      <c r="K6" s="8">
        <v>0</v>
      </c>
      <c r="L6" s="9">
        <v>0</v>
      </c>
      <c r="M6" s="9">
        <v>0</v>
      </c>
      <c r="N6" s="9">
        <v>0</v>
      </c>
      <c r="O6" s="8">
        <v>0</v>
      </c>
      <c r="P6" s="9">
        <v>0</v>
      </c>
      <c r="Q6" s="161">
        <v>0</v>
      </c>
      <c r="R6" s="161">
        <v>0</v>
      </c>
      <c r="S6" s="8">
        <v>0</v>
      </c>
      <c r="T6" s="8">
        <v>0</v>
      </c>
      <c r="U6" s="8">
        <v>0</v>
      </c>
      <c r="V6" s="203" t="e">
        <v>#DIV/0!</v>
      </c>
    </row>
    <row r="7" spans="1:22" ht="38.25" x14ac:dyDescent="0.25">
      <c r="A7" s="20">
        <v>5</v>
      </c>
      <c r="B7" s="16">
        <v>2004</v>
      </c>
      <c r="C7" s="13" t="s">
        <v>315</v>
      </c>
      <c r="D7" s="22" t="s">
        <v>816</v>
      </c>
      <c r="E7" s="9">
        <v>594</v>
      </c>
      <c r="F7" s="9">
        <v>122</v>
      </c>
      <c r="G7" s="8">
        <v>20.53872053872054</v>
      </c>
      <c r="H7" s="9">
        <v>1</v>
      </c>
      <c r="I7" s="9">
        <v>0</v>
      </c>
      <c r="J7" s="9">
        <v>0</v>
      </c>
      <c r="K7" s="8">
        <v>0</v>
      </c>
      <c r="L7" s="9">
        <v>0</v>
      </c>
      <c r="M7" s="9">
        <v>2271</v>
      </c>
      <c r="N7" s="9">
        <v>742</v>
      </c>
      <c r="O7" s="8">
        <v>32.672831351827384</v>
      </c>
      <c r="P7" s="9">
        <v>4</v>
      </c>
      <c r="Q7" s="161">
        <v>2865</v>
      </c>
      <c r="R7" s="161">
        <v>864</v>
      </c>
      <c r="S7" s="8">
        <v>20.53872053872054</v>
      </c>
      <c r="T7" s="8">
        <v>0</v>
      </c>
      <c r="U7" s="8">
        <v>32.672831351827384</v>
      </c>
      <c r="V7" s="203">
        <v>26.605775945273962</v>
      </c>
    </row>
    <row r="8" spans="1:22" x14ac:dyDescent="0.25">
      <c r="A8" s="20">
        <v>6</v>
      </c>
      <c r="B8" s="16">
        <v>2004</v>
      </c>
      <c r="C8" s="13" t="s">
        <v>316</v>
      </c>
      <c r="D8" s="22" t="s">
        <v>292</v>
      </c>
      <c r="E8" s="9">
        <v>0</v>
      </c>
      <c r="F8" s="9">
        <v>0</v>
      </c>
      <c r="G8" s="8">
        <v>0</v>
      </c>
      <c r="H8" s="9">
        <v>0</v>
      </c>
      <c r="I8" s="9">
        <v>0</v>
      </c>
      <c r="J8" s="9">
        <v>0</v>
      </c>
      <c r="K8" s="8">
        <v>0</v>
      </c>
      <c r="L8" s="9">
        <v>0</v>
      </c>
      <c r="M8" s="9">
        <v>3398</v>
      </c>
      <c r="N8" s="9">
        <v>1881</v>
      </c>
      <c r="O8" s="8">
        <v>55.356091818716891</v>
      </c>
      <c r="P8" s="9">
        <v>4</v>
      </c>
      <c r="Q8" s="161">
        <v>3398</v>
      </c>
      <c r="R8" s="161">
        <v>1881</v>
      </c>
      <c r="S8" s="8">
        <v>0</v>
      </c>
      <c r="T8" s="8">
        <v>0</v>
      </c>
      <c r="U8" s="8">
        <v>55.356091818716891</v>
      </c>
      <c r="V8" s="203">
        <v>55.356091818716891</v>
      </c>
    </row>
    <row r="9" spans="1:22" x14ac:dyDescent="0.25">
      <c r="A9" s="20">
        <v>7</v>
      </c>
      <c r="B9" s="16">
        <v>2004</v>
      </c>
      <c r="C9" s="13" t="s">
        <v>317</v>
      </c>
      <c r="D9" s="22" t="s">
        <v>296</v>
      </c>
      <c r="E9" s="9">
        <v>0</v>
      </c>
      <c r="F9" s="9">
        <v>0</v>
      </c>
      <c r="G9" s="8">
        <v>0</v>
      </c>
      <c r="H9" s="9">
        <v>0</v>
      </c>
      <c r="I9" s="9">
        <v>0</v>
      </c>
      <c r="J9" s="9">
        <v>0</v>
      </c>
      <c r="K9" s="8">
        <v>0</v>
      </c>
      <c r="L9" s="9">
        <v>0</v>
      </c>
      <c r="M9" s="9">
        <v>0</v>
      </c>
      <c r="N9" s="9">
        <v>0</v>
      </c>
      <c r="O9" s="8">
        <v>0</v>
      </c>
      <c r="P9" s="9">
        <v>0</v>
      </c>
      <c r="Q9" s="161">
        <v>0</v>
      </c>
      <c r="R9" s="161">
        <v>0</v>
      </c>
      <c r="S9" s="8">
        <v>0</v>
      </c>
      <c r="T9" s="8">
        <v>0</v>
      </c>
      <c r="U9" s="8">
        <v>0</v>
      </c>
      <c r="V9" s="203" t="e">
        <v>#DIV/0!</v>
      </c>
    </row>
    <row r="10" spans="1:22" ht="38.25" x14ac:dyDescent="0.25">
      <c r="A10" s="20">
        <v>8</v>
      </c>
      <c r="B10" s="16">
        <v>2003</v>
      </c>
      <c r="C10" s="13" t="s">
        <v>318</v>
      </c>
      <c r="D10" s="22" t="s">
        <v>817</v>
      </c>
      <c r="E10" s="9">
        <v>1155</v>
      </c>
      <c r="F10" s="9">
        <v>1155</v>
      </c>
      <c r="G10" s="8">
        <v>100</v>
      </c>
      <c r="H10" s="9">
        <v>2</v>
      </c>
      <c r="I10" s="9">
        <v>0</v>
      </c>
      <c r="J10" s="9">
        <v>0</v>
      </c>
      <c r="K10" s="8">
        <v>0</v>
      </c>
      <c r="L10" s="9">
        <v>0</v>
      </c>
      <c r="M10" s="9">
        <v>3860</v>
      </c>
      <c r="N10" s="9">
        <v>1596</v>
      </c>
      <c r="O10" s="8">
        <v>41.347150259067355</v>
      </c>
      <c r="P10" s="9">
        <v>3</v>
      </c>
      <c r="Q10" s="161">
        <v>5015</v>
      </c>
      <c r="R10" s="161">
        <v>2751</v>
      </c>
      <c r="S10" s="8">
        <v>100</v>
      </c>
      <c r="T10" s="8">
        <v>0</v>
      </c>
      <c r="U10" s="8">
        <v>41.347150259067355</v>
      </c>
      <c r="V10" s="203">
        <v>70.673575129533674</v>
      </c>
    </row>
    <row r="11" spans="1:22" x14ac:dyDescent="0.25">
      <c r="A11" s="20">
        <v>9</v>
      </c>
      <c r="B11" s="16">
        <v>2004</v>
      </c>
      <c r="C11" s="13" t="s">
        <v>319</v>
      </c>
      <c r="D11" s="22" t="s">
        <v>289</v>
      </c>
      <c r="E11" s="9">
        <v>0</v>
      </c>
      <c r="F11" s="9">
        <v>0</v>
      </c>
      <c r="G11" s="8">
        <v>0</v>
      </c>
      <c r="H11" s="9">
        <v>0</v>
      </c>
      <c r="I11" s="9">
        <v>0</v>
      </c>
      <c r="J11" s="9">
        <v>0</v>
      </c>
      <c r="K11" s="8">
        <v>0</v>
      </c>
      <c r="L11" s="9">
        <v>0</v>
      </c>
      <c r="M11" s="9">
        <v>3012</v>
      </c>
      <c r="N11" s="9">
        <v>2380</v>
      </c>
      <c r="O11" s="8">
        <v>79.017264276228417</v>
      </c>
      <c r="P11" s="9">
        <v>6</v>
      </c>
      <c r="Q11" s="161">
        <v>3012</v>
      </c>
      <c r="R11" s="161">
        <v>2380</v>
      </c>
      <c r="S11" s="8">
        <v>0</v>
      </c>
      <c r="T11" s="8">
        <v>0</v>
      </c>
      <c r="U11" s="8">
        <v>79.017264276228417</v>
      </c>
      <c r="V11" s="203">
        <v>79.017264276228417</v>
      </c>
    </row>
    <row r="12" spans="1:22" x14ac:dyDescent="0.25">
      <c r="A12" s="20">
        <v>10</v>
      </c>
      <c r="B12" s="16">
        <v>2005</v>
      </c>
      <c r="C12" s="13" t="s">
        <v>320</v>
      </c>
      <c r="D12" s="22" t="s">
        <v>268</v>
      </c>
      <c r="E12" s="9">
        <v>348</v>
      </c>
      <c r="F12" s="9">
        <v>244</v>
      </c>
      <c r="G12" s="8">
        <v>70.114942528735639</v>
      </c>
      <c r="H12" s="9">
        <v>2</v>
      </c>
      <c r="I12" s="9">
        <v>0</v>
      </c>
      <c r="J12" s="9">
        <v>0</v>
      </c>
      <c r="K12" s="8">
        <v>0</v>
      </c>
      <c r="L12" s="9">
        <v>0</v>
      </c>
      <c r="M12" s="9">
        <v>1429</v>
      </c>
      <c r="N12" s="9">
        <v>681</v>
      </c>
      <c r="O12" s="8">
        <v>47.655703289013296</v>
      </c>
      <c r="P12" s="9">
        <v>3</v>
      </c>
      <c r="Q12" s="161">
        <v>1777</v>
      </c>
      <c r="R12" s="161">
        <v>925</v>
      </c>
      <c r="S12" s="8">
        <v>70.114942528735639</v>
      </c>
      <c r="T12" s="8">
        <v>0</v>
      </c>
      <c r="U12" s="8">
        <v>47.655703289013296</v>
      </c>
      <c r="V12" s="203">
        <v>58.885322908874471</v>
      </c>
    </row>
    <row r="13" spans="1:22" x14ac:dyDescent="0.25">
      <c r="A13" s="20">
        <v>11</v>
      </c>
      <c r="B13" s="16">
        <v>2005</v>
      </c>
      <c r="C13" s="13" t="s">
        <v>321</v>
      </c>
      <c r="D13" s="22" t="s">
        <v>292</v>
      </c>
      <c r="E13" s="9">
        <v>0</v>
      </c>
      <c r="F13" s="9">
        <v>0</v>
      </c>
      <c r="G13" s="8">
        <v>0</v>
      </c>
      <c r="H13" s="9">
        <v>0</v>
      </c>
      <c r="I13" s="9">
        <v>0</v>
      </c>
      <c r="J13" s="9">
        <v>0</v>
      </c>
      <c r="K13" s="8">
        <v>0</v>
      </c>
      <c r="L13" s="9">
        <v>0</v>
      </c>
      <c r="M13" s="9">
        <v>2431</v>
      </c>
      <c r="N13" s="9">
        <v>1129</v>
      </c>
      <c r="O13" s="8">
        <v>46.441793500617031</v>
      </c>
      <c r="P13" s="9">
        <v>4</v>
      </c>
      <c r="Q13" s="161">
        <v>2431</v>
      </c>
      <c r="R13" s="161">
        <v>1129</v>
      </c>
      <c r="S13" s="8">
        <v>0</v>
      </c>
      <c r="T13" s="8">
        <v>0</v>
      </c>
      <c r="U13" s="8">
        <v>46.441793500617031</v>
      </c>
      <c r="V13" s="203">
        <v>46.441793500617031</v>
      </c>
    </row>
    <row r="14" spans="1:22" x14ac:dyDescent="0.25">
      <c r="A14" s="20">
        <v>12</v>
      </c>
      <c r="B14" s="16">
        <v>2005</v>
      </c>
      <c r="C14" s="13" t="s">
        <v>322</v>
      </c>
      <c r="D14" s="22" t="s">
        <v>268</v>
      </c>
      <c r="E14" s="9">
        <v>482</v>
      </c>
      <c r="F14" s="9">
        <v>482</v>
      </c>
      <c r="G14" s="8">
        <v>100</v>
      </c>
      <c r="H14" s="9">
        <v>1</v>
      </c>
      <c r="I14" s="9">
        <v>0</v>
      </c>
      <c r="J14" s="9">
        <v>0</v>
      </c>
      <c r="K14" s="8">
        <v>0</v>
      </c>
      <c r="L14" s="9">
        <v>0</v>
      </c>
      <c r="M14" s="9">
        <v>1190</v>
      </c>
      <c r="N14" s="9">
        <v>895</v>
      </c>
      <c r="O14" s="8">
        <v>75.210084033613441</v>
      </c>
      <c r="P14" s="9">
        <v>3</v>
      </c>
      <c r="Q14" s="161">
        <v>1672</v>
      </c>
      <c r="R14" s="161">
        <v>1377</v>
      </c>
      <c r="S14" s="8">
        <v>100</v>
      </c>
      <c r="T14" s="8">
        <v>0</v>
      </c>
      <c r="U14" s="8">
        <v>75.210084033613441</v>
      </c>
      <c r="V14" s="203">
        <v>87.605042016806721</v>
      </c>
    </row>
    <row r="15" spans="1:22" ht="25.5" x14ac:dyDescent="0.25">
      <c r="A15" s="20">
        <v>13</v>
      </c>
      <c r="B15" s="16">
        <v>2005</v>
      </c>
      <c r="C15" s="13" t="s">
        <v>323</v>
      </c>
      <c r="D15" s="22" t="s">
        <v>291</v>
      </c>
      <c r="E15" s="9">
        <v>870</v>
      </c>
      <c r="F15" s="9">
        <v>870</v>
      </c>
      <c r="G15" s="8">
        <v>100</v>
      </c>
      <c r="H15" s="9">
        <v>1</v>
      </c>
      <c r="I15" s="9">
        <v>0</v>
      </c>
      <c r="J15" s="9">
        <v>0</v>
      </c>
      <c r="K15" s="8">
        <v>0</v>
      </c>
      <c r="L15" s="9">
        <v>0</v>
      </c>
      <c r="M15" s="9">
        <v>3817</v>
      </c>
      <c r="N15" s="9">
        <v>2056</v>
      </c>
      <c r="O15" s="8">
        <v>53.86429132826828</v>
      </c>
      <c r="P15" s="9">
        <v>4</v>
      </c>
      <c r="Q15" s="161">
        <v>4687</v>
      </c>
      <c r="R15" s="161">
        <v>2926</v>
      </c>
      <c r="S15" s="8">
        <v>100</v>
      </c>
      <c r="T15" s="8">
        <v>0</v>
      </c>
      <c r="U15" s="8">
        <v>53.86429132826828</v>
      </c>
      <c r="V15" s="203">
        <v>76.93214566413414</v>
      </c>
    </row>
    <row r="16" spans="1:22" x14ac:dyDescent="0.25">
      <c r="A16" s="20">
        <v>14</v>
      </c>
      <c r="B16" s="16">
        <v>2004</v>
      </c>
      <c r="C16" s="13" t="s">
        <v>324</v>
      </c>
      <c r="D16" s="22" t="s">
        <v>300</v>
      </c>
      <c r="E16" s="9">
        <v>0</v>
      </c>
      <c r="F16" s="9">
        <v>0</v>
      </c>
      <c r="G16" s="8">
        <v>0</v>
      </c>
      <c r="H16" s="9">
        <v>0</v>
      </c>
      <c r="I16" s="9">
        <v>0</v>
      </c>
      <c r="J16" s="9">
        <v>0</v>
      </c>
      <c r="K16" s="8">
        <v>0</v>
      </c>
      <c r="L16" s="9">
        <v>0</v>
      </c>
      <c r="M16" s="9">
        <v>0</v>
      </c>
      <c r="N16" s="9">
        <v>0</v>
      </c>
      <c r="O16" s="8">
        <v>0</v>
      </c>
      <c r="P16" s="9">
        <v>0</v>
      </c>
      <c r="Q16" s="161">
        <v>0</v>
      </c>
      <c r="R16" s="161">
        <v>0</v>
      </c>
      <c r="S16" s="8">
        <v>0</v>
      </c>
      <c r="T16" s="8">
        <v>0</v>
      </c>
      <c r="U16" s="8">
        <v>0</v>
      </c>
      <c r="V16" s="203" t="e">
        <v>#DIV/0!</v>
      </c>
    </row>
    <row r="17" spans="1:22" x14ac:dyDescent="0.25">
      <c r="A17" s="20">
        <v>15</v>
      </c>
      <c r="B17" s="16">
        <v>2004</v>
      </c>
      <c r="C17" s="13" t="s">
        <v>325</v>
      </c>
      <c r="D17" s="22" t="s">
        <v>303</v>
      </c>
      <c r="E17" s="9">
        <v>0</v>
      </c>
      <c r="F17" s="9">
        <v>0</v>
      </c>
      <c r="G17" s="8">
        <v>0</v>
      </c>
      <c r="H17" s="9">
        <v>0</v>
      </c>
      <c r="I17" s="9">
        <v>0</v>
      </c>
      <c r="J17" s="9">
        <v>0</v>
      </c>
      <c r="K17" s="8">
        <v>0</v>
      </c>
      <c r="L17" s="9">
        <v>0</v>
      </c>
      <c r="M17" s="9">
        <v>0</v>
      </c>
      <c r="N17" s="9">
        <v>0</v>
      </c>
      <c r="O17" s="8">
        <v>0</v>
      </c>
      <c r="P17" s="9">
        <v>0</v>
      </c>
      <c r="Q17" s="161">
        <v>0</v>
      </c>
      <c r="R17" s="161">
        <v>0</v>
      </c>
      <c r="S17" s="8">
        <v>0</v>
      </c>
      <c r="T17" s="8">
        <v>0</v>
      </c>
      <c r="U17" s="8">
        <v>0</v>
      </c>
      <c r="V17" s="203" t="e">
        <v>#DIV/0!</v>
      </c>
    </row>
    <row r="18" spans="1:22" ht="38.25" x14ac:dyDescent="0.25">
      <c r="A18" s="20">
        <v>16</v>
      </c>
      <c r="B18" s="16">
        <v>2005</v>
      </c>
      <c r="C18" s="13" t="s">
        <v>326</v>
      </c>
      <c r="D18" s="22" t="s">
        <v>288</v>
      </c>
      <c r="E18" s="9">
        <v>0</v>
      </c>
      <c r="F18" s="9">
        <v>0</v>
      </c>
      <c r="G18" s="8">
        <v>0</v>
      </c>
      <c r="H18" s="9">
        <v>0</v>
      </c>
      <c r="I18" s="9">
        <v>0</v>
      </c>
      <c r="J18" s="9">
        <v>0</v>
      </c>
      <c r="K18" s="8">
        <v>0</v>
      </c>
      <c r="L18" s="9">
        <v>0</v>
      </c>
      <c r="M18" s="9">
        <v>1307</v>
      </c>
      <c r="N18" s="9">
        <v>156</v>
      </c>
      <c r="O18" s="8">
        <v>11.935730680948737</v>
      </c>
      <c r="P18" s="9">
        <v>1</v>
      </c>
      <c r="Q18" s="161">
        <v>1307</v>
      </c>
      <c r="R18" s="161">
        <v>156</v>
      </c>
      <c r="S18" s="8">
        <v>0</v>
      </c>
      <c r="T18" s="8">
        <v>0</v>
      </c>
      <c r="U18" s="8">
        <v>11.935730680948737</v>
      </c>
      <c r="V18" s="203">
        <v>11.935730680948737</v>
      </c>
    </row>
    <row r="19" spans="1:22" ht="25.5" x14ac:dyDescent="0.25">
      <c r="A19" s="20">
        <v>17</v>
      </c>
      <c r="B19" s="16">
        <v>2005</v>
      </c>
      <c r="C19" s="13" t="s">
        <v>327</v>
      </c>
      <c r="D19" s="22" t="s">
        <v>297</v>
      </c>
      <c r="E19" s="9">
        <v>0</v>
      </c>
      <c r="F19" s="9">
        <v>0</v>
      </c>
      <c r="G19" s="8">
        <v>0</v>
      </c>
      <c r="H19" s="9">
        <v>0</v>
      </c>
      <c r="I19" s="9">
        <v>0</v>
      </c>
      <c r="J19" s="9">
        <v>0</v>
      </c>
      <c r="K19" s="8">
        <v>0</v>
      </c>
      <c r="L19" s="9">
        <v>0</v>
      </c>
      <c r="M19" s="9">
        <v>0</v>
      </c>
      <c r="N19" s="9">
        <v>0</v>
      </c>
      <c r="O19" s="8">
        <v>0</v>
      </c>
      <c r="P19" s="9">
        <v>0</v>
      </c>
      <c r="Q19" s="161">
        <v>0</v>
      </c>
      <c r="R19" s="161">
        <v>0</v>
      </c>
      <c r="S19" s="8">
        <v>0</v>
      </c>
      <c r="T19" s="8">
        <v>0</v>
      </c>
      <c r="U19" s="8">
        <v>0</v>
      </c>
      <c r="V19" s="203" t="e">
        <v>#DIV/0!</v>
      </c>
    </row>
    <row r="20" spans="1:22" ht="38.25" x14ac:dyDescent="0.25">
      <c r="A20" s="20">
        <v>18</v>
      </c>
      <c r="B20" s="16">
        <v>2006</v>
      </c>
      <c r="C20" s="13" t="s">
        <v>328</v>
      </c>
      <c r="D20" s="22" t="s">
        <v>817</v>
      </c>
      <c r="E20" s="9">
        <v>0</v>
      </c>
      <c r="F20" s="9">
        <v>0</v>
      </c>
      <c r="G20" s="8">
        <v>0</v>
      </c>
      <c r="H20" s="9">
        <v>0</v>
      </c>
      <c r="I20" s="9">
        <v>0</v>
      </c>
      <c r="J20" s="9">
        <v>0</v>
      </c>
      <c r="K20" s="8">
        <v>0</v>
      </c>
      <c r="L20" s="9">
        <v>0</v>
      </c>
      <c r="M20" s="9">
        <v>0</v>
      </c>
      <c r="N20" s="9">
        <v>0</v>
      </c>
      <c r="O20" s="8">
        <v>0</v>
      </c>
      <c r="P20" s="9">
        <v>0</v>
      </c>
      <c r="Q20" s="161">
        <v>0</v>
      </c>
      <c r="R20" s="161">
        <v>0</v>
      </c>
      <c r="S20" s="8">
        <v>0</v>
      </c>
      <c r="T20" s="8">
        <v>0</v>
      </c>
      <c r="U20" s="8">
        <v>0</v>
      </c>
      <c r="V20" s="203" t="e">
        <v>#DIV/0!</v>
      </c>
    </row>
    <row r="21" spans="1:22" x14ac:dyDescent="0.25">
      <c r="A21" s="20">
        <v>19</v>
      </c>
      <c r="B21" s="16">
        <v>2004</v>
      </c>
      <c r="C21" s="13" t="s">
        <v>329</v>
      </c>
      <c r="D21" s="22" t="s">
        <v>293</v>
      </c>
      <c r="E21" s="9">
        <v>0</v>
      </c>
      <c r="F21" s="9">
        <v>0</v>
      </c>
      <c r="G21" s="8">
        <v>0</v>
      </c>
      <c r="H21" s="9">
        <v>0</v>
      </c>
      <c r="I21" s="9">
        <v>0</v>
      </c>
      <c r="J21" s="9">
        <v>0</v>
      </c>
      <c r="K21" s="8">
        <v>0</v>
      </c>
      <c r="L21" s="9">
        <v>0</v>
      </c>
      <c r="M21" s="9">
        <v>0</v>
      </c>
      <c r="N21" s="9">
        <v>0</v>
      </c>
      <c r="O21" s="8">
        <v>0</v>
      </c>
      <c r="P21" s="9">
        <v>0</v>
      </c>
      <c r="Q21" s="161">
        <v>0</v>
      </c>
      <c r="R21" s="161">
        <v>0</v>
      </c>
      <c r="S21" s="8">
        <v>0</v>
      </c>
      <c r="T21" s="8">
        <v>0</v>
      </c>
      <c r="U21" s="8">
        <v>0</v>
      </c>
      <c r="V21" s="203" t="e">
        <v>#DIV/0!</v>
      </c>
    </row>
    <row r="22" spans="1:22" x14ac:dyDescent="0.25">
      <c r="A22" s="20">
        <v>20</v>
      </c>
      <c r="B22" s="16">
        <v>2006</v>
      </c>
      <c r="C22" s="13" t="s">
        <v>330</v>
      </c>
      <c r="D22" s="22" t="s">
        <v>301</v>
      </c>
      <c r="E22" s="9">
        <v>0</v>
      </c>
      <c r="F22" s="9">
        <v>0</v>
      </c>
      <c r="G22" s="8">
        <v>0</v>
      </c>
      <c r="H22" s="9">
        <v>0</v>
      </c>
      <c r="I22" s="9">
        <v>0</v>
      </c>
      <c r="J22" s="9">
        <v>0</v>
      </c>
      <c r="K22" s="8">
        <v>0</v>
      </c>
      <c r="L22" s="9">
        <v>0</v>
      </c>
      <c r="M22" s="9">
        <v>0</v>
      </c>
      <c r="N22" s="9">
        <v>0</v>
      </c>
      <c r="O22" s="8">
        <v>0</v>
      </c>
      <c r="P22" s="9">
        <v>0</v>
      </c>
      <c r="Q22" s="161">
        <v>0</v>
      </c>
      <c r="R22" s="161">
        <v>0</v>
      </c>
      <c r="S22" s="8">
        <v>0</v>
      </c>
      <c r="T22" s="8">
        <v>0</v>
      </c>
      <c r="U22" s="8">
        <v>0</v>
      </c>
      <c r="V22" s="203" t="e">
        <v>#DIV/0!</v>
      </c>
    </row>
    <row r="23" spans="1:22" ht="25.5" x14ac:dyDescent="0.25">
      <c r="A23" s="20">
        <v>21</v>
      </c>
      <c r="B23" s="16">
        <v>2008</v>
      </c>
      <c r="C23" s="13" t="s">
        <v>331</v>
      </c>
      <c r="D23" s="22" t="s">
        <v>291</v>
      </c>
      <c r="E23" s="9">
        <v>0</v>
      </c>
      <c r="F23" s="9">
        <v>0</v>
      </c>
      <c r="G23" s="8">
        <v>0</v>
      </c>
      <c r="H23" s="9">
        <v>0</v>
      </c>
      <c r="I23" s="9">
        <v>0</v>
      </c>
      <c r="J23" s="9">
        <v>0</v>
      </c>
      <c r="K23" s="8">
        <v>0</v>
      </c>
      <c r="L23" s="9">
        <v>0</v>
      </c>
      <c r="M23" s="9">
        <v>0</v>
      </c>
      <c r="N23" s="9">
        <v>0</v>
      </c>
      <c r="O23" s="8">
        <v>0</v>
      </c>
      <c r="P23" s="9">
        <v>0</v>
      </c>
      <c r="Q23" s="161">
        <v>0</v>
      </c>
      <c r="R23" s="161">
        <v>0</v>
      </c>
      <c r="S23" s="8">
        <v>0</v>
      </c>
      <c r="T23" s="8">
        <v>0</v>
      </c>
      <c r="U23" s="8">
        <v>0</v>
      </c>
      <c r="V23" s="203" t="e">
        <v>#DIV/0!</v>
      </c>
    </row>
    <row r="24" spans="1:22" ht="25.5" x14ac:dyDescent="0.25">
      <c r="A24" s="20">
        <v>22</v>
      </c>
      <c r="B24" s="16">
        <v>2008</v>
      </c>
      <c r="C24" s="13" t="s">
        <v>332</v>
      </c>
      <c r="D24" s="22" t="s">
        <v>291</v>
      </c>
      <c r="E24" s="9">
        <v>0</v>
      </c>
      <c r="F24" s="9">
        <v>0</v>
      </c>
      <c r="G24" s="8">
        <v>0</v>
      </c>
      <c r="H24" s="9">
        <v>0</v>
      </c>
      <c r="I24" s="9">
        <v>0</v>
      </c>
      <c r="J24" s="9">
        <v>0</v>
      </c>
      <c r="K24" s="8">
        <v>0</v>
      </c>
      <c r="L24" s="9">
        <v>0</v>
      </c>
      <c r="M24" s="9">
        <v>0</v>
      </c>
      <c r="N24" s="9">
        <v>0</v>
      </c>
      <c r="O24" s="8">
        <v>0</v>
      </c>
      <c r="P24" s="9">
        <v>0</v>
      </c>
      <c r="Q24" s="161">
        <v>0</v>
      </c>
      <c r="R24" s="161">
        <v>0</v>
      </c>
      <c r="S24" s="8">
        <v>0</v>
      </c>
      <c r="T24" s="8">
        <v>0</v>
      </c>
      <c r="U24" s="8">
        <v>0</v>
      </c>
      <c r="V24" s="203" t="e">
        <v>#DIV/0!</v>
      </c>
    </row>
    <row r="25" spans="1:22" ht="25.5" x14ac:dyDescent="0.25">
      <c r="A25" s="20">
        <v>23</v>
      </c>
      <c r="B25" s="16">
        <v>2006</v>
      </c>
      <c r="C25" s="13" t="s">
        <v>333</v>
      </c>
      <c r="D25" s="22" t="s">
        <v>302</v>
      </c>
      <c r="E25" s="9">
        <v>494</v>
      </c>
      <c r="F25" s="9">
        <v>59</v>
      </c>
      <c r="G25" s="8">
        <v>11.943319838056681</v>
      </c>
      <c r="H25" s="9">
        <v>1</v>
      </c>
      <c r="I25" s="9">
        <v>0</v>
      </c>
      <c r="J25" s="9">
        <v>0</v>
      </c>
      <c r="K25" s="8">
        <v>0</v>
      </c>
      <c r="L25" s="9">
        <v>0</v>
      </c>
      <c r="M25" s="9">
        <v>1384</v>
      </c>
      <c r="N25" s="9">
        <v>360</v>
      </c>
      <c r="O25" s="8">
        <v>26.011560693641616</v>
      </c>
      <c r="P25" s="9">
        <v>1</v>
      </c>
      <c r="Q25" s="161">
        <v>1878</v>
      </c>
      <c r="R25" s="161">
        <v>419</v>
      </c>
      <c r="S25" s="8">
        <v>11.943319838056681</v>
      </c>
      <c r="T25" s="8">
        <v>0</v>
      </c>
      <c r="U25" s="8">
        <v>26.011560693641616</v>
      </c>
      <c r="V25" s="203">
        <v>18.977440265849147</v>
      </c>
    </row>
    <row r="26" spans="1:22" ht="25.5" x14ac:dyDescent="0.25">
      <c r="A26" s="20">
        <v>24</v>
      </c>
      <c r="B26" s="16">
        <v>2006</v>
      </c>
      <c r="C26" s="13" t="s">
        <v>334</v>
      </c>
      <c r="D26" s="22" t="s">
        <v>302</v>
      </c>
      <c r="E26" s="9">
        <v>0</v>
      </c>
      <c r="F26" s="9">
        <v>0</v>
      </c>
      <c r="G26" s="8">
        <v>0</v>
      </c>
      <c r="H26" s="9">
        <v>0</v>
      </c>
      <c r="I26" s="9">
        <v>0</v>
      </c>
      <c r="J26" s="9">
        <v>0</v>
      </c>
      <c r="K26" s="8">
        <v>0</v>
      </c>
      <c r="L26" s="9">
        <v>0</v>
      </c>
      <c r="M26" s="9">
        <v>0</v>
      </c>
      <c r="N26" s="9">
        <v>0</v>
      </c>
      <c r="O26" s="8">
        <v>0</v>
      </c>
      <c r="P26" s="9">
        <v>0</v>
      </c>
      <c r="Q26" s="161">
        <v>0</v>
      </c>
      <c r="R26" s="161">
        <v>0</v>
      </c>
      <c r="S26" s="8">
        <v>0</v>
      </c>
      <c r="T26" s="8">
        <v>0</v>
      </c>
      <c r="U26" s="8">
        <v>0</v>
      </c>
      <c r="V26" s="203" t="e">
        <v>#DIV/0!</v>
      </c>
    </row>
    <row r="27" spans="1:22" x14ac:dyDescent="0.25">
      <c r="A27" s="20">
        <v>25</v>
      </c>
      <c r="B27" s="16">
        <v>2008</v>
      </c>
      <c r="C27" s="13" t="s">
        <v>335</v>
      </c>
      <c r="D27" s="22" t="s">
        <v>296</v>
      </c>
      <c r="E27" s="9">
        <v>0</v>
      </c>
      <c r="F27" s="9">
        <v>0</v>
      </c>
      <c r="G27" s="8">
        <v>0</v>
      </c>
      <c r="H27" s="9">
        <v>0</v>
      </c>
      <c r="I27" s="9">
        <v>0</v>
      </c>
      <c r="J27" s="9">
        <v>0</v>
      </c>
      <c r="K27" s="8">
        <v>0</v>
      </c>
      <c r="L27" s="9">
        <v>0</v>
      </c>
      <c r="M27" s="9">
        <v>0</v>
      </c>
      <c r="N27" s="9">
        <v>0</v>
      </c>
      <c r="O27" s="8">
        <v>0</v>
      </c>
      <c r="P27" s="9">
        <v>0</v>
      </c>
      <c r="Q27" s="161">
        <v>0</v>
      </c>
      <c r="R27" s="161">
        <v>0</v>
      </c>
      <c r="S27" s="8">
        <v>0</v>
      </c>
      <c r="T27" s="8">
        <v>0</v>
      </c>
      <c r="U27" s="8">
        <v>0</v>
      </c>
      <c r="V27" s="203" t="e">
        <v>#DIV/0!</v>
      </c>
    </row>
    <row r="28" spans="1:22" x14ac:dyDescent="0.25">
      <c r="A28" s="20">
        <v>26</v>
      </c>
      <c r="B28" s="16">
        <v>2008</v>
      </c>
      <c r="C28" s="13" t="s">
        <v>336</v>
      </c>
      <c r="D28" s="22" t="s">
        <v>301</v>
      </c>
      <c r="E28" s="9">
        <v>0</v>
      </c>
      <c r="F28" s="9">
        <v>0</v>
      </c>
      <c r="G28" s="8">
        <v>0</v>
      </c>
      <c r="H28" s="9">
        <v>0</v>
      </c>
      <c r="I28" s="9">
        <v>0</v>
      </c>
      <c r="J28" s="9">
        <v>0</v>
      </c>
      <c r="K28" s="8">
        <v>0</v>
      </c>
      <c r="L28" s="9">
        <v>0</v>
      </c>
      <c r="M28" s="9">
        <v>0</v>
      </c>
      <c r="N28" s="9">
        <v>0</v>
      </c>
      <c r="O28" s="8">
        <v>0</v>
      </c>
      <c r="P28" s="9">
        <v>0</v>
      </c>
      <c r="Q28" s="161">
        <v>0</v>
      </c>
      <c r="R28" s="161">
        <v>0</v>
      </c>
      <c r="S28" s="8">
        <v>0</v>
      </c>
      <c r="T28" s="8">
        <v>0</v>
      </c>
      <c r="U28" s="8">
        <v>0</v>
      </c>
      <c r="V28" s="203" t="e">
        <v>#DIV/0!</v>
      </c>
    </row>
    <row r="29" spans="1:22" ht="25.5" x14ac:dyDescent="0.25">
      <c r="A29" s="20">
        <v>27</v>
      </c>
      <c r="B29" s="16">
        <v>2008</v>
      </c>
      <c r="C29" s="13" t="s">
        <v>337</v>
      </c>
      <c r="D29" s="22" t="s">
        <v>290</v>
      </c>
      <c r="E29" s="9">
        <v>0</v>
      </c>
      <c r="F29" s="9">
        <v>0</v>
      </c>
      <c r="G29" s="8">
        <v>0</v>
      </c>
      <c r="H29" s="9">
        <v>0</v>
      </c>
      <c r="I29" s="9">
        <v>0</v>
      </c>
      <c r="J29" s="9">
        <v>0</v>
      </c>
      <c r="K29" s="8">
        <v>0</v>
      </c>
      <c r="L29" s="9">
        <v>0</v>
      </c>
      <c r="M29" s="9">
        <v>0</v>
      </c>
      <c r="N29" s="9">
        <v>0</v>
      </c>
      <c r="O29" s="8">
        <v>0</v>
      </c>
      <c r="P29" s="9">
        <v>0</v>
      </c>
      <c r="Q29" s="161">
        <v>0</v>
      </c>
      <c r="R29" s="161">
        <v>0</v>
      </c>
      <c r="S29" s="8">
        <v>0</v>
      </c>
      <c r="T29" s="8">
        <v>0</v>
      </c>
      <c r="U29" s="8">
        <v>0</v>
      </c>
      <c r="V29" s="203" t="e">
        <v>#DIV/0!</v>
      </c>
    </row>
    <row r="30" spans="1:22" ht="25.5" x14ac:dyDescent="0.25">
      <c r="A30" s="20">
        <v>28</v>
      </c>
      <c r="B30" s="16">
        <v>2008</v>
      </c>
      <c r="C30" s="13" t="s">
        <v>338</v>
      </c>
      <c r="D30" s="22" t="s">
        <v>305</v>
      </c>
      <c r="E30" s="9">
        <v>784</v>
      </c>
      <c r="F30" s="9">
        <v>784</v>
      </c>
      <c r="G30" s="8">
        <v>100</v>
      </c>
      <c r="H30" s="9">
        <v>2</v>
      </c>
      <c r="I30" s="9">
        <v>0</v>
      </c>
      <c r="J30" s="9">
        <v>0</v>
      </c>
      <c r="K30" s="8">
        <v>0</v>
      </c>
      <c r="L30" s="9">
        <v>0</v>
      </c>
      <c r="M30" s="9">
        <v>364</v>
      </c>
      <c r="N30" s="9">
        <v>364</v>
      </c>
      <c r="O30" s="8">
        <v>100</v>
      </c>
      <c r="P30" s="9">
        <v>3</v>
      </c>
      <c r="Q30" s="161">
        <v>1148</v>
      </c>
      <c r="R30" s="161">
        <v>1148</v>
      </c>
      <c r="S30" s="8">
        <v>100</v>
      </c>
      <c r="T30" s="8">
        <v>0</v>
      </c>
      <c r="U30" s="8">
        <v>100</v>
      </c>
      <c r="V30" s="203">
        <v>100</v>
      </c>
    </row>
    <row r="31" spans="1:22" x14ac:dyDescent="0.25">
      <c r="A31" s="20">
        <v>29</v>
      </c>
      <c r="B31" s="16">
        <v>2008</v>
      </c>
      <c r="C31" s="13" t="s">
        <v>339</v>
      </c>
      <c r="D31" s="22" t="s">
        <v>818</v>
      </c>
      <c r="E31" s="9">
        <v>0</v>
      </c>
      <c r="F31" s="9">
        <v>0</v>
      </c>
      <c r="G31" s="8">
        <v>0</v>
      </c>
      <c r="H31" s="9">
        <v>0</v>
      </c>
      <c r="I31" s="9">
        <v>0</v>
      </c>
      <c r="J31" s="9">
        <v>0</v>
      </c>
      <c r="K31" s="8">
        <v>0</v>
      </c>
      <c r="L31" s="9">
        <v>0</v>
      </c>
      <c r="M31" s="9">
        <v>0</v>
      </c>
      <c r="N31" s="9">
        <v>0</v>
      </c>
      <c r="O31" s="8">
        <v>0</v>
      </c>
      <c r="P31" s="9">
        <v>0</v>
      </c>
      <c r="Q31" s="161">
        <v>0</v>
      </c>
      <c r="R31" s="161">
        <v>0</v>
      </c>
      <c r="S31" s="8">
        <v>0</v>
      </c>
      <c r="T31" s="8">
        <v>0</v>
      </c>
      <c r="U31" s="8">
        <v>0</v>
      </c>
      <c r="V31" s="203" t="e">
        <v>#DIV/0!</v>
      </c>
    </row>
    <row r="32" spans="1:22" x14ac:dyDescent="0.25">
      <c r="A32" s="20">
        <v>30</v>
      </c>
      <c r="B32" s="16">
        <v>2006</v>
      </c>
      <c r="C32" s="13" t="s">
        <v>340</v>
      </c>
      <c r="D32" s="22" t="s">
        <v>301</v>
      </c>
      <c r="E32" s="9">
        <v>0</v>
      </c>
      <c r="F32" s="9">
        <v>0</v>
      </c>
      <c r="G32" s="8">
        <v>0</v>
      </c>
      <c r="H32" s="9">
        <v>0</v>
      </c>
      <c r="I32" s="9">
        <v>0</v>
      </c>
      <c r="J32" s="9">
        <v>0</v>
      </c>
      <c r="K32" s="8">
        <v>0</v>
      </c>
      <c r="L32" s="9">
        <v>0</v>
      </c>
      <c r="M32" s="9">
        <v>0</v>
      </c>
      <c r="N32" s="9">
        <v>0</v>
      </c>
      <c r="O32" s="8">
        <v>0</v>
      </c>
      <c r="P32" s="9">
        <v>0</v>
      </c>
      <c r="Q32" s="161">
        <v>0</v>
      </c>
      <c r="R32" s="161">
        <v>0</v>
      </c>
      <c r="S32" s="8">
        <v>0</v>
      </c>
      <c r="T32" s="8">
        <v>0</v>
      </c>
      <c r="U32" s="8">
        <v>0</v>
      </c>
      <c r="V32" s="203" t="e">
        <v>#DIV/0!</v>
      </c>
    </row>
    <row r="33" spans="1:22" x14ac:dyDescent="0.25">
      <c r="A33" s="20">
        <v>31</v>
      </c>
      <c r="B33" s="16">
        <v>2008</v>
      </c>
      <c r="C33" s="13" t="s">
        <v>341</v>
      </c>
      <c r="D33" s="22" t="s">
        <v>292</v>
      </c>
      <c r="E33" s="9">
        <v>1460</v>
      </c>
      <c r="F33" s="9">
        <v>739</v>
      </c>
      <c r="G33" s="8">
        <v>50.61643835616438</v>
      </c>
      <c r="H33" s="9">
        <v>3</v>
      </c>
      <c r="I33" s="9">
        <v>0</v>
      </c>
      <c r="J33" s="9">
        <v>0</v>
      </c>
      <c r="K33" s="8">
        <v>0</v>
      </c>
      <c r="L33" s="9">
        <v>0</v>
      </c>
      <c r="M33" s="9">
        <v>1963</v>
      </c>
      <c r="N33" s="9">
        <v>816</v>
      </c>
      <c r="O33" s="8">
        <v>41.569026999490575</v>
      </c>
      <c r="P33" s="9">
        <v>3</v>
      </c>
      <c r="Q33" s="161">
        <v>3423</v>
      </c>
      <c r="R33" s="161">
        <v>1555</v>
      </c>
      <c r="S33" s="8">
        <v>50.61643835616438</v>
      </c>
      <c r="T33" s="8">
        <v>0</v>
      </c>
      <c r="U33" s="8">
        <v>41.569026999490575</v>
      </c>
      <c r="V33" s="203">
        <v>46.092732677827478</v>
      </c>
    </row>
    <row r="34" spans="1:22" ht="38.25" x14ac:dyDescent="0.25">
      <c r="A34" s="20">
        <v>32</v>
      </c>
      <c r="B34" s="16">
        <v>2009</v>
      </c>
      <c r="C34" s="13" t="s">
        <v>342</v>
      </c>
      <c r="D34" s="22" t="s">
        <v>817</v>
      </c>
      <c r="E34" s="9">
        <v>0</v>
      </c>
      <c r="F34" s="9">
        <v>0</v>
      </c>
      <c r="G34" s="8">
        <v>0</v>
      </c>
      <c r="H34" s="9">
        <v>0</v>
      </c>
      <c r="I34" s="9">
        <v>0</v>
      </c>
      <c r="J34" s="9">
        <v>0</v>
      </c>
      <c r="K34" s="8">
        <v>0</v>
      </c>
      <c r="L34" s="9">
        <v>0</v>
      </c>
      <c r="M34" s="9">
        <v>0</v>
      </c>
      <c r="N34" s="9">
        <v>0</v>
      </c>
      <c r="O34" s="8">
        <v>0</v>
      </c>
      <c r="P34" s="9">
        <v>0</v>
      </c>
      <c r="Q34" s="161">
        <v>0</v>
      </c>
      <c r="R34" s="161">
        <v>0</v>
      </c>
      <c r="S34" s="8">
        <v>0</v>
      </c>
      <c r="T34" s="8">
        <v>0</v>
      </c>
      <c r="U34" s="8">
        <v>0</v>
      </c>
      <c r="V34" s="203" t="e">
        <v>#DIV/0!</v>
      </c>
    </row>
    <row r="35" spans="1:22" ht="25.5" x14ac:dyDescent="0.25">
      <c r="A35" s="20">
        <v>33</v>
      </c>
      <c r="B35" s="16">
        <v>2009</v>
      </c>
      <c r="C35" s="13" t="s">
        <v>343</v>
      </c>
      <c r="D35" s="22" t="s">
        <v>291</v>
      </c>
      <c r="E35" s="9">
        <v>0</v>
      </c>
      <c r="F35" s="9">
        <v>0</v>
      </c>
      <c r="G35" s="8">
        <v>0</v>
      </c>
      <c r="H35" s="9">
        <v>0</v>
      </c>
      <c r="I35" s="9">
        <v>0</v>
      </c>
      <c r="J35" s="9">
        <v>0</v>
      </c>
      <c r="K35" s="8">
        <v>0</v>
      </c>
      <c r="L35" s="9">
        <v>0</v>
      </c>
      <c r="M35" s="9">
        <v>1707</v>
      </c>
      <c r="N35" s="9">
        <v>870</v>
      </c>
      <c r="O35" s="8">
        <v>50.966608084358519</v>
      </c>
      <c r="P35" s="9">
        <v>4</v>
      </c>
      <c r="Q35" s="161">
        <v>1707</v>
      </c>
      <c r="R35" s="161">
        <v>870</v>
      </c>
      <c r="S35" s="8">
        <v>0</v>
      </c>
      <c r="T35" s="8">
        <v>0</v>
      </c>
      <c r="U35" s="8">
        <v>50.966608084358519</v>
      </c>
      <c r="V35" s="203">
        <v>50.966608084358519</v>
      </c>
    </row>
    <row r="36" spans="1:22" ht="25.5" x14ac:dyDescent="0.25">
      <c r="A36" s="20">
        <v>34</v>
      </c>
      <c r="B36" s="16">
        <v>2009</v>
      </c>
      <c r="C36" s="13" t="s">
        <v>344</v>
      </c>
      <c r="D36" s="22" t="s">
        <v>302</v>
      </c>
      <c r="E36" s="9">
        <v>0</v>
      </c>
      <c r="F36" s="9">
        <v>0</v>
      </c>
      <c r="G36" s="8">
        <v>0</v>
      </c>
      <c r="H36" s="9">
        <v>0</v>
      </c>
      <c r="I36" s="9">
        <v>0</v>
      </c>
      <c r="J36" s="9">
        <v>0</v>
      </c>
      <c r="K36" s="8">
        <v>0</v>
      </c>
      <c r="L36" s="9">
        <v>0</v>
      </c>
      <c r="M36" s="9">
        <v>0</v>
      </c>
      <c r="N36" s="9">
        <v>0</v>
      </c>
      <c r="O36" s="8">
        <v>0</v>
      </c>
      <c r="P36" s="9">
        <v>0</v>
      </c>
      <c r="Q36" s="161">
        <v>0</v>
      </c>
      <c r="R36" s="161">
        <v>0</v>
      </c>
      <c r="S36" s="8">
        <v>0</v>
      </c>
      <c r="T36" s="8">
        <v>0</v>
      </c>
      <c r="U36" s="8">
        <v>0</v>
      </c>
      <c r="V36" s="203" t="e">
        <v>#DIV/0!</v>
      </c>
    </row>
    <row r="37" spans="1:22" ht="25.5" x14ac:dyDescent="0.25">
      <c r="A37" s="20">
        <v>35</v>
      </c>
      <c r="B37" s="16">
        <v>2008</v>
      </c>
      <c r="C37" s="13" t="s">
        <v>345</v>
      </c>
      <c r="D37" s="22" t="s">
        <v>304</v>
      </c>
      <c r="E37" s="9">
        <v>0</v>
      </c>
      <c r="F37" s="9">
        <v>0</v>
      </c>
      <c r="G37" s="8">
        <v>0</v>
      </c>
      <c r="H37" s="9">
        <v>0</v>
      </c>
      <c r="I37" s="9">
        <v>0</v>
      </c>
      <c r="J37" s="9">
        <v>0</v>
      </c>
      <c r="K37" s="8">
        <v>0</v>
      </c>
      <c r="L37" s="9">
        <v>0</v>
      </c>
      <c r="M37" s="9">
        <v>0</v>
      </c>
      <c r="N37" s="9">
        <v>0</v>
      </c>
      <c r="O37" s="8">
        <v>0</v>
      </c>
      <c r="P37" s="9">
        <v>0</v>
      </c>
      <c r="Q37" s="161">
        <v>0</v>
      </c>
      <c r="R37" s="161">
        <v>0</v>
      </c>
      <c r="S37" s="8">
        <v>0</v>
      </c>
      <c r="T37" s="8">
        <v>0</v>
      </c>
      <c r="U37" s="8">
        <v>0</v>
      </c>
      <c r="V37" s="203" t="e">
        <v>#DIV/0!</v>
      </c>
    </row>
    <row r="38" spans="1:22" ht="25.5" x14ac:dyDescent="0.25">
      <c r="A38" s="20">
        <v>36</v>
      </c>
      <c r="B38" s="16">
        <v>2011</v>
      </c>
      <c r="C38" s="13" t="s">
        <v>346</v>
      </c>
      <c r="D38" s="22" t="s">
        <v>295</v>
      </c>
      <c r="E38" s="9">
        <v>0</v>
      </c>
      <c r="F38" s="9">
        <v>0</v>
      </c>
      <c r="G38" s="8">
        <v>0</v>
      </c>
      <c r="H38" s="9">
        <v>0</v>
      </c>
      <c r="I38" s="9">
        <v>0</v>
      </c>
      <c r="J38" s="9">
        <v>0</v>
      </c>
      <c r="K38" s="8">
        <v>0</v>
      </c>
      <c r="L38" s="9">
        <v>0</v>
      </c>
      <c r="M38" s="9">
        <v>0</v>
      </c>
      <c r="N38" s="9">
        <v>0</v>
      </c>
      <c r="O38" s="8">
        <v>0</v>
      </c>
      <c r="P38" s="9">
        <v>0</v>
      </c>
      <c r="Q38" s="161">
        <v>0</v>
      </c>
      <c r="R38" s="161">
        <v>0</v>
      </c>
      <c r="S38" s="8">
        <v>0</v>
      </c>
      <c r="T38" s="8">
        <v>0</v>
      </c>
      <c r="U38" s="8">
        <v>0</v>
      </c>
      <c r="V38" s="203" t="e">
        <v>#DIV/0!</v>
      </c>
    </row>
    <row r="39" spans="1:22" x14ac:dyDescent="0.25">
      <c r="A39" s="20">
        <v>37</v>
      </c>
      <c r="B39" s="16">
        <v>2010</v>
      </c>
      <c r="C39" s="13" t="s">
        <v>347</v>
      </c>
      <c r="D39" s="22" t="s">
        <v>296</v>
      </c>
      <c r="E39" s="9">
        <v>165</v>
      </c>
      <c r="F39" s="9">
        <v>153</v>
      </c>
      <c r="G39" s="8">
        <v>92.72727272727272</v>
      </c>
      <c r="H39" s="9">
        <v>1</v>
      </c>
      <c r="I39" s="9">
        <v>0</v>
      </c>
      <c r="J39" s="9">
        <v>0</v>
      </c>
      <c r="K39" s="8">
        <v>0</v>
      </c>
      <c r="L39" s="9">
        <v>0</v>
      </c>
      <c r="M39" s="9">
        <v>0</v>
      </c>
      <c r="N39" s="9">
        <v>0</v>
      </c>
      <c r="O39" s="8">
        <v>0</v>
      </c>
      <c r="P39" s="9">
        <v>0</v>
      </c>
      <c r="Q39" s="161">
        <v>165</v>
      </c>
      <c r="R39" s="161">
        <v>153</v>
      </c>
      <c r="S39" s="8">
        <v>92.72727272727272</v>
      </c>
      <c r="T39" s="8">
        <v>0</v>
      </c>
      <c r="U39" s="8">
        <v>0</v>
      </c>
      <c r="V39" s="203">
        <v>92.72727272727272</v>
      </c>
    </row>
    <row r="40" spans="1:22" ht="25.5" x14ac:dyDescent="0.25">
      <c r="A40" s="20">
        <v>38</v>
      </c>
      <c r="B40" s="16">
        <v>2010</v>
      </c>
      <c r="C40" s="13" t="s">
        <v>348</v>
      </c>
      <c r="D40" s="22" t="s">
        <v>298</v>
      </c>
      <c r="E40" s="9">
        <v>0</v>
      </c>
      <c r="F40" s="9">
        <v>0</v>
      </c>
      <c r="G40" s="8">
        <v>0</v>
      </c>
      <c r="H40" s="9">
        <v>0</v>
      </c>
      <c r="I40" s="9">
        <v>0</v>
      </c>
      <c r="J40" s="9">
        <v>0</v>
      </c>
      <c r="K40" s="8">
        <v>0</v>
      </c>
      <c r="L40" s="9">
        <v>0</v>
      </c>
      <c r="M40" s="9">
        <v>584</v>
      </c>
      <c r="N40" s="9">
        <v>190</v>
      </c>
      <c r="O40" s="8">
        <v>32.534246575342465</v>
      </c>
      <c r="P40" s="9">
        <v>1</v>
      </c>
      <c r="Q40" s="161">
        <v>584</v>
      </c>
      <c r="R40" s="161">
        <v>190</v>
      </c>
      <c r="S40" s="8">
        <v>0</v>
      </c>
      <c r="T40" s="8">
        <v>0</v>
      </c>
      <c r="U40" s="8">
        <v>32.534246575342465</v>
      </c>
      <c r="V40" s="203">
        <v>32.534246575342465</v>
      </c>
    </row>
    <row r="41" spans="1:22" x14ac:dyDescent="0.25">
      <c r="A41" s="20">
        <v>39</v>
      </c>
      <c r="B41" s="16">
        <v>2010</v>
      </c>
      <c r="C41" s="13" t="s">
        <v>349</v>
      </c>
      <c r="D41" s="22" t="s">
        <v>289</v>
      </c>
      <c r="E41" s="9">
        <v>0</v>
      </c>
      <c r="F41" s="9">
        <v>0</v>
      </c>
      <c r="G41" s="8">
        <v>0</v>
      </c>
      <c r="H41" s="9">
        <v>0</v>
      </c>
      <c r="I41" s="9">
        <v>0</v>
      </c>
      <c r="J41" s="9">
        <v>0</v>
      </c>
      <c r="K41" s="8">
        <v>0</v>
      </c>
      <c r="L41" s="9">
        <v>0</v>
      </c>
      <c r="M41" s="9">
        <v>1008</v>
      </c>
      <c r="N41" s="9">
        <v>713</v>
      </c>
      <c r="O41" s="8">
        <v>70.734126984126988</v>
      </c>
      <c r="P41" s="9">
        <v>6</v>
      </c>
      <c r="Q41" s="161">
        <v>1008</v>
      </c>
      <c r="R41" s="161">
        <v>713</v>
      </c>
      <c r="S41" s="8">
        <v>0</v>
      </c>
      <c r="T41" s="8">
        <v>0</v>
      </c>
      <c r="U41" s="8">
        <v>70.734126984126988</v>
      </c>
      <c r="V41" s="203">
        <v>70.734126984126988</v>
      </c>
    </row>
    <row r="42" spans="1:22" ht="38.25" x14ac:dyDescent="0.25">
      <c r="A42" s="20">
        <v>40</v>
      </c>
      <c r="B42" s="16">
        <v>2011</v>
      </c>
      <c r="C42" s="13" t="s">
        <v>350</v>
      </c>
      <c r="D42" s="22" t="s">
        <v>817</v>
      </c>
      <c r="E42" s="9">
        <v>0</v>
      </c>
      <c r="F42" s="9">
        <v>0</v>
      </c>
      <c r="G42" s="8">
        <v>0</v>
      </c>
      <c r="H42" s="9">
        <v>0</v>
      </c>
      <c r="I42" s="9">
        <v>0</v>
      </c>
      <c r="J42" s="9">
        <v>0</v>
      </c>
      <c r="K42" s="8">
        <v>0</v>
      </c>
      <c r="L42" s="9">
        <v>0</v>
      </c>
      <c r="M42" s="9">
        <v>851</v>
      </c>
      <c r="N42" s="9">
        <v>33</v>
      </c>
      <c r="O42" s="8">
        <v>3.8777908343125738</v>
      </c>
      <c r="P42" s="9">
        <v>1</v>
      </c>
      <c r="Q42" s="161">
        <v>851</v>
      </c>
      <c r="R42" s="161">
        <v>33</v>
      </c>
      <c r="S42" s="8">
        <v>0</v>
      </c>
      <c r="T42" s="8">
        <v>0</v>
      </c>
      <c r="U42" s="8">
        <v>3.8777908343125738</v>
      </c>
      <c r="V42" s="203">
        <v>3.8777908343125738</v>
      </c>
    </row>
    <row r="43" spans="1:22" x14ac:dyDescent="0.25">
      <c r="A43" s="20">
        <v>41</v>
      </c>
      <c r="B43" s="16">
        <v>2010</v>
      </c>
      <c r="C43" s="13" t="s">
        <v>351</v>
      </c>
      <c r="D43" s="22" t="s">
        <v>303</v>
      </c>
      <c r="E43" s="9">
        <v>0</v>
      </c>
      <c r="F43" s="9">
        <v>0</v>
      </c>
      <c r="G43" s="8">
        <v>0</v>
      </c>
      <c r="H43" s="9">
        <v>0</v>
      </c>
      <c r="I43" s="9">
        <v>0</v>
      </c>
      <c r="J43" s="9">
        <v>0</v>
      </c>
      <c r="K43" s="8">
        <v>0</v>
      </c>
      <c r="L43" s="9">
        <v>0</v>
      </c>
      <c r="M43" s="9">
        <v>0</v>
      </c>
      <c r="N43" s="9">
        <v>0</v>
      </c>
      <c r="O43" s="8">
        <v>0</v>
      </c>
      <c r="P43" s="9">
        <v>0</v>
      </c>
      <c r="Q43" s="161">
        <v>0</v>
      </c>
      <c r="R43" s="161">
        <v>0</v>
      </c>
      <c r="S43" s="8">
        <v>0</v>
      </c>
      <c r="T43" s="8">
        <v>0</v>
      </c>
      <c r="U43" s="8">
        <v>0</v>
      </c>
      <c r="V43" s="203" t="e">
        <v>#DIV/0!</v>
      </c>
    </row>
    <row r="44" spans="1:22" x14ac:dyDescent="0.25">
      <c r="A44" s="20">
        <v>42</v>
      </c>
      <c r="B44" s="16">
        <v>2012</v>
      </c>
      <c r="C44" s="13" t="s">
        <v>352</v>
      </c>
      <c r="D44" s="22" t="s">
        <v>300</v>
      </c>
      <c r="E44" s="9">
        <v>251</v>
      </c>
      <c r="F44" s="9">
        <v>251</v>
      </c>
      <c r="G44" s="8">
        <v>100</v>
      </c>
      <c r="H44" s="9">
        <v>1</v>
      </c>
      <c r="I44" s="9">
        <v>0</v>
      </c>
      <c r="J44" s="9">
        <v>0</v>
      </c>
      <c r="K44" s="8">
        <v>0</v>
      </c>
      <c r="L44" s="9">
        <v>0</v>
      </c>
      <c r="M44" s="9">
        <v>418</v>
      </c>
      <c r="N44" s="9">
        <v>360</v>
      </c>
      <c r="O44" s="8">
        <v>86.124401913875602</v>
      </c>
      <c r="P44" s="9">
        <v>2</v>
      </c>
      <c r="Q44" s="161">
        <v>669</v>
      </c>
      <c r="R44" s="161">
        <v>611</v>
      </c>
      <c r="S44" s="8">
        <v>100</v>
      </c>
      <c r="T44" s="8">
        <v>0</v>
      </c>
      <c r="U44" s="8">
        <v>86.124401913875602</v>
      </c>
      <c r="V44" s="203">
        <v>93.062200956937801</v>
      </c>
    </row>
    <row r="45" spans="1:22" ht="25.5" x14ac:dyDescent="0.25">
      <c r="A45" s="20">
        <v>43</v>
      </c>
      <c r="B45" s="16">
        <v>2012</v>
      </c>
      <c r="C45" s="13" t="s">
        <v>353</v>
      </c>
      <c r="D45" s="22" t="s">
        <v>298</v>
      </c>
      <c r="E45" s="9">
        <v>0</v>
      </c>
      <c r="F45" s="9">
        <v>0</v>
      </c>
      <c r="G45" s="8">
        <v>0</v>
      </c>
      <c r="H45" s="9">
        <v>0</v>
      </c>
      <c r="I45" s="9">
        <v>0</v>
      </c>
      <c r="J45" s="9">
        <v>0</v>
      </c>
      <c r="K45" s="8">
        <v>0</v>
      </c>
      <c r="L45" s="9">
        <v>0</v>
      </c>
      <c r="M45" s="9">
        <v>0</v>
      </c>
      <c r="N45" s="9">
        <v>0</v>
      </c>
      <c r="O45" s="8">
        <v>0</v>
      </c>
      <c r="P45" s="9">
        <v>0</v>
      </c>
      <c r="Q45" s="161">
        <v>0</v>
      </c>
      <c r="R45" s="161">
        <v>0</v>
      </c>
      <c r="S45" s="8">
        <v>0</v>
      </c>
      <c r="T45" s="8">
        <v>0</v>
      </c>
      <c r="U45" s="8">
        <v>0</v>
      </c>
      <c r="V45" s="203" t="e">
        <v>#DIV/0!</v>
      </c>
    </row>
    <row r="46" spans="1:22" x14ac:dyDescent="0.25">
      <c r="A46" s="20">
        <v>44</v>
      </c>
      <c r="B46" s="16">
        <v>2012</v>
      </c>
      <c r="C46" s="13" t="s">
        <v>354</v>
      </c>
      <c r="D46" s="22" t="s">
        <v>268</v>
      </c>
      <c r="E46" s="9">
        <v>0</v>
      </c>
      <c r="F46" s="9">
        <v>0</v>
      </c>
      <c r="G46" s="8">
        <v>0</v>
      </c>
      <c r="H46" s="9">
        <v>0</v>
      </c>
      <c r="I46" s="9">
        <v>0</v>
      </c>
      <c r="J46" s="9">
        <v>0</v>
      </c>
      <c r="K46" s="8">
        <v>0</v>
      </c>
      <c r="L46" s="9">
        <v>0</v>
      </c>
      <c r="M46" s="9">
        <v>0</v>
      </c>
      <c r="N46" s="9">
        <v>0</v>
      </c>
      <c r="O46" s="8">
        <v>0</v>
      </c>
      <c r="P46" s="9">
        <v>0</v>
      </c>
      <c r="Q46" s="161">
        <v>0</v>
      </c>
      <c r="R46" s="161">
        <v>0</v>
      </c>
      <c r="S46" s="8">
        <v>0</v>
      </c>
      <c r="T46" s="8">
        <v>0</v>
      </c>
      <c r="U46" s="8">
        <v>0</v>
      </c>
      <c r="V46" s="203" t="e">
        <v>#DIV/0!</v>
      </c>
    </row>
    <row r="47" spans="1:22" x14ac:dyDescent="0.25">
      <c r="A47" s="20">
        <v>45</v>
      </c>
      <c r="B47" s="16">
        <v>2012</v>
      </c>
      <c r="C47" s="13" t="s">
        <v>355</v>
      </c>
      <c r="D47" s="22" t="s">
        <v>292</v>
      </c>
      <c r="E47" s="9">
        <v>0</v>
      </c>
      <c r="F47" s="9">
        <v>0</v>
      </c>
      <c r="G47" s="8">
        <v>0</v>
      </c>
      <c r="H47" s="9">
        <v>0</v>
      </c>
      <c r="I47" s="9">
        <v>0</v>
      </c>
      <c r="J47" s="9">
        <v>0</v>
      </c>
      <c r="K47" s="8">
        <v>0</v>
      </c>
      <c r="L47" s="9">
        <v>0</v>
      </c>
      <c r="M47" s="9">
        <v>0</v>
      </c>
      <c r="N47" s="9">
        <v>0</v>
      </c>
      <c r="O47" s="8">
        <v>0</v>
      </c>
      <c r="P47" s="9">
        <v>0</v>
      </c>
      <c r="Q47" s="161">
        <v>0</v>
      </c>
      <c r="R47" s="161">
        <v>0</v>
      </c>
      <c r="S47" s="8">
        <v>0</v>
      </c>
      <c r="T47" s="8">
        <v>0</v>
      </c>
      <c r="U47" s="8">
        <v>0</v>
      </c>
      <c r="V47" s="203" t="e">
        <v>#DIV/0!</v>
      </c>
    </row>
    <row r="48" spans="1:22" x14ac:dyDescent="0.25">
      <c r="A48" s="20">
        <v>46</v>
      </c>
      <c r="B48" s="16">
        <v>2012</v>
      </c>
      <c r="C48" s="13" t="s">
        <v>356</v>
      </c>
      <c r="D48" s="22" t="s">
        <v>300</v>
      </c>
      <c r="E48" s="9">
        <v>333</v>
      </c>
      <c r="F48" s="9">
        <v>162</v>
      </c>
      <c r="G48" s="8">
        <v>48.648648648648653</v>
      </c>
      <c r="H48" s="9">
        <v>2</v>
      </c>
      <c r="I48" s="9">
        <v>0</v>
      </c>
      <c r="J48" s="9">
        <v>0</v>
      </c>
      <c r="K48" s="8">
        <v>0</v>
      </c>
      <c r="L48" s="9">
        <v>0</v>
      </c>
      <c r="M48" s="9">
        <v>237</v>
      </c>
      <c r="N48" s="9">
        <v>137</v>
      </c>
      <c r="O48" s="8">
        <v>57.805907172995788</v>
      </c>
      <c r="P48" s="9">
        <v>3</v>
      </c>
      <c r="Q48" s="161">
        <v>570</v>
      </c>
      <c r="R48" s="161">
        <v>299</v>
      </c>
      <c r="S48" s="8">
        <v>48.648648648648653</v>
      </c>
      <c r="T48" s="8">
        <v>0</v>
      </c>
      <c r="U48" s="8">
        <v>57.805907172995788</v>
      </c>
      <c r="V48" s="203">
        <v>53.227277910822224</v>
      </c>
    </row>
    <row r="49" spans="1:22" ht="25.5" x14ac:dyDescent="0.25">
      <c r="A49" s="20">
        <v>47</v>
      </c>
      <c r="B49" s="16">
        <v>2011</v>
      </c>
      <c r="C49" s="13" t="s">
        <v>357</v>
      </c>
      <c r="D49" s="22" t="s">
        <v>297</v>
      </c>
      <c r="E49" s="9">
        <v>0</v>
      </c>
      <c r="F49" s="9">
        <v>0</v>
      </c>
      <c r="G49" s="8">
        <v>0</v>
      </c>
      <c r="H49" s="9">
        <v>0</v>
      </c>
      <c r="I49" s="9">
        <v>0</v>
      </c>
      <c r="J49" s="9">
        <v>0</v>
      </c>
      <c r="K49" s="8">
        <v>0</v>
      </c>
      <c r="L49" s="9">
        <v>0</v>
      </c>
      <c r="M49" s="9">
        <v>0</v>
      </c>
      <c r="N49" s="9">
        <v>0</v>
      </c>
      <c r="O49" s="8">
        <v>0</v>
      </c>
      <c r="P49" s="9">
        <v>0</v>
      </c>
      <c r="Q49" s="161">
        <v>0</v>
      </c>
      <c r="R49" s="161">
        <v>0</v>
      </c>
      <c r="S49" s="8">
        <v>0</v>
      </c>
      <c r="T49" s="8">
        <v>0</v>
      </c>
      <c r="U49" s="8">
        <v>0</v>
      </c>
      <c r="V49" s="203" t="e">
        <v>#DIV/0!</v>
      </c>
    </row>
    <row r="50" spans="1:22" ht="38.25" x14ac:dyDescent="0.25">
      <c r="A50" s="20">
        <v>48</v>
      </c>
      <c r="B50" s="16">
        <v>2013</v>
      </c>
      <c r="C50" s="13" t="s">
        <v>358</v>
      </c>
      <c r="D50" s="22" t="s">
        <v>817</v>
      </c>
      <c r="E50" s="9">
        <v>0</v>
      </c>
      <c r="F50" s="9">
        <v>0</v>
      </c>
      <c r="G50" s="8">
        <v>0</v>
      </c>
      <c r="H50" s="9">
        <v>0</v>
      </c>
      <c r="I50" s="9">
        <v>0</v>
      </c>
      <c r="J50" s="9">
        <v>0</v>
      </c>
      <c r="K50" s="8">
        <v>0</v>
      </c>
      <c r="L50" s="9">
        <v>0</v>
      </c>
      <c r="M50" s="9">
        <v>0</v>
      </c>
      <c r="N50" s="9">
        <v>0</v>
      </c>
      <c r="O50" s="8">
        <v>0</v>
      </c>
      <c r="P50" s="9">
        <v>0</v>
      </c>
      <c r="Q50" s="161">
        <v>0</v>
      </c>
      <c r="R50" s="161">
        <v>0</v>
      </c>
      <c r="S50" s="8">
        <v>0</v>
      </c>
      <c r="T50" s="8">
        <v>0</v>
      </c>
      <c r="U50" s="8">
        <v>0</v>
      </c>
      <c r="V50" s="203" t="e">
        <v>#DIV/0!</v>
      </c>
    </row>
    <row r="51" spans="1:22" ht="38.25" x14ac:dyDescent="0.25">
      <c r="A51" s="20">
        <v>49</v>
      </c>
      <c r="B51" s="16">
        <v>2013</v>
      </c>
      <c r="C51" s="13" t="s">
        <v>359</v>
      </c>
      <c r="D51" s="22" t="s">
        <v>817</v>
      </c>
      <c r="E51" s="9">
        <v>0</v>
      </c>
      <c r="F51" s="9">
        <v>0</v>
      </c>
      <c r="G51" s="8">
        <v>0</v>
      </c>
      <c r="H51" s="9">
        <v>0</v>
      </c>
      <c r="I51" s="9">
        <v>0</v>
      </c>
      <c r="J51" s="9">
        <v>0</v>
      </c>
      <c r="K51" s="8">
        <v>0</v>
      </c>
      <c r="L51" s="9">
        <v>0</v>
      </c>
      <c r="M51" s="9">
        <v>0</v>
      </c>
      <c r="N51" s="9">
        <v>0</v>
      </c>
      <c r="O51" s="8">
        <v>0</v>
      </c>
      <c r="P51" s="9">
        <v>0</v>
      </c>
      <c r="Q51" s="161">
        <v>0</v>
      </c>
      <c r="R51" s="161">
        <v>0</v>
      </c>
      <c r="S51" s="8">
        <v>0</v>
      </c>
      <c r="T51" s="8">
        <v>0</v>
      </c>
      <c r="U51" s="8">
        <v>0</v>
      </c>
      <c r="V51" s="203" t="e">
        <v>#DIV/0!</v>
      </c>
    </row>
    <row r="52" spans="1:22" ht="38.25" x14ac:dyDescent="0.25">
      <c r="A52" s="20">
        <v>50</v>
      </c>
      <c r="B52" s="16">
        <v>2013</v>
      </c>
      <c r="C52" s="13" t="s">
        <v>360</v>
      </c>
      <c r="D52" s="22" t="s">
        <v>817</v>
      </c>
      <c r="E52" s="9">
        <v>0</v>
      </c>
      <c r="F52" s="9">
        <v>0</v>
      </c>
      <c r="G52" s="8">
        <v>0</v>
      </c>
      <c r="H52" s="9">
        <v>0</v>
      </c>
      <c r="I52" s="9">
        <v>0</v>
      </c>
      <c r="J52" s="9">
        <v>0</v>
      </c>
      <c r="K52" s="8">
        <v>0</v>
      </c>
      <c r="L52" s="9">
        <v>0</v>
      </c>
      <c r="M52" s="9">
        <v>0</v>
      </c>
      <c r="N52" s="9">
        <v>0</v>
      </c>
      <c r="O52" s="8">
        <v>0</v>
      </c>
      <c r="P52" s="9">
        <v>0</v>
      </c>
      <c r="Q52" s="161">
        <v>0</v>
      </c>
      <c r="R52" s="161">
        <v>0</v>
      </c>
      <c r="S52" s="8">
        <v>0</v>
      </c>
      <c r="T52" s="8">
        <v>0</v>
      </c>
      <c r="U52" s="8">
        <v>0</v>
      </c>
      <c r="V52" s="203" t="e">
        <v>#DIV/0!</v>
      </c>
    </row>
    <row r="53" spans="1:22" ht="38.25" x14ac:dyDescent="0.25">
      <c r="A53" s="20">
        <v>51</v>
      </c>
      <c r="B53" s="16">
        <v>2013</v>
      </c>
      <c r="C53" s="13" t="s">
        <v>361</v>
      </c>
      <c r="D53" s="22" t="s">
        <v>817</v>
      </c>
      <c r="E53" s="9">
        <v>0</v>
      </c>
      <c r="F53" s="9">
        <v>0</v>
      </c>
      <c r="G53" s="8">
        <v>0</v>
      </c>
      <c r="H53" s="9">
        <v>0</v>
      </c>
      <c r="I53" s="9">
        <v>0</v>
      </c>
      <c r="J53" s="9">
        <v>0</v>
      </c>
      <c r="K53" s="8">
        <v>0</v>
      </c>
      <c r="L53" s="9">
        <v>0</v>
      </c>
      <c r="M53" s="9">
        <v>0</v>
      </c>
      <c r="N53" s="9">
        <v>0</v>
      </c>
      <c r="O53" s="8">
        <v>0</v>
      </c>
      <c r="P53" s="9">
        <v>0</v>
      </c>
      <c r="Q53" s="161">
        <v>0</v>
      </c>
      <c r="R53" s="161">
        <v>0</v>
      </c>
      <c r="S53" s="8">
        <v>0</v>
      </c>
      <c r="T53" s="8">
        <v>0</v>
      </c>
      <c r="U53" s="8">
        <v>0</v>
      </c>
      <c r="V53" s="203" t="e">
        <v>#DIV/0!</v>
      </c>
    </row>
    <row r="54" spans="1:22" ht="25.5" x14ac:dyDescent="0.25">
      <c r="A54" s="20">
        <v>52</v>
      </c>
      <c r="B54" s="16">
        <v>2013</v>
      </c>
      <c r="C54" s="13" t="s">
        <v>362</v>
      </c>
      <c r="D54" s="22" t="s">
        <v>295</v>
      </c>
      <c r="E54" s="9">
        <v>0</v>
      </c>
      <c r="F54" s="9">
        <v>0</v>
      </c>
      <c r="G54" s="8">
        <v>0</v>
      </c>
      <c r="H54" s="9">
        <v>0</v>
      </c>
      <c r="I54" s="9">
        <v>0</v>
      </c>
      <c r="J54" s="9">
        <v>0</v>
      </c>
      <c r="K54" s="8">
        <v>0</v>
      </c>
      <c r="L54" s="9">
        <v>0</v>
      </c>
      <c r="M54" s="9">
        <v>0</v>
      </c>
      <c r="N54" s="9">
        <v>0</v>
      </c>
      <c r="O54" s="8">
        <v>0</v>
      </c>
      <c r="P54" s="9">
        <v>0</v>
      </c>
      <c r="Q54" s="161">
        <v>0</v>
      </c>
      <c r="R54" s="161">
        <v>0</v>
      </c>
      <c r="S54" s="8">
        <v>0</v>
      </c>
      <c r="T54" s="8">
        <v>0</v>
      </c>
      <c r="U54" s="8">
        <v>0</v>
      </c>
      <c r="V54" s="203" t="e">
        <v>#DIV/0!</v>
      </c>
    </row>
    <row r="55" spans="1:22" ht="25.5" x14ac:dyDescent="0.25">
      <c r="A55" s="20">
        <v>53</v>
      </c>
      <c r="B55" s="16">
        <v>2012</v>
      </c>
      <c r="C55" s="13" t="s">
        <v>363</v>
      </c>
      <c r="D55" s="22" t="s">
        <v>819</v>
      </c>
      <c r="E55" s="9">
        <v>0</v>
      </c>
      <c r="F55" s="9">
        <v>0</v>
      </c>
      <c r="G55" s="8">
        <v>0</v>
      </c>
      <c r="H55" s="9">
        <v>0</v>
      </c>
      <c r="I55" s="9">
        <v>0</v>
      </c>
      <c r="J55" s="9">
        <v>0</v>
      </c>
      <c r="K55" s="8">
        <v>0</v>
      </c>
      <c r="L55" s="9">
        <v>0</v>
      </c>
      <c r="M55" s="9">
        <v>0</v>
      </c>
      <c r="N55" s="9">
        <v>0</v>
      </c>
      <c r="O55" s="8">
        <v>0</v>
      </c>
      <c r="P55" s="9">
        <v>0</v>
      </c>
      <c r="Q55" s="161">
        <v>0</v>
      </c>
      <c r="R55" s="161">
        <v>0</v>
      </c>
      <c r="S55" s="8">
        <v>0</v>
      </c>
      <c r="T55" s="8">
        <v>0</v>
      </c>
      <c r="U55" s="8">
        <v>0</v>
      </c>
      <c r="V55" s="203" t="e">
        <v>#DIV/0!</v>
      </c>
    </row>
    <row r="56" spans="1:22" ht="38.25" x14ac:dyDescent="0.25">
      <c r="A56" s="20">
        <v>54</v>
      </c>
      <c r="B56" s="16">
        <v>2013</v>
      </c>
      <c r="C56" s="13" t="s">
        <v>364</v>
      </c>
      <c r="D56" s="22" t="s">
        <v>817</v>
      </c>
      <c r="E56" s="9">
        <v>0</v>
      </c>
      <c r="F56" s="9">
        <v>0</v>
      </c>
      <c r="G56" s="8">
        <v>0</v>
      </c>
      <c r="H56" s="9">
        <v>0</v>
      </c>
      <c r="I56" s="9">
        <v>0</v>
      </c>
      <c r="J56" s="9">
        <v>0</v>
      </c>
      <c r="K56" s="8">
        <v>0</v>
      </c>
      <c r="L56" s="9">
        <v>0</v>
      </c>
      <c r="M56" s="9">
        <v>0</v>
      </c>
      <c r="N56" s="9">
        <v>0</v>
      </c>
      <c r="O56" s="8">
        <v>0</v>
      </c>
      <c r="P56" s="9">
        <v>0</v>
      </c>
      <c r="Q56" s="161">
        <v>0</v>
      </c>
      <c r="R56" s="161">
        <v>0</v>
      </c>
      <c r="S56" s="8">
        <v>0</v>
      </c>
      <c r="T56" s="8">
        <v>0</v>
      </c>
      <c r="U56" s="8">
        <v>0</v>
      </c>
      <c r="V56" s="203" t="e">
        <v>#DIV/0!</v>
      </c>
    </row>
    <row r="57" spans="1:22" x14ac:dyDescent="0.25">
      <c r="A57" s="20">
        <v>55</v>
      </c>
      <c r="B57" s="16">
        <v>2012</v>
      </c>
      <c r="C57" s="13" t="s">
        <v>365</v>
      </c>
      <c r="D57" s="22" t="s">
        <v>820</v>
      </c>
      <c r="E57" s="9">
        <v>0</v>
      </c>
      <c r="F57" s="9">
        <v>0</v>
      </c>
      <c r="G57" s="8">
        <v>0</v>
      </c>
      <c r="H57" s="9">
        <v>0</v>
      </c>
      <c r="I57" s="9">
        <v>0</v>
      </c>
      <c r="J57" s="9">
        <v>0</v>
      </c>
      <c r="K57" s="8">
        <v>0</v>
      </c>
      <c r="L57" s="9">
        <v>0</v>
      </c>
      <c r="M57" s="9">
        <v>0</v>
      </c>
      <c r="N57" s="9">
        <v>0</v>
      </c>
      <c r="O57" s="8">
        <v>0</v>
      </c>
      <c r="P57" s="9">
        <v>0</v>
      </c>
      <c r="Q57" s="161">
        <v>0</v>
      </c>
      <c r="R57" s="161">
        <v>0</v>
      </c>
      <c r="S57" s="8">
        <v>0</v>
      </c>
      <c r="T57" s="8">
        <v>0</v>
      </c>
      <c r="U57" s="8">
        <v>0</v>
      </c>
      <c r="V57" s="203" t="e">
        <v>#DIV/0!</v>
      </c>
    </row>
    <row r="58" spans="1:22" x14ac:dyDescent="0.25">
      <c r="A58" s="20">
        <v>56</v>
      </c>
      <c r="B58" s="16">
        <v>2013</v>
      </c>
      <c r="C58" s="13" t="s">
        <v>366</v>
      </c>
      <c r="D58" s="22" t="s">
        <v>268</v>
      </c>
      <c r="E58" s="9">
        <v>0</v>
      </c>
      <c r="F58" s="9">
        <v>0</v>
      </c>
      <c r="G58" s="8">
        <v>0</v>
      </c>
      <c r="H58" s="9">
        <v>0</v>
      </c>
      <c r="I58" s="9">
        <v>0</v>
      </c>
      <c r="J58" s="9">
        <v>0</v>
      </c>
      <c r="K58" s="8">
        <v>0</v>
      </c>
      <c r="L58" s="9">
        <v>0</v>
      </c>
      <c r="M58" s="9">
        <v>0</v>
      </c>
      <c r="N58" s="9">
        <v>0</v>
      </c>
      <c r="O58" s="8">
        <v>0</v>
      </c>
      <c r="P58" s="9">
        <v>0</v>
      </c>
      <c r="Q58" s="161">
        <v>0</v>
      </c>
      <c r="R58" s="161">
        <v>0</v>
      </c>
      <c r="S58" s="8">
        <v>0</v>
      </c>
      <c r="T58" s="8">
        <v>0</v>
      </c>
      <c r="U58" s="8">
        <v>0</v>
      </c>
      <c r="V58" s="203" t="e">
        <v>#DIV/0!</v>
      </c>
    </row>
    <row r="59" spans="1:22" ht="25.5" x14ac:dyDescent="0.25">
      <c r="A59" s="20">
        <v>57</v>
      </c>
      <c r="B59" s="16">
        <v>2012</v>
      </c>
      <c r="C59" s="13" t="s">
        <v>367</v>
      </c>
      <c r="D59" s="22" t="s">
        <v>819</v>
      </c>
      <c r="E59" s="9">
        <v>0</v>
      </c>
      <c r="F59" s="9">
        <v>0</v>
      </c>
      <c r="G59" s="8">
        <v>0</v>
      </c>
      <c r="H59" s="9">
        <v>0</v>
      </c>
      <c r="I59" s="9">
        <v>0</v>
      </c>
      <c r="J59" s="9">
        <v>0</v>
      </c>
      <c r="K59" s="8">
        <v>0</v>
      </c>
      <c r="L59" s="9">
        <v>0</v>
      </c>
      <c r="M59" s="9">
        <v>0</v>
      </c>
      <c r="N59" s="9">
        <v>0</v>
      </c>
      <c r="O59" s="8">
        <v>0</v>
      </c>
      <c r="P59" s="9">
        <v>0</v>
      </c>
      <c r="Q59" s="161">
        <v>0</v>
      </c>
      <c r="R59" s="161">
        <v>0</v>
      </c>
      <c r="S59" s="8">
        <v>0</v>
      </c>
      <c r="T59" s="8">
        <v>0</v>
      </c>
      <c r="U59" s="8">
        <v>0</v>
      </c>
      <c r="V59" s="203" t="e">
        <v>#DIV/0!</v>
      </c>
    </row>
    <row r="60" spans="1:22" x14ac:dyDescent="0.25">
      <c r="A60" s="20">
        <v>58</v>
      </c>
      <c r="B60" s="16">
        <v>2014</v>
      </c>
      <c r="C60" s="13" t="s">
        <v>368</v>
      </c>
      <c r="D60" s="22" t="s">
        <v>820</v>
      </c>
      <c r="E60" s="9">
        <v>0</v>
      </c>
      <c r="F60" s="9">
        <v>0</v>
      </c>
      <c r="G60" s="8">
        <v>0</v>
      </c>
      <c r="H60" s="9">
        <v>0</v>
      </c>
      <c r="I60" s="9">
        <v>0</v>
      </c>
      <c r="J60" s="9">
        <v>0</v>
      </c>
      <c r="K60" s="8">
        <v>0</v>
      </c>
      <c r="L60" s="9">
        <v>0</v>
      </c>
      <c r="M60" s="9">
        <v>0</v>
      </c>
      <c r="N60" s="9">
        <v>0</v>
      </c>
      <c r="O60" s="8">
        <v>0</v>
      </c>
      <c r="P60" s="9">
        <v>0</v>
      </c>
      <c r="Q60" s="161">
        <v>0</v>
      </c>
      <c r="R60" s="161">
        <v>0</v>
      </c>
      <c r="S60" s="8">
        <v>0</v>
      </c>
      <c r="T60" s="8">
        <v>0</v>
      </c>
      <c r="U60" s="8">
        <v>0</v>
      </c>
      <c r="V60" s="203" t="e">
        <v>#DIV/0!</v>
      </c>
    </row>
    <row r="61" spans="1:22" x14ac:dyDescent="0.25">
      <c r="A61" s="20">
        <v>59</v>
      </c>
      <c r="B61" s="16">
        <v>2014</v>
      </c>
      <c r="C61" s="13" t="s">
        <v>369</v>
      </c>
      <c r="D61" s="22" t="s">
        <v>820</v>
      </c>
      <c r="E61" s="9">
        <v>0</v>
      </c>
      <c r="F61" s="9">
        <v>0</v>
      </c>
      <c r="G61" s="8">
        <v>0</v>
      </c>
      <c r="H61" s="9">
        <v>0</v>
      </c>
      <c r="I61" s="9">
        <v>0</v>
      </c>
      <c r="J61" s="9">
        <v>0</v>
      </c>
      <c r="K61" s="8">
        <v>0</v>
      </c>
      <c r="L61" s="9">
        <v>0</v>
      </c>
      <c r="M61" s="9">
        <v>0</v>
      </c>
      <c r="N61" s="9">
        <v>0</v>
      </c>
      <c r="O61" s="8">
        <v>0</v>
      </c>
      <c r="P61" s="9">
        <v>0</v>
      </c>
      <c r="Q61" s="161">
        <v>0</v>
      </c>
      <c r="R61" s="161">
        <v>0</v>
      </c>
      <c r="S61" s="8">
        <v>0</v>
      </c>
      <c r="T61" s="8">
        <v>0</v>
      </c>
      <c r="U61" s="8">
        <v>0</v>
      </c>
      <c r="V61" s="203" t="e">
        <v>#DIV/0!</v>
      </c>
    </row>
    <row r="62" spans="1:22" x14ac:dyDescent="0.25">
      <c r="A62" s="20">
        <v>60</v>
      </c>
      <c r="B62" s="16">
        <v>2014</v>
      </c>
      <c r="C62" s="13" t="s">
        <v>370</v>
      </c>
      <c r="D62" s="22" t="s">
        <v>292</v>
      </c>
      <c r="E62" s="9">
        <v>0</v>
      </c>
      <c r="F62" s="9">
        <v>0</v>
      </c>
      <c r="G62" s="8">
        <v>0</v>
      </c>
      <c r="H62" s="9">
        <v>0</v>
      </c>
      <c r="I62" s="9">
        <v>0</v>
      </c>
      <c r="J62" s="9">
        <v>0</v>
      </c>
      <c r="K62" s="8">
        <v>0</v>
      </c>
      <c r="L62" s="9">
        <v>0</v>
      </c>
      <c r="M62" s="9">
        <v>0</v>
      </c>
      <c r="N62" s="9">
        <v>0</v>
      </c>
      <c r="O62" s="8">
        <v>0</v>
      </c>
      <c r="P62" s="9">
        <v>0</v>
      </c>
      <c r="Q62" s="161">
        <v>0</v>
      </c>
      <c r="R62" s="161">
        <v>0</v>
      </c>
      <c r="S62" s="8">
        <v>0</v>
      </c>
      <c r="T62" s="8">
        <v>0</v>
      </c>
      <c r="U62" s="8">
        <v>0</v>
      </c>
      <c r="V62" s="203" t="e">
        <v>#DIV/0!</v>
      </c>
    </row>
    <row r="63" spans="1:22" x14ac:dyDescent="0.25">
      <c r="A63" s="20">
        <v>61</v>
      </c>
      <c r="B63" s="16">
        <v>2016</v>
      </c>
      <c r="C63" s="13" t="s">
        <v>821</v>
      </c>
      <c r="D63" s="22" t="s">
        <v>294</v>
      </c>
      <c r="E63" s="9">
        <v>0</v>
      </c>
      <c r="F63" s="9">
        <v>0</v>
      </c>
      <c r="G63" s="8">
        <v>0</v>
      </c>
      <c r="H63" s="9">
        <v>0</v>
      </c>
      <c r="I63" s="9">
        <v>0</v>
      </c>
      <c r="J63" s="9">
        <v>0</v>
      </c>
      <c r="K63" s="8">
        <v>0</v>
      </c>
      <c r="L63" s="9">
        <v>0</v>
      </c>
      <c r="M63" s="9">
        <v>0</v>
      </c>
      <c r="N63" s="9">
        <v>0</v>
      </c>
      <c r="O63" s="8">
        <v>0</v>
      </c>
      <c r="P63" s="9">
        <v>0</v>
      </c>
      <c r="Q63" s="161">
        <v>0</v>
      </c>
      <c r="R63" s="161">
        <v>0</v>
      </c>
      <c r="S63" s="8">
        <v>0</v>
      </c>
      <c r="T63" s="8">
        <v>0</v>
      </c>
      <c r="U63" s="8">
        <v>0</v>
      </c>
      <c r="V63" s="203" t="e">
        <v>#DIV/0!</v>
      </c>
    </row>
    <row r="64" spans="1:22" ht="15.75" thickBot="1" x14ac:dyDescent="0.3">
      <c r="A64" s="20">
        <v>62</v>
      </c>
      <c r="B64" s="16">
        <v>2016</v>
      </c>
      <c r="C64" s="13" t="s">
        <v>822</v>
      </c>
      <c r="D64" s="22" t="s">
        <v>850</v>
      </c>
      <c r="E64" s="9">
        <v>0</v>
      </c>
      <c r="F64" s="9">
        <v>0</v>
      </c>
      <c r="G64" s="8">
        <v>0</v>
      </c>
      <c r="H64" s="9">
        <v>0</v>
      </c>
      <c r="I64" s="9">
        <v>0</v>
      </c>
      <c r="J64" s="9">
        <v>0</v>
      </c>
      <c r="K64" s="8">
        <v>0</v>
      </c>
      <c r="L64" s="9">
        <v>0</v>
      </c>
      <c r="M64" s="9">
        <v>0</v>
      </c>
      <c r="N64" s="9">
        <v>0</v>
      </c>
      <c r="O64" s="8">
        <v>0</v>
      </c>
      <c r="P64" s="9">
        <v>0</v>
      </c>
      <c r="Q64" s="161">
        <v>0</v>
      </c>
      <c r="R64" s="161">
        <v>0</v>
      </c>
      <c r="S64" s="8">
        <v>0</v>
      </c>
      <c r="T64" s="8">
        <v>0</v>
      </c>
      <c r="U64" s="8">
        <v>0</v>
      </c>
      <c r="V64" s="203" t="e">
        <v>#DIV/0!</v>
      </c>
    </row>
    <row r="65" spans="3:22" ht="16.5" thickTop="1" thickBot="1" x14ac:dyDescent="0.3">
      <c r="C65" s="85" t="s">
        <v>44</v>
      </c>
      <c r="D65" s="85"/>
      <c r="E65" s="58">
        <v>8872</v>
      </c>
      <c r="F65" s="58">
        <v>6423</v>
      </c>
      <c r="G65" s="177">
        <v>72.39630297565374</v>
      </c>
      <c r="H65" s="58">
        <v>20</v>
      </c>
      <c r="I65" s="58">
        <v>0</v>
      </c>
      <c r="J65" s="58">
        <v>0</v>
      </c>
      <c r="K65" s="8">
        <v>0</v>
      </c>
      <c r="L65" s="58">
        <v>0</v>
      </c>
      <c r="M65" s="58">
        <v>35082</v>
      </c>
      <c r="N65" s="58">
        <v>18325</v>
      </c>
      <c r="O65" s="8">
        <v>52.234764266575453</v>
      </c>
      <c r="P65" s="58">
        <v>65</v>
      </c>
      <c r="Q65" s="101">
        <v>43954</v>
      </c>
      <c r="R65" s="101">
        <v>24748</v>
      </c>
      <c r="S65" s="113">
        <v>72.39630297565374</v>
      </c>
      <c r="T65" s="113">
        <v>0</v>
      </c>
      <c r="U65" s="113">
        <v>52.234764266575453</v>
      </c>
      <c r="V65" s="203">
        <v>62.315533621114596</v>
      </c>
    </row>
    <row r="66" spans="3:22" ht="15.75" thickTop="1" x14ac:dyDescent="0.25"/>
    <row r="67" spans="3:22" x14ac:dyDescent="0.25">
      <c r="H67" s="12"/>
    </row>
  </sheetData>
  <mergeCells count="3">
    <mergeCell ref="E1:H1"/>
    <mergeCell ref="I1:L1"/>
    <mergeCell ref="M1:P1"/>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P67"/>
  <sheetViews>
    <sheetView workbookViewId="0">
      <pane xSplit="3" ySplit="2" topLeftCell="D50" activePane="bottomRight" state="frozen"/>
      <selection activeCell="C70" sqref="C70"/>
      <selection pane="topRight" activeCell="C70" sqref="C70"/>
      <selection pane="bottomLeft" activeCell="C70" sqref="C70"/>
      <selection pane="bottomRight" activeCell="G67" sqref="G67"/>
    </sheetView>
  </sheetViews>
  <sheetFormatPr baseColWidth="10" defaultColWidth="9.140625" defaultRowHeight="15" x14ac:dyDescent="0.25"/>
  <cols>
    <col min="1" max="1" width="6.28515625" customWidth="1"/>
    <col min="2" max="2" width="10.140625" style="10" customWidth="1"/>
    <col min="3" max="3" width="50" style="108" customWidth="1"/>
    <col min="4" max="4" width="19.28515625" style="108" customWidth="1"/>
    <col min="5" max="13" width="10.7109375" customWidth="1"/>
    <col min="14" max="14" width="5.42578125" customWidth="1"/>
  </cols>
  <sheetData>
    <row r="1" spans="1:16" ht="45.75" customHeight="1" thickTop="1" thickBot="1" x14ac:dyDescent="0.3">
      <c r="A1" s="14" t="s">
        <v>0</v>
      </c>
      <c r="B1" s="14" t="s">
        <v>259</v>
      </c>
      <c r="C1" s="14" t="s">
        <v>1</v>
      </c>
      <c r="D1" s="14"/>
      <c r="E1" s="470" t="s">
        <v>521</v>
      </c>
      <c r="F1" s="470" t="s">
        <v>522</v>
      </c>
      <c r="G1" s="470" t="s">
        <v>522</v>
      </c>
      <c r="H1" s="470" t="s">
        <v>523</v>
      </c>
      <c r="I1" s="470" t="s">
        <v>524</v>
      </c>
      <c r="J1" s="470" t="s">
        <v>524</v>
      </c>
      <c r="K1" s="470" t="s">
        <v>525</v>
      </c>
      <c r="L1" s="470" t="s">
        <v>521</v>
      </c>
      <c r="M1" s="470" t="s">
        <v>521</v>
      </c>
      <c r="N1" s="470" t="s">
        <v>526</v>
      </c>
      <c r="O1" s="470" t="s">
        <v>526</v>
      </c>
      <c r="P1" s="470" t="s">
        <v>526</v>
      </c>
    </row>
    <row r="2" spans="1:16" ht="39.950000000000003" customHeight="1" thickTop="1" thickBot="1" x14ac:dyDescent="0.3">
      <c r="A2" s="14" t="s">
        <v>0</v>
      </c>
      <c r="B2" s="14" t="s">
        <v>259</v>
      </c>
      <c r="C2" s="14" t="s">
        <v>1</v>
      </c>
      <c r="D2" s="82" t="s">
        <v>815</v>
      </c>
      <c r="E2" s="7" t="s">
        <v>516</v>
      </c>
      <c r="F2" s="7" t="s">
        <v>517</v>
      </c>
      <c r="G2" s="7" t="s">
        <v>518</v>
      </c>
      <c r="H2" s="7" t="s">
        <v>516</v>
      </c>
      <c r="I2" s="7" t="s">
        <v>517</v>
      </c>
      <c r="J2" s="7" t="s">
        <v>518</v>
      </c>
      <c r="K2" s="7" t="s">
        <v>516</v>
      </c>
      <c r="L2" s="7" t="s">
        <v>517</v>
      </c>
      <c r="M2" s="131" t="s">
        <v>518</v>
      </c>
      <c r="N2" s="7" t="s">
        <v>516</v>
      </c>
      <c r="O2" s="7" t="s">
        <v>517</v>
      </c>
      <c r="P2" s="7" t="s">
        <v>518</v>
      </c>
    </row>
    <row r="3" spans="1:16" ht="15.75" thickTop="1" x14ac:dyDescent="0.25">
      <c r="A3" s="20">
        <v>1</v>
      </c>
      <c r="B3" s="16">
        <v>2001</v>
      </c>
      <c r="C3" s="13" t="s">
        <v>311</v>
      </c>
      <c r="D3" s="22" t="s">
        <v>299</v>
      </c>
      <c r="E3" s="9">
        <v>1777</v>
      </c>
      <c r="F3" s="9">
        <v>0</v>
      </c>
      <c r="G3" s="9">
        <v>0</v>
      </c>
      <c r="H3" s="9">
        <v>0</v>
      </c>
      <c r="I3" s="9">
        <v>0</v>
      </c>
      <c r="J3" s="9">
        <v>0</v>
      </c>
      <c r="K3" s="9">
        <v>4150</v>
      </c>
      <c r="L3" s="9">
        <v>0</v>
      </c>
      <c r="M3" s="9">
        <v>0</v>
      </c>
      <c r="N3" s="9">
        <v>0</v>
      </c>
      <c r="O3" s="9">
        <v>0</v>
      </c>
      <c r="P3" s="9">
        <v>0</v>
      </c>
    </row>
    <row r="4" spans="1:16" x14ac:dyDescent="0.25">
      <c r="A4" s="20">
        <v>2</v>
      </c>
      <c r="B4" s="16">
        <v>2002</v>
      </c>
      <c r="C4" s="13" t="s">
        <v>312</v>
      </c>
      <c r="D4" s="22" t="s">
        <v>287</v>
      </c>
      <c r="E4" s="9">
        <v>520</v>
      </c>
      <c r="F4" s="9">
        <v>0</v>
      </c>
      <c r="G4" s="9">
        <v>0</v>
      </c>
      <c r="H4" s="9">
        <v>54</v>
      </c>
      <c r="I4" s="9">
        <v>0</v>
      </c>
      <c r="J4" s="9">
        <v>0</v>
      </c>
      <c r="K4" s="9">
        <v>2091</v>
      </c>
      <c r="L4" s="9">
        <v>0</v>
      </c>
      <c r="M4" s="9">
        <v>0</v>
      </c>
      <c r="N4" s="9">
        <v>0</v>
      </c>
      <c r="O4" s="9">
        <v>0</v>
      </c>
      <c r="P4" s="9">
        <v>0</v>
      </c>
    </row>
    <row r="5" spans="1:16" x14ac:dyDescent="0.25">
      <c r="A5" s="20">
        <v>3</v>
      </c>
      <c r="B5" s="16">
        <v>2002</v>
      </c>
      <c r="C5" s="13" t="s">
        <v>313</v>
      </c>
      <c r="D5" s="22" t="s">
        <v>292</v>
      </c>
      <c r="E5" s="9">
        <v>1416</v>
      </c>
      <c r="F5" s="9">
        <v>0</v>
      </c>
      <c r="G5" s="9">
        <v>0</v>
      </c>
      <c r="H5" s="9">
        <v>142</v>
      </c>
      <c r="I5" s="9">
        <v>0</v>
      </c>
      <c r="J5" s="9">
        <v>0</v>
      </c>
      <c r="K5" s="9">
        <v>1760</v>
      </c>
      <c r="L5" s="9">
        <v>0</v>
      </c>
      <c r="M5" s="9">
        <v>0</v>
      </c>
      <c r="N5" s="9">
        <v>32</v>
      </c>
      <c r="O5" s="9">
        <v>0</v>
      </c>
      <c r="P5" s="9">
        <v>0</v>
      </c>
    </row>
    <row r="6" spans="1:16" x14ac:dyDescent="0.25">
      <c r="A6" s="20">
        <v>4</v>
      </c>
      <c r="B6" s="16">
        <v>2002</v>
      </c>
      <c r="C6" s="13" t="s">
        <v>314</v>
      </c>
      <c r="D6" s="22" t="s">
        <v>304</v>
      </c>
      <c r="E6" s="9">
        <v>482</v>
      </c>
      <c r="F6" s="9">
        <v>0</v>
      </c>
      <c r="G6" s="9">
        <v>0</v>
      </c>
      <c r="H6" s="9">
        <v>21</v>
      </c>
      <c r="I6" s="9">
        <v>0</v>
      </c>
      <c r="J6" s="9">
        <v>0</v>
      </c>
      <c r="K6" s="9">
        <v>1194</v>
      </c>
      <c r="L6" s="9">
        <v>0</v>
      </c>
      <c r="M6" s="9">
        <v>0</v>
      </c>
      <c r="N6" s="9">
        <v>0</v>
      </c>
      <c r="O6" s="9">
        <v>0</v>
      </c>
      <c r="P6" s="9">
        <v>0</v>
      </c>
    </row>
    <row r="7" spans="1:16" ht="25.5" x14ac:dyDescent="0.25">
      <c r="A7" s="20">
        <v>5</v>
      </c>
      <c r="B7" s="16">
        <v>2004</v>
      </c>
      <c r="C7" s="13" t="s">
        <v>315</v>
      </c>
      <c r="D7" s="22" t="s">
        <v>816</v>
      </c>
      <c r="E7" s="9">
        <v>594</v>
      </c>
      <c r="F7" s="9">
        <v>0</v>
      </c>
      <c r="G7" s="9">
        <v>0</v>
      </c>
      <c r="H7" s="9">
        <v>282</v>
      </c>
      <c r="I7" s="9">
        <v>0</v>
      </c>
      <c r="J7" s="9">
        <v>0</v>
      </c>
      <c r="K7" s="9">
        <v>2271</v>
      </c>
      <c r="L7" s="9">
        <v>0</v>
      </c>
      <c r="M7" s="9">
        <v>0</v>
      </c>
      <c r="N7" s="9">
        <v>0</v>
      </c>
      <c r="O7" s="9">
        <v>0</v>
      </c>
      <c r="P7" s="9">
        <v>0</v>
      </c>
    </row>
    <row r="8" spans="1:16" x14ac:dyDescent="0.25">
      <c r="A8" s="20">
        <v>6</v>
      </c>
      <c r="B8" s="16">
        <v>2004</v>
      </c>
      <c r="C8" s="13" t="s">
        <v>316</v>
      </c>
      <c r="D8" s="22" t="s">
        <v>292</v>
      </c>
      <c r="E8" s="9">
        <v>1496</v>
      </c>
      <c r="F8" s="9">
        <v>0</v>
      </c>
      <c r="G8" s="9">
        <v>0</v>
      </c>
      <c r="H8" s="9">
        <v>62</v>
      </c>
      <c r="I8" s="9">
        <v>0</v>
      </c>
      <c r="J8" s="9">
        <v>0</v>
      </c>
      <c r="K8" s="9">
        <v>3398</v>
      </c>
      <c r="L8" s="9">
        <v>0</v>
      </c>
      <c r="M8" s="9">
        <v>0</v>
      </c>
      <c r="N8" s="9">
        <v>21</v>
      </c>
      <c r="O8" s="9">
        <v>0</v>
      </c>
      <c r="P8" s="9">
        <v>0</v>
      </c>
    </row>
    <row r="9" spans="1:16" x14ac:dyDescent="0.25">
      <c r="A9" s="20">
        <v>7</v>
      </c>
      <c r="B9" s="16">
        <v>2004</v>
      </c>
      <c r="C9" s="13" t="s">
        <v>317</v>
      </c>
      <c r="D9" s="22" t="s">
        <v>296</v>
      </c>
      <c r="E9" s="9">
        <v>0</v>
      </c>
      <c r="F9" s="9">
        <v>0</v>
      </c>
      <c r="G9" s="9">
        <v>0</v>
      </c>
      <c r="H9" s="9">
        <v>32</v>
      </c>
      <c r="I9" s="9">
        <v>0</v>
      </c>
      <c r="J9" s="9">
        <v>0</v>
      </c>
      <c r="K9" s="9">
        <v>2121</v>
      </c>
      <c r="L9" s="9">
        <v>0</v>
      </c>
      <c r="M9" s="9">
        <v>0</v>
      </c>
      <c r="N9" s="9">
        <v>0</v>
      </c>
      <c r="O9" s="9">
        <v>0</v>
      </c>
      <c r="P9" s="9">
        <v>0</v>
      </c>
    </row>
    <row r="10" spans="1:16" ht="25.5" x14ac:dyDescent="0.25">
      <c r="A10" s="20">
        <v>8</v>
      </c>
      <c r="B10" s="16">
        <v>2003</v>
      </c>
      <c r="C10" s="13" t="s">
        <v>318</v>
      </c>
      <c r="D10" s="22" t="s">
        <v>817</v>
      </c>
      <c r="E10" s="9">
        <v>1155</v>
      </c>
      <c r="F10" s="9">
        <v>0</v>
      </c>
      <c r="G10" s="9">
        <v>0</v>
      </c>
      <c r="H10" s="9">
        <v>161</v>
      </c>
      <c r="I10" s="9">
        <v>0</v>
      </c>
      <c r="J10" s="9">
        <v>0</v>
      </c>
      <c r="K10" s="9">
        <v>3860</v>
      </c>
      <c r="L10" s="9">
        <v>0</v>
      </c>
      <c r="M10" s="9">
        <v>0</v>
      </c>
      <c r="N10" s="9">
        <v>0</v>
      </c>
      <c r="O10" s="9">
        <v>0</v>
      </c>
      <c r="P10" s="9">
        <v>0</v>
      </c>
    </row>
    <row r="11" spans="1:16" x14ac:dyDescent="0.25">
      <c r="A11" s="20">
        <v>9</v>
      </c>
      <c r="B11" s="16">
        <v>2004</v>
      </c>
      <c r="C11" s="13" t="s">
        <v>319</v>
      </c>
      <c r="D11" s="22" t="s">
        <v>289</v>
      </c>
      <c r="E11" s="9">
        <v>102</v>
      </c>
      <c r="F11" s="9">
        <v>0</v>
      </c>
      <c r="G11" s="9">
        <v>0</v>
      </c>
      <c r="H11" s="9">
        <v>25</v>
      </c>
      <c r="I11" s="9">
        <v>0</v>
      </c>
      <c r="J11" s="9">
        <v>0</v>
      </c>
      <c r="K11" s="9">
        <v>3012</v>
      </c>
      <c r="L11" s="9">
        <v>0</v>
      </c>
      <c r="M11" s="9">
        <v>0</v>
      </c>
      <c r="N11" s="9">
        <v>0</v>
      </c>
      <c r="O11" s="9">
        <v>0</v>
      </c>
      <c r="P11" s="9">
        <v>0</v>
      </c>
    </row>
    <row r="12" spans="1:16" x14ac:dyDescent="0.25">
      <c r="A12" s="20">
        <v>10</v>
      </c>
      <c r="B12" s="16">
        <v>2005</v>
      </c>
      <c r="C12" s="13" t="s">
        <v>320</v>
      </c>
      <c r="D12" s="22" t="s">
        <v>268</v>
      </c>
      <c r="E12" s="9">
        <v>348</v>
      </c>
      <c r="F12" s="9">
        <v>0</v>
      </c>
      <c r="G12" s="9">
        <v>0</v>
      </c>
      <c r="H12" s="9">
        <v>0</v>
      </c>
      <c r="I12" s="9">
        <v>0</v>
      </c>
      <c r="J12" s="9">
        <v>0</v>
      </c>
      <c r="K12" s="9">
        <v>1429</v>
      </c>
      <c r="L12" s="9">
        <v>181</v>
      </c>
      <c r="M12" s="9">
        <v>1</v>
      </c>
      <c r="N12" s="9">
        <v>0</v>
      </c>
      <c r="O12" s="9">
        <v>0</v>
      </c>
      <c r="P12" s="9">
        <v>0</v>
      </c>
    </row>
    <row r="13" spans="1:16" x14ac:dyDescent="0.25">
      <c r="A13" s="20">
        <v>11</v>
      </c>
      <c r="B13" s="16">
        <v>2005</v>
      </c>
      <c r="C13" s="13" t="s">
        <v>321</v>
      </c>
      <c r="D13" s="22" t="s">
        <v>292</v>
      </c>
      <c r="E13" s="9">
        <v>0</v>
      </c>
      <c r="F13" s="9">
        <v>0</v>
      </c>
      <c r="G13" s="9">
        <v>0</v>
      </c>
      <c r="H13" s="9">
        <v>6</v>
      </c>
      <c r="I13" s="9">
        <v>0</v>
      </c>
      <c r="J13" s="9">
        <v>0</v>
      </c>
      <c r="K13" s="9">
        <v>2431</v>
      </c>
      <c r="L13" s="9">
        <v>0</v>
      </c>
      <c r="M13" s="9">
        <v>0</v>
      </c>
      <c r="N13" s="9">
        <v>0</v>
      </c>
      <c r="O13" s="9">
        <v>0</v>
      </c>
      <c r="P13" s="9">
        <v>0</v>
      </c>
    </row>
    <row r="14" spans="1:16" x14ac:dyDescent="0.25">
      <c r="A14" s="20">
        <v>12</v>
      </c>
      <c r="B14" s="16">
        <v>2005</v>
      </c>
      <c r="C14" s="13" t="s">
        <v>322</v>
      </c>
      <c r="D14" s="22" t="s">
        <v>268</v>
      </c>
      <c r="E14" s="9">
        <v>482</v>
      </c>
      <c r="F14" s="9">
        <v>0</v>
      </c>
      <c r="G14" s="9">
        <v>0</v>
      </c>
      <c r="H14" s="9">
        <v>0</v>
      </c>
      <c r="I14" s="9">
        <v>0</v>
      </c>
      <c r="J14" s="9">
        <v>0</v>
      </c>
      <c r="K14" s="9">
        <v>1190</v>
      </c>
      <c r="L14" s="9">
        <v>0</v>
      </c>
      <c r="M14" s="9">
        <v>0</v>
      </c>
      <c r="N14" s="9">
        <v>0</v>
      </c>
      <c r="O14" s="9">
        <v>0</v>
      </c>
      <c r="P14" s="9">
        <v>0</v>
      </c>
    </row>
    <row r="15" spans="1:16" x14ac:dyDescent="0.25">
      <c r="A15" s="20">
        <v>13</v>
      </c>
      <c r="B15" s="16">
        <v>2005</v>
      </c>
      <c r="C15" s="13" t="s">
        <v>323</v>
      </c>
      <c r="D15" s="22" t="s">
        <v>291</v>
      </c>
      <c r="E15" s="9">
        <v>870</v>
      </c>
      <c r="F15" s="9">
        <v>0</v>
      </c>
      <c r="G15" s="9">
        <v>0</v>
      </c>
      <c r="H15" s="9">
        <v>72</v>
      </c>
      <c r="I15" s="9">
        <v>0</v>
      </c>
      <c r="J15" s="9">
        <v>0</v>
      </c>
      <c r="K15" s="9">
        <v>3817</v>
      </c>
      <c r="L15" s="9">
        <v>0</v>
      </c>
      <c r="M15" s="9">
        <v>0</v>
      </c>
      <c r="N15" s="9">
        <v>0</v>
      </c>
      <c r="O15" s="9">
        <v>0</v>
      </c>
      <c r="P15" s="9">
        <v>0</v>
      </c>
    </row>
    <row r="16" spans="1:16" x14ac:dyDescent="0.25">
      <c r="A16" s="20">
        <v>14</v>
      </c>
      <c r="B16" s="16">
        <v>2004</v>
      </c>
      <c r="C16" s="13" t="s">
        <v>324</v>
      </c>
      <c r="D16" s="22" t="s">
        <v>300</v>
      </c>
      <c r="E16" s="9">
        <v>615</v>
      </c>
      <c r="F16" s="9">
        <v>0</v>
      </c>
      <c r="G16" s="9">
        <v>0</v>
      </c>
      <c r="H16" s="9">
        <v>62</v>
      </c>
      <c r="I16" s="9">
        <v>0</v>
      </c>
      <c r="J16" s="9">
        <v>0</v>
      </c>
      <c r="K16" s="9">
        <v>3183</v>
      </c>
      <c r="L16" s="9">
        <v>0</v>
      </c>
      <c r="M16" s="9">
        <v>0</v>
      </c>
      <c r="N16" s="9">
        <v>0</v>
      </c>
      <c r="O16" s="9">
        <v>0</v>
      </c>
      <c r="P16" s="9">
        <v>0</v>
      </c>
    </row>
    <row r="17" spans="1:16" x14ac:dyDescent="0.25">
      <c r="A17" s="20">
        <v>15</v>
      </c>
      <c r="B17" s="16">
        <v>2004</v>
      </c>
      <c r="C17" s="13" t="s">
        <v>325</v>
      </c>
      <c r="D17" s="22" t="s">
        <v>303</v>
      </c>
      <c r="E17" s="9">
        <v>0</v>
      </c>
      <c r="F17" s="9">
        <v>0</v>
      </c>
      <c r="G17" s="9">
        <v>0</v>
      </c>
      <c r="H17" s="9">
        <v>30</v>
      </c>
      <c r="I17" s="9">
        <v>0</v>
      </c>
      <c r="J17" s="9">
        <v>0</v>
      </c>
      <c r="K17" s="9">
        <v>5786</v>
      </c>
      <c r="L17" s="9">
        <v>0</v>
      </c>
      <c r="M17" s="9">
        <v>0</v>
      </c>
      <c r="N17" s="9">
        <v>0</v>
      </c>
      <c r="O17" s="9">
        <v>0</v>
      </c>
      <c r="P17" s="9">
        <v>0</v>
      </c>
    </row>
    <row r="18" spans="1:16" x14ac:dyDescent="0.25">
      <c r="A18" s="20">
        <v>16</v>
      </c>
      <c r="B18" s="16">
        <v>2005</v>
      </c>
      <c r="C18" s="13" t="s">
        <v>326</v>
      </c>
      <c r="D18" s="22" t="s">
        <v>288</v>
      </c>
      <c r="E18" s="9">
        <v>282</v>
      </c>
      <c r="F18" s="9">
        <v>0</v>
      </c>
      <c r="G18" s="9">
        <v>0</v>
      </c>
      <c r="H18" s="9">
        <v>0</v>
      </c>
      <c r="I18" s="9">
        <v>0</v>
      </c>
      <c r="J18" s="9">
        <v>0</v>
      </c>
      <c r="K18" s="9">
        <v>1307</v>
      </c>
      <c r="L18" s="9">
        <v>0</v>
      </c>
      <c r="M18" s="9">
        <v>0</v>
      </c>
      <c r="N18" s="9">
        <v>0</v>
      </c>
      <c r="O18" s="9">
        <v>0</v>
      </c>
      <c r="P18" s="9">
        <v>0</v>
      </c>
    </row>
    <row r="19" spans="1:16" x14ac:dyDescent="0.25">
      <c r="A19" s="20">
        <v>17</v>
      </c>
      <c r="B19" s="16">
        <v>2005</v>
      </c>
      <c r="C19" s="13" t="s">
        <v>327</v>
      </c>
      <c r="D19" s="22" t="s">
        <v>297</v>
      </c>
      <c r="E19" s="9">
        <v>1367</v>
      </c>
      <c r="F19" s="9">
        <v>0</v>
      </c>
      <c r="G19" s="9">
        <v>0</v>
      </c>
      <c r="H19" s="9">
        <v>38</v>
      </c>
      <c r="I19" s="9">
        <v>0</v>
      </c>
      <c r="J19" s="9">
        <v>0</v>
      </c>
      <c r="K19" s="9">
        <v>2555</v>
      </c>
      <c r="L19" s="9">
        <v>0</v>
      </c>
      <c r="M19" s="9">
        <v>0</v>
      </c>
      <c r="N19" s="9">
        <v>0</v>
      </c>
      <c r="O19" s="9">
        <v>0</v>
      </c>
      <c r="P19" s="9">
        <v>0</v>
      </c>
    </row>
    <row r="20" spans="1:16" ht="25.5" x14ac:dyDescent="0.25">
      <c r="A20" s="20">
        <v>18</v>
      </c>
      <c r="B20" s="16">
        <v>2006</v>
      </c>
      <c r="C20" s="13" t="s">
        <v>328</v>
      </c>
      <c r="D20" s="22" t="s">
        <v>817</v>
      </c>
      <c r="E20" s="9">
        <v>671</v>
      </c>
      <c r="F20" s="9">
        <v>0</v>
      </c>
      <c r="G20" s="9">
        <v>0</v>
      </c>
      <c r="H20" s="9">
        <v>55</v>
      </c>
      <c r="I20" s="9">
        <v>0</v>
      </c>
      <c r="J20" s="9">
        <v>0</v>
      </c>
      <c r="K20" s="9">
        <v>3299</v>
      </c>
      <c r="L20" s="9">
        <v>0</v>
      </c>
      <c r="M20" s="9">
        <v>0</v>
      </c>
      <c r="N20" s="9">
        <v>0</v>
      </c>
      <c r="O20" s="9">
        <v>0</v>
      </c>
      <c r="P20" s="9">
        <v>0</v>
      </c>
    </row>
    <row r="21" spans="1:16" x14ac:dyDescent="0.25">
      <c r="A21" s="20">
        <v>19</v>
      </c>
      <c r="B21" s="16">
        <v>2004</v>
      </c>
      <c r="C21" s="13" t="s">
        <v>329</v>
      </c>
      <c r="D21" s="22" t="s">
        <v>293</v>
      </c>
      <c r="E21" s="9">
        <v>462</v>
      </c>
      <c r="F21" s="9">
        <v>0</v>
      </c>
      <c r="G21" s="9">
        <v>0</v>
      </c>
      <c r="H21" s="9">
        <v>0</v>
      </c>
      <c r="I21" s="9">
        <v>0</v>
      </c>
      <c r="J21" s="9">
        <v>0</v>
      </c>
      <c r="K21" s="9">
        <v>503</v>
      </c>
      <c r="L21" s="9">
        <v>0</v>
      </c>
      <c r="M21" s="9">
        <v>0</v>
      </c>
      <c r="N21" s="9">
        <v>0</v>
      </c>
      <c r="O21" s="9">
        <v>0</v>
      </c>
      <c r="P21" s="9">
        <v>0</v>
      </c>
    </row>
    <row r="22" spans="1:16" x14ac:dyDescent="0.25">
      <c r="A22" s="20">
        <v>20</v>
      </c>
      <c r="B22" s="16">
        <v>2006</v>
      </c>
      <c r="C22" s="13" t="s">
        <v>330</v>
      </c>
      <c r="D22" s="22" t="s">
        <v>301</v>
      </c>
      <c r="E22" s="9">
        <v>593</v>
      </c>
      <c r="F22" s="9">
        <v>0</v>
      </c>
      <c r="G22" s="9">
        <v>0</v>
      </c>
      <c r="H22" s="9">
        <v>0</v>
      </c>
      <c r="I22" s="9">
        <v>0</v>
      </c>
      <c r="J22" s="9">
        <v>0</v>
      </c>
      <c r="K22" s="9">
        <v>713</v>
      </c>
      <c r="L22" s="9">
        <v>0</v>
      </c>
      <c r="M22" s="9">
        <v>0</v>
      </c>
      <c r="N22" s="9">
        <v>0</v>
      </c>
      <c r="O22" s="9">
        <v>0</v>
      </c>
      <c r="P22" s="9">
        <v>0</v>
      </c>
    </row>
    <row r="23" spans="1:16" x14ac:dyDescent="0.25">
      <c r="A23" s="20">
        <v>21</v>
      </c>
      <c r="B23" s="16">
        <v>2008</v>
      </c>
      <c r="C23" s="13" t="s">
        <v>331</v>
      </c>
      <c r="D23" s="22" t="s">
        <v>291</v>
      </c>
      <c r="E23" s="9">
        <v>175</v>
      </c>
      <c r="F23" s="9">
        <v>0</v>
      </c>
      <c r="G23" s="9">
        <v>0</v>
      </c>
      <c r="H23" s="9">
        <v>7</v>
      </c>
      <c r="I23" s="9">
        <v>0</v>
      </c>
      <c r="J23" s="9">
        <v>0</v>
      </c>
      <c r="K23" s="9">
        <v>1858</v>
      </c>
      <c r="L23" s="9">
        <v>0</v>
      </c>
      <c r="M23" s="9">
        <v>0</v>
      </c>
      <c r="N23" s="9">
        <v>0</v>
      </c>
      <c r="O23" s="9">
        <v>0</v>
      </c>
      <c r="P23" s="9">
        <v>0</v>
      </c>
    </row>
    <row r="24" spans="1:16" x14ac:dyDescent="0.25">
      <c r="A24" s="20">
        <v>22</v>
      </c>
      <c r="B24" s="16">
        <v>2008</v>
      </c>
      <c r="C24" s="13" t="s">
        <v>332</v>
      </c>
      <c r="D24" s="22" t="s">
        <v>291</v>
      </c>
      <c r="E24" s="9">
        <v>434</v>
      </c>
      <c r="F24" s="9">
        <v>0</v>
      </c>
      <c r="G24" s="9">
        <v>0</v>
      </c>
      <c r="H24" s="9">
        <v>13</v>
      </c>
      <c r="I24" s="9">
        <v>0</v>
      </c>
      <c r="J24" s="9">
        <v>0</v>
      </c>
      <c r="K24" s="9">
        <v>1276</v>
      </c>
      <c r="L24" s="9">
        <v>0</v>
      </c>
      <c r="M24" s="9">
        <v>0</v>
      </c>
      <c r="N24" s="9">
        <v>0</v>
      </c>
      <c r="O24" s="9">
        <v>0</v>
      </c>
      <c r="P24" s="9">
        <v>0</v>
      </c>
    </row>
    <row r="25" spans="1:16" x14ac:dyDescent="0.25">
      <c r="A25" s="20">
        <v>23</v>
      </c>
      <c r="B25" s="16">
        <v>2006</v>
      </c>
      <c r="C25" s="13" t="s">
        <v>333</v>
      </c>
      <c r="D25" s="22" t="s">
        <v>302</v>
      </c>
      <c r="E25" s="9">
        <v>494</v>
      </c>
      <c r="F25" s="9">
        <v>0</v>
      </c>
      <c r="G25" s="9">
        <v>0</v>
      </c>
      <c r="H25" s="9">
        <v>40</v>
      </c>
      <c r="I25" s="9">
        <v>0</v>
      </c>
      <c r="J25" s="9">
        <v>0</v>
      </c>
      <c r="K25" s="9">
        <v>1384</v>
      </c>
      <c r="L25" s="9">
        <v>0</v>
      </c>
      <c r="M25" s="9">
        <v>0</v>
      </c>
      <c r="N25" s="9">
        <v>0</v>
      </c>
      <c r="O25" s="9">
        <v>0</v>
      </c>
      <c r="P25" s="9">
        <v>0</v>
      </c>
    </row>
    <row r="26" spans="1:16" x14ac:dyDescent="0.25">
      <c r="A26" s="20">
        <v>24</v>
      </c>
      <c r="B26" s="16">
        <v>2006</v>
      </c>
      <c r="C26" s="13" t="s">
        <v>334</v>
      </c>
      <c r="D26" s="22" t="s">
        <v>302</v>
      </c>
      <c r="E26" s="9">
        <v>0</v>
      </c>
      <c r="F26" s="9">
        <v>0</v>
      </c>
      <c r="G26" s="9">
        <v>0</v>
      </c>
      <c r="H26" s="9">
        <v>0</v>
      </c>
      <c r="I26" s="9">
        <v>0</v>
      </c>
      <c r="J26" s="9">
        <v>0</v>
      </c>
      <c r="K26" s="9">
        <v>891</v>
      </c>
      <c r="L26" s="9">
        <v>0</v>
      </c>
      <c r="M26" s="9">
        <v>0</v>
      </c>
      <c r="N26" s="9">
        <v>0</v>
      </c>
      <c r="O26" s="9">
        <v>0</v>
      </c>
      <c r="P26" s="9">
        <v>0</v>
      </c>
    </row>
    <row r="27" spans="1:16" x14ac:dyDescent="0.25">
      <c r="A27" s="20">
        <v>25</v>
      </c>
      <c r="B27" s="16">
        <v>2008</v>
      </c>
      <c r="C27" s="13" t="s">
        <v>335</v>
      </c>
      <c r="D27" s="22" t="s">
        <v>296</v>
      </c>
      <c r="E27" s="9">
        <v>731</v>
      </c>
      <c r="F27" s="9">
        <v>0</v>
      </c>
      <c r="G27" s="9">
        <v>0</v>
      </c>
      <c r="H27" s="9">
        <v>0</v>
      </c>
      <c r="I27" s="9">
        <v>0</v>
      </c>
      <c r="J27" s="9">
        <v>0</v>
      </c>
      <c r="K27" s="9">
        <v>425</v>
      </c>
      <c r="L27" s="9">
        <v>0</v>
      </c>
      <c r="M27" s="9">
        <v>0</v>
      </c>
      <c r="N27" s="9">
        <v>0</v>
      </c>
      <c r="O27" s="9">
        <v>0</v>
      </c>
      <c r="P27" s="9">
        <v>0</v>
      </c>
    </row>
    <row r="28" spans="1:16" x14ac:dyDescent="0.25">
      <c r="A28" s="20">
        <v>26</v>
      </c>
      <c r="B28" s="16">
        <v>2008</v>
      </c>
      <c r="C28" s="13" t="s">
        <v>336</v>
      </c>
      <c r="D28" s="22" t="s">
        <v>301</v>
      </c>
      <c r="E28" s="9">
        <v>0</v>
      </c>
      <c r="F28" s="9">
        <v>0</v>
      </c>
      <c r="G28" s="9">
        <v>0</v>
      </c>
      <c r="H28" s="9">
        <v>0</v>
      </c>
      <c r="I28" s="9">
        <v>0</v>
      </c>
      <c r="J28" s="9">
        <v>0</v>
      </c>
      <c r="K28" s="9">
        <v>1502</v>
      </c>
      <c r="L28" s="9">
        <v>0</v>
      </c>
      <c r="M28" s="9">
        <v>0</v>
      </c>
      <c r="N28" s="9">
        <v>0</v>
      </c>
      <c r="O28" s="9">
        <v>0</v>
      </c>
      <c r="P28" s="9">
        <v>0</v>
      </c>
    </row>
    <row r="29" spans="1:16" x14ac:dyDescent="0.25">
      <c r="A29" s="20">
        <v>27</v>
      </c>
      <c r="B29" s="16">
        <v>2008</v>
      </c>
      <c r="C29" s="13" t="s">
        <v>337</v>
      </c>
      <c r="D29" s="22" t="s">
        <v>290</v>
      </c>
      <c r="E29" s="9">
        <v>130</v>
      </c>
      <c r="F29" s="9">
        <v>0</v>
      </c>
      <c r="G29" s="9">
        <v>0</v>
      </c>
      <c r="H29" s="9">
        <v>0</v>
      </c>
      <c r="I29" s="9">
        <v>0</v>
      </c>
      <c r="J29" s="9">
        <v>0</v>
      </c>
      <c r="K29" s="9">
        <v>688</v>
      </c>
      <c r="L29" s="9">
        <v>0</v>
      </c>
      <c r="M29" s="9">
        <v>0</v>
      </c>
      <c r="N29" s="9">
        <v>0</v>
      </c>
      <c r="O29" s="9">
        <v>0</v>
      </c>
      <c r="P29" s="9">
        <v>0</v>
      </c>
    </row>
    <row r="30" spans="1:16" x14ac:dyDescent="0.25">
      <c r="A30" s="20">
        <v>28</v>
      </c>
      <c r="B30" s="16">
        <v>2008</v>
      </c>
      <c r="C30" s="13" t="s">
        <v>338</v>
      </c>
      <c r="D30" s="22" t="s">
        <v>305</v>
      </c>
      <c r="E30" s="9">
        <v>784</v>
      </c>
      <c r="F30" s="9">
        <v>784</v>
      </c>
      <c r="G30" s="9">
        <v>2</v>
      </c>
      <c r="H30" s="9">
        <v>0</v>
      </c>
      <c r="I30" s="9">
        <v>0</v>
      </c>
      <c r="J30" s="9">
        <v>0</v>
      </c>
      <c r="K30" s="9">
        <v>364</v>
      </c>
      <c r="L30" s="9">
        <v>364</v>
      </c>
      <c r="M30" s="9">
        <v>3</v>
      </c>
      <c r="N30" s="9">
        <v>0</v>
      </c>
      <c r="O30" s="9">
        <v>0</v>
      </c>
      <c r="P30" s="9">
        <v>0</v>
      </c>
    </row>
    <row r="31" spans="1:16" x14ac:dyDescent="0.25">
      <c r="A31" s="20">
        <v>29</v>
      </c>
      <c r="B31" s="16">
        <v>2008</v>
      </c>
      <c r="C31" s="13" t="s">
        <v>339</v>
      </c>
      <c r="D31" s="22" t="s">
        <v>818</v>
      </c>
      <c r="E31" s="9">
        <v>1452</v>
      </c>
      <c r="F31" s="9">
        <v>0</v>
      </c>
      <c r="G31" s="9">
        <v>0</v>
      </c>
      <c r="H31" s="9">
        <v>0</v>
      </c>
      <c r="I31" s="9">
        <v>0</v>
      </c>
      <c r="J31" s="9">
        <v>0</v>
      </c>
      <c r="K31" s="9">
        <v>177</v>
      </c>
      <c r="L31" s="9">
        <v>0</v>
      </c>
      <c r="M31" s="9">
        <v>0</v>
      </c>
      <c r="N31" s="9">
        <v>0</v>
      </c>
      <c r="O31" s="9">
        <v>0</v>
      </c>
      <c r="P31" s="9">
        <v>0</v>
      </c>
    </row>
    <row r="32" spans="1:16" x14ac:dyDescent="0.25">
      <c r="A32" s="20">
        <v>30</v>
      </c>
      <c r="B32" s="16">
        <v>2006</v>
      </c>
      <c r="C32" s="13" t="s">
        <v>340</v>
      </c>
      <c r="D32" s="22" t="s">
        <v>301</v>
      </c>
      <c r="E32" s="9">
        <v>386</v>
      </c>
      <c r="F32" s="9">
        <v>0</v>
      </c>
      <c r="G32" s="9">
        <v>0</v>
      </c>
      <c r="H32" s="9">
        <v>0</v>
      </c>
      <c r="I32" s="9">
        <v>0</v>
      </c>
      <c r="J32" s="9">
        <v>0</v>
      </c>
      <c r="K32" s="9">
        <v>180</v>
      </c>
      <c r="L32" s="9">
        <v>0</v>
      </c>
      <c r="M32" s="9">
        <v>0</v>
      </c>
      <c r="N32" s="9">
        <v>0</v>
      </c>
      <c r="O32" s="9">
        <v>0</v>
      </c>
      <c r="P32" s="9">
        <v>0</v>
      </c>
    </row>
    <row r="33" spans="1:16" x14ac:dyDescent="0.25">
      <c r="A33" s="20">
        <v>31</v>
      </c>
      <c r="B33" s="16">
        <v>2008</v>
      </c>
      <c r="C33" s="13" t="s">
        <v>341</v>
      </c>
      <c r="D33" s="22" t="s">
        <v>292</v>
      </c>
      <c r="E33" s="9">
        <v>1460</v>
      </c>
      <c r="F33" s="9">
        <v>0</v>
      </c>
      <c r="G33" s="9">
        <v>0</v>
      </c>
      <c r="H33" s="9">
        <v>55</v>
      </c>
      <c r="I33" s="9">
        <v>0</v>
      </c>
      <c r="J33" s="9">
        <v>0</v>
      </c>
      <c r="K33" s="9">
        <v>1963</v>
      </c>
      <c r="L33" s="9">
        <v>0</v>
      </c>
      <c r="M33" s="9">
        <v>0</v>
      </c>
      <c r="N33" s="9">
        <v>0</v>
      </c>
      <c r="O33" s="9">
        <v>0</v>
      </c>
      <c r="P33" s="9">
        <v>0</v>
      </c>
    </row>
    <row r="34" spans="1:16" ht="25.5" x14ac:dyDescent="0.25">
      <c r="A34" s="20">
        <v>32</v>
      </c>
      <c r="B34" s="16">
        <v>2009</v>
      </c>
      <c r="C34" s="13" t="s">
        <v>342</v>
      </c>
      <c r="D34" s="22" t="s">
        <v>817</v>
      </c>
      <c r="E34" s="9">
        <v>762</v>
      </c>
      <c r="F34" s="9">
        <v>0</v>
      </c>
      <c r="G34" s="9">
        <v>0</v>
      </c>
      <c r="H34" s="9">
        <v>0</v>
      </c>
      <c r="I34" s="9">
        <v>0</v>
      </c>
      <c r="J34" s="9">
        <v>0</v>
      </c>
      <c r="K34" s="9">
        <v>1430</v>
      </c>
      <c r="L34" s="9">
        <v>761</v>
      </c>
      <c r="M34" s="9">
        <v>0</v>
      </c>
      <c r="N34" s="9">
        <v>0</v>
      </c>
      <c r="O34" s="9">
        <v>0</v>
      </c>
      <c r="P34" s="9">
        <v>0</v>
      </c>
    </row>
    <row r="35" spans="1:16" x14ac:dyDescent="0.25">
      <c r="A35" s="20">
        <v>33</v>
      </c>
      <c r="B35" s="16">
        <v>2009</v>
      </c>
      <c r="C35" s="13" t="s">
        <v>343</v>
      </c>
      <c r="D35" s="22" t="s">
        <v>291</v>
      </c>
      <c r="E35" s="9">
        <v>0</v>
      </c>
      <c r="F35" s="9">
        <v>0</v>
      </c>
      <c r="G35" s="9">
        <v>0</v>
      </c>
      <c r="H35" s="9">
        <v>0</v>
      </c>
      <c r="I35" s="9">
        <v>0</v>
      </c>
      <c r="J35" s="9">
        <v>0</v>
      </c>
      <c r="K35" s="9">
        <v>1707</v>
      </c>
      <c r="L35" s="9">
        <v>0</v>
      </c>
      <c r="M35" s="9">
        <v>0</v>
      </c>
      <c r="N35" s="9">
        <v>0</v>
      </c>
      <c r="O35" s="9">
        <v>0</v>
      </c>
      <c r="P35" s="9">
        <v>0</v>
      </c>
    </row>
    <row r="36" spans="1:16" x14ac:dyDescent="0.25">
      <c r="A36" s="20">
        <v>34</v>
      </c>
      <c r="B36" s="16">
        <v>2009</v>
      </c>
      <c r="C36" s="13" t="s">
        <v>344</v>
      </c>
      <c r="D36" s="22" t="s">
        <v>302</v>
      </c>
      <c r="E36" s="9">
        <v>129</v>
      </c>
      <c r="F36" s="9">
        <v>0</v>
      </c>
      <c r="G36" s="9">
        <v>0</v>
      </c>
      <c r="H36" s="9">
        <v>0</v>
      </c>
      <c r="I36" s="9">
        <v>0</v>
      </c>
      <c r="J36" s="9">
        <v>0</v>
      </c>
      <c r="K36" s="9">
        <v>196</v>
      </c>
      <c r="L36" s="9">
        <v>0</v>
      </c>
      <c r="M36" s="9">
        <v>0</v>
      </c>
      <c r="N36" s="9">
        <v>0</v>
      </c>
      <c r="O36" s="9">
        <v>0</v>
      </c>
      <c r="P36" s="9">
        <v>0</v>
      </c>
    </row>
    <row r="37" spans="1:16" x14ac:dyDescent="0.25">
      <c r="A37" s="20">
        <v>35</v>
      </c>
      <c r="B37" s="16">
        <v>2008</v>
      </c>
      <c r="C37" s="13" t="s">
        <v>345</v>
      </c>
      <c r="D37" s="22" t="s">
        <v>304</v>
      </c>
      <c r="E37" s="9">
        <v>294</v>
      </c>
      <c r="F37" s="9">
        <v>0</v>
      </c>
      <c r="G37" s="9">
        <v>0</v>
      </c>
      <c r="H37" s="9">
        <v>0</v>
      </c>
      <c r="I37" s="9">
        <v>0</v>
      </c>
      <c r="J37" s="9">
        <v>0</v>
      </c>
      <c r="K37" s="9">
        <v>245</v>
      </c>
      <c r="L37" s="9">
        <v>0</v>
      </c>
      <c r="M37" s="9">
        <v>0</v>
      </c>
      <c r="N37" s="9">
        <v>0</v>
      </c>
      <c r="O37" s="9">
        <v>0</v>
      </c>
      <c r="P37" s="9">
        <v>0</v>
      </c>
    </row>
    <row r="38" spans="1:16" x14ac:dyDescent="0.25">
      <c r="A38" s="20">
        <v>36</v>
      </c>
      <c r="B38" s="16">
        <v>2011</v>
      </c>
      <c r="C38" s="13" t="s">
        <v>346</v>
      </c>
      <c r="D38" s="22" t="s">
        <v>295</v>
      </c>
      <c r="E38" s="9">
        <v>0</v>
      </c>
      <c r="F38" s="9">
        <v>0</v>
      </c>
      <c r="G38" s="9">
        <v>0</v>
      </c>
      <c r="H38" s="9">
        <v>0</v>
      </c>
      <c r="I38" s="9">
        <v>0</v>
      </c>
      <c r="J38" s="9">
        <v>0</v>
      </c>
      <c r="K38" s="9">
        <v>784</v>
      </c>
      <c r="L38" s="9">
        <v>0</v>
      </c>
      <c r="M38" s="9">
        <v>0</v>
      </c>
      <c r="N38" s="9">
        <v>0</v>
      </c>
      <c r="O38" s="9">
        <v>0</v>
      </c>
      <c r="P38" s="9">
        <v>0</v>
      </c>
    </row>
    <row r="39" spans="1:16" x14ac:dyDescent="0.25">
      <c r="A39" s="20">
        <v>37</v>
      </c>
      <c r="B39" s="16">
        <v>2010</v>
      </c>
      <c r="C39" s="13" t="s">
        <v>347</v>
      </c>
      <c r="D39" s="22" t="s">
        <v>296</v>
      </c>
      <c r="E39" s="9">
        <v>165</v>
      </c>
      <c r="F39" s="9">
        <v>0</v>
      </c>
      <c r="G39" s="9">
        <v>0</v>
      </c>
      <c r="H39" s="9">
        <v>0</v>
      </c>
      <c r="I39" s="9">
        <v>0</v>
      </c>
      <c r="J39" s="9">
        <v>0</v>
      </c>
      <c r="K39" s="9">
        <v>536</v>
      </c>
      <c r="L39" s="9">
        <v>0</v>
      </c>
      <c r="M39" s="9">
        <v>0</v>
      </c>
      <c r="N39" s="9">
        <v>0</v>
      </c>
      <c r="O39" s="9">
        <v>0</v>
      </c>
      <c r="P39" s="9">
        <v>0</v>
      </c>
    </row>
    <row r="40" spans="1:16" x14ac:dyDescent="0.25">
      <c r="A40" s="20">
        <v>38</v>
      </c>
      <c r="B40" s="16">
        <v>2010</v>
      </c>
      <c r="C40" s="13" t="s">
        <v>348</v>
      </c>
      <c r="D40" s="22" t="s">
        <v>298</v>
      </c>
      <c r="E40" s="9">
        <v>651</v>
      </c>
      <c r="F40" s="9">
        <v>0</v>
      </c>
      <c r="G40" s="9">
        <v>0</v>
      </c>
      <c r="H40" s="9">
        <v>0</v>
      </c>
      <c r="I40" s="9">
        <v>0</v>
      </c>
      <c r="J40" s="9">
        <v>0</v>
      </c>
      <c r="K40" s="9">
        <v>584</v>
      </c>
      <c r="L40" s="9">
        <v>0</v>
      </c>
      <c r="M40" s="9">
        <v>0</v>
      </c>
      <c r="N40" s="9">
        <v>0</v>
      </c>
      <c r="O40" s="9">
        <v>0</v>
      </c>
      <c r="P40" s="9">
        <v>0</v>
      </c>
    </row>
    <row r="41" spans="1:16" x14ac:dyDescent="0.25">
      <c r="A41" s="20">
        <v>39</v>
      </c>
      <c r="B41" s="16">
        <v>2010</v>
      </c>
      <c r="C41" s="13" t="s">
        <v>349</v>
      </c>
      <c r="D41" s="22" t="s">
        <v>289</v>
      </c>
      <c r="E41" s="9">
        <v>0</v>
      </c>
      <c r="F41" s="9">
        <v>0</v>
      </c>
      <c r="G41" s="9">
        <v>0</v>
      </c>
      <c r="H41" s="9">
        <v>27</v>
      </c>
      <c r="I41" s="9">
        <v>0</v>
      </c>
      <c r="J41" s="9">
        <v>0</v>
      </c>
      <c r="K41" s="9">
        <v>1008</v>
      </c>
      <c r="L41" s="9">
        <v>0</v>
      </c>
      <c r="M41" s="9">
        <v>0</v>
      </c>
      <c r="N41" s="9">
        <v>0</v>
      </c>
      <c r="O41" s="9">
        <v>0</v>
      </c>
      <c r="P41" s="9">
        <v>0</v>
      </c>
    </row>
    <row r="42" spans="1:16" ht="25.5" x14ac:dyDescent="0.25">
      <c r="A42" s="20">
        <v>40</v>
      </c>
      <c r="B42" s="16">
        <v>2011</v>
      </c>
      <c r="C42" s="13" t="s">
        <v>350</v>
      </c>
      <c r="D42" s="22" t="s">
        <v>817</v>
      </c>
      <c r="E42" s="9">
        <v>894</v>
      </c>
      <c r="F42" s="9">
        <v>0</v>
      </c>
      <c r="G42" s="9">
        <v>0</v>
      </c>
      <c r="H42" s="9">
        <v>0</v>
      </c>
      <c r="I42" s="9">
        <v>0</v>
      </c>
      <c r="J42" s="9">
        <v>0</v>
      </c>
      <c r="K42" s="9">
        <v>851</v>
      </c>
      <c r="L42" s="9">
        <v>0</v>
      </c>
      <c r="M42" s="9">
        <v>0</v>
      </c>
      <c r="N42" s="9">
        <v>0</v>
      </c>
      <c r="O42" s="9">
        <v>0</v>
      </c>
      <c r="P42" s="9">
        <v>0</v>
      </c>
    </row>
    <row r="43" spans="1:16" x14ac:dyDescent="0.25">
      <c r="A43" s="20">
        <v>41</v>
      </c>
      <c r="B43" s="16">
        <v>2010</v>
      </c>
      <c r="C43" s="13" t="s">
        <v>351</v>
      </c>
      <c r="D43" s="22" t="s">
        <v>303</v>
      </c>
      <c r="E43" s="9">
        <v>20</v>
      </c>
      <c r="F43" s="9">
        <v>0</v>
      </c>
      <c r="G43" s="9">
        <v>0</v>
      </c>
      <c r="H43" s="9">
        <v>0</v>
      </c>
      <c r="I43" s="9">
        <v>0</v>
      </c>
      <c r="J43" s="9">
        <v>0</v>
      </c>
      <c r="K43" s="9">
        <v>535</v>
      </c>
      <c r="L43" s="9">
        <v>0</v>
      </c>
      <c r="M43" s="9">
        <v>0</v>
      </c>
      <c r="N43" s="9">
        <v>0</v>
      </c>
      <c r="O43" s="9">
        <v>0</v>
      </c>
      <c r="P43" s="9">
        <v>0</v>
      </c>
    </row>
    <row r="44" spans="1:16" x14ac:dyDescent="0.25">
      <c r="A44" s="20">
        <v>42</v>
      </c>
      <c r="B44" s="16">
        <v>2012</v>
      </c>
      <c r="C44" s="13" t="s">
        <v>352</v>
      </c>
      <c r="D44" s="22" t="s">
        <v>300</v>
      </c>
      <c r="E44" s="9">
        <v>251</v>
      </c>
      <c r="F44" s="9">
        <v>0</v>
      </c>
      <c r="G44" s="9">
        <v>0</v>
      </c>
      <c r="H44" s="9">
        <v>0</v>
      </c>
      <c r="I44" s="9">
        <v>0</v>
      </c>
      <c r="J44" s="9">
        <v>0</v>
      </c>
      <c r="K44" s="9">
        <v>418</v>
      </c>
      <c r="L44" s="9">
        <v>0</v>
      </c>
      <c r="M44" s="9">
        <v>0</v>
      </c>
      <c r="N44" s="9">
        <v>0</v>
      </c>
      <c r="O44" s="9">
        <v>0</v>
      </c>
      <c r="P44" s="9">
        <v>0</v>
      </c>
    </row>
    <row r="45" spans="1:16" x14ac:dyDescent="0.25">
      <c r="A45" s="20">
        <v>43</v>
      </c>
      <c r="B45" s="16">
        <v>2012</v>
      </c>
      <c r="C45" s="13" t="s">
        <v>353</v>
      </c>
      <c r="D45" s="22" t="s">
        <v>298</v>
      </c>
      <c r="E45" s="9">
        <v>386</v>
      </c>
      <c r="F45" s="9">
        <v>0</v>
      </c>
      <c r="G45" s="9">
        <v>0</v>
      </c>
      <c r="H45" s="9">
        <v>0</v>
      </c>
      <c r="I45" s="9">
        <v>0</v>
      </c>
      <c r="J45" s="9">
        <v>0</v>
      </c>
      <c r="K45" s="9">
        <v>121</v>
      </c>
      <c r="L45" s="9">
        <v>0</v>
      </c>
      <c r="M45" s="9">
        <v>0</v>
      </c>
      <c r="N45" s="9">
        <v>0</v>
      </c>
      <c r="O45" s="9">
        <v>0</v>
      </c>
      <c r="P45" s="9">
        <v>0</v>
      </c>
    </row>
    <row r="46" spans="1:16" x14ac:dyDescent="0.25">
      <c r="A46" s="20">
        <v>44</v>
      </c>
      <c r="B46" s="16">
        <v>2012</v>
      </c>
      <c r="C46" s="13" t="s">
        <v>354</v>
      </c>
      <c r="D46" s="22" t="s">
        <v>268</v>
      </c>
      <c r="E46" s="9">
        <v>137</v>
      </c>
      <c r="F46" s="9">
        <v>0</v>
      </c>
      <c r="G46" s="9">
        <v>0</v>
      </c>
      <c r="H46" s="9">
        <v>0</v>
      </c>
      <c r="I46" s="9">
        <v>0</v>
      </c>
      <c r="J46" s="9">
        <v>0</v>
      </c>
      <c r="K46" s="9">
        <v>362</v>
      </c>
      <c r="L46" s="9">
        <v>0</v>
      </c>
      <c r="M46" s="9">
        <v>0</v>
      </c>
      <c r="N46" s="9">
        <v>0</v>
      </c>
      <c r="O46" s="9">
        <v>0</v>
      </c>
      <c r="P46" s="9">
        <v>0</v>
      </c>
    </row>
    <row r="47" spans="1:16" x14ac:dyDescent="0.25">
      <c r="A47" s="20">
        <v>45</v>
      </c>
      <c r="B47" s="16">
        <v>2012</v>
      </c>
      <c r="C47" s="13" t="s">
        <v>355</v>
      </c>
      <c r="D47" s="22" t="s">
        <v>292</v>
      </c>
      <c r="E47" s="9">
        <v>378</v>
      </c>
      <c r="F47" s="9">
        <v>0</v>
      </c>
      <c r="G47" s="9">
        <v>0</v>
      </c>
      <c r="H47" s="9">
        <v>0</v>
      </c>
      <c r="I47" s="9">
        <v>0</v>
      </c>
      <c r="J47" s="9">
        <v>0</v>
      </c>
      <c r="K47" s="9">
        <v>367</v>
      </c>
      <c r="L47" s="9">
        <v>0</v>
      </c>
      <c r="M47" s="9">
        <v>0</v>
      </c>
      <c r="N47" s="9">
        <v>0</v>
      </c>
      <c r="O47" s="9">
        <v>0</v>
      </c>
      <c r="P47" s="9">
        <v>0</v>
      </c>
    </row>
    <row r="48" spans="1:16" x14ac:dyDescent="0.25">
      <c r="A48" s="20">
        <v>46</v>
      </c>
      <c r="B48" s="16">
        <v>2012</v>
      </c>
      <c r="C48" s="13" t="s">
        <v>356</v>
      </c>
      <c r="D48" s="22" t="s">
        <v>300</v>
      </c>
      <c r="E48" s="9">
        <v>333</v>
      </c>
      <c r="F48" s="9">
        <v>0</v>
      </c>
      <c r="G48" s="9">
        <v>0</v>
      </c>
      <c r="H48" s="9">
        <v>0</v>
      </c>
      <c r="I48" s="9">
        <v>0</v>
      </c>
      <c r="J48" s="9">
        <v>0</v>
      </c>
      <c r="K48" s="9">
        <v>237</v>
      </c>
      <c r="L48" s="9">
        <v>0</v>
      </c>
      <c r="M48" s="9">
        <v>0</v>
      </c>
      <c r="N48" s="9">
        <v>0</v>
      </c>
      <c r="O48" s="9">
        <v>0</v>
      </c>
      <c r="P48" s="9">
        <v>0</v>
      </c>
    </row>
    <row r="49" spans="1:16" x14ac:dyDescent="0.25">
      <c r="A49" s="20">
        <v>47</v>
      </c>
      <c r="B49" s="16">
        <v>2011</v>
      </c>
      <c r="C49" s="13" t="s">
        <v>357</v>
      </c>
      <c r="D49" s="22" t="s">
        <v>297</v>
      </c>
      <c r="E49" s="9">
        <v>518</v>
      </c>
      <c r="F49" s="9">
        <v>0</v>
      </c>
      <c r="G49" s="9">
        <v>0</v>
      </c>
      <c r="H49" s="9">
        <v>10</v>
      </c>
      <c r="I49" s="9">
        <v>0</v>
      </c>
      <c r="J49" s="9">
        <v>0</v>
      </c>
      <c r="K49" s="9">
        <v>1031</v>
      </c>
      <c r="L49" s="9">
        <v>0</v>
      </c>
      <c r="M49" s="9">
        <v>0</v>
      </c>
      <c r="N49" s="9">
        <v>0</v>
      </c>
      <c r="O49" s="9">
        <v>0</v>
      </c>
      <c r="P49" s="9">
        <v>0</v>
      </c>
    </row>
    <row r="50" spans="1:16" ht="25.5" x14ac:dyDescent="0.25">
      <c r="A50" s="20">
        <v>48</v>
      </c>
      <c r="B50" s="16">
        <v>2013</v>
      </c>
      <c r="C50" s="13" t="s">
        <v>358</v>
      </c>
      <c r="D50" s="22" t="s">
        <v>817</v>
      </c>
      <c r="E50" s="9">
        <v>459</v>
      </c>
      <c r="F50" s="9">
        <v>0</v>
      </c>
      <c r="G50" s="9">
        <v>0</v>
      </c>
      <c r="H50" s="9">
        <v>0</v>
      </c>
      <c r="I50" s="9">
        <v>0</v>
      </c>
      <c r="J50" s="9">
        <v>0</v>
      </c>
      <c r="K50" s="9">
        <v>337</v>
      </c>
      <c r="L50" s="9">
        <v>0</v>
      </c>
      <c r="M50" s="9">
        <v>0</v>
      </c>
      <c r="N50" s="9">
        <v>0</v>
      </c>
      <c r="O50" s="9">
        <v>0</v>
      </c>
      <c r="P50" s="9">
        <v>0</v>
      </c>
    </row>
    <row r="51" spans="1:16" ht="25.5" x14ac:dyDescent="0.25">
      <c r="A51" s="20">
        <v>49</v>
      </c>
      <c r="B51" s="16">
        <v>2013</v>
      </c>
      <c r="C51" s="13" t="s">
        <v>359</v>
      </c>
      <c r="D51" s="22" t="s">
        <v>817</v>
      </c>
      <c r="E51" s="9">
        <v>298</v>
      </c>
      <c r="F51" s="9">
        <v>0</v>
      </c>
      <c r="G51" s="9">
        <v>0</v>
      </c>
      <c r="H51" s="9">
        <v>0</v>
      </c>
      <c r="I51" s="9">
        <v>0</v>
      </c>
      <c r="J51" s="9">
        <v>0</v>
      </c>
      <c r="K51" s="9">
        <v>409</v>
      </c>
      <c r="L51" s="9">
        <v>0</v>
      </c>
      <c r="M51" s="9">
        <v>0</v>
      </c>
      <c r="N51" s="9">
        <v>0</v>
      </c>
      <c r="O51" s="9">
        <v>0</v>
      </c>
      <c r="P51" s="9">
        <v>0</v>
      </c>
    </row>
    <row r="52" spans="1:16" ht="25.5" x14ac:dyDescent="0.25">
      <c r="A52" s="20">
        <v>50</v>
      </c>
      <c r="B52" s="16">
        <v>2013</v>
      </c>
      <c r="C52" s="13" t="s">
        <v>360</v>
      </c>
      <c r="D52" s="22" t="s">
        <v>817</v>
      </c>
      <c r="E52" s="9">
        <v>364</v>
      </c>
      <c r="F52" s="9">
        <v>0</v>
      </c>
      <c r="G52" s="9">
        <v>0</v>
      </c>
      <c r="H52" s="9">
        <v>0</v>
      </c>
      <c r="I52" s="9">
        <v>0</v>
      </c>
      <c r="J52" s="9">
        <v>0</v>
      </c>
      <c r="K52" s="9">
        <v>404</v>
      </c>
      <c r="L52" s="9">
        <v>0</v>
      </c>
      <c r="M52" s="9">
        <v>0</v>
      </c>
      <c r="N52" s="9">
        <v>0</v>
      </c>
      <c r="O52" s="9">
        <v>0</v>
      </c>
      <c r="P52" s="9">
        <v>0</v>
      </c>
    </row>
    <row r="53" spans="1:16" ht="25.5" x14ac:dyDescent="0.25">
      <c r="A53" s="20">
        <v>51</v>
      </c>
      <c r="B53" s="16">
        <v>2013</v>
      </c>
      <c r="C53" s="13" t="s">
        <v>361</v>
      </c>
      <c r="D53" s="22" t="s">
        <v>817</v>
      </c>
      <c r="E53" s="9">
        <v>0</v>
      </c>
      <c r="F53" s="9">
        <v>0</v>
      </c>
      <c r="G53" s="9">
        <v>0</v>
      </c>
      <c r="H53" s="9">
        <v>0</v>
      </c>
      <c r="I53" s="9">
        <v>0</v>
      </c>
      <c r="J53" s="9">
        <v>0</v>
      </c>
      <c r="K53" s="9">
        <v>715</v>
      </c>
      <c r="L53" s="9">
        <v>0</v>
      </c>
      <c r="M53" s="9">
        <v>0</v>
      </c>
      <c r="N53" s="9">
        <v>0</v>
      </c>
      <c r="O53" s="9">
        <v>0</v>
      </c>
      <c r="P53" s="9">
        <v>0</v>
      </c>
    </row>
    <row r="54" spans="1:16" x14ac:dyDescent="0.25">
      <c r="A54" s="20">
        <v>52</v>
      </c>
      <c r="B54" s="16">
        <v>2013</v>
      </c>
      <c r="C54" s="13" t="s">
        <v>362</v>
      </c>
      <c r="D54" s="22" t="s">
        <v>295</v>
      </c>
      <c r="E54" s="9">
        <v>0</v>
      </c>
      <c r="F54" s="9">
        <v>0</v>
      </c>
      <c r="G54" s="9">
        <v>0</v>
      </c>
      <c r="H54" s="9">
        <v>0</v>
      </c>
      <c r="I54" s="9">
        <v>0</v>
      </c>
      <c r="J54" s="9">
        <v>0</v>
      </c>
      <c r="K54" s="9">
        <v>505</v>
      </c>
      <c r="L54" s="9">
        <v>0</v>
      </c>
      <c r="M54" s="9">
        <v>0</v>
      </c>
      <c r="N54" s="9">
        <v>0</v>
      </c>
      <c r="O54" s="9">
        <v>0</v>
      </c>
      <c r="P54" s="9">
        <v>0</v>
      </c>
    </row>
    <row r="55" spans="1:16" x14ac:dyDescent="0.25">
      <c r="A55" s="20">
        <v>53</v>
      </c>
      <c r="B55" s="16">
        <v>2012</v>
      </c>
      <c r="C55" s="13" t="s">
        <v>363</v>
      </c>
      <c r="D55" s="22" t="s">
        <v>819</v>
      </c>
      <c r="E55" s="9">
        <v>48</v>
      </c>
      <c r="F55" s="9">
        <v>0</v>
      </c>
      <c r="G55" s="9">
        <v>0</v>
      </c>
      <c r="H55" s="9">
        <v>18</v>
      </c>
      <c r="I55" s="9">
        <v>0</v>
      </c>
      <c r="J55" s="9">
        <v>0</v>
      </c>
      <c r="K55" s="9">
        <v>638</v>
      </c>
      <c r="L55" s="9">
        <v>0</v>
      </c>
      <c r="M55" s="9">
        <v>0</v>
      </c>
      <c r="N55" s="9">
        <v>0</v>
      </c>
      <c r="O55" s="9">
        <v>0</v>
      </c>
      <c r="P55" s="9">
        <v>0</v>
      </c>
    </row>
    <row r="56" spans="1:16" ht="25.5" x14ac:dyDescent="0.25">
      <c r="A56" s="20">
        <v>54</v>
      </c>
      <c r="B56" s="16">
        <v>2013</v>
      </c>
      <c r="C56" s="13" t="s">
        <v>364</v>
      </c>
      <c r="D56" s="22" t="s">
        <v>817</v>
      </c>
      <c r="E56" s="9">
        <v>162</v>
      </c>
      <c r="F56" s="9">
        <v>0</v>
      </c>
      <c r="G56" s="9">
        <v>0</v>
      </c>
      <c r="H56" s="9">
        <v>0</v>
      </c>
      <c r="I56" s="9">
        <v>0</v>
      </c>
      <c r="J56" s="9">
        <v>0</v>
      </c>
      <c r="K56" s="9">
        <v>324</v>
      </c>
      <c r="L56" s="9">
        <v>0</v>
      </c>
      <c r="M56" s="9">
        <v>0</v>
      </c>
      <c r="N56" s="9">
        <v>0</v>
      </c>
      <c r="O56" s="9">
        <v>0</v>
      </c>
      <c r="P56" s="9">
        <v>0</v>
      </c>
    </row>
    <row r="57" spans="1:16" x14ac:dyDescent="0.25">
      <c r="A57" s="20">
        <v>55</v>
      </c>
      <c r="B57" s="16">
        <v>2012</v>
      </c>
      <c r="C57" s="13" t="s">
        <v>365</v>
      </c>
      <c r="D57" s="22" t="s">
        <v>820</v>
      </c>
      <c r="E57" s="9">
        <v>265</v>
      </c>
      <c r="F57" s="9">
        <v>0</v>
      </c>
      <c r="G57" s="9">
        <v>0</v>
      </c>
      <c r="H57" s="9">
        <v>0</v>
      </c>
      <c r="I57" s="9">
        <v>0</v>
      </c>
      <c r="J57" s="9">
        <v>0</v>
      </c>
      <c r="K57" s="9">
        <v>238</v>
      </c>
      <c r="L57" s="9">
        <v>0</v>
      </c>
      <c r="M57" s="9">
        <v>0</v>
      </c>
      <c r="N57" s="9">
        <v>0</v>
      </c>
      <c r="O57" s="9">
        <v>0</v>
      </c>
      <c r="P57" s="9">
        <v>0</v>
      </c>
    </row>
    <row r="58" spans="1:16" x14ac:dyDescent="0.25">
      <c r="A58" s="20">
        <v>56</v>
      </c>
      <c r="B58" s="16">
        <v>2013</v>
      </c>
      <c r="C58" s="13" t="s">
        <v>366</v>
      </c>
      <c r="D58" s="22" t="s">
        <v>268</v>
      </c>
      <c r="E58" s="9">
        <v>379</v>
      </c>
      <c r="F58" s="9">
        <v>0</v>
      </c>
      <c r="G58" s="9">
        <v>0</v>
      </c>
      <c r="H58" s="9">
        <v>0</v>
      </c>
      <c r="I58" s="9">
        <v>0</v>
      </c>
      <c r="J58" s="9">
        <v>0</v>
      </c>
      <c r="K58" s="9">
        <v>469</v>
      </c>
      <c r="L58" s="9">
        <v>0</v>
      </c>
      <c r="M58" s="9">
        <v>0</v>
      </c>
      <c r="N58" s="9">
        <v>0</v>
      </c>
      <c r="O58" s="9">
        <v>0</v>
      </c>
      <c r="P58" s="9">
        <v>0</v>
      </c>
    </row>
    <row r="59" spans="1:16" x14ac:dyDescent="0.25">
      <c r="A59" s="20">
        <v>57</v>
      </c>
      <c r="B59" s="16">
        <v>2012</v>
      </c>
      <c r="C59" s="13" t="s">
        <v>367</v>
      </c>
      <c r="D59" s="22" t="s">
        <v>819</v>
      </c>
      <c r="E59" s="9">
        <v>292</v>
      </c>
      <c r="F59" s="9">
        <v>0</v>
      </c>
      <c r="G59" s="9">
        <v>0</v>
      </c>
      <c r="H59" s="9">
        <v>0</v>
      </c>
      <c r="I59" s="9">
        <v>0</v>
      </c>
      <c r="J59" s="9">
        <v>0</v>
      </c>
      <c r="K59" s="9">
        <v>175</v>
      </c>
      <c r="L59" s="9">
        <v>0</v>
      </c>
      <c r="M59" s="9">
        <v>0</v>
      </c>
      <c r="N59" s="9">
        <v>0</v>
      </c>
      <c r="O59" s="9">
        <v>0</v>
      </c>
      <c r="P59" s="9">
        <v>0</v>
      </c>
    </row>
    <row r="60" spans="1:16" x14ac:dyDescent="0.25">
      <c r="A60" s="20">
        <v>58</v>
      </c>
      <c r="B60" s="16">
        <v>2014</v>
      </c>
      <c r="C60" s="13" t="s">
        <v>368</v>
      </c>
      <c r="D60" s="22" t="s">
        <v>820</v>
      </c>
      <c r="E60" s="9">
        <v>175</v>
      </c>
      <c r="F60" s="9">
        <v>0</v>
      </c>
      <c r="G60" s="9">
        <v>0</v>
      </c>
      <c r="H60" s="9">
        <v>0</v>
      </c>
      <c r="I60" s="9">
        <v>0</v>
      </c>
      <c r="J60" s="9">
        <v>0</v>
      </c>
      <c r="K60" s="9">
        <v>332</v>
      </c>
      <c r="L60" s="9">
        <v>0</v>
      </c>
      <c r="M60" s="9">
        <v>0</v>
      </c>
      <c r="N60" s="9">
        <v>0</v>
      </c>
      <c r="O60" s="9">
        <v>0</v>
      </c>
      <c r="P60" s="9">
        <v>0</v>
      </c>
    </row>
    <row r="61" spans="1:16" x14ac:dyDescent="0.25">
      <c r="A61" s="20">
        <v>59</v>
      </c>
      <c r="B61" s="16">
        <v>2014</v>
      </c>
      <c r="C61" s="13" t="s">
        <v>369</v>
      </c>
      <c r="D61" s="22" t="s">
        <v>820</v>
      </c>
      <c r="E61" s="9">
        <v>0</v>
      </c>
      <c r="F61" s="9">
        <v>0</v>
      </c>
      <c r="G61" s="9">
        <v>0</v>
      </c>
      <c r="H61" s="9">
        <v>0</v>
      </c>
      <c r="I61" s="9">
        <v>0</v>
      </c>
      <c r="J61" s="9">
        <v>0</v>
      </c>
      <c r="K61" s="9">
        <v>472</v>
      </c>
      <c r="L61" s="9">
        <v>0</v>
      </c>
      <c r="M61" s="9">
        <v>0</v>
      </c>
      <c r="N61" s="9">
        <v>0</v>
      </c>
      <c r="O61" s="9">
        <v>0</v>
      </c>
      <c r="P61" s="9">
        <v>0</v>
      </c>
    </row>
    <row r="62" spans="1:16" x14ac:dyDescent="0.25">
      <c r="A62" s="20">
        <v>60</v>
      </c>
      <c r="B62" s="16">
        <v>2014</v>
      </c>
      <c r="C62" s="13" t="s">
        <v>370</v>
      </c>
      <c r="D62" s="22" t="s">
        <v>292</v>
      </c>
      <c r="E62" s="9">
        <v>0</v>
      </c>
      <c r="F62" s="9">
        <v>0</v>
      </c>
      <c r="G62" s="9">
        <v>0</v>
      </c>
      <c r="H62" s="9">
        <v>0</v>
      </c>
      <c r="I62" s="9">
        <v>0</v>
      </c>
      <c r="J62" s="9">
        <v>0</v>
      </c>
      <c r="K62" s="9">
        <v>613</v>
      </c>
      <c r="L62" s="9">
        <v>0</v>
      </c>
      <c r="M62" s="9">
        <v>0</v>
      </c>
      <c r="N62" s="9">
        <v>0</v>
      </c>
      <c r="O62" s="9">
        <v>0</v>
      </c>
      <c r="P62" s="9">
        <v>0</v>
      </c>
    </row>
    <row r="63" spans="1:16" x14ac:dyDescent="0.25">
      <c r="A63" s="20">
        <v>61</v>
      </c>
      <c r="B63" s="16">
        <v>2016</v>
      </c>
      <c r="C63" s="13" t="s">
        <v>821</v>
      </c>
      <c r="D63" s="22" t="s">
        <v>294</v>
      </c>
      <c r="E63" s="9">
        <v>59</v>
      </c>
      <c r="F63" s="9">
        <v>0</v>
      </c>
      <c r="G63" s="9">
        <v>0</v>
      </c>
      <c r="H63" s="9">
        <v>0</v>
      </c>
      <c r="I63" s="9">
        <v>0</v>
      </c>
      <c r="J63" s="9">
        <v>0</v>
      </c>
      <c r="K63" s="9">
        <v>91</v>
      </c>
      <c r="L63" s="9">
        <v>0</v>
      </c>
      <c r="M63" s="9">
        <v>0</v>
      </c>
      <c r="N63" s="9">
        <v>0</v>
      </c>
      <c r="O63" s="9">
        <v>0</v>
      </c>
      <c r="P63" s="9">
        <v>0</v>
      </c>
    </row>
    <row r="64" spans="1:16" ht="15.75" thickBot="1" x14ac:dyDescent="0.3">
      <c r="A64" s="20">
        <v>62</v>
      </c>
      <c r="B64" s="16">
        <v>2016</v>
      </c>
      <c r="C64" s="13" t="s">
        <v>822</v>
      </c>
      <c r="D64" s="22" t="s">
        <v>850</v>
      </c>
      <c r="E64" s="9">
        <v>0</v>
      </c>
      <c r="F64" s="9">
        <v>0</v>
      </c>
      <c r="G64" s="9">
        <v>0</v>
      </c>
      <c r="H64" s="9">
        <v>0</v>
      </c>
      <c r="I64" s="9">
        <v>0</v>
      </c>
      <c r="J64" s="9">
        <v>0</v>
      </c>
      <c r="K64" s="9">
        <v>453</v>
      </c>
      <c r="L64" s="9">
        <v>0</v>
      </c>
      <c r="M64" s="9">
        <v>0</v>
      </c>
      <c r="N64" s="9">
        <v>0</v>
      </c>
      <c r="O64" s="9">
        <v>0</v>
      </c>
      <c r="P64" s="9">
        <v>0</v>
      </c>
    </row>
    <row r="65" spans="3:16" ht="16.5" thickTop="1" thickBot="1" x14ac:dyDescent="0.3">
      <c r="C65" s="58" t="s">
        <v>407</v>
      </c>
      <c r="D65" s="58"/>
      <c r="E65" s="58">
        <v>26697</v>
      </c>
      <c r="F65" s="58">
        <v>784</v>
      </c>
      <c r="G65" s="58">
        <v>2</v>
      </c>
      <c r="H65" s="58">
        <v>1212</v>
      </c>
      <c r="I65" s="58">
        <v>0</v>
      </c>
      <c r="J65" s="58">
        <v>0</v>
      </c>
      <c r="K65" s="58">
        <v>77365</v>
      </c>
      <c r="L65" s="58">
        <v>1306</v>
      </c>
      <c r="M65" s="58">
        <v>4</v>
      </c>
      <c r="N65" s="58">
        <v>53</v>
      </c>
      <c r="O65" s="58">
        <v>0</v>
      </c>
      <c r="P65" s="58">
        <v>0</v>
      </c>
    </row>
    <row r="66" spans="3:16" ht="15.75" thickTop="1" x14ac:dyDescent="0.25"/>
    <row r="67" spans="3:16" x14ac:dyDescent="0.25">
      <c r="E67" s="166"/>
      <c r="F67" s="166"/>
      <c r="G67" s="166"/>
      <c r="H67" s="166"/>
      <c r="I67" s="166"/>
      <c r="J67" s="166"/>
      <c r="K67" s="166"/>
      <c r="L67" s="166"/>
      <c r="M67" s="166"/>
    </row>
  </sheetData>
  <mergeCells count="4">
    <mergeCell ref="E1:G1"/>
    <mergeCell ref="H1:J1"/>
    <mergeCell ref="K1:M1"/>
    <mergeCell ref="N1:P1"/>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E67"/>
  <sheetViews>
    <sheetView workbookViewId="0">
      <pane xSplit="3" ySplit="3" topLeftCell="D57" activePane="bottomRight" state="frozen"/>
      <selection activeCell="C70" sqref="C70"/>
      <selection pane="topRight" activeCell="C70" sqref="C70"/>
      <selection pane="bottomLeft" activeCell="C70" sqref="C70"/>
      <selection pane="bottomRight" activeCell="F68" sqref="F68"/>
    </sheetView>
  </sheetViews>
  <sheetFormatPr baseColWidth="10" defaultColWidth="9.140625" defaultRowHeight="15" x14ac:dyDescent="0.25"/>
  <cols>
    <col min="1" max="1" width="6.140625" customWidth="1"/>
    <col min="2" max="2" width="10.140625" style="10" customWidth="1"/>
    <col min="3" max="3" width="47.7109375" style="108" customWidth="1"/>
    <col min="4" max="4" width="19.28515625" style="108" customWidth="1"/>
    <col min="5" max="38" width="10.7109375" customWidth="1"/>
    <col min="39" max="40" width="6.85546875" customWidth="1"/>
    <col min="41" max="41" width="7" customWidth="1"/>
    <col min="42" max="42" width="8.140625" customWidth="1"/>
    <col min="43" max="44" width="10.7109375" customWidth="1"/>
    <col min="45" max="45" width="16.5703125" customWidth="1"/>
    <col min="46" max="57" width="10.7109375" customWidth="1"/>
    <col min="58" max="74" width="16.5703125" customWidth="1"/>
  </cols>
  <sheetData>
    <row r="1" spans="1:57" ht="30" customHeight="1" thickTop="1" thickBot="1" x14ac:dyDescent="0.3">
      <c r="A1" s="6" t="s">
        <v>0</v>
      </c>
      <c r="B1" s="14"/>
      <c r="C1" s="6" t="s">
        <v>1</v>
      </c>
      <c r="D1" s="6"/>
      <c r="E1" s="6" t="s">
        <v>527</v>
      </c>
      <c r="F1" s="6" t="s">
        <v>527</v>
      </c>
      <c r="G1" s="6" t="s">
        <v>527</v>
      </c>
      <c r="H1" s="6" t="s">
        <v>527</v>
      </c>
      <c r="I1" s="6" t="s">
        <v>527</v>
      </c>
      <c r="J1" s="6" t="s">
        <v>527</v>
      </c>
      <c r="K1" s="6" t="s">
        <v>527</v>
      </c>
      <c r="L1" s="6" t="s">
        <v>527</v>
      </c>
      <c r="M1" s="6" t="s">
        <v>527</v>
      </c>
      <c r="N1" s="6" t="s">
        <v>527</v>
      </c>
      <c r="O1" s="6" t="s">
        <v>527</v>
      </c>
      <c r="P1" s="6" t="s">
        <v>527</v>
      </c>
      <c r="Q1" s="6" t="s">
        <v>527</v>
      </c>
      <c r="R1" s="6" t="s">
        <v>527</v>
      </c>
      <c r="S1" s="6" t="s">
        <v>527</v>
      </c>
      <c r="T1" s="6" t="s">
        <v>527</v>
      </c>
      <c r="U1" s="6" t="s">
        <v>527</v>
      </c>
      <c r="V1" s="6" t="s">
        <v>527</v>
      </c>
      <c r="W1" s="6" t="s">
        <v>527</v>
      </c>
      <c r="X1" s="6" t="s">
        <v>527</v>
      </c>
      <c r="Y1" s="6" t="s">
        <v>527</v>
      </c>
      <c r="Z1" s="6" t="s">
        <v>527</v>
      </c>
      <c r="AA1" s="6" t="s">
        <v>527</v>
      </c>
      <c r="AB1" s="6" t="s">
        <v>527</v>
      </c>
      <c r="AC1" s="6" t="s">
        <v>527</v>
      </c>
      <c r="AD1" s="6" t="s">
        <v>527</v>
      </c>
      <c r="AE1" s="6" t="s">
        <v>527</v>
      </c>
      <c r="AF1" s="6" t="s">
        <v>527</v>
      </c>
      <c r="AG1" s="60"/>
      <c r="AH1" s="60"/>
      <c r="AI1" s="60"/>
      <c r="AJ1" s="60"/>
      <c r="AK1" s="60"/>
      <c r="AL1" s="60"/>
      <c r="AM1" s="60"/>
      <c r="AN1" s="60"/>
      <c r="AO1" s="60"/>
      <c r="AP1" s="60"/>
      <c r="AR1" s="6" t="s">
        <v>528</v>
      </c>
      <c r="AS1" s="6" t="s">
        <v>528</v>
      </c>
      <c r="AT1" s="6" t="s">
        <v>528</v>
      </c>
      <c r="AU1" s="6" t="s">
        <v>528</v>
      </c>
      <c r="AV1" s="6" t="s">
        <v>528</v>
      </c>
      <c r="AW1" s="6" t="s">
        <v>528</v>
      </c>
      <c r="AX1" s="6" t="s">
        <v>528</v>
      </c>
      <c r="AY1" s="6" t="s">
        <v>528</v>
      </c>
      <c r="AZ1" s="6" t="s">
        <v>528</v>
      </c>
      <c r="BA1" s="6" t="s">
        <v>528</v>
      </c>
      <c r="BB1" s="6" t="s">
        <v>528</v>
      </c>
      <c r="BC1" s="6" t="s">
        <v>528</v>
      </c>
      <c r="BD1" s="6" t="s">
        <v>528</v>
      </c>
      <c r="BE1" s="6" t="s">
        <v>528</v>
      </c>
    </row>
    <row r="2" spans="1:57" ht="39.950000000000003" customHeight="1" thickTop="1" thickBot="1" x14ac:dyDescent="0.3">
      <c r="A2" s="6" t="s">
        <v>0</v>
      </c>
      <c r="B2" s="14"/>
      <c r="C2" s="6" t="s">
        <v>1</v>
      </c>
      <c r="D2" s="6"/>
      <c r="E2" s="6" t="s">
        <v>529</v>
      </c>
      <c r="F2" s="6" t="s">
        <v>529</v>
      </c>
      <c r="G2" s="6" t="s">
        <v>530</v>
      </c>
      <c r="H2" s="6" t="s">
        <v>530</v>
      </c>
      <c r="I2" s="6" t="s">
        <v>503</v>
      </c>
      <c r="J2" s="6" t="s">
        <v>503</v>
      </c>
      <c r="K2" s="6" t="s">
        <v>504</v>
      </c>
      <c r="L2" s="6" t="s">
        <v>504</v>
      </c>
      <c r="M2" s="6" t="s">
        <v>531</v>
      </c>
      <c r="N2" s="6" t="s">
        <v>531</v>
      </c>
      <c r="O2" s="6" t="s">
        <v>532</v>
      </c>
      <c r="P2" s="6" t="s">
        <v>532</v>
      </c>
      <c r="Q2" s="6" t="s">
        <v>533</v>
      </c>
      <c r="R2" s="6" t="s">
        <v>533</v>
      </c>
      <c r="S2" s="6" t="s">
        <v>505</v>
      </c>
      <c r="T2" s="6" t="s">
        <v>505</v>
      </c>
      <c r="U2" s="6" t="s">
        <v>506</v>
      </c>
      <c r="V2" s="6" t="s">
        <v>506</v>
      </c>
      <c r="W2" s="6" t="s">
        <v>534</v>
      </c>
      <c r="X2" s="6" t="s">
        <v>534</v>
      </c>
      <c r="Y2" s="6" t="s">
        <v>507</v>
      </c>
      <c r="Z2" s="6" t="s">
        <v>507</v>
      </c>
      <c r="AA2" s="6" t="s">
        <v>535</v>
      </c>
      <c r="AB2" s="6" t="s">
        <v>535</v>
      </c>
      <c r="AC2" s="6" t="s">
        <v>508</v>
      </c>
      <c r="AD2" s="6" t="s">
        <v>508</v>
      </c>
      <c r="AE2" s="6" t="s">
        <v>503</v>
      </c>
      <c r="AF2" s="6" t="s">
        <v>503</v>
      </c>
      <c r="AG2" s="470" t="s">
        <v>980</v>
      </c>
      <c r="AH2" s="470" t="s">
        <v>980</v>
      </c>
      <c r="AI2" s="470" t="s">
        <v>507</v>
      </c>
      <c r="AJ2" s="470" t="s">
        <v>507</v>
      </c>
      <c r="AK2" s="60"/>
      <c r="AL2" s="60"/>
      <c r="AM2" s="60"/>
      <c r="AN2" s="60"/>
      <c r="AO2" s="60"/>
      <c r="AP2" s="60"/>
      <c r="AR2" s="470" t="s">
        <v>536</v>
      </c>
      <c r="AS2" s="470" t="s">
        <v>536</v>
      </c>
      <c r="AT2" s="470" t="s">
        <v>537</v>
      </c>
      <c r="AU2" s="470" t="s">
        <v>537</v>
      </c>
      <c r="AV2" s="470" t="s">
        <v>538</v>
      </c>
      <c r="AW2" s="470" t="s">
        <v>538</v>
      </c>
      <c r="AX2" s="470" t="s">
        <v>539</v>
      </c>
      <c r="AY2" s="470" t="s">
        <v>539</v>
      </c>
      <c r="AZ2" s="470" t="s">
        <v>540</v>
      </c>
      <c r="BA2" s="470" t="s">
        <v>540</v>
      </c>
      <c r="BB2" s="470" t="s">
        <v>541</v>
      </c>
      <c r="BC2" s="470" t="s">
        <v>541</v>
      </c>
      <c r="BD2" s="470" t="s">
        <v>542</v>
      </c>
      <c r="BE2" s="470" t="s">
        <v>542</v>
      </c>
    </row>
    <row r="3" spans="1:57" ht="37.5" thickTop="1" thickBot="1" x14ac:dyDescent="0.3">
      <c r="A3" s="6" t="s">
        <v>0</v>
      </c>
      <c r="B3" s="14"/>
      <c r="C3" s="6" t="s">
        <v>1</v>
      </c>
      <c r="D3" s="6" t="s">
        <v>815</v>
      </c>
      <c r="E3" s="7" t="s">
        <v>510</v>
      </c>
      <c r="F3" s="7" t="s">
        <v>511</v>
      </c>
      <c r="G3" s="7" t="s">
        <v>510</v>
      </c>
      <c r="H3" s="7" t="s">
        <v>511</v>
      </c>
      <c r="I3" s="7" t="s">
        <v>510</v>
      </c>
      <c r="J3" s="7" t="s">
        <v>511</v>
      </c>
      <c r="K3" s="7" t="s">
        <v>510</v>
      </c>
      <c r="L3" s="7" t="s">
        <v>511</v>
      </c>
      <c r="M3" s="7" t="s">
        <v>510</v>
      </c>
      <c r="N3" s="7" t="s">
        <v>511</v>
      </c>
      <c r="O3" s="7" t="s">
        <v>510</v>
      </c>
      <c r="P3" s="7" t="s">
        <v>511</v>
      </c>
      <c r="Q3" s="7" t="s">
        <v>510</v>
      </c>
      <c r="R3" s="7" t="s">
        <v>511</v>
      </c>
      <c r="S3" s="7" t="s">
        <v>510</v>
      </c>
      <c r="T3" s="7" t="s">
        <v>511</v>
      </c>
      <c r="U3" s="7" t="s">
        <v>510</v>
      </c>
      <c r="V3" s="7" t="s">
        <v>511</v>
      </c>
      <c r="W3" s="7" t="s">
        <v>510</v>
      </c>
      <c r="X3" s="7" t="s">
        <v>511</v>
      </c>
      <c r="Y3" s="7" t="s">
        <v>510</v>
      </c>
      <c r="Z3" s="7" t="s">
        <v>511</v>
      </c>
      <c r="AA3" s="7" t="s">
        <v>510</v>
      </c>
      <c r="AB3" s="7" t="s">
        <v>511</v>
      </c>
      <c r="AC3" s="7" t="s">
        <v>510</v>
      </c>
      <c r="AD3" s="7" t="s">
        <v>511</v>
      </c>
      <c r="AE3" s="7" t="s">
        <v>510</v>
      </c>
      <c r="AF3" s="7" t="s">
        <v>511</v>
      </c>
      <c r="AG3" s="7" t="s">
        <v>510</v>
      </c>
      <c r="AH3" s="7" t="s">
        <v>511</v>
      </c>
      <c r="AI3" s="7" t="s">
        <v>510</v>
      </c>
      <c r="AJ3" s="7" t="s">
        <v>511</v>
      </c>
      <c r="AK3" s="7" t="s">
        <v>510</v>
      </c>
      <c r="AL3" s="7" t="s">
        <v>511</v>
      </c>
      <c r="AM3" s="7" t="s">
        <v>1171</v>
      </c>
      <c r="AN3" s="7" t="s">
        <v>1172</v>
      </c>
      <c r="AO3" s="7" t="s">
        <v>510</v>
      </c>
      <c r="AP3" s="7" t="s">
        <v>520</v>
      </c>
      <c r="AR3" s="7" t="s">
        <v>510</v>
      </c>
      <c r="AS3" s="7" t="s">
        <v>511</v>
      </c>
      <c r="AT3" s="7" t="s">
        <v>510</v>
      </c>
      <c r="AU3" s="7" t="s">
        <v>511</v>
      </c>
      <c r="AV3" s="7" t="s">
        <v>510</v>
      </c>
      <c r="AW3" s="7" t="s">
        <v>511</v>
      </c>
      <c r="AX3" s="7" t="s">
        <v>510</v>
      </c>
      <c r="AY3" s="7" t="s">
        <v>511</v>
      </c>
      <c r="AZ3" s="7" t="s">
        <v>510</v>
      </c>
      <c r="BA3" s="7" t="s">
        <v>511</v>
      </c>
      <c r="BB3" s="7" t="s">
        <v>510</v>
      </c>
      <c r="BC3" s="7" t="s">
        <v>511</v>
      </c>
      <c r="BD3" s="7" t="s">
        <v>510</v>
      </c>
      <c r="BE3" s="7" t="s">
        <v>511</v>
      </c>
    </row>
    <row r="4" spans="1:57" ht="15.75" thickTop="1" x14ac:dyDescent="0.25">
      <c r="A4" s="20">
        <v>1</v>
      </c>
      <c r="B4" s="16">
        <v>2001</v>
      </c>
      <c r="C4" s="13" t="s">
        <v>311</v>
      </c>
      <c r="D4" s="22" t="s">
        <v>299</v>
      </c>
      <c r="E4" s="9">
        <v>0</v>
      </c>
      <c r="F4" s="9">
        <v>0</v>
      </c>
      <c r="G4" s="9">
        <v>0</v>
      </c>
      <c r="H4" s="9">
        <v>0</v>
      </c>
      <c r="I4" s="9">
        <v>0</v>
      </c>
      <c r="J4" s="9">
        <v>0</v>
      </c>
      <c r="K4" s="9">
        <v>0</v>
      </c>
      <c r="L4" s="9">
        <v>0</v>
      </c>
      <c r="M4" s="9">
        <v>0</v>
      </c>
      <c r="N4" s="9">
        <v>0</v>
      </c>
      <c r="O4" s="9">
        <v>0</v>
      </c>
      <c r="P4" s="9">
        <v>0</v>
      </c>
      <c r="Q4" s="9">
        <v>0</v>
      </c>
      <c r="R4" s="9">
        <v>0</v>
      </c>
      <c r="S4" s="9">
        <v>0</v>
      </c>
      <c r="T4" s="9">
        <v>0</v>
      </c>
      <c r="U4" s="9">
        <v>0</v>
      </c>
      <c r="V4" s="9">
        <v>0</v>
      </c>
      <c r="W4" s="9">
        <v>0</v>
      </c>
      <c r="X4" s="9">
        <v>0</v>
      </c>
      <c r="Y4" s="9">
        <v>0</v>
      </c>
      <c r="Z4" s="9">
        <v>0</v>
      </c>
      <c r="AA4" s="9">
        <v>0</v>
      </c>
      <c r="AB4" s="9">
        <v>0</v>
      </c>
      <c r="AC4" s="9">
        <v>0</v>
      </c>
      <c r="AD4" s="9">
        <v>0</v>
      </c>
      <c r="AE4" s="9">
        <v>0</v>
      </c>
      <c r="AF4" s="9">
        <v>0</v>
      </c>
      <c r="AG4" s="9">
        <v>0</v>
      </c>
      <c r="AH4" s="9">
        <v>0</v>
      </c>
      <c r="AI4" s="9">
        <v>0</v>
      </c>
      <c r="AJ4" s="9">
        <v>0</v>
      </c>
      <c r="AK4" s="96">
        <v>0</v>
      </c>
      <c r="AL4" s="96">
        <v>0</v>
      </c>
      <c r="AM4" s="96">
        <v>0</v>
      </c>
      <c r="AN4" s="96">
        <v>0</v>
      </c>
      <c r="AO4" s="96">
        <v>0</v>
      </c>
      <c r="AP4" s="161">
        <v>0</v>
      </c>
      <c r="AR4" s="9">
        <v>0</v>
      </c>
      <c r="AS4" s="9">
        <v>0</v>
      </c>
      <c r="AT4" s="9">
        <v>0</v>
      </c>
      <c r="AU4" s="9">
        <v>0</v>
      </c>
      <c r="AV4" s="9">
        <v>0</v>
      </c>
      <c r="AW4" s="9">
        <v>0</v>
      </c>
      <c r="AX4" s="9">
        <v>0</v>
      </c>
      <c r="AY4" s="9">
        <v>0</v>
      </c>
      <c r="AZ4" s="9">
        <v>0</v>
      </c>
      <c r="BA4" s="9">
        <v>0</v>
      </c>
      <c r="BB4" s="9">
        <v>0</v>
      </c>
      <c r="BC4" s="9">
        <v>0</v>
      </c>
      <c r="BD4" s="9">
        <v>0</v>
      </c>
      <c r="BE4" s="9">
        <v>0</v>
      </c>
    </row>
    <row r="5" spans="1:57" x14ac:dyDescent="0.25">
      <c r="A5" s="20">
        <v>2</v>
      </c>
      <c r="B5" s="16">
        <v>2002</v>
      </c>
      <c r="C5" s="13" t="s">
        <v>312</v>
      </c>
      <c r="D5" s="22" t="s">
        <v>287</v>
      </c>
      <c r="E5" s="9">
        <v>0</v>
      </c>
      <c r="F5" s="9">
        <v>0</v>
      </c>
      <c r="G5" s="9">
        <v>0</v>
      </c>
      <c r="H5" s="9">
        <v>0</v>
      </c>
      <c r="I5" s="9">
        <v>1</v>
      </c>
      <c r="J5" s="9">
        <v>310</v>
      </c>
      <c r="K5" s="9">
        <v>5</v>
      </c>
      <c r="L5" s="9">
        <v>1860</v>
      </c>
      <c r="M5" s="9">
        <v>0</v>
      </c>
      <c r="N5" s="9">
        <v>0</v>
      </c>
      <c r="O5" s="9">
        <v>0</v>
      </c>
      <c r="P5" s="9">
        <v>0</v>
      </c>
      <c r="Q5" s="9">
        <v>0</v>
      </c>
      <c r="R5" s="9">
        <v>0</v>
      </c>
      <c r="S5" s="9">
        <v>0</v>
      </c>
      <c r="T5" s="9">
        <v>0</v>
      </c>
      <c r="U5" s="9">
        <v>0</v>
      </c>
      <c r="V5" s="9">
        <v>0</v>
      </c>
      <c r="W5" s="9">
        <v>0</v>
      </c>
      <c r="X5" s="9">
        <v>0</v>
      </c>
      <c r="Y5" s="9">
        <v>0</v>
      </c>
      <c r="Z5" s="9">
        <v>0</v>
      </c>
      <c r="AA5" s="9">
        <v>0</v>
      </c>
      <c r="AB5" s="9">
        <v>0</v>
      </c>
      <c r="AC5" s="9">
        <v>0</v>
      </c>
      <c r="AD5" s="9">
        <v>0</v>
      </c>
      <c r="AE5" s="9">
        <v>0</v>
      </c>
      <c r="AF5" s="9">
        <v>0</v>
      </c>
      <c r="AG5" s="9">
        <v>0</v>
      </c>
      <c r="AH5" s="9">
        <v>0</v>
      </c>
      <c r="AI5" s="9">
        <v>1</v>
      </c>
      <c r="AJ5" s="9">
        <v>147</v>
      </c>
      <c r="AK5" s="96">
        <v>7</v>
      </c>
      <c r="AL5" s="96">
        <v>2317</v>
      </c>
      <c r="AM5" s="96">
        <v>0</v>
      </c>
      <c r="AN5" s="96">
        <v>0</v>
      </c>
      <c r="AO5" s="96">
        <v>7</v>
      </c>
      <c r="AP5" s="161">
        <v>2317</v>
      </c>
      <c r="AR5" s="9">
        <v>0</v>
      </c>
      <c r="AS5" s="9">
        <v>0</v>
      </c>
      <c r="AT5" s="9">
        <v>0</v>
      </c>
      <c r="AU5" s="9">
        <v>0</v>
      </c>
      <c r="AV5" s="9">
        <v>0</v>
      </c>
      <c r="AW5" s="9">
        <v>0</v>
      </c>
      <c r="AX5" s="9">
        <v>0</v>
      </c>
      <c r="AY5" s="9">
        <v>0</v>
      </c>
      <c r="AZ5" s="9">
        <v>0</v>
      </c>
      <c r="BA5" s="9">
        <v>0</v>
      </c>
      <c r="BB5" s="9">
        <v>0</v>
      </c>
      <c r="BC5" s="9">
        <v>0</v>
      </c>
      <c r="BD5" s="9">
        <v>0</v>
      </c>
      <c r="BE5" s="9">
        <v>0</v>
      </c>
    </row>
    <row r="6" spans="1:57" x14ac:dyDescent="0.25">
      <c r="A6" s="20">
        <v>3</v>
      </c>
      <c r="B6" s="16">
        <v>2002</v>
      </c>
      <c r="C6" s="13" t="s">
        <v>313</v>
      </c>
      <c r="D6" s="22" t="s">
        <v>292</v>
      </c>
      <c r="E6" s="9">
        <v>0</v>
      </c>
      <c r="F6" s="9">
        <v>0</v>
      </c>
      <c r="G6" s="9">
        <v>0</v>
      </c>
      <c r="H6" s="9">
        <v>0</v>
      </c>
      <c r="I6" s="9">
        <v>2</v>
      </c>
      <c r="J6" s="9">
        <v>1092</v>
      </c>
      <c r="K6" s="9">
        <v>3</v>
      </c>
      <c r="L6" s="9">
        <v>959</v>
      </c>
      <c r="M6" s="9">
        <v>0</v>
      </c>
      <c r="N6" s="9">
        <v>0</v>
      </c>
      <c r="O6" s="9">
        <v>0</v>
      </c>
      <c r="P6" s="9">
        <v>0</v>
      </c>
      <c r="Q6" s="9">
        <v>0</v>
      </c>
      <c r="R6" s="9">
        <v>0</v>
      </c>
      <c r="S6" s="9">
        <v>0</v>
      </c>
      <c r="T6" s="9">
        <v>0</v>
      </c>
      <c r="U6" s="9">
        <v>0</v>
      </c>
      <c r="V6" s="9">
        <v>0</v>
      </c>
      <c r="W6" s="9">
        <v>0</v>
      </c>
      <c r="X6" s="9">
        <v>0</v>
      </c>
      <c r="Y6" s="9">
        <v>0</v>
      </c>
      <c r="Z6" s="9">
        <v>0</v>
      </c>
      <c r="AA6" s="9">
        <v>0</v>
      </c>
      <c r="AB6" s="9">
        <v>0</v>
      </c>
      <c r="AC6" s="9">
        <v>0</v>
      </c>
      <c r="AD6" s="9">
        <v>0</v>
      </c>
      <c r="AE6" s="9">
        <v>0</v>
      </c>
      <c r="AF6" s="9">
        <v>0</v>
      </c>
      <c r="AG6" s="9">
        <v>0</v>
      </c>
      <c r="AH6" s="9">
        <v>0</v>
      </c>
      <c r="AI6" s="9">
        <v>0</v>
      </c>
      <c r="AJ6" s="9">
        <v>0</v>
      </c>
      <c r="AK6" s="96">
        <v>5</v>
      </c>
      <c r="AL6" s="96">
        <v>2051</v>
      </c>
      <c r="AM6" s="96">
        <v>0</v>
      </c>
      <c r="AN6" s="96">
        <v>0</v>
      </c>
      <c r="AO6" s="96">
        <v>5</v>
      </c>
      <c r="AP6" s="161">
        <v>2051</v>
      </c>
      <c r="AR6" s="9">
        <v>0</v>
      </c>
      <c r="AS6" s="9">
        <v>0</v>
      </c>
      <c r="AT6" s="9">
        <v>0</v>
      </c>
      <c r="AU6" s="9">
        <v>0</v>
      </c>
      <c r="AV6" s="9">
        <v>0</v>
      </c>
      <c r="AW6" s="9">
        <v>0</v>
      </c>
      <c r="AX6" s="9">
        <v>0</v>
      </c>
      <c r="AY6" s="9">
        <v>0</v>
      </c>
      <c r="AZ6" s="9">
        <v>0</v>
      </c>
      <c r="BA6" s="9">
        <v>0</v>
      </c>
      <c r="BB6" s="9">
        <v>0</v>
      </c>
      <c r="BC6" s="9">
        <v>0</v>
      </c>
      <c r="BD6" s="9">
        <v>0</v>
      </c>
      <c r="BE6" s="9">
        <v>0</v>
      </c>
    </row>
    <row r="7" spans="1:57" x14ac:dyDescent="0.25">
      <c r="A7" s="20">
        <v>4</v>
      </c>
      <c r="B7" s="16">
        <v>2002</v>
      </c>
      <c r="C7" s="13" t="s">
        <v>314</v>
      </c>
      <c r="D7" s="22" t="s">
        <v>304</v>
      </c>
      <c r="E7" s="9">
        <v>0</v>
      </c>
      <c r="F7" s="9">
        <v>0</v>
      </c>
      <c r="G7" s="9">
        <v>0</v>
      </c>
      <c r="H7" s="9">
        <v>0</v>
      </c>
      <c r="I7" s="9">
        <v>0</v>
      </c>
      <c r="J7" s="9">
        <v>0</v>
      </c>
      <c r="K7" s="9">
        <v>0</v>
      </c>
      <c r="L7" s="9">
        <v>0</v>
      </c>
      <c r="M7" s="9">
        <v>0</v>
      </c>
      <c r="N7" s="9">
        <v>0</v>
      </c>
      <c r="O7" s="9">
        <v>0</v>
      </c>
      <c r="P7" s="9">
        <v>0</v>
      </c>
      <c r="Q7" s="9">
        <v>0</v>
      </c>
      <c r="R7" s="9">
        <v>0</v>
      </c>
      <c r="S7" s="9">
        <v>0</v>
      </c>
      <c r="T7" s="9">
        <v>0</v>
      </c>
      <c r="U7" s="9">
        <v>0</v>
      </c>
      <c r="V7" s="9">
        <v>0</v>
      </c>
      <c r="W7" s="9">
        <v>0</v>
      </c>
      <c r="X7" s="9">
        <v>0</v>
      </c>
      <c r="Y7" s="9">
        <v>0</v>
      </c>
      <c r="Z7" s="9">
        <v>0</v>
      </c>
      <c r="AA7" s="9">
        <v>0</v>
      </c>
      <c r="AB7" s="9">
        <v>0</v>
      </c>
      <c r="AC7" s="9">
        <v>0</v>
      </c>
      <c r="AD7" s="9">
        <v>0</v>
      </c>
      <c r="AE7" s="9">
        <v>0</v>
      </c>
      <c r="AF7" s="9">
        <v>0</v>
      </c>
      <c r="AG7" s="9">
        <v>0</v>
      </c>
      <c r="AH7" s="9">
        <v>0</v>
      </c>
      <c r="AI7" s="9">
        <v>0</v>
      </c>
      <c r="AJ7" s="9">
        <v>0</v>
      </c>
      <c r="AK7" s="96">
        <v>0</v>
      </c>
      <c r="AL7" s="96">
        <v>0</v>
      </c>
      <c r="AM7" s="96">
        <v>0</v>
      </c>
      <c r="AN7" s="96">
        <v>0</v>
      </c>
      <c r="AO7" s="96">
        <v>0</v>
      </c>
      <c r="AP7" s="161">
        <v>0</v>
      </c>
      <c r="AR7" s="9">
        <v>0</v>
      </c>
      <c r="AS7" s="9">
        <v>0</v>
      </c>
      <c r="AT7" s="9">
        <v>0</v>
      </c>
      <c r="AU7" s="9">
        <v>0</v>
      </c>
      <c r="AV7" s="9">
        <v>0</v>
      </c>
      <c r="AW7" s="9">
        <v>0</v>
      </c>
      <c r="AX7" s="9">
        <v>0</v>
      </c>
      <c r="AY7" s="9">
        <v>0</v>
      </c>
      <c r="AZ7" s="9">
        <v>0</v>
      </c>
      <c r="BA7" s="9">
        <v>0</v>
      </c>
      <c r="BB7" s="9">
        <v>0</v>
      </c>
      <c r="BC7" s="9">
        <v>0</v>
      </c>
      <c r="BD7" s="9">
        <v>0</v>
      </c>
      <c r="BE7" s="9">
        <v>0</v>
      </c>
    </row>
    <row r="8" spans="1:57" ht="25.5" x14ac:dyDescent="0.25">
      <c r="A8" s="20">
        <v>5</v>
      </c>
      <c r="B8" s="16">
        <v>2004</v>
      </c>
      <c r="C8" s="13" t="s">
        <v>315</v>
      </c>
      <c r="D8" s="22" t="s">
        <v>816</v>
      </c>
      <c r="E8" s="9">
        <v>0</v>
      </c>
      <c r="F8" s="9">
        <v>0</v>
      </c>
      <c r="G8" s="9">
        <v>0</v>
      </c>
      <c r="H8" s="9">
        <v>0</v>
      </c>
      <c r="I8" s="9">
        <v>0</v>
      </c>
      <c r="J8" s="9">
        <v>0</v>
      </c>
      <c r="K8" s="9">
        <v>4</v>
      </c>
      <c r="L8" s="9">
        <v>742</v>
      </c>
      <c r="M8" s="9">
        <v>0</v>
      </c>
      <c r="N8" s="9">
        <v>0</v>
      </c>
      <c r="O8" s="9">
        <v>0</v>
      </c>
      <c r="P8" s="9">
        <v>0</v>
      </c>
      <c r="Q8" s="9">
        <v>0</v>
      </c>
      <c r="R8" s="9">
        <v>0</v>
      </c>
      <c r="S8" s="9">
        <v>0</v>
      </c>
      <c r="T8" s="9">
        <v>0</v>
      </c>
      <c r="U8" s="9">
        <v>0</v>
      </c>
      <c r="V8" s="9">
        <v>0</v>
      </c>
      <c r="W8" s="9">
        <v>0</v>
      </c>
      <c r="X8" s="9">
        <v>0</v>
      </c>
      <c r="Y8" s="9">
        <v>0</v>
      </c>
      <c r="Z8" s="9">
        <v>0</v>
      </c>
      <c r="AA8" s="9">
        <v>0</v>
      </c>
      <c r="AB8" s="9">
        <v>0</v>
      </c>
      <c r="AC8" s="9">
        <v>0</v>
      </c>
      <c r="AD8" s="9">
        <v>0</v>
      </c>
      <c r="AE8" s="9">
        <v>1</v>
      </c>
      <c r="AF8" s="9">
        <v>122</v>
      </c>
      <c r="AG8" s="9">
        <v>0</v>
      </c>
      <c r="AH8" s="9">
        <v>0</v>
      </c>
      <c r="AI8" s="9">
        <v>0</v>
      </c>
      <c r="AJ8" s="9">
        <v>0</v>
      </c>
      <c r="AK8" s="96">
        <v>5</v>
      </c>
      <c r="AL8" s="96">
        <v>864</v>
      </c>
      <c r="AM8" s="96">
        <v>0</v>
      </c>
      <c r="AN8" s="96">
        <v>0</v>
      </c>
      <c r="AO8" s="96">
        <v>5</v>
      </c>
      <c r="AP8" s="161">
        <v>864</v>
      </c>
      <c r="AR8" s="9">
        <v>0</v>
      </c>
      <c r="AS8" s="9">
        <v>0</v>
      </c>
      <c r="AT8" s="9">
        <v>0</v>
      </c>
      <c r="AU8" s="9">
        <v>0</v>
      </c>
      <c r="AV8" s="9">
        <v>0</v>
      </c>
      <c r="AW8" s="9">
        <v>0</v>
      </c>
      <c r="AX8" s="9">
        <v>0</v>
      </c>
      <c r="AY8" s="9">
        <v>0</v>
      </c>
      <c r="AZ8" s="9">
        <v>0</v>
      </c>
      <c r="BA8" s="9">
        <v>0</v>
      </c>
      <c r="BB8" s="9">
        <v>0</v>
      </c>
      <c r="BC8" s="9">
        <v>0</v>
      </c>
      <c r="BD8" s="9">
        <v>0</v>
      </c>
      <c r="BE8" s="9">
        <v>0</v>
      </c>
    </row>
    <row r="9" spans="1:57" x14ac:dyDescent="0.25">
      <c r="A9" s="20">
        <v>6</v>
      </c>
      <c r="B9" s="16">
        <v>2004</v>
      </c>
      <c r="C9" s="13" t="s">
        <v>316</v>
      </c>
      <c r="D9" s="22" t="s">
        <v>292</v>
      </c>
      <c r="E9" s="9">
        <v>0</v>
      </c>
      <c r="F9" s="9">
        <v>0</v>
      </c>
      <c r="G9" s="9">
        <v>0</v>
      </c>
      <c r="H9" s="9">
        <v>0</v>
      </c>
      <c r="I9" s="9">
        <v>0</v>
      </c>
      <c r="J9" s="9">
        <v>0</v>
      </c>
      <c r="K9" s="9">
        <v>4</v>
      </c>
      <c r="L9" s="9">
        <v>1881</v>
      </c>
      <c r="M9" s="9">
        <v>0</v>
      </c>
      <c r="N9" s="9">
        <v>0</v>
      </c>
      <c r="O9" s="9">
        <v>0</v>
      </c>
      <c r="P9" s="9">
        <v>0</v>
      </c>
      <c r="Q9" s="9">
        <v>0</v>
      </c>
      <c r="R9" s="9">
        <v>0</v>
      </c>
      <c r="S9" s="9">
        <v>0</v>
      </c>
      <c r="T9" s="9">
        <v>0</v>
      </c>
      <c r="U9" s="9">
        <v>0</v>
      </c>
      <c r="V9" s="9">
        <v>0</v>
      </c>
      <c r="W9" s="9">
        <v>0</v>
      </c>
      <c r="X9" s="9">
        <v>0</v>
      </c>
      <c r="Y9" s="9">
        <v>0</v>
      </c>
      <c r="Z9" s="9">
        <v>0</v>
      </c>
      <c r="AA9" s="9">
        <v>0</v>
      </c>
      <c r="AB9" s="9">
        <v>0</v>
      </c>
      <c r="AC9" s="9">
        <v>0</v>
      </c>
      <c r="AD9" s="9">
        <v>0</v>
      </c>
      <c r="AE9" s="9">
        <v>0</v>
      </c>
      <c r="AF9" s="9">
        <v>0</v>
      </c>
      <c r="AG9" s="9">
        <v>0</v>
      </c>
      <c r="AH9" s="9">
        <v>0</v>
      </c>
      <c r="AI9" s="9">
        <v>0</v>
      </c>
      <c r="AJ9" s="9">
        <v>0</v>
      </c>
      <c r="AK9" s="96">
        <v>4</v>
      </c>
      <c r="AL9" s="96">
        <v>1881</v>
      </c>
      <c r="AM9" s="96">
        <v>0</v>
      </c>
      <c r="AN9" s="96">
        <v>0</v>
      </c>
      <c r="AO9" s="96">
        <v>4</v>
      </c>
      <c r="AP9" s="161">
        <v>1881</v>
      </c>
      <c r="AR9" s="9">
        <v>0</v>
      </c>
      <c r="AS9" s="9">
        <v>0</v>
      </c>
      <c r="AT9" s="9">
        <v>0</v>
      </c>
      <c r="AU9" s="9">
        <v>0</v>
      </c>
      <c r="AV9" s="9">
        <v>0</v>
      </c>
      <c r="AW9" s="9">
        <v>0</v>
      </c>
      <c r="AX9" s="9">
        <v>0</v>
      </c>
      <c r="AY9" s="9">
        <v>0</v>
      </c>
      <c r="AZ9" s="9">
        <v>0</v>
      </c>
      <c r="BA9" s="9">
        <v>0</v>
      </c>
      <c r="BB9" s="9">
        <v>0</v>
      </c>
      <c r="BC9" s="9">
        <v>0</v>
      </c>
      <c r="BD9" s="9">
        <v>0</v>
      </c>
      <c r="BE9" s="9">
        <v>0</v>
      </c>
    </row>
    <row r="10" spans="1:57" x14ac:dyDescent="0.25">
      <c r="A10" s="20">
        <v>7</v>
      </c>
      <c r="B10" s="16">
        <v>2004</v>
      </c>
      <c r="C10" s="13" t="s">
        <v>317</v>
      </c>
      <c r="D10" s="22" t="s">
        <v>296</v>
      </c>
      <c r="E10" s="9">
        <v>0</v>
      </c>
      <c r="F10" s="9">
        <v>0</v>
      </c>
      <c r="G10" s="9">
        <v>0</v>
      </c>
      <c r="H10" s="9">
        <v>0</v>
      </c>
      <c r="I10" s="9">
        <v>0</v>
      </c>
      <c r="J10" s="9">
        <v>0</v>
      </c>
      <c r="K10" s="9">
        <v>0</v>
      </c>
      <c r="L10" s="9">
        <v>0</v>
      </c>
      <c r="M10" s="9">
        <v>0</v>
      </c>
      <c r="N10" s="9">
        <v>0</v>
      </c>
      <c r="O10" s="9">
        <v>0</v>
      </c>
      <c r="P10" s="9">
        <v>0</v>
      </c>
      <c r="Q10" s="9">
        <v>0</v>
      </c>
      <c r="R10" s="9">
        <v>0</v>
      </c>
      <c r="S10" s="9">
        <v>0</v>
      </c>
      <c r="T10" s="9">
        <v>0</v>
      </c>
      <c r="U10" s="9">
        <v>0</v>
      </c>
      <c r="V10" s="9">
        <v>0</v>
      </c>
      <c r="W10" s="9">
        <v>0</v>
      </c>
      <c r="X10" s="9">
        <v>0</v>
      </c>
      <c r="Y10" s="9">
        <v>0</v>
      </c>
      <c r="Z10" s="9">
        <v>0</v>
      </c>
      <c r="AA10" s="9">
        <v>0</v>
      </c>
      <c r="AB10" s="9">
        <v>0</v>
      </c>
      <c r="AC10" s="9">
        <v>0</v>
      </c>
      <c r="AD10" s="9">
        <v>0</v>
      </c>
      <c r="AE10" s="9">
        <v>0</v>
      </c>
      <c r="AF10" s="9">
        <v>0</v>
      </c>
      <c r="AG10" s="9">
        <v>0</v>
      </c>
      <c r="AH10" s="9">
        <v>0</v>
      </c>
      <c r="AI10" s="9">
        <v>0</v>
      </c>
      <c r="AJ10" s="9">
        <v>0</v>
      </c>
      <c r="AK10" s="96">
        <v>0</v>
      </c>
      <c r="AL10" s="96">
        <v>0</v>
      </c>
      <c r="AM10" s="96">
        <v>0</v>
      </c>
      <c r="AN10" s="96">
        <v>0</v>
      </c>
      <c r="AO10" s="96">
        <v>0</v>
      </c>
      <c r="AP10" s="161">
        <v>0</v>
      </c>
      <c r="AR10" s="9">
        <v>0</v>
      </c>
      <c r="AS10" s="9">
        <v>0</v>
      </c>
      <c r="AT10" s="9">
        <v>0</v>
      </c>
      <c r="AU10" s="9">
        <v>0</v>
      </c>
      <c r="AV10" s="9">
        <v>0</v>
      </c>
      <c r="AW10" s="9">
        <v>0</v>
      </c>
      <c r="AX10" s="9">
        <v>0</v>
      </c>
      <c r="AY10" s="9">
        <v>0</v>
      </c>
      <c r="AZ10" s="9">
        <v>0</v>
      </c>
      <c r="BA10" s="9">
        <v>0</v>
      </c>
      <c r="BB10" s="9">
        <v>0</v>
      </c>
      <c r="BC10" s="9">
        <v>0</v>
      </c>
      <c r="BD10" s="9">
        <v>0</v>
      </c>
      <c r="BE10" s="9">
        <v>0</v>
      </c>
    </row>
    <row r="11" spans="1:57" ht="25.5" x14ac:dyDescent="0.25">
      <c r="A11" s="20">
        <v>8</v>
      </c>
      <c r="B11" s="16">
        <v>2003</v>
      </c>
      <c r="C11" s="13" t="s">
        <v>318</v>
      </c>
      <c r="D11" s="22" t="s">
        <v>817</v>
      </c>
      <c r="E11" s="9">
        <v>0</v>
      </c>
      <c r="F11" s="9">
        <v>0</v>
      </c>
      <c r="G11" s="9">
        <v>0</v>
      </c>
      <c r="H11" s="9">
        <v>0</v>
      </c>
      <c r="I11" s="9">
        <v>0</v>
      </c>
      <c r="J11" s="9">
        <v>0</v>
      </c>
      <c r="K11" s="9">
        <v>2</v>
      </c>
      <c r="L11" s="9">
        <v>1320</v>
      </c>
      <c r="M11" s="9">
        <v>0</v>
      </c>
      <c r="N11" s="9">
        <v>0</v>
      </c>
      <c r="O11" s="9">
        <v>0</v>
      </c>
      <c r="P11" s="9">
        <v>0</v>
      </c>
      <c r="Q11" s="9">
        <v>0</v>
      </c>
      <c r="R11" s="9">
        <v>0</v>
      </c>
      <c r="S11" s="9">
        <v>0</v>
      </c>
      <c r="T11" s="9">
        <v>0</v>
      </c>
      <c r="U11" s="9">
        <v>0</v>
      </c>
      <c r="V11" s="9">
        <v>0</v>
      </c>
      <c r="W11" s="9">
        <v>0</v>
      </c>
      <c r="X11" s="9">
        <v>0</v>
      </c>
      <c r="Y11" s="9">
        <v>0</v>
      </c>
      <c r="Z11" s="9">
        <v>0</v>
      </c>
      <c r="AA11" s="9">
        <v>0</v>
      </c>
      <c r="AB11" s="9">
        <v>0</v>
      </c>
      <c r="AC11" s="9">
        <v>0</v>
      </c>
      <c r="AD11" s="9">
        <v>0</v>
      </c>
      <c r="AE11" s="9">
        <v>2</v>
      </c>
      <c r="AF11" s="9">
        <v>1155</v>
      </c>
      <c r="AG11" s="9">
        <v>0</v>
      </c>
      <c r="AH11" s="9">
        <v>0</v>
      </c>
      <c r="AI11" s="9">
        <v>1</v>
      </c>
      <c r="AJ11" s="9">
        <v>276</v>
      </c>
      <c r="AK11" s="96">
        <v>5</v>
      </c>
      <c r="AL11" s="96">
        <v>2751</v>
      </c>
      <c r="AM11" s="96">
        <v>0</v>
      </c>
      <c r="AN11" s="96">
        <v>0</v>
      </c>
      <c r="AO11" s="96">
        <v>5</v>
      </c>
      <c r="AP11" s="161">
        <v>2751</v>
      </c>
      <c r="AR11" s="9">
        <v>0</v>
      </c>
      <c r="AS11" s="9">
        <v>0</v>
      </c>
      <c r="AT11" s="9">
        <v>0</v>
      </c>
      <c r="AU11" s="9">
        <v>0</v>
      </c>
      <c r="AV11" s="9">
        <v>0</v>
      </c>
      <c r="AW11" s="9">
        <v>0</v>
      </c>
      <c r="AX11" s="9">
        <v>0</v>
      </c>
      <c r="AY11" s="9">
        <v>0</v>
      </c>
      <c r="AZ11" s="9">
        <v>0</v>
      </c>
      <c r="BA11" s="9">
        <v>0</v>
      </c>
      <c r="BB11" s="9">
        <v>0</v>
      </c>
      <c r="BC11" s="9">
        <v>0</v>
      </c>
      <c r="BD11" s="9">
        <v>0</v>
      </c>
      <c r="BE11" s="9">
        <v>0</v>
      </c>
    </row>
    <row r="12" spans="1:57" x14ac:dyDescent="0.25">
      <c r="A12" s="20">
        <v>9</v>
      </c>
      <c r="B12" s="16">
        <v>2004</v>
      </c>
      <c r="C12" s="13" t="s">
        <v>319</v>
      </c>
      <c r="D12" s="22" t="s">
        <v>289</v>
      </c>
      <c r="E12" s="9">
        <v>0</v>
      </c>
      <c r="F12" s="9">
        <v>0</v>
      </c>
      <c r="G12" s="9">
        <v>0</v>
      </c>
      <c r="H12" s="9">
        <v>0</v>
      </c>
      <c r="I12" s="9">
        <v>0</v>
      </c>
      <c r="J12" s="9">
        <v>0</v>
      </c>
      <c r="K12" s="9">
        <v>6</v>
      </c>
      <c r="L12" s="9">
        <v>2380</v>
      </c>
      <c r="M12" s="9">
        <v>0</v>
      </c>
      <c r="N12" s="9">
        <v>0</v>
      </c>
      <c r="O12" s="9">
        <v>0</v>
      </c>
      <c r="P12" s="9">
        <v>0</v>
      </c>
      <c r="Q12" s="9">
        <v>0</v>
      </c>
      <c r="R12" s="9">
        <v>0</v>
      </c>
      <c r="S12" s="9">
        <v>0</v>
      </c>
      <c r="T12" s="9">
        <v>0</v>
      </c>
      <c r="U12" s="9">
        <v>0</v>
      </c>
      <c r="V12" s="9">
        <v>0</v>
      </c>
      <c r="W12" s="9">
        <v>0</v>
      </c>
      <c r="X12" s="9">
        <v>0</v>
      </c>
      <c r="Y12" s="9">
        <v>0</v>
      </c>
      <c r="Z12" s="9">
        <v>0</v>
      </c>
      <c r="AA12" s="9">
        <v>0</v>
      </c>
      <c r="AB12" s="9">
        <v>0</v>
      </c>
      <c r="AC12" s="9">
        <v>0</v>
      </c>
      <c r="AD12" s="9">
        <v>0</v>
      </c>
      <c r="AE12" s="9">
        <v>0</v>
      </c>
      <c r="AF12" s="9">
        <v>0</v>
      </c>
      <c r="AG12" s="9">
        <v>0</v>
      </c>
      <c r="AH12" s="9">
        <v>0</v>
      </c>
      <c r="AI12" s="9">
        <v>0</v>
      </c>
      <c r="AJ12" s="9">
        <v>0</v>
      </c>
      <c r="AK12" s="96">
        <v>6</v>
      </c>
      <c r="AL12" s="96">
        <v>2380</v>
      </c>
      <c r="AM12" s="96">
        <v>0</v>
      </c>
      <c r="AN12" s="96">
        <v>0</v>
      </c>
      <c r="AO12" s="96">
        <v>6</v>
      </c>
      <c r="AP12" s="161">
        <v>2380</v>
      </c>
      <c r="AR12" s="9">
        <v>0</v>
      </c>
      <c r="AS12" s="9">
        <v>0</v>
      </c>
      <c r="AT12" s="9">
        <v>0</v>
      </c>
      <c r="AU12" s="9">
        <v>0</v>
      </c>
      <c r="AV12" s="9">
        <v>0</v>
      </c>
      <c r="AW12" s="9">
        <v>0</v>
      </c>
      <c r="AX12" s="9">
        <v>0</v>
      </c>
      <c r="AY12" s="9">
        <v>0</v>
      </c>
      <c r="AZ12" s="9">
        <v>0</v>
      </c>
      <c r="BA12" s="9">
        <v>0</v>
      </c>
      <c r="BB12" s="9">
        <v>0</v>
      </c>
      <c r="BC12" s="9">
        <v>0</v>
      </c>
      <c r="BD12" s="9">
        <v>0</v>
      </c>
      <c r="BE12" s="9">
        <v>0</v>
      </c>
    </row>
    <row r="13" spans="1:57" x14ac:dyDescent="0.25">
      <c r="A13" s="20">
        <v>10</v>
      </c>
      <c r="B13" s="16">
        <v>2005</v>
      </c>
      <c r="C13" s="13" t="s">
        <v>320</v>
      </c>
      <c r="D13" s="22" t="s">
        <v>268</v>
      </c>
      <c r="E13" s="9">
        <v>0</v>
      </c>
      <c r="F13" s="9">
        <v>0</v>
      </c>
      <c r="G13" s="9">
        <v>0</v>
      </c>
      <c r="H13" s="9">
        <v>0</v>
      </c>
      <c r="I13" s="9">
        <v>2</v>
      </c>
      <c r="J13" s="9">
        <v>244</v>
      </c>
      <c r="K13" s="9">
        <v>3</v>
      </c>
      <c r="L13" s="9">
        <v>681</v>
      </c>
      <c r="M13" s="9">
        <v>0</v>
      </c>
      <c r="N13" s="9">
        <v>0</v>
      </c>
      <c r="O13" s="9">
        <v>0</v>
      </c>
      <c r="P13" s="9">
        <v>0</v>
      </c>
      <c r="Q13" s="9">
        <v>0</v>
      </c>
      <c r="R13" s="9">
        <v>0</v>
      </c>
      <c r="S13" s="9">
        <v>0</v>
      </c>
      <c r="T13" s="9">
        <v>0</v>
      </c>
      <c r="U13" s="9">
        <v>0</v>
      </c>
      <c r="V13" s="9">
        <v>0</v>
      </c>
      <c r="W13" s="9">
        <v>0</v>
      </c>
      <c r="X13" s="9">
        <v>0</v>
      </c>
      <c r="Y13" s="9">
        <v>0</v>
      </c>
      <c r="Z13" s="9">
        <v>0</v>
      </c>
      <c r="AA13" s="9">
        <v>0</v>
      </c>
      <c r="AB13" s="9">
        <v>0</v>
      </c>
      <c r="AC13" s="9">
        <v>0</v>
      </c>
      <c r="AD13" s="9">
        <v>0</v>
      </c>
      <c r="AE13" s="9">
        <v>0</v>
      </c>
      <c r="AF13" s="9">
        <v>0</v>
      </c>
      <c r="AG13" s="9">
        <v>0</v>
      </c>
      <c r="AH13" s="9">
        <v>0</v>
      </c>
      <c r="AI13" s="9">
        <v>0</v>
      </c>
      <c r="AJ13" s="9">
        <v>0</v>
      </c>
      <c r="AK13" s="96">
        <v>5</v>
      </c>
      <c r="AL13" s="96">
        <v>925</v>
      </c>
      <c r="AM13" s="96">
        <v>0</v>
      </c>
      <c r="AN13" s="96">
        <v>0</v>
      </c>
      <c r="AO13" s="96">
        <v>5</v>
      </c>
      <c r="AP13" s="161">
        <v>925</v>
      </c>
      <c r="AR13" s="9">
        <v>0</v>
      </c>
      <c r="AS13" s="9">
        <v>0</v>
      </c>
      <c r="AT13" s="9">
        <v>0</v>
      </c>
      <c r="AU13" s="9">
        <v>0</v>
      </c>
      <c r="AV13" s="9">
        <v>0</v>
      </c>
      <c r="AW13" s="9">
        <v>0</v>
      </c>
      <c r="AX13" s="9">
        <v>0</v>
      </c>
      <c r="AY13" s="9">
        <v>0</v>
      </c>
      <c r="AZ13" s="9">
        <v>0</v>
      </c>
      <c r="BA13" s="9">
        <v>0</v>
      </c>
      <c r="BB13" s="9">
        <v>1</v>
      </c>
      <c r="BC13" s="9">
        <v>181</v>
      </c>
      <c r="BD13" s="9">
        <v>0</v>
      </c>
      <c r="BE13" s="9">
        <v>0</v>
      </c>
    </row>
    <row r="14" spans="1:57" x14ac:dyDescent="0.25">
      <c r="A14" s="20">
        <v>11</v>
      </c>
      <c r="B14" s="16">
        <v>2005</v>
      </c>
      <c r="C14" s="13" t="s">
        <v>321</v>
      </c>
      <c r="D14" s="22" t="s">
        <v>292</v>
      </c>
      <c r="E14" s="9">
        <v>0</v>
      </c>
      <c r="F14" s="9">
        <v>0</v>
      </c>
      <c r="G14" s="9">
        <v>0</v>
      </c>
      <c r="H14" s="9">
        <v>0</v>
      </c>
      <c r="I14" s="9">
        <v>0</v>
      </c>
      <c r="J14" s="9">
        <v>0</v>
      </c>
      <c r="K14" s="9">
        <v>4</v>
      </c>
      <c r="L14" s="9">
        <v>1129</v>
      </c>
      <c r="M14" s="9">
        <v>0</v>
      </c>
      <c r="N14" s="9">
        <v>0</v>
      </c>
      <c r="O14" s="9">
        <v>0</v>
      </c>
      <c r="P14" s="9">
        <v>0</v>
      </c>
      <c r="Q14" s="9">
        <v>0</v>
      </c>
      <c r="R14" s="9">
        <v>0</v>
      </c>
      <c r="S14" s="9">
        <v>0</v>
      </c>
      <c r="T14" s="9">
        <v>0</v>
      </c>
      <c r="U14" s="9">
        <v>0</v>
      </c>
      <c r="V14" s="9">
        <v>0</v>
      </c>
      <c r="W14" s="9">
        <v>0</v>
      </c>
      <c r="X14" s="9">
        <v>0</v>
      </c>
      <c r="Y14" s="9">
        <v>0</v>
      </c>
      <c r="Z14" s="9">
        <v>0</v>
      </c>
      <c r="AA14" s="9">
        <v>0</v>
      </c>
      <c r="AB14" s="9">
        <v>0</v>
      </c>
      <c r="AC14" s="9">
        <v>0</v>
      </c>
      <c r="AD14" s="9">
        <v>0</v>
      </c>
      <c r="AE14" s="9">
        <v>0</v>
      </c>
      <c r="AF14" s="9">
        <v>0</v>
      </c>
      <c r="AG14" s="9">
        <v>0</v>
      </c>
      <c r="AH14" s="9">
        <v>0</v>
      </c>
      <c r="AI14" s="9">
        <v>0</v>
      </c>
      <c r="AJ14" s="9">
        <v>0</v>
      </c>
      <c r="AK14" s="96">
        <v>4</v>
      </c>
      <c r="AL14" s="96">
        <v>1129</v>
      </c>
      <c r="AM14" s="96">
        <v>0</v>
      </c>
      <c r="AN14" s="96">
        <v>0</v>
      </c>
      <c r="AO14" s="96">
        <v>4</v>
      </c>
      <c r="AP14" s="161">
        <v>1129</v>
      </c>
      <c r="AR14" s="9">
        <v>0</v>
      </c>
      <c r="AS14" s="9">
        <v>0</v>
      </c>
      <c r="AT14" s="9">
        <v>0</v>
      </c>
      <c r="AU14" s="9">
        <v>0</v>
      </c>
      <c r="AV14" s="9">
        <v>0</v>
      </c>
      <c r="AW14" s="9">
        <v>0</v>
      </c>
      <c r="AX14" s="9">
        <v>0</v>
      </c>
      <c r="AY14" s="9">
        <v>0</v>
      </c>
      <c r="AZ14" s="9">
        <v>0</v>
      </c>
      <c r="BA14" s="9">
        <v>0</v>
      </c>
      <c r="BB14" s="9">
        <v>0</v>
      </c>
      <c r="BC14" s="9">
        <v>0</v>
      </c>
      <c r="BD14" s="9">
        <v>0</v>
      </c>
      <c r="BE14" s="9">
        <v>0</v>
      </c>
    </row>
    <row r="15" spans="1:57" x14ac:dyDescent="0.25">
      <c r="A15" s="20">
        <v>12</v>
      </c>
      <c r="B15" s="16">
        <v>2005</v>
      </c>
      <c r="C15" s="13" t="s">
        <v>322</v>
      </c>
      <c r="D15" s="22" t="s">
        <v>268</v>
      </c>
      <c r="E15" s="9">
        <v>0</v>
      </c>
      <c r="F15" s="9">
        <v>0</v>
      </c>
      <c r="G15" s="9">
        <v>0</v>
      </c>
      <c r="H15" s="9">
        <v>0</v>
      </c>
      <c r="I15" s="9">
        <v>0</v>
      </c>
      <c r="J15" s="9">
        <v>0</v>
      </c>
      <c r="K15" s="9">
        <v>3</v>
      </c>
      <c r="L15" s="9">
        <v>895</v>
      </c>
      <c r="M15" s="9">
        <v>0</v>
      </c>
      <c r="N15" s="9">
        <v>0</v>
      </c>
      <c r="O15" s="9">
        <v>0</v>
      </c>
      <c r="P15" s="9">
        <v>0</v>
      </c>
      <c r="Q15" s="9">
        <v>0</v>
      </c>
      <c r="R15" s="9">
        <v>0</v>
      </c>
      <c r="S15" s="9">
        <v>0</v>
      </c>
      <c r="T15" s="9">
        <v>0</v>
      </c>
      <c r="U15" s="9">
        <v>0</v>
      </c>
      <c r="V15" s="9">
        <v>0</v>
      </c>
      <c r="W15" s="9">
        <v>0</v>
      </c>
      <c r="X15" s="9">
        <v>0</v>
      </c>
      <c r="Y15" s="9">
        <v>0</v>
      </c>
      <c r="Z15" s="9">
        <v>0</v>
      </c>
      <c r="AA15" s="9">
        <v>0</v>
      </c>
      <c r="AB15" s="9">
        <v>0</v>
      </c>
      <c r="AC15" s="9">
        <v>0</v>
      </c>
      <c r="AD15" s="9">
        <v>0</v>
      </c>
      <c r="AE15" s="9">
        <v>1</v>
      </c>
      <c r="AF15" s="9">
        <v>482</v>
      </c>
      <c r="AG15" s="9">
        <v>0</v>
      </c>
      <c r="AH15" s="9">
        <v>0</v>
      </c>
      <c r="AI15" s="9">
        <v>0</v>
      </c>
      <c r="AJ15" s="9">
        <v>0</v>
      </c>
      <c r="AK15" s="96">
        <v>4</v>
      </c>
      <c r="AL15" s="96">
        <v>1377</v>
      </c>
      <c r="AM15" s="96">
        <v>0</v>
      </c>
      <c r="AN15" s="96">
        <v>0</v>
      </c>
      <c r="AO15" s="96">
        <v>4</v>
      </c>
      <c r="AP15" s="161">
        <v>1377</v>
      </c>
      <c r="AR15" s="9">
        <v>0</v>
      </c>
      <c r="AS15" s="9">
        <v>0</v>
      </c>
      <c r="AT15" s="9">
        <v>0</v>
      </c>
      <c r="AU15" s="9">
        <v>0</v>
      </c>
      <c r="AV15" s="9">
        <v>0</v>
      </c>
      <c r="AW15" s="9">
        <v>0</v>
      </c>
      <c r="AX15" s="9">
        <v>0</v>
      </c>
      <c r="AY15" s="9">
        <v>0</v>
      </c>
      <c r="AZ15" s="9">
        <v>0</v>
      </c>
      <c r="BA15" s="9">
        <v>0</v>
      </c>
      <c r="BB15" s="9">
        <v>0</v>
      </c>
      <c r="BC15" s="9">
        <v>0</v>
      </c>
      <c r="BD15" s="9">
        <v>0</v>
      </c>
      <c r="BE15" s="9">
        <v>0</v>
      </c>
    </row>
    <row r="16" spans="1:57" x14ac:dyDescent="0.25">
      <c r="A16" s="20">
        <v>13</v>
      </c>
      <c r="B16" s="16">
        <v>2005</v>
      </c>
      <c r="C16" s="13" t="s">
        <v>323</v>
      </c>
      <c r="D16" s="22" t="s">
        <v>291</v>
      </c>
      <c r="E16" s="9">
        <v>0</v>
      </c>
      <c r="F16" s="9">
        <v>0</v>
      </c>
      <c r="G16" s="9">
        <v>0</v>
      </c>
      <c r="H16" s="9">
        <v>0</v>
      </c>
      <c r="I16" s="9">
        <v>0</v>
      </c>
      <c r="J16" s="9">
        <v>0</v>
      </c>
      <c r="K16" s="9">
        <v>4</v>
      </c>
      <c r="L16" s="9">
        <v>2056</v>
      </c>
      <c r="M16" s="9">
        <v>0</v>
      </c>
      <c r="N16" s="9">
        <v>0</v>
      </c>
      <c r="O16" s="9">
        <v>0</v>
      </c>
      <c r="P16" s="9">
        <v>0</v>
      </c>
      <c r="Q16" s="9">
        <v>0</v>
      </c>
      <c r="R16" s="9">
        <v>0</v>
      </c>
      <c r="S16" s="9">
        <v>0</v>
      </c>
      <c r="T16" s="9">
        <v>0</v>
      </c>
      <c r="U16" s="9">
        <v>0</v>
      </c>
      <c r="V16" s="9">
        <v>0</v>
      </c>
      <c r="W16" s="9">
        <v>0</v>
      </c>
      <c r="X16" s="9">
        <v>0</v>
      </c>
      <c r="Y16" s="9">
        <v>0</v>
      </c>
      <c r="Z16" s="9">
        <v>0</v>
      </c>
      <c r="AA16" s="9">
        <v>0</v>
      </c>
      <c r="AB16" s="9">
        <v>0</v>
      </c>
      <c r="AC16" s="9">
        <v>0</v>
      </c>
      <c r="AD16" s="9">
        <v>0</v>
      </c>
      <c r="AE16" s="9">
        <v>1</v>
      </c>
      <c r="AF16" s="9">
        <v>870</v>
      </c>
      <c r="AG16" s="9">
        <v>0</v>
      </c>
      <c r="AH16" s="9">
        <v>0</v>
      </c>
      <c r="AI16" s="9">
        <v>0</v>
      </c>
      <c r="AJ16" s="9">
        <v>0</v>
      </c>
      <c r="AK16" s="96">
        <v>5</v>
      </c>
      <c r="AL16" s="96">
        <v>2926</v>
      </c>
      <c r="AM16" s="96">
        <v>0</v>
      </c>
      <c r="AN16" s="96">
        <v>0</v>
      </c>
      <c r="AO16" s="96">
        <v>5</v>
      </c>
      <c r="AP16" s="161">
        <v>2926</v>
      </c>
      <c r="AR16" s="9">
        <v>0</v>
      </c>
      <c r="AS16" s="9">
        <v>0</v>
      </c>
      <c r="AT16" s="9">
        <v>0</v>
      </c>
      <c r="AU16" s="9">
        <v>0</v>
      </c>
      <c r="AV16" s="9">
        <v>0</v>
      </c>
      <c r="AW16" s="9">
        <v>0</v>
      </c>
      <c r="AX16" s="9">
        <v>0</v>
      </c>
      <c r="AY16" s="9">
        <v>0</v>
      </c>
      <c r="AZ16" s="9">
        <v>0</v>
      </c>
      <c r="BA16" s="9">
        <v>0</v>
      </c>
      <c r="BB16" s="9">
        <v>0</v>
      </c>
      <c r="BC16" s="9">
        <v>0</v>
      </c>
      <c r="BD16" s="9">
        <v>0</v>
      </c>
      <c r="BE16" s="9">
        <v>0</v>
      </c>
    </row>
    <row r="17" spans="1:57" x14ac:dyDescent="0.25">
      <c r="A17" s="20">
        <v>14</v>
      </c>
      <c r="B17" s="16">
        <v>2004</v>
      </c>
      <c r="C17" s="13" t="s">
        <v>324</v>
      </c>
      <c r="D17" s="22" t="s">
        <v>300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6">
        <v>0</v>
      </c>
      <c r="AL17" s="96">
        <v>0</v>
      </c>
      <c r="AM17" s="96">
        <v>0</v>
      </c>
      <c r="AN17" s="96">
        <v>0</v>
      </c>
      <c r="AO17" s="96">
        <v>0</v>
      </c>
      <c r="AP17" s="161">
        <v>0</v>
      </c>
      <c r="AR17" s="9">
        <v>0</v>
      </c>
      <c r="AS17" s="9">
        <v>0</v>
      </c>
      <c r="AT17" s="9">
        <v>0</v>
      </c>
      <c r="AU17" s="9">
        <v>0</v>
      </c>
      <c r="AV17" s="9">
        <v>0</v>
      </c>
      <c r="AW17" s="9">
        <v>0</v>
      </c>
      <c r="AX17" s="9">
        <v>0</v>
      </c>
      <c r="AY17" s="9">
        <v>0</v>
      </c>
      <c r="AZ17" s="9">
        <v>0</v>
      </c>
      <c r="BA17" s="9">
        <v>0</v>
      </c>
      <c r="BB17" s="9">
        <v>0</v>
      </c>
      <c r="BC17" s="9">
        <v>0</v>
      </c>
      <c r="BD17" s="9">
        <v>0</v>
      </c>
      <c r="BE17" s="9">
        <v>0</v>
      </c>
    </row>
    <row r="18" spans="1:57" x14ac:dyDescent="0.25">
      <c r="A18" s="20">
        <v>15</v>
      </c>
      <c r="B18" s="16">
        <v>2004</v>
      </c>
      <c r="C18" s="13" t="s">
        <v>325</v>
      </c>
      <c r="D18" s="22" t="s">
        <v>303</v>
      </c>
      <c r="E18" s="9">
        <v>0</v>
      </c>
      <c r="F18" s="9">
        <v>0</v>
      </c>
      <c r="G18" s="9">
        <v>0</v>
      </c>
      <c r="H18" s="9">
        <v>0</v>
      </c>
      <c r="I18" s="9">
        <v>0</v>
      </c>
      <c r="J18" s="9">
        <v>0</v>
      </c>
      <c r="K18" s="9">
        <v>0</v>
      </c>
      <c r="L18" s="9">
        <v>0</v>
      </c>
      <c r="M18" s="9">
        <v>0</v>
      </c>
      <c r="N18" s="9">
        <v>0</v>
      </c>
      <c r="O18" s="9">
        <v>0</v>
      </c>
      <c r="P18" s="9">
        <v>0</v>
      </c>
      <c r="Q18" s="9">
        <v>0</v>
      </c>
      <c r="R18" s="9">
        <v>0</v>
      </c>
      <c r="S18" s="9">
        <v>0</v>
      </c>
      <c r="T18" s="9">
        <v>0</v>
      </c>
      <c r="U18" s="9">
        <v>0</v>
      </c>
      <c r="V18" s="9">
        <v>0</v>
      </c>
      <c r="W18" s="9">
        <v>0</v>
      </c>
      <c r="X18" s="9">
        <v>0</v>
      </c>
      <c r="Y18" s="9">
        <v>0</v>
      </c>
      <c r="Z18" s="9">
        <v>0</v>
      </c>
      <c r="AA18" s="9">
        <v>0</v>
      </c>
      <c r="AB18" s="9">
        <v>0</v>
      </c>
      <c r="AC18" s="9">
        <v>0</v>
      </c>
      <c r="AD18" s="9">
        <v>0</v>
      </c>
      <c r="AE18" s="9">
        <v>0</v>
      </c>
      <c r="AF18" s="9">
        <v>0</v>
      </c>
      <c r="AG18" s="9">
        <v>0</v>
      </c>
      <c r="AH18" s="9">
        <v>0</v>
      </c>
      <c r="AI18" s="9">
        <v>0</v>
      </c>
      <c r="AJ18" s="9">
        <v>0</v>
      </c>
      <c r="AK18" s="96">
        <v>0</v>
      </c>
      <c r="AL18" s="96">
        <v>0</v>
      </c>
      <c r="AM18" s="96">
        <v>0</v>
      </c>
      <c r="AN18" s="96">
        <v>0</v>
      </c>
      <c r="AO18" s="96">
        <v>0</v>
      </c>
      <c r="AP18" s="161">
        <v>0</v>
      </c>
      <c r="AR18" s="9">
        <v>0</v>
      </c>
      <c r="AS18" s="9">
        <v>0</v>
      </c>
      <c r="AT18" s="9">
        <v>0</v>
      </c>
      <c r="AU18" s="9">
        <v>0</v>
      </c>
      <c r="AV18" s="9">
        <v>0</v>
      </c>
      <c r="AW18" s="9">
        <v>0</v>
      </c>
      <c r="AX18" s="9">
        <v>0</v>
      </c>
      <c r="AY18" s="9">
        <v>0</v>
      </c>
      <c r="AZ18" s="9">
        <v>0</v>
      </c>
      <c r="BA18" s="9">
        <v>0</v>
      </c>
      <c r="BB18" s="9">
        <v>0</v>
      </c>
      <c r="BC18" s="9">
        <v>0</v>
      </c>
      <c r="BD18" s="9">
        <v>0</v>
      </c>
      <c r="BE18" s="9">
        <v>0</v>
      </c>
    </row>
    <row r="19" spans="1:57" x14ac:dyDescent="0.25">
      <c r="A19" s="20">
        <v>16</v>
      </c>
      <c r="B19" s="16">
        <v>2005</v>
      </c>
      <c r="C19" s="13" t="s">
        <v>326</v>
      </c>
      <c r="D19" s="22" t="s">
        <v>288</v>
      </c>
      <c r="E19" s="9">
        <v>0</v>
      </c>
      <c r="F19" s="9">
        <v>0</v>
      </c>
      <c r="G19" s="9">
        <v>0</v>
      </c>
      <c r="H19" s="9">
        <v>0</v>
      </c>
      <c r="I19" s="9">
        <v>0</v>
      </c>
      <c r="J19" s="9">
        <v>0</v>
      </c>
      <c r="K19" s="9">
        <v>0</v>
      </c>
      <c r="L19" s="9">
        <v>0</v>
      </c>
      <c r="M19" s="9">
        <v>0</v>
      </c>
      <c r="N19" s="9">
        <v>0</v>
      </c>
      <c r="O19" s="9">
        <v>0</v>
      </c>
      <c r="P19" s="9">
        <v>0</v>
      </c>
      <c r="Q19" s="9">
        <v>0</v>
      </c>
      <c r="R19" s="9">
        <v>0</v>
      </c>
      <c r="S19" s="9">
        <v>0</v>
      </c>
      <c r="T19" s="9">
        <v>0</v>
      </c>
      <c r="U19" s="9">
        <v>0</v>
      </c>
      <c r="V19" s="9">
        <v>0</v>
      </c>
      <c r="W19" s="9">
        <v>0</v>
      </c>
      <c r="X19" s="9">
        <v>0</v>
      </c>
      <c r="Y19" s="9">
        <v>1</v>
      </c>
      <c r="Z19" s="9">
        <v>156</v>
      </c>
      <c r="AA19" s="9">
        <v>0</v>
      </c>
      <c r="AB19" s="9">
        <v>0</v>
      </c>
      <c r="AC19" s="9">
        <v>0</v>
      </c>
      <c r="AD19" s="9">
        <v>0</v>
      </c>
      <c r="AE19" s="9">
        <v>0</v>
      </c>
      <c r="AF19" s="9">
        <v>0</v>
      </c>
      <c r="AG19" s="9">
        <v>0</v>
      </c>
      <c r="AH19" s="9">
        <v>0</v>
      </c>
      <c r="AI19" s="9">
        <v>0</v>
      </c>
      <c r="AJ19" s="9">
        <v>0</v>
      </c>
      <c r="AK19" s="96">
        <v>1</v>
      </c>
      <c r="AL19" s="96">
        <v>156</v>
      </c>
      <c r="AM19" s="96">
        <v>0</v>
      </c>
      <c r="AN19" s="96">
        <v>0</v>
      </c>
      <c r="AO19" s="96">
        <v>1</v>
      </c>
      <c r="AP19" s="161">
        <v>156</v>
      </c>
      <c r="AR19" s="9">
        <v>0</v>
      </c>
      <c r="AS19" s="9">
        <v>0</v>
      </c>
      <c r="AT19" s="9">
        <v>0</v>
      </c>
      <c r="AU19" s="9">
        <v>0</v>
      </c>
      <c r="AV19" s="9">
        <v>0</v>
      </c>
      <c r="AW19" s="9">
        <v>0</v>
      </c>
      <c r="AX19" s="9">
        <v>0</v>
      </c>
      <c r="AY19" s="9">
        <v>0</v>
      </c>
      <c r="AZ19" s="9">
        <v>0</v>
      </c>
      <c r="BA19" s="9">
        <v>0</v>
      </c>
      <c r="BB19" s="9">
        <v>0</v>
      </c>
      <c r="BC19" s="9">
        <v>0</v>
      </c>
      <c r="BD19" s="9">
        <v>0</v>
      </c>
      <c r="BE19" s="9">
        <v>0</v>
      </c>
    </row>
    <row r="20" spans="1:57" x14ac:dyDescent="0.25">
      <c r="A20" s="20">
        <v>17</v>
      </c>
      <c r="B20" s="16">
        <v>2005</v>
      </c>
      <c r="C20" s="13" t="s">
        <v>327</v>
      </c>
      <c r="D20" s="22" t="s">
        <v>297</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6">
        <v>0</v>
      </c>
      <c r="AL20" s="96">
        <v>0</v>
      </c>
      <c r="AM20" s="96">
        <v>0</v>
      </c>
      <c r="AN20" s="96">
        <v>0</v>
      </c>
      <c r="AO20" s="96">
        <v>0</v>
      </c>
      <c r="AP20" s="161">
        <v>0</v>
      </c>
      <c r="AR20" s="9">
        <v>0</v>
      </c>
      <c r="AS20" s="9">
        <v>0</v>
      </c>
      <c r="AT20" s="9">
        <v>0</v>
      </c>
      <c r="AU20" s="9">
        <v>0</v>
      </c>
      <c r="AV20" s="9">
        <v>0</v>
      </c>
      <c r="AW20" s="9">
        <v>0</v>
      </c>
      <c r="AX20" s="9">
        <v>0</v>
      </c>
      <c r="AY20" s="9">
        <v>0</v>
      </c>
      <c r="AZ20" s="9">
        <v>0</v>
      </c>
      <c r="BA20" s="9">
        <v>0</v>
      </c>
      <c r="BB20" s="9">
        <v>0</v>
      </c>
      <c r="BC20" s="9">
        <v>0</v>
      </c>
      <c r="BD20" s="9">
        <v>0</v>
      </c>
      <c r="BE20" s="9">
        <v>0</v>
      </c>
    </row>
    <row r="21" spans="1:57" ht="25.5" x14ac:dyDescent="0.25">
      <c r="A21" s="20">
        <v>18</v>
      </c>
      <c r="B21" s="16">
        <v>2006</v>
      </c>
      <c r="C21" s="13" t="s">
        <v>328</v>
      </c>
      <c r="D21" s="22" t="s">
        <v>817</v>
      </c>
      <c r="E21" s="9">
        <v>0</v>
      </c>
      <c r="F21" s="9">
        <v>0</v>
      </c>
      <c r="G21" s="9">
        <v>0</v>
      </c>
      <c r="H21" s="9">
        <v>0</v>
      </c>
      <c r="I21" s="9">
        <v>0</v>
      </c>
      <c r="J21" s="9">
        <v>0</v>
      </c>
      <c r="K21" s="9">
        <v>0</v>
      </c>
      <c r="L21" s="9">
        <v>0</v>
      </c>
      <c r="M21" s="9">
        <v>0</v>
      </c>
      <c r="N21" s="9">
        <v>0</v>
      </c>
      <c r="O21" s="9">
        <v>0</v>
      </c>
      <c r="P21" s="9">
        <v>0</v>
      </c>
      <c r="Q21" s="9">
        <v>0</v>
      </c>
      <c r="R21" s="9">
        <v>0</v>
      </c>
      <c r="S21" s="9">
        <v>0</v>
      </c>
      <c r="T21" s="9">
        <v>0</v>
      </c>
      <c r="U21" s="9">
        <v>0</v>
      </c>
      <c r="V21" s="9">
        <v>0</v>
      </c>
      <c r="W21" s="9">
        <v>0</v>
      </c>
      <c r="X21" s="9">
        <v>0</v>
      </c>
      <c r="Y21" s="9">
        <v>0</v>
      </c>
      <c r="Z21" s="9">
        <v>0</v>
      </c>
      <c r="AA21" s="9">
        <v>0</v>
      </c>
      <c r="AB21" s="9">
        <v>0</v>
      </c>
      <c r="AC21" s="9">
        <v>0</v>
      </c>
      <c r="AD21" s="9">
        <v>0</v>
      </c>
      <c r="AE21" s="9">
        <v>0</v>
      </c>
      <c r="AF21" s="9">
        <v>0</v>
      </c>
      <c r="AG21" s="9">
        <v>0</v>
      </c>
      <c r="AH21" s="9">
        <v>0</v>
      </c>
      <c r="AI21" s="9">
        <v>0</v>
      </c>
      <c r="AJ21" s="9">
        <v>0</v>
      </c>
      <c r="AK21" s="96">
        <v>0</v>
      </c>
      <c r="AL21" s="96">
        <v>0</v>
      </c>
      <c r="AM21" s="96">
        <v>0</v>
      </c>
      <c r="AN21" s="96">
        <v>0</v>
      </c>
      <c r="AO21" s="96">
        <v>0</v>
      </c>
      <c r="AP21" s="161">
        <v>0</v>
      </c>
      <c r="AR21" s="9">
        <v>0</v>
      </c>
      <c r="AS21" s="9">
        <v>0</v>
      </c>
      <c r="AT21" s="9">
        <v>0</v>
      </c>
      <c r="AU21" s="9">
        <v>0</v>
      </c>
      <c r="AV21" s="9">
        <v>0</v>
      </c>
      <c r="AW21" s="9">
        <v>0</v>
      </c>
      <c r="AX21" s="9">
        <v>0</v>
      </c>
      <c r="AY21" s="9">
        <v>0</v>
      </c>
      <c r="AZ21" s="9">
        <v>0</v>
      </c>
      <c r="BA21" s="9">
        <v>0</v>
      </c>
      <c r="BB21" s="9">
        <v>0</v>
      </c>
      <c r="BC21" s="9">
        <v>0</v>
      </c>
      <c r="BD21" s="9">
        <v>0</v>
      </c>
      <c r="BE21" s="9">
        <v>0</v>
      </c>
    </row>
    <row r="22" spans="1:57" x14ac:dyDescent="0.25">
      <c r="A22" s="20">
        <v>19</v>
      </c>
      <c r="B22" s="16">
        <v>2004</v>
      </c>
      <c r="C22" s="13" t="s">
        <v>329</v>
      </c>
      <c r="D22" s="22" t="s">
        <v>293</v>
      </c>
      <c r="E22" s="9">
        <v>0</v>
      </c>
      <c r="F22" s="9">
        <v>0</v>
      </c>
      <c r="G22" s="9">
        <v>0</v>
      </c>
      <c r="H22" s="9">
        <v>0</v>
      </c>
      <c r="I22" s="9">
        <v>0</v>
      </c>
      <c r="J22" s="9">
        <v>0</v>
      </c>
      <c r="K22" s="9">
        <v>0</v>
      </c>
      <c r="L22" s="9">
        <v>0</v>
      </c>
      <c r="M22" s="9">
        <v>0</v>
      </c>
      <c r="N22" s="9">
        <v>0</v>
      </c>
      <c r="O22" s="9">
        <v>0</v>
      </c>
      <c r="P22" s="9">
        <v>0</v>
      </c>
      <c r="Q22" s="9">
        <v>0</v>
      </c>
      <c r="R22" s="9">
        <v>0</v>
      </c>
      <c r="S22" s="9">
        <v>0</v>
      </c>
      <c r="T22" s="9">
        <v>0</v>
      </c>
      <c r="U22" s="9">
        <v>0</v>
      </c>
      <c r="V22" s="9">
        <v>0</v>
      </c>
      <c r="W22" s="9">
        <v>0</v>
      </c>
      <c r="X22" s="9">
        <v>0</v>
      </c>
      <c r="Y22" s="9">
        <v>0</v>
      </c>
      <c r="Z22" s="9">
        <v>0</v>
      </c>
      <c r="AA22" s="9">
        <v>0</v>
      </c>
      <c r="AB22" s="9">
        <v>0</v>
      </c>
      <c r="AC22" s="9">
        <v>0</v>
      </c>
      <c r="AD22" s="9">
        <v>0</v>
      </c>
      <c r="AE22" s="9">
        <v>0</v>
      </c>
      <c r="AF22" s="9">
        <v>0</v>
      </c>
      <c r="AG22" s="9">
        <v>0</v>
      </c>
      <c r="AH22" s="9">
        <v>0</v>
      </c>
      <c r="AI22" s="9">
        <v>0</v>
      </c>
      <c r="AJ22" s="9">
        <v>0</v>
      </c>
      <c r="AK22" s="96">
        <v>0</v>
      </c>
      <c r="AL22" s="96">
        <v>0</v>
      </c>
      <c r="AM22" s="96">
        <v>0</v>
      </c>
      <c r="AN22" s="96">
        <v>0</v>
      </c>
      <c r="AO22" s="96">
        <v>0</v>
      </c>
      <c r="AP22" s="161">
        <v>0</v>
      </c>
      <c r="AR22" s="9">
        <v>0</v>
      </c>
      <c r="AS22" s="9">
        <v>0</v>
      </c>
      <c r="AT22" s="9">
        <v>0</v>
      </c>
      <c r="AU22" s="9">
        <v>0</v>
      </c>
      <c r="AV22" s="9">
        <v>0</v>
      </c>
      <c r="AW22" s="9">
        <v>0</v>
      </c>
      <c r="AX22" s="9">
        <v>0</v>
      </c>
      <c r="AY22" s="9">
        <v>0</v>
      </c>
      <c r="AZ22" s="9">
        <v>0</v>
      </c>
      <c r="BA22" s="9">
        <v>0</v>
      </c>
      <c r="BB22" s="9">
        <v>0</v>
      </c>
      <c r="BC22" s="9">
        <v>0</v>
      </c>
      <c r="BD22" s="9">
        <v>0</v>
      </c>
      <c r="BE22" s="9">
        <v>0</v>
      </c>
    </row>
    <row r="23" spans="1:57" x14ac:dyDescent="0.25">
      <c r="A23" s="20">
        <v>20</v>
      </c>
      <c r="B23" s="16">
        <v>2006</v>
      </c>
      <c r="C23" s="13" t="s">
        <v>330</v>
      </c>
      <c r="D23" s="22" t="s">
        <v>301</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6">
        <v>0</v>
      </c>
      <c r="AL23" s="96">
        <v>0</v>
      </c>
      <c r="AM23" s="96">
        <v>0</v>
      </c>
      <c r="AN23" s="96">
        <v>0</v>
      </c>
      <c r="AO23" s="96">
        <v>0</v>
      </c>
      <c r="AP23" s="161">
        <v>0</v>
      </c>
      <c r="AR23" s="9">
        <v>0</v>
      </c>
      <c r="AS23" s="9">
        <v>0</v>
      </c>
      <c r="AT23" s="9">
        <v>0</v>
      </c>
      <c r="AU23" s="9">
        <v>0</v>
      </c>
      <c r="AV23" s="9">
        <v>0</v>
      </c>
      <c r="AW23" s="9">
        <v>0</v>
      </c>
      <c r="AX23" s="9">
        <v>0</v>
      </c>
      <c r="AY23" s="9">
        <v>0</v>
      </c>
      <c r="AZ23" s="9">
        <v>0</v>
      </c>
      <c r="BA23" s="9">
        <v>0</v>
      </c>
      <c r="BB23" s="9">
        <v>0</v>
      </c>
      <c r="BC23" s="9">
        <v>0</v>
      </c>
      <c r="BD23" s="9">
        <v>0</v>
      </c>
      <c r="BE23" s="9">
        <v>0</v>
      </c>
    </row>
    <row r="24" spans="1:57" x14ac:dyDescent="0.25">
      <c r="A24" s="20">
        <v>21</v>
      </c>
      <c r="B24" s="16">
        <v>2008</v>
      </c>
      <c r="C24" s="13" t="s">
        <v>331</v>
      </c>
      <c r="D24" s="22" t="s">
        <v>291</v>
      </c>
      <c r="E24" s="9">
        <v>0</v>
      </c>
      <c r="F24" s="9">
        <v>0</v>
      </c>
      <c r="G24" s="9">
        <v>0</v>
      </c>
      <c r="H24" s="9">
        <v>0</v>
      </c>
      <c r="I24" s="9">
        <v>0</v>
      </c>
      <c r="J24" s="9">
        <v>0</v>
      </c>
      <c r="K24" s="9">
        <v>0</v>
      </c>
      <c r="L24" s="9">
        <v>0</v>
      </c>
      <c r="M24" s="9">
        <v>0</v>
      </c>
      <c r="N24" s="9">
        <v>0</v>
      </c>
      <c r="O24" s="9">
        <v>0</v>
      </c>
      <c r="P24" s="9">
        <v>0</v>
      </c>
      <c r="Q24" s="9">
        <v>0</v>
      </c>
      <c r="R24" s="9">
        <v>0</v>
      </c>
      <c r="S24" s="9">
        <v>0</v>
      </c>
      <c r="T24" s="9">
        <v>0</v>
      </c>
      <c r="U24" s="9">
        <v>0</v>
      </c>
      <c r="V24" s="9">
        <v>0</v>
      </c>
      <c r="W24" s="9">
        <v>0</v>
      </c>
      <c r="X24" s="9">
        <v>0</v>
      </c>
      <c r="Y24" s="9">
        <v>0</v>
      </c>
      <c r="Z24" s="9">
        <v>0</v>
      </c>
      <c r="AA24" s="9">
        <v>0</v>
      </c>
      <c r="AB24" s="9">
        <v>0</v>
      </c>
      <c r="AC24" s="9">
        <v>0</v>
      </c>
      <c r="AD24" s="9">
        <v>0</v>
      </c>
      <c r="AE24" s="9">
        <v>0</v>
      </c>
      <c r="AF24" s="9">
        <v>0</v>
      </c>
      <c r="AG24" s="9">
        <v>0</v>
      </c>
      <c r="AH24" s="9">
        <v>0</v>
      </c>
      <c r="AI24" s="9">
        <v>0</v>
      </c>
      <c r="AJ24" s="9">
        <v>0</v>
      </c>
      <c r="AK24" s="96">
        <v>0</v>
      </c>
      <c r="AL24" s="96">
        <v>0</v>
      </c>
      <c r="AM24" s="96">
        <v>0</v>
      </c>
      <c r="AN24" s="96">
        <v>0</v>
      </c>
      <c r="AO24" s="96">
        <v>0</v>
      </c>
      <c r="AP24" s="161">
        <v>0</v>
      </c>
      <c r="AR24" s="9">
        <v>0</v>
      </c>
      <c r="AS24" s="9">
        <v>0</v>
      </c>
      <c r="AT24" s="9">
        <v>0</v>
      </c>
      <c r="AU24" s="9">
        <v>0</v>
      </c>
      <c r="AV24" s="9">
        <v>0</v>
      </c>
      <c r="AW24" s="9">
        <v>0</v>
      </c>
      <c r="AX24" s="9">
        <v>0</v>
      </c>
      <c r="AY24" s="9">
        <v>0</v>
      </c>
      <c r="AZ24" s="9">
        <v>0</v>
      </c>
      <c r="BA24" s="9">
        <v>0</v>
      </c>
      <c r="BB24" s="9">
        <v>0</v>
      </c>
      <c r="BC24" s="9">
        <v>0</v>
      </c>
      <c r="BD24" s="9">
        <v>0</v>
      </c>
      <c r="BE24" s="9">
        <v>0</v>
      </c>
    </row>
    <row r="25" spans="1:57" x14ac:dyDescent="0.25">
      <c r="A25" s="20">
        <v>22</v>
      </c>
      <c r="B25" s="16">
        <v>2008</v>
      </c>
      <c r="C25" s="13" t="s">
        <v>332</v>
      </c>
      <c r="D25" s="22" t="s">
        <v>291</v>
      </c>
      <c r="E25" s="9">
        <v>0</v>
      </c>
      <c r="F25" s="9">
        <v>0</v>
      </c>
      <c r="G25" s="9">
        <v>0</v>
      </c>
      <c r="H25" s="9">
        <v>0</v>
      </c>
      <c r="I25" s="9">
        <v>0</v>
      </c>
      <c r="J25" s="9">
        <v>0</v>
      </c>
      <c r="K25" s="9">
        <v>0</v>
      </c>
      <c r="L25" s="9">
        <v>0</v>
      </c>
      <c r="M25" s="9">
        <v>0</v>
      </c>
      <c r="N25" s="9">
        <v>0</v>
      </c>
      <c r="O25" s="9">
        <v>0</v>
      </c>
      <c r="P25" s="9">
        <v>0</v>
      </c>
      <c r="Q25" s="9">
        <v>0</v>
      </c>
      <c r="R25" s="9">
        <v>0</v>
      </c>
      <c r="S25" s="9">
        <v>0</v>
      </c>
      <c r="T25" s="9">
        <v>0</v>
      </c>
      <c r="U25" s="9">
        <v>0</v>
      </c>
      <c r="V25" s="9">
        <v>0</v>
      </c>
      <c r="W25" s="9">
        <v>0</v>
      </c>
      <c r="X25" s="9">
        <v>0</v>
      </c>
      <c r="Y25" s="9">
        <v>0</v>
      </c>
      <c r="Z25" s="9">
        <v>0</v>
      </c>
      <c r="AA25" s="9">
        <v>0</v>
      </c>
      <c r="AB25" s="9">
        <v>0</v>
      </c>
      <c r="AC25" s="9">
        <v>0</v>
      </c>
      <c r="AD25" s="9">
        <v>0</v>
      </c>
      <c r="AE25" s="9">
        <v>0</v>
      </c>
      <c r="AF25" s="9">
        <v>0</v>
      </c>
      <c r="AG25" s="9">
        <v>0</v>
      </c>
      <c r="AH25" s="9">
        <v>0</v>
      </c>
      <c r="AI25" s="9">
        <v>0</v>
      </c>
      <c r="AJ25" s="9">
        <v>0</v>
      </c>
      <c r="AK25" s="96">
        <v>0</v>
      </c>
      <c r="AL25" s="96">
        <v>0</v>
      </c>
      <c r="AM25" s="96">
        <v>0</v>
      </c>
      <c r="AN25" s="96">
        <v>0</v>
      </c>
      <c r="AO25" s="96">
        <v>0</v>
      </c>
      <c r="AP25" s="161">
        <v>0</v>
      </c>
      <c r="AR25" s="9">
        <v>0</v>
      </c>
      <c r="AS25" s="9">
        <v>0</v>
      </c>
      <c r="AT25" s="9">
        <v>0</v>
      </c>
      <c r="AU25" s="9">
        <v>0</v>
      </c>
      <c r="AV25" s="9">
        <v>0</v>
      </c>
      <c r="AW25" s="9">
        <v>0</v>
      </c>
      <c r="AX25" s="9">
        <v>0</v>
      </c>
      <c r="AY25" s="9">
        <v>0</v>
      </c>
      <c r="AZ25" s="9">
        <v>0</v>
      </c>
      <c r="BA25" s="9">
        <v>0</v>
      </c>
      <c r="BB25" s="9">
        <v>0</v>
      </c>
      <c r="BC25" s="9">
        <v>0</v>
      </c>
      <c r="BD25" s="9">
        <v>0</v>
      </c>
      <c r="BE25" s="9">
        <v>0</v>
      </c>
    </row>
    <row r="26" spans="1:57" x14ac:dyDescent="0.25">
      <c r="A26" s="20">
        <v>23</v>
      </c>
      <c r="B26" s="16">
        <v>2006</v>
      </c>
      <c r="C26" s="13" t="s">
        <v>333</v>
      </c>
      <c r="D26" s="22" t="s">
        <v>302</v>
      </c>
      <c r="E26" s="9">
        <v>0</v>
      </c>
      <c r="F26" s="9">
        <v>0</v>
      </c>
      <c r="G26" s="9">
        <v>0</v>
      </c>
      <c r="H26" s="9">
        <v>0</v>
      </c>
      <c r="I26" s="9">
        <v>1</v>
      </c>
      <c r="J26" s="9">
        <v>59</v>
      </c>
      <c r="K26" s="9">
        <v>0</v>
      </c>
      <c r="L26" s="9">
        <v>0</v>
      </c>
      <c r="M26" s="9">
        <v>0</v>
      </c>
      <c r="N26" s="9">
        <v>0</v>
      </c>
      <c r="O26" s="9">
        <v>0</v>
      </c>
      <c r="P26" s="9">
        <v>0</v>
      </c>
      <c r="Q26" s="9">
        <v>0</v>
      </c>
      <c r="R26" s="9">
        <v>0</v>
      </c>
      <c r="S26" s="9">
        <v>0</v>
      </c>
      <c r="T26" s="9">
        <v>0</v>
      </c>
      <c r="U26" s="9">
        <v>0</v>
      </c>
      <c r="V26" s="9">
        <v>0</v>
      </c>
      <c r="W26" s="9">
        <v>0</v>
      </c>
      <c r="X26" s="9">
        <v>0</v>
      </c>
      <c r="Y26" s="9">
        <v>1</v>
      </c>
      <c r="Z26" s="9">
        <v>360</v>
      </c>
      <c r="AA26" s="9">
        <v>0</v>
      </c>
      <c r="AB26" s="9">
        <v>0</v>
      </c>
      <c r="AC26" s="9">
        <v>0</v>
      </c>
      <c r="AD26" s="9">
        <v>0</v>
      </c>
      <c r="AE26" s="9">
        <v>0</v>
      </c>
      <c r="AF26" s="9">
        <v>0</v>
      </c>
      <c r="AG26" s="9">
        <v>0</v>
      </c>
      <c r="AH26" s="9">
        <v>0</v>
      </c>
      <c r="AI26" s="9">
        <v>0</v>
      </c>
      <c r="AJ26" s="9">
        <v>0</v>
      </c>
      <c r="AK26" s="96">
        <v>2</v>
      </c>
      <c r="AL26" s="96">
        <v>419</v>
      </c>
      <c r="AM26" s="96">
        <v>0</v>
      </c>
      <c r="AN26" s="96">
        <v>0</v>
      </c>
      <c r="AO26" s="96">
        <v>2</v>
      </c>
      <c r="AP26" s="161">
        <v>419</v>
      </c>
      <c r="AR26" s="9">
        <v>0</v>
      </c>
      <c r="AS26" s="9">
        <v>0</v>
      </c>
      <c r="AT26" s="9">
        <v>0</v>
      </c>
      <c r="AU26" s="9">
        <v>0</v>
      </c>
      <c r="AV26" s="9">
        <v>0</v>
      </c>
      <c r="AW26" s="9">
        <v>0</v>
      </c>
      <c r="AX26" s="9">
        <v>0</v>
      </c>
      <c r="AY26" s="9">
        <v>0</v>
      </c>
      <c r="AZ26" s="9">
        <v>0</v>
      </c>
      <c r="BA26" s="9">
        <v>0</v>
      </c>
      <c r="BB26" s="9">
        <v>0</v>
      </c>
      <c r="BC26" s="9">
        <v>0</v>
      </c>
      <c r="BD26" s="9">
        <v>0</v>
      </c>
      <c r="BE26" s="9">
        <v>0</v>
      </c>
    </row>
    <row r="27" spans="1:57" x14ac:dyDescent="0.25">
      <c r="A27" s="20">
        <v>24</v>
      </c>
      <c r="B27" s="16">
        <v>2006</v>
      </c>
      <c r="C27" s="13" t="s">
        <v>334</v>
      </c>
      <c r="D27" s="22" t="s">
        <v>302</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0</v>
      </c>
      <c r="AH27" s="9">
        <v>0</v>
      </c>
      <c r="AI27" s="9">
        <v>0</v>
      </c>
      <c r="AJ27" s="9">
        <v>0</v>
      </c>
      <c r="AK27" s="96">
        <v>0</v>
      </c>
      <c r="AL27" s="96">
        <v>0</v>
      </c>
      <c r="AM27" s="96">
        <v>0</v>
      </c>
      <c r="AN27" s="96">
        <v>0</v>
      </c>
      <c r="AO27" s="96">
        <v>0</v>
      </c>
      <c r="AP27" s="161">
        <v>0</v>
      </c>
      <c r="AR27" s="9">
        <v>0</v>
      </c>
      <c r="AS27" s="9">
        <v>0</v>
      </c>
      <c r="AT27" s="9">
        <v>0</v>
      </c>
      <c r="AU27" s="9">
        <v>0</v>
      </c>
      <c r="AV27" s="9">
        <v>0</v>
      </c>
      <c r="AW27" s="9">
        <v>0</v>
      </c>
      <c r="AX27" s="9">
        <v>0</v>
      </c>
      <c r="AY27" s="9">
        <v>0</v>
      </c>
      <c r="AZ27" s="9">
        <v>0</v>
      </c>
      <c r="BA27" s="9">
        <v>0</v>
      </c>
      <c r="BB27" s="9">
        <v>0</v>
      </c>
      <c r="BC27" s="9">
        <v>0</v>
      </c>
      <c r="BD27" s="9">
        <v>0</v>
      </c>
      <c r="BE27" s="9">
        <v>0</v>
      </c>
    </row>
    <row r="28" spans="1:57" x14ac:dyDescent="0.25">
      <c r="A28" s="20">
        <v>25</v>
      </c>
      <c r="B28" s="16">
        <v>2008</v>
      </c>
      <c r="C28" s="13" t="s">
        <v>335</v>
      </c>
      <c r="D28" s="22" t="s">
        <v>296</v>
      </c>
      <c r="E28" s="9">
        <v>0</v>
      </c>
      <c r="F28" s="9">
        <v>0</v>
      </c>
      <c r="G28" s="9">
        <v>0</v>
      </c>
      <c r="H28" s="9">
        <v>0</v>
      </c>
      <c r="I28" s="9">
        <v>0</v>
      </c>
      <c r="J28" s="9">
        <v>0</v>
      </c>
      <c r="K28" s="9">
        <v>0</v>
      </c>
      <c r="L28" s="9">
        <v>0</v>
      </c>
      <c r="M28" s="9">
        <v>0</v>
      </c>
      <c r="N28" s="9">
        <v>0</v>
      </c>
      <c r="O28" s="9">
        <v>0</v>
      </c>
      <c r="P28" s="9">
        <v>0</v>
      </c>
      <c r="Q28" s="9">
        <v>0</v>
      </c>
      <c r="R28" s="9">
        <v>0</v>
      </c>
      <c r="S28" s="9">
        <v>0</v>
      </c>
      <c r="T28" s="9">
        <v>0</v>
      </c>
      <c r="U28" s="9">
        <v>0</v>
      </c>
      <c r="V28" s="9">
        <v>0</v>
      </c>
      <c r="W28" s="9">
        <v>0</v>
      </c>
      <c r="X28" s="9">
        <v>0</v>
      </c>
      <c r="Y28" s="9">
        <v>0</v>
      </c>
      <c r="Z28" s="9">
        <v>0</v>
      </c>
      <c r="AA28" s="9">
        <v>0</v>
      </c>
      <c r="AB28" s="9">
        <v>0</v>
      </c>
      <c r="AC28" s="9">
        <v>0</v>
      </c>
      <c r="AD28" s="9">
        <v>0</v>
      </c>
      <c r="AE28" s="9">
        <v>0</v>
      </c>
      <c r="AF28" s="9">
        <v>0</v>
      </c>
      <c r="AG28" s="9">
        <v>0</v>
      </c>
      <c r="AH28" s="9">
        <v>0</v>
      </c>
      <c r="AI28" s="9">
        <v>0</v>
      </c>
      <c r="AJ28" s="9">
        <v>0</v>
      </c>
      <c r="AK28" s="96">
        <v>0</v>
      </c>
      <c r="AL28" s="96">
        <v>0</v>
      </c>
      <c r="AM28" s="96">
        <v>0</v>
      </c>
      <c r="AN28" s="96">
        <v>0</v>
      </c>
      <c r="AO28" s="96">
        <v>0</v>
      </c>
      <c r="AP28" s="161">
        <v>0</v>
      </c>
      <c r="AR28" s="9">
        <v>0</v>
      </c>
      <c r="AS28" s="9">
        <v>0</v>
      </c>
      <c r="AT28" s="9">
        <v>0</v>
      </c>
      <c r="AU28" s="9">
        <v>0</v>
      </c>
      <c r="AV28" s="9">
        <v>0</v>
      </c>
      <c r="AW28" s="9">
        <v>0</v>
      </c>
      <c r="AX28" s="9">
        <v>0</v>
      </c>
      <c r="AY28" s="9">
        <v>0</v>
      </c>
      <c r="AZ28" s="9">
        <v>0</v>
      </c>
      <c r="BA28" s="9">
        <v>0</v>
      </c>
      <c r="BB28" s="9">
        <v>0</v>
      </c>
      <c r="BC28" s="9">
        <v>0</v>
      </c>
      <c r="BD28" s="9">
        <v>0</v>
      </c>
      <c r="BE28" s="9">
        <v>0</v>
      </c>
    </row>
    <row r="29" spans="1:57" x14ac:dyDescent="0.25">
      <c r="A29" s="20">
        <v>26</v>
      </c>
      <c r="B29" s="16">
        <v>2008</v>
      </c>
      <c r="C29" s="13" t="s">
        <v>336</v>
      </c>
      <c r="D29" s="22" t="s">
        <v>301</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6">
        <v>0</v>
      </c>
      <c r="AL29" s="96">
        <v>0</v>
      </c>
      <c r="AM29" s="96">
        <v>0</v>
      </c>
      <c r="AN29" s="96">
        <v>0</v>
      </c>
      <c r="AO29" s="96">
        <v>0</v>
      </c>
      <c r="AP29" s="161">
        <v>0</v>
      </c>
      <c r="AR29" s="9">
        <v>0</v>
      </c>
      <c r="AS29" s="9">
        <v>0</v>
      </c>
      <c r="AT29" s="9">
        <v>0</v>
      </c>
      <c r="AU29" s="9">
        <v>0</v>
      </c>
      <c r="AV29" s="9">
        <v>0</v>
      </c>
      <c r="AW29" s="9">
        <v>0</v>
      </c>
      <c r="AX29" s="9">
        <v>0</v>
      </c>
      <c r="AY29" s="9">
        <v>0</v>
      </c>
      <c r="AZ29" s="9">
        <v>0</v>
      </c>
      <c r="BA29" s="9">
        <v>0</v>
      </c>
      <c r="BB29" s="9">
        <v>0</v>
      </c>
      <c r="BC29" s="9">
        <v>0</v>
      </c>
      <c r="BD29" s="9">
        <v>0</v>
      </c>
      <c r="BE29" s="9">
        <v>0</v>
      </c>
    </row>
    <row r="30" spans="1:57" x14ac:dyDescent="0.25">
      <c r="A30" s="20">
        <v>27</v>
      </c>
      <c r="B30" s="16">
        <v>2008</v>
      </c>
      <c r="C30" s="13" t="s">
        <v>337</v>
      </c>
      <c r="D30" s="22" t="s">
        <v>290</v>
      </c>
      <c r="E30" s="9">
        <v>0</v>
      </c>
      <c r="F30" s="9">
        <v>0</v>
      </c>
      <c r="G30" s="9">
        <v>0</v>
      </c>
      <c r="H30" s="9">
        <v>0</v>
      </c>
      <c r="I30" s="9">
        <v>0</v>
      </c>
      <c r="J30" s="9">
        <v>0</v>
      </c>
      <c r="K30" s="9">
        <v>0</v>
      </c>
      <c r="L30" s="9">
        <v>0</v>
      </c>
      <c r="M30" s="9">
        <v>0</v>
      </c>
      <c r="N30" s="9">
        <v>0</v>
      </c>
      <c r="O30" s="9">
        <v>0</v>
      </c>
      <c r="P30" s="9">
        <v>0</v>
      </c>
      <c r="Q30" s="9">
        <v>0</v>
      </c>
      <c r="R30" s="9">
        <v>0</v>
      </c>
      <c r="S30" s="9">
        <v>0</v>
      </c>
      <c r="T30" s="9">
        <v>0</v>
      </c>
      <c r="U30" s="9">
        <v>0</v>
      </c>
      <c r="V30" s="9">
        <v>0</v>
      </c>
      <c r="W30" s="9">
        <v>0</v>
      </c>
      <c r="X30" s="9">
        <v>0</v>
      </c>
      <c r="Y30" s="9">
        <v>0</v>
      </c>
      <c r="Z30" s="9">
        <v>0</v>
      </c>
      <c r="AA30" s="9">
        <v>0</v>
      </c>
      <c r="AB30" s="9">
        <v>0</v>
      </c>
      <c r="AC30" s="9">
        <v>0</v>
      </c>
      <c r="AD30" s="9">
        <v>0</v>
      </c>
      <c r="AE30" s="9">
        <v>0</v>
      </c>
      <c r="AF30" s="9">
        <v>0</v>
      </c>
      <c r="AG30" s="9">
        <v>0</v>
      </c>
      <c r="AH30" s="9">
        <v>0</v>
      </c>
      <c r="AI30" s="9">
        <v>0</v>
      </c>
      <c r="AJ30" s="9">
        <v>0</v>
      </c>
      <c r="AK30" s="96">
        <v>0</v>
      </c>
      <c r="AL30" s="96">
        <v>0</v>
      </c>
      <c r="AM30" s="96">
        <v>0</v>
      </c>
      <c r="AN30" s="96">
        <v>0</v>
      </c>
      <c r="AO30" s="96">
        <v>0</v>
      </c>
      <c r="AP30" s="161">
        <v>0</v>
      </c>
      <c r="AR30" s="9">
        <v>0</v>
      </c>
      <c r="AS30" s="9">
        <v>0</v>
      </c>
      <c r="AT30" s="9">
        <v>0</v>
      </c>
      <c r="AU30" s="9">
        <v>0</v>
      </c>
      <c r="AV30" s="9">
        <v>0</v>
      </c>
      <c r="AW30" s="9">
        <v>0</v>
      </c>
      <c r="AX30" s="9">
        <v>0</v>
      </c>
      <c r="AY30" s="9">
        <v>0</v>
      </c>
      <c r="AZ30" s="9">
        <v>0</v>
      </c>
      <c r="BA30" s="9">
        <v>0</v>
      </c>
      <c r="BB30" s="9">
        <v>0</v>
      </c>
      <c r="BC30" s="9">
        <v>0</v>
      </c>
      <c r="BD30" s="9">
        <v>0</v>
      </c>
      <c r="BE30" s="9">
        <v>0</v>
      </c>
    </row>
    <row r="31" spans="1:57" x14ac:dyDescent="0.25">
      <c r="A31" s="20">
        <v>28</v>
      </c>
      <c r="B31" s="16">
        <v>2008</v>
      </c>
      <c r="C31" s="13" t="s">
        <v>338</v>
      </c>
      <c r="D31" s="22" t="s">
        <v>305</v>
      </c>
      <c r="E31" s="9">
        <v>0</v>
      </c>
      <c r="F31" s="9">
        <v>0</v>
      </c>
      <c r="G31" s="9">
        <v>0</v>
      </c>
      <c r="H31" s="9">
        <v>0</v>
      </c>
      <c r="I31" s="9">
        <v>0</v>
      </c>
      <c r="J31" s="9">
        <v>0</v>
      </c>
      <c r="K31" s="9">
        <v>3</v>
      </c>
      <c r="L31" s="9">
        <v>364</v>
      </c>
      <c r="M31" s="9">
        <v>0</v>
      </c>
      <c r="N31" s="9">
        <v>0</v>
      </c>
      <c r="O31" s="9">
        <v>0</v>
      </c>
      <c r="P31" s="9">
        <v>0</v>
      </c>
      <c r="Q31" s="9">
        <v>0</v>
      </c>
      <c r="R31" s="9">
        <v>0</v>
      </c>
      <c r="S31" s="9">
        <v>0</v>
      </c>
      <c r="T31" s="9">
        <v>0</v>
      </c>
      <c r="U31" s="9">
        <v>0</v>
      </c>
      <c r="V31" s="9">
        <v>0</v>
      </c>
      <c r="W31" s="9">
        <v>0</v>
      </c>
      <c r="X31" s="9">
        <v>0</v>
      </c>
      <c r="Y31" s="9">
        <v>0</v>
      </c>
      <c r="Z31" s="9">
        <v>0</v>
      </c>
      <c r="AA31" s="9">
        <v>0</v>
      </c>
      <c r="AB31" s="9">
        <v>0</v>
      </c>
      <c r="AC31" s="9">
        <v>0</v>
      </c>
      <c r="AD31" s="9">
        <v>0</v>
      </c>
      <c r="AE31" s="9">
        <v>2</v>
      </c>
      <c r="AF31" s="9">
        <v>784</v>
      </c>
      <c r="AG31" s="9">
        <v>0</v>
      </c>
      <c r="AH31" s="9">
        <v>0</v>
      </c>
      <c r="AI31" s="9">
        <v>0</v>
      </c>
      <c r="AJ31" s="9">
        <v>0</v>
      </c>
      <c r="AK31" s="96">
        <v>5</v>
      </c>
      <c r="AL31" s="96">
        <v>1148</v>
      </c>
      <c r="AM31" s="96">
        <v>0</v>
      </c>
      <c r="AN31" s="96">
        <v>0</v>
      </c>
      <c r="AO31" s="96">
        <v>5</v>
      </c>
      <c r="AP31" s="161">
        <v>1148</v>
      </c>
      <c r="AR31" s="9">
        <v>2</v>
      </c>
      <c r="AS31" s="9">
        <v>784</v>
      </c>
      <c r="AT31" s="9">
        <v>0</v>
      </c>
      <c r="AU31" s="9">
        <v>0</v>
      </c>
      <c r="AV31" s="9">
        <v>0</v>
      </c>
      <c r="AW31" s="9">
        <v>0</v>
      </c>
      <c r="AX31" s="9">
        <v>0</v>
      </c>
      <c r="AY31" s="9">
        <v>0</v>
      </c>
      <c r="AZ31" s="9">
        <v>0</v>
      </c>
      <c r="BA31" s="9">
        <v>0</v>
      </c>
      <c r="BB31" s="9">
        <v>0</v>
      </c>
      <c r="BC31" s="9">
        <v>0</v>
      </c>
      <c r="BD31" s="9">
        <v>0</v>
      </c>
      <c r="BE31" s="9">
        <v>0</v>
      </c>
    </row>
    <row r="32" spans="1:57" x14ac:dyDescent="0.25">
      <c r="A32" s="20">
        <v>29</v>
      </c>
      <c r="B32" s="16">
        <v>2008</v>
      </c>
      <c r="C32" s="13" t="s">
        <v>339</v>
      </c>
      <c r="D32" s="22" t="s">
        <v>818</v>
      </c>
      <c r="E32" s="9">
        <v>0</v>
      </c>
      <c r="F32" s="9">
        <v>0</v>
      </c>
      <c r="G32" s="9">
        <v>0</v>
      </c>
      <c r="H32" s="9">
        <v>0</v>
      </c>
      <c r="I32" s="9">
        <v>0</v>
      </c>
      <c r="J32" s="9">
        <v>0</v>
      </c>
      <c r="K32" s="9">
        <v>0</v>
      </c>
      <c r="L32" s="9">
        <v>0</v>
      </c>
      <c r="M32" s="9">
        <v>0</v>
      </c>
      <c r="N32" s="9">
        <v>0</v>
      </c>
      <c r="O32" s="9">
        <v>0</v>
      </c>
      <c r="P32" s="9">
        <v>0</v>
      </c>
      <c r="Q32" s="9">
        <v>0</v>
      </c>
      <c r="R32" s="9">
        <v>0</v>
      </c>
      <c r="S32" s="9">
        <v>0</v>
      </c>
      <c r="T32" s="9">
        <v>0</v>
      </c>
      <c r="U32" s="9">
        <v>0</v>
      </c>
      <c r="V32" s="9">
        <v>0</v>
      </c>
      <c r="W32" s="9">
        <v>0</v>
      </c>
      <c r="X32" s="9">
        <v>0</v>
      </c>
      <c r="Y32" s="9">
        <v>0</v>
      </c>
      <c r="Z32" s="9">
        <v>0</v>
      </c>
      <c r="AA32" s="9">
        <v>0</v>
      </c>
      <c r="AB32" s="9">
        <v>0</v>
      </c>
      <c r="AC32" s="9">
        <v>0</v>
      </c>
      <c r="AD32" s="9">
        <v>0</v>
      </c>
      <c r="AE32" s="9">
        <v>0</v>
      </c>
      <c r="AF32" s="9">
        <v>0</v>
      </c>
      <c r="AG32" s="9">
        <v>0</v>
      </c>
      <c r="AH32" s="9">
        <v>0</v>
      </c>
      <c r="AI32" s="9">
        <v>0</v>
      </c>
      <c r="AJ32" s="9">
        <v>0</v>
      </c>
      <c r="AK32" s="96">
        <v>0</v>
      </c>
      <c r="AL32" s="96">
        <v>0</v>
      </c>
      <c r="AM32" s="96">
        <v>0</v>
      </c>
      <c r="AN32" s="96">
        <v>0</v>
      </c>
      <c r="AO32" s="96">
        <v>0</v>
      </c>
      <c r="AP32" s="161">
        <v>0</v>
      </c>
      <c r="AR32" s="9">
        <v>0</v>
      </c>
      <c r="AS32" s="9">
        <v>0</v>
      </c>
      <c r="AT32" s="9">
        <v>0</v>
      </c>
      <c r="AU32" s="9">
        <v>0</v>
      </c>
      <c r="AV32" s="9">
        <v>0</v>
      </c>
      <c r="AW32" s="9">
        <v>0</v>
      </c>
      <c r="AX32" s="9">
        <v>0</v>
      </c>
      <c r="AY32" s="9">
        <v>0</v>
      </c>
      <c r="AZ32" s="9">
        <v>0</v>
      </c>
      <c r="BA32" s="9">
        <v>0</v>
      </c>
      <c r="BB32" s="9">
        <v>0</v>
      </c>
      <c r="BC32" s="9">
        <v>0</v>
      </c>
      <c r="BD32" s="9">
        <v>0</v>
      </c>
      <c r="BE32" s="9">
        <v>0</v>
      </c>
    </row>
    <row r="33" spans="1:57" x14ac:dyDescent="0.25">
      <c r="A33" s="20">
        <v>30</v>
      </c>
      <c r="B33" s="16">
        <v>2006</v>
      </c>
      <c r="C33" s="13" t="s">
        <v>340</v>
      </c>
      <c r="D33" s="22" t="s">
        <v>301</v>
      </c>
      <c r="E33" s="9">
        <v>0</v>
      </c>
      <c r="F33" s="9">
        <v>0</v>
      </c>
      <c r="G33" s="9">
        <v>0</v>
      </c>
      <c r="H33" s="9">
        <v>0</v>
      </c>
      <c r="I33" s="9">
        <v>0</v>
      </c>
      <c r="J33" s="9">
        <v>0</v>
      </c>
      <c r="K33" s="9">
        <v>0</v>
      </c>
      <c r="L33" s="9">
        <v>0</v>
      </c>
      <c r="M33" s="9">
        <v>0</v>
      </c>
      <c r="N33" s="9">
        <v>0</v>
      </c>
      <c r="O33" s="9">
        <v>0</v>
      </c>
      <c r="P33" s="9">
        <v>0</v>
      </c>
      <c r="Q33" s="9">
        <v>0</v>
      </c>
      <c r="R33" s="9">
        <v>0</v>
      </c>
      <c r="S33" s="9">
        <v>0</v>
      </c>
      <c r="T33" s="9">
        <v>0</v>
      </c>
      <c r="U33" s="9">
        <v>0</v>
      </c>
      <c r="V33" s="9">
        <v>0</v>
      </c>
      <c r="W33" s="9">
        <v>0</v>
      </c>
      <c r="X33" s="9">
        <v>0</v>
      </c>
      <c r="Y33" s="9">
        <v>0</v>
      </c>
      <c r="Z33" s="9">
        <v>0</v>
      </c>
      <c r="AA33" s="9">
        <v>0</v>
      </c>
      <c r="AB33" s="9">
        <v>0</v>
      </c>
      <c r="AC33" s="9">
        <v>0</v>
      </c>
      <c r="AD33" s="9">
        <v>0</v>
      </c>
      <c r="AE33" s="9">
        <v>0</v>
      </c>
      <c r="AF33" s="9">
        <v>0</v>
      </c>
      <c r="AG33" s="9">
        <v>0</v>
      </c>
      <c r="AH33" s="9">
        <v>0</v>
      </c>
      <c r="AI33" s="9">
        <v>0</v>
      </c>
      <c r="AJ33" s="9">
        <v>0</v>
      </c>
      <c r="AK33" s="96">
        <v>0</v>
      </c>
      <c r="AL33" s="96">
        <v>0</v>
      </c>
      <c r="AM33" s="96">
        <v>0</v>
      </c>
      <c r="AN33" s="96">
        <v>0</v>
      </c>
      <c r="AO33" s="96">
        <v>0</v>
      </c>
      <c r="AP33" s="161">
        <v>0</v>
      </c>
      <c r="AR33" s="9">
        <v>0</v>
      </c>
      <c r="AS33" s="9">
        <v>0</v>
      </c>
      <c r="AT33" s="9">
        <v>0</v>
      </c>
      <c r="AU33" s="9">
        <v>0</v>
      </c>
      <c r="AV33" s="9">
        <v>0</v>
      </c>
      <c r="AW33" s="9">
        <v>0</v>
      </c>
      <c r="AX33" s="9">
        <v>0</v>
      </c>
      <c r="AY33" s="9">
        <v>0</v>
      </c>
      <c r="AZ33" s="9">
        <v>0</v>
      </c>
      <c r="BA33" s="9">
        <v>0</v>
      </c>
      <c r="BB33" s="9">
        <v>0</v>
      </c>
      <c r="BC33" s="9">
        <v>0</v>
      </c>
      <c r="BD33" s="9">
        <v>0</v>
      </c>
      <c r="BE33" s="9">
        <v>0</v>
      </c>
    </row>
    <row r="34" spans="1:57" x14ac:dyDescent="0.25">
      <c r="A34" s="20">
        <v>31</v>
      </c>
      <c r="B34" s="16">
        <v>2008</v>
      </c>
      <c r="C34" s="13" t="s">
        <v>341</v>
      </c>
      <c r="D34" s="22" t="s">
        <v>292</v>
      </c>
      <c r="E34" s="9">
        <v>0</v>
      </c>
      <c r="F34" s="9">
        <v>0</v>
      </c>
      <c r="G34" s="9">
        <v>0</v>
      </c>
      <c r="H34" s="9">
        <v>0</v>
      </c>
      <c r="I34" s="9">
        <v>2</v>
      </c>
      <c r="J34" s="9">
        <v>816</v>
      </c>
      <c r="K34" s="9">
        <v>3</v>
      </c>
      <c r="L34" s="9">
        <v>530</v>
      </c>
      <c r="M34" s="9">
        <v>0</v>
      </c>
      <c r="N34" s="9">
        <v>0</v>
      </c>
      <c r="O34" s="9">
        <v>0</v>
      </c>
      <c r="P34" s="9">
        <v>0</v>
      </c>
      <c r="Q34" s="9">
        <v>0</v>
      </c>
      <c r="R34" s="9">
        <v>0</v>
      </c>
      <c r="S34" s="9">
        <v>0</v>
      </c>
      <c r="T34" s="9">
        <v>0</v>
      </c>
      <c r="U34" s="9">
        <v>0</v>
      </c>
      <c r="V34" s="9">
        <v>0</v>
      </c>
      <c r="W34" s="9">
        <v>0</v>
      </c>
      <c r="X34" s="9">
        <v>0</v>
      </c>
      <c r="Y34" s="9">
        <v>1</v>
      </c>
      <c r="Z34" s="9">
        <v>209</v>
      </c>
      <c r="AA34" s="9">
        <v>0</v>
      </c>
      <c r="AB34" s="9">
        <v>0</v>
      </c>
      <c r="AC34" s="9">
        <v>0</v>
      </c>
      <c r="AD34" s="9">
        <v>0</v>
      </c>
      <c r="AE34" s="9">
        <v>0</v>
      </c>
      <c r="AF34" s="9">
        <v>0</v>
      </c>
      <c r="AG34" s="9">
        <v>0</v>
      </c>
      <c r="AH34" s="9">
        <v>0</v>
      </c>
      <c r="AI34" s="9">
        <v>0</v>
      </c>
      <c r="AJ34" s="9">
        <v>0</v>
      </c>
      <c r="AK34" s="96">
        <v>6</v>
      </c>
      <c r="AL34" s="96">
        <v>1555</v>
      </c>
      <c r="AM34" s="96">
        <v>0</v>
      </c>
      <c r="AN34" s="96">
        <v>0</v>
      </c>
      <c r="AO34" s="96">
        <v>6</v>
      </c>
      <c r="AP34" s="161">
        <v>1555</v>
      </c>
      <c r="AR34" s="9">
        <v>0</v>
      </c>
      <c r="AS34" s="9">
        <v>0</v>
      </c>
      <c r="AT34" s="9">
        <v>0</v>
      </c>
      <c r="AU34" s="9">
        <v>0</v>
      </c>
      <c r="AV34" s="9">
        <v>0</v>
      </c>
      <c r="AW34" s="9">
        <v>0</v>
      </c>
      <c r="AX34" s="9">
        <v>0</v>
      </c>
      <c r="AY34" s="9">
        <v>0</v>
      </c>
      <c r="AZ34" s="9">
        <v>0</v>
      </c>
      <c r="BA34" s="9">
        <v>0</v>
      </c>
      <c r="BB34" s="9">
        <v>0</v>
      </c>
      <c r="BC34" s="9">
        <v>0</v>
      </c>
      <c r="BD34" s="9">
        <v>0</v>
      </c>
      <c r="BE34" s="9">
        <v>0</v>
      </c>
    </row>
    <row r="35" spans="1:57" ht="25.5" x14ac:dyDescent="0.25">
      <c r="A35" s="20">
        <v>32</v>
      </c>
      <c r="B35" s="16">
        <v>2009</v>
      </c>
      <c r="C35" s="13" t="s">
        <v>342</v>
      </c>
      <c r="D35" s="22" t="s">
        <v>817</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6">
        <v>0</v>
      </c>
      <c r="AL35" s="96">
        <v>0</v>
      </c>
      <c r="AM35" s="96">
        <v>0</v>
      </c>
      <c r="AN35" s="96">
        <v>0</v>
      </c>
      <c r="AO35" s="96">
        <v>0</v>
      </c>
      <c r="AP35" s="161">
        <v>0</v>
      </c>
      <c r="AR35" s="9">
        <v>0</v>
      </c>
      <c r="AS35" s="9">
        <v>0</v>
      </c>
      <c r="AT35" s="9">
        <v>0</v>
      </c>
      <c r="AU35" s="9">
        <v>0</v>
      </c>
      <c r="AV35" s="9">
        <v>0</v>
      </c>
      <c r="AW35" s="9">
        <v>0</v>
      </c>
      <c r="AX35" s="9">
        <v>0</v>
      </c>
      <c r="AY35" s="9">
        <v>0</v>
      </c>
      <c r="AZ35" s="9">
        <v>0</v>
      </c>
      <c r="BA35" s="9">
        <v>0</v>
      </c>
      <c r="BB35" s="9">
        <v>0</v>
      </c>
      <c r="BC35" s="9">
        <v>0</v>
      </c>
      <c r="BD35" s="9">
        <v>0</v>
      </c>
      <c r="BE35" s="9">
        <v>0</v>
      </c>
    </row>
    <row r="36" spans="1:57" x14ac:dyDescent="0.25">
      <c r="A36" s="20">
        <v>33</v>
      </c>
      <c r="B36" s="16">
        <v>2009</v>
      </c>
      <c r="C36" s="13" t="s">
        <v>343</v>
      </c>
      <c r="D36" s="22" t="s">
        <v>291</v>
      </c>
      <c r="E36" s="9">
        <v>0</v>
      </c>
      <c r="F36" s="9">
        <v>0</v>
      </c>
      <c r="G36" s="9">
        <v>0</v>
      </c>
      <c r="H36" s="9">
        <v>0</v>
      </c>
      <c r="I36" s="9">
        <v>0</v>
      </c>
      <c r="J36" s="9">
        <v>0</v>
      </c>
      <c r="K36" s="9">
        <v>4</v>
      </c>
      <c r="L36" s="9">
        <v>870</v>
      </c>
      <c r="M36" s="9">
        <v>0</v>
      </c>
      <c r="N36" s="9">
        <v>0</v>
      </c>
      <c r="O36" s="9">
        <v>0</v>
      </c>
      <c r="P36" s="9">
        <v>0</v>
      </c>
      <c r="Q36" s="9">
        <v>0</v>
      </c>
      <c r="R36" s="9">
        <v>0</v>
      </c>
      <c r="S36" s="9">
        <v>0</v>
      </c>
      <c r="T36" s="9">
        <v>0</v>
      </c>
      <c r="U36" s="9">
        <v>0</v>
      </c>
      <c r="V36" s="9">
        <v>0</v>
      </c>
      <c r="W36" s="9">
        <v>0</v>
      </c>
      <c r="X36" s="9">
        <v>0</v>
      </c>
      <c r="Y36" s="9">
        <v>0</v>
      </c>
      <c r="Z36" s="9">
        <v>0</v>
      </c>
      <c r="AA36" s="9">
        <v>0</v>
      </c>
      <c r="AB36" s="9">
        <v>0</v>
      </c>
      <c r="AC36" s="9">
        <v>0</v>
      </c>
      <c r="AD36" s="9">
        <v>0</v>
      </c>
      <c r="AE36" s="9">
        <v>0</v>
      </c>
      <c r="AF36" s="9">
        <v>0</v>
      </c>
      <c r="AG36" s="9">
        <v>0</v>
      </c>
      <c r="AH36" s="9">
        <v>0</v>
      </c>
      <c r="AI36" s="9">
        <v>0</v>
      </c>
      <c r="AJ36" s="9">
        <v>0</v>
      </c>
      <c r="AK36" s="96">
        <v>4</v>
      </c>
      <c r="AL36" s="96">
        <v>870</v>
      </c>
      <c r="AM36" s="96">
        <v>0</v>
      </c>
      <c r="AN36" s="96">
        <v>0</v>
      </c>
      <c r="AO36" s="96">
        <v>4</v>
      </c>
      <c r="AP36" s="161">
        <v>870</v>
      </c>
      <c r="AR36" s="9">
        <v>0</v>
      </c>
      <c r="AS36" s="9">
        <v>0</v>
      </c>
      <c r="AT36" s="9">
        <v>0</v>
      </c>
      <c r="AU36" s="9">
        <v>0</v>
      </c>
      <c r="AV36" s="9">
        <v>0</v>
      </c>
      <c r="AW36" s="9">
        <v>0</v>
      </c>
      <c r="AX36" s="9">
        <v>0</v>
      </c>
      <c r="AY36" s="9">
        <v>0</v>
      </c>
      <c r="AZ36" s="9">
        <v>0</v>
      </c>
      <c r="BA36" s="9">
        <v>0</v>
      </c>
      <c r="BB36" s="9">
        <v>0</v>
      </c>
      <c r="BC36" s="9">
        <v>0</v>
      </c>
      <c r="BD36" s="9">
        <v>0</v>
      </c>
      <c r="BE36" s="9">
        <v>0</v>
      </c>
    </row>
    <row r="37" spans="1:57" x14ac:dyDescent="0.25">
      <c r="A37" s="20">
        <v>34</v>
      </c>
      <c r="B37" s="16">
        <v>2009</v>
      </c>
      <c r="C37" s="13" t="s">
        <v>344</v>
      </c>
      <c r="D37" s="22" t="s">
        <v>302</v>
      </c>
      <c r="E37" s="9">
        <v>0</v>
      </c>
      <c r="F37" s="9">
        <v>0</v>
      </c>
      <c r="G37" s="9">
        <v>0</v>
      </c>
      <c r="H37" s="9">
        <v>0</v>
      </c>
      <c r="I37" s="9">
        <v>0</v>
      </c>
      <c r="J37" s="9">
        <v>0</v>
      </c>
      <c r="K37" s="9">
        <v>0</v>
      </c>
      <c r="L37" s="9">
        <v>0</v>
      </c>
      <c r="M37" s="9">
        <v>0</v>
      </c>
      <c r="N37" s="9">
        <v>0</v>
      </c>
      <c r="O37" s="9">
        <v>0</v>
      </c>
      <c r="P37" s="9">
        <v>0</v>
      </c>
      <c r="Q37" s="9">
        <v>0</v>
      </c>
      <c r="R37" s="9">
        <v>0</v>
      </c>
      <c r="S37" s="9">
        <v>0</v>
      </c>
      <c r="T37" s="9">
        <v>0</v>
      </c>
      <c r="U37" s="9">
        <v>0</v>
      </c>
      <c r="V37" s="9">
        <v>0</v>
      </c>
      <c r="W37" s="9">
        <v>0</v>
      </c>
      <c r="X37" s="9">
        <v>0</v>
      </c>
      <c r="Y37" s="9">
        <v>0</v>
      </c>
      <c r="Z37" s="9">
        <v>0</v>
      </c>
      <c r="AA37" s="9">
        <v>0</v>
      </c>
      <c r="AB37" s="9">
        <v>0</v>
      </c>
      <c r="AC37" s="9">
        <v>0</v>
      </c>
      <c r="AD37" s="9">
        <v>0</v>
      </c>
      <c r="AE37" s="9">
        <v>0</v>
      </c>
      <c r="AF37" s="9">
        <v>0</v>
      </c>
      <c r="AG37" s="9">
        <v>0</v>
      </c>
      <c r="AH37" s="9">
        <v>0</v>
      </c>
      <c r="AI37" s="9">
        <v>0</v>
      </c>
      <c r="AJ37" s="9">
        <v>0</v>
      </c>
      <c r="AK37" s="96">
        <v>0</v>
      </c>
      <c r="AL37" s="96">
        <v>0</v>
      </c>
      <c r="AM37" s="96">
        <v>0</v>
      </c>
      <c r="AN37" s="96">
        <v>0</v>
      </c>
      <c r="AO37" s="96">
        <v>0</v>
      </c>
      <c r="AP37" s="161">
        <v>0</v>
      </c>
      <c r="AR37" s="9">
        <v>0</v>
      </c>
      <c r="AS37" s="9">
        <v>0</v>
      </c>
      <c r="AT37" s="9">
        <v>0</v>
      </c>
      <c r="AU37" s="9">
        <v>0</v>
      </c>
      <c r="AV37" s="9">
        <v>0</v>
      </c>
      <c r="AW37" s="9">
        <v>0</v>
      </c>
      <c r="AX37" s="9">
        <v>0</v>
      </c>
      <c r="AY37" s="9">
        <v>0</v>
      </c>
      <c r="AZ37" s="9">
        <v>0</v>
      </c>
      <c r="BA37" s="9">
        <v>0</v>
      </c>
      <c r="BB37" s="9">
        <v>0</v>
      </c>
      <c r="BC37" s="9">
        <v>0</v>
      </c>
      <c r="BD37" s="9">
        <v>0</v>
      </c>
      <c r="BE37" s="9">
        <v>0</v>
      </c>
    </row>
    <row r="38" spans="1:57" x14ac:dyDescent="0.25">
      <c r="A38" s="20">
        <v>35</v>
      </c>
      <c r="B38" s="16">
        <v>2008</v>
      </c>
      <c r="C38" s="13" t="s">
        <v>345</v>
      </c>
      <c r="D38" s="22" t="s">
        <v>304</v>
      </c>
      <c r="E38" s="9">
        <v>0</v>
      </c>
      <c r="F38" s="9">
        <v>0</v>
      </c>
      <c r="G38" s="9">
        <v>0</v>
      </c>
      <c r="H38" s="9">
        <v>0</v>
      </c>
      <c r="I38" s="9">
        <v>0</v>
      </c>
      <c r="J38" s="9">
        <v>0</v>
      </c>
      <c r="K38" s="9">
        <v>0</v>
      </c>
      <c r="L38" s="9">
        <v>0</v>
      </c>
      <c r="M38" s="9">
        <v>0</v>
      </c>
      <c r="N38" s="9">
        <v>0</v>
      </c>
      <c r="O38" s="9">
        <v>0</v>
      </c>
      <c r="P38" s="9">
        <v>0</v>
      </c>
      <c r="Q38" s="9">
        <v>0</v>
      </c>
      <c r="R38" s="9">
        <v>0</v>
      </c>
      <c r="S38" s="9">
        <v>0</v>
      </c>
      <c r="T38" s="9">
        <v>0</v>
      </c>
      <c r="U38" s="9">
        <v>0</v>
      </c>
      <c r="V38" s="9">
        <v>0</v>
      </c>
      <c r="W38" s="9">
        <v>0</v>
      </c>
      <c r="X38" s="9">
        <v>0</v>
      </c>
      <c r="Y38" s="9">
        <v>0</v>
      </c>
      <c r="Z38" s="9">
        <v>0</v>
      </c>
      <c r="AA38" s="9">
        <v>0</v>
      </c>
      <c r="AB38" s="9">
        <v>0</v>
      </c>
      <c r="AC38" s="9">
        <v>0</v>
      </c>
      <c r="AD38" s="9">
        <v>0</v>
      </c>
      <c r="AE38" s="9">
        <v>0</v>
      </c>
      <c r="AF38" s="9">
        <v>0</v>
      </c>
      <c r="AG38" s="9">
        <v>0</v>
      </c>
      <c r="AH38" s="9">
        <v>0</v>
      </c>
      <c r="AI38" s="9">
        <v>0</v>
      </c>
      <c r="AJ38" s="9">
        <v>0</v>
      </c>
      <c r="AK38" s="96">
        <v>0</v>
      </c>
      <c r="AL38" s="96">
        <v>0</v>
      </c>
      <c r="AM38" s="96">
        <v>0</v>
      </c>
      <c r="AN38" s="96">
        <v>0</v>
      </c>
      <c r="AO38" s="96">
        <v>0</v>
      </c>
      <c r="AP38" s="161">
        <v>0</v>
      </c>
      <c r="AR38" s="9">
        <v>0</v>
      </c>
      <c r="AS38" s="9">
        <v>0</v>
      </c>
      <c r="AT38" s="9">
        <v>0</v>
      </c>
      <c r="AU38" s="9">
        <v>0</v>
      </c>
      <c r="AV38" s="9">
        <v>0</v>
      </c>
      <c r="AW38" s="9">
        <v>0</v>
      </c>
      <c r="AX38" s="9">
        <v>0</v>
      </c>
      <c r="AY38" s="9">
        <v>0</v>
      </c>
      <c r="AZ38" s="9">
        <v>0</v>
      </c>
      <c r="BA38" s="9">
        <v>0</v>
      </c>
      <c r="BB38" s="9">
        <v>0</v>
      </c>
      <c r="BC38" s="9">
        <v>0</v>
      </c>
      <c r="BD38" s="9">
        <v>0</v>
      </c>
      <c r="BE38" s="9">
        <v>0</v>
      </c>
    </row>
    <row r="39" spans="1:57" x14ac:dyDescent="0.25">
      <c r="A39" s="20">
        <v>36</v>
      </c>
      <c r="B39" s="16">
        <v>2011</v>
      </c>
      <c r="C39" s="13" t="s">
        <v>346</v>
      </c>
      <c r="D39" s="22" t="s">
        <v>295</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0</v>
      </c>
      <c r="Y39" s="9">
        <v>0</v>
      </c>
      <c r="Z39" s="9">
        <v>0</v>
      </c>
      <c r="AA39" s="9">
        <v>0</v>
      </c>
      <c r="AB39" s="9">
        <v>0</v>
      </c>
      <c r="AC39" s="9">
        <v>0</v>
      </c>
      <c r="AD39" s="9">
        <v>0</v>
      </c>
      <c r="AE39" s="9">
        <v>0</v>
      </c>
      <c r="AF39" s="9">
        <v>0</v>
      </c>
      <c r="AG39" s="9">
        <v>0</v>
      </c>
      <c r="AH39" s="9">
        <v>0</v>
      </c>
      <c r="AI39" s="9">
        <v>0</v>
      </c>
      <c r="AJ39" s="9">
        <v>0</v>
      </c>
      <c r="AK39" s="96">
        <v>0</v>
      </c>
      <c r="AL39" s="96">
        <v>0</v>
      </c>
      <c r="AM39" s="96">
        <v>0</v>
      </c>
      <c r="AN39" s="96">
        <v>0</v>
      </c>
      <c r="AO39" s="96">
        <v>0</v>
      </c>
      <c r="AP39" s="161">
        <v>0</v>
      </c>
      <c r="AR39" s="9">
        <v>0</v>
      </c>
      <c r="AS39" s="9">
        <v>0</v>
      </c>
      <c r="AT39" s="9">
        <v>0</v>
      </c>
      <c r="AU39" s="9">
        <v>0</v>
      </c>
      <c r="AV39" s="9">
        <v>0</v>
      </c>
      <c r="AW39" s="9">
        <v>0</v>
      </c>
      <c r="AX39" s="9">
        <v>0</v>
      </c>
      <c r="AY39" s="9">
        <v>0</v>
      </c>
      <c r="AZ39" s="9">
        <v>0</v>
      </c>
      <c r="BA39" s="9">
        <v>0</v>
      </c>
      <c r="BB39" s="9">
        <v>0</v>
      </c>
      <c r="BC39" s="9">
        <v>0</v>
      </c>
      <c r="BD39" s="9">
        <v>0</v>
      </c>
      <c r="BE39" s="9">
        <v>0</v>
      </c>
    </row>
    <row r="40" spans="1:57" x14ac:dyDescent="0.25">
      <c r="A40" s="20">
        <v>37</v>
      </c>
      <c r="B40" s="16">
        <v>2010</v>
      </c>
      <c r="C40" s="13" t="s">
        <v>347</v>
      </c>
      <c r="D40" s="22" t="s">
        <v>296</v>
      </c>
      <c r="E40" s="9">
        <v>0</v>
      </c>
      <c r="F40" s="9">
        <v>0</v>
      </c>
      <c r="G40" s="9">
        <v>0</v>
      </c>
      <c r="H40" s="9">
        <v>0</v>
      </c>
      <c r="I40" s="9">
        <v>1</v>
      </c>
      <c r="J40" s="9">
        <v>153</v>
      </c>
      <c r="K40" s="9">
        <v>0</v>
      </c>
      <c r="L40" s="9">
        <v>0</v>
      </c>
      <c r="M40" s="9">
        <v>0</v>
      </c>
      <c r="N40" s="9">
        <v>0</v>
      </c>
      <c r="O40" s="9">
        <v>0</v>
      </c>
      <c r="P40" s="9">
        <v>0</v>
      </c>
      <c r="Q40" s="9">
        <v>0</v>
      </c>
      <c r="R40" s="9">
        <v>0</v>
      </c>
      <c r="S40" s="9">
        <v>0</v>
      </c>
      <c r="T40" s="9">
        <v>0</v>
      </c>
      <c r="U40" s="9">
        <v>0</v>
      </c>
      <c r="V40" s="9">
        <v>0</v>
      </c>
      <c r="W40" s="9">
        <v>0</v>
      </c>
      <c r="X40" s="9">
        <v>0</v>
      </c>
      <c r="Y40" s="9">
        <v>0</v>
      </c>
      <c r="Z40" s="9">
        <v>0</v>
      </c>
      <c r="AA40" s="9">
        <v>0</v>
      </c>
      <c r="AB40" s="9">
        <v>0</v>
      </c>
      <c r="AC40" s="9">
        <v>0</v>
      </c>
      <c r="AD40" s="9">
        <v>0</v>
      </c>
      <c r="AE40" s="9">
        <v>0</v>
      </c>
      <c r="AF40" s="9">
        <v>0</v>
      </c>
      <c r="AG40" s="9">
        <v>0</v>
      </c>
      <c r="AH40" s="9">
        <v>0</v>
      </c>
      <c r="AI40" s="9">
        <v>0</v>
      </c>
      <c r="AJ40" s="9">
        <v>0</v>
      </c>
      <c r="AK40" s="96">
        <v>1</v>
      </c>
      <c r="AL40" s="96">
        <v>153</v>
      </c>
      <c r="AM40" s="96">
        <v>0</v>
      </c>
      <c r="AN40" s="96">
        <v>0</v>
      </c>
      <c r="AO40" s="96">
        <v>1</v>
      </c>
      <c r="AP40" s="161">
        <v>153</v>
      </c>
      <c r="AR40" s="9">
        <v>0</v>
      </c>
      <c r="AS40" s="9">
        <v>0</v>
      </c>
      <c r="AT40" s="9">
        <v>0</v>
      </c>
      <c r="AU40" s="9">
        <v>0</v>
      </c>
      <c r="AV40" s="9">
        <v>0</v>
      </c>
      <c r="AW40" s="9">
        <v>0</v>
      </c>
      <c r="AX40" s="9">
        <v>0</v>
      </c>
      <c r="AY40" s="9">
        <v>0</v>
      </c>
      <c r="AZ40" s="9">
        <v>0</v>
      </c>
      <c r="BA40" s="9">
        <v>0</v>
      </c>
      <c r="BB40" s="9">
        <v>0</v>
      </c>
      <c r="BC40" s="9">
        <v>0</v>
      </c>
      <c r="BD40" s="9">
        <v>0</v>
      </c>
      <c r="BE40" s="9">
        <v>0</v>
      </c>
    </row>
    <row r="41" spans="1:57" x14ac:dyDescent="0.25">
      <c r="A41" s="20">
        <v>38</v>
      </c>
      <c r="B41" s="16">
        <v>2010</v>
      </c>
      <c r="C41" s="13" t="s">
        <v>348</v>
      </c>
      <c r="D41" s="22" t="s">
        <v>298</v>
      </c>
      <c r="E41" s="9">
        <v>0</v>
      </c>
      <c r="F41" s="9">
        <v>0</v>
      </c>
      <c r="G41" s="9">
        <v>0</v>
      </c>
      <c r="H41" s="9">
        <v>0</v>
      </c>
      <c r="I41" s="9">
        <v>0</v>
      </c>
      <c r="J41" s="9">
        <v>0</v>
      </c>
      <c r="K41" s="9">
        <v>0</v>
      </c>
      <c r="L41" s="9">
        <v>0</v>
      </c>
      <c r="M41" s="9">
        <v>0</v>
      </c>
      <c r="N41" s="9">
        <v>0</v>
      </c>
      <c r="O41" s="9">
        <v>0</v>
      </c>
      <c r="P41" s="9">
        <v>0</v>
      </c>
      <c r="Q41" s="9">
        <v>0</v>
      </c>
      <c r="R41" s="9">
        <v>0</v>
      </c>
      <c r="S41" s="9">
        <v>0</v>
      </c>
      <c r="T41" s="9">
        <v>0</v>
      </c>
      <c r="U41" s="9">
        <v>0</v>
      </c>
      <c r="V41" s="9">
        <v>0</v>
      </c>
      <c r="W41" s="9">
        <v>0</v>
      </c>
      <c r="X41" s="9">
        <v>0</v>
      </c>
      <c r="Y41" s="9">
        <v>1</v>
      </c>
      <c r="Z41" s="9">
        <v>190</v>
      </c>
      <c r="AA41" s="9">
        <v>0</v>
      </c>
      <c r="AB41" s="9">
        <v>0</v>
      </c>
      <c r="AC41" s="9">
        <v>0</v>
      </c>
      <c r="AD41" s="9">
        <v>0</v>
      </c>
      <c r="AE41" s="9">
        <v>0</v>
      </c>
      <c r="AF41" s="9">
        <v>0</v>
      </c>
      <c r="AG41" s="9">
        <v>0</v>
      </c>
      <c r="AH41" s="9">
        <v>0</v>
      </c>
      <c r="AI41" s="9">
        <v>0</v>
      </c>
      <c r="AJ41" s="9">
        <v>0</v>
      </c>
      <c r="AK41" s="96">
        <v>1</v>
      </c>
      <c r="AL41" s="96">
        <v>190</v>
      </c>
      <c r="AM41" s="96">
        <v>0</v>
      </c>
      <c r="AN41" s="96">
        <v>0</v>
      </c>
      <c r="AO41" s="96">
        <v>1</v>
      </c>
      <c r="AP41" s="161">
        <v>190</v>
      </c>
      <c r="AR41" s="9">
        <v>0</v>
      </c>
      <c r="AS41" s="9">
        <v>0</v>
      </c>
      <c r="AT41" s="9">
        <v>0</v>
      </c>
      <c r="AU41" s="9">
        <v>0</v>
      </c>
      <c r="AV41" s="9">
        <v>0</v>
      </c>
      <c r="AW41" s="9">
        <v>0</v>
      </c>
      <c r="AX41" s="9">
        <v>0</v>
      </c>
      <c r="AY41" s="9">
        <v>0</v>
      </c>
      <c r="AZ41" s="9">
        <v>0</v>
      </c>
      <c r="BA41" s="9">
        <v>0</v>
      </c>
      <c r="BB41" s="9">
        <v>0</v>
      </c>
      <c r="BC41" s="9">
        <v>0</v>
      </c>
      <c r="BD41" s="9">
        <v>0</v>
      </c>
      <c r="BE41" s="9">
        <v>0</v>
      </c>
    </row>
    <row r="42" spans="1:57" x14ac:dyDescent="0.25">
      <c r="A42" s="20">
        <v>39</v>
      </c>
      <c r="B42" s="16">
        <v>2010</v>
      </c>
      <c r="C42" s="13" t="s">
        <v>349</v>
      </c>
      <c r="D42" s="22" t="s">
        <v>289</v>
      </c>
      <c r="E42" s="9">
        <v>0</v>
      </c>
      <c r="F42" s="9">
        <v>0</v>
      </c>
      <c r="G42" s="9">
        <v>0</v>
      </c>
      <c r="H42" s="9">
        <v>0</v>
      </c>
      <c r="I42" s="9">
        <v>0</v>
      </c>
      <c r="J42" s="9">
        <v>0</v>
      </c>
      <c r="K42" s="9">
        <v>6</v>
      </c>
      <c r="L42" s="9">
        <v>713</v>
      </c>
      <c r="M42" s="9">
        <v>0</v>
      </c>
      <c r="N42" s="9">
        <v>0</v>
      </c>
      <c r="O42" s="9">
        <v>0</v>
      </c>
      <c r="P42" s="9">
        <v>0</v>
      </c>
      <c r="Q42" s="9">
        <v>0</v>
      </c>
      <c r="R42" s="9">
        <v>0</v>
      </c>
      <c r="S42" s="9">
        <v>0</v>
      </c>
      <c r="T42" s="9">
        <v>0</v>
      </c>
      <c r="U42" s="9">
        <v>0</v>
      </c>
      <c r="V42" s="9">
        <v>0</v>
      </c>
      <c r="W42" s="9">
        <v>0</v>
      </c>
      <c r="X42" s="9">
        <v>0</v>
      </c>
      <c r="Y42" s="9">
        <v>0</v>
      </c>
      <c r="Z42" s="9">
        <v>0</v>
      </c>
      <c r="AA42" s="9">
        <v>0</v>
      </c>
      <c r="AB42" s="9">
        <v>0</v>
      </c>
      <c r="AC42" s="9">
        <v>0</v>
      </c>
      <c r="AD42" s="9">
        <v>0</v>
      </c>
      <c r="AE42" s="9">
        <v>0</v>
      </c>
      <c r="AF42" s="9">
        <v>0</v>
      </c>
      <c r="AG42" s="9">
        <v>0</v>
      </c>
      <c r="AH42" s="9">
        <v>0</v>
      </c>
      <c r="AI42" s="9">
        <v>0</v>
      </c>
      <c r="AJ42" s="9">
        <v>0</v>
      </c>
      <c r="AK42" s="96">
        <v>6</v>
      </c>
      <c r="AL42" s="96">
        <v>713</v>
      </c>
      <c r="AM42" s="96">
        <v>0</v>
      </c>
      <c r="AN42" s="96">
        <v>0</v>
      </c>
      <c r="AO42" s="96">
        <v>6</v>
      </c>
      <c r="AP42" s="161">
        <v>713</v>
      </c>
      <c r="AR42" s="9">
        <v>0</v>
      </c>
      <c r="AS42" s="9">
        <v>0</v>
      </c>
      <c r="AT42" s="9">
        <v>0</v>
      </c>
      <c r="AU42" s="9">
        <v>0</v>
      </c>
      <c r="AV42" s="9">
        <v>0</v>
      </c>
      <c r="AW42" s="9">
        <v>0</v>
      </c>
      <c r="AX42" s="9">
        <v>0</v>
      </c>
      <c r="AY42" s="9">
        <v>0</v>
      </c>
      <c r="AZ42" s="9">
        <v>0</v>
      </c>
      <c r="BA42" s="9">
        <v>0</v>
      </c>
      <c r="BB42" s="9">
        <v>0</v>
      </c>
      <c r="BC42" s="9">
        <v>0</v>
      </c>
      <c r="BD42" s="9">
        <v>0</v>
      </c>
      <c r="BE42" s="9">
        <v>0</v>
      </c>
    </row>
    <row r="43" spans="1:57" ht="25.5" x14ac:dyDescent="0.25">
      <c r="A43" s="20">
        <v>40</v>
      </c>
      <c r="B43" s="16">
        <v>2011</v>
      </c>
      <c r="C43" s="13" t="s">
        <v>350</v>
      </c>
      <c r="D43" s="22" t="s">
        <v>817</v>
      </c>
      <c r="E43" s="9">
        <v>0</v>
      </c>
      <c r="F43" s="9">
        <v>0</v>
      </c>
      <c r="G43" s="9">
        <v>0</v>
      </c>
      <c r="H43" s="9">
        <v>0</v>
      </c>
      <c r="I43" s="9">
        <v>0</v>
      </c>
      <c r="J43" s="9">
        <v>0</v>
      </c>
      <c r="K43" s="9">
        <v>0</v>
      </c>
      <c r="L43" s="9">
        <v>0</v>
      </c>
      <c r="M43" s="9">
        <v>0</v>
      </c>
      <c r="N43" s="9">
        <v>0</v>
      </c>
      <c r="O43" s="9">
        <v>0</v>
      </c>
      <c r="P43" s="9">
        <v>0</v>
      </c>
      <c r="Q43" s="9">
        <v>0</v>
      </c>
      <c r="R43" s="9">
        <v>0</v>
      </c>
      <c r="S43" s="9">
        <v>0</v>
      </c>
      <c r="T43" s="9">
        <v>0</v>
      </c>
      <c r="U43" s="9">
        <v>0</v>
      </c>
      <c r="V43" s="9">
        <v>0</v>
      </c>
      <c r="W43" s="9">
        <v>0</v>
      </c>
      <c r="X43" s="9">
        <v>0</v>
      </c>
      <c r="Y43" s="9">
        <v>0</v>
      </c>
      <c r="Z43" s="9">
        <v>0</v>
      </c>
      <c r="AA43" s="9">
        <v>0</v>
      </c>
      <c r="AB43" s="9">
        <v>0</v>
      </c>
      <c r="AC43" s="9">
        <v>0</v>
      </c>
      <c r="AD43" s="9">
        <v>0</v>
      </c>
      <c r="AE43" s="9">
        <v>0</v>
      </c>
      <c r="AF43" s="9">
        <v>0</v>
      </c>
      <c r="AG43" s="9">
        <v>0</v>
      </c>
      <c r="AH43" s="9">
        <v>0</v>
      </c>
      <c r="AI43" s="9">
        <v>1</v>
      </c>
      <c r="AJ43" s="9">
        <v>33</v>
      </c>
      <c r="AK43" s="96">
        <v>1</v>
      </c>
      <c r="AL43" s="96">
        <v>33</v>
      </c>
      <c r="AM43" s="96">
        <v>0</v>
      </c>
      <c r="AN43" s="96">
        <v>0</v>
      </c>
      <c r="AO43" s="96">
        <v>1</v>
      </c>
      <c r="AP43" s="161">
        <v>33</v>
      </c>
      <c r="AR43" s="9">
        <v>0</v>
      </c>
      <c r="AS43" s="9">
        <v>0</v>
      </c>
      <c r="AT43" s="9">
        <v>0</v>
      </c>
      <c r="AU43" s="9">
        <v>0</v>
      </c>
      <c r="AV43" s="9">
        <v>0</v>
      </c>
      <c r="AW43" s="9">
        <v>0</v>
      </c>
      <c r="AX43" s="9">
        <v>0</v>
      </c>
      <c r="AY43" s="9">
        <v>0</v>
      </c>
      <c r="AZ43" s="9">
        <v>0</v>
      </c>
      <c r="BA43" s="9">
        <v>0</v>
      </c>
      <c r="BB43" s="9">
        <v>0</v>
      </c>
      <c r="BC43" s="9">
        <v>0</v>
      </c>
      <c r="BD43" s="9">
        <v>0</v>
      </c>
      <c r="BE43" s="9">
        <v>0</v>
      </c>
    </row>
    <row r="44" spans="1:57" x14ac:dyDescent="0.25">
      <c r="A44" s="20">
        <v>41</v>
      </c>
      <c r="B44" s="16">
        <v>2010</v>
      </c>
      <c r="C44" s="13" t="s">
        <v>351</v>
      </c>
      <c r="D44" s="22" t="s">
        <v>303</v>
      </c>
      <c r="E44" s="9">
        <v>0</v>
      </c>
      <c r="F44" s="9">
        <v>0</v>
      </c>
      <c r="G44" s="9">
        <v>0</v>
      </c>
      <c r="H44" s="9">
        <v>0</v>
      </c>
      <c r="I44" s="9">
        <v>0</v>
      </c>
      <c r="J44" s="9">
        <v>0</v>
      </c>
      <c r="K44" s="9">
        <v>0</v>
      </c>
      <c r="L44" s="9">
        <v>0</v>
      </c>
      <c r="M44" s="9">
        <v>0</v>
      </c>
      <c r="N44" s="9">
        <v>0</v>
      </c>
      <c r="O44" s="9">
        <v>0</v>
      </c>
      <c r="P44" s="9">
        <v>0</v>
      </c>
      <c r="Q44" s="9">
        <v>0</v>
      </c>
      <c r="R44" s="9">
        <v>0</v>
      </c>
      <c r="S44" s="9">
        <v>0</v>
      </c>
      <c r="T44" s="9">
        <v>0</v>
      </c>
      <c r="U44" s="9">
        <v>0</v>
      </c>
      <c r="V44" s="9">
        <v>0</v>
      </c>
      <c r="W44" s="9">
        <v>0</v>
      </c>
      <c r="X44" s="9">
        <v>0</v>
      </c>
      <c r="Y44" s="9">
        <v>0</v>
      </c>
      <c r="Z44" s="9">
        <v>0</v>
      </c>
      <c r="AA44" s="9">
        <v>0</v>
      </c>
      <c r="AB44" s="9">
        <v>0</v>
      </c>
      <c r="AC44" s="9">
        <v>0</v>
      </c>
      <c r="AD44" s="9">
        <v>0</v>
      </c>
      <c r="AE44" s="9">
        <v>0</v>
      </c>
      <c r="AF44" s="9">
        <v>0</v>
      </c>
      <c r="AG44" s="9">
        <v>0</v>
      </c>
      <c r="AH44" s="9">
        <v>0</v>
      </c>
      <c r="AI44" s="9">
        <v>0</v>
      </c>
      <c r="AJ44" s="9">
        <v>0</v>
      </c>
      <c r="AK44" s="96">
        <v>0</v>
      </c>
      <c r="AL44" s="96">
        <v>0</v>
      </c>
      <c r="AM44" s="96">
        <v>0</v>
      </c>
      <c r="AN44" s="96">
        <v>0</v>
      </c>
      <c r="AO44" s="96">
        <v>0</v>
      </c>
      <c r="AP44" s="161">
        <v>0</v>
      </c>
      <c r="AR44" s="9">
        <v>0</v>
      </c>
      <c r="AS44" s="9">
        <v>0</v>
      </c>
      <c r="AT44" s="9">
        <v>0</v>
      </c>
      <c r="AU44" s="9">
        <v>0</v>
      </c>
      <c r="AV44" s="9">
        <v>0</v>
      </c>
      <c r="AW44" s="9">
        <v>0</v>
      </c>
      <c r="AX44" s="9">
        <v>0</v>
      </c>
      <c r="AY44" s="9">
        <v>0</v>
      </c>
      <c r="AZ44" s="9">
        <v>0</v>
      </c>
      <c r="BA44" s="9">
        <v>0</v>
      </c>
      <c r="BB44" s="9">
        <v>0</v>
      </c>
      <c r="BC44" s="9">
        <v>0</v>
      </c>
      <c r="BD44" s="9">
        <v>0</v>
      </c>
      <c r="BE44" s="9">
        <v>0</v>
      </c>
    </row>
    <row r="45" spans="1:57" x14ac:dyDescent="0.25">
      <c r="A45" s="20">
        <v>42</v>
      </c>
      <c r="B45" s="16">
        <v>2012</v>
      </c>
      <c r="C45" s="13" t="s">
        <v>352</v>
      </c>
      <c r="D45" s="22" t="s">
        <v>300</v>
      </c>
      <c r="E45" s="9">
        <v>0</v>
      </c>
      <c r="F45" s="9">
        <v>0</v>
      </c>
      <c r="G45" s="9">
        <v>0</v>
      </c>
      <c r="H45" s="9">
        <v>0</v>
      </c>
      <c r="I45" s="9">
        <v>1</v>
      </c>
      <c r="J45" s="9">
        <v>251</v>
      </c>
      <c r="K45" s="9">
        <v>0</v>
      </c>
      <c r="L45" s="9">
        <v>0</v>
      </c>
      <c r="M45" s="9">
        <v>0</v>
      </c>
      <c r="N45" s="9">
        <v>0</v>
      </c>
      <c r="O45" s="9">
        <v>0</v>
      </c>
      <c r="P45" s="9">
        <v>0</v>
      </c>
      <c r="Q45" s="9">
        <v>0</v>
      </c>
      <c r="R45" s="9">
        <v>0</v>
      </c>
      <c r="S45" s="9">
        <v>0</v>
      </c>
      <c r="T45" s="9">
        <v>0</v>
      </c>
      <c r="U45" s="9">
        <v>1</v>
      </c>
      <c r="V45" s="9">
        <v>201</v>
      </c>
      <c r="W45" s="9">
        <v>0</v>
      </c>
      <c r="X45" s="9">
        <v>0</v>
      </c>
      <c r="Y45" s="9">
        <v>0</v>
      </c>
      <c r="Z45" s="9">
        <v>0</v>
      </c>
      <c r="AA45" s="9">
        <v>0</v>
      </c>
      <c r="AB45" s="9">
        <v>0</v>
      </c>
      <c r="AC45" s="9">
        <v>0</v>
      </c>
      <c r="AD45" s="9">
        <v>0</v>
      </c>
      <c r="AE45" s="9">
        <v>0</v>
      </c>
      <c r="AF45" s="9">
        <v>0</v>
      </c>
      <c r="AG45" s="9">
        <v>0</v>
      </c>
      <c r="AH45" s="9">
        <v>0</v>
      </c>
      <c r="AI45" s="9">
        <v>1</v>
      </c>
      <c r="AJ45" s="9">
        <v>159</v>
      </c>
      <c r="AK45" s="96">
        <v>3</v>
      </c>
      <c r="AL45" s="96">
        <v>611</v>
      </c>
      <c r="AM45" s="96">
        <v>0</v>
      </c>
      <c r="AN45" s="96">
        <v>0</v>
      </c>
      <c r="AO45" s="96">
        <v>3</v>
      </c>
      <c r="AP45" s="161">
        <v>611</v>
      </c>
      <c r="AR45" s="9">
        <v>0</v>
      </c>
      <c r="AS45" s="9">
        <v>0</v>
      </c>
      <c r="AT45" s="9">
        <v>0</v>
      </c>
      <c r="AU45" s="9">
        <v>0</v>
      </c>
      <c r="AV45" s="9">
        <v>0</v>
      </c>
      <c r="AW45" s="9">
        <v>0</v>
      </c>
      <c r="AX45" s="9">
        <v>0</v>
      </c>
      <c r="AY45" s="9">
        <v>0</v>
      </c>
      <c r="AZ45" s="9">
        <v>0</v>
      </c>
      <c r="BA45" s="9">
        <v>0</v>
      </c>
      <c r="BB45" s="9">
        <v>0</v>
      </c>
      <c r="BC45" s="9">
        <v>0</v>
      </c>
      <c r="BD45" s="9">
        <v>0</v>
      </c>
      <c r="BE45" s="9">
        <v>0</v>
      </c>
    </row>
    <row r="46" spans="1:57" x14ac:dyDescent="0.25">
      <c r="A46" s="20">
        <v>43</v>
      </c>
      <c r="B46" s="16">
        <v>2012</v>
      </c>
      <c r="C46" s="13" t="s">
        <v>353</v>
      </c>
      <c r="D46" s="22" t="s">
        <v>298</v>
      </c>
      <c r="E46" s="9">
        <v>0</v>
      </c>
      <c r="F46" s="9">
        <v>0</v>
      </c>
      <c r="G46" s="9">
        <v>0</v>
      </c>
      <c r="H46" s="9">
        <v>0</v>
      </c>
      <c r="I46" s="9">
        <v>0</v>
      </c>
      <c r="J46" s="9">
        <v>0</v>
      </c>
      <c r="K46" s="9">
        <v>0</v>
      </c>
      <c r="L46" s="9">
        <v>0</v>
      </c>
      <c r="M46" s="9">
        <v>0</v>
      </c>
      <c r="N46" s="9">
        <v>0</v>
      </c>
      <c r="O46" s="9">
        <v>0</v>
      </c>
      <c r="P46" s="9">
        <v>0</v>
      </c>
      <c r="Q46" s="9">
        <v>0</v>
      </c>
      <c r="R46" s="9">
        <v>0</v>
      </c>
      <c r="S46" s="9">
        <v>0</v>
      </c>
      <c r="T46" s="9">
        <v>0</v>
      </c>
      <c r="U46" s="9">
        <v>0</v>
      </c>
      <c r="V46" s="9">
        <v>0</v>
      </c>
      <c r="W46" s="9">
        <v>0</v>
      </c>
      <c r="X46" s="9">
        <v>0</v>
      </c>
      <c r="Y46" s="9">
        <v>0</v>
      </c>
      <c r="Z46" s="9">
        <v>0</v>
      </c>
      <c r="AA46" s="9">
        <v>0</v>
      </c>
      <c r="AB46" s="9">
        <v>0</v>
      </c>
      <c r="AC46" s="9">
        <v>0</v>
      </c>
      <c r="AD46" s="9">
        <v>0</v>
      </c>
      <c r="AE46" s="9">
        <v>0</v>
      </c>
      <c r="AF46" s="9">
        <v>0</v>
      </c>
      <c r="AG46" s="9">
        <v>0</v>
      </c>
      <c r="AH46" s="9">
        <v>0</v>
      </c>
      <c r="AI46" s="9">
        <v>0</v>
      </c>
      <c r="AJ46" s="9">
        <v>0</v>
      </c>
      <c r="AK46" s="96">
        <v>0</v>
      </c>
      <c r="AL46" s="96">
        <v>0</v>
      </c>
      <c r="AM46" s="96">
        <v>0</v>
      </c>
      <c r="AN46" s="96">
        <v>0</v>
      </c>
      <c r="AO46" s="96">
        <v>0</v>
      </c>
      <c r="AP46" s="161">
        <v>0</v>
      </c>
      <c r="AR46" s="9">
        <v>0</v>
      </c>
      <c r="AS46" s="9">
        <v>0</v>
      </c>
      <c r="AT46" s="9">
        <v>0</v>
      </c>
      <c r="AU46" s="9">
        <v>0</v>
      </c>
      <c r="AV46" s="9">
        <v>0</v>
      </c>
      <c r="AW46" s="9">
        <v>0</v>
      </c>
      <c r="AX46" s="9">
        <v>0</v>
      </c>
      <c r="AY46" s="9">
        <v>0</v>
      </c>
      <c r="AZ46" s="9">
        <v>0</v>
      </c>
      <c r="BA46" s="9">
        <v>0</v>
      </c>
      <c r="BB46" s="9">
        <v>0</v>
      </c>
      <c r="BC46" s="9">
        <v>0</v>
      </c>
      <c r="BD46" s="9">
        <v>0</v>
      </c>
      <c r="BE46" s="9">
        <v>0</v>
      </c>
    </row>
    <row r="47" spans="1:57" x14ac:dyDescent="0.25">
      <c r="A47" s="20">
        <v>44</v>
      </c>
      <c r="B47" s="16">
        <v>2012</v>
      </c>
      <c r="C47" s="13" t="s">
        <v>354</v>
      </c>
      <c r="D47" s="22" t="s">
        <v>268</v>
      </c>
      <c r="E47" s="9">
        <v>0</v>
      </c>
      <c r="F47" s="9">
        <v>0</v>
      </c>
      <c r="G47" s="9">
        <v>0</v>
      </c>
      <c r="H47" s="9">
        <v>0</v>
      </c>
      <c r="I47" s="9">
        <v>0</v>
      </c>
      <c r="J47" s="9">
        <v>0</v>
      </c>
      <c r="K47" s="9">
        <v>0</v>
      </c>
      <c r="L47" s="9">
        <v>0</v>
      </c>
      <c r="M47" s="9">
        <v>0</v>
      </c>
      <c r="N47" s="9">
        <v>0</v>
      </c>
      <c r="O47" s="9">
        <v>0</v>
      </c>
      <c r="P47" s="9">
        <v>0</v>
      </c>
      <c r="Q47" s="9">
        <v>0</v>
      </c>
      <c r="R47" s="9">
        <v>0</v>
      </c>
      <c r="S47" s="9">
        <v>0</v>
      </c>
      <c r="T47" s="9">
        <v>0</v>
      </c>
      <c r="U47" s="9">
        <v>0</v>
      </c>
      <c r="V47" s="9">
        <v>0</v>
      </c>
      <c r="W47" s="9">
        <v>0</v>
      </c>
      <c r="X47" s="9">
        <v>0</v>
      </c>
      <c r="Y47" s="9">
        <v>0</v>
      </c>
      <c r="Z47" s="9">
        <v>0</v>
      </c>
      <c r="AA47" s="9">
        <v>0</v>
      </c>
      <c r="AB47" s="9">
        <v>0</v>
      </c>
      <c r="AC47" s="9">
        <v>0</v>
      </c>
      <c r="AD47" s="9">
        <v>0</v>
      </c>
      <c r="AE47" s="9">
        <v>0</v>
      </c>
      <c r="AF47" s="9">
        <v>0</v>
      </c>
      <c r="AG47" s="9">
        <v>0</v>
      </c>
      <c r="AH47" s="9">
        <v>0</v>
      </c>
      <c r="AI47" s="9">
        <v>0</v>
      </c>
      <c r="AJ47" s="9">
        <v>0</v>
      </c>
      <c r="AK47" s="96">
        <v>0</v>
      </c>
      <c r="AL47" s="96">
        <v>0</v>
      </c>
      <c r="AM47" s="96">
        <v>0</v>
      </c>
      <c r="AN47" s="96">
        <v>0</v>
      </c>
      <c r="AO47" s="96">
        <v>0</v>
      </c>
      <c r="AP47" s="161">
        <v>0</v>
      </c>
      <c r="AR47" s="9">
        <v>0</v>
      </c>
      <c r="AS47" s="9">
        <v>0</v>
      </c>
      <c r="AT47" s="9">
        <v>0</v>
      </c>
      <c r="AU47" s="9">
        <v>0</v>
      </c>
      <c r="AV47" s="9">
        <v>0</v>
      </c>
      <c r="AW47" s="9">
        <v>0</v>
      </c>
      <c r="AX47" s="9">
        <v>0</v>
      </c>
      <c r="AY47" s="9">
        <v>0</v>
      </c>
      <c r="AZ47" s="9">
        <v>0</v>
      </c>
      <c r="BA47" s="9">
        <v>0</v>
      </c>
      <c r="BB47" s="9">
        <v>0</v>
      </c>
      <c r="BC47" s="9">
        <v>0</v>
      </c>
      <c r="BD47" s="9">
        <v>0</v>
      </c>
      <c r="BE47" s="9">
        <v>0</v>
      </c>
    </row>
    <row r="48" spans="1:57" x14ac:dyDescent="0.25">
      <c r="A48" s="20">
        <v>45</v>
      </c>
      <c r="B48" s="16">
        <v>2012</v>
      </c>
      <c r="C48" s="13" t="s">
        <v>355</v>
      </c>
      <c r="D48" s="22" t="s">
        <v>292</v>
      </c>
      <c r="E48" s="9">
        <v>0</v>
      </c>
      <c r="F48" s="9">
        <v>0</v>
      </c>
      <c r="G48" s="9">
        <v>0</v>
      </c>
      <c r="H48" s="9">
        <v>0</v>
      </c>
      <c r="I48" s="9">
        <v>0</v>
      </c>
      <c r="J48" s="9">
        <v>0</v>
      </c>
      <c r="K48" s="9">
        <v>0</v>
      </c>
      <c r="L48" s="9">
        <v>0</v>
      </c>
      <c r="M48" s="9">
        <v>0</v>
      </c>
      <c r="N48" s="9">
        <v>0</v>
      </c>
      <c r="O48" s="9">
        <v>0</v>
      </c>
      <c r="P48" s="9">
        <v>0</v>
      </c>
      <c r="Q48" s="9">
        <v>0</v>
      </c>
      <c r="R48" s="9">
        <v>0</v>
      </c>
      <c r="S48" s="9">
        <v>0</v>
      </c>
      <c r="T48" s="9">
        <v>0</v>
      </c>
      <c r="U48" s="9">
        <v>0</v>
      </c>
      <c r="V48" s="9">
        <v>0</v>
      </c>
      <c r="W48" s="9">
        <v>0</v>
      </c>
      <c r="X48" s="9">
        <v>0</v>
      </c>
      <c r="Y48" s="9">
        <v>0</v>
      </c>
      <c r="Z48" s="9">
        <v>0</v>
      </c>
      <c r="AA48" s="9">
        <v>0</v>
      </c>
      <c r="AB48" s="9">
        <v>0</v>
      </c>
      <c r="AC48" s="9">
        <v>0</v>
      </c>
      <c r="AD48" s="9">
        <v>0</v>
      </c>
      <c r="AE48" s="9">
        <v>0</v>
      </c>
      <c r="AF48" s="9">
        <v>0</v>
      </c>
      <c r="AG48" s="9">
        <v>0</v>
      </c>
      <c r="AH48" s="9">
        <v>0</v>
      </c>
      <c r="AI48" s="9">
        <v>0</v>
      </c>
      <c r="AJ48" s="9">
        <v>0</v>
      </c>
      <c r="AK48" s="96">
        <v>0</v>
      </c>
      <c r="AL48" s="96">
        <v>0</v>
      </c>
      <c r="AM48" s="96">
        <v>0</v>
      </c>
      <c r="AN48" s="96">
        <v>0</v>
      </c>
      <c r="AO48" s="96">
        <v>0</v>
      </c>
      <c r="AP48" s="161">
        <v>0</v>
      </c>
      <c r="AR48" s="9">
        <v>0</v>
      </c>
      <c r="AS48" s="9">
        <v>0</v>
      </c>
      <c r="AT48" s="9">
        <v>0</v>
      </c>
      <c r="AU48" s="9">
        <v>0</v>
      </c>
      <c r="AV48" s="9">
        <v>0</v>
      </c>
      <c r="AW48" s="9">
        <v>0</v>
      </c>
      <c r="AX48" s="9">
        <v>0</v>
      </c>
      <c r="AY48" s="9">
        <v>0</v>
      </c>
      <c r="AZ48" s="9">
        <v>0</v>
      </c>
      <c r="BA48" s="9">
        <v>0</v>
      </c>
      <c r="BB48" s="9">
        <v>0</v>
      </c>
      <c r="BC48" s="9">
        <v>0</v>
      </c>
      <c r="BD48" s="9">
        <v>0</v>
      </c>
      <c r="BE48" s="9">
        <v>0</v>
      </c>
    </row>
    <row r="49" spans="1:57" x14ac:dyDescent="0.25">
      <c r="A49" s="20">
        <v>46</v>
      </c>
      <c r="B49" s="16">
        <v>2012</v>
      </c>
      <c r="C49" s="13" t="s">
        <v>356</v>
      </c>
      <c r="D49" s="22" t="s">
        <v>300</v>
      </c>
      <c r="E49" s="9">
        <v>0</v>
      </c>
      <c r="F49" s="9">
        <v>0</v>
      </c>
      <c r="G49" s="9">
        <v>0</v>
      </c>
      <c r="H49" s="9">
        <v>0</v>
      </c>
      <c r="I49" s="9">
        <v>0</v>
      </c>
      <c r="J49" s="9">
        <v>0</v>
      </c>
      <c r="K49" s="9">
        <v>0</v>
      </c>
      <c r="L49" s="9">
        <v>0</v>
      </c>
      <c r="M49" s="9">
        <v>0</v>
      </c>
      <c r="N49" s="9">
        <v>0</v>
      </c>
      <c r="O49" s="9">
        <v>0</v>
      </c>
      <c r="P49" s="9">
        <v>0</v>
      </c>
      <c r="Q49" s="9">
        <v>0</v>
      </c>
      <c r="R49" s="9">
        <v>0</v>
      </c>
      <c r="S49" s="9">
        <v>0</v>
      </c>
      <c r="T49" s="9">
        <v>0</v>
      </c>
      <c r="U49" s="9">
        <v>1</v>
      </c>
      <c r="V49" s="9">
        <v>56</v>
      </c>
      <c r="W49" s="9">
        <v>0</v>
      </c>
      <c r="X49" s="9">
        <v>0</v>
      </c>
      <c r="Y49" s="9">
        <v>0</v>
      </c>
      <c r="Z49" s="9">
        <v>0</v>
      </c>
      <c r="AA49" s="9">
        <v>0</v>
      </c>
      <c r="AB49" s="9">
        <v>0</v>
      </c>
      <c r="AC49" s="9">
        <v>0</v>
      </c>
      <c r="AD49" s="9">
        <v>0</v>
      </c>
      <c r="AE49" s="9">
        <v>0</v>
      </c>
      <c r="AF49" s="9">
        <v>0</v>
      </c>
      <c r="AG49" s="9">
        <v>2</v>
      </c>
      <c r="AH49" s="9">
        <v>162</v>
      </c>
      <c r="AI49" s="9">
        <v>2</v>
      </c>
      <c r="AJ49" s="9">
        <v>81</v>
      </c>
      <c r="AK49" s="96">
        <v>5</v>
      </c>
      <c r="AL49" s="96">
        <v>299</v>
      </c>
      <c r="AM49" s="96">
        <v>0</v>
      </c>
      <c r="AN49" s="96">
        <v>0</v>
      </c>
      <c r="AO49" s="96">
        <v>5</v>
      </c>
      <c r="AP49" s="161">
        <v>299</v>
      </c>
      <c r="AR49" s="9">
        <v>0</v>
      </c>
      <c r="AS49" s="9">
        <v>0</v>
      </c>
      <c r="AT49" s="9">
        <v>0</v>
      </c>
      <c r="AU49" s="9">
        <v>0</v>
      </c>
      <c r="AV49" s="9">
        <v>0</v>
      </c>
      <c r="AW49" s="9">
        <v>0</v>
      </c>
      <c r="AX49" s="9">
        <v>0</v>
      </c>
      <c r="AY49" s="9">
        <v>0</v>
      </c>
      <c r="AZ49" s="9">
        <v>0</v>
      </c>
      <c r="BA49" s="9">
        <v>0</v>
      </c>
      <c r="BB49" s="9">
        <v>0</v>
      </c>
      <c r="BC49" s="9">
        <v>0</v>
      </c>
      <c r="BD49" s="9">
        <v>0</v>
      </c>
      <c r="BE49" s="9">
        <v>0</v>
      </c>
    </row>
    <row r="50" spans="1:57" x14ac:dyDescent="0.25">
      <c r="A50" s="20">
        <v>47</v>
      </c>
      <c r="B50" s="16">
        <v>2011</v>
      </c>
      <c r="C50" s="13" t="s">
        <v>357</v>
      </c>
      <c r="D50" s="22" t="s">
        <v>297</v>
      </c>
      <c r="E50" s="9">
        <v>0</v>
      </c>
      <c r="F50" s="9">
        <v>0</v>
      </c>
      <c r="G50" s="9">
        <v>0</v>
      </c>
      <c r="H50" s="9">
        <v>0</v>
      </c>
      <c r="I50" s="9">
        <v>0</v>
      </c>
      <c r="J50" s="9">
        <v>0</v>
      </c>
      <c r="K50" s="9">
        <v>0</v>
      </c>
      <c r="L50" s="9">
        <v>0</v>
      </c>
      <c r="M50" s="9">
        <v>0</v>
      </c>
      <c r="N50" s="9">
        <v>0</v>
      </c>
      <c r="O50" s="9">
        <v>0</v>
      </c>
      <c r="P50" s="9">
        <v>0</v>
      </c>
      <c r="Q50" s="9">
        <v>0</v>
      </c>
      <c r="R50" s="9">
        <v>0</v>
      </c>
      <c r="S50" s="9">
        <v>0</v>
      </c>
      <c r="T50" s="9">
        <v>0</v>
      </c>
      <c r="U50" s="9">
        <v>0</v>
      </c>
      <c r="V50" s="9">
        <v>0</v>
      </c>
      <c r="W50" s="9">
        <v>0</v>
      </c>
      <c r="X50" s="9">
        <v>0</v>
      </c>
      <c r="Y50" s="9">
        <v>0</v>
      </c>
      <c r="Z50" s="9">
        <v>0</v>
      </c>
      <c r="AA50" s="9">
        <v>0</v>
      </c>
      <c r="AB50" s="9">
        <v>0</v>
      </c>
      <c r="AC50" s="9">
        <v>0</v>
      </c>
      <c r="AD50" s="9">
        <v>0</v>
      </c>
      <c r="AE50" s="9">
        <v>0</v>
      </c>
      <c r="AF50" s="9">
        <v>0</v>
      </c>
      <c r="AG50" s="9">
        <v>0</v>
      </c>
      <c r="AH50" s="9">
        <v>0</v>
      </c>
      <c r="AI50" s="9">
        <v>0</v>
      </c>
      <c r="AJ50" s="9">
        <v>0</v>
      </c>
      <c r="AK50" s="96">
        <v>0</v>
      </c>
      <c r="AL50" s="96">
        <v>0</v>
      </c>
      <c r="AM50" s="96">
        <v>0</v>
      </c>
      <c r="AN50" s="96">
        <v>0</v>
      </c>
      <c r="AO50" s="96">
        <v>0</v>
      </c>
      <c r="AP50" s="161">
        <v>0</v>
      </c>
      <c r="AR50" s="9">
        <v>0</v>
      </c>
      <c r="AS50" s="9">
        <v>0</v>
      </c>
      <c r="AT50" s="9">
        <v>0</v>
      </c>
      <c r="AU50" s="9">
        <v>0</v>
      </c>
      <c r="AV50" s="9">
        <v>0</v>
      </c>
      <c r="AW50" s="9">
        <v>0</v>
      </c>
      <c r="AX50" s="9">
        <v>0</v>
      </c>
      <c r="AY50" s="9">
        <v>0</v>
      </c>
      <c r="AZ50" s="9">
        <v>0</v>
      </c>
      <c r="BA50" s="9">
        <v>0</v>
      </c>
      <c r="BB50" s="9">
        <v>0</v>
      </c>
      <c r="BC50" s="9">
        <v>0</v>
      </c>
      <c r="BD50" s="9">
        <v>0</v>
      </c>
      <c r="BE50" s="9">
        <v>0</v>
      </c>
    </row>
    <row r="51" spans="1:57" ht="25.5" x14ac:dyDescent="0.25">
      <c r="A51" s="20">
        <v>48</v>
      </c>
      <c r="B51" s="16">
        <v>2013</v>
      </c>
      <c r="C51" s="13" t="s">
        <v>358</v>
      </c>
      <c r="D51" s="22" t="s">
        <v>817</v>
      </c>
      <c r="E51" s="9">
        <v>0</v>
      </c>
      <c r="F51" s="9">
        <v>0</v>
      </c>
      <c r="G51" s="9">
        <v>0</v>
      </c>
      <c r="H51" s="9">
        <v>0</v>
      </c>
      <c r="I51" s="9">
        <v>0</v>
      </c>
      <c r="J51" s="9">
        <v>0</v>
      </c>
      <c r="K51" s="9">
        <v>0</v>
      </c>
      <c r="L51" s="9">
        <v>0</v>
      </c>
      <c r="M51" s="9">
        <v>0</v>
      </c>
      <c r="N51" s="9">
        <v>0</v>
      </c>
      <c r="O51" s="9">
        <v>0</v>
      </c>
      <c r="P51" s="9">
        <v>0</v>
      </c>
      <c r="Q51" s="9">
        <v>0</v>
      </c>
      <c r="R51" s="9">
        <v>0</v>
      </c>
      <c r="S51" s="9">
        <v>0</v>
      </c>
      <c r="T51" s="9">
        <v>0</v>
      </c>
      <c r="U51" s="9">
        <v>0</v>
      </c>
      <c r="V51" s="9">
        <v>0</v>
      </c>
      <c r="W51" s="9">
        <v>0</v>
      </c>
      <c r="X51" s="9">
        <v>0</v>
      </c>
      <c r="Y51" s="9">
        <v>0</v>
      </c>
      <c r="Z51" s="9">
        <v>0</v>
      </c>
      <c r="AA51" s="9">
        <v>0</v>
      </c>
      <c r="AB51" s="9">
        <v>0</v>
      </c>
      <c r="AC51" s="9">
        <v>0</v>
      </c>
      <c r="AD51" s="9">
        <v>0</v>
      </c>
      <c r="AE51" s="9">
        <v>0</v>
      </c>
      <c r="AF51" s="9">
        <v>0</v>
      </c>
      <c r="AG51" s="9">
        <v>0</v>
      </c>
      <c r="AH51" s="9">
        <v>0</v>
      </c>
      <c r="AI51" s="9">
        <v>0</v>
      </c>
      <c r="AJ51" s="9">
        <v>0</v>
      </c>
      <c r="AK51" s="96">
        <v>0</v>
      </c>
      <c r="AL51" s="96">
        <v>0</v>
      </c>
      <c r="AM51" s="96">
        <v>0</v>
      </c>
      <c r="AN51" s="96">
        <v>0</v>
      </c>
      <c r="AO51" s="96">
        <v>0</v>
      </c>
      <c r="AP51" s="161">
        <v>0</v>
      </c>
      <c r="AR51" s="9">
        <v>0</v>
      </c>
      <c r="AS51" s="9">
        <v>0</v>
      </c>
      <c r="AT51" s="9">
        <v>0</v>
      </c>
      <c r="AU51" s="9">
        <v>0</v>
      </c>
      <c r="AV51" s="9">
        <v>0</v>
      </c>
      <c r="AW51" s="9">
        <v>0</v>
      </c>
      <c r="AX51" s="9">
        <v>0</v>
      </c>
      <c r="AY51" s="9">
        <v>0</v>
      </c>
      <c r="AZ51" s="9">
        <v>0</v>
      </c>
      <c r="BA51" s="9">
        <v>0</v>
      </c>
      <c r="BB51" s="9">
        <v>0</v>
      </c>
      <c r="BC51" s="9">
        <v>0</v>
      </c>
      <c r="BD51" s="9">
        <v>0</v>
      </c>
      <c r="BE51" s="9">
        <v>0</v>
      </c>
    </row>
    <row r="52" spans="1:57" ht="25.5" x14ac:dyDescent="0.25">
      <c r="A52" s="20">
        <v>49</v>
      </c>
      <c r="B52" s="16">
        <v>2013</v>
      </c>
      <c r="C52" s="13" t="s">
        <v>359</v>
      </c>
      <c r="D52" s="22" t="s">
        <v>817</v>
      </c>
      <c r="E52" s="9">
        <v>0</v>
      </c>
      <c r="F52" s="9">
        <v>0</v>
      </c>
      <c r="G52" s="9">
        <v>0</v>
      </c>
      <c r="H52" s="9">
        <v>0</v>
      </c>
      <c r="I52" s="9">
        <v>0</v>
      </c>
      <c r="J52" s="9">
        <v>0</v>
      </c>
      <c r="K52" s="9">
        <v>0</v>
      </c>
      <c r="L52" s="9">
        <v>0</v>
      </c>
      <c r="M52" s="9">
        <v>0</v>
      </c>
      <c r="N52" s="9">
        <v>0</v>
      </c>
      <c r="O52" s="9">
        <v>0</v>
      </c>
      <c r="P52" s="9">
        <v>0</v>
      </c>
      <c r="Q52" s="9">
        <v>0</v>
      </c>
      <c r="R52" s="9">
        <v>0</v>
      </c>
      <c r="S52" s="9">
        <v>0</v>
      </c>
      <c r="T52" s="9">
        <v>0</v>
      </c>
      <c r="U52" s="9">
        <v>0</v>
      </c>
      <c r="V52" s="9">
        <v>0</v>
      </c>
      <c r="W52" s="9">
        <v>0</v>
      </c>
      <c r="X52" s="9">
        <v>0</v>
      </c>
      <c r="Y52" s="9">
        <v>0</v>
      </c>
      <c r="Z52" s="9">
        <v>0</v>
      </c>
      <c r="AA52" s="9">
        <v>0</v>
      </c>
      <c r="AB52" s="9">
        <v>0</v>
      </c>
      <c r="AC52" s="9">
        <v>0</v>
      </c>
      <c r="AD52" s="9">
        <v>0</v>
      </c>
      <c r="AE52" s="9">
        <v>0</v>
      </c>
      <c r="AF52" s="9">
        <v>0</v>
      </c>
      <c r="AG52" s="9">
        <v>0</v>
      </c>
      <c r="AH52" s="9">
        <v>0</v>
      </c>
      <c r="AI52" s="9">
        <v>0</v>
      </c>
      <c r="AJ52" s="9">
        <v>0</v>
      </c>
      <c r="AK52" s="96">
        <v>0</v>
      </c>
      <c r="AL52" s="96">
        <v>0</v>
      </c>
      <c r="AM52" s="96">
        <v>0</v>
      </c>
      <c r="AN52" s="96">
        <v>0</v>
      </c>
      <c r="AO52" s="96">
        <v>0</v>
      </c>
      <c r="AP52" s="161">
        <v>0</v>
      </c>
      <c r="AR52" s="9">
        <v>0</v>
      </c>
      <c r="AS52" s="9">
        <v>0</v>
      </c>
      <c r="AT52" s="9">
        <v>0</v>
      </c>
      <c r="AU52" s="9">
        <v>0</v>
      </c>
      <c r="AV52" s="9">
        <v>0</v>
      </c>
      <c r="AW52" s="9">
        <v>0</v>
      </c>
      <c r="AX52" s="9">
        <v>0</v>
      </c>
      <c r="AY52" s="9">
        <v>0</v>
      </c>
      <c r="AZ52" s="9">
        <v>0</v>
      </c>
      <c r="BA52" s="9">
        <v>0</v>
      </c>
      <c r="BB52" s="9">
        <v>0</v>
      </c>
      <c r="BC52" s="9">
        <v>0</v>
      </c>
      <c r="BD52" s="9">
        <v>0</v>
      </c>
      <c r="BE52" s="9">
        <v>0</v>
      </c>
    </row>
    <row r="53" spans="1:57" ht="25.5" x14ac:dyDescent="0.25">
      <c r="A53" s="20">
        <v>50</v>
      </c>
      <c r="B53" s="16">
        <v>2013</v>
      </c>
      <c r="C53" s="13" t="s">
        <v>360</v>
      </c>
      <c r="D53" s="22" t="s">
        <v>817</v>
      </c>
      <c r="E53" s="9">
        <v>0</v>
      </c>
      <c r="F53" s="9">
        <v>0</v>
      </c>
      <c r="G53" s="9">
        <v>0</v>
      </c>
      <c r="H53" s="9">
        <v>0</v>
      </c>
      <c r="I53" s="9">
        <v>0</v>
      </c>
      <c r="J53" s="9">
        <v>0</v>
      </c>
      <c r="K53" s="9">
        <v>0</v>
      </c>
      <c r="L53" s="9">
        <v>0</v>
      </c>
      <c r="M53" s="9">
        <v>0</v>
      </c>
      <c r="N53" s="9">
        <v>0</v>
      </c>
      <c r="O53" s="9">
        <v>0</v>
      </c>
      <c r="P53" s="9">
        <v>0</v>
      </c>
      <c r="Q53" s="9">
        <v>0</v>
      </c>
      <c r="R53" s="9">
        <v>0</v>
      </c>
      <c r="S53" s="9">
        <v>0</v>
      </c>
      <c r="T53" s="9">
        <v>0</v>
      </c>
      <c r="U53" s="9">
        <v>0</v>
      </c>
      <c r="V53" s="9">
        <v>0</v>
      </c>
      <c r="W53" s="9">
        <v>0</v>
      </c>
      <c r="X53" s="9">
        <v>0</v>
      </c>
      <c r="Y53" s="9">
        <v>0</v>
      </c>
      <c r="Z53" s="9">
        <v>0</v>
      </c>
      <c r="AA53" s="9">
        <v>0</v>
      </c>
      <c r="AB53" s="9">
        <v>0</v>
      </c>
      <c r="AC53" s="9">
        <v>0</v>
      </c>
      <c r="AD53" s="9">
        <v>0</v>
      </c>
      <c r="AE53" s="9">
        <v>0</v>
      </c>
      <c r="AF53" s="9">
        <v>0</v>
      </c>
      <c r="AG53" s="9">
        <v>0</v>
      </c>
      <c r="AH53" s="9">
        <v>0</v>
      </c>
      <c r="AI53" s="9">
        <v>0</v>
      </c>
      <c r="AJ53" s="9">
        <v>0</v>
      </c>
      <c r="AK53" s="96">
        <v>0</v>
      </c>
      <c r="AL53" s="96">
        <v>0</v>
      </c>
      <c r="AM53" s="96">
        <v>0</v>
      </c>
      <c r="AN53" s="96">
        <v>0</v>
      </c>
      <c r="AO53" s="96">
        <v>0</v>
      </c>
      <c r="AP53" s="161">
        <v>0</v>
      </c>
      <c r="AR53" s="9">
        <v>0</v>
      </c>
      <c r="AS53" s="9">
        <v>0</v>
      </c>
      <c r="AT53" s="9">
        <v>0</v>
      </c>
      <c r="AU53" s="9">
        <v>0</v>
      </c>
      <c r="AV53" s="9">
        <v>0</v>
      </c>
      <c r="AW53" s="9">
        <v>0</v>
      </c>
      <c r="AX53" s="9">
        <v>0</v>
      </c>
      <c r="AY53" s="9">
        <v>0</v>
      </c>
      <c r="AZ53" s="9">
        <v>0</v>
      </c>
      <c r="BA53" s="9">
        <v>0</v>
      </c>
      <c r="BB53" s="9">
        <v>0</v>
      </c>
      <c r="BC53" s="9">
        <v>0</v>
      </c>
      <c r="BD53" s="9">
        <v>0</v>
      </c>
      <c r="BE53" s="9">
        <v>0</v>
      </c>
    </row>
    <row r="54" spans="1:57" ht="25.5" x14ac:dyDescent="0.25">
      <c r="A54" s="20">
        <v>51</v>
      </c>
      <c r="B54" s="16">
        <v>2013</v>
      </c>
      <c r="C54" s="13" t="s">
        <v>361</v>
      </c>
      <c r="D54" s="22" t="s">
        <v>817</v>
      </c>
      <c r="E54" s="9">
        <v>0</v>
      </c>
      <c r="F54" s="9">
        <v>0</v>
      </c>
      <c r="G54" s="9">
        <v>0</v>
      </c>
      <c r="H54" s="9">
        <v>0</v>
      </c>
      <c r="I54" s="9">
        <v>0</v>
      </c>
      <c r="J54" s="9">
        <v>0</v>
      </c>
      <c r="K54" s="9">
        <v>0</v>
      </c>
      <c r="L54" s="9">
        <v>0</v>
      </c>
      <c r="M54" s="9">
        <v>0</v>
      </c>
      <c r="N54" s="9">
        <v>0</v>
      </c>
      <c r="O54" s="9">
        <v>0</v>
      </c>
      <c r="P54" s="9">
        <v>0</v>
      </c>
      <c r="Q54" s="9">
        <v>0</v>
      </c>
      <c r="R54" s="9">
        <v>0</v>
      </c>
      <c r="S54" s="9">
        <v>0</v>
      </c>
      <c r="T54" s="9">
        <v>0</v>
      </c>
      <c r="U54" s="9">
        <v>0</v>
      </c>
      <c r="V54" s="9">
        <v>0</v>
      </c>
      <c r="W54" s="9">
        <v>0</v>
      </c>
      <c r="X54" s="9">
        <v>0</v>
      </c>
      <c r="Y54" s="9">
        <v>0</v>
      </c>
      <c r="Z54" s="9">
        <v>0</v>
      </c>
      <c r="AA54" s="9">
        <v>0</v>
      </c>
      <c r="AB54" s="9">
        <v>0</v>
      </c>
      <c r="AC54" s="9">
        <v>0</v>
      </c>
      <c r="AD54" s="9">
        <v>0</v>
      </c>
      <c r="AE54" s="9">
        <v>0</v>
      </c>
      <c r="AF54" s="9">
        <v>0</v>
      </c>
      <c r="AG54" s="9">
        <v>0</v>
      </c>
      <c r="AH54" s="9">
        <v>0</v>
      </c>
      <c r="AI54" s="9">
        <v>0</v>
      </c>
      <c r="AJ54" s="9">
        <v>0</v>
      </c>
      <c r="AK54" s="96">
        <v>0</v>
      </c>
      <c r="AL54" s="96">
        <v>0</v>
      </c>
      <c r="AM54" s="96">
        <v>0</v>
      </c>
      <c r="AN54" s="96">
        <v>0</v>
      </c>
      <c r="AO54" s="96">
        <v>0</v>
      </c>
      <c r="AP54" s="161">
        <v>0</v>
      </c>
      <c r="AR54" s="9">
        <v>0</v>
      </c>
      <c r="AS54" s="9">
        <v>0</v>
      </c>
      <c r="AT54" s="9">
        <v>0</v>
      </c>
      <c r="AU54" s="9">
        <v>0</v>
      </c>
      <c r="AV54" s="9">
        <v>0</v>
      </c>
      <c r="AW54" s="9">
        <v>0</v>
      </c>
      <c r="AX54" s="9">
        <v>0</v>
      </c>
      <c r="AY54" s="9">
        <v>0</v>
      </c>
      <c r="AZ54" s="9">
        <v>0</v>
      </c>
      <c r="BA54" s="9">
        <v>0</v>
      </c>
      <c r="BB54" s="9">
        <v>0</v>
      </c>
      <c r="BC54" s="9">
        <v>0</v>
      </c>
      <c r="BD54" s="9">
        <v>0</v>
      </c>
      <c r="BE54" s="9">
        <v>0</v>
      </c>
    </row>
    <row r="55" spans="1:57" x14ac:dyDescent="0.25">
      <c r="A55" s="20">
        <v>52</v>
      </c>
      <c r="B55" s="16">
        <v>2013</v>
      </c>
      <c r="C55" s="13" t="s">
        <v>362</v>
      </c>
      <c r="D55" s="22" t="s">
        <v>295</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9">
        <v>0</v>
      </c>
      <c r="AA55" s="9">
        <v>0</v>
      </c>
      <c r="AB55" s="9">
        <v>0</v>
      </c>
      <c r="AC55" s="9">
        <v>0</v>
      </c>
      <c r="AD55" s="9">
        <v>0</v>
      </c>
      <c r="AE55" s="9">
        <v>0</v>
      </c>
      <c r="AF55" s="9">
        <v>0</v>
      </c>
      <c r="AG55" s="9">
        <v>0</v>
      </c>
      <c r="AH55" s="9">
        <v>0</v>
      </c>
      <c r="AI55" s="9">
        <v>0</v>
      </c>
      <c r="AJ55" s="9">
        <v>0</v>
      </c>
      <c r="AK55" s="96">
        <v>0</v>
      </c>
      <c r="AL55" s="96">
        <v>0</v>
      </c>
      <c r="AM55" s="96">
        <v>0</v>
      </c>
      <c r="AN55" s="96">
        <v>0</v>
      </c>
      <c r="AO55" s="96">
        <v>0</v>
      </c>
      <c r="AP55" s="161">
        <v>0</v>
      </c>
      <c r="AR55" s="9">
        <v>0</v>
      </c>
      <c r="AS55" s="9">
        <v>0</v>
      </c>
      <c r="AT55" s="9">
        <v>0</v>
      </c>
      <c r="AU55" s="9">
        <v>0</v>
      </c>
      <c r="AV55" s="9">
        <v>0</v>
      </c>
      <c r="AW55" s="9">
        <v>0</v>
      </c>
      <c r="AX55" s="9">
        <v>0</v>
      </c>
      <c r="AY55" s="9">
        <v>0</v>
      </c>
      <c r="AZ55" s="9">
        <v>0</v>
      </c>
      <c r="BA55" s="9">
        <v>0</v>
      </c>
      <c r="BB55" s="9">
        <v>0</v>
      </c>
      <c r="BC55" s="9">
        <v>0</v>
      </c>
      <c r="BD55" s="9">
        <v>0</v>
      </c>
      <c r="BE55" s="9">
        <v>0</v>
      </c>
    </row>
    <row r="56" spans="1:57" x14ac:dyDescent="0.25">
      <c r="A56" s="20">
        <v>53</v>
      </c>
      <c r="B56" s="16">
        <v>2012</v>
      </c>
      <c r="C56" s="13" t="s">
        <v>363</v>
      </c>
      <c r="D56" s="22" t="s">
        <v>819</v>
      </c>
      <c r="E56" s="9">
        <v>0</v>
      </c>
      <c r="F56" s="9">
        <v>0</v>
      </c>
      <c r="G56" s="9">
        <v>0</v>
      </c>
      <c r="H56" s="9">
        <v>0</v>
      </c>
      <c r="I56" s="9">
        <v>0</v>
      </c>
      <c r="J56" s="9">
        <v>0</v>
      </c>
      <c r="K56" s="9">
        <v>0</v>
      </c>
      <c r="L56" s="9">
        <v>0</v>
      </c>
      <c r="M56" s="9">
        <v>0</v>
      </c>
      <c r="N56" s="9">
        <v>0</v>
      </c>
      <c r="O56" s="9">
        <v>0</v>
      </c>
      <c r="P56" s="9">
        <v>0</v>
      </c>
      <c r="Q56" s="9">
        <v>0</v>
      </c>
      <c r="R56" s="9">
        <v>0</v>
      </c>
      <c r="S56" s="9">
        <v>0</v>
      </c>
      <c r="T56" s="9">
        <v>0</v>
      </c>
      <c r="U56" s="9">
        <v>0</v>
      </c>
      <c r="V56" s="9">
        <v>0</v>
      </c>
      <c r="W56" s="9">
        <v>0</v>
      </c>
      <c r="X56" s="9">
        <v>0</v>
      </c>
      <c r="Y56" s="9">
        <v>0</v>
      </c>
      <c r="Z56" s="9">
        <v>0</v>
      </c>
      <c r="AA56" s="9">
        <v>0</v>
      </c>
      <c r="AB56" s="9">
        <v>0</v>
      </c>
      <c r="AC56" s="9">
        <v>0</v>
      </c>
      <c r="AD56" s="9">
        <v>0</v>
      </c>
      <c r="AE56" s="9">
        <v>0</v>
      </c>
      <c r="AF56" s="9">
        <v>0</v>
      </c>
      <c r="AG56" s="9">
        <v>0</v>
      </c>
      <c r="AH56" s="9">
        <v>0</v>
      </c>
      <c r="AI56" s="9">
        <v>0</v>
      </c>
      <c r="AJ56" s="9">
        <v>0</v>
      </c>
      <c r="AK56" s="96">
        <v>0</v>
      </c>
      <c r="AL56" s="96">
        <v>0</v>
      </c>
      <c r="AM56" s="96">
        <v>0</v>
      </c>
      <c r="AN56" s="96">
        <v>0</v>
      </c>
      <c r="AO56" s="96">
        <v>0</v>
      </c>
      <c r="AP56" s="161">
        <v>0</v>
      </c>
      <c r="AR56" s="9">
        <v>0</v>
      </c>
      <c r="AS56" s="9">
        <v>0</v>
      </c>
      <c r="AT56" s="9">
        <v>0</v>
      </c>
      <c r="AU56" s="9">
        <v>0</v>
      </c>
      <c r="AV56" s="9">
        <v>0</v>
      </c>
      <c r="AW56" s="9">
        <v>0</v>
      </c>
      <c r="AX56" s="9">
        <v>0</v>
      </c>
      <c r="AY56" s="9">
        <v>0</v>
      </c>
      <c r="AZ56" s="9">
        <v>0</v>
      </c>
      <c r="BA56" s="9">
        <v>0</v>
      </c>
      <c r="BB56" s="9">
        <v>0</v>
      </c>
      <c r="BC56" s="9">
        <v>0</v>
      </c>
      <c r="BD56" s="9">
        <v>0</v>
      </c>
      <c r="BE56" s="9">
        <v>0</v>
      </c>
    </row>
    <row r="57" spans="1:57" ht="25.5" x14ac:dyDescent="0.25">
      <c r="A57" s="20">
        <v>54</v>
      </c>
      <c r="B57" s="16">
        <v>2013</v>
      </c>
      <c r="C57" s="13" t="s">
        <v>364</v>
      </c>
      <c r="D57" s="22" t="s">
        <v>817</v>
      </c>
      <c r="E57" s="9">
        <v>0</v>
      </c>
      <c r="F57" s="9">
        <v>0</v>
      </c>
      <c r="G57" s="9">
        <v>0</v>
      </c>
      <c r="H57" s="9">
        <v>0</v>
      </c>
      <c r="I57" s="9">
        <v>0</v>
      </c>
      <c r="J57" s="9">
        <v>0</v>
      </c>
      <c r="K57" s="9">
        <v>0</v>
      </c>
      <c r="L57" s="9">
        <v>0</v>
      </c>
      <c r="M57" s="9">
        <v>0</v>
      </c>
      <c r="N57" s="9">
        <v>0</v>
      </c>
      <c r="O57" s="9">
        <v>0</v>
      </c>
      <c r="P57" s="9">
        <v>0</v>
      </c>
      <c r="Q57" s="9">
        <v>0</v>
      </c>
      <c r="R57" s="9">
        <v>0</v>
      </c>
      <c r="S57" s="9">
        <v>0</v>
      </c>
      <c r="T57" s="9">
        <v>0</v>
      </c>
      <c r="U57" s="9">
        <v>0</v>
      </c>
      <c r="V57" s="9">
        <v>0</v>
      </c>
      <c r="W57" s="9">
        <v>0</v>
      </c>
      <c r="X57" s="9">
        <v>0</v>
      </c>
      <c r="Y57" s="9">
        <v>0</v>
      </c>
      <c r="Z57" s="9">
        <v>0</v>
      </c>
      <c r="AA57" s="9">
        <v>0</v>
      </c>
      <c r="AB57" s="9">
        <v>0</v>
      </c>
      <c r="AC57" s="9">
        <v>0</v>
      </c>
      <c r="AD57" s="9">
        <v>0</v>
      </c>
      <c r="AE57" s="9">
        <v>0</v>
      </c>
      <c r="AF57" s="9">
        <v>0</v>
      </c>
      <c r="AG57" s="9">
        <v>0</v>
      </c>
      <c r="AH57" s="9">
        <v>0</v>
      </c>
      <c r="AI57" s="9">
        <v>0</v>
      </c>
      <c r="AJ57" s="9">
        <v>0</v>
      </c>
      <c r="AK57" s="96">
        <v>0</v>
      </c>
      <c r="AL57" s="96">
        <v>0</v>
      </c>
      <c r="AM57" s="96">
        <v>0</v>
      </c>
      <c r="AN57" s="96">
        <v>0</v>
      </c>
      <c r="AO57" s="96">
        <v>0</v>
      </c>
      <c r="AP57" s="161">
        <v>0</v>
      </c>
      <c r="AR57" s="9">
        <v>0</v>
      </c>
      <c r="AS57" s="9">
        <v>0</v>
      </c>
      <c r="AT57" s="9">
        <v>0</v>
      </c>
      <c r="AU57" s="9">
        <v>0</v>
      </c>
      <c r="AV57" s="9">
        <v>0</v>
      </c>
      <c r="AW57" s="9">
        <v>0</v>
      </c>
      <c r="AX57" s="9">
        <v>0</v>
      </c>
      <c r="AY57" s="9">
        <v>0</v>
      </c>
      <c r="AZ57" s="9">
        <v>0</v>
      </c>
      <c r="BA57" s="9">
        <v>0</v>
      </c>
      <c r="BB57" s="9">
        <v>0</v>
      </c>
      <c r="BC57" s="9">
        <v>0</v>
      </c>
      <c r="BD57" s="9">
        <v>0</v>
      </c>
      <c r="BE57" s="9">
        <v>0</v>
      </c>
    </row>
    <row r="58" spans="1:57" x14ac:dyDescent="0.25">
      <c r="A58" s="20">
        <v>55</v>
      </c>
      <c r="B58" s="16">
        <v>2012</v>
      </c>
      <c r="C58" s="13" t="s">
        <v>365</v>
      </c>
      <c r="D58" s="22" t="s">
        <v>820</v>
      </c>
      <c r="E58" s="9">
        <v>0</v>
      </c>
      <c r="F58" s="9">
        <v>0</v>
      </c>
      <c r="G58" s="9">
        <v>0</v>
      </c>
      <c r="H58" s="9">
        <v>0</v>
      </c>
      <c r="I58" s="9">
        <v>0</v>
      </c>
      <c r="J58" s="9">
        <v>0</v>
      </c>
      <c r="K58" s="9">
        <v>0</v>
      </c>
      <c r="L58" s="9">
        <v>0</v>
      </c>
      <c r="M58" s="9">
        <v>0</v>
      </c>
      <c r="N58" s="9">
        <v>0</v>
      </c>
      <c r="O58" s="9">
        <v>0</v>
      </c>
      <c r="P58" s="9">
        <v>0</v>
      </c>
      <c r="Q58" s="9">
        <v>0</v>
      </c>
      <c r="R58" s="9">
        <v>0</v>
      </c>
      <c r="S58" s="9">
        <v>0</v>
      </c>
      <c r="T58" s="9">
        <v>0</v>
      </c>
      <c r="U58" s="9">
        <v>0</v>
      </c>
      <c r="V58" s="9">
        <v>0</v>
      </c>
      <c r="W58" s="9">
        <v>0</v>
      </c>
      <c r="X58" s="9">
        <v>0</v>
      </c>
      <c r="Y58" s="9">
        <v>0</v>
      </c>
      <c r="Z58" s="9">
        <v>0</v>
      </c>
      <c r="AA58" s="9">
        <v>0</v>
      </c>
      <c r="AB58" s="9">
        <v>0</v>
      </c>
      <c r="AC58" s="9">
        <v>0</v>
      </c>
      <c r="AD58" s="9">
        <v>0</v>
      </c>
      <c r="AE58" s="9">
        <v>0</v>
      </c>
      <c r="AF58" s="9">
        <v>0</v>
      </c>
      <c r="AG58" s="9">
        <v>0</v>
      </c>
      <c r="AH58" s="9">
        <v>0</v>
      </c>
      <c r="AI58" s="9">
        <v>0</v>
      </c>
      <c r="AJ58" s="9">
        <v>0</v>
      </c>
      <c r="AK58" s="96">
        <v>0</v>
      </c>
      <c r="AL58" s="96">
        <v>0</v>
      </c>
      <c r="AM58" s="96">
        <v>0</v>
      </c>
      <c r="AN58" s="96">
        <v>0</v>
      </c>
      <c r="AO58" s="96">
        <v>0</v>
      </c>
      <c r="AP58" s="161">
        <v>0</v>
      </c>
      <c r="AR58" s="9">
        <v>0</v>
      </c>
      <c r="AS58" s="9">
        <v>0</v>
      </c>
      <c r="AT58" s="9">
        <v>0</v>
      </c>
      <c r="AU58" s="9">
        <v>0</v>
      </c>
      <c r="AV58" s="9">
        <v>0</v>
      </c>
      <c r="AW58" s="9">
        <v>0</v>
      </c>
      <c r="AX58" s="9">
        <v>0</v>
      </c>
      <c r="AY58" s="9">
        <v>0</v>
      </c>
      <c r="AZ58" s="9">
        <v>0</v>
      </c>
      <c r="BA58" s="9">
        <v>0</v>
      </c>
      <c r="BB58" s="9">
        <v>0</v>
      </c>
      <c r="BC58" s="9">
        <v>0</v>
      </c>
      <c r="BD58" s="9">
        <v>0</v>
      </c>
      <c r="BE58" s="9">
        <v>0</v>
      </c>
    </row>
    <row r="59" spans="1:57" x14ac:dyDescent="0.25">
      <c r="A59" s="20">
        <v>56</v>
      </c>
      <c r="B59" s="16">
        <v>2013</v>
      </c>
      <c r="C59" s="13" t="s">
        <v>366</v>
      </c>
      <c r="D59" s="22" t="s">
        <v>268</v>
      </c>
      <c r="E59" s="9">
        <v>0</v>
      </c>
      <c r="F59" s="9">
        <v>0</v>
      </c>
      <c r="G59" s="9">
        <v>0</v>
      </c>
      <c r="H59" s="9">
        <v>0</v>
      </c>
      <c r="I59" s="9">
        <v>0</v>
      </c>
      <c r="J59" s="9">
        <v>0</v>
      </c>
      <c r="K59" s="9">
        <v>0</v>
      </c>
      <c r="L59" s="9">
        <v>0</v>
      </c>
      <c r="M59" s="9">
        <v>0</v>
      </c>
      <c r="N59" s="9">
        <v>0</v>
      </c>
      <c r="O59" s="9">
        <v>0</v>
      </c>
      <c r="P59" s="9">
        <v>0</v>
      </c>
      <c r="Q59" s="9">
        <v>0</v>
      </c>
      <c r="R59" s="9">
        <v>0</v>
      </c>
      <c r="S59" s="9">
        <v>0</v>
      </c>
      <c r="T59" s="9">
        <v>0</v>
      </c>
      <c r="U59" s="9">
        <v>0</v>
      </c>
      <c r="V59" s="9">
        <v>0</v>
      </c>
      <c r="W59" s="9">
        <v>0</v>
      </c>
      <c r="X59" s="9">
        <v>0</v>
      </c>
      <c r="Y59" s="9">
        <v>0</v>
      </c>
      <c r="Z59" s="9">
        <v>0</v>
      </c>
      <c r="AA59" s="9">
        <v>0</v>
      </c>
      <c r="AB59" s="9">
        <v>0</v>
      </c>
      <c r="AC59" s="9">
        <v>0</v>
      </c>
      <c r="AD59" s="9">
        <v>0</v>
      </c>
      <c r="AE59" s="9">
        <v>0</v>
      </c>
      <c r="AF59" s="9">
        <v>0</v>
      </c>
      <c r="AG59" s="9">
        <v>0</v>
      </c>
      <c r="AH59" s="9">
        <v>0</v>
      </c>
      <c r="AI59" s="9">
        <v>0</v>
      </c>
      <c r="AJ59" s="9">
        <v>0</v>
      </c>
      <c r="AK59" s="96">
        <v>0</v>
      </c>
      <c r="AL59" s="96">
        <v>0</v>
      </c>
      <c r="AM59" s="96">
        <v>0</v>
      </c>
      <c r="AN59" s="96">
        <v>0</v>
      </c>
      <c r="AO59" s="96">
        <v>0</v>
      </c>
      <c r="AP59" s="161">
        <v>0</v>
      </c>
      <c r="AR59" s="9">
        <v>0</v>
      </c>
      <c r="AS59" s="9">
        <v>0</v>
      </c>
      <c r="AT59" s="9">
        <v>0</v>
      </c>
      <c r="AU59" s="9">
        <v>0</v>
      </c>
      <c r="AV59" s="9">
        <v>0</v>
      </c>
      <c r="AW59" s="9">
        <v>0</v>
      </c>
      <c r="AX59" s="9">
        <v>0</v>
      </c>
      <c r="AY59" s="9">
        <v>0</v>
      </c>
      <c r="AZ59" s="9">
        <v>0</v>
      </c>
      <c r="BA59" s="9">
        <v>0</v>
      </c>
      <c r="BB59" s="9">
        <v>0</v>
      </c>
      <c r="BC59" s="9">
        <v>0</v>
      </c>
      <c r="BD59" s="9">
        <v>0</v>
      </c>
      <c r="BE59" s="9">
        <v>0</v>
      </c>
    </row>
    <row r="60" spans="1:57" x14ac:dyDescent="0.25">
      <c r="A60" s="20">
        <v>57</v>
      </c>
      <c r="B60" s="16">
        <v>2012</v>
      </c>
      <c r="C60" s="13" t="s">
        <v>367</v>
      </c>
      <c r="D60" s="22" t="s">
        <v>819</v>
      </c>
      <c r="E60" s="9">
        <v>0</v>
      </c>
      <c r="F60" s="9">
        <v>0</v>
      </c>
      <c r="G60" s="9">
        <v>0</v>
      </c>
      <c r="H60" s="9">
        <v>0</v>
      </c>
      <c r="I60" s="9">
        <v>0</v>
      </c>
      <c r="J60" s="9">
        <v>0</v>
      </c>
      <c r="K60" s="9">
        <v>0</v>
      </c>
      <c r="L60" s="9">
        <v>0</v>
      </c>
      <c r="M60" s="9">
        <v>0</v>
      </c>
      <c r="N60" s="9">
        <v>0</v>
      </c>
      <c r="O60" s="9">
        <v>0</v>
      </c>
      <c r="P60" s="9">
        <v>0</v>
      </c>
      <c r="Q60" s="9">
        <v>0</v>
      </c>
      <c r="R60" s="9">
        <v>0</v>
      </c>
      <c r="S60" s="9">
        <v>0</v>
      </c>
      <c r="T60" s="9">
        <v>0</v>
      </c>
      <c r="U60" s="9">
        <v>0</v>
      </c>
      <c r="V60" s="9">
        <v>0</v>
      </c>
      <c r="W60" s="9">
        <v>0</v>
      </c>
      <c r="X60" s="9">
        <v>0</v>
      </c>
      <c r="Y60" s="9">
        <v>0</v>
      </c>
      <c r="Z60" s="9">
        <v>0</v>
      </c>
      <c r="AA60" s="9">
        <v>0</v>
      </c>
      <c r="AB60" s="9">
        <v>0</v>
      </c>
      <c r="AC60" s="9">
        <v>0</v>
      </c>
      <c r="AD60" s="9">
        <v>0</v>
      </c>
      <c r="AE60" s="9">
        <v>0</v>
      </c>
      <c r="AF60" s="9">
        <v>0</v>
      </c>
      <c r="AG60" s="9">
        <v>0</v>
      </c>
      <c r="AH60" s="9">
        <v>0</v>
      </c>
      <c r="AI60" s="9">
        <v>0</v>
      </c>
      <c r="AJ60" s="9">
        <v>0</v>
      </c>
      <c r="AK60" s="96">
        <v>0</v>
      </c>
      <c r="AL60" s="96">
        <v>0</v>
      </c>
      <c r="AM60" s="96">
        <v>0</v>
      </c>
      <c r="AN60" s="96">
        <v>0</v>
      </c>
      <c r="AO60" s="96">
        <v>0</v>
      </c>
      <c r="AP60" s="161">
        <v>0</v>
      </c>
      <c r="AR60" s="9">
        <v>0</v>
      </c>
      <c r="AS60" s="9">
        <v>0</v>
      </c>
      <c r="AT60" s="9">
        <v>0</v>
      </c>
      <c r="AU60" s="9">
        <v>0</v>
      </c>
      <c r="AV60" s="9">
        <v>0</v>
      </c>
      <c r="AW60" s="9">
        <v>0</v>
      </c>
      <c r="AX60" s="9">
        <v>0</v>
      </c>
      <c r="AY60" s="9">
        <v>0</v>
      </c>
      <c r="AZ60" s="9">
        <v>0</v>
      </c>
      <c r="BA60" s="9">
        <v>0</v>
      </c>
      <c r="BB60" s="9">
        <v>0</v>
      </c>
      <c r="BC60" s="9">
        <v>0</v>
      </c>
      <c r="BD60" s="9">
        <v>0</v>
      </c>
      <c r="BE60" s="9">
        <v>0</v>
      </c>
    </row>
    <row r="61" spans="1:57" x14ac:dyDescent="0.25">
      <c r="A61" s="20">
        <v>58</v>
      </c>
      <c r="B61" s="16">
        <v>2014</v>
      </c>
      <c r="C61" s="13" t="s">
        <v>368</v>
      </c>
      <c r="D61" s="22" t="s">
        <v>820</v>
      </c>
      <c r="E61" s="9">
        <v>0</v>
      </c>
      <c r="F61" s="9">
        <v>0</v>
      </c>
      <c r="G61" s="9">
        <v>0</v>
      </c>
      <c r="H61" s="9">
        <v>0</v>
      </c>
      <c r="I61" s="9">
        <v>0</v>
      </c>
      <c r="J61" s="9">
        <v>0</v>
      </c>
      <c r="K61" s="9">
        <v>0</v>
      </c>
      <c r="L61" s="9">
        <v>0</v>
      </c>
      <c r="M61" s="9">
        <v>0</v>
      </c>
      <c r="N61" s="9">
        <v>0</v>
      </c>
      <c r="O61" s="9">
        <v>0</v>
      </c>
      <c r="P61" s="9">
        <v>0</v>
      </c>
      <c r="Q61" s="9">
        <v>0</v>
      </c>
      <c r="R61" s="9">
        <v>0</v>
      </c>
      <c r="S61" s="9">
        <v>0</v>
      </c>
      <c r="T61" s="9">
        <v>0</v>
      </c>
      <c r="U61" s="9">
        <v>0</v>
      </c>
      <c r="V61" s="9">
        <v>0</v>
      </c>
      <c r="W61" s="9">
        <v>0</v>
      </c>
      <c r="X61" s="9">
        <v>0</v>
      </c>
      <c r="Y61" s="9">
        <v>0</v>
      </c>
      <c r="Z61" s="9">
        <v>0</v>
      </c>
      <c r="AA61" s="9">
        <v>0</v>
      </c>
      <c r="AB61" s="9">
        <v>0</v>
      </c>
      <c r="AC61" s="9">
        <v>0</v>
      </c>
      <c r="AD61" s="9">
        <v>0</v>
      </c>
      <c r="AE61" s="9">
        <v>0</v>
      </c>
      <c r="AF61" s="9">
        <v>0</v>
      </c>
      <c r="AG61" s="9">
        <v>0</v>
      </c>
      <c r="AH61" s="9">
        <v>0</v>
      </c>
      <c r="AI61" s="9">
        <v>0</v>
      </c>
      <c r="AJ61" s="9">
        <v>0</v>
      </c>
      <c r="AK61" s="96">
        <v>0</v>
      </c>
      <c r="AL61" s="96">
        <v>0</v>
      </c>
      <c r="AM61" s="96">
        <v>0</v>
      </c>
      <c r="AN61" s="96">
        <v>0</v>
      </c>
      <c r="AO61" s="96">
        <v>0</v>
      </c>
      <c r="AP61" s="161">
        <v>0</v>
      </c>
      <c r="AR61" s="9">
        <v>0</v>
      </c>
      <c r="AS61" s="9">
        <v>0</v>
      </c>
      <c r="AT61" s="9">
        <v>0</v>
      </c>
      <c r="AU61" s="9">
        <v>0</v>
      </c>
      <c r="AV61" s="9">
        <v>0</v>
      </c>
      <c r="AW61" s="9">
        <v>0</v>
      </c>
      <c r="AX61" s="9">
        <v>0</v>
      </c>
      <c r="AY61" s="9">
        <v>0</v>
      </c>
      <c r="AZ61" s="9">
        <v>0</v>
      </c>
      <c r="BA61" s="9">
        <v>0</v>
      </c>
      <c r="BB61" s="9">
        <v>0</v>
      </c>
      <c r="BC61" s="9">
        <v>0</v>
      </c>
      <c r="BD61" s="9">
        <v>0</v>
      </c>
      <c r="BE61" s="9">
        <v>0</v>
      </c>
    </row>
    <row r="62" spans="1:57" x14ac:dyDescent="0.25">
      <c r="A62" s="20">
        <v>59</v>
      </c>
      <c r="B62" s="16">
        <v>2014</v>
      </c>
      <c r="C62" s="13" t="s">
        <v>369</v>
      </c>
      <c r="D62" s="22" t="s">
        <v>820</v>
      </c>
      <c r="E62" s="9">
        <v>0</v>
      </c>
      <c r="F62" s="9">
        <v>0</v>
      </c>
      <c r="G62" s="9">
        <v>0</v>
      </c>
      <c r="H62" s="9">
        <v>0</v>
      </c>
      <c r="I62" s="9">
        <v>0</v>
      </c>
      <c r="J62" s="9">
        <v>0</v>
      </c>
      <c r="K62" s="9">
        <v>0</v>
      </c>
      <c r="L62" s="9">
        <v>0</v>
      </c>
      <c r="M62" s="9">
        <v>0</v>
      </c>
      <c r="N62" s="9">
        <v>0</v>
      </c>
      <c r="O62" s="9">
        <v>0</v>
      </c>
      <c r="P62" s="9">
        <v>0</v>
      </c>
      <c r="Q62" s="9">
        <v>0</v>
      </c>
      <c r="R62" s="9">
        <v>0</v>
      </c>
      <c r="S62" s="9">
        <v>0</v>
      </c>
      <c r="T62" s="9">
        <v>0</v>
      </c>
      <c r="U62" s="9">
        <v>0</v>
      </c>
      <c r="V62" s="9">
        <v>0</v>
      </c>
      <c r="W62" s="9">
        <v>0</v>
      </c>
      <c r="X62" s="9">
        <v>0</v>
      </c>
      <c r="Y62" s="9">
        <v>0</v>
      </c>
      <c r="Z62" s="9">
        <v>0</v>
      </c>
      <c r="AA62" s="9">
        <v>0</v>
      </c>
      <c r="AB62" s="9">
        <v>0</v>
      </c>
      <c r="AC62" s="9">
        <v>0</v>
      </c>
      <c r="AD62" s="9">
        <v>0</v>
      </c>
      <c r="AE62" s="9">
        <v>0</v>
      </c>
      <c r="AF62" s="9">
        <v>0</v>
      </c>
      <c r="AG62" s="9">
        <v>0</v>
      </c>
      <c r="AH62" s="9">
        <v>0</v>
      </c>
      <c r="AI62" s="9">
        <v>0</v>
      </c>
      <c r="AJ62" s="9">
        <v>0</v>
      </c>
      <c r="AK62" s="96">
        <v>0</v>
      </c>
      <c r="AL62" s="96">
        <v>0</v>
      </c>
      <c r="AM62" s="96">
        <v>0</v>
      </c>
      <c r="AN62" s="96">
        <v>0</v>
      </c>
      <c r="AO62" s="96">
        <v>0</v>
      </c>
      <c r="AP62" s="161">
        <v>0</v>
      </c>
      <c r="AR62" s="9">
        <v>0</v>
      </c>
      <c r="AS62" s="9">
        <v>0</v>
      </c>
      <c r="AT62" s="9">
        <v>0</v>
      </c>
      <c r="AU62" s="9">
        <v>0</v>
      </c>
      <c r="AV62" s="9">
        <v>0</v>
      </c>
      <c r="AW62" s="9">
        <v>0</v>
      </c>
      <c r="AX62" s="9">
        <v>0</v>
      </c>
      <c r="AY62" s="9">
        <v>0</v>
      </c>
      <c r="AZ62" s="9">
        <v>0</v>
      </c>
      <c r="BA62" s="9">
        <v>0</v>
      </c>
      <c r="BB62" s="9">
        <v>0</v>
      </c>
      <c r="BC62" s="9">
        <v>0</v>
      </c>
      <c r="BD62" s="9">
        <v>0</v>
      </c>
      <c r="BE62" s="9">
        <v>0</v>
      </c>
    </row>
    <row r="63" spans="1:57" x14ac:dyDescent="0.25">
      <c r="A63" s="20">
        <v>60</v>
      </c>
      <c r="B63" s="16">
        <v>2014</v>
      </c>
      <c r="C63" s="13" t="s">
        <v>370</v>
      </c>
      <c r="D63" s="22" t="s">
        <v>292</v>
      </c>
      <c r="E63" s="9">
        <v>0</v>
      </c>
      <c r="F63" s="9">
        <v>0</v>
      </c>
      <c r="G63" s="9">
        <v>0</v>
      </c>
      <c r="H63" s="9">
        <v>0</v>
      </c>
      <c r="I63" s="9">
        <v>0</v>
      </c>
      <c r="J63" s="9">
        <v>0</v>
      </c>
      <c r="K63" s="9">
        <v>0</v>
      </c>
      <c r="L63" s="9">
        <v>0</v>
      </c>
      <c r="M63" s="9">
        <v>0</v>
      </c>
      <c r="N63" s="9">
        <v>0</v>
      </c>
      <c r="O63" s="9">
        <v>0</v>
      </c>
      <c r="P63" s="9">
        <v>0</v>
      </c>
      <c r="Q63" s="9">
        <v>0</v>
      </c>
      <c r="R63" s="9">
        <v>0</v>
      </c>
      <c r="S63" s="9">
        <v>0</v>
      </c>
      <c r="T63" s="9">
        <v>0</v>
      </c>
      <c r="U63" s="9">
        <v>0</v>
      </c>
      <c r="V63" s="9">
        <v>0</v>
      </c>
      <c r="W63" s="9">
        <v>0</v>
      </c>
      <c r="X63" s="9">
        <v>0</v>
      </c>
      <c r="Y63" s="9">
        <v>0</v>
      </c>
      <c r="Z63" s="9">
        <v>0</v>
      </c>
      <c r="AA63" s="9">
        <v>0</v>
      </c>
      <c r="AB63" s="9">
        <v>0</v>
      </c>
      <c r="AC63" s="9">
        <v>0</v>
      </c>
      <c r="AD63" s="9">
        <v>0</v>
      </c>
      <c r="AE63" s="9">
        <v>0</v>
      </c>
      <c r="AF63" s="9">
        <v>0</v>
      </c>
      <c r="AG63" s="9">
        <v>0</v>
      </c>
      <c r="AH63" s="9">
        <v>0</v>
      </c>
      <c r="AI63" s="9">
        <v>0</v>
      </c>
      <c r="AJ63" s="9">
        <v>0</v>
      </c>
      <c r="AK63" s="96">
        <v>0</v>
      </c>
      <c r="AL63" s="96">
        <v>0</v>
      </c>
      <c r="AM63" s="96">
        <v>0</v>
      </c>
      <c r="AN63" s="96">
        <v>0</v>
      </c>
      <c r="AO63" s="96">
        <v>0</v>
      </c>
      <c r="AP63" s="161">
        <v>0</v>
      </c>
      <c r="AR63" s="9">
        <v>0</v>
      </c>
      <c r="AS63" s="9">
        <v>0</v>
      </c>
      <c r="AT63" s="9">
        <v>0</v>
      </c>
      <c r="AU63" s="9">
        <v>0</v>
      </c>
      <c r="AV63" s="9">
        <v>0</v>
      </c>
      <c r="AW63" s="9">
        <v>0</v>
      </c>
      <c r="AX63" s="9">
        <v>0</v>
      </c>
      <c r="AY63" s="9">
        <v>0</v>
      </c>
      <c r="AZ63" s="9">
        <v>0</v>
      </c>
      <c r="BA63" s="9">
        <v>0</v>
      </c>
      <c r="BB63" s="9">
        <v>0</v>
      </c>
      <c r="BC63" s="9">
        <v>0</v>
      </c>
      <c r="BD63" s="9">
        <v>0</v>
      </c>
      <c r="BE63" s="9">
        <v>0</v>
      </c>
    </row>
    <row r="64" spans="1:57" x14ac:dyDescent="0.25">
      <c r="A64" s="20">
        <v>61</v>
      </c>
      <c r="B64" s="16">
        <v>2016</v>
      </c>
      <c r="C64" s="13" t="s">
        <v>821</v>
      </c>
      <c r="D64" s="22" t="s">
        <v>294</v>
      </c>
      <c r="E64" s="9">
        <v>0</v>
      </c>
      <c r="F64" s="9">
        <v>0</v>
      </c>
      <c r="G64" s="9">
        <v>0</v>
      </c>
      <c r="H64" s="9">
        <v>0</v>
      </c>
      <c r="I64" s="9">
        <v>0</v>
      </c>
      <c r="J64" s="9">
        <v>0</v>
      </c>
      <c r="K64" s="9">
        <v>0</v>
      </c>
      <c r="L64" s="9">
        <v>0</v>
      </c>
      <c r="M64" s="9">
        <v>0</v>
      </c>
      <c r="N64" s="9">
        <v>0</v>
      </c>
      <c r="O64" s="9">
        <v>0</v>
      </c>
      <c r="P64" s="9">
        <v>0</v>
      </c>
      <c r="Q64" s="9">
        <v>0</v>
      </c>
      <c r="R64" s="9">
        <v>0</v>
      </c>
      <c r="S64" s="9">
        <v>0</v>
      </c>
      <c r="T64" s="9">
        <v>0</v>
      </c>
      <c r="U64" s="9">
        <v>0</v>
      </c>
      <c r="V64" s="9">
        <v>0</v>
      </c>
      <c r="W64" s="9">
        <v>0</v>
      </c>
      <c r="X64" s="9">
        <v>0</v>
      </c>
      <c r="Y64" s="9">
        <v>0</v>
      </c>
      <c r="Z64" s="9">
        <v>0</v>
      </c>
      <c r="AA64" s="9">
        <v>0</v>
      </c>
      <c r="AB64" s="9">
        <v>0</v>
      </c>
      <c r="AC64" s="9">
        <v>0</v>
      </c>
      <c r="AD64" s="9">
        <v>0</v>
      </c>
      <c r="AE64" s="9">
        <v>0</v>
      </c>
      <c r="AF64" s="9">
        <v>0</v>
      </c>
      <c r="AG64" s="9">
        <v>0</v>
      </c>
      <c r="AH64" s="9">
        <v>0</v>
      </c>
      <c r="AI64" s="9">
        <v>0</v>
      </c>
      <c r="AJ64" s="9">
        <v>0</v>
      </c>
      <c r="AK64" s="96">
        <v>0</v>
      </c>
      <c r="AL64" s="96">
        <v>0</v>
      </c>
      <c r="AM64" s="96">
        <v>0</v>
      </c>
      <c r="AN64" s="96">
        <v>0</v>
      </c>
      <c r="AO64" s="96">
        <v>0</v>
      </c>
      <c r="AP64" s="161">
        <v>0</v>
      </c>
      <c r="AR64" s="9">
        <v>0</v>
      </c>
      <c r="AS64" s="9">
        <v>0</v>
      </c>
      <c r="AT64" s="9">
        <v>0</v>
      </c>
      <c r="AU64" s="9">
        <v>0</v>
      </c>
      <c r="AV64" s="9">
        <v>0</v>
      </c>
      <c r="AW64" s="9">
        <v>0</v>
      </c>
      <c r="AX64" s="9">
        <v>0</v>
      </c>
      <c r="AY64" s="9">
        <v>0</v>
      </c>
      <c r="AZ64" s="9">
        <v>0</v>
      </c>
      <c r="BA64" s="9">
        <v>0</v>
      </c>
      <c r="BB64" s="9">
        <v>0</v>
      </c>
      <c r="BC64" s="9">
        <v>0</v>
      </c>
      <c r="BD64" s="9">
        <v>0</v>
      </c>
      <c r="BE64" s="9">
        <v>0</v>
      </c>
    </row>
    <row r="65" spans="1:57" ht="15.75" thickBot="1" x14ac:dyDescent="0.3">
      <c r="A65" s="20">
        <v>62</v>
      </c>
      <c r="B65" s="16">
        <v>2016</v>
      </c>
      <c r="C65" s="13" t="s">
        <v>822</v>
      </c>
      <c r="D65" s="22" t="s">
        <v>850</v>
      </c>
      <c r="E65" s="9">
        <v>0</v>
      </c>
      <c r="F65" s="9">
        <v>0</v>
      </c>
      <c r="G65" s="9">
        <v>0</v>
      </c>
      <c r="H65" s="9">
        <v>0</v>
      </c>
      <c r="I65" s="9">
        <v>0</v>
      </c>
      <c r="J65" s="9">
        <v>0</v>
      </c>
      <c r="K65" s="9">
        <v>0</v>
      </c>
      <c r="L65" s="9">
        <v>0</v>
      </c>
      <c r="M65" s="9">
        <v>0</v>
      </c>
      <c r="N65" s="9">
        <v>0</v>
      </c>
      <c r="O65" s="9">
        <v>0</v>
      </c>
      <c r="P65" s="9">
        <v>0</v>
      </c>
      <c r="Q65" s="9">
        <v>0</v>
      </c>
      <c r="R65" s="9">
        <v>0</v>
      </c>
      <c r="S65" s="9">
        <v>0</v>
      </c>
      <c r="T65" s="9">
        <v>0</v>
      </c>
      <c r="U65" s="9">
        <v>0</v>
      </c>
      <c r="V65" s="9">
        <v>0</v>
      </c>
      <c r="W65" s="9">
        <v>0</v>
      </c>
      <c r="X65" s="9">
        <v>0</v>
      </c>
      <c r="Y65" s="9">
        <v>0</v>
      </c>
      <c r="Z65" s="9">
        <v>0</v>
      </c>
      <c r="AA65" s="9">
        <v>0</v>
      </c>
      <c r="AB65" s="9">
        <v>0</v>
      </c>
      <c r="AC65" s="9">
        <v>0</v>
      </c>
      <c r="AD65" s="9">
        <v>0</v>
      </c>
      <c r="AE65" s="9">
        <v>0</v>
      </c>
      <c r="AF65" s="9">
        <v>0</v>
      </c>
      <c r="AG65" s="9">
        <v>0</v>
      </c>
      <c r="AH65" s="9">
        <v>0</v>
      </c>
      <c r="AI65" s="9">
        <v>0</v>
      </c>
      <c r="AJ65" s="9">
        <v>0</v>
      </c>
      <c r="AK65" s="96">
        <v>0</v>
      </c>
      <c r="AL65" s="96">
        <v>0</v>
      </c>
      <c r="AM65" s="96">
        <v>0</v>
      </c>
      <c r="AN65" s="96">
        <v>0</v>
      </c>
      <c r="AO65" s="96">
        <v>0</v>
      </c>
      <c r="AP65" s="161">
        <v>0</v>
      </c>
      <c r="AR65" s="9">
        <v>0</v>
      </c>
      <c r="AS65" s="9">
        <v>0</v>
      </c>
      <c r="AT65" s="9">
        <v>0</v>
      </c>
      <c r="AU65" s="9">
        <v>0</v>
      </c>
      <c r="AV65" s="9">
        <v>0</v>
      </c>
      <c r="AW65" s="9">
        <v>0</v>
      </c>
      <c r="AX65" s="9">
        <v>0</v>
      </c>
      <c r="AY65" s="9">
        <v>0</v>
      </c>
      <c r="AZ65" s="9">
        <v>0</v>
      </c>
      <c r="BA65" s="9">
        <v>0</v>
      </c>
      <c r="BB65" s="9">
        <v>0</v>
      </c>
      <c r="BC65" s="9">
        <v>0</v>
      </c>
      <c r="BD65" s="9">
        <v>0</v>
      </c>
      <c r="BE65" s="9">
        <v>0</v>
      </c>
    </row>
    <row r="66" spans="1:57" ht="16.5" thickTop="1" thickBot="1" x14ac:dyDescent="0.3">
      <c r="C66" s="58" t="s">
        <v>407</v>
      </c>
      <c r="D66" s="58"/>
      <c r="E66" s="58">
        <v>0</v>
      </c>
      <c r="F66" s="58">
        <v>0</v>
      </c>
      <c r="G66" s="58">
        <v>0</v>
      </c>
      <c r="H66" s="58">
        <v>0</v>
      </c>
      <c r="I66" s="58">
        <v>10</v>
      </c>
      <c r="J66" s="58">
        <v>2925</v>
      </c>
      <c r="K66" s="58">
        <v>54</v>
      </c>
      <c r="L66" s="58">
        <v>16380</v>
      </c>
      <c r="M66" s="58">
        <v>0</v>
      </c>
      <c r="N66" s="58">
        <v>0</v>
      </c>
      <c r="O66" s="58">
        <v>0</v>
      </c>
      <c r="P66" s="58">
        <v>0</v>
      </c>
      <c r="Q66" s="58">
        <v>0</v>
      </c>
      <c r="R66" s="58">
        <v>0</v>
      </c>
      <c r="S66" s="58">
        <v>0</v>
      </c>
      <c r="T66" s="58">
        <v>0</v>
      </c>
      <c r="U66" s="58">
        <v>2</v>
      </c>
      <c r="V66" s="58">
        <v>257</v>
      </c>
      <c r="W66" s="58">
        <v>0</v>
      </c>
      <c r="X66" s="58">
        <v>0</v>
      </c>
      <c r="Y66" s="58">
        <v>4</v>
      </c>
      <c r="Z66" s="58">
        <v>915</v>
      </c>
      <c r="AA66" s="58">
        <v>0</v>
      </c>
      <c r="AB66" s="58">
        <v>0</v>
      </c>
      <c r="AC66" s="58">
        <v>0</v>
      </c>
      <c r="AD66" s="58">
        <v>0</v>
      </c>
      <c r="AE66" s="58">
        <v>7</v>
      </c>
      <c r="AF66" s="58">
        <v>3413</v>
      </c>
      <c r="AG66" s="58">
        <v>2</v>
      </c>
      <c r="AH66" s="58">
        <v>162</v>
      </c>
      <c r="AI66" s="58">
        <v>6</v>
      </c>
      <c r="AJ66" s="58">
        <v>696</v>
      </c>
      <c r="AK66" s="231">
        <v>85</v>
      </c>
      <c r="AL66" s="231">
        <v>24748</v>
      </c>
      <c r="AM66" s="96">
        <v>0</v>
      </c>
      <c r="AN66" s="96">
        <v>0</v>
      </c>
      <c r="AO66" s="96">
        <v>85</v>
      </c>
      <c r="AP66" s="161">
        <v>24748</v>
      </c>
      <c r="AR66" s="58">
        <v>2</v>
      </c>
      <c r="AS66" s="58">
        <v>784</v>
      </c>
      <c r="AT66" s="58">
        <v>0</v>
      </c>
      <c r="AU66" s="58">
        <v>0</v>
      </c>
      <c r="AV66" s="58">
        <v>0</v>
      </c>
      <c r="AW66" s="58">
        <v>0</v>
      </c>
      <c r="AX66" s="58">
        <v>0</v>
      </c>
      <c r="AY66" s="58">
        <v>0</v>
      </c>
      <c r="AZ66" s="58">
        <v>0</v>
      </c>
      <c r="BA66" s="58">
        <v>0</v>
      </c>
      <c r="BB66" s="58">
        <v>1</v>
      </c>
      <c r="BC66" s="58">
        <v>181</v>
      </c>
      <c r="BD66" s="58">
        <v>0</v>
      </c>
      <c r="BE66" s="58">
        <v>0</v>
      </c>
    </row>
    <row r="67" spans="1:57" ht="15.75" thickTop="1" x14ac:dyDescent="0.25"/>
  </sheetData>
  <mergeCells count="9">
    <mergeCell ref="AX2:AY2"/>
    <mergeCell ref="AZ2:BA2"/>
    <mergeCell ref="BB2:BC2"/>
    <mergeCell ref="BD2:BE2"/>
    <mergeCell ref="AG2:AH2"/>
    <mergeCell ref="AI2:AJ2"/>
    <mergeCell ref="AR2:AS2"/>
    <mergeCell ref="AT2:AU2"/>
    <mergeCell ref="AV2:AW2"/>
  </mergeCells>
  <conditionalFormatting sqref="E4:AJ65">
    <cfRule type="cellIs" dxfId="2" priority="1" operator="equal">
      <formula>0</formula>
    </cfRule>
  </conditionalFormatting>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V68"/>
  <sheetViews>
    <sheetView workbookViewId="0">
      <pane xSplit="3" ySplit="3" topLeftCell="D51" activePane="bottomRight" state="frozen"/>
      <selection activeCell="C70" sqref="C70"/>
      <selection pane="topRight" activeCell="C70" sqref="C70"/>
      <selection pane="bottomLeft" activeCell="C70" sqref="C70"/>
      <selection pane="bottomRight" activeCell="C75" sqref="C75"/>
    </sheetView>
  </sheetViews>
  <sheetFormatPr baseColWidth="10" defaultColWidth="9.140625" defaultRowHeight="15" x14ac:dyDescent="0.25"/>
  <cols>
    <col min="1" max="1" width="6.28515625" customWidth="1"/>
    <col min="2" max="2" width="10.140625" style="10" customWidth="1"/>
    <col min="3" max="3" width="45.85546875" style="108" customWidth="1"/>
    <col min="4" max="4" width="22.42578125" style="108" customWidth="1"/>
    <col min="5" max="9" width="10.7109375" customWidth="1"/>
    <col min="10" max="10" width="11.7109375" customWidth="1"/>
    <col min="11" max="15" width="10.7109375" customWidth="1"/>
    <col min="16" max="16" width="13.140625" customWidth="1"/>
    <col min="17" max="21" width="10.7109375" customWidth="1"/>
    <col min="22" max="22" width="13.140625" customWidth="1"/>
    <col min="23" max="25" width="10.7109375" customWidth="1"/>
    <col min="26" max="26" width="13.140625" customWidth="1"/>
    <col min="27" max="30" width="10.7109375" customWidth="1"/>
    <col min="31" max="31" width="13.140625" customWidth="1"/>
    <col min="32" max="35" width="10.7109375" customWidth="1"/>
    <col min="36" max="36" width="13.140625" customWidth="1"/>
    <col min="37" max="40" width="10.7109375" customWidth="1"/>
    <col min="41" max="41" width="13.140625" customWidth="1"/>
  </cols>
  <sheetData>
    <row r="1" spans="1:48" ht="30" customHeight="1" thickTop="1" thickBot="1" x14ac:dyDescent="0.3">
      <c r="A1" s="14" t="s">
        <v>0</v>
      </c>
      <c r="B1" s="14" t="s">
        <v>259</v>
      </c>
      <c r="C1" s="14" t="s">
        <v>1</v>
      </c>
      <c r="D1" s="14"/>
      <c r="E1" s="470" t="s">
        <v>543</v>
      </c>
      <c r="F1" s="470" t="s">
        <v>543</v>
      </c>
      <c r="G1" s="470" t="s">
        <v>543</v>
      </c>
      <c r="H1" s="470" t="s">
        <v>543</v>
      </c>
      <c r="I1" s="470" t="s">
        <v>543</v>
      </c>
      <c r="J1" s="14"/>
      <c r="K1" s="470" t="s">
        <v>544</v>
      </c>
      <c r="L1" s="470" t="s">
        <v>544</v>
      </c>
      <c r="M1" s="470" t="s">
        <v>544</v>
      </c>
      <c r="N1" s="470" t="s">
        <v>544</v>
      </c>
      <c r="O1" s="470" t="s">
        <v>544</v>
      </c>
      <c r="P1" s="14"/>
      <c r="Q1" s="470" t="s">
        <v>545</v>
      </c>
      <c r="R1" s="470" t="s">
        <v>545</v>
      </c>
      <c r="S1" s="470" t="s">
        <v>545</v>
      </c>
      <c r="T1" s="470" t="s">
        <v>545</v>
      </c>
      <c r="U1" s="470" t="s">
        <v>545</v>
      </c>
      <c r="V1" s="14"/>
      <c r="W1" s="470" t="s">
        <v>546</v>
      </c>
      <c r="X1" s="470" t="s">
        <v>546</v>
      </c>
      <c r="Y1" s="470" t="s">
        <v>546</v>
      </c>
      <c r="Z1" s="14"/>
      <c r="AA1" s="470" t="s">
        <v>547</v>
      </c>
      <c r="AB1" s="470" t="s">
        <v>547</v>
      </c>
      <c r="AC1" s="470" t="s">
        <v>547</v>
      </c>
      <c r="AD1" s="470" t="s">
        <v>547</v>
      </c>
      <c r="AE1" s="14"/>
      <c r="AF1" s="470" t="s">
        <v>548</v>
      </c>
      <c r="AG1" s="470" t="s">
        <v>548</v>
      </c>
      <c r="AH1" s="470" t="s">
        <v>548</v>
      </c>
      <c r="AI1" s="470" t="s">
        <v>548</v>
      </c>
      <c r="AJ1" s="14"/>
      <c r="AK1" s="470" t="s">
        <v>549</v>
      </c>
      <c r="AL1" s="470" t="s">
        <v>549</v>
      </c>
      <c r="AM1" s="470" t="s">
        <v>549</v>
      </c>
      <c r="AN1" s="470" t="s">
        <v>549</v>
      </c>
      <c r="AO1" s="14"/>
    </row>
    <row r="2" spans="1:48" ht="39.950000000000003" customHeight="1" thickTop="1" thickBot="1" x14ac:dyDescent="0.3">
      <c r="A2" s="14" t="s">
        <v>0</v>
      </c>
      <c r="B2" s="14" t="s">
        <v>259</v>
      </c>
      <c r="C2" s="14" t="s">
        <v>1</v>
      </c>
      <c r="D2" s="14"/>
      <c r="E2" s="470" t="s">
        <v>550</v>
      </c>
      <c r="F2" s="470" t="s">
        <v>550</v>
      </c>
      <c r="G2" s="470" t="s">
        <v>551</v>
      </c>
      <c r="H2" s="470" t="s">
        <v>551</v>
      </c>
      <c r="I2" s="470" t="s">
        <v>552</v>
      </c>
      <c r="J2" s="67" t="s">
        <v>553</v>
      </c>
      <c r="K2" s="470" t="s">
        <v>550</v>
      </c>
      <c r="L2" s="470" t="s">
        <v>550</v>
      </c>
      <c r="M2" s="470" t="s">
        <v>551</v>
      </c>
      <c r="N2" s="470" t="s">
        <v>551</v>
      </c>
      <c r="O2" s="470" t="s">
        <v>552</v>
      </c>
      <c r="P2" s="67" t="s">
        <v>554</v>
      </c>
      <c r="Q2" s="470" t="s">
        <v>550</v>
      </c>
      <c r="R2" s="470" t="s">
        <v>550</v>
      </c>
      <c r="S2" s="470" t="s">
        <v>551</v>
      </c>
      <c r="T2" s="470" t="s">
        <v>551</v>
      </c>
      <c r="U2" s="470" t="s">
        <v>552</v>
      </c>
      <c r="V2" s="67" t="s">
        <v>555</v>
      </c>
      <c r="W2" s="470" t="s">
        <v>556</v>
      </c>
      <c r="X2" s="470" t="s">
        <v>557</v>
      </c>
      <c r="Y2" s="470" t="s">
        <v>552</v>
      </c>
      <c r="Z2" s="67" t="s">
        <v>558</v>
      </c>
      <c r="AA2" s="470" t="s">
        <v>559</v>
      </c>
      <c r="AB2" s="470" t="s">
        <v>234</v>
      </c>
      <c r="AC2" s="470" t="s">
        <v>560</v>
      </c>
      <c r="AD2" s="470" t="s">
        <v>552</v>
      </c>
      <c r="AE2" s="67" t="s">
        <v>561</v>
      </c>
      <c r="AF2" s="470" t="s">
        <v>562</v>
      </c>
      <c r="AG2" s="470" t="s">
        <v>563</v>
      </c>
      <c r="AH2" s="470" t="s">
        <v>564</v>
      </c>
      <c r="AI2" s="470" t="s">
        <v>565</v>
      </c>
      <c r="AJ2" s="67" t="s">
        <v>566</v>
      </c>
      <c r="AK2" s="470" t="s">
        <v>562</v>
      </c>
      <c r="AL2" s="470" t="s">
        <v>563</v>
      </c>
      <c r="AM2" s="470" t="s">
        <v>564</v>
      </c>
      <c r="AN2" s="470" t="s">
        <v>567</v>
      </c>
      <c r="AO2" s="67" t="s">
        <v>568</v>
      </c>
      <c r="AP2" s="158"/>
      <c r="AQ2" s="67" t="s">
        <v>554</v>
      </c>
      <c r="AR2" s="6" t="s">
        <v>565</v>
      </c>
      <c r="AS2" s="6" t="s">
        <v>71</v>
      </c>
      <c r="AT2" s="67" t="s">
        <v>555</v>
      </c>
      <c r="AU2" s="6" t="s">
        <v>567</v>
      </c>
      <c r="AV2" s="6" t="s">
        <v>71</v>
      </c>
    </row>
    <row r="3" spans="1:48" ht="21" customHeight="1" thickTop="1" thickBot="1" x14ac:dyDescent="0.3">
      <c r="A3" s="14" t="s">
        <v>0</v>
      </c>
      <c r="B3" s="14" t="s">
        <v>259</v>
      </c>
      <c r="C3" s="14" t="s">
        <v>1</v>
      </c>
      <c r="D3" s="82" t="s">
        <v>815</v>
      </c>
      <c r="E3" s="7" t="s">
        <v>569</v>
      </c>
      <c r="F3" s="7" t="s">
        <v>570</v>
      </c>
      <c r="G3" s="7" t="s">
        <v>569</v>
      </c>
      <c r="H3" s="7" t="s">
        <v>570</v>
      </c>
      <c r="I3" s="470" t="s">
        <v>552</v>
      </c>
      <c r="J3" s="63"/>
      <c r="K3" s="7" t="s">
        <v>569</v>
      </c>
      <c r="L3" s="7" t="s">
        <v>570</v>
      </c>
      <c r="M3" s="7" t="s">
        <v>569</v>
      </c>
      <c r="N3" s="7" t="s">
        <v>570</v>
      </c>
      <c r="O3" s="470" t="s">
        <v>552</v>
      </c>
      <c r="P3" s="63"/>
      <c r="Q3" s="7" t="s">
        <v>569</v>
      </c>
      <c r="R3" s="7" t="s">
        <v>570</v>
      </c>
      <c r="S3" s="7" t="s">
        <v>569</v>
      </c>
      <c r="T3" s="7" t="s">
        <v>570</v>
      </c>
      <c r="U3" s="470" t="s">
        <v>552</v>
      </c>
      <c r="V3" s="63"/>
      <c r="W3" s="470" t="s">
        <v>556</v>
      </c>
      <c r="X3" s="470" t="s">
        <v>557</v>
      </c>
      <c r="Y3" s="470" t="s">
        <v>552</v>
      </c>
      <c r="Z3" s="63"/>
      <c r="AA3" s="470" t="s">
        <v>559</v>
      </c>
      <c r="AB3" s="470" t="s">
        <v>234</v>
      </c>
      <c r="AC3" s="470" t="s">
        <v>560</v>
      </c>
      <c r="AD3" s="470" t="s">
        <v>552</v>
      </c>
      <c r="AE3" s="63"/>
      <c r="AF3" s="470" t="s">
        <v>562</v>
      </c>
      <c r="AG3" s="470" t="s">
        <v>563</v>
      </c>
      <c r="AH3" s="470" t="s">
        <v>564</v>
      </c>
      <c r="AI3" s="470" t="s">
        <v>565</v>
      </c>
      <c r="AJ3" s="63"/>
      <c r="AK3" s="470" t="s">
        <v>562</v>
      </c>
      <c r="AL3" s="470" t="s">
        <v>563</v>
      </c>
      <c r="AM3" s="470" t="s">
        <v>564</v>
      </c>
      <c r="AN3" s="470" t="s">
        <v>565</v>
      </c>
      <c r="AO3" s="63"/>
      <c r="AP3" s="7" t="s">
        <v>951</v>
      </c>
      <c r="AQ3" s="67" t="s">
        <v>554</v>
      </c>
      <c r="AR3" s="6" t="s">
        <v>565</v>
      </c>
      <c r="AS3" s="6" t="s">
        <v>71</v>
      </c>
      <c r="AT3" s="67" t="s">
        <v>555</v>
      </c>
      <c r="AU3" s="6" t="s">
        <v>567</v>
      </c>
      <c r="AV3" s="6" t="s">
        <v>71</v>
      </c>
    </row>
    <row r="4" spans="1:48" ht="15.75" thickTop="1" x14ac:dyDescent="0.25">
      <c r="A4" s="20">
        <v>1</v>
      </c>
      <c r="B4" s="16">
        <v>2001</v>
      </c>
      <c r="C4" s="13" t="s">
        <v>311</v>
      </c>
      <c r="D4" s="22" t="s">
        <v>299</v>
      </c>
      <c r="E4" s="9">
        <v>11</v>
      </c>
      <c r="F4" s="9">
        <v>1</v>
      </c>
      <c r="G4" s="9">
        <v>4</v>
      </c>
      <c r="H4" s="9">
        <v>0</v>
      </c>
      <c r="I4" s="9">
        <v>0</v>
      </c>
      <c r="J4" s="9">
        <v>16</v>
      </c>
      <c r="K4" s="9">
        <v>32</v>
      </c>
      <c r="L4" s="9">
        <v>25</v>
      </c>
      <c r="M4" s="9">
        <v>32</v>
      </c>
      <c r="N4" s="9">
        <v>0</v>
      </c>
      <c r="O4" s="9">
        <v>0</v>
      </c>
      <c r="P4" s="9">
        <v>89</v>
      </c>
      <c r="Q4" s="9">
        <v>220</v>
      </c>
      <c r="R4" s="9">
        <v>125</v>
      </c>
      <c r="S4" s="9">
        <v>288</v>
      </c>
      <c r="T4" s="9">
        <v>0</v>
      </c>
      <c r="U4" s="9">
        <v>0</v>
      </c>
      <c r="V4" s="9">
        <v>633</v>
      </c>
      <c r="W4" s="9">
        <v>0</v>
      </c>
      <c r="X4" s="9">
        <v>70</v>
      </c>
      <c r="Y4" s="9">
        <v>27</v>
      </c>
      <c r="Z4" s="9">
        <v>97</v>
      </c>
      <c r="AA4" s="9">
        <v>1</v>
      </c>
      <c r="AB4" s="9">
        <v>1</v>
      </c>
      <c r="AC4" s="9">
        <v>1</v>
      </c>
      <c r="AD4" s="9">
        <v>1</v>
      </c>
      <c r="AE4" s="9">
        <v>4</v>
      </c>
      <c r="AF4" s="9">
        <v>32</v>
      </c>
      <c r="AG4" s="9">
        <v>0</v>
      </c>
      <c r="AH4" s="9">
        <v>0</v>
      </c>
      <c r="AI4" s="9">
        <v>32</v>
      </c>
      <c r="AJ4" s="9">
        <v>64</v>
      </c>
      <c r="AK4" s="9">
        <v>288</v>
      </c>
      <c r="AL4" s="9">
        <v>0</v>
      </c>
      <c r="AM4" s="9">
        <v>0</v>
      </c>
      <c r="AN4" s="9">
        <v>288</v>
      </c>
      <c r="AO4" s="9">
        <v>576</v>
      </c>
      <c r="AP4" s="27">
        <v>32</v>
      </c>
      <c r="AQ4" s="27">
        <v>89</v>
      </c>
      <c r="AR4" s="292">
        <v>32</v>
      </c>
      <c r="AS4" s="102">
        <v>35.955056179775283</v>
      </c>
      <c r="AT4" s="292">
        <v>633</v>
      </c>
      <c r="AU4" s="292">
        <v>288</v>
      </c>
      <c r="AV4" s="102">
        <v>45.497630331753555</v>
      </c>
    </row>
    <row r="5" spans="1:48" x14ac:dyDescent="0.25">
      <c r="A5" s="20">
        <v>2</v>
      </c>
      <c r="B5" s="16">
        <v>2002</v>
      </c>
      <c r="C5" s="13" t="s">
        <v>312</v>
      </c>
      <c r="D5" s="22" t="s">
        <v>287</v>
      </c>
      <c r="E5" s="9">
        <v>20</v>
      </c>
      <c r="F5" s="9">
        <v>0</v>
      </c>
      <c r="G5" s="9">
        <v>0</v>
      </c>
      <c r="H5" s="9">
        <v>0</v>
      </c>
      <c r="I5" s="9">
        <v>0</v>
      </c>
      <c r="J5" s="9">
        <v>20</v>
      </c>
      <c r="K5" s="9">
        <v>72</v>
      </c>
      <c r="L5" s="9">
        <v>0</v>
      </c>
      <c r="M5" s="9">
        <v>0</v>
      </c>
      <c r="N5" s="9">
        <v>0</v>
      </c>
      <c r="O5" s="9">
        <v>0</v>
      </c>
      <c r="P5" s="9">
        <v>72</v>
      </c>
      <c r="Q5" s="9">
        <v>97</v>
      </c>
      <c r="R5" s="9">
        <v>0</v>
      </c>
      <c r="S5" s="9">
        <v>0</v>
      </c>
      <c r="T5" s="9">
        <v>0</v>
      </c>
      <c r="U5" s="9">
        <v>0</v>
      </c>
      <c r="V5" s="9">
        <v>97</v>
      </c>
      <c r="W5" s="9">
        <v>20</v>
      </c>
      <c r="X5" s="9">
        <v>20</v>
      </c>
      <c r="Y5" s="9">
        <v>0</v>
      </c>
      <c r="Z5" s="9">
        <v>40</v>
      </c>
      <c r="AA5" s="9">
        <v>1</v>
      </c>
      <c r="AB5" s="9">
        <v>1</v>
      </c>
      <c r="AC5" s="9">
        <v>0</v>
      </c>
      <c r="AD5" s="9">
        <v>1</v>
      </c>
      <c r="AE5" s="9">
        <v>3</v>
      </c>
      <c r="AF5" s="9">
        <v>69</v>
      </c>
      <c r="AG5" s="9">
        <v>0</v>
      </c>
      <c r="AH5" s="9">
        <v>0</v>
      </c>
      <c r="AI5" s="9">
        <v>0</v>
      </c>
      <c r="AJ5" s="9">
        <v>69</v>
      </c>
      <c r="AK5" s="9">
        <v>97</v>
      </c>
      <c r="AL5" s="9">
        <v>43</v>
      </c>
      <c r="AM5" s="9">
        <v>0</v>
      </c>
      <c r="AN5" s="9">
        <v>0</v>
      </c>
      <c r="AO5" s="9">
        <v>140</v>
      </c>
      <c r="AP5" s="27">
        <v>69</v>
      </c>
      <c r="AQ5" s="27">
        <v>72</v>
      </c>
      <c r="AR5" s="292">
        <v>0</v>
      </c>
      <c r="AS5" s="102">
        <v>0</v>
      </c>
      <c r="AT5" s="292">
        <v>97</v>
      </c>
      <c r="AU5" s="292">
        <v>0</v>
      </c>
      <c r="AV5" s="102">
        <v>0</v>
      </c>
    </row>
    <row r="6" spans="1:48" x14ac:dyDescent="0.25">
      <c r="A6" s="20">
        <v>3</v>
      </c>
      <c r="B6" s="16">
        <v>2002</v>
      </c>
      <c r="C6" s="13" t="s">
        <v>313</v>
      </c>
      <c r="D6" s="22" t="s">
        <v>292</v>
      </c>
      <c r="E6" s="9">
        <v>0</v>
      </c>
      <c r="F6" s="9">
        <v>10</v>
      </c>
      <c r="G6" s="9">
        <v>0</v>
      </c>
      <c r="H6" s="9">
        <v>0</v>
      </c>
      <c r="I6" s="9">
        <v>5</v>
      </c>
      <c r="J6" s="9">
        <v>15</v>
      </c>
      <c r="K6" s="9">
        <v>0</v>
      </c>
      <c r="L6" s="9">
        <v>48</v>
      </c>
      <c r="M6" s="9">
        <v>0</v>
      </c>
      <c r="N6" s="9">
        <v>32</v>
      </c>
      <c r="O6" s="9">
        <v>0</v>
      </c>
      <c r="P6" s="9">
        <v>80</v>
      </c>
      <c r="Q6" s="9">
        <v>0</v>
      </c>
      <c r="R6" s="9">
        <v>24</v>
      </c>
      <c r="S6" s="9">
        <v>24</v>
      </c>
      <c r="T6" s="9">
        <v>0</v>
      </c>
      <c r="U6" s="9">
        <v>0</v>
      </c>
      <c r="V6" s="9">
        <v>48</v>
      </c>
      <c r="W6" s="9">
        <v>0</v>
      </c>
      <c r="X6" s="9">
        <v>10</v>
      </c>
      <c r="Y6" s="9">
        <v>0</v>
      </c>
      <c r="Z6" s="9">
        <v>10</v>
      </c>
      <c r="AA6" s="9">
        <v>1</v>
      </c>
      <c r="AB6" s="9">
        <v>1</v>
      </c>
      <c r="AC6" s="9">
        <v>0</v>
      </c>
      <c r="AD6" s="9">
        <v>0</v>
      </c>
      <c r="AE6" s="9">
        <v>2</v>
      </c>
      <c r="AF6" s="9">
        <v>80</v>
      </c>
      <c r="AG6" s="9">
        <v>0</v>
      </c>
      <c r="AH6" s="9">
        <v>6</v>
      </c>
      <c r="AI6" s="9">
        <v>6</v>
      </c>
      <c r="AJ6" s="9">
        <v>92</v>
      </c>
      <c r="AK6" s="9">
        <v>48</v>
      </c>
      <c r="AL6" s="9">
        <v>0</v>
      </c>
      <c r="AM6" s="9">
        <v>55</v>
      </c>
      <c r="AN6" s="9">
        <v>0</v>
      </c>
      <c r="AO6" s="9">
        <v>103</v>
      </c>
      <c r="AP6" s="27">
        <v>86</v>
      </c>
      <c r="AQ6" s="27">
        <v>80</v>
      </c>
      <c r="AR6" s="292">
        <v>6</v>
      </c>
      <c r="AS6" s="102">
        <v>7.5</v>
      </c>
      <c r="AT6" s="292">
        <v>48</v>
      </c>
      <c r="AU6" s="292">
        <v>0</v>
      </c>
      <c r="AV6" s="102">
        <v>0</v>
      </c>
    </row>
    <row r="7" spans="1:48" x14ac:dyDescent="0.25">
      <c r="A7" s="20">
        <v>4</v>
      </c>
      <c r="B7" s="16">
        <v>2002</v>
      </c>
      <c r="C7" s="13" t="s">
        <v>314</v>
      </c>
      <c r="D7" s="22" t="s">
        <v>304</v>
      </c>
      <c r="E7" s="9">
        <v>2</v>
      </c>
      <c r="F7" s="9">
        <v>10</v>
      </c>
      <c r="G7" s="9">
        <v>0</v>
      </c>
      <c r="H7" s="9">
        <v>0</v>
      </c>
      <c r="I7" s="9">
        <v>0</v>
      </c>
      <c r="J7" s="9">
        <v>12</v>
      </c>
      <c r="K7" s="9">
        <v>10</v>
      </c>
      <c r="L7" s="9">
        <v>30</v>
      </c>
      <c r="M7" s="9">
        <v>0</v>
      </c>
      <c r="N7" s="9">
        <v>0</v>
      </c>
      <c r="O7" s="9">
        <v>0</v>
      </c>
      <c r="P7" s="9">
        <v>40</v>
      </c>
      <c r="Q7" s="9">
        <v>10</v>
      </c>
      <c r="R7" s="9">
        <v>44</v>
      </c>
      <c r="S7" s="9">
        <v>0</v>
      </c>
      <c r="T7" s="9">
        <v>0</v>
      </c>
      <c r="U7" s="9">
        <v>0</v>
      </c>
      <c r="V7" s="9">
        <v>54</v>
      </c>
      <c r="W7" s="9">
        <v>0</v>
      </c>
      <c r="X7" s="9">
        <v>1</v>
      </c>
      <c r="Y7" s="9">
        <v>0</v>
      </c>
      <c r="Z7" s="9">
        <v>1</v>
      </c>
      <c r="AA7" s="9">
        <v>1</v>
      </c>
      <c r="AB7" s="9">
        <v>1</v>
      </c>
      <c r="AC7" s="9">
        <v>0</v>
      </c>
      <c r="AD7" s="9">
        <v>0</v>
      </c>
      <c r="AE7" s="9">
        <v>2</v>
      </c>
      <c r="AF7" s="9">
        <v>46</v>
      </c>
      <c r="AG7" s="9">
        <v>2</v>
      </c>
      <c r="AH7" s="9">
        <v>0</v>
      </c>
      <c r="AI7" s="9">
        <v>0</v>
      </c>
      <c r="AJ7" s="9">
        <v>48</v>
      </c>
      <c r="AK7" s="9">
        <v>5</v>
      </c>
      <c r="AL7" s="9">
        <v>0</v>
      </c>
      <c r="AM7" s="9">
        <v>57</v>
      </c>
      <c r="AN7" s="9">
        <v>0</v>
      </c>
      <c r="AO7" s="9">
        <v>62</v>
      </c>
      <c r="AP7" s="27">
        <v>48</v>
      </c>
      <c r="AQ7" s="27">
        <v>40</v>
      </c>
      <c r="AR7" s="292">
        <v>0</v>
      </c>
      <c r="AS7" s="102">
        <v>0</v>
      </c>
      <c r="AT7" s="292">
        <v>54</v>
      </c>
      <c r="AU7" s="292">
        <v>0</v>
      </c>
      <c r="AV7" s="102">
        <v>0</v>
      </c>
    </row>
    <row r="8" spans="1:48" x14ac:dyDescent="0.25">
      <c r="A8" s="20">
        <v>5</v>
      </c>
      <c r="B8" s="16">
        <v>2004</v>
      </c>
      <c r="C8" s="13" t="s">
        <v>315</v>
      </c>
      <c r="D8" s="22" t="s">
        <v>816</v>
      </c>
      <c r="E8" s="9">
        <v>10</v>
      </c>
      <c r="F8" s="9">
        <v>12</v>
      </c>
      <c r="G8" s="9">
        <v>0</v>
      </c>
      <c r="H8" s="9">
        <v>0</v>
      </c>
      <c r="I8" s="9">
        <v>0</v>
      </c>
      <c r="J8" s="9">
        <v>22</v>
      </c>
      <c r="K8" s="9">
        <v>13</v>
      </c>
      <c r="L8" s="9">
        <v>17</v>
      </c>
      <c r="M8" s="9">
        <v>0</v>
      </c>
      <c r="N8" s="9">
        <v>0</v>
      </c>
      <c r="O8" s="9">
        <v>0</v>
      </c>
      <c r="P8" s="9">
        <v>30</v>
      </c>
      <c r="Q8" s="9">
        <v>73</v>
      </c>
      <c r="R8" s="9">
        <v>67</v>
      </c>
      <c r="S8" s="9">
        <v>0</v>
      </c>
      <c r="T8" s="9">
        <v>0</v>
      </c>
      <c r="U8" s="9">
        <v>0</v>
      </c>
      <c r="V8" s="9">
        <v>140</v>
      </c>
      <c r="W8" s="9">
        <v>0</v>
      </c>
      <c r="X8" s="9">
        <v>10</v>
      </c>
      <c r="Y8" s="9">
        <v>0</v>
      </c>
      <c r="Z8" s="9">
        <v>10</v>
      </c>
      <c r="AA8" s="9">
        <v>1</v>
      </c>
      <c r="AB8" s="9">
        <v>1</v>
      </c>
      <c r="AC8" s="9">
        <v>0</v>
      </c>
      <c r="AD8" s="9">
        <v>0</v>
      </c>
      <c r="AE8" s="9">
        <v>2</v>
      </c>
      <c r="AF8" s="9">
        <v>17</v>
      </c>
      <c r="AG8" s="9">
        <v>16</v>
      </c>
      <c r="AH8" s="9">
        <v>0</v>
      </c>
      <c r="AI8" s="9">
        <v>0</v>
      </c>
      <c r="AJ8" s="9">
        <v>33</v>
      </c>
      <c r="AK8" s="9">
        <v>21</v>
      </c>
      <c r="AL8" s="9">
        <v>151</v>
      </c>
      <c r="AM8" s="9">
        <v>52</v>
      </c>
      <c r="AN8" s="9">
        <v>224</v>
      </c>
      <c r="AO8" s="9">
        <v>448</v>
      </c>
      <c r="AP8" s="27">
        <v>33</v>
      </c>
      <c r="AQ8" s="27">
        <v>30</v>
      </c>
      <c r="AR8" s="292">
        <v>0</v>
      </c>
      <c r="AS8" s="102">
        <v>0</v>
      </c>
      <c r="AT8" s="292">
        <v>140</v>
      </c>
      <c r="AU8" s="292">
        <v>224</v>
      </c>
      <c r="AV8" s="102">
        <v>160</v>
      </c>
    </row>
    <row r="9" spans="1:48" x14ac:dyDescent="0.25">
      <c r="A9" s="20">
        <v>6</v>
      </c>
      <c r="B9" s="16">
        <v>2004</v>
      </c>
      <c r="C9" s="13" t="s">
        <v>316</v>
      </c>
      <c r="D9" s="22" t="s">
        <v>292</v>
      </c>
      <c r="E9" s="9">
        <v>6</v>
      </c>
      <c r="F9" s="9">
        <v>0</v>
      </c>
      <c r="G9" s="9">
        <v>2</v>
      </c>
      <c r="H9" s="9">
        <v>0</v>
      </c>
      <c r="I9" s="9">
        <v>0</v>
      </c>
      <c r="J9" s="9">
        <v>8</v>
      </c>
      <c r="K9" s="9">
        <v>101</v>
      </c>
      <c r="L9" s="9">
        <v>0</v>
      </c>
      <c r="M9" s="9">
        <v>57</v>
      </c>
      <c r="N9" s="9">
        <v>0</v>
      </c>
      <c r="O9" s="9">
        <v>0</v>
      </c>
      <c r="P9" s="9">
        <v>158</v>
      </c>
      <c r="Q9" s="9">
        <v>17</v>
      </c>
      <c r="R9" s="9">
        <v>0</v>
      </c>
      <c r="S9" s="9">
        <v>0</v>
      </c>
      <c r="T9" s="9">
        <v>0</v>
      </c>
      <c r="U9" s="9">
        <v>0</v>
      </c>
      <c r="V9" s="9">
        <v>17</v>
      </c>
      <c r="W9" s="9">
        <v>0</v>
      </c>
      <c r="X9" s="9">
        <v>8</v>
      </c>
      <c r="Y9" s="9">
        <v>0</v>
      </c>
      <c r="Z9" s="9">
        <v>8</v>
      </c>
      <c r="AA9" s="9">
        <v>1</v>
      </c>
      <c r="AB9" s="9">
        <v>1</v>
      </c>
      <c r="AC9" s="9">
        <v>1</v>
      </c>
      <c r="AD9" s="9">
        <v>0</v>
      </c>
      <c r="AE9" s="9">
        <v>3</v>
      </c>
      <c r="AF9" s="9">
        <v>144</v>
      </c>
      <c r="AG9" s="9">
        <v>0</v>
      </c>
      <c r="AH9" s="9">
        <v>0</v>
      </c>
      <c r="AI9" s="9">
        <v>144</v>
      </c>
      <c r="AJ9" s="9">
        <v>288</v>
      </c>
      <c r="AK9" s="9">
        <v>17</v>
      </c>
      <c r="AL9" s="9">
        <v>0</v>
      </c>
      <c r="AM9" s="9">
        <v>163</v>
      </c>
      <c r="AN9" s="9">
        <v>17</v>
      </c>
      <c r="AO9" s="9">
        <v>197</v>
      </c>
      <c r="AP9" s="27">
        <v>144</v>
      </c>
      <c r="AQ9" s="27">
        <v>158</v>
      </c>
      <c r="AR9" s="292">
        <v>144</v>
      </c>
      <c r="AS9" s="102">
        <v>91.139240506329116</v>
      </c>
      <c r="AT9" s="292">
        <v>17</v>
      </c>
      <c r="AU9" s="292">
        <v>17</v>
      </c>
      <c r="AV9" s="102">
        <v>100</v>
      </c>
    </row>
    <row r="10" spans="1:48" x14ac:dyDescent="0.25">
      <c r="A10" s="20">
        <v>7</v>
      </c>
      <c r="B10" s="16">
        <v>2004</v>
      </c>
      <c r="C10" s="13" t="s">
        <v>317</v>
      </c>
      <c r="D10" s="22" t="s">
        <v>296</v>
      </c>
      <c r="E10" s="9">
        <v>1</v>
      </c>
      <c r="F10" s="9">
        <v>2</v>
      </c>
      <c r="G10" s="9">
        <v>0</v>
      </c>
      <c r="H10" s="9">
        <v>0</v>
      </c>
      <c r="I10" s="9">
        <v>0</v>
      </c>
      <c r="J10" s="9">
        <v>3</v>
      </c>
      <c r="K10" s="9">
        <v>32</v>
      </c>
      <c r="L10" s="9">
        <v>2</v>
      </c>
      <c r="M10" s="9">
        <v>0</v>
      </c>
      <c r="N10" s="9">
        <v>0</v>
      </c>
      <c r="O10" s="9">
        <v>0</v>
      </c>
      <c r="P10" s="9">
        <v>34</v>
      </c>
      <c r="Q10" s="9">
        <v>11</v>
      </c>
      <c r="R10" s="9">
        <v>4</v>
      </c>
      <c r="S10" s="9">
        <v>0</v>
      </c>
      <c r="T10" s="9">
        <v>0</v>
      </c>
      <c r="U10" s="9">
        <v>0</v>
      </c>
      <c r="V10" s="9">
        <v>15</v>
      </c>
      <c r="W10" s="9">
        <v>0</v>
      </c>
      <c r="X10" s="9">
        <v>0</v>
      </c>
      <c r="Y10" s="9">
        <v>0</v>
      </c>
      <c r="Z10" s="9">
        <v>0</v>
      </c>
      <c r="AA10" s="9">
        <v>0</v>
      </c>
      <c r="AB10" s="9">
        <v>0</v>
      </c>
      <c r="AC10" s="9">
        <v>0</v>
      </c>
      <c r="AD10" s="9">
        <v>0</v>
      </c>
      <c r="AE10" s="9">
        <v>0</v>
      </c>
      <c r="AF10" s="9">
        <v>32</v>
      </c>
      <c r="AG10" s="9">
        <v>0</v>
      </c>
      <c r="AH10" s="9">
        <v>2</v>
      </c>
      <c r="AI10" s="9">
        <v>2</v>
      </c>
      <c r="AJ10" s="9">
        <v>36</v>
      </c>
      <c r="AK10" s="9">
        <v>15</v>
      </c>
      <c r="AL10" s="9">
        <v>0</v>
      </c>
      <c r="AM10" s="9">
        <v>101</v>
      </c>
      <c r="AN10" s="9">
        <v>0</v>
      </c>
      <c r="AO10" s="9">
        <v>116</v>
      </c>
      <c r="AP10" s="27">
        <v>34</v>
      </c>
      <c r="AQ10" s="27">
        <v>34</v>
      </c>
      <c r="AR10" s="292">
        <v>2</v>
      </c>
      <c r="AS10" s="102">
        <v>5.8823529411764701</v>
      </c>
      <c r="AT10" s="292">
        <v>15</v>
      </c>
      <c r="AU10" s="292">
        <v>0</v>
      </c>
      <c r="AV10" s="102">
        <v>0</v>
      </c>
    </row>
    <row r="11" spans="1:48" x14ac:dyDescent="0.25">
      <c r="A11" s="20">
        <v>8</v>
      </c>
      <c r="B11" s="16">
        <v>2003</v>
      </c>
      <c r="C11" s="13" t="s">
        <v>318</v>
      </c>
      <c r="D11" s="22" t="s">
        <v>817</v>
      </c>
      <c r="E11" s="9">
        <v>6</v>
      </c>
      <c r="F11" s="9">
        <v>0</v>
      </c>
      <c r="G11" s="9">
        <v>3</v>
      </c>
      <c r="H11" s="9">
        <v>0</v>
      </c>
      <c r="I11" s="9">
        <v>0</v>
      </c>
      <c r="J11" s="9">
        <v>9</v>
      </c>
      <c r="K11" s="9">
        <v>73</v>
      </c>
      <c r="L11" s="9">
        <v>0</v>
      </c>
      <c r="M11" s="9">
        <v>0</v>
      </c>
      <c r="N11" s="9">
        <v>0</v>
      </c>
      <c r="O11" s="9">
        <v>0</v>
      </c>
      <c r="P11" s="9">
        <v>73</v>
      </c>
      <c r="Q11" s="9">
        <v>223</v>
      </c>
      <c r="R11" s="9">
        <v>0</v>
      </c>
      <c r="S11" s="9">
        <v>0</v>
      </c>
      <c r="T11" s="9">
        <v>0</v>
      </c>
      <c r="U11" s="9">
        <v>0</v>
      </c>
      <c r="V11" s="9">
        <v>223</v>
      </c>
      <c r="W11" s="9">
        <v>3</v>
      </c>
      <c r="X11" s="9">
        <v>1</v>
      </c>
      <c r="Y11" s="9">
        <v>0</v>
      </c>
      <c r="Z11" s="9">
        <v>4</v>
      </c>
      <c r="AA11" s="9">
        <v>1</v>
      </c>
      <c r="AB11" s="9">
        <v>1</v>
      </c>
      <c r="AC11" s="9">
        <v>0</v>
      </c>
      <c r="AD11" s="9">
        <v>0</v>
      </c>
      <c r="AE11" s="9">
        <v>2</v>
      </c>
      <c r="AF11" s="9">
        <v>73</v>
      </c>
      <c r="AG11" s="9">
        <v>0</v>
      </c>
      <c r="AH11" s="9">
        <v>0</v>
      </c>
      <c r="AI11" s="9">
        <v>73</v>
      </c>
      <c r="AJ11" s="9">
        <v>146</v>
      </c>
      <c r="AK11" s="9">
        <v>223</v>
      </c>
      <c r="AL11" s="9">
        <v>0</v>
      </c>
      <c r="AM11" s="9">
        <v>0</v>
      </c>
      <c r="AN11" s="9">
        <v>223</v>
      </c>
      <c r="AO11" s="9">
        <v>446</v>
      </c>
      <c r="AP11" s="27">
        <v>73</v>
      </c>
      <c r="AQ11" s="27">
        <v>73</v>
      </c>
      <c r="AR11" s="292">
        <v>73</v>
      </c>
      <c r="AS11" s="102">
        <v>100</v>
      </c>
      <c r="AT11" s="292">
        <v>223</v>
      </c>
      <c r="AU11" s="292">
        <v>223</v>
      </c>
      <c r="AV11" s="102">
        <v>100</v>
      </c>
    </row>
    <row r="12" spans="1:48" x14ac:dyDescent="0.25">
      <c r="A12" s="20">
        <v>9</v>
      </c>
      <c r="B12" s="16">
        <v>2004</v>
      </c>
      <c r="C12" s="13" t="s">
        <v>319</v>
      </c>
      <c r="D12" s="22" t="s">
        <v>289</v>
      </c>
      <c r="E12" s="9">
        <v>2</v>
      </c>
      <c r="F12" s="9">
        <v>1</v>
      </c>
      <c r="G12" s="9">
        <v>1</v>
      </c>
      <c r="H12" s="9">
        <v>0</v>
      </c>
      <c r="I12" s="9">
        <v>0</v>
      </c>
      <c r="J12" s="9">
        <v>4</v>
      </c>
      <c r="K12" s="9">
        <v>58</v>
      </c>
      <c r="L12" s="9">
        <v>10</v>
      </c>
      <c r="M12" s="9">
        <v>4</v>
      </c>
      <c r="N12" s="9">
        <v>0</v>
      </c>
      <c r="O12" s="9">
        <v>0</v>
      </c>
      <c r="P12" s="9">
        <v>72</v>
      </c>
      <c r="Q12" s="9">
        <v>75</v>
      </c>
      <c r="R12" s="9">
        <v>20</v>
      </c>
      <c r="S12" s="9">
        <v>5</v>
      </c>
      <c r="T12" s="9">
        <v>0</v>
      </c>
      <c r="U12" s="9">
        <v>0</v>
      </c>
      <c r="V12" s="9">
        <v>100</v>
      </c>
      <c r="W12" s="9">
        <v>1</v>
      </c>
      <c r="X12" s="9">
        <v>2</v>
      </c>
      <c r="Y12" s="9">
        <v>1</v>
      </c>
      <c r="Z12" s="9">
        <v>4</v>
      </c>
      <c r="AA12" s="9">
        <v>0</v>
      </c>
      <c r="AB12" s="9">
        <v>0</v>
      </c>
      <c r="AC12" s="9">
        <v>1</v>
      </c>
      <c r="AD12" s="9">
        <v>0</v>
      </c>
      <c r="AE12" s="9">
        <v>1</v>
      </c>
      <c r="AF12" s="9">
        <v>57</v>
      </c>
      <c r="AG12" s="9">
        <v>1</v>
      </c>
      <c r="AH12" s="9">
        <v>0</v>
      </c>
      <c r="AI12" s="9">
        <v>0</v>
      </c>
      <c r="AJ12" s="9">
        <v>58</v>
      </c>
      <c r="AK12" s="9">
        <v>73</v>
      </c>
      <c r="AL12" s="9">
        <v>2</v>
      </c>
      <c r="AM12" s="9">
        <v>1</v>
      </c>
      <c r="AN12" s="9">
        <v>76</v>
      </c>
      <c r="AO12" s="9">
        <v>152</v>
      </c>
      <c r="AP12" s="27">
        <v>58</v>
      </c>
      <c r="AQ12" s="27">
        <v>72</v>
      </c>
      <c r="AR12" s="292">
        <v>0</v>
      </c>
      <c r="AS12" s="102">
        <v>0</v>
      </c>
      <c r="AT12" s="292">
        <v>100</v>
      </c>
      <c r="AU12" s="292">
        <v>76</v>
      </c>
      <c r="AV12" s="102">
        <v>76</v>
      </c>
    </row>
    <row r="13" spans="1:48" x14ac:dyDescent="0.25">
      <c r="A13" s="20">
        <v>10</v>
      </c>
      <c r="B13" s="16">
        <v>2005</v>
      </c>
      <c r="C13" s="13" t="s">
        <v>320</v>
      </c>
      <c r="D13" s="22" t="s">
        <v>268</v>
      </c>
      <c r="E13" s="9">
        <v>2</v>
      </c>
      <c r="F13" s="9">
        <v>0</v>
      </c>
      <c r="G13" s="9">
        <v>0</v>
      </c>
      <c r="H13" s="9">
        <v>0</v>
      </c>
      <c r="I13" s="9">
        <v>0</v>
      </c>
      <c r="J13" s="9">
        <v>2</v>
      </c>
      <c r="K13" s="9">
        <v>31</v>
      </c>
      <c r="L13" s="9">
        <v>0</v>
      </c>
      <c r="M13" s="9">
        <v>0</v>
      </c>
      <c r="N13" s="9">
        <v>0</v>
      </c>
      <c r="O13" s="9">
        <v>0</v>
      </c>
      <c r="P13" s="9">
        <v>31</v>
      </c>
      <c r="Q13" s="9">
        <v>89</v>
      </c>
      <c r="R13" s="9">
        <v>0</v>
      </c>
      <c r="S13" s="9">
        <v>0</v>
      </c>
      <c r="T13" s="9">
        <v>0</v>
      </c>
      <c r="U13" s="9">
        <v>0</v>
      </c>
      <c r="V13" s="9">
        <v>89</v>
      </c>
      <c r="W13" s="9">
        <v>2</v>
      </c>
      <c r="X13" s="9">
        <v>1</v>
      </c>
      <c r="Y13" s="9">
        <v>1</v>
      </c>
      <c r="Z13" s="9">
        <v>4</v>
      </c>
      <c r="AA13" s="9">
        <v>1</v>
      </c>
      <c r="AB13" s="9">
        <v>1</v>
      </c>
      <c r="AC13" s="9">
        <v>1</v>
      </c>
      <c r="AD13" s="9">
        <v>0</v>
      </c>
      <c r="AE13" s="9">
        <v>3</v>
      </c>
      <c r="AF13" s="9">
        <v>31</v>
      </c>
      <c r="AG13" s="9">
        <v>0</v>
      </c>
      <c r="AH13" s="9">
        <v>0</v>
      </c>
      <c r="AI13" s="9">
        <v>0</v>
      </c>
      <c r="AJ13" s="9">
        <v>31</v>
      </c>
      <c r="AK13" s="9">
        <v>89</v>
      </c>
      <c r="AL13" s="9">
        <v>0</v>
      </c>
      <c r="AM13" s="9">
        <v>0</v>
      </c>
      <c r="AN13" s="9">
        <v>0</v>
      </c>
      <c r="AO13" s="9">
        <v>89</v>
      </c>
      <c r="AP13" s="27">
        <v>31</v>
      </c>
      <c r="AQ13" s="27">
        <v>31</v>
      </c>
      <c r="AR13" s="292">
        <v>0</v>
      </c>
      <c r="AS13" s="102">
        <v>0</v>
      </c>
      <c r="AT13" s="292">
        <v>89</v>
      </c>
      <c r="AU13" s="292">
        <v>0</v>
      </c>
      <c r="AV13" s="102">
        <v>0</v>
      </c>
    </row>
    <row r="14" spans="1:48" x14ac:dyDescent="0.25">
      <c r="A14" s="20">
        <v>11</v>
      </c>
      <c r="B14" s="16">
        <v>2005</v>
      </c>
      <c r="C14" s="13" t="s">
        <v>321</v>
      </c>
      <c r="D14" s="22" t="s">
        <v>292</v>
      </c>
      <c r="E14" s="9">
        <v>2</v>
      </c>
      <c r="F14" s="9">
        <v>2</v>
      </c>
      <c r="G14" s="9">
        <v>2</v>
      </c>
      <c r="H14" s="9">
        <v>1</v>
      </c>
      <c r="I14" s="9">
        <v>0</v>
      </c>
      <c r="J14" s="9">
        <v>7</v>
      </c>
      <c r="K14" s="9">
        <v>7</v>
      </c>
      <c r="L14" s="9">
        <v>6</v>
      </c>
      <c r="M14" s="9">
        <v>7</v>
      </c>
      <c r="N14" s="9">
        <v>7</v>
      </c>
      <c r="O14" s="9">
        <v>0</v>
      </c>
      <c r="P14" s="9">
        <v>27</v>
      </c>
      <c r="Q14" s="9">
        <v>10</v>
      </c>
      <c r="R14" s="9">
        <v>10</v>
      </c>
      <c r="S14" s="9">
        <v>10</v>
      </c>
      <c r="T14" s="9">
        <v>10</v>
      </c>
      <c r="U14" s="9">
        <v>0</v>
      </c>
      <c r="V14" s="9">
        <v>40</v>
      </c>
      <c r="W14" s="9">
        <v>5</v>
      </c>
      <c r="X14" s="9">
        <v>5</v>
      </c>
      <c r="Y14" s="9">
        <v>0</v>
      </c>
      <c r="Z14" s="9">
        <v>10</v>
      </c>
      <c r="AA14" s="9">
        <v>1</v>
      </c>
      <c r="AB14" s="9">
        <v>1</v>
      </c>
      <c r="AC14" s="9">
        <v>1</v>
      </c>
      <c r="AD14" s="9">
        <v>1</v>
      </c>
      <c r="AE14" s="9">
        <v>4</v>
      </c>
      <c r="AF14" s="9">
        <v>27</v>
      </c>
      <c r="AG14" s="9">
        <v>0</v>
      </c>
      <c r="AH14" s="9">
        <v>0</v>
      </c>
      <c r="AI14" s="9">
        <v>0</v>
      </c>
      <c r="AJ14" s="9">
        <v>27</v>
      </c>
      <c r="AK14" s="9">
        <v>90</v>
      </c>
      <c r="AL14" s="9">
        <v>0</v>
      </c>
      <c r="AM14" s="9">
        <v>19</v>
      </c>
      <c r="AN14" s="9">
        <v>0</v>
      </c>
      <c r="AO14" s="9">
        <v>109</v>
      </c>
      <c r="AP14" s="27">
        <v>27</v>
      </c>
      <c r="AQ14" s="27">
        <v>27</v>
      </c>
      <c r="AR14" s="292">
        <v>0</v>
      </c>
      <c r="AS14" s="102">
        <v>0</v>
      </c>
      <c r="AT14" s="292">
        <v>40</v>
      </c>
      <c r="AU14" s="292">
        <v>0</v>
      </c>
      <c r="AV14" s="102">
        <v>0</v>
      </c>
    </row>
    <row r="15" spans="1:48" x14ac:dyDescent="0.25">
      <c r="A15" s="20">
        <v>12</v>
      </c>
      <c r="B15" s="16">
        <v>2005</v>
      </c>
      <c r="C15" s="13" t="s">
        <v>322</v>
      </c>
      <c r="D15" s="22" t="s">
        <v>268</v>
      </c>
      <c r="E15" s="9">
        <v>6</v>
      </c>
      <c r="F15" s="9">
        <v>2</v>
      </c>
      <c r="G15" s="9">
        <v>2</v>
      </c>
      <c r="H15" s="9">
        <v>1</v>
      </c>
      <c r="I15" s="9">
        <v>0</v>
      </c>
      <c r="J15" s="9">
        <v>11</v>
      </c>
      <c r="K15" s="9">
        <v>21</v>
      </c>
      <c r="L15" s="9">
        <v>5</v>
      </c>
      <c r="M15" s="9">
        <v>1</v>
      </c>
      <c r="N15" s="9">
        <v>2</v>
      </c>
      <c r="O15" s="9">
        <v>0</v>
      </c>
      <c r="P15" s="9">
        <v>29</v>
      </c>
      <c r="Q15" s="9">
        <v>65</v>
      </c>
      <c r="R15" s="9">
        <v>10</v>
      </c>
      <c r="S15" s="9">
        <v>3</v>
      </c>
      <c r="T15" s="9">
        <v>0</v>
      </c>
      <c r="U15" s="9">
        <v>0</v>
      </c>
      <c r="V15" s="9">
        <v>78</v>
      </c>
      <c r="W15" s="9">
        <v>0</v>
      </c>
      <c r="X15" s="9">
        <v>2</v>
      </c>
      <c r="Y15" s="9">
        <v>0</v>
      </c>
      <c r="Z15" s="9">
        <v>2</v>
      </c>
      <c r="AA15" s="9">
        <v>1</v>
      </c>
      <c r="AB15" s="9">
        <v>1</v>
      </c>
      <c r="AC15" s="9">
        <v>1</v>
      </c>
      <c r="AD15" s="9">
        <v>0</v>
      </c>
      <c r="AE15" s="9">
        <v>3</v>
      </c>
      <c r="AF15" s="9">
        <v>19</v>
      </c>
      <c r="AG15" s="9">
        <v>2</v>
      </c>
      <c r="AH15" s="9">
        <v>0</v>
      </c>
      <c r="AI15" s="9">
        <v>0</v>
      </c>
      <c r="AJ15" s="9">
        <v>21</v>
      </c>
      <c r="AK15" s="9">
        <v>78</v>
      </c>
      <c r="AL15" s="9">
        <v>0</v>
      </c>
      <c r="AM15" s="9">
        <v>10</v>
      </c>
      <c r="AN15" s="9">
        <v>78</v>
      </c>
      <c r="AO15" s="9">
        <v>166</v>
      </c>
      <c r="AP15" s="27">
        <v>21</v>
      </c>
      <c r="AQ15" s="27">
        <v>29</v>
      </c>
      <c r="AR15" s="292">
        <v>0</v>
      </c>
      <c r="AS15" s="102">
        <v>0</v>
      </c>
      <c r="AT15" s="292">
        <v>78</v>
      </c>
      <c r="AU15" s="292">
        <v>78</v>
      </c>
      <c r="AV15" s="102">
        <v>100</v>
      </c>
    </row>
    <row r="16" spans="1:48" x14ac:dyDescent="0.25">
      <c r="A16" s="20">
        <v>13</v>
      </c>
      <c r="B16" s="16">
        <v>2005</v>
      </c>
      <c r="C16" s="13" t="s">
        <v>323</v>
      </c>
      <c r="D16" s="22" t="s">
        <v>291</v>
      </c>
      <c r="E16" s="9">
        <v>22</v>
      </c>
      <c r="F16" s="9">
        <v>230</v>
      </c>
      <c r="G16" s="9">
        <v>0</v>
      </c>
      <c r="H16" s="9">
        <v>1</v>
      </c>
      <c r="I16" s="9">
        <v>0</v>
      </c>
      <c r="J16" s="9">
        <v>253</v>
      </c>
      <c r="K16" s="9">
        <v>10</v>
      </c>
      <c r="L16" s="9">
        <v>92</v>
      </c>
      <c r="M16" s="9">
        <v>0</v>
      </c>
      <c r="N16" s="9">
        <v>0</v>
      </c>
      <c r="O16" s="9">
        <v>0</v>
      </c>
      <c r="P16" s="9">
        <v>102</v>
      </c>
      <c r="Q16" s="9">
        <v>9</v>
      </c>
      <c r="R16" s="9">
        <v>177</v>
      </c>
      <c r="S16" s="9">
        <v>0</v>
      </c>
      <c r="T16" s="9">
        <v>0</v>
      </c>
      <c r="U16" s="9">
        <v>0</v>
      </c>
      <c r="V16" s="9">
        <v>186</v>
      </c>
      <c r="W16" s="9">
        <v>1</v>
      </c>
      <c r="X16" s="9">
        <v>1</v>
      </c>
      <c r="Y16" s="9">
        <v>0</v>
      </c>
      <c r="Z16" s="9">
        <v>2</v>
      </c>
      <c r="AA16" s="9">
        <v>1</v>
      </c>
      <c r="AB16" s="9">
        <v>1</v>
      </c>
      <c r="AC16" s="9">
        <v>0</v>
      </c>
      <c r="AD16" s="9">
        <v>0</v>
      </c>
      <c r="AE16" s="9">
        <v>2</v>
      </c>
      <c r="AF16" s="9">
        <v>102</v>
      </c>
      <c r="AG16" s="9">
        <v>0</v>
      </c>
      <c r="AH16" s="9">
        <v>0</v>
      </c>
      <c r="AI16" s="9">
        <v>0</v>
      </c>
      <c r="AJ16" s="9">
        <v>102</v>
      </c>
      <c r="AK16" s="9">
        <v>186</v>
      </c>
      <c r="AL16" s="9">
        <v>0</v>
      </c>
      <c r="AM16" s="9">
        <v>0</v>
      </c>
      <c r="AN16" s="9">
        <v>186</v>
      </c>
      <c r="AO16" s="9">
        <v>372</v>
      </c>
      <c r="AP16" s="27">
        <v>102</v>
      </c>
      <c r="AQ16" s="27">
        <v>102</v>
      </c>
      <c r="AR16" s="292">
        <v>0</v>
      </c>
      <c r="AS16" s="102">
        <v>0</v>
      </c>
      <c r="AT16" s="292">
        <v>186</v>
      </c>
      <c r="AU16" s="292">
        <v>186</v>
      </c>
      <c r="AV16" s="102">
        <v>100</v>
      </c>
    </row>
    <row r="17" spans="1:48" x14ac:dyDescent="0.25">
      <c r="A17" s="20">
        <v>14</v>
      </c>
      <c r="B17" s="16">
        <v>2004</v>
      </c>
      <c r="C17" s="13" t="s">
        <v>324</v>
      </c>
      <c r="D17" s="22" t="s">
        <v>300</v>
      </c>
      <c r="E17" s="9">
        <v>2</v>
      </c>
      <c r="F17" s="9">
        <v>0</v>
      </c>
      <c r="G17" s="9">
        <v>0</v>
      </c>
      <c r="H17" s="9">
        <v>0</v>
      </c>
      <c r="I17" s="9">
        <v>0</v>
      </c>
      <c r="J17" s="9">
        <v>2</v>
      </c>
      <c r="K17" s="9">
        <v>1</v>
      </c>
      <c r="L17" s="9">
        <v>0</v>
      </c>
      <c r="M17" s="9">
        <v>0</v>
      </c>
      <c r="N17" s="9">
        <v>0</v>
      </c>
      <c r="O17" s="9">
        <v>0</v>
      </c>
      <c r="P17" s="9">
        <v>1</v>
      </c>
      <c r="Q17" s="9">
        <v>39</v>
      </c>
      <c r="R17" s="9">
        <v>0</v>
      </c>
      <c r="S17" s="9">
        <v>0</v>
      </c>
      <c r="T17" s="9">
        <v>0</v>
      </c>
      <c r="U17" s="9">
        <v>0</v>
      </c>
      <c r="V17" s="9">
        <v>39</v>
      </c>
      <c r="W17" s="9">
        <v>0</v>
      </c>
      <c r="X17" s="9">
        <v>0</v>
      </c>
      <c r="Y17" s="9">
        <v>0</v>
      </c>
      <c r="Z17" s="9">
        <v>0</v>
      </c>
      <c r="AA17" s="9">
        <v>0</v>
      </c>
      <c r="AB17" s="9">
        <v>0</v>
      </c>
      <c r="AC17" s="9">
        <v>0</v>
      </c>
      <c r="AD17" s="9">
        <v>0</v>
      </c>
      <c r="AE17" s="9">
        <v>0</v>
      </c>
      <c r="AF17" s="9">
        <v>1</v>
      </c>
      <c r="AG17" s="9">
        <v>37</v>
      </c>
      <c r="AH17" s="9">
        <v>0</v>
      </c>
      <c r="AI17" s="9">
        <v>0</v>
      </c>
      <c r="AJ17" s="9">
        <v>38</v>
      </c>
      <c r="AK17" s="9">
        <v>39</v>
      </c>
      <c r="AL17" s="9">
        <v>120</v>
      </c>
      <c r="AM17" s="9">
        <v>0</v>
      </c>
      <c r="AN17" s="9">
        <v>0</v>
      </c>
      <c r="AO17" s="9">
        <v>159</v>
      </c>
      <c r="AP17" s="27">
        <v>38</v>
      </c>
      <c r="AQ17" s="27">
        <v>1</v>
      </c>
      <c r="AR17" s="292">
        <v>0</v>
      </c>
      <c r="AS17" s="102">
        <v>0</v>
      </c>
      <c r="AT17" s="292">
        <v>39</v>
      </c>
      <c r="AU17" s="292">
        <v>0</v>
      </c>
      <c r="AV17" s="102">
        <v>0</v>
      </c>
    </row>
    <row r="18" spans="1:48" x14ac:dyDescent="0.25">
      <c r="A18" s="20">
        <v>15</v>
      </c>
      <c r="B18" s="16">
        <v>2004</v>
      </c>
      <c r="C18" s="13" t="s">
        <v>325</v>
      </c>
      <c r="D18" s="22" t="s">
        <v>303</v>
      </c>
      <c r="E18" s="9">
        <v>3</v>
      </c>
      <c r="F18" s="9">
        <v>0</v>
      </c>
      <c r="G18" s="9">
        <v>1</v>
      </c>
      <c r="H18" s="9">
        <v>0</v>
      </c>
      <c r="I18" s="9">
        <v>0</v>
      </c>
      <c r="J18" s="9">
        <v>4</v>
      </c>
      <c r="K18" s="9">
        <v>5</v>
      </c>
      <c r="L18" s="9">
        <v>0</v>
      </c>
      <c r="M18" s="9">
        <v>5</v>
      </c>
      <c r="N18" s="9">
        <v>0</v>
      </c>
      <c r="O18" s="9">
        <v>0</v>
      </c>
      <c r="P18" s="9">
        <v>10</v>
      </c>
      <c r="Q18" s="9">
        <v>120</v>
      </c>
      <c r="R18" s="9">
        <v>0</v>
      </c>
      <c r="S18" s="9">
        <v>0</v>
      </c>
      <c r="T18" s="9">
        <v>0</v>
      </c>
      <c r="U18" s="9">
        <v>0</v>
      </c>
      <c r="V18" s="9">
        <v>120</v>
      </c>
      <c r="W18" s="9">
        <v>1</v>
      </c>
      <c r="X18" s="9">
        <v>2</v>
      </c>
      <c r="Y18" s="9">
        <v>0</v>
      </c>
      <c r="Z18" s="9">
        <v>3</v>
      </c>
      <c r="AA18" s="9">
        <v>1</v>
      </c>
      <c r="AB18" s="9">
        <v>1</v>
      </c>
      <c r="AC18" s="9">
        <v>1</v>
      </c>
      <c r="AD18" s="9">
        <v>0</v>
      </c>
      <c r="AE18" s="9">
        <v>3</v>
      </c>
      <c r="AF18" s="9">
        <v>57</v>
      </c>
      <c r="AG18" s="9">
        <v>0</v>
      </c>
      <c r="AH18" s="9">
        <v>1</v>
      </c>
      <c r="AI18" s="9">
        <v>58</v>
      </c>
      <c r="AJ18" s="9">
        <v>116</v>
      </c>
      <c r="AK18" s="9">
        <v>120</v>
      </c>
      <c r="AL18" s="9">
        <v>0</v>
      </c>
      <c r="AM18" s="9">
        <v>50</v>
      </c>
      <c r="AN18" s="9">
        <v>170</v>
      </c>
      <c r="AO18" s="9">
        <v>340</v>
      </c>
      <c r="AP18" s="27">
        <v>58</v>
      </c>
      <c r="AQ18" s="27">
        <v>10</v>
      </c>
      <c r="AR18" s="292">
        <v>58</v>
      </c>
      <c r="AS18" s="102">
        <v>580</v>
      </c>
      <c r="AT18" s="292">
        <v>120</v>
      </c>
      <c r="AU18" s="292">
        <v>170</v>
      </c>
      <c r="AV18" s="102">
        <v>141.66666666666669</v>
      </c>
    </row>
    <row r="19" spans="1:48" x14ac:dyDescent="0.25">
      <c r="A19" s="20">
        <v>16</v>
      </c>
      <c r="B19" s="16">
        <v>2005</v>
      </c>
      <c r="C19" s="13" t="s">
        <v>326</v>
      </c>
      <c r="D19" s="22" t="s">
        <v>288</v>
      </c>
      <c r="E19" s="9">
        <v>1</v>
      </c>
      <c r="F19" s="9">
        <v>0</v>
      </c>
      <c r="G19" s="9">
        <v>0</v>
      </c>
      <c r="H19" s="9">
        <v>0</v>
      </c>
      <c r="I19" s="9">
        <v>1</v>
      </c>
      <c r="J19" s="9">
        <v>2</v>
      </c>
      <c r="K19" s="9">
        <v>10</v>
      </c>
      <c r="L19" s="9">
        <v>0</v>
      </c>
      <c r="M19" s="9">
        <v>0</v>
      </c>
      <c r="N19" s="9">
        <v>0</v>
      </c>
      <c r="O19" s="9">
        <v>10</v>
      </c>
      <c r="P19" s="9">
        <v>20</v>
      </c>
      <c r="Q19" s="9">
        <v>16</v>
      </c>
      <c r="R19" s="9">
        <v>0</v>
      </c>
      <c r="S19" s="9">
        <v>0</v>
      </c>
      <c r="T19" s="9">
        <v>0</v>
      </c>
      <c r="U19" s="9">
        <v>15</v>
      </c>
      <c r="V19" s="9">
        <v>31</v>
      </c>
      <c r="W19" s="9">
        <v>0</v>
      </c>
      <c r="X19" s="9">
        <v>1</v>
      </c>
      <c r="Y19" s="9">
        <v>1</v>
      </c>
      <c r="Z19" s="9">
        <v>2</v>
      </c>
      <c r="AA19" s="9">
        <v>1</v>
      </c>
      <c r="AB19" s="9">
        <v>1</v>
      </c>
      <c r="AC19" s="9">
        <v>0</v>
      </c>
      <c r="AD19" s="9">
        <v>0</v>
      </c>
      <c r="AE19" s="9">
        <v>2</v>
      </c>
      <c r="AF19" s="9">
        <v>34</v>
      </c>
      <c r="AG19" s="9">
        <v>0</v>
      </c>
      <c r="AH19" s="9">
        <v>0</v>
      </c>
      <c r="AI19" s="9">
        <v>34</v>
      </c>
      <c r="AJ19" s="9">
        <v>68</v>
      </c>
      <c r="AK19" s="9">
        <v>150</v>
      </c>
      <c r="AL19" s="9">
        <v>0</v>
      </c>
      <c r="AM19" s="9">
        <v>0</v>
      </c>
      <c r="AN19" s="9">
        <v>150</v>
      </c>
      <c r="AO19" s="9">
        <v>300</v>
      </c>
      <c r="AP19" s="27">
        <v>34</v>
      </c>
      <c r="AQ19" s="27">
        <v>20</v>
      </c>
      <c r="AR19" s="292">
        <v>34</v>
      </c>
      <c r="AS19" s="102">
        <v>170</v>
      </c>
      <c r="AT19" s="292">
        <v>31</v>
      </c>
      <c r="AU19" s="292">
        <v>150</v>
      </c>
      <c r="AV19" s="102">
        <v>483.87096774193549</v>
      </c>
    </row>
    <row r="20" spans="1:48" x14ac:dyDescent="0.25">
      <c r="A20" s="20">
        <v>17</v>
      </c>
      <c r="B20" s="16">
        <v>2005</v>
      </c>
      <c r="C20" s="13" t="s">
        <v>327</v>
      </c>
      <c r="D20" s="22" t="s">
        <v>297</v>
      </c>
      <c r="E20" s="9">
        <v>6</v>
      </c>
      <c r="F20" s="9">
        <v>0</v>
      </c>
      <c r="G20" s="9">
        <v>2</v>
      </c>
      <c r="H20" s="9">
        <v>0</v>
      </c>
      <c r="I20" s="9">
        <v>0</v>
      </c>
      <c r="J20" s="9">
        <v>8</v>
      </c>
      <c r="K20" s="9">
        <v>33</v>
      </c>
      <c r="L20" s="9">
        <v>0</v>
      </c>
      <c r="M20" s="9">
        <v>0</v>
      </c>
      <c r="N20" s="9">
        <v>0</v>
      </c>
      <c r="O20" s="9">
        <v>0</v>
      </c>
      <c r="P20" s="9">
        <v>33</v>
      </c>
      <c r="Q20" s="9">
        <v>141</v>
      </c>
      <c r="R20" s="9">
        <v>0</v>
      </c>
      <c r="S20" s="9">
        <v>0</v>
      </c>
      <c r="T20" s="9">
        <v>0</v>
      </c>
      <c r="U20" s="9">
        <v>0</v>
      </c>
      <c r="V20" s="9">
        <v>141</v>
      </c>
      <c r="W20" s="9">
        <v>8</v>
      </c>
      <c r="X20" s="9">
        <v>8</v>
      </c>
      <c r="Y20" s="9">
        <v>1</v>
      </c>
      <c r="Z20" s="9">
        <v>17</v>
      </c>
      <c r="AA20" s="9">
        <v>1</v>
      </c>
      <c r="AB20" s="9">
        <v>1</v>
      </c>
      <c r="AC20" s="9">
        <v>1</v>
      </c>
      <c r="AD20" s="9">
        <v>0</v>
      </c>
      <c r="AE20" s="9">
        <v>3</v>
      </c>
      <c r="AF20" s="9">
        <v>33</v>
      </c>
      <c r="AG20" s="9">
        <v>0</v>
      </c>
      <c r="AH20" s="9">
        <v>0</v>
      </c>
      <c r="AI20" s="9">
        <v>0</v>
      </c>
      <c r="AJ20" s="9">
        <v>33</v>
      </c>
      <c r="AK20" s="9">
        <v>141</v>
      </c>
      <c r="AL20" s="9">
        <v>0</v>
      </c>
      <c r="AM20" s="9">
        <v>0</v>
      </c>
      <c r="AN20" s="9">
        <v>141</v>
      </c>
      <c r="AO20" s="9">
        <v>282</v>
      </c>
      <c r="AP20" s="27">
        <v>33</v>
      </c>
      <c r="AQ20" s="27">
        <v>33</v>
      </c>
      <c r="AR20" s="292">
        <v>0</v>
      </c>
      <c r="AS20" s="102">
        <v>0</v>
      </c>
      <c r="AT20" s="292">
        <v>141</v>
      </c>
      <c r="AU20" s="292">
        <v>141</v>
      </c>
      <c r="AV20" s="102">
        <v>100</v>
      </c>
    </row>
    <row r="21" spans="1:48" x14ac:dyDescent="0.25">
      <c r="A21" s="20">
        <v>18</v>
      </c>
      <c r="B21" s="16">
        <v>2006</v>
      </c>
      <c r="C21" s="13" t="s">
        <v>328</v>
      </c>
      <c r="D21" s="22" t="s">
        <v>817</v>
      </c>
      <c r="E21" s="9">
        <v>0</v>
      </c>
      <c r="F21" s="9">
        <v>0</v>
      </c>
      <c r="G21" s="9">
        <v>0</v>
      </c>
      <c r="H21" s="9">
        <v>0</v>
      </c>
      <c r="I21" s="9">
        <v>0</v>
      </c>
      <c r="J21" s="9">
        <v>0</v>
      </c>
      <c r="K21" s="9">
        <v>0</v>
      </c>
      <c r="L21" s="9">
        <v>50</v>
      </c>
      <c r="M21" s="9">
        <v>0</v>
      </c>
      <c r="N21" s="9">
        <v>0</v>
      </c>
      <c r="O21" s="9">
        <v>3</v>
      </c>
      <c r="P21" s="9">
        <v>53</v>
      </c>
      <c r="Q21" s="9">
        <v>0</v>
      </c>
      <c r="R21" s="9">
        <v>150</v>
      </c>
      <c r="S21" s="9">
        <v>0</v>
      </c>
      <c r="T21" s="9">
        <v>0</v>
      </c>
      <c r="U21" s="9">
        <v>0</v>
      </c>
      <c r="V21" s="9">
        <v>150</v>
      </c>
      <c r="W21" s="9">
        <v>0</v>
      </c>
      <c r="X21" s="9">
        <v>0</v>
      </c>
      <c r="Y21" s="9">
        <v>0</v>
      </c>
      <c r="Z21" s="9">
        <v>0</v>
      </c>
      <c r="AA21" s="9">
        <v>0</v>
      </c>
      <c r="AB21" s="9">
        <v>0</v>
      </c>
      <c r="AC21" s="9">
        <v>0</v>
      </c>
      <c r="AD21" s="9">
        <v>0</v>
      </c>
      <c r="AE21" s="9">
        <v>0</v>
      </c>
      <c r="AF21" s="9">
        <v>0</v>
      </c>
      <c r="AG21" s="9">
        <v>0</v>
      </c>
      <c r="AH21" s="9">
        <v>50</v>
      </c>
      <c r="AI21" s="9">
        <v>50</v>
      </c>
      <c r="AJ21" s="9">
        <v>100</v>
      </c>
      <c r="AK21" s="9">
        <v>0</v>
      </c>
      <c r="AL21" s="9">
        <v>0</v>
      </c>
      <c r="AM21" s="9">
        <v>150</v>
      </c>
      <c r="AN21" s="9">
        <v>0</v>
      </c>
      <c r="AO21" s="9">
        <v>150</v>
      </c>
      <c r="AP21" s="27">
        <v>50</v>
      </c>
      <c r="AQ21" s="27">
        <v>53</v>
      </c>
      <c r="AR21" s="292">
        <v>50</v>
      </c>
      <c r="AS21" s="102">
        <v>94.339622641509436</v>
      </c>
      <c r="AT21" s="292">
        <v>150</v>
      </c>
      <c r="AU21" s="292">
        <v>0</v>
      </c>
      <c r="AV21" s="102">
        <v>0</v>
      </c>
    </row>
    <row r="22" spans="1:48" x14ac:dyDescent="0.25">
      <c r="A22" s="20">
        <v>19</v>
      </c>
      <c r="B22" s="16">
        <v>2004</v>
      </c>
      <c r="C22" s="13" t="s">
        <v>329</v>
      </c>
      <c r="D22" s="22" t="s">
        <v>293</v>
      </c>
      <c r="E22" s="9">
        <v>0</v>
      </c>
      <c r="F22" s="9">
        <v>1</v>
      </c>
      <c r="G22" s="9">
        <v>0</v>
      </c>
      <c r="H22" s="9">
        <v>0</v>
      </c>
      <c r="I22" s="9">
        <v>0</v>
      </c>
      <c r="J22" s="9">
        <v>1</v>
      </c>
      <c r="K22" s="9">
        <v>0</v>
      </c>
      <c r="L22" s="9">
        <v>2</v>
      </c>
      <c r="M22" s="9">
        <v>0</v>
      </c>
      <c r="N22" s="9">
        <v>0</v>
      </c>
      <c r="O22" s="9">
        <v>0</v>
      </c>
      <c r="P22" s="9">
        <v>2</v>
      </c>
      <c r="Q22" s="9">
        <v>0</v>
      </c>
      <c r="R22" s="9">
        <v>11</v>
      </c>
      <c r="S22" s="9">
        <v>0</v>
      </c>
      <c r="T22" s="9">
        <v>0</v>
      </c>
      <c r="U22" s="9">
        <v>0</v>
      </c>
      <c r="V22" s="9">
        <v>11</v>
      </c>
      <c r="W22" s="9">
        <v>0</v>
      </c>
      <c r="X22" s="9">
        <v>3</v>
      </c>
      <c r="Y22" s="9">
        <v>0</v>
      </c>
      <c r="Z22" s="9">
        <v>3</v>
      </c>
      <c r="AA22" s="9">
        <v>0</v>
      </c>
      <c r="AB22" s="9">
        <v>0</v>
      </c>
      <c r="AC22" s="9">
        <v>0</v>
      </c>
      <c r="AD22" s="9">
        <v>0</v>
      </c>
      <c r="AE22" s="9">
        <v>0</v>
      </c>
      <c r="AF22" s="9">
        <v>1</v>
      </c>
      <c r="AG22" s="9">
        <v>1</v>
      </c>
      <c r="AH22" s="9">
        <v>7</v>
      </c>
      <c r="AI22" s="9">
        <v>7</v>
      </c>
      <c r="AJ22" s="9">
        <v>16</v>
      </c>
      <c r="AK22" s="9">
        <v>2</v>
      </c>
      <c r="AL22" s="9">
        <v>9</v>
      </c>
      <c r="AM22" s="9">
        <v>31</v>
      </c>
      <c r="AN22" s="9">
        <v>0</v>
      </c>
      <c r="AO22" s="9">
        <v>42</v>
      </c>
      <c r="AP22" s="27">
        <v>9</v>
      </c>
      <c r="AQ22" s="27">
        <v>2</v>
      </c>
      <c r="AR22" s="292">
        <v>7</v>
      </c>
      <c r="AS22" s="102">
        <v>350</v>
      </c>
      <c r="AT22" s="292">
        <v>11</v>
      </c>
      <c r="AU22" s="292">
        <v>0</v>
      </c>
      <c r="AV22" s="102">
        <v>0</v>
      </c>
    </row>
    <row r="23" spans="1:48" x14ac:dyDescent="0.25">
      <c r="A23" s="20">
        <v>20</v>
      </c>
      <c r="B23" s="16">
        <v>2006</v>
      </c>
      <c r="C23" s="13" t="s">
        <v>330</v>
      </c>
      <c r="D23" s="22" t="s">
        <v>301</v>
      </c>
      <c r="E23" s="9">
        <v>0</v>
      </c>
      <c r="F23" s="9">
        <v>7</v>
      </c>
      <c r="G23" s="9">
        <v>0</v>
      </c>
      <c r="H23" s="9">
        <v>0</v>
      </c>
      <c r="I23" s="9">
        <v>0</v>
      </c>
      <c r="J23" s="9">
        <v>7</v>
      </c>
      <c r="K23" s="9">
        <v>27</v>
      </c>
      <c r="L23" s="9">
        <v>0</v>
      </c>
      <c r="M23" s="9">
        <v>0</v>
      </c>
      <c r="N23" s="9">
        <v>0</v>
      </c>
      <c r="O23" s="9">
        <v>0</v>
      </c>
      <c r="P23" s="9">
        <v>27</v>
      </c>
      <c r="Q23" s="9">
        <v>67</v>
      </c>
      <c r="R23" s="9">
        <v>0</v>
      </c>
      <c r="S23" s="9">
        <v>0</v>
      </c>
      <c r="T23" s="9">
        <v>0</v>
      </c>
      <c r="U23" s="9">
        <v>0</v>
      </c>
      <c r="V23" s="9">
        <v>67</v>
      </c>
      <c r="W23" s="9">
        <v>0</v>
      </c>
      <c r="X23" s="9">
        <v>0</v>
      </c>
      <c r="Y23" s="9">
        <v>12</v>
      </c>
      <c r="Z23" s="9">
        <v>12</v>
      </c>
      <c r="AA23" s="9">
        <v>0</v>
      </c>
      <c r="AB23" s="9">
        <v>0</v>
      </c>
      <c r="AC23" s="9">
        <v>1</v>
      </c>
      <c r="AD23" s="9">
        <v>0</v>
      </c>
      <c r="AE23" s="9">
        <v>1</v>
      </c>
      <c r="AF23" s="9">
        <v>27</v>
      </c>
      <c r="AG23" s="9">
        <v>0</v>
      </c>
      <c r="AH23" s="9">
        <v>0</v>
      </c>
      <c r="AI23" s="9">
        <v>27</v>
      </c>
      <c r="AJ23" s="9">
        <v>54</v>
      </c>
      <c r="AK23" s="9">
        <v>67</v>
      </c>
      <c r="AL23" s="9">
        <v>0</v>
      </c>
      <c r="AM23" s="9">
        <v>0</v>
      </c>
      <c r="AN23" s="9">
        <v>67</v>
      </c>
      <c r="AO23" s="9">
        <v>134</v>
      </c>
      <c r="AP23" s="27">
        <v>27</v>
      </c>
      <c r="AQ23" s="27">
        <v>27</v>
      </c>
      <c r="AR23" s="292">
        <v>27</v>
      </c>
      <c r="AS23" s="102">
        <v>100</v>
      </c>
      <c r="AT23" s="292">
        <v>67</v>
      </c>
      <c r="AU23" s="292">
        <v>67</v>
      </c>
      <c r="AV23" s="102">
        <v>100</v>
      </c>
    </row>
    <row r="24" spans="1:48" x14ac:dyDescent="0.25">
      <c r="A24" s="20">
        <v>21</v>
      </c>
      <c r="B24" s="16">
        <v>2008</v>
      </c>
      <c r="C24" s="13" t="s">
        <v>331</v>
      </c>
      <c r="D24" s="22" t="s">
        <v>291</v>
      </c>
      <c r="E24" s="9">
        <v>0</v>
      </c>
      <c r="F24" s="9">
        <v>29</v>
      </c>
      <c r="G24" s="9">
        <v>0</v>
      </c>
      <c r="H24" s="9">
        <v>0</v>
      </c>
      <c r="I24" s="9">
        <v>0</v>
      </c>
      <c r="J24" s="9">
        <v>29</v>
      </c>
      <c r="K24" s="9">
        <v>0</v>
      </c>
      <c r="L24" s="9">
        <v>45</v>
      </c>
      <c r="M24" s="9">
        <v>0</v>
      </c>
      <c r="N24" s="9">
        <v>0</v>
      </c>
      <c r="O24" s="9">
        <v>0</v>
      </c>
      <c r="P24" s="9">
        <v>45</v>
      </c>
      <c r="Q24" s="9">
        <v>0</v>
      </c>
      <c r="R24" s="9">
        <v>27</v>
      </c>
      <c r="S24" s="9">
        <v>0</v>
      </c>
      <c r="T24" s="9">
        <v>0</v>
      </c>
      <c r="U24" s="9">
        <v>0</v>
      </c>
      <c r="V24" s="9">
        <v>27</v>
      </c>
      <c r="W24" s="9">
        <v>0</v>
      </c>
      <c r="X24" s="9">
        <v>0</v>
      </c>
      <c r="Y24" s="9">
        <v>68</v>
      </c>
      <c r="Z24" s="9">
        <v>68</v>
      </c>
      <c r="AA24" s="9">
        <v>1</v>
      </c>
      <c r="AB24" s="9">
        <v>1</v>
      </c>
      <c r="AC24" s="9">
        <v>1</v>
      </c>
      <c r="AD24" s="9">
        <v>1</v>
      </c>
      <c r="AE24" s="9">
        <v>4</v>
      </c>
      <c r="AF24" s="9">
        <v>45</v>
      </c>
      <c r="AG24" s="9">
        <v>0</v>
      </c>
      <c r="AH24" s="9">
        <v>0</v>
      </c>
      <c r="AI24" s="9">
        <v>0</v>
      </c>
      <c r="AJ24" s="9">
        <v>45</v>
      </c>
      <c r="AK24" s="9">
        <v>29</v>
      </c>
      <c r="AL24" s="9">
        <v>0</v>
      </c>
      <c r="AM24" s="9">
        <v>34</v>
      </c>
      <c r="AN24" s="9">
        <v>29</v>
      </c>
      <c r="AO24" s="9">
        <v>92</v>
      </c>
      <c r="AP24" s="27">
        <v>45</v>
      </c>
      <c r="AQ24" s="27">
        <v>45</v>
      </c>
      <c r="AR24" s="292">
        <v>0</v>
      </c>
      <c r="AS24" s="102">
        <v>0</v>
      </c>
      <c r="AT24" s="292">
        <v>27</v>
      </c>
      <c r="AU24" s="292">
        <v>29</v>
      </c>
      <c r="AV24" s="102">
        <v>107.40740740740742</v>
      </c>
    </row>
    <row r="25" spans="1:48" x14ac:dyDescent="0.25">
      <c r="A25" s="20">
        <v>22</v>
      </c>
      <c r="B25" s="16">
        <v>2008</v>
      </c>
      <c r="C25" s="13" t="s">
        <v>332</v>
      </c>
      <c r="D25" s="22" t="s">
        <v>291</v>
      </c>
      <c r="E25" s="9">
        <v>3</v>
      </c>
      <c r="F25" s="9">
        <v>18</v>
      </c>
      <c r="G25" s="9">
        <v>0</v>
      </c>
      <c r="H25" s="9">
        <v>2</v>
      </c>
      <c r="I25" s="9">
        <v>1</v>
      </c>
      <c r="J25" s="9">
        <v>24</v>
      </c>
      <c r="K25" s="9">
        <v>1</v>
      </c>
      <c r="L25" s="9">
        <v>3</v>
      </c>
      <c r="M25" s="9">
        <v>0</v>
      </c>
      <c r="N25" s="9">
        <v>1</v>
      </c>
      <c r="O25" s="9">
        <v>0</v>
      </c>
      <c r="P25" s="9">
        <v>5</v>
      </c>
      <c r="Q25" s="9">
        <v>3</v>
      </c>
      <c r="R25" s="9">
        <v>18</v>
      </c>
      <c r="S25" s="9">
        <v>0</v>
      </c>
      <c r="T25" s="9">
        <v>2</v>
      </c>
      <c r="U25" s="9">
        <v>1</v>
      </c>
      <c r="V25" s="9">
        <v>24</v>
      </c>
      <c r="W25" s="9">
        <v>3</v>
      </c>
      <c r="X25" s="9">
        <v>0</v>
      </c>
      <c r="Y25" s="9">
        <v>1142</v>
      </c>
      <c r="Z25" s="9">
        <v>1145</v>
      </c>
      <c r="AA25" s="9">
        <v>1</v>
      </c>
      <c r="AB25" s="9">
        <v>1</v>
      </c>
      <c r="AC25" s="9">
        <v>1</v>
      </c>
      <c r="AD25" s="9">
        <v>0</v>
      </c>
      <c r="AE25" s="9">
        <v>3</v>
      </c>
      <c r="AF25" s="9">
        <v>13</v>
      </c>
      <c r="AG25" s="9">
        <v>0</v>
      </c>
      <c r="AH25" s="9">
        <v>0</v>
      </c>
      <c r="AI25" s="9">
        <v>0</v>
      </c>
      <c r="AJ25" s="9">
        <v>13</v>
      </c>
      <c r="AK25" s="9">
        <v>95</v>
      </c>
      <c r="AL25" s="9">
        <v>0</v>
      </c>
      <c r="AM25" s="9">
        <v>0</v>
      </c>
      <c r="AN25" s="9">
        <v>95</v>
      </c>
      <c r="AO25" s="9">
        <v>190</v>
      </c>
      <c r="AP25" s="27">
        <v>13</v>
      </c>
      <c r="AQ25" s="27">
        <v>5</v>
      </c>
      <c r="AR25" s="292">
        <v>0</v>
      </c>
      <c r="AS25" s="102">
        <v>0</v>
      </c>
      <c r="AT25" s="292">
        <v>24</v>
      </c>
      <c r="AU25" s="292">
        <v>95</v>
      </c>
      <c r="AV25" s="102">
        <v>395.83333333333337</v>
      </c>
    </row>
    <row r="26" spans="1:48" x14ac:dyDescent="0.25">
      <c r="A26" s="20">
        <v>23</v>
      </c>
      <c r="B26" s="16">
        <v>2006</v>
      </c>
      <c r="C26" s="13" t="s">
        <v>333</v>
      </c>
      <c r="D26" s="22" t="s">
        <v>302</v>
      </c>
      <c r="E26" s="9">
        <v>5</v>
      </c>
      <c r="F26" s="9">
        <v>2</v>
      </c>
      <c r="G26" s="9">
        <v>2</v>
      </c>
      <c r="H26" s="9">
        <v>0</v>
      </c>
      <c r="I26" s="9">
        <v>2</v>
      </c>
      <c r="J26" s="9">
        <v>11</v>
      </c>
      <c r="K26" s="9">
        <v>30</v>
      </c>
      <c r="L26" s="9">
        <v>30</v>
      </c>
      <c r="M26" s="9">
        <v>15</v>
      </c>
      <c r="N26" s="9">
        <v>0</v>
      </c>
      <c r="O26" s="9">
        <v>30</v>
      </c>
      <c r="P26" s="9">
        <v>105</v>
      </c>
      <c r="Q26" s="9">
        <v>25</v>
      </c>
      <c r="R26" s="9">
        <v>8</v>
      </c>
      <c r="S26" s="9">
        <v>12</v>
      </c>
      <c r="T26" s="9">
        <v>0</v>
      </c>
      <c r="U26" s="9">
        <v>6</v>
      </c>
      <c r="V26" s="9">
        <v>51</v>
      </c>
      <c r="W26" s="9">
        <v>11</v>
      </c>
      <c r="X26" s="9">
        <v>8</v>
      </c>
      <c r="Y26" s="9">
        <v>3</v>
      </c>
      <c r="Z26" s="9">
        <v>22</v>
      </c>
      <c r="AA26" s="9">
        <v>1</v>
      </c>
      <c r="AB26" s="9">
        <v>1</v>
      </c>
      <c r="AC26" s="9">
        <v>0</v>
      </c>
      <c r="AD26" s="9">
        <v>0</v>
      </c>
      <c r="AE26" s="9">
        <v>2</v>
      </c>
      <c r="AF26" s="9">
        <v>0</v>
      </c>
      <c r="AG26" s="9">
        <v>0</v>
      </c>
      <c r="AH26" s="9">
        <v>0</v>
      </c>
      <c r="AI26" s="9">
        <v>0</v>
      </c>
      <c r="AJ26" s="9">
        <v>0</v>
      </c>
      <c r="AK26" s="9">
        <v>0</v>
      </c>
      <c r="AL26" s="9">
        <v>0</v>
      </c>
      <c r="AM26" s="9">
        <v>0</v>
      </c>
      <c r="AN26" s="9">
        <v>0</v>
      </c>
      <c r="AO26" s="9">
        <v>0</v>
      </c>
      <c r="AP26" s="27">
        <v>0</v>
      </c>
      <c r="AQ26" s="27">
        <v>105</v>
      </c>
      <c r="AR26" s="292">
        <v>0</v>
      </c>
      <c r="AS26" s="102">
        <v>0</v>
      </c>
      <c r="AT26" s="292">
        <v>51</v>
      </c>
      <c r="AU26" s="292">
        <v>0</v>
      </c>
      <c r="AV26" s="102">
        <v>0</v>
      </c>
    </row>
    <row r="27" spans="1:48" x14ac:dyDescent="0.25">
      <c r="A27" s="20">
        <v>24</v>
      </c>
      <c r="B27" s="16">
        <v>2006</v>
      </c>
      <c r="C27" s="13" t="s">
        <v>334</v>
      </c>
      <c r="D27" s="22" t="s">
        <v>302</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25</v>
      </c>
      <c r="AH27" s="9">
        <v>0</v>
      </c>
      <c r="AI27" s="9">
        <v>0</v>
      </c>
      <c r="AJ27" s="9">
        <v>25</v>
      </c>
      <c r="AK27" s="9">
        <v>0</v>
      </c>
      <c r="AL27" s="9">
        <v>46</v>
      </c>
      <c r="AM27" s="9">
        <v>0</v>
      </c>
      <c r="AN27" s="9">
        <v>0</v>
      </c>
      <c r="AO27" s="9">
        <v>46</v>
      </c>
      <c r="AP27" s="27">
        <v>25</v>
      </c>
      <c r="AQ27" s="27">
        <v>0</v>
      </c>
      <c r="AR27" s="292">
        <v>0</v>
      </c>
      <c r="AS27" s="102">
        <v>0</v>
      </c>
      <c r="AT27" s="292">
        <v>0</v>
      </c>
      <c r="AU27" s="292">
        <v>0</v>
      </c>
      <c r="AV27" s="102">
        <v>0</v>
      </c>
    </row>
    <row r="28" spans="1:48" x14ac:dyDescent="0.25">
      <c r="A28" s="20">
        <v>25</v>
      </c>
      <c r="B28" s="16">
        <v>2008</v>
      </c>
      <c r="C28" s="13" t="s">
        <v>335</v>
      </c>
      <c r="D28" s="22" t="s">
        <v>296</v>
      </c>
      <c r="E28" s="9">
        <v>0</v>
      </c>
      <c r="F28" s="9">
        <v>0</v>
      </c>
      <c r="G28" s="9">
        <v>0</v>
      </c>
      <c r="H28" s="9">
        <v>0</v>
      </c>
      <c r="I28" s="9">
        <v>0</v>
      </c>
      <c r="J28" s="9">
        <v>0</v>
      </c>
      <c r="K28" s="9">
        <v>0</v>
      </c>
      <c r="L28" s="9">
        <v>0</v>
      </c>
      <c r="M28" s="9">
        <v>0</v>
      </c>
      <c r="N28" s="9">
        <v>0</v>
      </c>
      <c r="O28" s="9">
        <v>0</v>
      </c>
      <c r="P28" s="9">
        <v>0</v>
      </c>
      <c r="Q28" s="9">
        <v>0</v>
      </c>
      <c r="R28" s="9">
        <v>0</v>
      </c>
      <c r="S28" s="9">
        <v>0</v>
      </c>
      <c r="T28" s="9">
        <v>0</v>
      </c>
      <c r="U28" s="9">
        <v>0</v>
      </c>
      <c r="V28" s="9">
        <v>0</v>
      </c>
      <c r="W28" s="9">
        <v>0</v>
      </c>
      <c r="X28" s="9">
        <v>0</v>
      </c>
      <c r="Y28" s="9">
        <v>0</v>
      </c>
      <c r="Z28" s="9">
        <v>0</v>
      </c>
      <c r="AA28" s="9">
        <v>0</v>
      </c>
      <c r="AB28" s="9">
        <v>0</v>
      </c>
      <c r="AC28" s="9">
        <v>0</v>
      </c>
      <c r="AD28" s="9">
        <v>0</v>
      </c>
      <c r="AE28" s="9">
        <v>0</v>
      </c>
      <c r="AF28" s="9">
        <v>15</v>
      </c>
      <c r="AG28" s="9">
        <v>0</v>
      </c>
      <c r="AH28" s="9">
        <v>0</v>
      </c>
      <c r="AI28" s="9">
        <v>0</v>
      </c>
      <c r="AJ28" s="9">
        <v>15</v>
      </c>
      <c r="AK28" s="9">
        <v>60</v>
      </c>
      <c r="AL28" s="9">
        <v>0</v>
      </c>
      <c r="AM28" s="9">
        <v>0</v>
      </c>
      <c r="AN28" s="9">
        <v>60</v>
      </c>
      <c r="AO28" s="9">
        <v>120</v>
      </c>
      <c r="AP28" s="27">
        <v>15</v>
      </c>
      <c r="AQ28" s="27">
        <v>0</v>
      </c>
      <c r="AR28" s="292">
        <v>0</v>
      </c>
      <c r="AS28" s="102">
        <v>0</v>
      </c>
      <c r="AT28" s="292">
        <v>0</v>
      </c>
      <c r="AU28" s="292">
        <v>60</v>
      </c>
      <c r="AV28" s="102">
        <v>0</v>
      </c>
    </row>
    <row r="29" spans="1:48" x14ac:dyDescent="0.25">
      <c r="A29" s="20">
        <v>26</v>
      </c>
      <c r="B29" s="16">
        <v>2008</v>
      </c>
      <c r="C29" s="13" t="s">
        <v>336</v>
      </c>
      <c r="D29" s="22" t="s">
        <v>301</v>
      </c>
      <c r="E29" s="9">
        <v>30</v>
      </c>
      <c r="F29" s="9">
        <v>1</v>
      </c>
      <c r="G29" s="9">
        <v>14</v>
      </c>
      <c r="H29" s="9">
        <v>1</v>
      </c>
      <c r="I29" s="9">
        <v>0</v>
      </c>
      <c r="J29" s="9">
        <v>46</v>
      </c>
      <c r="K29" s="9">
        <v>11</v>
      </c>
      <c r="L29" s="9">
        <v>1</v>
      </c>
      <c r="M29" s="9">
        <v>5</v>
      </c>
      <c r="N29" s="9">
        <v>0</v>
      </c>
      <c r="O29" s="9">
        <v>0</v>
      </c>
      <c r="P29" s="9">
        <v>17</v>
      </c>
      <c r="Q29" s="9">
        <v>20</v>
      </c>
      <c r="R29" s="9">
        <v>1</v>
      </c>
      <c r="S29" s="9">
        <v>2</v>
      </c>
      <c r="T29" s="9">
        <v>1</v>
      </c>
      <c r="U29" s="9">
        <v>0</v>
      </c>
      <c r="V29" s="9">
        <v>24</v>
      </c>
      <c r="W29" s="9">
        <v>17</v>
      </c>
      <c r="X29" s="9">
        <v>4</v>
      </c>
      <c r="Y29" s="9">
        <v>0</v>
      </c>
      <c r="Z29" s="9">
        <v>21</v>
      </c>
      <c r="AA29" s="9">
        <v>1</v>
      </c>
      <c r="AB29" s="9">
        <v>1</v>
      </c>
      <c r="AC29" s="9">
        <v>1</v>
      </c>
      <c r="AD29" s="9">
        <v>0</v>
      </c>
      <c r="AE29" s="9">
        <v>3</v>
      </c>
      <c r="AF29" s="9">
        <v>19</v>
      </c>
      <c r="AG29" s="9">
        <v>0</v>
      </c>
      <c r="AH29" s="9">
        <v>0</v>
      </c>
      <c r="AI29" s="9">
        <v>0</v>
      </c>
      <c r="AJ29" s="9">
        <v>19</v>
      </c>
      <c r="AK29" s="9">
        <v>12</v>
      </c>
      <c r="AL29" s="9">
        <v>0</v>
      </c>
      <c r="AM29" s="9">
        <v>53</v>
      </c>
      <c r="AN29" s="9">
        <v>12</v>
      </c>
      <c r="AO29" s="9">
        <v>77</v>
      </c>
      <c r="AP29" s="27">
        <v>19</v>
      </c>
      <c r="AQ29" s="27">
        <v>17</v>
      </c>
      <c r="AR29" s="292">
        <v>0</v>
      </c>
      <c r="AS29" s="102">
        <v>0</v>
      </c>
      <c r="AT29" s="292">
        <v>24</v>
      </c>
      <c r="AU29" s="292">
        <v>12</v>
      </c>
      <c r="AV29" s="102">
        <v>50</v>
      </c>
    </row>
    <row r="30" spans="1:48" x14ac:dyDescent="0.25">
      <c r="A30" s="20">
        <v>27</v>
      </c>
      <c r="B30" s="16">
        <v>2008</v>
      </c>
      <c r="C30" s="13" t="s">
        <v>337</v>
      </c>
      <c r="D30" s="22" t="s">
        <v>290</v>
      </c>
      <c r="E30" s="9">
        <v>0</v>
      </c>
      <c r="F30" s="9">
        <v>0</v>
      </c>
      <c r="G30" s="9">
        <v>0</v>
      </c>
      <c r="H30" s="9">
        <v>0</v>
      </c>
      <c r="I30" s="9">
        <v>0</v>
      </c>
      <c r="J30" s="9">
        <v>0</v>
      </c>
      <c r="K30" s="9">
        <v>14</v>
      </c>
      <c r="L30" s="9">
        <v>0</v>
      </c>
      <c r="M30" s="9">
        <v>0</v>
      </c>
      <c r="N30" s="9">
        <v>0</v>
      </c>
      <c r="O30" s="9">
        <v>0</v>
      </c>
      <c r="P30" s="9">
        <v>14</v>
      </c>
      <c r="Q30" s="9">
        <v>55</v>
      </c>
      <c r="R30" s="9">
        <v>0</v>
      </c>
      <c r="S30" s="9">
        <v>0</v>
      </c>
      <c r="T30" s="9">
        <v>0</v>
      </c>
      <c r="U30" s="9">
        <v>0</v>
      </c>
      <c r="V30" s="9">
        <v>55</v>
      </c>
      <c r="W30" s="9">
        <v>0</v>
      </c>
      <c r="X30" s="9">
        <v>0</v>
      </c>
      <c r="Y30" s="9">
        <v>0</v>
      </c>
      <c r="Z30" s="9">
        <v>0</v>
      </c>
      <c r="AA30" s="9">
        <v>0</v>
      </c>
      <c r="AB30" s="9">
        <v>0</v>
      </c>
      <c r="AC30" s="9">
        <v>0</v>
      </c>
      <c r="AD30" s="9">
        <v>0</v>
      </c>
      <c r="AE30" s="9">
        <v>0</v>
      </c>
      <c r="AF30" s="9">
        <v>0</v>
      </c>
      <c r="AG30" s="9">
        <v>14</v>
      </c>
      <c r="AH30" s="9">
        <v>0</v>
      </c>
      <c r="AI30" s="9">
        <v>0</v>
      </c>
      <c r="AJ30" s="9">
        <v>14</v>
      </c>
      <c r="AK30" s="9">
        <v>0</v>
      </c>
      <c r="AL30" s="9">
        <v>55</v>
      </c>
      <c r="AM30" s="9">
        <v>0</v>
      </c>
      <c r="AN30" s="9">
        <v>0</v>
      </c>
      <c r="AO30" s="9">
        <v>55</v>
      </c>
      <c r="AP30" s="27">
        <v>14</v>
      </c>
      <c r="AQ30" s="27">
        <v>14</v>
      </c>
      <c r="AR30" s="292">
        <v>0</v>
      </c>
      <c r="AS30" s="102">
        <v>0</v>
      </c>
      <c r="AT30" s="292">
        <v>55</v>
      </c>
      <c r="AU30" s="292">
        <v>0</v>
      </c>
      <c r="AV30" s="102">
        <v>0</v>
      </c>
    </row>
    <row r="31" spans="1:48" x14ac:dyDescent="0.25">
      <c r="A31" s="20">
        <v>28</v>
      </c>
      <c r="B31" s="16">
        <v>2008</v>
      </c>
      <c r="C31" s="13" t="s">
        <v>338</v>
      </c>
      <c r="D31" s="22" t="s">
        <v>305</v>
      </c>
      <c r="E31" s="9">
        <v>3</v>
      </c>
      <c r="F31" s="9">
        <v>10</v>
      </c>
      <c r="G31" s="9">
        <v>0</v>
      </c>
      <c r="H31" s="9">
        <v>0</v>
      </c>
      <c r="I31" s="9">
        <v>0</v>
      </c>
      <c r="J31" s="9">
        <v>13</v>
      </c>
      <c r="K31" s="9">
        <v>25</v>
      </c>
      <c r="L31" s="9">
        <v>0</v>
      </c>
      <c r="M31" s="9">
        <v>0</v>
      </c>
      <c r="N31" s="9">
        <v>0</v>
      </c>
      <c r="O31" s="9">
        <v>0</v>
      </c>
      <c r="P31" s="9">
        <v>25</v>
      </c>
      <c r="Q31" s="9">
        <v>23</v>
      </c>
      <c r="R31" s="9">
        <v>0</v>
      </c>
      <c r="S31" s="9">
        <v>0</v>
      </c>
      <c r="T31" s="9">
        <v>0</v>
      </c>
      <c r="U31" s="9">
        <v>0</v>
      </c>
      <c r="V31" s="9">
        <v>23</v>
      </c>
      <c r="W31" s="9">
        <v>20</v>
      </c>
      <c r="X31" s="9">
        <v>3</v>
      </c>
      <c r="Y31" s="9">
        <v>0</v>
      </c>
      <c r="Z31" s="9">
        <v>23</v>
      </c>
      <c r="AA31" s="9">
        <v>1</v>
      </c>
      <c r="AB31" s="9">
        <v>1</v>
      </c>
      <c r="AC31" s="9">
        <v>1</v>
      </c>
      <c r="AD31" s="9">
        <v>1</v>
      </c>
      <c r="AE31" s="9">
        <v>4</v>
      </c>
      <c r="AF31" s="9">
        <v>0</v>
      </c>
      <c r="AG31" s="9">
        <v>25</v>
      </c>
      <c r="AH31" s="9">
        <v>0</v>
      </c>
      <c r="AI31" s="9">
        <v>0</v>
      </c>
      <c r="AJ31" s="9">
        <v>25</v>
      </c>
      <c r="AK31" s="9">
        <v>0</v>
      </c>
      <c r="AL31" s="9">
        <v>23</v>
      </c>
      <c r="AM31" s="9">
        <v>0</v>
      </c>
      <c r="AN31" s="9">
        <v>0</v>
      </c>
      <c r="AO31" s="9">
        <v>23</v>
      </c>
      <c r="AP31" s="27">
        <v>25</v>
      </c>
      <c r="AQ31" s="27">
        <v>25</v>
      </c>
      <c r="AR31" s="292">
        <v>0</v>
      </c>
      <c r="AS31" s="102">
        <v>0</v>
      </c>
      <c r="AT31" s="292">
        <v>23</v>
      </c>
      <c r="AU31" s="292">
        <v>0</v>
      </c>
      <c r="AV31" s="102">
        <v>0</v>
      </c>
    </row>
    <row r="32" spans="1:48" x14ac:dyDescent="0.25">
      <c r="A32" s="20">
        <v>29</v>
      </c>
      <c r="B32" s="16">
        <v>2008</v>
      </c>
      <c r="C32" s="13" t="s">
        <v>339</v>
      </c>
      <c r="D32" s="22" t="s">
        <v>818</v>
      </c>
      <c r="E32" s="9">
        <v>3</v>
      </c>
      <c r="F32" s="9">
        <v>5</v>
      </c>
      <c r="G32" s="9">
        <v>5</v>
      </c>
      <c r="H32" s="9">
        <v>1</v>
      </c>
      <c r="I32" s="9">
        <v>0</v>
      </c>
      <c r="J32" s="9">
        <v>14</v>
      </c>
      <c r="K32" s="9">
        <v>8</v>
      </c>
      <c r="L32" s="9">
        <v>6</v>
      </c>
      <c r="M32" s="9">
        <v>8</v>
      </c>
      <c r="N32" s="9">
        <v>6</v>
      </c>
      <c r="O32" s="9">
        <v>0</v>
      </c>
      <c r="P32" s="9">
        <v>28</v>
      </c>
      <c r="Q32" s="9">
        <v>65</v>
      </c>
      <c r="R32" s="9">
        <v>65</v>
      </c>
      <c r="S32" s="9">
        <v>65</v>
      </c>
      <c r="T32" s="9">
        <v>6</v>
      </c>
      <c r="U32" s="9">
        <v>0</v>
      </c>
      <c r="V32" s="9">
        <v>201</v>
      </c>
      <c r="W32" s="9">
        <v>12</v>
      </c>
      <c r="X32" s="9">
        <v>7</v>
      </c>
      <c r="Y32" s="9">
        <v>0</v>
      </c>
      <c r="Z32" s="9">
        <v>19</v>
      </c>
      <c r="AA32" s="9">
        <v>1</v>
      </c>
      <c r="AB32" s="9">
        <v>1</v>
      </c>
      <c r="AC32" s="9">
        <v>1</v>
      </c>
      <c r="AD32" s="9">
        <v>0</v>
      </c>
      <c r="AE32" s="9">
        <v>3</v>
      </c>
      <c r="AF32" s="9">
        <v>4</v>
      </c>
      <c r="AG32" s="9">
        <v>4</v>
      </c>
      <c r="AH32" s="9">
        <v>5</v>
      </c>
      <c r="AI32" s="9">
        <v>5</v>
      </c>
      <c r="AJ32" s="9">
        <v>18</v>
      </c>
      <c r="AK32" s="9">
        <v>0</v>
      </c>
      <c r="AL32" s="9">
        <v>72</v>
      </c>
      <c r="AM32" s="9">
        <v>0</v>
      </c>
      <c r="AN32" s="9">
        <v>0</v>
      </c>
      <c r="AO32" s="9">
        <v>72</v>
      </c>
      <c r="AP32" s="27">
        <v>13</v>
      </c>
      <c r="AQ32" s="27">
        <v>28</v>
      </c>
      <c r="AR32" s="292">
        <v>5</v>
      </c>
      <c r="AS32" s="102">
        <v>17.857142857142858</v>
      </c>
      <c r="AT32" s="292">
        <v>201</v>
      </c>
      <c r="AU32" s="292">
        <v>0</v>
      </c>
      <c r="AV32" s="102">
        <v>0</v>
      </c>
    </row>
    <row r="33" spans="1:48" x14ac:dyDescent="0.25">
      <c r="A33" s="20">
        <v>30</v>
      </c>
      <c r="B33" s="16">
        <v>2006</v>
      </c>
      <c r="C33" s="13" t="s">
        <v>340</v>
      </c>
      <c r="D33" s="22" t="s">
        <v>301</v>
      </c>
      <c r="E33" s="9">
        <v>1</v>
      </c>
      <c r="F33" s="9">
        <v>0</v>
      </c>
      <c r="G33" s="9">
        <v>0</v>
      </c>
      <c r="H33" s="9">
        <v>0</v>
      </c>
      <c r="I33" s="9">
        <v>0</v>
      </c>
      <c r="J33" s="9">
        <v>1</v>
      </c>
      <c r="K33" s="9">
        <v>0</v>
      </c>
      <c r="L33" s="9">
        <v>0</v>
      </c>
      <c r="M33" s="9">
        <v>0</v>
      </c>
      <c r="N33" s="9">
        <v>0</v>
      </c>
      <c r="O33" s="9">
        <v>0</v>
      </c>
      <c r="P33" s="9">
        <v>0</v>
      </c>
      <c r="Q33" s="9">
        <v>0</v>
      </c>
      <c r="R33" s="9">
        <v>0</v>
      </c>
      <c r="S33" s="9">
        <v>0</v>
      </c>
      <c r="T33" s="9">
        <v>0</v>
      </c>
      <c r="U33" s="9">
        <v>0</v>
      </c>
      <c r="V33" s="9">
        <v>0</v>
      </c>
      <c r="W33" s="9">
        <v>0</v>
      </c>
      <c r="X33" s="9">
        <v>0</v>
      </c>
      <c r="Y33" s="9">
        <v>0</v>
      </c>
      <c r="Z33" s="9">
        <v>0</v>
      </c>
      <c r="AA33" s="9">
        <v>1</v>
      </c>
      <c r="AB33" s="9">
        <v>1</v>
      </c>
      <c r="AC33" s="9">
        <v>0</v>
      </c>
      <c r="AD33" s="9">
        <v>0</v>
      </c>
      <c r="AE33" s="9">
        <v>2</v>
      </c>
      <c r="AF33" s="9">
        <v>6</v>
      </c>
      <c r="AG33" s="9">
        <v>0</v>
      </c>
      <c r="AH33" s="9">
        <v>0</v>
      </c>
      <c r="AI33" s="9">
        <v>0</v>
      </c>
      <c r="AJ33" s="9">
        <v>6</v>
      </c>
      <c r="AK33" s="9">
        <v>28</v>
      </c>
      <c r="AL33" s="9">
        <v>0</v>
      </c>
      <c r="AM33" s="9">
        <v>0</v>
      </c>
      <c r="AN33" s="9">
        <v>0</v>
      </c>
      <c r="AO33" s="9">
        <v>28</v>
      </c>
      <c r="AP33" s="27">
        <v>6</v>
      </c>
      <c r="AQ33" s="27">
        <v>0</v>
      </c>
      <c r="AR33" s="292">
        <v>0</v>
      </c>
      <c r="AS33" s="102">
        <v>0</v>
      </c>
      <c r="AT33" s="292">
        <v>0</v>
      </c>
      <c r="AU33" s="292">
        <v>0</v>
      </c>
      <c r="AV33" s="102">
        <v>0</v>
      </c>
    </row>
    <row r="34" spans="1:48" x14ac:dyDescent="0.25">
      <c r="A34" s="20">
        <v>31</v>
      </c>
      <c r="B34" s="16">
        <v>2008</v>
      </c>
      <c r="C34" s="13" t="s">
        <v>341</v>
      </c>
      <c r="D34" s="22" t="s">
        <v>292</v>
      </c>
      <c r="E34" s="9">
        <v>55</v>
      </c>
      <c r="F34" s="9">
        <v>30</v>
      </c>
      <c r="G34" s="9">
        <v>0</v>
      </c>
      <c r="H34" s="9">
        <v>0</v>
      </c>
      <c r="I34" s="9">
        <v>0</v>
      </c>
      <c r="J34" s="9">
        <v>85</v>
      </c>
      <c r="K34" s="9">
        <v>41</v>
      </c>
      <c r="L34" s="9">
        <v>10</v>
      </c>
      <c r="M34" s="9">
        <v>0</v>
      </c>
      <c r="N34" s="9">
        <v>0</v>
      </c>
      <c r="O34" s="9">
        <v>0</v>
      </c>
      <c r="P34" s="9">
        <v>51</v>
      </c>
      <c r="Q34" s="9">
        <v>89</v>
      </c>
      <c r="R34" s="9">
        <v>42</v>
      </c>
      <c r="S34" s="9">
        <v>0</v>
      </c>
      <c r="T34" s="9">
        <v>0</v>
      </c>
      <c r="U34" s="9">
        <v>0</v>
      </c>
      <c r="V34" s="9">
        <v>131</v>
      </c>
      <c r="W34" s="9">
        <v>5</v>
      </c>
      <c r="X34" s="9">
        <v>85</v>
      </c>
      <c r="Y34" s="9">
        <v>0</v>
      </c>
      <c r="Z34" s="9">
        <v>90</v>
      </c>
      <c r="AA34" s="9">
        <v>1</v>
      </c>
      <c r="AB34" s="9">
        <v>1</v>
      </c>
      <c r="AC34" s="9">
        <v>1</v>
      </c>
      <c r="AD34" s="9">
        <v>1</v>
      </c>
      <c r="AE34" s="9">
        <v>4</v>
      </c>
      <c r="AF34" s="9">
        <v>51</v>
      </c>
      <c r="AG34" s="9">
        <v>8</v>
      </c>
      <c r="AH34" s="9">
        <v>0</v>
      </c>
      <c r="AI34" s="9">
        <v>51</v>
      </c>
      <c r="AJ34" s="9">
        <v>110</v>
      </c>
      <c r="AK34" s="9">
        <v>131</v>
      </c>
      <c r="AL34" s="9">
        <v>20</v>
      </c>
      <c r="AM34" s="9">
        <v>0</v>
      </c>
      <c r="AN34" s="9">
        <v>131</v>
      </c>
      <c r="AO34" s="9">
        <v>282</v>
      </c>
      <c r="AP34" s="27">
        <v>59</v>
      </c>
      <c r="AQ34" s="27">
        <v>51</v>
      </c>
      <c r="AR34" s="292">
        <v>51</v>
      </c>
      <c r="AS34" s="102">
        <v>100</v>
      </c>
      <c r="AT34" s="292">
        <v>131</v>
      </c>
      <c r="AU34" s="292">
        <v>131</v>
      </c>
      <c r="AV34" s="102">
        <v>100</v>
      </c>
    </row>
    <row r="35" spans="1:48" x14ac:dyDescent="0.25">
      <c r="A35" s="20">
        <v>32</v>
      </c>
      <c r="B35" s="16">
        <v>2009</v>
      </c>
      <c r="C35" s="13" t="s">
        <v>342</v>
      </c>
      <c r="D35" s="22" t="s">
        <v>817</v>
      </c>
      <c r="E35" s="9">
        <v>5</v>
      </c>
      <c r="F35" s="9">
        <v>41</v>
      </c>
      <c r="G35" s="9">
        <v>0</v>
      </c>
      <c r="H35" s="9">
        <v>4</v>
      </c>
      <c r="I35" s="9">
        <v>45</v>
      </c>
      <c r="J35" s="9">
        <v>95</v>
      </c>
      <c r="K35" s="9">
        <v>5</v>
      </c>
      <c r="L35" s="9">
        <v>4</v>
      </c>
      <c r="M35" s="9">
        <v>0</v>
      </c>
      <c r="N35" s="9">
        <v>0</v>
      </c>
      <c r="O35" s="9">
        <v>3</v>
      </c>
      <c r="P35" s="9">
        <v>12</v>
      </c>
      <c r="Q35" s="9">
        <v>34</v>
      </c>
      <c r="R35" s="9">
        <v>41</v>
      </c>
      <c r="S35" s="9">
        <v>0</v>
      </c>
      <c r="T35" s="9">
        <v>2</v>
      </c>
      <c r="U35" s="9">
        <v>7</v>
      </c>
      <c r="V35" s="9">
        <v>84</v>
      </c>
      <c r="W35" s="9">
        <v>0</v>
      </c>
      <c r="X35" s="9">
        <v>0</v>
      </c>
      <c r="Y35" s="9">
        <v>0</v>
      </c>
      <c r="Z35" s="9">
        <v>0</v>
      </c>
      <c r="AA35" s="9">
        <v>1</v>
      </c>
      <c r="AB35" s="9">
        <v>1</v>
      </c>
      <c r="AC35" s="9">
        <v>0</v>
      </c>
      <c r="AD35" s="9">
        <v>0</v>
      </c>
      <c r="AE35" s="9">
        <v>2</v>
      </c>
      <c r="AF35" s="9">
        <v>0</v>
      </c>
      <c r="AG35" s="9">
        <v>14</v>
      </c>
      <c r="AH35" s="9">
        <v>0</v>
      </c>
      <c r="AI35" s="9">
        <v>0</v>
      </c>
      <c r="AJ35" s="9">
        <v>14</v>
      </c>
      <c r="AK35" s="9">
        <v>90</v>
      </c>
      <c r="AL35" s="9">
        <v>50</v>
      </c>
      <c r="AM35" s="9">
        <v>0</v>
      </c>
      <c r="AN35" s="9">
        <v>0</v>
      </c>
      <c r="AO35" s="9">
        <v>140</v>
      </c>
      <c r="AP35" s="27">
        <v>14</v>
      </c>
      <c r="AQ35" s="27">
        <v>12</v>
      </c>
      <c r="AR35" s="292">
        <v>0</v>
      </c>
      <c r="AS35" s="102">
        <v>0</v>
      </c>
      <c r="AT35" s="292">
        <v>84</v>
      </c>
      <c r="AU35" s="292">
        <v>0</v>
      </c>
      <c r="AV35" s="102">
        <v>0</v>
      </c>
    </row>
    <row r="36" spans="1:48" x14ac:dyDescent="0.25">
      <c r="A36" s="20">
        <v>33</v>
      </c>
      <c r="B36" s="16">
        <v>2009</v>
      </c>
      <c r="C36" s="13" t="s">
        <v>343</v>
      </c>
      <c r="D36" s="22" t="s">
        <v>291</v>
      </c>
      <c r="E36" s="9">
        <v>0</v>
      </c>
      <c r="F36" s="9">
        <v>1</v>
      </c>
      <c r="G36" s="9">
        <v>1</v>
      </c>
      <c r="H36" s="9">
        <v>3</v>
      </c>
      <c r="I36" s="9">
        <v>0</v>
      </c>
      <c r="J36" s="9">
        <v>5</v>
      </c>
      <c r="K36" s="9">
        <v>33</v>
      </c>
      <c r="L36" s="9">
        <v>0</v>
      </c>
      <c r="M36" s="9">
        <v>0</v>
      </c>
      <c r="N36" s="9">
        <v>33</v>
      </c>
      <c r="O36" s="9">
        <v>0</v>
      </c>
      <c r="P36" s="9">
        <v>66</v>
      </c>
      <c r="Q36" s="9">
        <v>0</v>
      </c>
      <c r="R36" s="9">
        <v>69</v>
      </c>
      <c r="S36" s="9">
        <v>69</v>
      </c>
      <c r="T36" s="9">
        <v>0</v>
      </c>
      <c r="U36" s="9">
        <v>0</v>
      </c>
      <c r="V36" s="9">
        <v>138</v>
      </c>
      <c r="W36" s="9">
        <v>50</v>
      </c>
      <c r="X36" s="9">
        <v>50</v>
      </c>
      <c r="Y36" s="9">
        <v>0</v>
      </c>
      <c r="Z36" s="9">
        <v>100</v>
      </c>
      <c r="AA36" s="9">
        <v>0</v>
      </c>
      <c r="AB36" s="9">
        <v>0</v>
      </c>
      <c r="AC36" s="9">
        <v>0</v>
      </c>
      <c r="AD36" s="9">
        <v>0</v>
      </c>
      <c r="AE36" s="9">
        <v>0</v>
      </c>
      <c r="AF36" s="9">
        <v>33</v>
      </c>
      <c r="AG36" s="9">
        <v>0</v>
      </c>
      <c r="AH36" s="9">
        <v>0</v>
      </c>
      <c r="AI36" s="9">
        <v>33</v>
      </c>
      <c r="AJ36" s="9">
        <v>66</v>
      </c>
      <c r="AK36" s="9">
        <v>69</v>
      </c>
      <c r="AL36" s="9">
        <v>7</v>
      </c>
      <c r="AM36" s="9">
        <v>0</v>
      </c>
      <c r="AN36" s="9">
        <v>60</v>
      </c>
      <c r="AO36" s="9">
        <v>136</v>
      </c>
      <c r="AP36" s="27">
        <v>33</v>
      </c>
      <c r="AQ36" s="27">
        <v>66</v>
      </c>
      <c r="AR36" s="292">
        <v>33</v>
      </c>
      <c r="AS36" s="102">
        <v>50</v>
      </c>
      <c r="AT36" s="292">
        <v>138</v>
      </c>
      <c r="AU36" s="292">
        <v>60</v>
      </c>
      <c r="AV36" s="102">
        <v>43.478260869565219</v>
      </c>
    </row>
    <row r="37" spans="1:48" x14ac:dyDescent="0.25">
      <c r="A37" s="20">
        <v>34</v>
      </c>
      <c r="B37" s="16">
        <v>2009</v>
      </c>
      <c r="C37" s="13" t="s">
        <v>344</v>
      </c>
      <c r="D37" s="22" t="s">
        <v>302</v>
      </c>
      <c r="E37" s="9">
        <v>0</v>
      </c>
      <c r="F37" s="9">
        <v>0</v>
      </c>
      <c r="G37" s="9">
        <v>12</v>
      </c>
      <c r="H37" s="9">
        <v>0</v>
      </c>
      <c r="I37" s="9">
        <v>0</v>
      </c>
      <c r="J37" s="9">
        <v>12</v>
      </c>
      <c r="K37" s="9">
        <v>0</v>
      </c>
      <c r="L37" s="9">
        <v>0</v>
      </c>
      <c r="M37" s="9">
        <v>8</v>
      </c>
      <c r="N37" s="9">
        <v>0</v>
      </c>
      <c r="O37" s="9">
        <v>0</v>
      </c>
      <c r="P37" s="9">
        <v>8</v>
      </c>
      <c r="Q37" s="9">
        <v>0</v>
      </c>
      <c r="R37" s="9">
        <v>0</v>
      </c>
      <c r="S37" s="9">
        <v>23</v>
      </c>
      <c r="T37" s="9">
        <v>0</v>
      </c>
      <c r="U37" s="9">
        <v>0</v>
      </c>
      <c r="V37" s="9">
        <v>23</v>
      </c>
      <c r="W37" s="9">
        <v>6</v>
      </c>
      <c r="X37" s="9">
        <v>6</v>
      </c>
      <c r="Y37" s="9">
        <v>0</v>
      </c>
      <c r="Z37" s="9">
        <v>12</v>
      </c>
      <c r="AA37" s="9">
        <v>1</v>
      </c>
      <c r="AB37" s="9">
        <v>1</v>
      </c>
      <c r="AC37" s="9">
        <v>1</v>
      </c>
      <c r="AD37" s="9">
        <v>0</v>
      </c>
      <c r="AE37" s="9">
        <v>3</v>
      </c>
      <c r="AF37" s="9">
        <v>8</v>
      </c>
      <c r="AG37" s="9">
        <v>0</v>
      </c>
      <c r="AH37" s="9">
        <v>0</v>
      </c>
      <c r="AI37" s="9">
        <v>0</v>
      </c>
      <c r="AJ37" s="9">
        <v>8</v>
      </c>
      <c r="AK37" s="9">
        <v>23</v>
      </c>
      <c r="AL37" s="9">
        <v>0</v>
      </c>
      <c r="AM37" s="9">
        <v>0</v>
      </c>
      <c r="AN37" s="9">
        <v>23</v>
      </c>
      <c r="AO37" s="9">
        <v>46</v>
      </c>
      <c r="AP37" s="27">
        <v>8</v>
      </c>
      <c r="AQ37" s="27">
        <v>8</v>
      </c>
      <c r="AR37" s="292">
        <v>0</v>
      </c>
      <c r="AS37" s="102">
        <v>0</v>
      </c>
      <c r="AT37" s="292">
        <v>23</v>
      </c>
      <c r="AU37" s="292">
        <v>23</v>
      </c>
      <c r="AV37" s="102">
        <v>100</v>
      </c>
    </row>
    <row r="38" spans="1:48" x14ac:dyDescent="0.25">
      <c r="A38" s="20">
        <v>35</v>
      </c>
      <c r="B38" s="16">
        <v>2008</v>
      </c>
      <c r="C38" s="13" t="s">
        <v>345</v>
      </c>
      <c r="D38" s="22" t="s">
        <v>304</v>
      </c>
      <c r="E38" s="9">
        <v>0</v>
      </c>
      <c r="F38" s="9">
        <v>2</v>
      </c>
      <c r="G38" s="9">
        <v>0</v>
      </c>
      <c r="H38" s="9">
        <v>1</v>
      </c>
      <c r="I38" s="9">
        <v>0</v>
      </c>
      <c r="J38" s="9">
        <v>3</v>
      </c>
      <c r="K38" s="9">
        <v>0</v>
      </c>
      <c r="L38" s="9">
        <v>11</v>
      </c>
      <c r="M38" s="9">
        <v>0</v>
      </c>
      <c r="N38" s="9">
        <v>11</v>
      </c>
      <c r="O38" s="9">
        <v>0</v>
      </c>
      <c r="P38" s="9">
        <v>22</v>
      </c>
      <c r="Q38" s="9">
        <v>0</v>
      </c>
      <c r="R38" s="9">
        <v>20</v>
      </c>
      <c r="S38" s="9">
        <v>0</v>
      </c>
      <c r="T38" s="9">
        <v>20</v>
      </c>
      <c r="U38" s="9">
        <v>0</v>
      </c>
      <c r="V38" s="9">
        <v>40</v>
      </c>
      <c r="W38" s="9">
        <v>2</v>
      </c>
      <c r="X38" s="9">
        <v>2</v>
      </c>
      <c r="Y38" s="9">
        <v>0</v>
      </c>
      <c r="Z38" s="9">
        <v>4</v>
      </c>
      <c r="AA38" s="9">
        <v>1</v>
      </c>
      <c r="AB38" s="9">
        <v>1</v>
      </c>
      <c r="AC38" s="9">
        <v>0</v>
      </c>
      <c r="AD38" s="9">
        <v>0</v>
      </c>
      <c r="AE38" s="9">
        <v>2</v>
      </c>
      <c r="AF38" s="9">
        <v>11</v>
      </c>
      <c r="AG38" s="9">
        <v>0</v>
      </c>
      <c r="AH38" s="9">
        <v>0</v>
      </c>
      <c r="AI38" s="9">
        <v>0</v>
      </c>
      <c r="AJ38" s="9">
        <v>11</v>
      </c>
      <c r="AK38" s="9">
        <v>20</v>
      </c>
      <c r="AL38" s="9">
        <v>0</v>
      </c>
      <c r="AM38" s="9">
        <v>0</v>
      </c>
      <c r="AN38" s="9">
        <v>20</v>
      </c>
      <c r="AO38" s="9">
        <v>40</v>
      </c>
      <c r="AP38" s="27">
        <v>11</v>
      </c>
      <c r="AQ38" s="27">
        <v>22</v>
      </c>
      <c r="AR38" s="292">
        <v>0</v>
      </c>
      <c r="AS38" s="102">
        <v>0</v>
      </c>
      <c r="AT38" s="292">
        <v>40</v>
      </c>
      <c r="AU38" s="292">
        <v>20</v>
      </c>
      <c r="AV38" s="102">
        <v>50</v>
      </c>
    </row>
    <row r="39" spans="1:48" x14ac:dyDescent="0.25">
      <c r="A39" s="20">
        <v>36</v>
      </c>
      <c r="B39" s="16">
        <v>2011</v>
      </c>
      <c r="C39" s="13" t="s">
        <v>346</v>
      </c>
      <c r="D39" s="22" t="s">
        <v>295</v>
      </c>
      <c r="E39" s="9">
        <v>3</v>
      </c>
      <c r="F39" s="9">
        <v>2</v>
      </c>
      <c r="G39" s="9">
        <v>0</v>
      </c>
      <c r="H39" s="9">
        <v>0</v>
      </c>
      <c r="I39" s="9">
        <v>0</v>
      </c>
      <c r="J39" s="9">
        <v>5</v>
      </c>
      <c r="K39" s="9">
        <v>6</v>
      </c>
      <c r="L39" s="9">
        <v>5</v>
      </c>
      <c r="M39" s="9">
        <v>0</v>
      </c>
      <c r="N39" s="9">
        <v>0</v>
      </c>
      <c r="O39" s="9">
        <v>0</v>
      </c>
      <c r="P39" s="9">
        <v>11</v>
      </c>
      <c r="Q39" s="9">
        <v>20</v>
      </c>
      <c r="R39" s="9">
        <v>15</v>
      </c>
      <c r="S39" s="9">
        <v>0</v>
      </c>
      <c r="T39" s="9">
        <v>0</v>
      </c>
      <c r="U39" s="9">
        <v>0</v>
      </c>
      <c r="V39" s="9">
        <v>35</v>
      </c>
      <c r="W39" s="9">
        <v>0</v>
      </c>
      <c r="X39" s="9">
        <v>0</v>
      </c>
      <c r="Y39" s="9">
        <v>0</v>
      </c>
      <c r="Z39" s="9">
        <v>0</v>
      </c>
      <c r="AA39" s="9">
        <v>0</v>
      </c>
      <c r="AB39" s="9">
        <v>0</v>
      </c>
      <c r="AC39" s="9">
        <v>0</v>
      </c>
      <c r="AD39" s="9">
        <v>0</v>
      </c>
      <c r="AE39" s="9">
        <v>0</v>
      </c>
      <c r="AF39" s="9">
        <v>6</v>
      </c>
      <c r="AG39" s="9">
        <v>0</v>
      </c>
      <c r="AH39" s="9">
        <v>0</v>
      </c>
      <c r="AI39" s="9">
        <v>0</v>
      </c>
      <c r="AJ39" s="9">
        <v>6</v>
      </c>
      <c r="AK39" s="9">
        <v>20</v>
      </c>
      <c r="AL39" s="9">
        <v>16</v>
      </c>
      <c r="AM39" s="9">
        <v>0</v>
      </c>
      <c r="AN39" s="9">
        <v>0</v>
      </c>
      <c r="AO39" s="9">
        <v>36</v>
      </c>
      <c r="AP39" s="27">
        <v>6</v>
      </c>
      <c r="AQ39" s="27">
        <v>11</v>
      </c>
      <c r="AR39" s="292">
        <v>0</v>
      </c>
      <c r="AS39" s="102">
        <v>0</v>
      </c>
      <c r="AT39" s="292">
        <v>35</v>
      </c>
      <c r="AU39" s="292">
        <v>0</v>
      </c>
      <c r="AV39" s="102">
        <v>0</v>
      </c>
    </row>
    <row r="40" spans="1:48" x14ac:dyDescent="0.25">
      <c r="A40" s="20">
        <v>37</v>
      </c>
      <c r="B40" s="16">
        <v>2010</v>
      </c>
      <c r="C40" s="13" t="s">
        <v>347</v>
      </c>
      <c r="D40" s="22" t="s">
        <v>296</v>
      </c>
      <c r="E40" s="9">
        <v>3</v>
      </c>
      <c r="F40" s="9">
        <v>0</v>
      </c>
      <c r="G40" s="9">
        <v>0</v>
      </c>
      <c r="H40" s="9">
        <v>0</v>
      </c>
      <c r="I40" s="9">
        <v>0</v>
      </c>
      <c r="J40" s="9">
        <v>3</v>
      </c>
      <c r="K40" s="9">
        <v>5</v>
      </c>
      <c r="L40" s="9">
        <v>0</v>
      </c>
      <c r="M40" s="9">
        <v>0</v>
      </c>
      <c r="N40" s="9">
        <v>0</v>
      </c>
      <c r="O40" s="9">
        <v>0</v>
      </c>
      <c r="P40" s="9">
        <v>5</v>
      </c>
      <c r="Q40" s="9">
        <v>66</v>
      </c>
      <c r="R40" s="9">
        <v>0</v>
      </c>
      <c r="S40" s="9">
        <v>0</v>
      </c>
      <c r="T40" s="9">
        <v>0</v>
      </c>
      <c r="U40" s="9">
        <v>0</v>
      </c>
      <c r="V40" s="9">
        <v>66</v>
      </c>
      <c r="W40" s="9">
        <v>0</v>
      </c>
      <c r="X40" s="9">
        <v>3</v>
      </c>
      <c r="Y40" s="9">
        <v>0</v>
      </c>
      <c r="Z40" s="9">
        <v>3</v>
      </c>
      <c r="AA40" s="9">
        <v>1</v>
      </c>
      <c r="AB40" s="9">
        <v>1</v>
      </c>
      <c r="AC40" s="9">
        <v>1</v>
      </c>
      <c r="AD40" s="9">
        <v>0</v>
      </c>
      <c r="AE40" s="9">
        <v>3</v>
      </c>
      <c r="AF40" s="9">
        <v>5</v>
      </c>
      <c r="AG40" s="9">
        <v>0</v>
      </c>
      <c r="AH40" s="9">
        <v>0</v>
      </c>
      <c r="AI40" s="9">
        <v>0</v>
      </c>
      <c r="AJ40" s="9">
        <v>5</v>
      </c>
      <c r="AK40" s="9">
        <v>66</v>
      </c>
      <c r="AL40" s="9">
        <v>0</v>
      </c>
      <c r="AM40" s="9">
        <v>0</v>
      </c>
      <c r="AN40" s="9">
        <v>0</v>
      </c>
      <c r="AO40" s="9">
        <v>66</v>
      </c>
      <c r="AP40" s="27">
        <v>5</v>
      </c>
      <c r="AQ40" s="27">
        <v>5</v>
      </c>
      <c r="AR40" s="292">
        <v>0</v>
      </c>
      <c r="AS40" s="102">
        <v>0</v>
      </c>
      <c r="AT40" s="292">
        <v>66</v>
      </c>
      <c r="AU40" s="292">
        <v>0</v>
      </c>
      <c r="AV40" s="102">
        <v>0</v>
      </c>
    </row>
    <row r="41" spans="1:48" x14ac:dyDescent="0.25">
      <c r="A41" s="20">
        <v>38</v>
      </c>
      <c r="B41" s="16">
        <v>2010</v>
      </c>
      <c r="C41" s="13" t="s">
        <v>348</v>
      </c>
      <c r="D41" s="22" t="s">
        <v>298</v>
      </c>
      <c r="E41" s="9">
        <v>2</v>
      </c>
      <c r="F41" s="9">
        <v>2</v>
      </c>
      <c r="G41" s="9">
        <v>0</v>
      </c>
      <c r="H41" s="9">
        <v>0</v>
      </c>
      <c r="I41" s="9">
        <v>2</v>
      </c>
      <c r="J41" s="9">
        <v>6</v>
      </c>
      <c r="K41" s="9">
        <v>4</v>
      </c>
      <c r="L41" s="9">
        <v>4</v>
      </c>
      <c r="M41" s="9">
        <v>0</v>
      </c>
      <c r="N41" s="9">
        <v>0</v>
      </c>
      <c r="O41" s="9">
        <v>4</v>
      </c>
      <c r="P41" s="9">
        <v>12</v>
      </c>
      <c r="Q41" s="9">
        <v>100</v>
      </c>
      <c r="R41" s="9">
        <v>100</v>
      </c>
      <c r="S41" s="9">
        <v>0</v>
      </c>
      <c r="T41" s="9">
        <v>0</v>
      </c>
      <c r="U41" s="9">
        <v>100</v>
      </c>
      <c r="V41" s="9">
        <v>300</v>
      </c>
      <c r="W41" s="9">
        <v>0</v>
      </c>
      <c r="X41" s="9">
        <v>2</v>
      </c>
      <c r="Y41" s="9">
        <v>0</v>
      </c>
      <c r="Z41" s="9">
        <v>2</v>
      </c>
      <c r="AA41" s="9">
        <v>0</v>
      </c>
      <c r="AB41" s="9">
        <v>0</v>
      </c>
      <c r="AC41" s="9">
        <v>0</v>
      </c>
      <c r="AD41" s="9">
        <v>0</v>
      </c>
      <c r="AE41" s="9">
        <v>0</v>
      </c>
      <c r="AF41" s="9">
        <v>4</v>
      </c>
      <c r="AG41" s="9">
        <v>0</v>
      </c>
      <c r="AH41" s="9">
        <v>0</v>
      </c>
      <c r="AI41" s="9">
        <v>0</v>
      </c>
      <c r="AJ41" s="9">
        <v>4</v>
      </c>
      <c r="AK41" s="9">
        <v>56</v>
      </c>
      <c r="AL41" s="9">
        <v>40</v>
      </c>
      <c r="AM41" s="9">
        <v>0</v>
      </c>
      <c r="AN41" s="9">
        <v>96</v>
      </c>
      <c r="AO41" s="9">
        <v>192</v>
      </c>
      <c r="AP41" s="27">
        <v>4</v>
      </c>
      <c r="AQ41" s="27">
        <v>12</v>
      </c>
      <c r="AR41" s="292">
        <v>0</v>
      </c>
      <c r="AS41" s="102">
        <v>0</v>
      </c>
      <c r="AT41" s="292">
        <v>300</v>
      </c>
      <c r="AU41" s="292">
        <v>96</v>
      </c>
      <c r="AV41" s="102">
        <v>32</v>
      </c>
    </row>
    <row r="42" spans="1:48" x14ac:dyDescent="0.25">
      <c r="A42" s="20">
        <v>39</v>
      </c>
      <c r="B42" s="16">
        <v>2010</v>
      </c>
      <c r="C42" s="13" t="s">
        <v>349</v>
      </c>
      <c r="D42" s="22" t="s">
        <v>289</v>
      </c>
      <c r="E42" s="9">
        <v>5</v>
      </c>
      <c r="F42" s="9">
        <v>4</v>
      </c>
      <c r="G42" s="9">
        <v>0</v>
      </c>
      <c r="H42" s="9">
        <v>0</v>
      </c>
      <c r="I42" s="9">
        <v>0</v>
      </c>
      <c r="J42" s="9">
        <v>9</v>
      </c>
      <c r="K42" s="9">
        <v>6</v>
      </c>
      <c r="L42" s="9">
        <v>1</v>
      </c>
      <c r="M42" s="9">
        <v>0</v>
      </c>
      <c r="N42" s="9">
        <v>0</v>
      </c>
      <c r="O42" s="9">
        <v>0</v>
      </c>
      <c r="P42" s="9">
        <v>7</v>
      </c>
      <c r="Q42" s="9">
        <v>45</v>
      </c>
      <c r="R42" s="9">
        <v>2</v>
      </c>
      <c r="S42" s="9">
        <v>0</v>
      </c>
      <c r="T42" s="9">
        <v>0</v>
      </c>
      <c r="U42" s="9">
        <v>0</v>
      </c>
      <c r="V42" s="9">
        <v>47</v>
      </c>
      <c r="W42" s="9">
        <v>0</v>
      </c>
      <c r="X42" s="9">
        <v>1</v>
      </c>
      <c r="Y42" s="9">
        <v>0</v>
      </c>
      <c r="Z42" s="9">
        <v>1</v>
      </c>
      <c r="AA42" s="9">
        <v>1</v>
      </c>
      <c r="AB42" s="9">
        <v>1</v>
      </c>
      <c r="AC42" s="9">
        <v>0</v>
      </c>
      <c r="AD42" s="9">
        <v>0</v>
      </c>
      <c r="AE42" s="9">
        <v>2</v>
      </c>
      <c r="AF42" s="9">
        <v>11</v>
      </c>
      <c r="AG42" s="9">
        <v>0</v>
      </c>
      <c r="AH42" s="9">
        <v>0</v>
      </c>
      <c r="AI42" s="9">
        <v>0</v>
      </c>
      <c r="AJ42" s="9">
        <v>11</v>
      </c>
      <c r="AK42" s="9">
        <v>72</v>
      </c>
      <c r="AL42" s="9">
        <v>0</v>
      </c>
      <c r="AM42" s="9">
        <v>0</v>
      </c>
      <c r="AN42" s="9">
        <v>0</v>
      </c>
      <c r="AO42" s="9">
        <v>72</v>
      </c>
      <c r="AP42" s="27">
        <v>11</v>
      </c>
      <c r="AQ42" s="27">
        <v>7</v>
      </c>
      <c r="AR42" s="292">
        <v>0</v>
      </c>
      <c r="AS42" s="102">
        <v>0</v>
      </c>
      <c r="AT42" s="292">
        <v>47</v>
      </c>
      <c r="AU42" s="292">
        <v>0</v>
      </c>
      <c r="AV42" s="102">
        <v>0</v>
      </c>
    </row>
    <row r="43" spans="1:48" x14ac:dyDescent="0.25">
      <c r="A43" s="20">
        <v>40</v>
      </c>
      <c r="B43" s="16">
        <v>2011</v>
      </c>
      <c r="C43" s="13" t="s">
        <v>350</v>
      </c>
      <c r="D43" s="22" t="s">
        <v>817</v>
      </c>
      <c r="E43" s="9">
        <v>2</v>
      </c>
      <c r="F43" s="9">
        <v>3</v>
      </c>
      <c r="G43" s="9">
        <v>0</v>
      </c>
      <c r="H43" s="9">
        <v>1</v>
      </c>
      <c r="I43" s="9">
        <v>4</v>
      </c>
      <c r="J43" s="9">
        <v>10</v>
      </c>
      <c r="K43" s="9">
        <v>2</v>
      </c>
      <c r="L43" s="9">
        <v>2</v>
      </c>
      <c r="M43" s="9">
        <v>0</v>
      </c>
      <c r="N43" s="9">
        <v>5</v>
      </c>
      <c r="O43" s="9">
        <v>12</v>
      </c>
      <c r="P43" s="9">
        <v>21</v>
      </c>
      <c r="Q43" s="9">
        <v>35</v>
      </c>
      <c r="R43" s="9">
        <v>12</v>
      </c>
      <c r="S43" s="9">
        <v>0</v>
      </c>
      <c r="T43" s="9">
        <v>10</v>
      </c>
      <c r="U43" s="9">
        <v>35</v>
      </c>
      <c r="V43" s="9">
        <v>92</v>
      </c>
      <c r="W43" s="9">
        <v>596</v>
      </c>
      <c r="X43" s="9">
        <v>223</v>
      </c>
      <c r="Y43" s="9">
        <v>0</v>
      </c>
      <c r="Z43" s="9">
        <v>819</v>
      </c>
      <c r="AA43" s="9">
        <v>1</v>
      </c>
      <c r="AB43" s="9">
        <v>1</v>
      </c>
      <c r="AC43" s="9">
        <v>1</v>
      </c>
      <c r="AD43" s="9">
        <v>0</v>
      </c>
      <c r="AE43" s="9">
        <v>3</v>
      </c>
      <c r="AF43" s="9">
        <v>19</v>
      </c>
      <c r="AG43" s="9">
        <v>0</v>
      </c>
      <c r="AH43" s="9">
        <v>0</v>
      </c>
      <c r="AI43" s="9">
        <v>0</v>
      </c>
      <c r="AJ43" s="9">
        <v>19</v>
      </c>
      <c r="AK43" s="9">
        <v>76</v>
      </c>
      <c r="AL43" s="9">
        <v>0</v>
      </c>
      <c r="AM43" s="9">
        <v>0</v>
      </c>
      <c r="AN43" s="9">
        <v>76</v>
      </c>
      <c r="AO43" s="9">
        <v>152</v>
      </c>
      <c r="AP43" s="27">
        <v>19</v>
      </c>
      <c r="AQ43" s="27">
        <v>21</v>
      </c>
      <c r="AR43" s="292">
        <v>0</v>
      </c>
      <c r="AS43" s="102">
        <v>0</v>
      </c>
      <c r="AT43" s="292">
        <v>92</v>
      </c>
      <c r="AU43" s="292">
        <v>76</v>
      </c>
      <c r="AV43" s="102">
        <v>82.608695652173907</v>
      </c>
    </row>
    <row r="44" spans="1:48" x14ac:dyDescent="0.25">
      <c r="A44" s="20">
        <v>41</v>
      </c>
      <c r="B44" s="16">
        <v>2010</v>
      </c>
      <c r="C44" s="13" t="s">
        <v>351</v>
      </c>
      <c r="D44" s="22" t="s">
        <v>303</v>
      </c>
      <c r="E44" s="9">
        <v>4</v>
      </c>
      <c r="F44" s="9">
        <v>0</v>
      </c>
      <c r="G44" s="9">
        <v>1</v>
      </c>
      <c r="H44" s="9">
        <v>0</v>
      </c>
      <c r="I44" s="9">
        <v>0</v>
      </c>
      <c r="J44" s="9">
        <v>5</v>
      </c>
      <c r="K44" s="9">
        <v>0</v>
      </c>
      <c r="L44" s="9">
        <v>0</v>
      </c>
      <c r="M44" s="9">
        <v>0</v>
      </c>
      <c r="N44" s="9">
        <v>0</v>
      </c>
      <c r="O44" s="9">
        <v>0</v>
      </c>
      <c r="P44" s="9">
        <v>0</v>
      </c>
      <c r="Q44" s="9">
        <v>22</v>
      </c>
      <c r="R44" s="9">
        <v>0</v>
      </c>
      <c r="S44" s="9">
        <v>25</v>
      </c>
      <c r="T44" s="9">
        <v>0</v>
      </c>
      <c r="U44" s="9">
        <v>0</v>
      </c>
      <c r="V44" s="9">
        <v>47</v>
      </c>
      <c r="W44" s="9">
        <v>3</v>
      </c>
      <c r="X44" s="9">
        <v>3</v>
      </c>
      <c r="Y44" s="9">
        <v>0</v>
      </c>
      <c r="Z44" s="9">
        <v>6</v>
      </c>
      <c r="AA44" s="9">
        <v>1</v>
      </c>
      <c r="AB44" s="9">
        <v>1</v>
      </c>
      <c r="AC44" s="9">
        <v>1</v>
      </c>
      <c r="AD44" s="9">
        <v>0</v>
      </c>
      <c r="AE44" s="9">
        <v>3</v>
      </c>
      <c r="AF44" s="9">
        <v>6</v>
      </c>
      <c r="AG44" s="9">
        <v>0</v>
      </c>
      <c r="AH44" s="9">
        <v>0</v>
      </c>
      <c r="AI44" s="9">
        <v>0</v>
      </c>
      <c r="AJ44" s="9">
        <v>6</v>
      </c>
      <c r="AK44" s="9">
        <v>22</v>
      </c>
      <c r="AL44" s="9">
        <v>0</v>
      </c>
      <c r="AM44" s="9">
        <v>0</v>
      </c>
      <c r="AN44" s="9">
        <v>0</v>
      </c>
      <c r="AO44" s="9">
        <v>22</v>
      </c>
      <c r="AP44" s="27">
        <v>6</v>
      </c>
      <c r="AQ44" s="27">
        <v>0</v>
      </c>
      <c r="AR44" s="292">
        <v>0</v>
      </c>
      <c r="AS44" s="102">
        <v>0</v>
      </c>
      <c r="AT44" s="292">
        <v>47</v>
      </c>
      <c r="AU44" s="292">
        <v>0</v>
      </c>
      <c r="AV44" s="102">
        <v>0</v>
      </c>
    </row>
    <row r="45" spans="1:48" x14ac:dyDescent="0.25">
      <c r="A45" s="20">
        <v>42</v>
      </c>
      <c r="B45" s="16">
        <v>2012</v>
      </c>
      <c r="C45" s="13" t="s">
        <v>352</v>
      </c>
      <c r="D45" s="22" t="s">
        <v>300</v>
      </c>
      <c r="E45" s="9">
        <v>2</v>
      </c>
      <c r="F45" s="9">
        <v>0</v>
      </c>
      <c r="G45" s="9">
        <v>0</v>
      </c>
      <c r="H45" s="9">
        <v>0</v>
      </c>
      <c r="I45" s="9">
        <v>1</v>
      </c>
      <c r="J45" s="9">
        <v>3</v>
      </c>
      <c r="K45" s="9">
        <v>3</v>
      </c>
      <c r="L45" s="9">
        <v>1</v>
      </c>
      <c r="M45" s="9">
        <v>0</v>
      </c>
      <c r="N45" s="9">
        <v>0</v>
      </c>
      <c r="O45" s="9">
        <v>2</v>
      </c>
      <c r="P45" s="9">
        <v>6</v>
      </c>
      <c r="Q45" s="9">
        <v>2</v>
      </c>
      <c r="R45" s="9">
        <v>0</v>
      </c>
      <c r="S45" s="9">
        <v>1</v>
      </c>
      <c r="T45" s="9">
        <v>0</v>
      </c>
      <c r="U45" s="9">
        <v>2</v>
      </c>
      <c r="V45" s="9">
        <v>5</v>
      </c>
      <c r="W45" s="9">
        <v>0</v>
      </c>
      <c r="X45" s="9">
        <v>3</v>
      </c>
      <c r="Y45" s="9">
        <v>1</v>
      </c>
      <c r="Z45" s="9">
        <v>4</v>
      </c>
      <c r="AA45" s="9">
        <v>1</v>
      </c>
      <c r="AB45" s="9">
        <v>1</v>
      </c>
      <c r="AC45" s="9">
        <v>1</v>
      </c>
      <c r="AD45" s="9">
        <v>0</v>
      </c>
      <c r="AE45" s="9">
        <v>3</v>
      </c>
      <c r="AF45" s="9">
        <v>5</v>
      </c>
      <c r="AG45" s="9">
        <v>0</v>
      </c>
      <c r="AH45" s="9">
        <v>0</v>
      </c>
      <c r="AI45" s="9">
        <v>0</v>
      </c>
      <c r="AJ45" s="9">
        <v>5</v>
      </c>
      <c r="AK45" s="9">
        <v>21</v>
      </c>
      <c r="AL45" s="9">
        <v>0</v>
      </c>
      <c r="AM45" s="9">
        <v>2</v>
      </c>
      <c r="AN45" s="9">
        <v>0</v>
      </c>
      <c r="AO45" s="9">
        <v>23</v>
      </c>
      <c r="AP45" s="27">
        <v>5</v>
      </c>
      <c r="AQ45" s="27">
        <v>6</v>
      </c>
      <c r="AR45" s="292">
        <v>0</v>
      </c>
      <c r="AS45" s="102">
        <v>0</v>
      </c>
      <c r="AT45" s="292">
        <v>5</v>
      </c>
      <c r="AU45" s="292">
        <v>0</v>
      </c>
      <c r="AV45" s="102">
        <v>0</v>
      </c>
    </row>
    <row r="46" spans="1:48" x14ac:dyDescent="0.25">
      <c r="A46" s="20">
        <v>43</v>
      </c>
      <c r="B46" s="16">
        <v>2012</v>
      </c>
      <c r="C46" s="13" t="s">
        <v>353</v>
      </c>
      <c r="D46" s="22" t="s">
        <v>298</v>
      </c>
      <c r="E46" s="9">
        <v>0</v>
      </c>
      <c r="F46" s="9">
        <v>0</v>
      </c>
      <c r="G46" s="9">
        <v>0</v>
      </c>
      <c r="H46" s="9">
        <v>0</v>
      </c>
      <c r="I46" s="9">
        <v>0</v>
      </c>
      <c r="J46" s="9">
        <v>0</v>
      </c>
      <c r="K46" s="9">
        <v>4</v>
      </c>
      <c r="L46" s="9">
        <v>0</v>
      </c>
      <c r="M46" s="9">
        <v>0</v>
      </c>
      <c r="N46" s="9">
        <v>0</v>
      </c>
      <c r="O46" s="9">
        <v>0</v>
      </c>
      <c r="P46" s="9">
        <v>4</v>
      </c>
      <c r="Q46" s="9">
        <v>33</v>
      </c>
      <c r="R46" s="9">
        <v>0</v>
      </c>
      <c r="S46" s="9">
        <v>0</v>
      </c>
      <c r="T46" s="9">
        <v>0</v>
      </c>
      <c r="U46" s="9">
        <v>0</v>
      </c>
      <c r="V46" s="9">
        <v>33</v>
      </c>
      <c r="W46" s="9">
        <v>0</v>
      </c>
      <c r="X46" s="9">
        <v>2</v>
      </c>
      <c r="Y46" s="9">
        <v>0</v>
      </c>
      <c r="Z46" s="9">
        <v>2</v>
      </c>
      <c r="AA46" s="9">
        <v>0</v>
      </c>
      <c r="AB46" s="9">
        <v>0</v>
      </c>
      <c r="AC46" s="9">
        <v>0</v>
      </c>
      <c r="AD46" s="9">
        <v>0</v>
      </c>
      <c r="AE46" s="9">
        <v>0</v>
      </c>
      <c r="AF46" s="9">
        <v>0</v>
      </c>
      <c r="AG46" s="9">
        <v>0</v>
      </c>
      <c r="AH46" s="9">
        <v>4</v>
      </c>
      <c r="AI46" s="9">
        <v>0</v>
      </c>
      <c r="AJ46" s="9">
        <v>4</v>
      </c>
      <c r="AK46" s="9">
        <v>0</v>
      </c>
      <c r="AL46" s="9">
        <v>0</v>
      </c>
      <c r="AM46" s="9">
        <v>33</v>
      </c>
      <c r="AN46" s="9">
        <v>0</v>
      </c>
      <c r="AO46" s="9">
        <v>33</v>
      </c>
      <c r="AP46" s="27">
        <v>4</v>
      </c>
      <c r="AQ46" s="27">
        <v>4</v>
      </c>
      <c r="AR46" s="292">
        <v>0</v>
      </c>
      <c r="AS46" s="102">
        <v>0</v>
      </c>
      <c r="AT46" s="292">
        <v>33</v>
      </c>
      <c r="AU46" s="292">
        <v>0</v>
      </c>
      <c r="AV46" s="102">
        <v>0</v>
      </c>
    </row>
    <row r="47" spans="1:48" x14ac:dyDescent="0.25">
      <c r="A47" s="20">
        <v>44</v>
      </c>
      <c r="B47" s="16">
        <v>2012</v>
      </c>
      <c r="C47" s="13" t="s">
        <v>354</v>
      </c>
      <c r="D47" s="22" t="s">
        <v>268</v>
      </c>
      <c r="E47" s="9">
        <v>1</v>
      </c>
      <c r="F47" s="9">
        <v>0</v>
      </c>
      <c r="G47" s="9">
        <v>0</v>
      </c>
      <c r="H47" s="9">
        <v>0</v>
      </c>
      <c r="I47" s="9">
        <v>0</v>
      </c>
      <c r="J47" s="9">
        <v>1</v>
      </c>
      <c r="K47" s="9">
        <v>5</v>
      </c>
      <c r="L47" s="9">
        <v>0</v>
      </c>
      <c r="M47" s="9">
        <v>0</v>
      </c>
      <c r="N47" s="9">
        <v>0</v>
      </c>
      <c r="O47" s="9">
        <v>0</v>
      </c>
      <c r="P47" s="9">
        <v>5</v>
      </c>
      <c r="Q47" s="9">
        <v>34</v>
      </c>
      <c r="R47" s="9">
        <v>0</v>
      </c>
      <c r="S47" s="9">
        <v>0</v>
      </c>
      <c r="T47" s="9">
        <v>0</v>
      </c>
      <c r="U47" s="9">
        <v>0</v>
      </c>
      <c r="V47" s="9">
        <v>34</v>
      </c>
      <c r="W47" s="9">
        <v>0</v>
      </c>
      <c r="X47" s="9">
        <v>0</v>
      </c>
      <c r="Y47" s="9">
        <v>0</v>
      </c>
      <c r="Z47" s="9">
        <v>0</v>
      </c>
      <c r="AA47" s="9">
        <v>0</v>
      </c>
      <c r="AB47" s="9">
        <v>0</v>
      </c>
      <c r="AC47" s="9">
        <v>0</v>
      </c>
      <c r="AD47" s="9">
        <v>0</v>
      </c>
      <c r="AE47" s="9">
        <v>0</v>
      </c>
      <c r="AF47" s="9">
        <v>5</v>
      </c>
      <c r="AG47" s="9">
        <v>0</v>
      </c>
      <c r="AH47" s="9">
        <v>0</v>
      </c>
      <c r="AI47" s="9">
        <v>0</v>
      </c>
      <c r="AJ47" s="9">
        <v>5</v>
      </c>
      <c r="AK47" s="9">
        <v>34</v>
      </c>
      <c r="AL47" s="9">
        <v>0</v>
      </c>
      <c r="AM47" s="9">
        <v>0</v>
      </c>
      <c r="AN47" s="9">
        <v>34</v>
      </c>
      <c r="AO47" s="9">
        <v>68</v>
      </c>
      <c r="AP47" s="27">
        <v>5</v>
      </c>
      <c r="AQ47" s="27">
        <v>5</v>
      </c>
      <c r="AR47" s="292">
        <v>0</v>
      </c>
      <c r="AS47" s="102">
        <v>0</v>
      </c>
      <c r="AT47" s="292">
        <v>34</v>
      </c>
      <c r="AU47" s="292">
        <v>34</v>
      </c>
      <c r="AV47" s="102">
        <v>100</v>
      </c>
    </row>
    <row r="48" spans="1:48" x14ac:dyDescent="0.25">
      <c r="A48" s="20">
        <v>45</v>
      </c>
      <c r="B48" s="16">
        <v>2012</v>
      </c>
      <c r="C48" s="13" t="s">
        <v>355</v>
      </c>
      <c r="D48" s="22" t="s">
        <v>292</v>
      </c>
      <c r="E48" s="9">
        <v>3</v>
      </c>
      <c r="F48" s="9">
        <v>3</v>
      </c>
      <c r="G48" s="9">
        <v>3</v>
      </c>
      <c r="H48" s="9">
        <v>3</v>
      </c>
      <c r="I48" s="9">
        <v>0</v>
      </c>
      <c r="J48" s="9">
        <v>12</v>
      </c>
      <c r="K48" s="9">
        <v>6</v>
      </c>
      <c r="L48" s="9">
        <v>6</v>
      </c>
      <c r="M48" s="9">
        <v>6</v>
      </c>
      <c r="N48" s="9">
        <v>6</v>
      </c>
      <c r="O48" s="9">
        <v>0</v>
      </c>
      <c r="P48" s="9">
        <v>24</v>
      </c>
      <c r="Q48" s="9">
        <v>26</v>
      </c>
      <c r="R48" s="9">
        <v>26</v>
      </c>
      <c r="S48" s="9">
        <v>26</v>
      </c>
      <c r="T48" s="9">
        <v>26</v>
      </c>
      <c r="U48" s="9">
        <v>0</v>
      </c>
      <c r="V48" s="9">
        <v>104</v>
      </c>
      <c r="W48" s="9">
        <v>3</v>
      </c>
      <c r="X48" s="9">
        <v>2</v>
      </c>
      <c r="Y48" s="9">
        <v>0</v>
      </c>
      <c r="Z48" s="9">
        <v>5</v>
      </c>
      <c r="AA48" s="9">
        <v>0</v>
      </c>
      <c r="AB48" s="9">
        <v>0</v>
      </c>
      <c r="AC48" s="9">
        <v>0</v>
      </c>
      <c r="AD48" s="9">
        <v>0</v>
      </c>
      <c r="AE48" s="9">
        <v>0</v>
      </c>
      <c r="AF48" s="9">
        <v>6</v>
      </c>
      <c r="AG48" s="9">
        <v>0</v>
      </c>
      <c r="AH48" s="9">
        <v>0</v>
      </c>
      <c r="AI48" s="9">
        <v>0</v>
      </c>
      <c r="AJ48" s="9">
        <v>6</v>
      </c>
      <c r="AK48" s="9">
        <v>26</v>
      </c>
      <c r="AL48" s="9">
        <v>0</v>
      </c>
      <c r="AM48" s="9">
        <v>0</v>
      </c>
      <c r="AN48" s="9">
        <v>26</v>
      </c>
      <c r="AO48" s="9">
        <v>52</v>
      </c>
      <c r="AP48" s="27">
        <v>6</v>
      </c>
      <c r="AQ48" s="27">
        <v>24</v>
      </c>
      <c r="AR48" s="292">
        <v>0</v>
      </c>
      <c r="AS48" s="102">
        <v>0</v>
      </c>
      <c r="AT48" s="292">
        <v>104</v>
      </c>
      <c r="AU48" s="292">
        <v>26</v>
      </c>
      <c r="AV48" s="102">
        <v>25</v>
      </c>
    </row>
    <row r="49" spans="1:48" x14ac:dyDescent="0.25">
      <c r="A49" s="20">
        <v>46</v>
      </c>
      <c r="B49" s="16">
        <v>2012</v>
      </c>
      <c r="C49" s="13" t="s">
        <v>356</v>
      </c>
      <c r="D49" s="22" t="s">
        <v>300</v>
      </c>
      <c r="E49" s="9">
        <v>12</v>
      </c>
      <c r="F49" s="9">
        <v>1</v>
      </c>
      <c r="G49" s="9">
        <v>4</v>
      </c>
      <c r="H49" s="9">
        <v>12</v>
      </c>
      <c r="I49" s="9">
        <v>18</v>
      </c>
      <c r="J49" s="9">
        <v>47</v>
      </c>
      <c r="K49" s="9">
        <v>12</v>
      </c>
      <c r="L49" s="9">
        <v>8</v>
      </c>
      <c r="M49" s="9">
        <v>12</v>
      </c>
      <c r="N49" s="9">
        <v>8</v>
      </c>
      <c r="O49" s="9">
        <v>6</v>
      </c>
      <c r="P49" s="9">
        <v>46</v>
      </c>
      <c r="Q49" s="9">
        <v>34</v>
      </c>
      <c r="R49" s="9">
        <v>18</v>
      </c>
      <c r="S49" s="9">
        <v>34</v>
      </c>
      <c r="T49" s="9">
        <v>17</v>
      </c>
      <c r="U49" s="9">
        <v>25</v>
      </c>
      <c r="V49" s="9">
        <v>128</v>
      </c>
      <c r="W49" s="9">
        <v>0</v>
      </c>
      <c r="X49" s="9">
        <v>29</v>
      </c>
      <c r="Y49" s="9">
        <v>0</v>
      </c>
      <c r="Z49" s="9">
        <v>29</v>
      </c>
      <c r="AA49" s="9">
        <v>1</v>
      </c>
      <c r="AB49" s="9">
        <v>1</v>
      </c>
      <c r="AC49" s="9">
        <v>1</v>
      </c>
      <c r="AD49" s="9">
        <v>1</v>
      </c>
      <c r="AE49" s="9">
        <v>4</v>
      </c>
      <c r="AF49" s="9">
        <v>12</v>
      </c>
      <c r="AG49" s="9">
        <v>0</v>
      </c>
      <c r="AH49" s="9">
        <v>0</v>
      </c>
      <c r="AI49" s="9">
        <v>0</v>
      </c>
      <c r="AJ49" s="9">
        <v>12</v>
      </c>
      <c r="AK49" s="9">
        <v>34</v>
      </c>
      <c r="AL49" s="9">
        <v>0</v>
      </c>
      <c r="AM49" s="9">
        <v>0</v>
      </c>
      <c r="AN49" s="9">
        <v>34</v>
      </c>
      <c r="AO49" s="9">
        <v>68</v>
      </c>
      <c r="AP49" s="27">
        <v>12</v>
      </c>
      <c r="AQ49" s="27">
        <v>46</v>
      </c>
      <c r="AR49" s="292">
        <v>0</v>
      </c>
      <c r="AS49" s="102">
        <v>0</v>
      </c>
      <c r="AT49" s="292">
        <v>128</v>
      </c>
      <c r="AU49" s="292">
        <v>34</v>
      </c>
      <c r="AV49" s="102">
        <v>26.5625</v>
      </c>
    </row>
    <row r="50" spans="1:48" x14ac:dyDescent="0.25">
      <c r="A50" s="20">
        <v>47</v>
      </c>
      <c r="B50" s="16">
        <v>2011</v>
      </c>
      <c r="C50" s="13" t="s">
        <v>357</v>
      </c>
      <c r="D50" s="22" t="s">
        <v>297</v>
      </c>
      <c r="E50" s="9">
        <v>0</v>
      </c>
      <c r="F50" s="9">
        <v>0</v>
      </c>
      <c r="G50" s="9">
        <v>2</v>
      </c>
      <c r="H50" s="9">
        <v>0</v>
      </c>
      <c r="I50" s="9">
        <v>0</v>
      </c>
      <c r="J50" s="9">
        <v>2</v>
      </c>
      <c r="K50" s="9">
        <v>0</v>
      </c>
      <c r="L50" s="9">
        <v>0</v>
      </c>
      <c r="M50" s="9">
        <v>6</v>
      </c>
      <c r="N50" s="9">
        <v>0</v>
      </c>
      <c r="O50" s="9">
        <v>0</v>
      </c>
      <c r="P50" s="9">
        <v>6</v>
      </c>
      <c r="Q50" s="9">
        <v>0</v>
      </c>
      <c r="R50" s="9">
        <v>0</v>
      </c>
      <c r="S50" s="9">
        <v>5</v>
      </c>
      <c r="T50" s="9">
        <v>0</v>
      </c>
      <c r="U50" s="9">
        <v>0</v>
      </c>
      <c r="V50" s="9">
        <v>5</v>
      </c>
      <c r="W50" s="9">
        <v>0</v>
      </c>
      <c r="X50" s="9">
        <v>2</v>
      </c>
      <c r="Y50" s="9">
        <v>0</v>
      </c>
      <c r="Z50" s="9">
        <v>2</v>
      </c>
      <c r="AA50" s="9">
        <v>1</v>
      </c>
      <c r="AB50" s="9">
        <v>1</v>
      </c>
      <c r="AC50" s="9">
        <v>0</v>
      </c>
      <c r="AD50" s="9">
        <v>0</v>
      </c>
      <c r="AE50" s="9">
        <v>2</v>
      </c>
      <c r="AF50" s="9">
        <v>6</v>
      </c>
      <c r="AG50" s="9">
        <v>0</v>
      </c>
      <c r="AH50" s="9">
        <v>14</v>
      </c>
      <c r="AI50" s="9">
        <v>14</v>
      </c>
      <c r="AJ50" s="9">
        <v>34</v>
      </c>
      <c r="AK50" s="9">
        <v>5</v>
      </c>
      <c r="AL50" s="9">
        <v>0</v>
      </c>
      <c r="AM50" s="9">
        <v>90</v>
      </c>
      <c r="AN50" s="9">
        <v>95</v>
      </c>
      <c r="AO50" s="9">
        <v>190</v>
      </c>
      <c r="AP50" s="27">
        <v>20</v>
      </c>
      <c r="AQ50" s="27">
        <v>6</v>
      </c>
      <c r="AR50" s="292">
        <v>14</v>
      </c>
      <c r="AS50" s="102">
        <v>233.33333333333334</v>
      </c>
      <c r="AT50" s="292">
        <v>5</v>
      </c>
      <c r="AU50" s="292">
        <v>95</v>
      </c>
      <c r="AV50" s="102">
        <v>1900</v>
      </c>
    </row>
    <row r="51" spans="1:48" x14ac:dyDescent="0.25">
      <c r="A51" s="20">
        <v>48</v>
      </c>
      <c r="B51" s="16">
        <v>2013</v>
      </c>
      <c r="C51" s="13" t="s">
        <v>358</v>
      </c>
      <c r="D51" s="22" t="s">
        <v>817</v>
      </c>
      <c r="E51" s="9">
        <v>0</v>
      </c>
      <c r="F51" s="9">
        <v>1</v>
      </c>
      <c r="G51" s="9">
        <v>0</v>
      </c>
      <c r="H51" s="9">
        <v>1</v>
      </c>
      <c r="I51" s="9">
        <v>0</v>
      </c>
      <c r="J51" s="9">
        <v>2</v>
      </c>
      <c r="K51" s="9">
        <v>0</v>
      </c>
      <c r="L51" s="9">
        <v>1</v>
      </c>
      <c r="M51" s="9">
        <v>0</v>
      </c>
      <c r="N51" s="9">
        <v>1</v>
      </c>
      <c r="O51" s="9">
        <v>0</v>
      </c>
      <c r="P51" s="9">
        <v>2</v>
      </c>
      <c r="Q51" s="9">
        <v>0</v>
      </c>
      <c r="R51" s="9">
        <v>55</v>
      </c>
      <c r="S51" s="9">
        <v>0</v>
      </c>
      <c r="T51" s="9">
        <v>55</v>
      </c>
      <c r="U51" s="9">
        <v>0</v>
      </c>
      <c r="V51" s="9">
        <v>110</v>
      </c>
      <c r="W51" s="9">
        <v>0</v>
      </c>
      <c r="X51" s="9">
        <v>0</v>
      </c>
      <c r="Y51" s="9">
        <v>0</v>
      </c>
      <c r="Z51" s="9">
        <v>0</v>
      </c>
      <c r="AA51" s="9">
        <v>0</v>
      </c>
      <c r="AB51" s="9">
        <v>0</v>
      </c>
      <c r="AC51" s="9">
        <v>0</v>
      </c>
      <c r="AD51" s="9">
        <v>0</v>
      </c>
      <c r="AE51" s="9">
        <v>0</v>
      </c>
      <c r="AF51" s="9">
        <v>0</v>
      </c>
      <c r="AG51" s="9">
        <v>0</v>
      </c>
      <c r="AH51" s="9">
        <v>1</v>
      </c>
      <c r="AI51" s="9">
        <v>0</v>
      </c>
      <c r="AJ51" s="9">
        <v>1</v>
      </c>
      <c r="AK51" s="9">
        <v>0</v>
      </c>
      <c r="AL51" s="9">
        <v>0</v>
      </c>
      <c r="AM51" s="9">
        <v>55</v>
      </c>
      <c r="AN51" s="9">
        <v>0</v>
      </c>
      <c r="AO51" s="9">
        <v>55</v>
      </c>
      <c r="AP51" s="27">
        <v>1</v>
      </c>
      <c r="AQ51" s="27">
        <v>2</v>
      </c>
      <c r="AR51" s="292">
        <v>0</v>
      </c>
      <c r="AS51" s="102">
        <v>0</v>
      </c>
      <c r="AT51" s="292">
        <v>110</v>
      </c>
      <c r="AU51" s="292">
        <v>0</v>
      </c>
      <c r="AV51" s="102">
        <v>0</v>
      </c>
    </row>
    <row r="52" spans="1:48" x14ac:dyDescent="0.25">
      <c r="A52" s="20">
        <v>49</v>
      </c>
      <c r="B52" s="16">
        <v>2013</v>
      </c>
      <c r="C52" s="13" t="s">
        <v>359</v>
      </c>
      <c r="D52" s="22" t="s">
        <v>817</v>
      </c>
      <c r="E52" s="9">
        <v>2</v>
      </c>
      <c r="F52" s="9">
        <v>0</v>
      </c>
      <c r="G52" s="9">
        <v>0</v>
      </c>
      <c r="H52" s="9">
        <v>0</v>
      </c>
      <c r="I52" s="9">
        <v>0</v>
      </c>
      <c r="J52" s="9">
        <v>2</v>
      </c>
      <c r="K52" s="9">
        <v>2</v>
      </c>
      <c r="L52" s="9">
        <v>0</v>
      </c>
      <c r="M52" s="9">
        <v>0</v>
      </c>
      <c r="N52" s="9">
        <v>0</v>
      </c>
      <c r="O52" s="9">
        <v>2</v>
      </c>
      <c r="P52" s="9">
        <v>4</v>
      </c>
      <c r="Q52" s="9">
        <v>44</v>
      </c>
      <c r="R52" s="9">
        <v>0</v>
      </c>
      <c r="S52" s="9">
        <v>0</v>
      </c>
      <c r="T52" s="9">
        <v>0</v>
      </c>
      <c r="U52" s="9">
        <v>42</v>
      </c>
      <c r="V52" s="9">
        <v>86</v>
      </c>
      <c r="W52" s="9">
        <v>0</v>
      </c>
      <c r="X52" s="9">
        <v>46</v>
      </c>
      <c r="Y52" s="9">
        <v>0</v>
      </c>
      <c r="Z52" s="9">
        <v>46</v>
      </c>
      <c r="AA52" s="9">
        <v>1</v>
      </c>
      <c r="AB52" s="9">
        <v>1</v>
      </c>
      <c r="AC52" s="9">
        <v>0</v>
      </c>
      <c r="AD52" s="9">
        <v>0</v>
      </c>
      <c r="AE52" s="9">
        <v>2</v>
      </c>
      <c r="AF52" s="9">
        <v>2</v>
      </c>
      <c r="AG52" s="9">
        <v>0</v>
      </c>
      <c r="AH52" s="9">
        <v>0</v>
      </c>
      <c r="AI52" s="9">
        <v>2</v>
      </c>
      <c r="AJ52" s="9">
        <v>4</v>
      </c>
      <c r="AK52" s="9">
        <v>44</v>
      </c>
      <c r="AL52" s="9">
        <v>0</v>
      </c>
      <c r="AM52" s="9">
        <v>0</v>
      </c>
      <c r="AN52" s="9">
        <v>0</v>
      </c>
      <c r="AO52" s="9">
        <v>44</v>
      </c>
      <c r="AP52" s="27">
        <v>2</v>
      </c>
      <c r="AQ52" s="27">
        <v>4</v>
      </c>
      <c r="AR52" s="292">
        <v>2</v>
      </c>
      <c r="AS52" s="102">
        <v>50</v>
      </c>
      <c r="AT52" s="292">
        <v>86</v>
      </c>
      <c r="AU52" s="292">
        <v>0</v>
      </c>
      <c r="AV52" s="102">
        <v>0</v>
      </c>
    </row>
    <row r="53" spans="1:48" x14ac:dyDescent="0.25">
      <c r="A53" s="20">
        <v>50</v>
      </c>
      <c r="B53" s="16">
        <v>2013</v>
      </c>
      <c r="C53" s="13" t="s">
        <v>360</v>
      </c>
      <c r="D53" s="22" t="s">
        <v>817</v>
      </c>
      <c r="E53" s="9">
        <v>1</v>
      </c>
      <c r="F53" s="9">
        <v>1</v>
      </c>
      <c r="G53" s="9">
        <v>1</v>
      </c>
      <c r="H53" s="9">
        <v>0</v>
      </c>
      <c r="I53" s="9">
        <v>0</v>
      </c>
      <c r="J53" s="9">
        <v>3</v>
      </c>
      <c r="K53" s="9">
        <v>3</v>
      </c>
      <c r="L53" s="9">
        <v>0</v>
      </c>
      <c r="M53" s="9">
        <v>0</v>
      </c>
      <c r="N53" s="9">
        <v>0</v>
      </c>
      <c r="O53" s="9">
        <v>0</v>
      </c>
      <c r="P53" s="9">
        <v>3</v>
      </c>
      <c r="Q53" s="9">
        <v>18</v>
      </c>
      <c r="R53" s="9">
        <v>11</v>
      </c>
      <c r="S53" s="9">
        <v>8</v>
      </c>
      <c r="T53" s="9">
        <v>0</v>
      </c>
      <c r="U53" s="9">
        <v>0</v>
      </c>
      <c r="V53" s="9">
        <v>37</v>
      </c>
      <c r="W53" s="9">
        <v>0</v>
      </c>
      <c r="X53" s="9">
        <v>3</v>
      </c>
      <c r="Y53" s="9">
        <v>0</v>
      </c>
      <c r="Z53" s="9">
        <v>3</v>
      </c>
      <c r="AA53" s="9">
        <v>1</v>
      </c>
      <c r="AB53" s="9">
        <v>1</v>
      </c>
      <c r="AC53" s="9">
        <v>1</v>
      </c>
      <c r="AD53" s="9">
        <v>1</v>
      </c>
      <c r="AE53" s="9">
        <v>4</v>
      </c>
      <c r="AF53" s="9">
        <v>3</v>
      </c>
      <c r="AG53" s="9">
        <v>0</v>
      </c>
      <c r="AH53" s="9">
        <v>0</v>
      </c>
      <c r="AI53" s="9">
        <v>0</v>
      </c>
      <c r="AJ53" s="9">
        <v>3</v>
      </c>
      <c r="AK53" s="9">
        <v>18</v>
      </c>
      <c r="AL53" s="9">
        <v>11</v>
      </c>
      <c r="AM53" s="9">
        <v>8</v>
      </c>
      <c r="AN53" s="9">
        <v>0</v>
      </c>
      <c r="AO53" s="9">
        <v>37</v>
      </c>
      <c r="AP53" s="27">
        <v>3</v>
      </c>
      <c r="AQ53" s="27">
        <v>3</v>
      </c>
      <c r="AR53" s="292">
        <v>0</v>
      </c>
      <c r="AS53" s="102">
        <v>0</v>
      </c>
      <c r="AT53" s="292">
        <v>37</v>
      </c>
      <c r="AU53" s="292">
        <v>0</v>
      </c>
      <c r="AV53" s="102">
        <v>0</v>
      </c>
    </row>
    <row r="54" spans="1:48" x14ac:dyDescent="0.25">
      <c r="A54" s="20">
        <v>51</v>
      </c>
      <c r="B54" s="16">
        <v>2013</v>
      </c>
      <c r="C54" s="13" t="s">
        <v>361</v>
      </c>
      <c r="D54" s="22" t="s">
        <v>817</v>
      </c>
      <c r="E54" s="9">
        <v>4</v>
      </c>
      <c r="F54" s="9">
        <v>0</v>
      </c>
      <c r="G54" s="9">
        <v>0</v>
      </c>
      <c r="H54" s="9">
        <v>0</v>
      </c>
      <c r="I54" s="9">
        <v>0</v>
      </c>
      <c r="J54" s="9">
        <v>4</v>
      </c>
      <c r="K54" s="9">
        <v>0</v>
      </c>
      <c r="L54" s="9">
        <v>0</v>
      </c>
      <c r="M54" s="9">
        <v>0</v>
      </c>
      <c r="N54" s="9">
        <v>0</v>
      </c>
      <c r="O54" s="9">
        <v>0</v>
      </c>
      <c r="P54" s="9">
        <v>0</v>
      </c>
      <c r="Q54" s="9">
        <v>55</v>
      </c>
      <c r="R54" s="9">
        <v>0</v>
      </c>
      <c r="S54" s="9">
        <v>0</v>
      </c>
      <c r="T54" s="9">
        <v>0</v>
      </c>
      <c r="U54" s="9">
        <v>0</v>
      </c>
      <c r="V54" s="9">
        <v>55</v>
      </c>
      <c r="W54" s="9">
        <v>0</v>
      </c>
      <c r="X54" s="9">
        <v>1</v>
      </c>
      <c r="Y54" s="9">
        <v>0</v>
      </c>
      <c r="Z54" s="9">
        <v>1</v>
      </c>
      <c r="AA54" s="9">
        <v>0</v>
      </c>
      <c r="AB54" s="9">
        <v>1</v>
      </c>
      <c r="AC54" s="9">
        <v>1</v>
      </c>
      <c r="AD54" s="9">
        <v>0</v>
      </c>
      <c r="AE54" s="9">
        <v>2</v>
      </c>
      <c r="AF54" s="9">
        <v>0</v>
      </c>
      <c r="AG54" s="9">
        <v>0</v>
      </c>
      <c r="AH54" s="9">
        <v>0</v>
      </c>
      <c r="AI54" s="9">
        <v>0</v>
      </c>
      <c r="AJ54" s="9">
        <v>0</v>
      </c>
      <c r="AK54" s="9">
        <v>55</v>
      </c>
      <c r="AL54" s="9">
        <v>0</v>
      </c>
      <c r="AM54" s="9">
        <v>0</v>
      </c>
      <c r="AN54" s="9">
        <v>0</v>
      </c>
      <c r="AO54" s="9">
        <v>55</v>
      </c>
      <c r="AP54" s="27">
        <v>0</v>
      </c>
      <c r="AQ54" s="27">
        <v>0</v>
      </c>
      <c r="AR54" s="292">
        <v>0</v>
      </c>
      <c r="AS54" s="102">
        <v>0</v>
      </c>
      <c r="AT54" s="292">
        <v>55</v>
      </c>
      <c r="AU54" s="292">
        <v>0</v>
      </c>
      <c r="AV54" s="102">
        <v>0</v>
      </c>
    </row>
    <row r="55" spans="1:48" x14ac:dyDescent="0.25">
      <c r="A55" s="20">
        <v>52</v>
      </c>
      <c r="B55" s="16">
        <v>2013</v>
      </c>
      <c r="C55" s="13" t="s">
        <v>362</v>
      </c>
      <c r="D55" s="22" t="s">
        <v>295</v>
      </c>
      <c r="E55" s="9">
        <v>0</v>
      </c>
      <c r="F55" s="9">
        <v>0</v>
      </c>
      <c r="G55" s="9">
        <v>0</v>
      </c>
      <c r="H55" s="9">
        <v>0</v>
      </c>
      <c r="I55" s="9">
        <v>0</v>
      </c>
      <c r="J55" s="9">
        <v>0</v>
      </c>
      <c r="K55" s="9">
        <v>3</v>
      </c>
      <c r="L55" s="9">
        <v>2</v>
      </c>
      <c r="M55" s="9">
        <v>2</v>
      </c>
      <c r="N55" s="9">
        <v>2</v>
      </c>
      <c r="O55" s="9">
        <v>0</v>
      </c>
      <c r="P55" s="9">
        <v>9</v>
      </c>
      <c r="Q55" s="9">
        <v>10</v>
      </c>
      <c r="R55" s="9">
        <v>0</v>
      </c>
      <c r="S55" s="9">
        <v>1</v>
      </c>
      <c r="T55" s="9">
        <v>0</v>
      </c>
      <c r="U55" s="9">
        <v>0</v>
      </c>
      <c r="V55" s="9">
        <v>11</v>
      </c>
      <c r="W55" s="9">
        <v>0</v>
      </c>
      <c r="X55" s="9">
        <v>0</v>
      </c>
      <c r="Y55" s="9">
        <v>0</v>
      </c>
      <c r="Z55" s="9">
        <v>0</v>
      </c>
      <c r="AA55" s="9">
        <v>0</v>
      </c>
      <c r="AB55" s="9">
        <v>1</v>
      </c>
      <c r="AC55" s="9">
        <v>1</v>
      </c>
      <c r="AD55" s="9">
        <v>0</v>
      </c>
      <c r="AE55" s="9">
        <v>2</v>
      </c>
      <c r="AF55" s="9">
        <v>4</v>
      </c>
      <c r="AG55" s="9">
        <v>0</v>
      </c>
      <c r="AH55" s="9">
        <v>0</v>
      </c>
      <c r="AI55" s="9">
        <v>0</v>
      </c>
      <c r="AJ55" s="9">
        <v>4</v>
      </c>
      <c r="AK55" s="9">
        <v>32</v>
      </c>
      <c r="AL55" s="9">
        <v>12</v>
      </c>
      <c r="AM55" s="9">
        <v>0</v>
      </c>
      <c r="AN55" s="9">
        <v>0</v>
      </c>
      <c r="AO55" s="9">
        <v>44</v>
      </c>
      <c r="AP55" s="27">
        <v>4</v>
      </c>
      <c r="AQ55" s="27">
        <v>9</v>
      </c>
      <c r="AR55" s="292">
        <v>0</v>
      </c>
      <c r="AS55" s="102">
        <v>0</v>
      </c>
      <c r="AT55" s="292">
        <v>11</v>
      </c>
      <c r="AU55" s="292">
        <v>0</v>
      </c>
      <c r="AV55" s="102">
        <v>0</v>
      </c>
    </row>
    <row r="56" spans="1:48" x14ac:dyDescent="0.25">
      <c r="A56" s="20">
        <v>53</v>
      </c>
      <c r="B56" s="16">
        <v>2012</v>
      </c>
      <c r="C56" s="13" t="s">
        <v>363</v>
      </c>
      <c r="D56" s="22" t="s">
        <v>819</v>
      </c>
      <c r="E56" s="9">
        <v>4</v>
      </c>
      <c r="F56" s="9">
        <v>4</v>
      </c>
      <c r="G56" s="9">
        <v>0</v>
      </c>
      <c r="H56" s="9">
        <v>0</v>
      </c>
      <c r="I56" s="9">
        <v>0</v>
      </c>
      <c r="J56" s="9">
        <v>8</v>
      </c>
      <c r="K56" s="9">
        <v>0</v>
      </c>
      <c r="L56" s="9">
        <v>0</v>
      </c>
      <c r="M56" s="9">
        <v>0</v>
      </c>
      <c r="N56" s="9">
        <v>0</v>
      </c>
      <c r="O56" s="9">
        <v>0</v>
      </c>
      <c r="P56" s="9">
        <v>0</v>
      </c>
      <c r="Q56" s="9">
        <v>0</v>
      </c>
      <c r="R56" s="9">
        <v>0</v>
      </c>
      <c r="S56" s="9">
        <v>0</v>
      </c>
      <c r="T56" s="9">
        <v>0</v>
      </c>
      <c r="U56" s="9">
        <v>0</v>
      </c>
      <c r="V56" s="9">
        <v>0</v>
      </c>
      <c r="W56" s="9">
        <v>0</v>
      </c>
      <c r="X56" s="9">
        <v>0</v>
      </c>
      <c r="Y56" s="9">
        <v>0</v>
      </c>
      <c r="Z56" s="9">
        <v>0</v>
      </c>
      <c r="AA56" s="9">
        <v>1</v>
      </c>
      <c r="AB56" s="9">
        <v>1</v>
      </c>
      <c r="AC56" s="9">
        <v>0</v>
      </c>
      <c r="AD56" s="9">
        <v>0</v>
      </c>
      <c r="AE56" s="9">
        <v>2</v>
      </c>
      <c r="AF56" s="9">
        <v>0</v>
      </c>
      <c r="AG56" s="9">
        <v>0</v>
      </c>
      <c r="AH56" s="9">
        <v>0</v>
      </c>
      <c r="AI56" s="9">
        <v>0</v>
      </c>
      <c r="AJ56" s="9">
        <v>0</v>
      </c>
      <c r="AK56" s="9">
        <v>0</v>
      </c>
      <c r="AL56" s="9">
        <v>0</v>
      </c>
      <c r="AM56" s="9">
        <v>0</v>
      </c>
      <c r="AN56" s="9">
        <v>0</v>
      </c>
      <c r="AO56" s="9">
        <v>0</v>
      </c>
      <c r="AP56" s="27">
        <v>0</v>
      </c>
      <c r="AQ56" s="27">
        <v>0</v>
      </c>
      <c r="AR56" s="292">
        <v>0</v>
      </c>
      <c r="AS56" s="102">
        <v>0</v>
      </c>
      <c r="AT56" s="292">
        <v>0</v>
      </c>
      <c r="AU56" s="292">
        <v>0</v>
      </c>
      <c r="AV56" s="102">
        <v>0</v>
      </c>
    </row>
    <row r="57" spans="1:48" x14ac:dyDescent="0.25">
      <c r="A57" s="20">
        <v>54</v>
      </c>
      <c r="B57" s="16">
        <v>2013</v>
      </c>
      <c r="C57" s="13" t="s">
        <v>364</v>
      </c>
      <c r="D57" s="22" t="s">
        <v>817</v>
      </c>
      <c r="E57" s="9">
        <v>0</v>
      </c>
      <c r="F57" s="9">
        <v>2</v>
      </c>
      <c r="G57" s="9">
        <v>0</v>
      </c>
      <c r="H57" s="9">
        <v>0</v>
      </c>
      <c r="I57" s="9">
        <v>0</v>
      </c>
      <c r="J57" s="9">
        <v>2</v>
      </c>
      <c r="K57" s="9">
        <v>0</v>
      </c>
      <c r="L57" s="9">
        <v>6</v>
      </c>
      <c r="M57" s="9">
        <v>0</v>
      </c>
      <c r="N57" s="9">
        <v>0</v>
      </c>
      <c r="O57" s="9">
        <v>0</v>
      </c>
      <c r="P57" s="9">
        <v>6</v>
      </c>
      <c r="Q57" s="9">
        <v>0</v>
      </c>
      <c r="R57" s="9">
        <v>12</v>
      </c>
      <c r="S57" s="9">
        <v>0</v>
      </c>
      <c r="T57" s="9">
        <v>0</v>
      </c>
      <c r="U57" s="9">
        <v>0</v>
      </c>
      <c r="V57" s="9">
        <v>12</v>
      </c>
      <c r="W57" s="9">
        <v>0</v>
      </c>
      <c r="X57" s="9">
        <v>2</v>
      </c>
      <c r="Y57" s="9">
        <v>0</v>
      </c>
      <c r="Z57" s="9">
        <v>2</v>
      </c>
      <c r="AA57" s="9">
        <v>0</v>
      </c>
      <c r="AB57" s="9">
        <v>0</v>
      </c>
      <c r="AC57" s="9">
        <v>1</v>
      </c>
      <c r="AD57" s="9">
        <v>0</v>
      </c>
      <c r="AE57" s="9">
        <v>1</v>
      </c>
      <c r="AF57" s="9">
        <v>6</v>
      </c>
      <c r="AG57" s="9">
        <v>0</v>
      </c>
      <c r="AH57" s="9">
        <v>0</v>
      </c>
      <c r="AI57" s="9">
        <v>0</v>
      </c>
      <c r="AJ57" s="9">
        <v>6</v>
      </c>
      <c r="AK57" s="9">
        <v>12</v>
      </c>
      <c r="AL57" s="9">
        <v>0</v>
      </c>
      <c r="AM57" s="9">
        <v>10</v>
      </c>
      <c r="AN57" s="9">
        <v>0</v>
      </c>
      <c r="AO57" s="9">
        <v>22</v>
      </c>
      <c r="AP57" s="27">
        <v>6</v>
      </c>
      <c r="AQ57" s="27">
        <v>6</v>
      </c>
      <c r="AR57" s="292">
        <v>0</v>
      </c>
      <c r="AS57" s="102">
        <v>0</v>
      </c>
      <c r="AT57" s="292">
        <v>12</v>
      </c>
      <c r="AU57" s="292">
        <v>0</v>
      </c>
      <c r="AV57" s="102">
        <v>0</v>
      </c>
    </row>
    <row r="58" spans="1:48" x14ac:dyDescent="0.25">
      <c r="A58" s="20">
        <v>55</v>
      </c>
      <c r="B58" s="16">
        <v>2012</v>
      </c>
      <c r="C58" s="13" t="s">
        <v>365</v>
      </c>
      <c r="D58" s="22" t="s">
        <v>820</v>
      </c>
      <c r="E58" s="9">
        <v>0</v>
      </c>
      <c r="F58" s="9">
        <v>0</v>
      </c>
      <c r="G58" s="9">
        <v>0</v>
      </c>
      <c r="H58" s="9">
        <v>0</v>
      </c>
      <c r="I58" s="9">
        <v>0</v>
      </c>
      <c r="J58" s="9">
        <v>0</v>
      </c>
      <c r="K58" s="9">
        <v>0</v>
      </c>
      <c r="L58" s="9">
        <v>0</v>
      </c>
      <c r="M58" s="9">
        <v>0</v>
      </c>
      <c r="N58" s="9">
        <v>0</v>
      </c>
      <c r="O58" s="9">
        <v>0</v>
      </c>
      <c r="P58" s="9">
        <v>0</v>
      </c>
      <c r="Q58" s="9">
        <v>0</v>
      </c>
      <c r="R58" s="9">
        <v>0</v>
      </c>
      <c r="S58" s="9">
        <v>0</v>
      </c>
      <c r="T58" s="9">
        <v>0</v>
      </c>
      <c r="U58" s="9">
        <v>0</v>
      </c>
      <c r="V58" s="9">
        <v>0</v>
      </c>
      <c r="W58" s="9">
        <v>0</v>
      </c>
      <c r="X58" s="9">
        <v>50</v>
      </c>
      <c r="Y58" s="9">
        <v>0</v>
      </c>
      <c r="Z58" s="9">
        <v>50</v>
      </c>
      <c r="AA58" s="9">
        <v>0</v>
      </c>
      <c r="AB58" s="9">
        <v>0</v>
      </c>
      <c r="AC58" s="9">
        <v>0</v>
      </c>
      <c r="AD58" s="9">
        <v>0</v>
      </c>
      <c r="AE58" s="9">
        <v>0</v>
      </c>
      <c r="AF58" s="9">
        <v>0</v>
      </c>
      <c r="AG58" s="9">
        <v>0</v>
      </c>
      <c r="AH58" s="9">
        <v>0</v>
      </c>
      <c r="AI58" s="9">
        <v>0</v>
      </c>
      <c r="AJ58" s="9">
        <v>0</v>
      </c>
      <c r="AK58" s="9">
        <v>0</v>
      </c>
      <c r="AL58" s="9">
        <v>0</v>
      </c>
      <c r="AM58" s="9">
        <v>50</v>
      </c>
      <c r="AN58" s="9">
        <v>0</v>
      </c>
      <c r="AO58" s="9">
        <v>50</v>
      </c>
      <c r="AP58" s="27">
        <v>0</v>
      </c>
      <c r="AQ58" s="27">
        <v>0</v>
      </c>
      <c r="AR58" s="292">
        <v>0</v>
      </c>
      <c r="AS58" s="102">
        <v>0</v>
      </c>
      <c r="AT58" s="292">
        <v>0</v>
      </c>
      <c r="AU58" s="292">
        <v>0</v>
      </c>
      <c r="AV58" s="102">
        <v>0</v>
      </c>
    </row>
    <row r="59" spans="1:48" x14ac:dyDescent="0.25">
      <c r="A59" s="20">
        <v>56</v>
      </c>
      <c r="B59" s="16">
        <v>2013</v>
      </c>
      <c r="C59" s="13" t="s">
        <v>366</v>
      </c>
      <c r="D59" s="22" t="s">
        <v>268</v>
      </c>
      <c r="E59" s="9">
        <v>5</v>
      </c>
      <c r="F59" s="9">
        <v>0</v>
      </c>
      <c r="G59" s="9">
        <v>4</v>
      </c>
      <c r="H59" s="9">
        <v>0</v>
      </c>
      <c r="I59" s="9">
        <v>0</v>
      </c>
      <c r="J59" s="9">
        <v>9</v>
      </c>
      <c r="K59" s="9">
        <v>4</v>
      </c>
      <c r="L59" s="9">
        <v>0</v>
      </c>
      <c r="M59" s="9">
        <v>0</v>
      </c>
      <c r="N59" s="9">
        <v>0</v>
      </c>
      <c r="O59" s="9">
        <v>0</v>
      </c>
      <c r="P59" s="9">
        <v>4</v>
      </c>
      <c r="Q59" s="9">
        <v>15</v>
      </c>
      <c r="R59" s="9">
        <v>0</v>
      </c>
      <c r="S59" s="9">
        <v>8</v>
      </c>
      <c r="T59" s="9">
        <v>0</v>
      </c>
      <c r="U59" s="9">
        <v>0</v>
      </c>
      <c r="V59" s="9">
        <v>23</v>
      </c>
      <c r="W59" s="9">
        <v>0</v>
      </c>
      <c r="X59" s="9">
        <v>0</v>
      </c>
      <c r="Y59" s="9">
        <v>0</v>
      </c>
      <c r="Z59" s="9">
        <v>0</v>
      </c>
      <c r="AA59" s="9">
        <v>0</v>
      </c>
      <c r="AB59" s="9">
        <v>0</v>
      </c>
      <c r="AC59" s="9">
        <v>1</v>
      </c>
      <c r="AD59" s="9">
        <v>0</v>
      </c>
      <c r="AE59" s="9">
        <v>1</v>
      </c>
      <c r="AF59" s="9">
        <v>4</v>
      </c>
      <c r="AG59" s="9">
        <v>0</v>
      </c>
      <c r="AH59" s="9">
        <v>0</v>
      </c>
      <c r="AI59" s="9">
        <v>0</v>
      </c>
      <c r="AJ59" s="9">
        <v>4</v>
      </c>
      <c r="AK59" s="9">
        <v>15</v>
      </c>
      <c r="AL59" s="9">
        <v>8</v>
      </c>
      <c r="AM59" s="9">
        <v>0</v>
      </c>
      <c r="AN59" s="9">
        <v>0</v>
      </c>
      <c r="AO59" s="9">
        <v>23</v>
      </c>
      <c r="AP59" s="27">
        <v>4</v>
      </c>
      <c r="AQ59" s="27">
        <v>4</v>
      </c>
      <c r="AR59" s="292">
        <v>0</v>
      </c>
      <c r="AS59" s="102">
        <v>0</v>
      </c>
      <c r="AT59" s="292">
        <v>23</v>
      </c>
      <c r="AU59" s="292">
        <v>0</v>
      </c>
      <c r="AV59" s="102">
        <v>0</v>
      </c>
    </row>
    <row r="60" spans="1:48" x14ac:dyDescent="0.25">
      <c r="A60" s="20">
        <v>57</v>
      </c>
      <c r="B60" s="16">
        <v>2012</v>
      </c>
      <c r="C60" s="13" t="s">
        <v>367</v>
      </c>
      <c r="D60" s="22" t="s">
        <v>819</v>
      </c>
      <c r="E60" s="9">
        <v>1</v>
      </c>
      <c r="F60" s="9">
        <v>0</v>
      </c>
      <c r="G60" s="9">
        <v>0</v>
      </c>
      <c r="H60" s="9">
        <v>0</v>
      </c>
      <c r="I60" s="9">
        <v>0</v>
      </c>
      <c r="J60" s="9">
        <v>1</v>
      </c>
      <c r="K60" s="9">
        <v>5</v>
      </c>
      <c r="L60" s="9">
        <v>0</v>
      </c>
      <c r="M60" s="9">
        <v>0</v>
      </c>
      <c r="N60" s="9">
        <v>0</v>
      </c>
      <c r="O60" s="9">
        <v>0</v>
      </c>
      <c r="P60" s="9">
        <v>5</v>
      </c>
      <c r="Q60" s="9">
        <v>26</v>
      </c>
      <c r="R60" s="9">
        <v>0</v>
      </c>
      <c r="S60" s="9">
        <v>0</v>
      </c>
      <c r="T60" s="9">
        <v>0</v>
      </c>
      <c r="U60" s="9">
        <v>0</v>
      </c>
      <c r="V60" s="9">
        <v>26</v>
      </c>
      <c r="W60" s="9">
        <v>1</v>
      </c>
      <c r="X60" s="9">
        <v>1</v>
      </c>
      <c r="Y60" s="9">
        <v>0</v>
      </c>
      <c r="Z60" s="9">
        <v>2</v>
      </c>
      <c r="AA60" s="9">
        <v>1</v>
      </c>
      <c r="AB60" s="9">
        <v>1</v>
      </c>
      <c r="AC60" s="9">
        <v>0</v>
      </c>
      <c r="AD60" s="9">
        <v>0</v>
      </c>
      <c r="AE60" s="9">
        <v>2</v>
      </c>
      <c r="AF60" s="9">
        <v>5</v>
      </c>
      <c r="AG60" s="9">
        <v>0</v>
      </c>
      <c r="AH60" s="9">
        <v>0</v>
      </c>
      <c r="AI60" s="9">
        <v>0</v>
      </c>
      <c r="AJ60" s="9">
        <v>5</v>
      </c>
      <c r="AK60" s="9">
        <v>12</v>
      </c>
      <c r="AL60" s="9">
        <v>2</v>
      </c>
      <c r="AM60" s="9">
        <v>13</v>
      </c>
      <c r="AN60" s="9">
        <v>0</v>
      </c>
      <c r="AO60" s="9">
        <v>27</v>
      </c>
      <c r="AP60" s="27">
        <v>5</v>
      </c>
      <c r="AQ60" s="27">
        <v>5</v>
      </c>
      <c r="AR60" s="292">
        <v>0</v>
      </c>
      <c r="AS60" s="102">
        <v>0</v>
      </c>
      <c r="AT60" s="292">
        <v>26</v>
      </c>
      <c r="AU60" s="292">
        <v>0</v>
      </c>
      <c r="AV60" s="102">
        <v>0</v>
      </c>
    </row>
    <row r="61" spans="1:48" x14ac:dyDescent="0.25">
      <c r="A61" s="20">
        <v>58</v>
      </c>
      <c r="B61" s="16">
        <v>2014</v>
      </c>
      <c r="C61" s="13" t="s">
        <v>368</v>
      </c>
      <c r="D61" s="22" t="s">
        <v>820</v>
      </c>
      <c r="E61" s="9">
        <v>3</v>
      </c>
      <c r="F61" s="9">
        <v>0</v>
      </c>
      <c r="G61" s="9">
        <v>0</v>
      </c>
      <c r="H61" s="9">
        <v>0</v>
      </c>
      <c r="I61" s="9">
        <v>0</v>
      </c>
      <c r="J61" s="9">
        <v>3</v>
      </c>
      <c r="K61" s="9">
        <v>3</v>
      </c>
      <c r="L61" s="9">
        <v>0</v>
      </c>
      <c r="M61" s="9">
        <v>0</v>
      </c>
      <c r="N61" s="9">
        <v>0</v>
      </c>
      <c r="O61" s="9">
        <v>0</v>
      </c>
      <c r="P61" s="9">
        <v>3</v>
      </c>
      <c r="Q61" s="9">
        <v>20</v>
      </c>
      <c r="R61" s="9">
        <v>0</v>
      </c>
      <c r="S61" s="9">
        <v>0</v>
      </c>
      <c r="T61" s="9">
        <v>0</v>
      </c>
      <c r="U61" s="9">
        <v>0</v>
      </c>
      <c r="V61" s="9">
        <v>20</v>
      </c>
      <c r="W61" s="9">
        <v>0</v>
      </c>
      <c r="X61" s="9">
        <v>2</v>
      </c>
      <c r="Y61" s="9">
        <v>0</v>
      </c>
      <c r="Z61" s="9">
        <v>2</v>
      </c>
      <c r="AA61" s="9">
        <v>1</v>
      </c>
      <c r="AB61" s="9">
        <v>1</v>
      </c>
      <c r="AC61" s="9">
        <v>0</v>
      </c>
      <c r="AD61" s="9">
        <v>0</v>
      </c>
      <c r="AE61" s="9">
        <v>2</v>
      </c>
      <c r="AF61" s="9">
        <v>3</v>
      </c>
      <c r="AG61" s="9">
        <v>0</v>
      </c>
      <c r="AH61" s="9">
        <v>0</v>
      </c>
      <c r="AI61" s="9">
        <v>0</v>
      </c>
      <c r="AJ61" s="9">
        <v>3</v>
      </c>
      <c r="AK61" s="9">
        <v>34</v>
      </c>
      <c r="AL61" s="9">
        <v>0</v>
      </c>
      <c r="AM61" s="9">
        <v>0</v>
      </c>
      <c r="AN61" s="9">
        <v>0</v>
      </c>
      <c r="AO61" s="9">
        <v>34</v>
      </c>
      <c r="AP61" s="27">
        <v>3</v>
      </c>
      <c r="AQ61" s="27">
        <v>3</v>
      </c>
      <c r="AR61" s="292">
        <v>0</v>
      </c>
      <c r="AS61" s="102">
        <v>0</v>
      </c>
      <c r="AT61" s="292">
        <v>20</v>
      </c>
      <c r="AU61" s="292">
        <v>0</v>
      </c>
      <c r="AV61" s="102">
        <v>0</v>
      </c>
    </row>
    <row r="62" spans="1:48" x14ac:dyDescent="0.25">
      <c r="A62" s="20">
        <v>59</v>
      </c>
      <c r="B62" s="16">
        <v>2014</v>
      </c>
      <c r="C62" s="13" t="s">
        <v>369</v>
      </c>
      <c r="D62" s="22" t="s">
        <v>820</v>
      </c>
      <c r="E62" s="9">
        <v>0</v>
      </c>
      <c r="F62" s="9">
        <v>4</v>
      </c>
      <c r="G62" s="9">
        <v>0</v>
      </c>
      <c r="H62" s="9">
        <v>0</v>
      </c>
      <c r="I62" s="9">
        <v>0</v>
      </c>
      <c r="J62" s="9">
        <v>4</v>
      </c>
      <c r="K62" s="9">
        <v>0</v>
      </c>
      <c r="L62" s="9">
        <v>2</v>
      </c>
      <c r="M62" s="9">
        <v>0</v>
      </c>
      <c r="N62" s="9">
        <v>0</v>
      </c>
      <c r="O62" s="9">
        <v>0</v>
      </c>
      <c r="P62" s="9">
        <v>2</v>
      </c>
      <c r="Q62" s="9">
        <v>0</v>
      </c>
      <c r="R62" s="9">
        <v>32</v>
      </c>
      <c r="S62" s="9">
        <v>0</v>
      </c>
      <c r="T62" s="9">
        <v>0</v>
      </c>
      <c r="U62" s="9">
        <v>0</v>
      </c>
      <c r="V62" s="9">
        <v>32</v>
      </c>
      <c r="W62" s="9">
        <v>0</v>
      </c>
      <c r="X62" s="9">
        <v>4</v>
      </c>
      <c r="Y62" s="9">
        <v>0</v>
      </c>
      <c r="Z62" s="9">
        <v>4</v>
      </c>
      <c r="AA62" s="9">
        <v>1</v>
      </c>
      <c r="AB62" s="9">
        <v>1</v>
      </c>
      <c r="AC62" s="9">
        <v>1</v>
      </c>
      <c r="AD62" s="9">
        <v>0</v>
      </c>
      <c r="AE62" s="9">
        <v>3</v>
      </c>
      <c r="AF62" s="9">
        <v>2</v>
      </c>
      <c r="AG62" s="9">
        <v>0</v>
      </c>
      <c r="AH62" s="9">
        <v>0</v>
      </c>
      <c r="AI62" s="9">
        <v>0</v>
      </c>
      <c r="AJ62" s="9">
        <v>2</v>
      </c>
      <c r="AK62" s="9">
        <v>33</v>
      </c>
      <c r="AL62" s="9">
        <v>0</v>
      </c>
      <c r="AM62" s="9">
        <v>0</v>
      </c>
      <c r="AN62" s="9">
        <v>33</v>
      </c>
      <c r="AO62" s="9">
        <v>66</v>
      </c>
      <c r="AP62" s="27">
        <v>2</v>
      </c>
      <c r="AQ62" s="27">
        <v>2</v>
      </c>
      <c r="AR62" s="292">
        <v>0</v>
      </c>
      <c r="AS62" s="102">
        <v>0</v>
      </c>
      <c r="AT62" s="292">
        <v>32</v>
      </c>
      <c r="AU62" s="292">
        <v>33</v>
      </c>
      <c r="AV62" s="102">
        <v>103.125</v>
      </c>
    </row>
    <row r="63" spans="1:48" x14ac:dyDescent="0.25">
      <c r="A63" s="20">
        <v>60</v>
      </c>
      <c r="B63" s="16">
        <v>2014</v>
      </c>
      <c r="C63" s="13" t="s">
        <v>370</v>
      </c>
      <c r="D63" s="22" t="s">
        <v>292</v>
      </c>
      <c r="E63" s="9">
        <v>2</v>
      </c>
      <c r="F63" s="9">
        <v>0</v>
      </c>
      <c r="G63" s="9">
        <v>0</v>
      </c>
      <c r="H63" s="9">
        <v>0</v>
      </c>
      <c r="I63" s="9">
        <v>0</v>
      </c>
      <c r="J63" s="9">
        <v>2</v>
      </c>
      <c r="K63" s="9">
        <v>2</v>
      </c>
      <c r="L63" s="9">
        <v>0</v>
      </c>
      <c r="M63" s="9">
        <v>0</v>
      </c>
      <c r="N63" s="9">
        <v>0</v>
      </c>
      <c r="O63" s="9">
        <v>0</v>
      </c>
      <c r="P63" s="9">
        <v>2</v>
      </c>
      <c r="Q63" s="9">
        <v>21</v>
      </c>
      <c r="R63" s="9">
        <v>0</v>
      </c>
      <c r="S63" s="9">
        <v>0</v>
      </c>
      <c r="T63" s="9">
        <v>0</v>
      </c>
      <c r="U63" s="9">
        <v>0</v>
      </c>
      <c r="V63" s="9">
        <v>21</v>
      </c>
      <c r="W63" s="9">
        <v>1</v>
      </c>
      <c r="X63" s="9">
        <v>1</v>
      </c>
      <c r="Y63" s="9">
        <v>0</v>
      </c>
      <c r="Z63" s="9">
        <v>2</v>
      </c>
      <c r="AA63" s="9">
        <v>1</v>
      </c>
      <c r="AB63" s="9">
        <v>1</v>
      </c>
      <c r="AC63" s="9">
        <v>0</v>
      </c>
      <c r="AD63" s="9">
        <v>0</v>
      </c>
      <c r="AE63" s="9">
        <v>2</v>
      </c>
      <c r="AF63" s="9">
        <v>2</v>
      </c>
      <c r="AG63" s="9">
        <v>0</v>
      </c>
      <c r="AH63" s="9">
        <v>0</v>
      </c>
      <c r="AI63" s="9">
        <v>0</v>
      </c>
      <c r="AJ63" s="9">
        <v>2</v>
      </c>
      <c r="AK63" s="9">
        <v>21</v>
      </c>
      <c r="AL63" s="9">
        <v>3</v>
      </c>
      <c r="AM63" s="9">
        <v>7</v>
      </c>
      <c r="AN63" s="9">
        <v>21</v>
      </c>
      <c r="AO63" s="9">
        <v>52</v>
      </c>
      <c r="AP63" s="27">
        <v>2</v>
      </c>
      <c r="AQ63" s="27">
        <v>2</v>
      </c>
      <c r="AR63" s="292">
        <v>0</v>
      </c>
      <c r="AS63" s="102">
        <v>0</v>
      </c>
      <c r="AT63" s="292">
        <v>21</v>
      </c>
      <c r="AU63" s="292">
        <v>21</v>
      </c>
      <c r="AV63" s="102">
        <v>100</v>
      </c>
    </row>
    <row r="64" spans="1:48" x14ac:dyDescent="0.25">
      <c r="A64" s="20">
        <v>61</v>
      </c>
      <c r="B64" s="16">
        <v>2016</v>
      </c>
      <c r="C64" s="13" t="s">
        <v>821</v>
      </c>
      <c r="D64" s="22" t="s">
        <v>294</v>
      </c>
      <c r="E64" s="9">
        <v>1</v>
      </c>
      <c r="F64" s="9">
        <v>1</v>
      </c>
      <c r="G64" s="9">
        <v>0</v>
      </c>
      <c r="H64" s="9">
        <v>0</v>
      </c>
      <c r="I64" s="9">
        <v>0</v>
      </c>
      <c r="J64" s="9">
        <v>2</v>
      </c>
      <c r="K64" s="9">
        <v>6</v>
      </c>
      <c r="L64" s="9">
        <v>6</v>
      </c>
      <c r="M64" s="9">
        <v>0</v>
      </c>
      <c r="N64" s="9">
        <v>0</v>
      </c>
      <c r="O64" s="9">
        <v>0</v>
      </c>
      <c r="P64" s="9">
        <v>12</v>
      </c>
      <c r="Q64" s="9">
        <v>26</v>
      </c>
      <c r="R64" s="9">
        <v>26</v>
      </c>
      <c r="S64" s="9">
        <v>0</v>
      </c>
      <c r="T64" s="9">
        <v>0</v>
      </c>
      <c r="U64" s="9">
        <v>0</v>
      </c>
      <c r="V64" s="9">
        <v>52</v>
      </c>
      <c r="W64" s="9">
        <v>0</v>
      </c>
      <c r="X64" s="9">
        <v>0</v>
      </c>
      <c r="Y64" s="9">
        <v>0</v>
      </c>
      <c r="Z64" s="9">
        <v>0</v>
      </c>
      <c r="AA64" s="9">
        <v>1</v>
      </c>
      <c r="AB64" s="9">
        <v>1</v>
      </c>
      <c r="AC64" s="9">
        <v>0</v>
      </c>
      <c r="AD64" s="9">
        <v>0</v>
      </c>
      <c r="AE64" s="9">
        <v>2</v>
      </c>
      <c r="AF64" s="9">
        <v>6</v>
      </c>
      <c r="AG64" s="9">
        <v>0</v>
      </c>
      <c r="AH64" s="9">
        <v>0</v>
      </c>
      <c r="AI64" s="9">
        <v>0</v>
      </c>
      <c r="AJ64" s="9">
        <v>6</v>
      </c>
      <c r="AK64" s="9">
        <v>26</v>
      </c>
      <c r="AL64" s="9">
        <v>0</v>
      </c>
      <c r="AM64" s="9">
        <v>0</v>
      </c>
      <c r="AN64" s="9">
        <v>0</v>
      </c>
      <c r="AO64" s="9">
        <v>26</v>
      </c>
      <c r="AP64" s="27">
        <v>6</v>
      </c>
      <c r="AQ64" s="27">
        <v>12</v>
      </c>
      <c r="AR64" s="292">
        <v>0</v>
      </c>
      <c r="AS64" s="102">
        <v>0</v>
      </c>
      <c r="AT64" s="292">
        <v>52</v>
      </c>
      <c r="AU64" s="292">
        <v>0</v>
      </c>
      <c r="AV64" s="102">
        <v>0</v>
      </c>
    </row>
    <row r="65" spans="1:48" ht="15.75" thickBot="1" x14ac:dyDescent="0.3">
      <c r="A65" s="20">
        <v>62</v>
      </c>
      <c r="B65" s="16">
        <v>2016</v>
      </c>
      <c r="C65" s="13" t="s">
        <v>822</v>
      </c>
      <c r="D65" s="22" t="s">
        <v>850</v>
      </c>
      <c r="E65" s="9">
        <v>0</v>
      </c>
      <c r="F65" s="9">
        <v>0</v>
      </c>
      <c r="G65" s="9">
        <v>2</v>
      </c>
      <c r="H65" s="9">
        <v>0</v>
      </c>
      <c r="I65" s="9">
        <v>6</v>
      </c>
      <c r="J65" s="9">
        <v>8</v>
      </c>
      <c r="K65" s="9">
        <v>0</v>
      </c>
      <c r="L65" s="9">
        <v>0</v>
      </c>
      <c r="M65" s="9">
        <v>2</v>
      </c>
      <c r="N65" s="9">
        <v>0</v>
      </c>
      <c r="O65" s="9">
        <v>0</v>
      </c>
      <c r="P65" s="9">
        <v>2</v>
      </c>
      <c r="Q65" s="9">
        <v>0</v>
      </c>
      <c r="R65" s="9">
        <v>0</v>
      </c>
      <c r="S65" s="9">
        <v>0</v>
      </c>
      <c r="T65" s="9">
        <v>0</v>
      </c>
      <c r="U65" s="9">
        <v>6</v>
      </c>
      <c r="V65" s="9">
        <v>6</v>
      </c>
      <c r="W65" s="9">
        <v>0</v>
      </c>
      <c r="X65" s="9">
        <v>1</v>
      </c>
      <c r="Y65" s="9">
        <v>0</v>
      </c>
      <c r="Z65" s="9">
        <v>1</v>
      </c>
      <c r="AA65" s="9">
        <v>1</v>
      </c>
      <c r="AB65" s="9">
        <v>1</v>
      </c>
      <c r="AC65" s="9">
        <v>1</v>
      </c>
      <c r="AD65" s="9">
        <v>0</v>
      </c>
      <c r="AE65" s="9">
        <v>3</v>
      </c>
      <c r="AF65" s="9">
        <v>3</v>
      </c>
      <c r="AG65" s="9">
        <v>0</v>
      </c>
      <c r="AH65" s="9">
        <v>0</v>
      </c>
      <c r="AI65" s="9">
        <v>0</v>
      </c>
      <c r="AJ65" s="9">
        <v>3</v>
      </c>
      <c r="AK65" s="9">
        <v>38</v>
      </c>
      <c r="AL65" s="9">
        <v>0</v>
      </c>
      <c r="AM65" s="9">
        <v>5</v>
      </c>
      <c r="AN65" s="9">
        <v>0</v>
      </c>
      <c r="AO65" s="9">
        <v>43</v>
      </c>
      <c r="AP65" s="27">
        <v>3</v>
      </c>
      <c r="AQ65" s="27">
        <v>2</v>
      </c>
      <c r="AR65" s="292">
        <v>0</v>
      </c>
      <c r="AS65" s="102">
        <v>0</v>
      </c>
      <c r="AT65" s="292">
        <v>6</v>
      </c>
      <c r="AU65" s="292">
        <v>0</v>
      </c>
      <c r="AV65" s="102">
        <v>0</v>
      </c>
    </row>
    <row r="66" spans="1:48" ht="16.5" thickTop="1" thickBot="1" x14ac:dyDescent="0.3">
      <c r="C66" s="58" t="s">
        <v>407</v>
      </c>
      <c r="D66" s="58"/>
      <c r="E66" s="58">
        <v>267</v>
      </c>
      <c r="F66" s="58">
        <v>445</v>
      </c>
      <c r="G66" s="58">
        <v>68</v>
      </c>
      <c r="H66" s="58">
        <v>32</v>
      </c>
      <c r="I66" s="58">
        <v>85</v>
      </c>
      <c r="J66" s="9">
        <v>897</v>
      </c>
      <c r="K66" s="58">
        <v>785</v>
      </c>
      <c r="L66" s="58">
        <v>441</v>
      </c>
      <c r="M66" s="58">
        <v>170</v>
      </c>
      <c r="N66" s="58">
        <v>114</v>
      </c>
      <c r="O66" s="58">
        <v>72</v>
      </c>
      <c r="P66" s="58">
        <v>1582</v>
      </c>
      <c r="Q66" s="58">
        <v>2248</v>
      </c>
      <c r="R66" s="58">
        <v>1242</v>
      </c>
      <c r="S66" s="58">
        <v>609</v>
      </c>
      <c r="T66" s="58">
        <v>149</v>
      </c>
      <c r="U66" s="58">
        <v>239</v>
      </c>
      <c r="V66" s="58">
        <v>4487</v>
      </c>
      <c r="W66" s="58">
        <v>771</v>
      </c>
      <c r="X66" s="58">
        <v>691</v>
      </c>
      <c r="Y66" s="58">
        <v>1257</v>
      </c>
      <c r="Z66" s="58">
        <v>2719</v>
      </c>
      <c r="AA66" s="58">
        <v>41</v>
      </c>
      <c r="AB66" s="58">
        <v>43</v>
      </c>
      <c r="AC66" s="58">
        <v>28</v>
      </c>
      <c r="AD66" s="58">
        <v>8</v>
      </c>
      <c r="AE66" s="58">
        <v>120</v>
      </c>
      <c r="AF66" s="58">
        <v>1212</v>
      </c>
      <c r="AG66" s="58">
        <v>149</v>
      </c>
      <c r="AH66" s="58">
        <v>90</v>
      </c>
      <c r="AI66" s="58">
        <v>538</v>
      </c>
      <c r="AJ66" s="58">
        <v>1989</v>
      </c>
      <c r="AK66" s="58">
        <v>3078</v>
      </c>
      <c r="AL66" s="58">
        <v>690</v>
      </c>
      <c r="AM66" s="58">
        <v>1049</v>
      </c>
      <c r="AN66" s="58">
        <v>2465</v>
      </c>
      <c r="AO66" s="58">
        <v>7282</v>
      </c>
      <c r="AP66" s="303">
        <v>1451</v>
      </c>
      <c r="AQ66" s="303">
        <v>1582</v>
      </c>
      <c r="AR66" s="298">
        <v>538</v>
      </c>
      <c r="AS66" s="39">
        <v>34.007585335018966</v>
      </c>
      <c r="AT66" s="298">
        <v>4487</v>
      </c>
      <c r="AU66" s="298">
        <v>2465</v>
      </c>
      <c r="AV66" s="39">
        <v>54.936483173612658</v>
      </c>
    </row>
    <row r="67" spans="1:48" ht="15.75" thickTop="1" x14ac:dyDescent="0.25">
      <c r="J67" s="62"/>
      <c r="P67" s="62"/>
      <c r="V67" s="62"/>
      <c r="Z67" s="62"/>
      <c r="AE67" s="62"/>
      <c r="AJ67" s="62"/>
      <c r="AO67" s="62"/>
    </row>
    <row r="68" spans="1:48" x14ac:dyDescent="0.25">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304"/>
      <c r="AF68" s="304"/>
      <c r="AG68" s="304"/>
      <c r="AH68" s="304"/>
      <c r="AI68" s="304"/>
      <c r="AJ68" s="304"/>
      <c r="AK68" s="304"/>
      <c r="AL68" s="304"/>
      <c r="AM68" s="304"/>
      <c r="AN68" s="304"/>
      <c r="AO68" s="304"/>
    </row>
  </sheetData>
  <mergeCells count="31">
    <mergeCell ref="AF1:AI1"/>
    <mergeCell ref="O2:O3"/>
    <mergeCell ref="Q2:R2"/>
    <mergeCell ref="AA2:AA3"/>
    <mergeCell ref="AB2:AB3"/>
    <mergeCell ref="AC2:AC3"/>
    <mergeCell ref="AD2:AD3"/>
    <mergeCell ref="E1:I1"/>
    <mergeCell ref="K1:O1"/>
    <mergeCell ref="Q1:U1"/>
    <mergeCell ref="E2:F2"/>
    <mergeCell ref="G2:H2"/>
    <mergeCell ref="I2:I3"/>
    <mergeCell ref="K2:L2"/>
    <mergeCell ref="M2:N2"/>
    <mergeCell ref="AK1:AN1"/>
    <mergeCell ref="S2:T2"/>
    <mergeCell ref="U2:U3"/>
    <mergeCell ref="W2:W3"/>
    <mergeCell ref="X2:X3"/>
    <mergeCell ref="Y2:Y3"/>
    <mergeCell ref="AL2:AL3"/>
    <mergeCell ref="AM2:AM3"/>
    <mergeCell ref="AN2:AN3"/>
    <mergeCell ref="AF2:AF3"/>
    <mergeCell ref="AG2:AG3"/>
    <mergeCell ref="AH2:AH3"/>
    <mergeCell ref="AI2:AI3"/>
    <mergeCell ref="AK2:AK3"/>
    <mergeCell ref="W1:Y1"/>
    <mergeCell ref="AA1:AD1"/>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6"/>
  <sheetViews>
    <sheetView showGridLines="0" view="pageBreakPreview" zoomScaleSheetLayoutView="100" workbookViewId="0">
      <pane xSplit="3" ySplit="2" topLeftCell="D3" activePane="bottomRight" state="frozen"/>
      <selection activeCell="C70" sqref="C70"/>
      <selection pane="topRight" activeCell="C70" sqref="C70"/>
      <selection pane="bottomLeft" activeCell="C70" sqref="C70"/>
      <selection pane="bottomRight" activeCell="C32" sqref="C32"/>
    </sheetView>
  </sheetViews>
  <sheetFormatPr baseColWidth="10" defaultRowHeight="12" x14ac:dyDescent="0.2"/>
  <cols>
    <col min="1" max="2" width="7.7109375" style="76" customWidth="1"/>
    <col min="3" max="3" width="73.140625" style="256" customWidth="1"/>
    <col min="4" max="4" width="14.28515625" style="195" customWidth="1"/>
    <col min="5" max="5" width="11.42578125" style="189"/>
    <col min="6" max="6" width="10.85546875" style="189" customWidth="1"/>
    <col min="7" max="7" width="12.85546875" style="189" customWidth="1"/>
    <col min="8" max="8" width="11.42578125" style="189"/>
    <col min="9" max="16384" width="11.42578125" style="76"/>
  </cols>
  <sheetData>
    <row r="1" spans="1:7" ht="19.5" customHeight="1" thickBot="1" x14ac:dyDescent="0.25">
      <c r="A1" s="462" t="s">
        <v>1355</v>
      </c>
      <c r="B1" s="462"/>
      <c r="C1" s="462"/>
      <c r="D1" s="462"/>
    </row>
    <row r="2" spans="1:7" ht="27.75" customHeight="1" thickTop="1" thickBot="1" x14ac:dyDescent="0.25">
      <c r="A2" s="299" t="s">
        <v>270</v>
      </c>
      <c r="B2" s="299"/>
      <c r="C2" s="282" t="s">
        <v>415</v>
      </c>
      <c r="D2" s="300" t="s">
        <v>269</v>
      </c>
    </row>
    <row r="3" spans="1:7" ht="13.5" thickTop="1" thickBot="1" x14ac:dyDescent="0.25">
      <c r="A3" s="20">
        <v>43</v>
      </c>
      <c r="B3" s="16">
        <v>2012</v>
      </c>
      <c r="C3" s="13" t="s">
        <v>353</v>
      </c>
      <c r="D3" s="301">
        <v>0</v>
      </c>
      <c r="E3" s="259"/>
      <c r="F3" s="214"/>
      <c r="G3" s="234"/>
    </row>
    <row r="4" spans="1:7" ht="13.5" thickTop="1" thickBot="1" x14ac:dyDescent="0.25">
      <c r="A4" s="20">
        <v>59</v>
      </c>
      <c r="B4" s="16">
        <v>2014</v>
      </c>
      <c r="C4" s="13" t="s">
        <v>369</v>
      </c>
      <c r="D4" s="301">
        <v>0</v>
      </c>
      <c r="E4" s="259"/>
      <c r="G4" s="234"/>
    </row>
    <row r="5" spans="1:7" ht="13.5" thickTop="1" thickBot="1" x14ac:dyDescent="0.25">
      <c r="A5" s="20">
        <v>52</v>
      </c>
      <c r="B5" s="16">
        <v>2013</v>
      </c>
      <c r="C5" s="13" t="s">
        <v>362</v>
      </c>
      <c r="D5" s="301">
        <v>0</v>
      </c>
      <c r="E5" s="259"/>
      <c r="F5" s="234"/>
      <c r="G5" s="234"/>
    </row>
    <row r="6" spans="1:7" ht="13.5" thickTop="1" thickBot="1" x14ac:dyDescent="0.25">
      <c r="A6" s="20">
        <v>18</v>
      </c>
      <c r="B6" s="16">
        <v>2006</v>
      </c>
      <c r="C6" s="13" t="s">
        <v>328</v>
      </c>
      <c r="D6" s="301">
        <v>0</v>
      </c>
      <c r="E6" s="259"/>
      <c r="F6" s="234"/>
      <c r="G6" s="234"/>
    </row>
    <row r="7" spans="1:7" ht="13.5" thickTop="1" thickBot="1" x14ac:dyDescent="0.25">
      <c r="A7" s="20">
        <v>16</v>
      </c>
      <c r="B7" s="16">
        <v>2005</v>
      </c>
      <c r="C7" s="13" t="s">
        <v>326</v>
      </c>
      <c r="D7" s="301">
        <v>0</v>
      </c>
      <c r="E7" s="259"/>
      <c r="F7" s="234"/>
      <c r="G7" s="234"/>
    </row>
    <row r="8" spans="1:7" ht="13.5" thickTop="1" thickBot="1" x14ac:dyDescent="0.25">
      <c r="A8" s="20">
        <v>30</v>
      </c>
      <c r="B8" s="16">
        <v>2006</v>
      </c>
      <c r="C8" s="13" t="s">
        <v>340</v>
      </c>
      <c r="D8" s="301">
        <v>0</v>
      </c>
      <c r="E8" s="259"/>
      <c r="G8" s="234"/>
    </row>
    <row r="9" spans="1:7" ht="13.5" thickTop="1" thickBot="1" x14ac:dyDescent="0.25">
      <c r="A9" s="20">
        <v>47</v>
      </c>
      <c r="B9" s="16">
        <v>2011</v>
      </c>
      <c r="C9" s="13" t="s">
        <v>357</v>
      </c>
      <c r="D9" s="301">
        <v>6.4835156244851833</v>
      </c>
      <c r="E9" s="259"/>
      <c r="G9" s="234"/>
    </row>
    <row r="10" spans="1:7" ht="13.5" thickTop="1" thickBot="1" x14ac:dyDescent="0.25">
      <c r="A10" s="20">
        <v>51</v>
      </c>
      <c r="B10" s="16">
        <v>2013</v>
      </c>
      <c r="C10" s="13" t="s">
        <v>361</v>
      </c>
      <c r="D10" s="301">
        <v>6.7708899995194356</v>
      </c>
      <c r="E10" s="259"/>
      <c r="G10" s="234"/>
    </row>
    <row r="11" spans="1:7" ht="13.5" thickTop="1" thickBot="1" x14ac:dyDescent="0.25">
      <c r="A11" s="20">
        <v>55</v>
      </c>
      <c r="B11" s="16">
        <v>2012</v>
      </c>
      <c r="C11" s="13" t="s">
        <v>365</v>
      </c>
      <c r="D11" s="301">
        <v>6.9508737164474876</v>
      </c>
      <c r="E11" s="259"/>
      <c r="G11" s="234"/>
    </row>
    <row r="12" spans="1:7" ht="13.5" thickTop="1" thickBot="1" x14ac:dyDescent="0.25">
      <c r="A12" s="20">
        <v>14</v>
      </c>
      <c r="B12" s="16">
        <v>2004</v>
      </c>
      <c r="C12" s="13" t="s">
        <v>324</v>
      </c>
      <c r="D12" s="301">
        <v>6.9839983638408833</v>
      </c>
      <c r="E12" s="259"/>
      <c r="G12" s="234"/>
    </row>
    <row r="13" spans="1:7" ht="13.5" thickTop="1" thickBot="1" x14ac:dyDescent="0.25">
      <c r="A13" s="20">
        <v>44</v>
      </c>
      <c r="B13" s="16">
        <v>2012</v>
      </c>
      <c r="C13" s="13" t="s">
        <v>354</v>
      </c>
      <c r="D13" s="301">
        <v>7.3771869488536161</v>
      </c>
      <c r="E13" s="259"/>
      <c r="G13" s="234"/>
    </row>
    <row r="14" spans="1:7" ht="13.5" thickTop="1" thickBot="1" x14ac:dyDescent="0.25">
      <c r="A14" s="20">
        <v>49</v>
      </c>
      <c r="B14" s="16">
        <v>2013</v>
      </c>
      <c r="C14" s="13" t="s">
        <v>359</v>
      </c>
      <c r="D14" s="301">
        <v>7.4118487901489702</v>
      </c>
      <c r="E14" s="259"/>
      <c r="G14" s="234"/>
    </row>
    <row r="15" spans="1:7" ht="13.5" thickTop="1" thickBot="1" x14ac:dyDescent="0.25">
      <c r="A15" s="20">
        <v>61</v>
      </c>
      <c r="B15" s="16">
        <v>2016</v>
      </c>
      <c r="C15" s="13" t="s">
        <v>821</v>
      </c>
      <c r="D15" s="301">
        <v>7.4260582010582015</v>
      </c>
      <c r="E15" s="259"/>
      <c r="G15" s="234"/>
    </row>
    <row r="16" spans="1:7" ht="13.5" thickTop="1" thickBot="1" x14ac:dyDescent="0.25">
      <c r="A16" s="20">
        <v>11</v>
      </c>
      <c r="B16" s="16">
        <v>2005</v>
      </c>
      <c r="C16" s="13" t="s">
        <v>321</v>
      </c>
      <c r="D16" s="301">
        <v>7.4287122653100743</v>
      </c>
      <c r="E16" s="259"/>
      <c r="G16" s="234"/>
    </row>
    <row r="17" spans="1:7" ht="13.5" thickTop="1" thickBot="1" x14ac:dyDescent="0.25">
      <c r="A17" s="20">
        <v>54</v>
      </c>
      <c r="B17" s="16">
        <v>2013</v>
      </c>
      <c r="C17" s="13" t="s">
        <v>364</v>
      </c>
      <c r="D17" s="301">
        <v>7.5655595892654786</v>
      </c>
      <c r="E17" s="259"/>
      <c r="G17" s="234"/>
    </row>
    <row r="18" spans="1:7" ht="13.5" thickTop="1" thickBot="1" x14ac:dyDescent="0.25">
      <c r="A18" s="20">
        <v>4</v>
      </c>
      <c r="B18" s="16">
        <v>2002</v>
      </c>
      <c r="C18" s="13" t="s">
        <v>314</v>
      </c>
      <c r="D18" s="301">
        <v>7.5961346793245079</v>
      </c>
      <c r="E18" s="259"/>
      <c r="G18" s="234"/>
    </row>
    <row r="19" spans="1:7" ht="13.5" thickTop="1" thickBot="1" x14ac:dyDescent="0.25">
      <c r="A19" s="20">
        <v>29</v>
      </c>
      <c r="B19" s="16">
        <v>2008</v>
      </c>
      <c r="C19" s="13" t="s">
        <v>339</v>
      </c>
      <c r="D19" s="301">
        <v>7.6194301724593245</v>
      </c>
      <c r="E19" s="259"/>
      <c r="G19" s="234"/>
    </row>
    <row r="20" spans="1:7" ht="13.5" thickTop="1" thickBot="1" x14ac:dyDescent="0.25">
      <c r="A20" s="20">
        <v>8</v>
      </c>
      <c r="B20" s="16">
        <v>2003</v>
      </c>
      <c r="C20" s="13" t="s">
        <v>318</v>
      </c>
      <c r="D20" s="301">
        <v>7.6655435779513832</v>
      </c>
      <c r="E20" s="259"/>
      <c r="G20" s="234"/>
    </row>
    <row r="21" spans="1:7" ht="13.5" thickTop="1" thickBot="1" x14ac:dyDescent="0.25">
      <c r="A21" s="20">
        <v>15</v>
      </c>
      <c r="B21" s="16">
        <v>2004</v>
      </c>
      <c r="C21" s="13" t="s">
        <v>325</v>
      </c>
      <c r="D21" s="301">
        <v>7.7249866326709054</v>
      </c>
      <c r="E21" s="259"/>
      <c r="G21" s="234"/>
    </row>
    <row r="22" spans="1:7" ht="13.5" thickTop="1" thickBot="1" x14ac:dyDescent="0.25">
      <c r="A22" s="20">
        <v>19</v>
      </c>
      <c r="B22" s="16">
        <v>2004</v>
      </c>
      <c r="C22" s="13" t="s">
        <v>329</v>
      </c>
      <c r="D22" s="301">
        <v>7.7363104852076292</v>
      </c>
      <c r="E22" s="259"/>
      <c r="G22" s="234"/>
    </row>
    <row r="23" spans="1:7" ht="13.5" thickTop="1" thickBot="1" x14ac:dyDescent="0.25">
      <c r="A23" s="20">
        <v>25</v>
      </c>
      <c r="B23" s="16">
        <v>2008</v>
      </c>
      <c r="C23" s="13" t="s">
        <v>335</v>
      </c>
      <c r="D23" s="301">
        <v>7.7702878231966546</v>
      </c>
      <c r="E23" s="259"/>
      <c r="G23" s="234"/>
    </row>
    <row r="24" spans="1:7" ht="13.5" thickTop="1" thickBot="1" x14ac:dyDescent="0.25">
      <c r="A24" s="20">
        <v>27</v>
      </c>
      <c r="B24" s="16">
        <v>2008</v>
      </c>
      <c r="C24" s="13" t="s">
        <v>337</v>
      </c>
      <c r="D24" s="301">
        <v>7.8358974358974356</v>
      </c>
      <c r="E24" s="259"/>
      <c r="G24" s="234"/>
    </row>
    <row r="25" spans="1:7" ht="13.5" thickTop="1" thickBot="1" x14ac:dyDescent="0.25">
      <c r="A25" s="20">
        <v>60</v>
      </c>
      <c r="B25" s="16">
        <v>2014</v>
      </c>
      <c r="C25" s="13" t="s">
        <v>370</v>
      </c>
      <c r="D25" s="301">
        <v>7.8580070001524946</v>
      </c>
      <c r="E25" s="259"/>
      <c r="G25" s="234"/>
    </row>
    <row r="26" spans="1:7" ht="13.5" thickTop="1" thickBot="1" x14ac:dyDescent="0.25">
      <c r="A26" s="20">
        <v>7</v>
      </c>
      <c r="B26" s="16">
        <v>2004</v>
      </c>
      <c r="C26" s="13" t="s">
        <v>317</v>
      </c>
      <c r="D26" s="301">
        <v>7.8668628117913846</v>
      </c>
      <c r="E26" s="259"/>
      <c r="G26" s="234"/>
    </row>
    <row r="27" spans="1:7" ht="13.5" thickTop="1" thickBot="1" x14ac:dyDescent="0.25">
      <c r="A27" s="20">
        <v>36</v>
      </c>
      <c r="B27" s="16">
        <v>2011</v>
      </c>
      <c r="C27" s="13" t="s">
        <v>346</v>
      </c>
      <c r="D27" s="301">
        <v>7.8882023809523814</v>
      </c>
      <c r="E27" s="259"/>
      <c r="G27" s="234"/>
    </row>
    <row r="28" spans="1:7" ht="13.5" thickTop="1" thickBot="1" x14ac:dyDescent="0.25">
      <c r="A28" s="20">
        <v>39</v>
      </c>
      <c r="B28" s="16">
        <v>2010</v>
      </c>
      <c r="C28" s="13" t="s">
        <v>349</v>
      </c>
      <c r="D28" s="301">
        <v>7.9013287850076761</v>
      </c>
      <c r="E28" s="259"/>
      <c r="G28" s="234"/>
    </row>
    <row r="29" spans="1:7" ht="13.5" thickTop="1" thickBot="1" x14ac:dyDescent="0.25">
      <c r="A29" s="20">
        <v>46</v>
      </c>
      <c r="B29" s="16">
        <v>2012</v>
      </c>
      <c r="C29" s="13" t="s">
        <v>356</v>
      </c>
      <c r="D29" s="301">
        <v>7.9150931520821759</v>
      </c>
      <c r="E29" s="259"/>
      <c r="G29" s="234"/>
    </row>
    <row r="30" spans="1:7" ht="13.5" thickTop="1" thickBot="1" x14ac:dyDescent="0.25">
      <c r="A30" s="20">
        <v>38</v>
      </c>
      <c r="B30" s="16">
        <v>2010</v>
      </c>
      <c r="C30" s="13" t="s">
        <v>348</v>
      </c>
      <c r="D30" s="301">
        <v>8.0706269538083948</v>
      </c>
      <c r="E30" s="259"/>
      <c r="G30" s="234"/>
    </row>
    <row r="31" spans="1:7" ht="13.5" thickTop="1" thickBot="1" x14ac:dyDescent="0.25">
      <c r="A31" s="20">
        <v>17</v>
      </c>
      <c r="B31" s="16">
        <v>2005</v>
      </c>
      <c r="C31" s="13" t="s">
        <v>327</v>
      </c>
      <c r="D31" s="301">
        <v>8.1555052792776497</v>
      </c>
      <c r="E31" s="259"/>
      <c r="G31" s="234"/>
    </row>
    <row r="32" spans="1:7" ht="13.5" thickTop="1" thickBot="1" x14ac:dyDescent="0.25">
      <c r="A32" s="20">
        <v>22</v>
      </c>
      <c r="B32" s="16">
        <v>2008</v>
      </c>
      <c r="C32" s="13" t="s">
        <v>332</v>
      </c>
      <c r="D32" s="301">
        <v>8.2207947019867547</v>
      </c>
      <c r="E32" s="259"/>
      <c r="G32" s="234"/>
    </row>
    <row r="33" spans="1:7" ht="13.5" thickTop="1" thickBot="1" x14ac:dyDescent="0.25">
      <c r="A33" s="53"/>
      <c r="B33" s="53"/>
      <c r="C33" s="13" t="s">
        <v>407</v>
      </c>
      <c r="D33" s="301">
        <v>8.3185547737014893</v>
      </c>
      <c r="E33" s="259"/>
      <c r="G33" s="234"/>
    </row>
    <row r="34" spans="1:7" ht="13.5" thickTop="1" thickBot="1" x14ac:dyDescent="0.25">
      <c r="A34" s="20">
        <v>6</v>
      </c>
      <c r="B34" s="16">
        <v>2004</v>
      </c>
      <c r="C34" s="13" t="s">
        <v>316</v>
      </c>
      <c r="D34" s="301">
        <v>8.346970564155022</v>
      </c>
      <c r="E34" s="259"/>
      <c r="G34" s="234"/>
    </row>
    <row r="35" spans="1:7" ht="13.5" thickTop="1" thickBot="1" x14ac:dyDescent="0.25">
      <c r="A35" s="20">
        <v>58</v>
      </c>
      <c r="B35" s="16">
        <v>2014</v>
      </c>
      <c r="C35" s="13" t="s">
        <v>368</v>
      </c>
      <c r="D35" s="301">
        <v>8.3623908704583023</v>
      </c>
      <c r="E35" s="259"/>
      <c r="G35" s="234"/>
    </row>
    <row r="36" spans="1:7" ht="13.5" thickTop="1" thickBot="1" x14ac:dyDescent="0.25">
      <c r="A36" s="20">
        <v>24</v>
      </c>
      <c r="B36" s="16">
        <v>2006</v>
      </c>
      <c r="C36" s="13" t="s">
        <v>334</v>
      </c>
      <c r="D36" s="301">
        <v>8.3833333333333329</v>
      </c>
      <c r="E36" s="259"/>
      <c r="G36" s="234"/>
    </row>
    <row r="37" spans="1:7" ht="13.5" thickTop="1" thickBot="1" x14ac:dyDescent="0.25">
      <c r="A37" s="20">
        <v>31</v>
      </c>
      <c r="B37" s="16">
        <v>2008</v>
      </c>
      <c r="C37" s="13" t="s">
        <v>341</v>
      </c>
      <c r="D37" s="301">
        <v>8.387543288635559</v>
      </c>
      <c r="E37" s="259"/>
      <c r="G37" s="234"/>
    </row>
    <row r="38" spans="1:7" ht="13.5" thickTop="1" thickBot="1" x14ac:dyDescent="0.25">
      <c r="A38" s="20">
        <v>56</v>
      </c>
      <c r="B38" s="16">
        <v>2013</v>
      </c>
      <c r="C38" s="13" t="s">
        <v>366</v>
      </c>
      <c r="D38" s="301">
        <v>8.4080594949844354</v>
      </c>
      <c r="E38" s="259"/>
      <c r="G38" s="234"/>
    </row>
    <row r="39" spans="1:7" ht="13.5" thickTop="1" thickBot="1" x14ac:dyDescent="0.25">
      <c r="A39" s="20">
        <v>48</v>
      </c>
      <c r="B39" s="16">
        <v>2013</v>
      </c>
      <c r="C39" s="13" t="s">
        <v>358</v>
      </c>
      <c r="D39" s="301">
        <v>8.4569047619047613</v>
      </c>
      <c r="E39" s="259"/>
      <c r="G39" s="234"/>
    </row>
    <row r="40" spans="1:7" ht="13.5" thickTop="1" thickBot="1" x14ac:dyDescent="0.25">
      <c r="A40" s="20">
        <v>23</v>
      </c>
      <c r="B40" s="16">
        <v>2006</v>
      </c>
      <c r="C40" s="13" t="s">
        <v>333</v>
      </c>
      <c r="D40" s="301">
        <v>8.4622321428571432</v>
      </c>
      <c r="E40" s="259"/>
      <c r="G40" s="234"/>
    </row>
    <row r="41" spans="1:7" ht="13.5" thickTop="1" thickBot="1" x14ac:dyDescent="0.25">
      <c r="A41" s="20">
        <v>62</v>
      </c>
      <c r="B41" s="16">
        <v>2016</v>
      </c>
      <c r="C41" s="13" t="s">
        <v>822</v>
      </c>
      <c r="D41" s="301">
        <v>8.5099840763029118</v>
      </c>
      <c r="E41" s="259"/>
      <c r="G41" s="234"/>
    </row>
    <row r="42" spans="1:7" ht="13.5" thickTop="1" thickBot="1" x14ac:dyDescent="0.25">
      <c r="A42" s="20">
        <v>5</v>
      </c>
      <c r="B42" s="16">
        <v>2004</v>
      </c>
      <c r="C42" s="13" t="s">
        <v>315</v>
      </c>
      <c r="D42" s="301">
        <v>8.5388624347350284</v>
      </c>
      <c r="E42" s="259"/>
      <c r="G42" s="234"/>
    </row>
    <row r="43" spans="1:7" ht="13.5" thickTop="1" thickBot="1" x14ac:dyDescent="0.25">
      <c r="A43" s="20">
        <v>37</v>
      </c>
      <c r="B43" s="16">
        <v>2010</v>
      </c>
      <c r="C43" s="13" t="s">
        <v>347</v>
      </c>
      <c r="D43" s="301">
        <v>8.5634826442056742</v>
      </c>
      <c r="E43" s="259"/>
      <c r="G43" s="234"/>
    </row>
    <row r="44" spans="1:7" ht="13.5" thickTop="1" thickBot="1" x14ac:dyDescent="0.25">
      <c r="A44" s="20">
        <v>12</v>
      </c>
      <c r="B44" s="16">
        <v>2005</v>
      </c>
      <c r="C44" s="13" t="s">
        <v>322</v>
      </c>
      <c r="D44" s="301">
        <v>8.5648886032562128</v>
      </c>
      <c r="E44" s="259"/>
      <c r="G44" s="234"/>
    </row>
    <row r="45" spans="1:7" ht="13.5" thickTop="1" thickBot="1" x14ac:dyDescent="0.25">
      <c r="A45" s="20">
        <v>33</v>
      </c>
      <c r="B45" s="16">
        <v>2009</v>
      </c>
      <c r="C45" s="13" t="s">
        <v>343</v>
      </c>
      <c r="D45" s="301">
        <v>8.6227484636575564</v>
      </c>
      <c r="E45" s="259"/>
      <c r="G45" s="234"/>
    </row>
    <row r="46" spans="1:7" ht="13.5" thickTop="1" thickBot="1" x14ac:dyDescent="0.25">
      <c r="A46" s="20">
        <v>20</v>
      </c>
      <c r="B46" s="16">
        <v>2006</v>
      </c>
      <c r="C46" s="13" t="s">
        <v>330</v>
      </c>
      <c r="D46" s="301">
        <v>8.6339195134508895</v>
      </c>
      <c r="E46" s="259"/>
      <c r="G46" s="234"/>
    </row>
    <row r="47" spans="1:7" ht="13.5" thickTop="1" thickBot="1" x14ac:dyDescent="0.25">
      <c r="A47" s="20">
        <v>1</v>
      </c>
      <c r="B47" s="16">
        <v>2001</v>
      </c>
      <c r="C47" s="13" t="s">
        <v>311</v>
      </c>
      <c r="D47" s="301">
        <v>8.6389673729798027</v>
      </c>
      <c r="E47" s="259"/>
      <c r="G47" s="234"/>
    </row>
    <row r="48" spans="1:7" ht="13.5" thickTop="1" thickBot="1" x14ac:dyDescent="0.25">
      <c r="A48" s="20">
        <v>32</v>
      </c>
      <c r="B48" s="16">
        <v>2009</v>
      </c>
      <c r="C48" s="13" t="s">
        <v>342</v>
      </c>
      <c r="D48" s="301">
        <v>8.6727027806090824</v>
      </c>
      <c r="E48" s="259"/>
      <c r="G48" s="234"/>
    </row>
    <row r="49" spans="1:10" ht="13.5" thickTop="1" thickBot="1" x14ac:dyDescent="0.25">
      <c r="A49" s="20">
        <v>2</v>
      </c>
      <c r="B49" s="16">
        <v>2002</v>
      </c>
      <c r="C49" s="13" t="s">
        <v>312</v>
      </c>
      <c r="D49" s="301">
        <v>8.718966740761612</v>
      </c>
      <c r="E49" s="259"/>
      <c r="G49" s="234"/>
    </row>
    <row r="50" spans="1:10" ht="13.5" thickTop="1" thickBot="1" x14ac:dyDescent="0.25">
      <c r="A50" s="20">
        <v>21</v>
      </c>
      <c r="B50" s="16">
        <v>2008</v>
      </c>
      <c r="C50" s="13" t="s">
        <v>331</v>
      </c>
      <c r="D50" s="301">
        <v>8.7560225250823542</v>
      </c>
      <c r="E50" s="259"/>
      <c r="G50" s="234"/>
    </row>
    <row r="51" spans="1:10" ht="13.5" thickTop="1" thickBot="1" x14ac:dyDescent="0.25">
      <c r="A51" s="20">
        <v>50</v>
      </c>
      <c r="B51" s="16">
        <v>2013</v>
      </c>
      <c r="C51" s="13" t="s">
        <v>360</v>
      </c>
      <c r="D51" s="301">
        <v>8.8952380952380956</v>
      </c>
      <c r="E51" s="259"/>
      <c r="G51" s="234"/>
    </row>
    <row r="52" spans="1:10" ht="13.5" thickTop="1" thickBot="1" x14ac:dyDescent="0.25">
      <c r="A52" s="20">
        <v>28</v>
      </c>
      <c r="B52" s="16">
        <v>2008</v>
      </c>
      <c r="C52" s="13" t="s">
        <v>338</v>
      </c>
      <c r="D52" s="301">
        <v>8.9382428571428569</v>
      </c>
      <c r="E52" s="259"/>
      <c r="G52" s="234"/>
    </row>
    <row r="53" spans="1:10" ht="13.5" thickTop="1" thickBot="1" x14ac:dyDescent="0.25">
      <c r="A53" s="20">
        <v>45</v>
      </c>
      <c r="B53" s="16">
        <v>2012</v>
      </c>
      <c r="C53" s="13" t="s">
        <v>355</v>
      </c>
      <c r="D53" s="301">
        <v>8.9424645901973125</v>
      </c>
      <c r="E53" s="259"/>
      <c r="G53" s="234"/>
    </row>
    <row r="54" spans="1:10" ht="13.5" thickTop="1" thickBot="1" x14ac:dyDescent="0.25">
      <c r="A54" s="20">
        <v>42</v>
      </c>
      <c r="B54" s="16">
        <v>2012</v>
      </c>
      <c r="C54" s="13" t="s">
        <v>352</v>
      </c>
      <c r="D54" s="301">
        <v>8.9588710317460318</v>
      </c>
      <c r="E54" s="259"/>
      <c r="G54" s="234"/>
    </row>
    <row r="55" spans="1:10" ht="13.5" thickTop="1" thickBot="1" x14ac:dyDescent="0.25">
      <c r="A55" s="20">
        <v>57</v>
      </c>
      <c r="B55" s="16">
        <v>2012</v>
      </c>
      <c r="C55" s="13" t="s">
        <v>367</v>
      </c>
      <c r="D55" s="301">
        <v>9.0245238095238083</v>
      </c>
      <c r="E55" s="259"/>
      <c r="G55" s="234"/>
    </row>
    <row r="56" spans="1:10" ht="13.5" thickTop="1" thickBot="1" x14ac:dyDescent="0.25">
      <c r="A56" s="20">
        <v>26</v>
      </c>
      <c r="B56" s="16">
        <v>2008</v>
      </c>
      <c r="C56" s="13" t="s">
        <v>336</v>
      </c>
      <c r="D56" s="301">
        <v>9.0263508201310394</v>
      </c>
      <c r="E56" s="259"/>
      <c r="G56" s="234"/>
    </row>
    <row r="57" spans="1:10" ht="13.5" thickTop="1" thickBot="1" x14ac:dyDescent="0.25">
      <c r="A57" s="20">
        <v>34</v>
      </c>
      <c r="B57" s="16">
        <v>2009</v>
      </c>
      <c r="C57" s="13" t="s">
        <v>344</v>
      </c>
      <c r="D57" s="301">
        <v>9.0369294591589799</v>
      </c>
      <c r="E57" s="259"/>
      <c r="G57" s="234"/>
    </row>
    <row r="58" spans="1:10" ht="13.5" thickTop="1" thickBot="1" x14ac:dyDescent="0.25">
      <c r="A58" s="20">
        <v>53</v>
      </c>
      <c r="B58" s="16">
        <v>2012</v>
      </c>
      <c r="C58" s="13" t="s">
        <v>363</v>
      </c>
      <c r="D58" s="301">
        <v>9.2350517163504957</v>
      </c>
      <c r="E58" s="259"/>
      <c r="G58" s="234"/>
    </row>
    <row r="59" spans="1:10" ht="13.5" thickTop="1" thickBot="1" x14ac:dyDescent="0.25">
      <c r="A59" s="20">
        <v>13</v>
      </c>
      <c r="B59" s="16">
        <v>2005</v>
      </c>
      <c r="C59" s="13" t="s">
        <v>323</v>
      </c>
      <c r="D59" s="301">
        <v>9.2812175699514299</v>
      </c>
      <c r="E59" s="259"/>
      <c r="G59" s="234"/>
    </row>
    <row r="60" spans="1:10" ht="13.5" thickTop="1" thickBot="1" x14ac:dyDescent="0.25">
      <c r="A60" s="20">
        <v>3</v>
      </c>
      <c r="B60" s="16">
        <v>2002</v>
      </c>
      <c r="C60" s="13" t="s">
        <v>313</v>
      </c>
      <c r="D60" s="301">
        <v>9.4250509161723386</v>
      </c>
      <c r="E60" s="259"/>
      <c r="G60" s="234"/>
    </row>
    <row r="61" spans="1:10" ht="13.5" thickTop="1" thickBot="1" x14ac:dyDescent="0.25">
      <c r="A61" s="20">
        <v>40</v>
      </c>
      <c r="B61" s="16">
        <v>2011</v>
      </c>
      <c r="C61" s="13" t="s">
        <v>350</v>
      </c>
      <c r="D61" s="301">
        <v>9.4578548752834468</v>
      </c>
      <c r="E61" s="259"/>
      <c r="G61" s="234"/>
    </row>
    <row r="62" spans="1:10" ht="13.5" thickTop="1" thickBot="1" x14ac:dyDescent="0.25">
      <c r="A62" s="20">
        <v>10</v>
      </c>
      <c r="B62" s="16">
        <v>2005</v>
      </c>
      <c r="C62" s="13" t="s">
        <v>320</v>
      </c>
      <c r="D62" s="301">
        <v>9.5294413297444986</v>
      </c>
      <c r="E62" s="259"/>
      <c r="G62" s="234"/>
    </row>
    <row r="63" spans="1:10" ht="13.5" thickTop="1" thickBot="1" x14ac:dyDescent="0.25">
      <c r="A63" s="20">
        <v>41</v>
      </c>
      <c r="B63" s="16">
        <v>2010</v>
      </c>
      <c r="C63" s="13" t="s">
        <v>351</v>
      </c>
      <c r="D63" s="301">
        <v>9.5805224867724874</v>
      </c>
      <c r="E63" s="259"/>
      <c r="G63" s="234"/>
    </row>
    <row r="64" spans="1:10" customFormat="1" ht="16.5" thickTop="1" thickBot="1" x14ac:dyDescent="0.3">
      <c r="A64" s="20">
        <v>35</v>
      </c>
      <c r="B64" s="16">
        <v>2008</v>
      </c>
      <c r="C64" s="13" t="s">
        <v>345</v>
      </c>
      <c r="D64" s="301">
        <v>9.6238730158730164</v>
      </c>
      <c r="E64" s="259"/>
      <c r="F64" s="96"/>
      <c r="G64" s="96"/>
      <c r="H64" s="96"/>
      <c r="I64" s="96"/>
      <c r="J64" s="96"/>
    </row>
    <row r="65" spans="1:10" customFormat="1" ht="16.5" thickTop="1" thickBot="1" x14ac:dyDescent="0.3">
      <c r="A65" s="20">
        <v>9</v>
      </c>
      <c r="B65" s="16">
        <v>2004</v>
      </c>
      <c r="C65" s="13" t="s">
        <v>319</v>
      </c>
      <c r="D65" s="301">
        <v>9.6317997719318935</v>
      </c>
      <c r="E65" s="259"/>
      <c r="F65" s="96"/>
      <c r="G65" s="96"/>
      <c r="H65" s="96"/>
      <c r="I65" s="96"/>
      <c r="J65" s="96"/>
    </row>
    <row r="66" spans="1:10" ht="18" customHeight="1" thickTop="1" x14ac:dyDescent="0.2">
      <c r="A66" s="499" t="s">
        <v>1325</v>
      </c>
      <c r="B66" s="499"/>
      <c r="C66" s="499"/>
      <c r="D66" s="499"/>
      <c r="E66" s="259"/>
    </row>
  </sheetData>
  <sortState ref="A3:D65">
    <sortCondition ref="D3:D65"/>
  </sortState>
  <mergeCells count="2">
    <mergeCell ref="A1:D1"/>
    <mergeCell ref="A66:D66"/>
  </mergeCells>
  <printOptions horizontalCentered="1"/>
  <pageMargins left="0.39370078740157483" right="0.39370078740157483" top="0.39370078740157483" bottom="0.78740157480314965" header="0" footer="0"/>
  <pageSetup paperSize="256" scale="4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6"/>
  <sheetViews>
    <sheetView showGridLines="0" view="pageBreakPreview" zoomScaleSheetLayoutView="100" workbookViewId="0">
      <pane xSplit="3" ySplit="2" topLeftCell="D38" activePane="bottomRight" state="frozen"/>
      <selection activeCell="C32" sqref="C32"/>
      <selection pane="topRight" activeCell="C32" sqref="C32"/>
      <selection pane="bottomLeft" activeCell="C32" sqref="C32"/>
      <selection pane="bottomRight" activeCell="C32" sqref="C32"/>
    </sheetView>
  </sheetViews>
  <sheetFormatPr baseColWidth="10" defaultRowHeight="12" x14ac:dyDescent="0.2"/>
  <cols>
    <col min="1" max="2" width="7.7109375" style="76" customWidth="1"/>
    <col min="3" max="3" width="73.140625" style="256" customWidth="1"/>
    <col min="4" max="4" width="14.28515625" style="195" customWidth="1"/>
    <col min="5" max="5" width="11.42578125" style="189"/>
    <col min="6" max="6" width="10.85546875" style="189" customWidth="1"/>
    <col min="7" max="7" width="12.85546875" style="189" customWidth="1"/>
    <col min="8" max="8" width="11.42578125" style="189"/>
    <col min="9" max="16384" width="11.42578125" style="76"/>
  </cols>
  <sheetData>
    <row r="1" spans="1:7" ht="19.5" customHeight="1" thickBot="1" x14ac:dyDescent="0.25">
      <c r="A1" s="462" t="s">
        <v>1356</v>
      </c>
      <c r="B1" s="462"/>
      <c r="C1" s="462"/>
      <c r="D1" s="462"/>
    </row>
    <row r="2" spans="1:7" ht="27.75" customHeight="1" thickTop="1" thickBot="1" x14ac:dyDescent="0.25">
      <c r="A2" s="299" t="s">
        <v>270</v>
      </c>
      <c r="B2" s="299"/>
      <c r="C2" s="282" t="s">
        <v>415</v>
      </c>
      <c r="D2" s="300" t="s">
        <v>269</v>
      </c>
    </row>
    <row r="3" spans="1:7" ht="13.5" thickTop="1" thickBot="1" x14ac:dyDescent="0.25">
      <c r="A3" s="20">
        <v>43</v>
      </c>
      <c r="B3" s="16">
        <v>2012</v>
      </c>
      <c r="C3" s="13" t="s">
        <v>353</v>
      </c>
      <c r="D3" s="301">
        <v>0</v>
      </c>
      <c r="E3" s="259"/>
      <c r="F3" s="214"/>
      <c r="G3" s="234"/>
    </row>
    <row r="4" spans="1:7" ht="13.5" thickTop="1" thickBot="1" x14ac:dyDescent="0.25">
      <c r="A4" s="20">
        <v>54</v>
      </c>
      <c r="B4" s="16">
        <v>2013</v>
      </c>
      <c r="C4" s="13" t="s">
        <v>364</v>
      </c>
      <c r="D4" s="301">
        <v>0</v>
      </c>
      <c r="E4" s="259"/>
      <c r="G4" s="234"/>
    </row>
    <row r="5" spans="1:7" ht="13.5" thickTop="1" thickBot="1" x14ac:dyDescent="0.25">
      <c r="A5" s="20">
        <v>52</v>
      </c>
      <c r="B5" s="16">
        <v>2013</v>
      </c>
      <c r="C5" s="13" t="s">
        <v>362</v>
      </c>
      <c r="D5" s="301">
        <v>0</v>
      </c>
      <c r="E5" s="259"/>
      <c r="F5" s="234"/>
      <c r="G5" s="234"/>
    </row>
    <row r="6" spans="1:7" ht="13.5" thickTop="1" thickBot="1" x14ac:dyDescent="0.25">
      <c r="A6" s="20">
        <v>24</v>
      </c>
      <c r="B6" s="16">
        <v>2006</v>
      </c>
      <c r="C6" s="13" t="s">
        <v>334</v>
      </c>
      <c r="D6" s="301">
        <v>0</v>
      </c>
      <c r="E6" s="259"/>
      <c r="F6" s="234"/>
      <c r="G6" s="234"/>
    </row>
    <row r="7" spans="1:7" ht="13.5" thickTop="1" thickBot="1" x14ac:dyDescent="0.25">
      <c r="A7" s="20">
        <v>16</v>
      </c>
      <c r="B7" s="16">
        <v>2005</v>
      </c>
      <c r="C7" s="13" t="s">
        <v>326</v>
      </c>
      <c r="D7" s="301">
        <v>0</v>
      </c>
      <c r="E7" s="259"/>
      <c r="F7" s="234"/>
      <c r="G7" s="234"/>
    </row>
    <row r="8" spans="1:7" ht="13.5" thickTop="1" thickBot="1" x14ac:dyDescent="0.25">
      <c r="A8" s="20">
        <v>30</v>
      </c>
      <c r="B8" s="16">
        <v>2006</v>
      </c>
      <c r="C8" s="13" t="s">
        <v>340</v>
      </c>
      <c r="D8" s="301">
        <v>0</v>
      </c>
      <c r="E8" s="259"/>
      <c r="G8" s="234"/>
    </row>
    <row r="9" spans="1:7" ht="13.5" thickTop="1" thickBot="1" x14ac:dyDescent="0.25">
      <c r="A9" s="20">
        <v>47</v>
      </c>
      <c r="B9" s="16">
        <v>2011</v>
      </c>
      <c r="C9" s="13" t="s">
        <v>357</v>
      </c>
      <c r="D9" s="301">
        <v>6.7650913740742711</v>
      </c>
      <c r="E9" s="259"/>
      <c r="G9" s="234"/>
    </row>
    <row r="10" spans="1:7" ht="13.5" thickTop="1" thickBot="1" x14ac:dyDescent="0.25">
      <c r="A10" s="20">
        <v>14</v>
      </c>
      <c r="B10" s="16">
        <v>2004</v>
      </c>
      <c r="C10" s="13" t="s">
        <v>324</v>
      </c>
      <c r="D10" s="301">
        <v>7.21169853768279</v>
      </c>
      <c r="E10" s="259"/>
      <c r="G10" s="234"/>
    </row>
    <row r="11" spans="1:7" ht="13.5" thickTop="1" thickBot="1" x14ac:dyDescent="0.25">
      <c r="A11" s="20">
        <v>51</v>
      </c>
      <c r="B11" s="16">
        <v>2013</v>
      </c>
      <c r="C11" s="13" t="s">
        <v>361</v>
      </c>
      <c r="D11" s="301">
        <v>7.409448818897638</v>
      </c>
      <c r="E11" s="259"/>
      <c r="G11" s="234"/>
    </row>
    <row r="12" spans="1:7" ht="13.5" thickTop="1" thickBot="1" x14ac:dyDescent="0.25">
      <c r="A12" s="20">
        <v>55</v>
      </c>
      <c r="B12" s="16">
        <v>2012</v>
      </c>
      <c r="C12" s="13" t="s">
        <v>365</v>
      </c>
      <c r="D12" s="301">
        <v>7.4395003903200623</v>
      </c>
      <c r="E12" s="259"/>
      <c r="G12" s="234"/>
    </row>
    <row r="13" spans="1:7" ht="13.5" thickTop="1" thickBot="1" x14ac:dyDescent="0.25">
      <c r="A13" s="20">
        <v>44</v>
      </c>
      <c r="B13" s="16">
        <v>2012</v>
      </c>
      <c r="C13" s="13" t="s">
        <v>354</v>
      </c>
      <c r="D13" s="301">
        <v>7.5352380952380953</v>
      </c>
      <c r="E13" s="259"/>
      <c r="G13" s="234"/>
    </row>
    <row r="14" spans="1:7" ht="13.5" thickTop="1" thickBot="1" x14ac:dyDescent="0.25">
      <c r="A14" s="20">
        <v>19</v>
      </c>
      <c r="B14" s="16">
        <v>2004</v>
      </c>
      <c r="C14" s="13" t="s">
        <v>329</v>
      </c>
      <c r="D14" s="301">
        <v>7.5954716981132071</v>
      </c>
      <c r="E14" s="259"/>
      <c r="G14" s="234"/>
    </row>
    <row r="15" spans="1:7" ht="13.5" thickTop="1" thickBot="1" x14ac:dyDescent="0.25">
      <c r="A15" s="20">
        <v>49</v>
      </c>
      <c r="B15" s="16">
        <v>2013</v>
      </c>
      <c r="C15" s="13" t="s">
        <v>359</v>
      </c>
      <c r="D15" s="301">
        <v>7.6437613019891497</v>
      </c>
      <c r="E15" s="259"/>
      <c r="G15" s="234"/>
    </row>
    <row r="16" spans="1:7" ht="13.5" thickTop="1" thickBot="1" x14ac:dyDescent="0.25">
      <c r="A16" s="20">
        <v>59</v>
      </c>
      <c r="B16" s="16">
        <v>2014</v>
      </c>
      <c r="C16" s="13" t="s">
        <v>369</v>
      </c>
      <c r="D16" s="301">
        <v>7.7115384615384617</v>
      </c>
      <c r="E16" s="259"/>
      <c r="G16" s="234"/>
    </row>
    <row r="17" spans="1:7" ht="13.5" thickTop="1" thickBot="1" x14ac:dyDescent="0.25">
      <c r="A17" s="20">
        <v>4</v>
      </c>
      <c r="B17" s="16">
        <v>2002</v>
      </c>
      <c r="C17" s="13" t="s">
        <v>314</v>
      </c>
      <c r="D17" s="301">
        <v>7.7356097560975607</v>
      </c>
      <c r="E17" s="259"/>
      <c r="G17" s="234"/>
    </row>
    <row r="18" spans="1:7" ht="13.5" thickTop="1" thickBot="1" x14ac:dyDescent="0.25">
      <c r="A18" s="20">
        <v>8</v>
      </c>
      <c r="B18" s="16">
        <v>2003</v>
      </c>
      <c r="C18" s="13" t="s">
        <v>318</v>
      </c>
      <c r="D18" s="301">
        <v>7.7924424369285008</v>
      </c>
      <c r="E18" s="259"/>
      <c r="G18" s="234"/>
    </row>
    <row r="19" spans="1:7" ht="13.5" thickTop="1" thickBot="1" x14ac:dyDescent="0.25">
      <c r="A19" s="20">
        <v>11</v>
      </c>
      <c r="B19" s="16">
        <v>2005</v>
      </c>
      <c r="C19" s="13" t="s">
        <v>321</v>
      </c>
      <c r="D19" s="301">
        <v>7.8356164383561646</v>
      </c>
      <c r="E19" s="259"/>
      <c r="G19" s="234"/>
    </row>
    <row r="20" spans="1:7" ht="13.5" thickTop="1" thickBot="1" x14ac:dyDescent="0.25">
      <c r="A20" s="20">
        <v>7</v>
      </c>
      <c r="B20" s="16">
        <v>2004</v>
      </c>
      <c r="C20" s="13" t="s">
        <v>317</v>
      </c>
      <c r="D20" s="301">
        <v>7.8895238095238094</v>
      </c>
      <c r="E20" s="259"/>
      <c r="G20" s="234"/>
    </row>
    <row r="21" spans="1:7" ht="13.5" thickTop="1" thickBot="1" x14ac:dyDescent="0.25">
      <c r="A21" s="20">
        <v>18</v>
      </c>
      <c r="B21" s="16">
        <v>2006</v>
      </c>
      <c r="C21" s="13" t="s">
        <v>328</v>
      </c>
      <c r="D21" s="301">
        <v>8</v>
      </c>
      <c r="E21" s="259"/>
      <c r="G21" s="234"/>
    </row>
    <row r="22" spans="1:7" ht="13.5" thickTop="1" thickBot="1" x14ac:dyDescent="0.25">
      <c r="A22" s="20">
        <v>56</v>
      </c>
      <c r="B22" s="16">
        <v>2013</v>
      </c>
      <c r="C22" s="13" t="s">
        <v>366</v>
      </c>
      <c r="D22" s="301">
        <v>8.0632218844984802</v>
      </c>
      <c r="E22" s="259"/>
      <c r="G22" s="234"/>
    </row>
    <row r="23" spans="1:7" ht="13.5" thickTop="1" thickBot="1" x14ac:dyDescent="0.25">
      <c r="A23" s="20">
        <v>36</v>
      </c>
      <c r="B23" s="16">
        <v>2011</v>
      </c>
      <c r="C23" s="13" t="s">
        <v>346</v>
      </c>
      <c r="D23" s="301">
        <v>8.1514285714285712</v>
      </c>
      <c r="E23" s="259"/>
      <c r="G23" s="234"/>
    </row>
    <row r="24" spans="1:7" ht="13.5" thickTop="1" thickBot="1" x14ac:dyDescent="0.25">
      <c r="A24" s="20">
        <v>39</v>
      </c>
      <c r="B24" s="16">
        <v>2010</v>
      </c>
      <c r="C24" s="13" t="s">
        <v>349</v>
      </c>
      <c r="D24" s="301">
        <v>8.1578947368421044</v>
      </c>
      <c r="E24" s="259"/>
      <c r="G24" s="234"/>
    </row>
    <row r="25" spans="1:7" ht="13.5" thickTop="1" thickBot="1" x14ac:dyDescent="0.25">
      <c r="A25" s="20">
        <v>38</v>
      </c>
      <c r="B25" s="16">
        <v>2010</v>
      </c>
      <c r="C25" s="13" t="s">
        <v>348</v>
      </c>
      <c r="D25" s="301">
        <v>8.1817129629629637</v>
      </c>
      <c r="E25" s="259"/>
      <c r="G25" s="234"/>
    </row>
    <row r="26" spans="1:7" ht="13.5" thickTop="1" thickBot="1" x14ac:dyDescent="0.25">
      <c r="A26" s="20">
        <v>15</v>
      </c>
      <c r="B26" s="16">
        <v>2004</v>
      </c>
      <c r="C26" s="13" t="s">
        <v>325</v>
      </c>
      <c r="D26" s="301">
        <v>8.216997529960663</v>
      </c>
      <c r="E26" s="259"/>
      <c r="G26" s="234"/>
    </row>
    <row r="27" spans="1:7" ht="13.5" thickTop="1" thickBot="1" x14ac:dyDescent="0.25">
      <c r="A27" s="20">
        <v>61</v>
      </c>
      <c r="B27" s="16">
        <v>2016</v>
      </c>
      <c r="C27" s="13" t="s">
        <v>821</v>
      </c>
      <c r="D27" s="301">
        <v>8.2592592592592595</v>
      </c>
      <c r="E27" s="259"/>
      <c r="G27" s="234"/>
    </row>
    <row r="28" spans="1:7" ht="13.5" thickTop="1" thickBot="1" x14ac:dyDescent="0.25">
      <c r="A28" s="20">
        <v>25</v>
      </c>
      <c r="B28" s="16">
        <v>2008</v>
      </c>
      <c r="C28" s="13" t="s">
        <v>335</v>
      </c>
      <c r="D28" s="301">
        <v>8.2630597014925371</v>
      </c>
      <c r="E28" s="259"/>
      <c r="G28" s="234"/>
    </row>
    <row r="29" spans="1:7" ht="13.5" thickTop="1" thickBot="1" x14ac:dyDescent="0.25">
      <c r="A29" s="20">
        <v>60</v>
      </c>
      <c r="B29" s="16">
        <v>2014</v>
      </c>
      <c r="C29" s="13" t="s">
        <v>370</v>
      </c>
      <c r="D29" s="301">
        <v>8.2913651712493976</v>
      </c>
      <c r="E29" s="259"/>
      <c r="G29" s="234"/>
    </row>
    <row r="30" spans="1:7" ht="13.5" thickTop="1" thickBot="1" x14ac:dyDescent="0.25">
      <c r="A30" s="20">
        <v>57</v>
      </c>
      <c r="B30" s="16">
        <v>2012</v>
      </c>
      <c r="C30" s="13" t="s">
        <v>367</v>
      </c>
      <c r="D30" s="301">
        <v>8.3085714285714278</v>
      </c>
      <c r="E30" s="259"/>
      <c r="G30" s="234"/>
    </row>
    <row r="31" spans="1:7" ht="13.5" thickTop="1" thickBot="1" x14ac:dyDescent="0.25">
      <c r="A31" s="20">
        <v>46</v>
      </c>
      <c r="B31" s="16">
        <v>2012</v>
      </c>
      <c r="C31" s="13" t="s">
        <v>356</v>
      </c>
      <c r="D31" s="301">
        <v>8.3298350824587715</v>
      </c>
      <c r="E31" s="259"/>
      <c r="G31" s="234"/>
    </row>
    <row r="32" spans="1:7" ht="13.5" thickTop="1" thickBot="1" x14ac:dyDescent="0.25">
      <c r="A32" s="20">
        <v>22</v>
      </c>
      <c r="B32" s="16">
        <v>2008</v>
      </c>
      <c r="C32" s="13" t="s">
        <v>332</v>
      </c>
      <c r="D32" s="301">
        <v>8.370860927152318</v>
      </c>
      <c r="E32" s="259"/>
      <c r="G32" s="234"/>
    </row>
    <row r="33" spans="1:7" ht="13.5" thickTop="1" thickBot="1" x14ac:dyDescent="0.25">
      <c r="A33" s="20">
        <v>17</v>
      </c>
      <c r="B33" s="16">
        <v>2005</v>
      </c>
      <c r="C33" s="13" t="s">
        <v>327</v>
      </c>
      <c r="D33" s="301">
        <v>8.557108863771564</v>
      </c>
      <c r="E33" s="259"/>
      <c r="G33" s="234"/>
    </row>
    <row r="34" spans="1:7" ht="13.5" thickTop="1" thickBot="1" x14ac:dyDescent="0.25">
      <c r="A34" s="20">
        <v>12</v>
      </c>
      <c r="B34" s="16">
        <v>2005</v>
      </c>
      <c r="C34" s="13" t="s">
        <v>322</v>
      </c>
      <c r="D34" s="301">
        <v>8.6118251928020566</v>
      </c>
      <c r="E34" s="259"/>
      <c r="G34" s="234"/>
    </row>
    <row r="35" spans="1:7" ht="13.5" thickTop="1" thickBot="1" x14ac:dyDescent="0.25">
      <c r="A35" s="53"/>
      <c r="B35" s="53"/>
      <c r="C35" s="13" t="s">
        <v>407</v>
      </c>
      <c r="D35" s="301">
        <v>8.6326965212759639</v>
      </c>
      <c r="E35" s="259"/>
      <c r="G35" s="234"/>
    </row>
    <row r="36" spans="1:7" ht="13.5" thickTop="1" thickBot="1" x14ac:dyDescent="0.25">
      <c r="A36" s="20">
        <v>48</v>
      </c>
      <c r="B36" s="16">
        <v>2013</v>
      </c>
      <c r="C36" s="13" t="s">
        <v>358</v>
      </c>
      <c r="D36" s="301">
        <v>8.6414285714285715</v>
      </c>
      <c r="E36" s="259"/>
      <c r="G36" s="234"/>
    </row>
    <row r="37" spans="1:7" ht="13.5" thickTop="1" thickBot="1" x14ac:dyDescent="0.25">
      <c r="A37" s="20">
        <v>6</v>
      </c>
      <c r="B37" s="16">
        <v>2004</v>
      </c>
      <c r="C37" s="13" t="s">
        <v>316</v>
      </c>
      <c r="D37" s="301">
        <v>8.6784796053088744</v>
      </c>
      <c r="E37" s="259"/>
      <c r="G37" s="234"/>
    </row>
    <row r="38" spans="1:7" ht="13.5" thickTop="1" thickBot="1" x14ac:dyDescent="0.25">
      <c r="A38" s="20">
        <v>31</v>
      </c>
      <c r="B38" s="16">
        <v>2008</v>
      </c>
      <c r="C38" s="13" t="s">
        <v>341</v>
      </c>
      <c r="D38" s="301">
        <v>8.7569539443684459</v>
      </c>
      <c r="E38" s="259"/>
      <c r="G38" s="234"/>
    </row>
    <row r="39" spans="1:7" ht="13.5" thickTop="1" thickBot="1" x14ac:dyDescent="0.25">
      <c r="A39" s="20">
        <v>58</v>
      </c>
      <c r="B39" s="16">
        <v>2014</v>
      </c>
      <c r="C39" s="13" t="s">
        <v>368</v>
      </c>
      <c r="D39" s="301">
        <v>8.7861271676300579</v>
      </c>
      <c r="E39" s="259"/>
      <c r="G39" s="234"/>
    </row>
    <row r="40" spans="1:7" ht="13.5" thickTop="1" thickBot="1" x14ac:dyDescent="0.25">
      <c r="A40" s="20">
        <v>29</v>
      </c>
      <c r="B40" s="16">
        <v>2008</v>
      </c>
      <c r="C40" s="13" t="s">
        <v>339</v>
      </c>
      <c r="D40" s="301">
        <v>8.8652118100128376</v>
      </c>
      <c r="E40" s="259"/>
      <c r="G40" s="234"/>
    </row>
    <row r="41" spans="1:7" ht="13.5" thickTop="1" thickBot="1" x14ac:dyDescent="0.25">
      <c r="A41" s="20">
        <v>62</v>
      </c>
      <c r="B41" s="16">
        <v>2016</v>
      </c>
      <c r="C41" s="13" t="s">
        <v>822</v>
      </c>
      <c r="D41" s="301">
        <v>8.8832487309644677</v>
      </c>
      <c r="E41" s="259"/>
      <c r="G41" s="234"/>
    </row>
    <row r="42" spans="1:7" ht="13.5" thickTop="1" thickBot="1" x14ac:dyDescent="0.25">
      <c r="A42" s="20">
        <v>23</v>
      </c>
      <c r="B42" s="16">
        <v>2006</v>
      </c>
      <c r="C42" s="13" t="s">
        <v>333</v>
      </c>
      <c r="D42" s="301">
        <v>8.9028571428571421</v>
      </c>
      <c r="E42" s="259"/>
      <c r="G42" s="234"/>
    </row>
    <row r="43" spans="1:7" ht="13.5" thickTop="1" thickBot="1" x14ac:dyDescent="0.25">
      <c r="A43" s="20">
        <v>37</v>
      </c>
      <c r="B43" s="16">
        <v>2010</v>
      </c>
      <c r="C43" s="13" t="s">
        <v>347</v>
      </c>
      <c r="D43" s="301">
        <v>8.9318181818181817</v>
      </c>
      <c r="E43" s="259"/>
      <c r="G43" s="234"/>
    </row>
    <row r="44" spans="1:7" ht="13.5" thickTop="1" thickBot="1" x14ac:dyDescent="0.25">
      <c r="A44" s="20">
        <v>33</v>
      </c>
      <c r="B44" s="16">
        <v>2009</v>
      </c>
      <c r="C44" s="13" t="s">
        <v>343</v>
      </c>
      <c r="D44" s="301">
        <v>8.9417249417249423</v>
      </c>
      <c r="E44" s="259"/>
      <c r="G44" s="234"/>
    </row>
    <row r="45" spans="1:7" ht="13.5" thickTop="1" thickBot="1" x14ac:dyDescent="0.25">
      <c r="A45" s="20">
        <v>21</v>
      </c>
      <c r="B45" s="16">
        <v>2008</v>
      </c>
      <c r="C45" s="13" t="s">
        <v>331</v>
      </c>
      <c r="D45" s="301">
        <v>8.9751434034416828</v>
      </c>
      <c r="E45" s="259"/>
      <c r="G45" s="234"/>
    </row>
    <row r="46" spans="1:7" ht="13.5" thickTop="1" thickBot="1" x14ac:dyDescent="0.25">
      <c r="A46" s="20">
        <v>45</v>
      </c>
      <c r="B46" s="16">
        <v>2012</v>
      </c>
      <c r="C46" s="13" t="s">
        <v>355</v>
      </c>
      <c r="D46" s="301">
        <v>9.0058930190389841</v>
      </c>
      <c r="E46" s="259"/>
      <c r="G46" s="234"/>
    </row>
    <row r="47" spans="1:7" ht="13.5" thickTop="1" thickBot="1" x14ac:dyDescent="0.25">
      <c r="A47" s="20">
        <v>26</v>
      </c>
      <c r="B47" s="16">
        <v>2008</v>
      </c>
      <c r="C47" s="13" t="s">
        <v>336</v>
      </c>
      <c r="D47" s="301">
        <v>9.0419447092469021</v>
      </c>
      <c r="E47" s="259"/>
      <c r="G47" s="234"/>
    </row>
    <row r="48" spans="1:7" ht="13.5" thickTop="1" thickBot="1" x14ac:dyDescent="0.25">
      <c r="A48" s="20">
        <v>1</v>
      </c>
      <c r="B48" s="16">
        <v>2001</v>
      </c>
      <c r="C48" s="13" t="s">
        <v>311</v>
      </c>
      <c r="D48" s="301">
        <v>9.0672326981933065</v>
      </c>
      <c r="E48" s="259"/>
      <c r="G48" s="234"/>
    </row>
    <row r="49" spans="1:10" ht="13.5" thickTop="1" thickBot="1" x14ac:dyDescent="0.25">
      <c r="A49" s="20">
        <v>2</v>
      </c>
      <c r="B49" s="16">
        <v>2002</v>
      </c>
      <c r="C49" s="13" t="s">
        <v>312</v>
      </c>
      <c r="D49" s="301">
        <v>9.0960834037757117</v>
      </c>
      <c r="E49" s="259"/>
      <c r="G49" s="234"/>
    </row>
    <row r="50" spans="1:10" ht="13.5" thickTop="1" thickBot="1" x14ac:dyDescent="0.25">
      <c r="A50" s="20">
        <v>50</v>
      </c>
      <c r="B50" s="16">
        <v>2013</v>
      </c>
      <c r="C50" s="13" t="s">
        <v>360</v>
      </c>
      <c r="D50" s="301">
        <v>9.1428571428571423</v>
      </c>
      <c r="E50" s="259"/>
      <c r="G50" s="234"/>
    </row>
    <row r="51" spans="1:10" ht="13.5" thickTop="1" thickBot="1" x14ac:dyDescent="0.25">
      <c r="A51" s="20">
        <v>32</v>
      </c>
      <c r="B51" s="16">
        <v>2009</v>
      </c>
      <c r="C51" s="13" t="s">
        <v>342</v>
      </c>
      <c r="D51" s="301">
        <v>9.15844901866922</v>
      </c>
      <c r="E51" s="259"/>
      <c r="G51" s="234"/>
    </row>
    <row r="52" spans="1:10" ht="13.5" thickTop="1" thickBot="1" x14ac:dyDescent="0.25">
      <c r="A52" s="20">
        <v>3</v>
      </c>
      <c r="B52" s="16">
        <v>2002</v>
      </c>
      <c r="C52" s="13" t="s">
        <v>313</v>
      </c>
      <c r="D52" s="301">
        <v>9.1883789785344181</v>
      </c>
      <c r="E52" s="259"/>
      <c r="G52" s="234"/>
    </row>
    <row r="53" spans="1:10" ht="13.5" thickTop="1" thickBot="1" x14ac:dyDescent="0.25">
      <c r="A53" s="20">
        <v>5</v>
      </c>
      <c r="B53" s="16">
        <v>2004</v>
      </c>
      <c r="C53" s="13" t="s">
        <v>315</v>
      </c>
      <c r="D53" s="301">
        <v>9.2332225913621269</v>
      </c>
      <c r="E53" s="259"/>
      <c r="G53" s="234"/>
    </row>
    <row r="54" spans="1:10" ht="13.5" thickTop="1" thickBot="1" x14ac:dyDescent="0.25">
      <c r="A54" s="20">
        <v>42</v>
      </c>
      <c r="B54" s="16">
        <v>2012</v>
      </c>
      <c r="C54" s="13" t="s">
        <v>352</v>
      </c>
      <c r="D54" s="301">
        <v>9.2361904761904761</v>
      </c>
      <c r="E54" s="259"/>
      <c r="G54" s="234"/>
    </row>
    <row r="55" spans="1:10" ht="13.5" thickTop="1" thickBot="1" x14ac:dyDescent="0.25">
      <c r="A55" s="20">
        <v>13</v>
      </c>
      <c r="B55" s="16">
        <v>2005</v>
      </c>
      <c r="C55" s="13" t="s">
        <v>323</v>
      </c>
      <c r="D55" s="301">
        <v>9.315278900565886</v>
      </c>
      <c r="E55" s="259"/>
      <c r="G55" s="234"/>
    </row>
    <row r="56" spans="1:10" ht="13.5" thickTop="1" thickBot="1" x14ac:dyDescent="0.25">
      <c r="A56" s="20">
        <v>34</v>
      </c>
      <c r="B56" s="16">
        <v>2009</v>
      </c>
      <c r="C56" s="13" t="s">
        <v>344</v>
      </c>
      <c r="D56" s="301">
        <v>9.334405144694534</v>
      </c>
      <c r="E56" s="259"/>
      <c r="G56" s="234"/>
    </row>
    <row r="57" spans="1:10" ht="13.5" thickTop="1" thickBot="1" x14ac:dyDescent="0.25">
      <c r="A57" s="20">
        <v>40</v>
      </c>
      <c r="B57" s="16">
        <v>2011</v>
      </c>
      <c r="C57" s="13" t="s">
        <v>350</v>
      </c>
      <c r="D57" s="301">
        <v>9.6085714285714285</v>
      </c>
      <c r="E57" s="259"/>
      <c r="G57" s="234"/>
    </row>
    <row r="58" spans="1:10" ht="13.5" thickTop="1" thickBot="1" x14ac:dyDescent="0.25">
      <c r="A58" s="20">
        <v>53</v>
      </c>
      <c r="B58" s="16">
        <v>2012</v>
      </c>
      <c r="C58" s="13" t="s">
        <v>363</v>
      </c>
      <c r="D58" s="301">
        <v>9.6742857142857144</v>
      </c>
      <c r="E58" s="259"/>
      <c r="G58" s="234"/>
    </row>
    <row r="59" spans="1:10" ht="13.5" thickTop="1" thickBot="1" x14ac:dyDescent="0.25">
      <c r="A59" s="20">
        <v>20</v>
      </c>
      <c r="B59" s="16">
        <v>2006</v>
      </c>
      <c r="C59" s="13" t="s">
        <v>330</v>
      </c>
      <c r="D59" s="301">
        <v>9.6822857142857135</v>
      </c>
      <c r="E59" s="259"/>
      <c r="G59" s="234"/>
    </row>
    <row r="60" spans="1:10" ht="13.5" thickTop="1" thickBot="1" x14ac:dyDescent="0.25">
      <c r="A60" s="20">
        <v>27</v>
      </c>
      <c r="B60" s="16">
        <v>2008</v>
      </c>
      <c r="C60" s="13" t="s">
        <v>337</v>
      </c>
      <c r="D60" s="301">
        <v>9.7142857142857135</v>
      </c>
      <c r="E60" s="259"/>
      <c r="G60" s="234"/>
    </row>
    <row r="61" spans="1:10" ht="13.5" thickTop="1" thickBot="1" x14ac:dyDescent="0.25">
      <c r="A61" s="20">
        <v>41</v>
      </c>
      <c r="B61" s="16">
        <v>2010</v>
      </c>
      <c r="C61" s="13" t="s">
        <v>351</v>
      </c>
      <c r="D61" s="301">
        <v>9.725714285714286</v>
      </c>
      <c r="E61" s="259"/>
      <c r="G61" s="234"/>
    </row>
    <row r="62" spans="1:10" ht="13.5" thickTop="1" thickBot="1" x14ac:dyDescent="0.25">
      <c r="A62" s="20">
        <v>10</v>
      </c>
      <c r="B62" s="16">
        <v>2005</v>
      </c>
      <c r="C62" s="13" t="s">
        <v>320</v>
      </c>
      <c r="D62" s="301">
        <v>9.7704231252618357</v>
      </c>
      <c r="E62" s="259"/>
      <c r="G62" s="234"/>
    </row>
    <row r="63" spans="1:10" ht="13.5" thickTop="1" thickBot="1" x14ac:dyDescent="0.25">
      <c r="A63" s="20">
        <v>28</v>
      </c>
      <c r="B63" s="16">
        <v>2008</v>
      </c>
      <c r="C63" s="13" t="s">
        <v>338</v>
      </c>
      <c r="D63" s="301">
        <v>9.830857142857143</v>
      </c>
      <c r="E63" s="259"/>
      <c r="G63" s="234"/>
    </row>
    <row r="64" spans="1:10" customFormat="1" ht="16.5" thickTop="1" thickBot="1" x14ac:dyDescent="0.3">
      <c r="A64" s="20">
        <v>9</v>
      </c>
      <c r="B64" s="16">
        <v>2004</v>
      </c>
      <c r="C64" s="13" t="s">
        <v>319</v>
      </c>
      <c r="D64" s="301">
        <v>9.9135700522983754</v>
      </c>
      <c r="E64" s="259"/>
      <c r="F64" s="96"/>
      <c r="G64" s="96"/>
      <c r="H64" s="96"/>
      <c r="I64" s="96"/>
      <c r="J64" s="96"/>
    </row>
    <row r="65" spans="1:10" customFormat="1" ht="16.5" thickTop="1" thickBot="1" x14ac:dyDescent="0.3">
      <c r="A65" s="20">
        <v>35</v>
      </c>
      <c r="B65" s="16">
        <v>2008</v>
      </c>
      <c r="C65" s="13" t="s">
        <v>345</v>
      </c>
      <c r="D65" s="301">
        <v>10</v>
      </c>
      <c r="E65" s="259"/>
      <c r="F65" s="96"/>
      <c r="G65" s="96"/>
      <c r="H65" s="96"/>
      <c r="I65" s="96"/>
      <c r="J65" s="96"/>
    </row>
    <row r="66" spans="1:10" ht="18" customHeight="1" thickTop="1" x14ac:dyDescent="0.2">
      <c r="A66" s="499" t="s">
        <v>1325</v>
      </c>
      <c r="B66" s="499"/>
      <c r="C66" s="499"/>
      <c r="D66" s="499"/>
      <c r="E66" s="259"/>
    </row>
  </sheetData>
  <sortState ref="A3:D65">
    <sortCondition ref="D3:D65"/>
  </sortState>
  <mergeCells count="2">
    <mergeCell ref="A1:D1"/>
    <mergeCell ref="A66:D66"/>
  </mergeCells>
  <printOptions horizontalCentered="1"/>
  <pageMargins left="0.39370078740157483" right="0.39370078740157483" top="0.39370078740157483" bottom="0.78740157480314965" header="0" footer="0"/>
  <pageSetup paperSize="256" scale="48"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6"/>
  <sheetViews>
    <sheetView showGridLines="0" view="pageBreakPreview" zoomScaleSheetLayoutView="100" workbookViewId="0">
      <pane xSplit="3" ySplit="2" topLeftCell="D35" activePane="bottomRight" state="frozen"/>
      <selection activeCell="C32" sqref="C32"/>
      <selection pane="topRight" activeCell="C32" sqref="C32"/>
      <selection pane="bottomLeft" activeCell="C32" sqref="C32"/>
      <selection pane="bottomRight" activeCell="C32" sqref="C32"/>
    </sheetView>
  </sheetViews>
  <sheetFormatPr baseColWidth="10" defaultRowHeight="12" x14ac:dyDescent="0.2"/>
  <cols>
    <col min="1" max="2" width="7.7109375" style="76" customWidth="1"/>
    <col min="3" max="3" width="73.140625" style="256" customWidth="1"/>
    <col min="4" max="4" width="14.28515625" style="195" customWidth="1"/>
    <col min="5" max="5" width="11.42578125" style="189"/>
    <col min="6" max="6" width="10.85546875" style="189" customWidth="1"/>
    <col min="7" max="7" width="12.85546875" style="189" customWidth="1"/>
    <col min="8" max="8" width="11.42578125" style="189"/>
    <col min="9" max="16384" width="11.42578125" style="76"/>
  </cols>
  <sheetData>
    <row r="1" spans="1:7" ht="19.5" customHeight="1" thickBot="1" x14ac:dyDescent="0.25">
      <c r="A1" s="462" t="s">
        <v>1357</v>
      </c>
      <c r="B1" s="462"/>
      <c r="C1" s="462"/>
      <c r="D1" s="462"/>
    </row>
    <row r="2" spans="1:7" ht="27.75" customHeight="1" thickTop="1" thickBot="1" x14ac:dyDescent="0.25">
      <c r="A2" s="299" t="s">
        <v>270</v>
      </c>
      <c r="B2" s="299"/>
      <c r="C2" s="282" t="s">
        <v>415</v>
      </c>
      <c r="D2" s="300" t="s">
        <v>269</v>
      </c>
    </row>
    <row r="3" spans="1:7" ht="13.5" thickTop="1" thickBot="1" x14ac:dyDescent="0.25">
      <c r="A3" s="20">
        <v>26</v>
      </c>
      <c r="B3" s="16">
        <v>2008</v>
      </c>
      <c r="C3" s="13" t="s">
        <v>336</v>
      </c>
      <c r="D3" s="301">
        <v>0</v>
      </c>
      <c r="E3" s="259"/>
      <c r="F3" s="214"/>
      <c r="G3" s="234"/>
    </row>
    <row r="4" spans="1:7" ht="13.5" thickTop="1" thickBot="1" x14ac:dyDescent="0.25">
      <c r="A4" s="20">
        <v>43</v>
      </c>
      <c r="B4" s="16">
        <v>2012</v>
      </c>
      <c r="C4" s="13" t="s">
        <v>353</v>
      </c>
      <c r="D4" s="301">
        <v>0</v>
      </c>
      <c r="E4" s="259"/>
      <c r="G4" s="234"/>
    </row>
    <row r="5" spans="1:7" ht="13.5" thickTop="1" thickBot="1" x14ac:dyDescent="0.25">
      <c r="A5" s="20">
        <v>52</v>
      </c>
      <c r="B5" s="16">
        <v>2013</v>
      </c>
      <c r="C5" s="13" t="s">
        <v>362</v>
      </c>
      <c r="D5" s="301">
        <v>0</v>
      </c>
      <c r="E5" s="259"/>
      <c r="F5" s="234"/>
      <c r="G5" s="234"/>
    </row>
    <row r="6" spans="1:7" ht="13.5" thickTop="1" thickBot="1" x14ac:dyDescent="0.25">
      <c r="A6" s="20">
        <v>53</v>
      </c>
      <c r="B6" s="16">
        <v>2012</v>
      </c>
      <c r="C6" s="13" t="s">
        <v>363</v>
      </c>
      <c r="D6" s="301">
        <v>0</v>
      </c>
      <c r="E6" s="259"/>
      <c r="F6" s="234"/>
      <c r="G6" s="234"/>
    </row>
    <row r="7" spans="1:7" ht="13.5" thickTop="1" thickBot="1" x14ac:dyDescent="0.25">
      <c r="A7" s="20">
        <v>55</v>
      </c>
      <c r="B7" s="16">
        <v>2012</v>
      </c>
      <c r="C7" s="13" t="s">
        <v>365</v>
      </c>
      <c r="D7" s="301">
        <v>0</v>
      </c>
      <c r="E7" s="259"/>
      <c r="F7" s="234"/>
      <c r="G7" s="234"/>
    </row>
    <row r="8" spans="1:7" ht="13.5" thickTop="1" thickBot="1" x14ac:dyDescent="0.25">
      <c r="A8" s="20">
        <v>61</v>
      </c>
      <c r="B8" s="16">
        <v>2016</v>
      </c>
      <c r="C8" s="13" t="s">
        <v>821</v>
      </c>
      <c r="D8" s="301">
        <v>0</v>
      </c>
      <c r="E8" s="259"/>
      <c r="G8" s="234"/>
    </row>
    <row r="9" spans="1:7" ht="13.5" thickTop="1" thickBot="1" x14ac:dyDescent="0.25">
      <c r="A9" s="20">
        <v>62</v>
      </c>
      <c r="B9" s="16">
        <v>2016</v>
      </c>
      <c r="C9" s="13" t="s">
        <v>822</v>
      </c>
      <c r="D9" s="301">
        <v>0</v>
      </c>
      <c r="E9" s="259"/>
      <c r="G9" s="234"/>
    </row>
    <row r="10" spans="1:7" ht="13.5" thickTop="1" thickBot="1" x14ac:dyDescent="0.25">
      <c r="A10" s="20">
        <v>51</v>
      </c>
      <c r="B10" s="16">
        <v>2013</v>
      </c>
      <c r="C10" s="13" t="s">
        <v>361</v>
      </c>
      <c r="D10" s="301">
        <v>0</v>
      </c>
      <c r="E10" s="259"/>
      <c r="G10" s="234"/>
    </row>
    <row r="11" spans="1:7" ht="13.5" thickTop="1" thickBot="1" x14ac:dyDescent="0.25">
      <c r="A11" s="20">
        <v>50</v>
      </c>
      <c r="B11" s="16">
        <v>2013</v>
      </c>
      <c r="C11" s="13" t="s">
        <v>360</v>
      </c>
      <c r="D11" s="301">
        <v>0</v>
      </c>
      <c r="E11" s="259"/>
      <c r="G11" s="234"/>
    </row>
    <row r="12" spans="1:7" ht="13.5" thickTop="1" thickBot="1" x14ac:dyDescent="0.25">
      <c r="A12" s="20">
        <v>19</v>
      </c>
      <c r="B12" s="16">
        <v>2004</v>
      </c>
      <c r="C12" s="13" t="s">
        <v>329</v>
      </c>
      <c r="D12" s="301">
        <v>0</v>
      </c>
      <c r="E12" s="259"/>
      <c r="G12" s="234"/>
    </row>
    <row r="13" spans="1:7" ht="13.5" thickTop="1" thickBot="1" x14ac:dyDescent="0.25">
      <c r="A13" s="20">
        <v>24</v>
      </c>
      <c r="B13" s="16">
        <v>2006</v>
      </c>
      <c r="C13" s="13" t="s">
        <v>334</v>
      </c>
      <c r="D13" s="301">
        <v>0</v>
      </c>
      <c r="E13" s="259"/>
      <c r="G13" s="234"/>
    </row>
    <row r="14" spans="1:7" ht="13.5" thickTop="1" thickBot="1" x14ac:dyDescent="0.25">
      <c r="A14" s="20">
        <v>16</v>
      </c>
      <c r="B14" s="16">
        <v>2005</v>
      </c>
      <c r="C14" s="13" t="s">
        <v>326</v>
      </c>
      <c r="D14" s="301">
        <v>0</v>
      </c>
      <c r="E14" s="259"/>
      <c r="G14" s="234"/>
    </row>
    <row r="15" spans="1:7" ht="13.5" thickTop="1" thickBot="1" x14ac:dyDescent="0.25">
      <c r="A15" s="20">
        <v>20</v>
      </c>
      <c r="B15" s="16">
        <v>2006</v>
      </c>
      <c r="C15" s="13" t="s">
        <v>330</v>
      </c>
      <c r="D15" s="301">
        <v>0</v>
      </c>
      <c r="E15" s="259"/>
      <c r="G15" s="234"/>
    </row>
    <row r="16" spans="1:7" ht="13.5" thickTop="1" thickBot="1" x14ac:dyDescent="0.25">
      <c r="A16" s="20">
        <v>30</v>
      </c>
      <c r="B16" s="16">
        <v>2006</v>
      </c>
      <c r="C16" s="13" t="s">
        <v>340</v>
      </c>
      <c r="D16" s="301">
        <v>0</v>
      </c>
      <c r="E16" s="259"/>
      <c r="G16" s="234"/>
    </row>
    <row r="17" spans="1:7" ht="13.5" thickTop="1" thickBot="1" x14ac:dyDescent="0.25">
      <c r="A17" s="20">
        <v>12</v>
      </c>
      <c r="B17" s="16">
        <v>2005</v>
      </c>
      <c r="C17" s="13" t="s">
        <v>322</v>
      </c>
      <c r="D17" s="301">
        <v>0</v>
      </c>
      <c r="E17" s="259"/>
      <c r="G17" s="234"/>
    </row>
    <row r="18" spans="1:7" ht="13.5" thickTop="1" thickBot="1" x14ac:dyDescent="0.25">
      <c r="A18" s="20">
        <v>22</v>
      </c>
      <c r="B18" s="16">
        <v>2008</v>
      </c>
      <c r="C18" s="13" t="s">
        <v>332</v>
      </c>
      <c r="D18" s="301">
        <v>0</v>
      </c>
      <c r="E18" s="259"/>
      <c r="G18" s="234"/>
    </row>
    <row r="19" spans="1:7" ht="13.5" thickTop="1" thickBot="1" x14ac:dyDescent="0.25">
      <c r="A19" s="20">
        <v>37</v>
      </c>
      <c r="B19" s="16">
        <v>2010</v>
      </c>
      <c r="C19" s="13" t="s">
        <v>347</v>
      </c>
      <c r="D19" s="301">
        <v>0</v>
      </c>
      <c r="E19" s="259"/>
      <c r="G19" s="234"/>
    </row>
    <row r="20" spans="1:7" ht="13.5" thickTop="1" thickBot="1" x14ac:dyDescent="0.25">
      <c r="A20" s="20">
        <v>23</v>
      </c>
      <c r="B20" s="16">
        <v>2006</v>
      </c>
      <c r="C20" s="13" t="s">
        <v>333</v>
      </c>
      <c r="D20" s="301">
        <v>0</v>
      </c>
      <c r="E20" s="259"/>
      <c r="G20" s="234"/>
    </row>
    <row r="21" spans="1:7" ht="13.5" thickTop="1" thickBot="1" x14ac:dyDescent="0.25">
      <c r="A21" s="20">
        <v>57</v>
      </c>
      <c r="B21" s="16">
        <v>2012</v>
      </c>
      <c r="C21" s="13" t="s">
        <v>367</v>
      </c>
      <c r="D21" s="301">
        <v>0</v>
      </c>
      <c r="E21" s="259"/>
      <c r="G21" s="234"/>
    </row>
    <row r="22" spans="1:7" ht="13.5" thickTop="1" thickBot="1" x14ac:dyDescent="0.25">
      <c r="A22" s="20">
        <v>59</v>
      </c>
      <c r="B22" s="16">
        <v>2014</v>
      </c>
      <c r="C22" s="13" t="s">
        <v>369</v>
      </c>
      <c r="D22" s="301">
        <v>4.6982968369829683</v>
      </c>
      <c r="E22" s="259"/>
      <c r="G22" s="234"/>
    </row>
    <row r="23" spans="1:7" ht="13.5" thickTop="1" thickBot="1" x14ac:dyDescent="0.25">
      <c r="A23" s="20">
        <v>47</v>
      </c>
      <c r="B23" s="16">
        <v>2011</v>
      </c>
      <c r="C23" s="13" t="s">
        <v>357</v>
      </c>
      <c r="D23" s="301">
        <v>6.400236826524571</v>
      </c>
      <c r="E23" s="259"/>
      <c r="G23" s="234"/>
    </row>
    <row r="24" spans="1:7" ht="13.5" thickTop="1" thickBot="1" x14ac:dyDescent="0.25">
      <c r="A24" s="20">
        <v>14</v>
      </c>
      <c r="B24" s="16">
        <v>2004</v>
      </c>
      <c r="C24" s="13" t="s">
        <v>324</v>
      </c>
      <c r="D24" s="301">
        <v>7.0062992125984254</v>
      </c>
      <c r="E24" s="259"/>
      <c r="G24" s="234"/>
    </row>
    <row r="25" spans="1:7" ht="13.5" thickTop="1" thickBot="1" x14ac:dyDescent="0.25">
      <c r="A25" s="20">
        <v>44</v>
      </c>
      <c r="B25" s="16">
        <v>2012</v>
      </c>
      <c r="C25" s="13" t="s">
        <v>354</v>
      </c>
      <c r="D25" s="301">
        <v>7.097777777777778</v>
      </c>
      <c r="E25" s="259"/>
      <c r="G25" s="234"/>
    </row>
    <row r="26" spans="1:7" ht="13.5" thickTop="1" thickBot="1" x14ac:dyDescent="0.25">
      <c r="A26" s="20">
        <v>11</v>
      </c>
      <c r="B26" s="16">
        <v>2005</v>
      </c>
      <c r="C26" s="13" t="s">
        <v>321</v>
      </c>
      <c r="D26" s="301">
        <v>7.3709327548806938</v>
      </c>
      <c r="E26" s="259"/>
      <c r="G26" s="234"/>
    </row>
    <row r="27" spans="1:7" ht="13.5" thickTop="1" thickBot="1" x14ac:dyDescent="0.25">
      <c r="A27" s="20">
        <v>54</v>
      </c>
      <c r="B27" s="16">
        <v>2013</v>
      </c>
      <c r="C27" s="13" t="s">
        <v>364</v>
      </c>
      <c r="D27" s="301">
        <v>7.5649779735682818</v>
      </c>
      <c r="E27" s="259"/>
      <c r="G27" s="234"/>
    </row>
    <row r="28" spans="1:7" ht="13.5" thickTop="1" thickBot="1" x14ac:dyDescent="0.25">
      <c r="A28" s="20">
        <v>29</v>
      </c>
      <c r="B28" s="16">
        <v>2008</v>
      </c>
      <c r="C28" s="13" t="s">
        <v>339</v>
      </c>
      <c r="D28" s="301">
        <v>7.607971445568114</v>
      </c>
      <c r="E28" s="259"/>
      <c r="G28" s="234"/>
    </row>
    <row r="29" spans="1:7" ht="13.5" thickTop="1" thickBot="1" x14ac:dyDescent="0.25">
      <c r="A29" s="20">
        <v>60</v>
      </c>
      <c r="B29" s="16">
        <v>2014</v>
      </c>
      <c r="C29" s="13" t="s">
        <v>370</v>
      </c>
      <c r="D29" s="301">
        <v>7.6868434217108552</v>
      </c>
      <c r="E29" s="259"/>
      <c r="G29" s="234"/>
    </row>
    <row r="30" spans="1:7" ht="13.5" thickTop="1" thickBot="1" x14ac:dyDescent="0.25">
      <c r="A30" s="20">
        <v>25</v>
      </c>
      <c r="B30" s="16">
        <v>2008</v>
      </c>
      <c r="C30" s="13" t="s">
        <v>335</v>
      </c>
      <c r="D30" s="301">
        <v>7.7343234323432339</v>
      </c>
      <c r="E30" s="259"/>
      <c r="G30" s="234"/>
    </row>
    <row r="31" spans="1:7" ht="13.5" thickTop="1" thickBot="1" x14ac:dyDescent="0.25">
      <c r="A31" s="20">
        <v>4</v>
      </c>
      <c r="B31" s="16">
        <v>2002</v>
      </c>
      <c r="C31" s="13" t="s">
        <v>314</v>
      </c>
      <c r="D31" s="301">
        <v>7.7373994070309191</v>
      </c>
      <c r="E31" s="259"/>
      <c r="G31" s="234"/>
    </row>
    <row r="32" spans="1:7" ht="13.5" thickTop="1" thickBot="1" x14ac:dyDescent="0.25">
      <c r="A32" s="20">
        <v>7</v>
      </c>
      <c r="B32" s="16">
        <v>2004</v>
      </c>
      <c r="C32" s="13" t="s">
        <v>317</v>
      </c>
      <c r="D32" s="301">
        <v>7.8533333333333335</v>
      </c>
      <c r="E32" s="259"/>
      <c r="G32" s="234"/>
    </row>
    <row r="33" spans="1:7" ht="13.5" thickTop="1" thickBot="1" x14ac:dyDescent="0.25">
      <c r="A33" s="20">
        <v>18</v>
      </c>
      <c r="B33" s="16">
        <v>2006</v>
      </c>
      <c r="C33" s="13" t="s">
        <v>328</v>
      </c>
      <c r="D33" s="301">
        <v>8</v>
      </c>
      <c r="E33" s="259"/>
      <c r="G33" s="234"/>
    </row>
    <row r="34" spans="1:7" ht="13.5" thickTop="1" thickBot="1" x14ac:dyDescent="0.25">
      <c r="A34" s="20">
        <v>36</v>
      </c>
      <c r="B34" s="16">
        <v>2011</v>
      </c>
      <c r="C34" s="13" t="s">
        <v>346</v>
      </c>
      <c r="D34" s="301">
        <v>8.0237499999999997</v>
      </c>
      <c r="E34" s="259"/>
      <c r="G34" s="234"/>
    </row>
    <row r="35" spans="1:7" ht="13.5" thickTop="1" thickBot="1" x14ac:dyDescent="0.25">
      <c r="A35" s="20">
        <v>39</v>
      </c>
      <c r="B35" s="16">
        <v>2010</v>
      </c>
      <c r="C35" s="13" t="s">
        <v>349</v>
      </c>
      <c r="D35" s="301">
        <v>8.0395517468688205</v>
      </c>
      <c r="E35" s="259"/>
      <c r="G35" s="234"/>
    </row>
    <row r="36" spans="1:7" ht="13.5" thickTop="1" thickBot="1" x14ac:dyDescent="0.25">
      <c r="A36" s="20">
        <v>46</v>
      </c>
      <c r="B36" s="16">
        <v>2012</v>
      </c>
      <c r="C36" s="13" t="s">
        <v>356</v>
      </c>
      <c r="D36" s="301">
        <v>8.0408707241226125</v>
      </c>
      <c r="E36" s="259"/>
      <c r="G36" s="234"/>
    </row>
    <row r="37" spans="1:7" ht="13.5" thickTop="1" thickBot="1" x14ac:dyDescent="0.25">
      <c r="A37" s="20">
        <v>38</v>
      </c>
      <c r="B37" s="16">
        <v>2010</v>
      </c>
      <c r="C37" s="13" t="s">
        <v>348</v>
      </c>
      <c r="D37" s="301">
        <v>8.0811808118081174</v>
      </c>
      <c r="E37" s="259"/>
      <c r="G37" s="234"/>
    </row>
    <row r="38" spans="1:7" ht="13.5" thickTop="1" thickBot="1" x14ac:dyDescent="0.25">
      <c r="A38" s="20">
        <v>15</v>
      </c>
      <c r="B38" s="16">
        <v>2004</v>
      </c>
      <c r="C38" s="13" t="s">
        <v>325</v>
      </c>
      <c r="D38" s="301">
        <v>8.0973610883461724</v>
      </c>
      <c r="E38" s="259"/>
      <c r="G38" s="234"/>
    </row>
    <row r="39" spans="1:7" ht="13.5" thickTop="1" thickBot="1" x14ac:dyDescent="0.25">
      <c r="A39" s="20">
        <v>5</v>
      </c>
      <c r="B39" s="16">
        <v>2004</v>
      </c>
      <c r="C39" s="13" t="s">
        <v>315</v>
      </c>
      <c r="D39" s="301">
        <v>8.1264728986645718</v>
      </c>
      <c r="E39" s="259"/>
      <c r="G39" s="234"/>
    </row>
    <row r="40" spans="1:7" ht="13.5" thickTop="1" thickBot="1" x14ac:dyDescent="0.25">
      <c r="A40" s="20">
        <v>8</v>
      </c>
      <c r="B40" s="16">
        <v>2003</v>
      </c>
      <c r="C40" s="13" t="s">
        <v>318</v>
      </c>
      <c r="D40" s="301">
        <v>8.1283997997663935</v>
      </c>
      <c r="E40" s="259"/>
      <c r="G40" s="234"/>
    </row>
    <row r="41" spans="1:7" ht="13.5" thickTop="1" thickBot="1" x14ac:dyDescent="0.25">
      <c r="A41" s="20">
        <v>56</v>
      </c>
      <c r="B41" s="16">
        <v>2013</v>
      </c>
      <c r="C41" s="13" t="s">
        <v>366</v>
      </c>
      <c r="D41" s="301">
        <v>8.2095744680851066</v>
      </c>
      <c r="E41" s="259"/>
      <c r="G41" s="234"/>
    </row>
    <row r="42" spans="1:7" ht="13.5" thickTop="1" thickBot="1" x14ac:dyDescent="0.25">
      <c r="A42" s="20">
        <v>58</v>
      </c>
      <c r="B42" s="16">
        <v>2014</v>
      </c>
      <c r="C42" s="13" t="s">
        <v>368</v>
      </c>
      <c r="D42" s="301">
        <v>8.2783059636992213</v>
      </c>
      <c r="E42" s="259"/>
      <c r="G42" s="234"/>
    </row>
    <row r="43" spans="1:7" ht="13.5" thickTop="1" thickBot="1" x14ac:dyDescent="0.25">
      <c r="A43" s="53"/>
      <c r="B43" s="53"/>
      <c r="C43" s="13" t="s">
        <v>407</v>
      </c>
      <c r="D43" s="301">
        <v>8.3647284372567334</v>
      </c>
      <c r="E43" s="259"/>
      <c r="G43" s="234"/>
    </row>
    <row r="44" spans="1:7" ht="13.5" thickTop="1" thickBot="1" x14ac:dyDescent="0.25">
      <c r="A44" s="20">
        <v>6</v>
      </c>
      <c r="B44" s="16">
        <v>2004</v>
      </c>
      <c r="C44" s="13" t="s">
        <v>316</v>
      </c>
      <c r="D44" s="301">
        <v>8.4048378719299546</v>
      </c>
      <c r="E44" s="259"/>
      <c r="G44" s="234"/>
    </row>
    <row r="45" spans="1:7" ht="13.5" thickTop="1" thickBot="1" x14ac:dyDescent="0.25">
      <c r="A45" s="20">
        <v>2</v>
      </c>
      <c r="B45" s="16">
        <v>2002</v>
      </c>
      <c r="C45" s="13" t="s">
        <v>312</v>
      </c>
      <c r="D45" s="301">
        <v>8.4482248520710055</v>
      </c>
      <c r="E45" s="259"/>
      <c r="G45" s="234"/>
    </row>
    <row r="46" spans="1:7" ht="13.5" thickTop="1" thickBot="1" x14ac:dyDescent="0.25">
      <c r="A46" s="20">
        <v>34</v>
      </c>
      <c r="B46" s="16">
        <v>2009</v>
      </c>
      <c r="C46" s="13" t="s">
        <v>344</v>
      </c>
      <c r="D46" s="301">
        <v>8.5138888888888893</v>
      </c>
      <c r="E46" s="259"/>
      <c r="G46" s="234"/>
    </row>
    <row r="47" spans="1:7" ht="13.5" thickTop="1" thickBot="1" x14ac:dyDescent="0.25">
      <c r="A47" s="20">
        <v>17</v>
      </c>
      <c r="B47" s="16">
        <v>2005</v>
      </c>
      <c r="C47" s="13" t="s">
        <v>327</v>
      </c>
      <c r="D47" s="301">
        <v>8.5303652173913047</v>
      </c>
      <c r="E47" s="259"/>
      <c r="G47" s="234"/>
    </row>
    <row r="48" spans="1:7" ht="13.5" thickTop="1" thickBot="1" x14ac:dyDescent="0.25">
      <c r="A48" s="20">
        <v>49</v>
      </c>
      <c r="B48" s="16">
        <v>2013</v>
      </c>
      <c r="C48" s="13" t="s">
        <v>359</v>
      </c>
      <c r="D48" s="301">
        <v>8.5623869801084993</v>
      </c>
      <c r="E48" s="259"/>
      <c r="G48" s="234"/>
    </row>
    <row r="49" spans="1:10" ht="13.5" thickTop="1" thickBot="1" x14ac:dyDescent="0.25">
      <c r="A49" s="20">
        <v>31</v>
      </c>
      <c r="B49" s="16">
        <v>2008</v>
      </c>
      <c r="C49" s="13" t="s">
        <v>341</v>
      </c>
      <c r="D49" s="301">
        <v>8.606909881613916</v>
      </c>
      <c r="E49" s="259"/>
      <c r="G49" s="234"/>
    </row>
    <row r="50" spans="1:10" ht="13.5" thickTop="1" thickBot="1" x14ac:dyDescent="0.25">
      <c r="A50" s="20">
        <v>33</v>
      </c>
      <c r="B50" s="16">
        <v>2009</v>
      </c>
      <c r="C50" s="13" t="s">
        <v>343</v>
      </c>
      <c r="D50" s="301">
        <v>8.6689976689976689</v>
      </c>
      <c r="E50" s="259"/>
      <c r="G50" s="234"/>
    </row>
    <row r="51" spans="1:10" ht="13.5" thickTop="1" thickBot="1" x14ac:dyDescent="0.25">
      <c r="A51" s="20">
        <v>48</v>
      </c>
      <c r="B51" s="16">
        <v>2013</v>
      </c>
      <c r="C51" s="13" t="s">
        <v>358</v>
      </c>
      <c r="D51" s="301">
        <v>8.7874999999999996</v>
      </c>
      <c r="E51" s="259"/>
      <c r="G51" s="234"/>
    </row>
    <row r="52" spans="1:10" ht="13.5" thickTop="1" thickBot="1" x14ac:dyDescent="0.25">
      <c r="A52" s="20">
        <v>21</v>
      </c>
      <c r="B52" s="16">
        <v>2008</v>
      </c>
      <c r="C52" s="13" t="s">
        <v>331</v>
      </c>
      <c r="D52" s="301">
        <v>8.8684557853057626</v>
      </c>
      <c r="E52" s="259"/>
      <c r="G52" s="234"/>
    </row>
    <row r="53" spans="1:10" ht="13.5" thickTop="1" thickBot="1" x14ac:dyDescent="0.25">
      <c r="A53" s="20">
        <v>45</v>
      </c>
      <c r="B53" s="16">
        <v>2012</v>
      </c>
      <c r="C53" s="13" t="s">
        <v>355</v>
      </c>
      <c r="D53" s="301">
        <v>8.9064079239943403</v>
      </c>
      <c r="E53" s="259"/>
      <c r="G53" s="234"/>
    </row>
    <row r="54" spans="1:10" ht="13.5" thickTop="1" thickBot="1" x14ac:dyDescent="0.25">
      <c r="A54" s="20">
        <v>32</v>
      </c>
      <c r="B54" s="16">
        <v>2009</v>
      </c>
      <c r="C54" s="13" t="s">
        <v>342</v>
      </c>
      <c r="D54" s="301">
        <v>8.9501289767841783</v>
      </c>
      <c r="E54" s="259"/>
      <c r="G54" s="234"/>
    </row>
    <row r="55" spans="1:10" ht="13.5" thickTop="1" thickBot="1" x14ac:dyDescent="0.25">
      <c r="A55" s="20">
        <v>1</v>
      </c>
      <c r="B55" s="16">
        <v>2001</v>
      </c>
      <c r="C55" s="13" t="s">
        <v>311</v>
      </c>
      <c r="D55" s="301">
        <v>9.0225203641590799</v>
      </c>
      <c r="E55" s="259"/>
      <c r="G55" s="234"/>
    </row>
    <row r="56" spans="1:10" ht="13.5" thickTop="1" thickBot="1" x14ac:dyDescent="0.25">
      <c r="A56" s="20">
        <v>28</v>
      </c>
      <c r="B56" s="16">
        <v>2008</v>
      </c>
      <c r="C56" s="13" t="s">
        <v>338</v>
      </c>
      <c r="D56" s="301">
        <v>9.11</v>
      </c>
      <c r="E56" s="259"/>
      <c r="G56" s="234"/>
    </row>
    <row r="57" spans="1:10" ht="13.5" thickTop="1" thickBot="1" x14ac:dyDescent="0.25">
      <c r="A57" s="20">
        <v>42</v>
      </c>
      <c r="B57" s="16">
        <v>2012</v>
      </c>
      <c r="C57" s="13" t="s">
        <v>352</v>
      </c>
      <c r="D57" s="301">
        <v>9.1616666666666671</v>
      </c>
      <c r="E57" s="259"/>
      <c r="G57" s="234"/>
    </row>
    <row r="58" spans="1:10" ht="13.5" thickTop="1" thickBot="1" x14ac:dyDescent="0.25">
      <c r="A58" s="20">
        <v>10</v>
      </c>
      <c r="B58" s="16">
        <v>2005</v>
      </c>
      <c r="C58" s="13" t="s">
        <v>320</v>
      </c>
      <c r="D58" s="301">
        <v>9.2712609970674489</v>
      </c>
      <c r="E58" s="259"/>
      <c r="G58" s="234"/>
    </row>
    <row r="59" spans="1:10" ht="13.5" thickTop="1" thickBot="1" x14ac:dyDescent="0.25">
      <c r="A59" s="20">
        <v>13</v>
      </c>
      <c r="B59" s="16">
        <v>2005</v>
      </c>
      <c r="C59" s="13" t="s">
        <v>323</v>
      </c>
      <c r="D59" s="301">
        <v>9.2968944099378881</v>
      </c>
      <c r="E59" s="259"/>
      <c r="G59" s="234"/>
    </row>
    <row r="60" spans="1:10" ht="13.5" thickTop="1" thickBot="1" x14ac:dyDescent="0.25">
      <c r="A60" s="20">
        <v>41</v>
      </c>
      <c r="B60" s="16">
        <v>2010</v>
      </c>
      <c r="C60" s="13" t="s">
        <v>351</v>
      </c>
      <c r="D60" s="301">
        <v>9.5316666666666663</v>
      </c>
      <c r="E60" s="259"/>
      <c r="G60" s="234"/>
    </row>
    <row r="61" spans="1:10" ht="13.5" thickTop="1" thickBot="1" x14ac:dyDescent="0.25">
      <c r="A61" s="20">
        <v>40</v>
      </c>
      <c r="B61" s="16">
        <v>2011</v>
      </c>
      <c r="C61" s="13" t="s">
        <v>350</v>
      </c>
      <c r="D61" s="301">
        <v>9.6150000000000002</v>
      </c>
      <c r="E61" s="259"/>
      <c r="G61" s="234"/>
    </row>
    <row r="62" spans="1:10" ht="13.5" thickTop="1" thickBot="1" x14ac:dyDescent="0.25">
      <c r="A62" s="20">
        <v>3</v>
      </c>
      <c r="B62" s="16">
        <v>2002</v>
      </c>
      <c r="C62" s="13" t="s">
        <v>313</v>
      </c>
      <c r="D62" s="301">
        <v>9.6423497267759561</v>
      </c>
      <c r="E62" s="259"/>
      <c r="G62" s="234"/>
    </row>
    <row r="63" spans="1:10" ht="13.5" thickTop="1" thickBot="1" x14ac:dyDescent="0.25">
      <c r="A63" s="20">
        <v>35</v>
      </c>
      <c r="B63" s="16">
        <v>2008</v>
      </c>
      <c r="C63" s="13" t="s">
        <v>345</v>
      </c>
      <c r="D63" s="301">
        <v>10</v>
      </c>
      <c r="E63" s="259"/>
      <c r="G63" s="234"/>
    </row>
    <row r="64" spans="1:10" customFormat="1" ht="16.5" thickTop="1" thickBot="1" x14ac:dyDescent="0.3">
      <c r="A64" s="20">
        <v>9</v>
      </c>
      <c r="B64" s="16">
        <v>2004</v>
      </c>
      <c r="C64" s="13" t="s">
        <v>319</v>
      </c>
      <c r="D64" s="301">
        <v>10</v>
      </c>
      <c r="E64" s="259"/>
      <c r="F64" s="96"/>
      <c r="G64" s="96"/>
      <c r="H64" s="96"/>
      <c r="I64" s="96"/>
      <c r="J64" s="96"/>
    </row>
    <row r="65" spans="1:10" customFormat="1" ht="16.5" thickTop="1" thickBot="1" x14ac:dyDescent="0.3">
      <c r="A65" s="20">
        <v>27</v>
      </c>
      <c r="B65" s="16">
        <v>2008</v>
      </c>
      <c r="C65" s="13" t="s">
        <v>337</v>
      </c>
      <c r="D65" s="301">
        <v>10</v>
      </c>
      <c r="E65" s="259"/>
      <c r="F65" s="96"/>
      <c r="G65" s="96"/>
      <c r="H65" s="96"/>
      <c r="I65" s="96"/>
      <c r="J65" s="96"/>
    </row>
    <row r="66" spans="1:10" ht="18" customHeight="1" thickTop="1" x14ac:dyDescent="0.2">
      <c r="A66" s="499" t="s">
        <v>1325</v>
      </c>
      <c r="B66" s="499"/>
      <c r="C66" s="499"/>
      <c r="D66" s="499"/>
      <c r="E66" s="259"/>
    </row>
  </sheetData>
  <sortState ref="A3:D65">
    <sortCondition ref="D3:D65"/>
  </sortState>
  <mergeCells count="2">
    <mergeCell ref="A1:D1"/>
    <mergeCell ref="A66:D66"/>
  </mergeCells>
  <printOptions horizontalCentered="1"/>
  <pageMargins left="0.39370078740157483" right="0.39370078740157483" top="0.39370078740157483" bottom="0.78740157480314965" header="0" footer="0"/>
  <pageSetup paperSize="256" scale="48"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6"/>
  <sheetViews>
    <sheetView showGridLines="0" view="pageBreakPreview" zoomScaleSheetLayoutView="100" workbookViewId="0">
      <pane xSplit="3" ySplit="2" topLeftCell="D13" activePane="bottomRight" state="frozen"/>
      <selection activeCell="C32" sqref="C32"/>
      <selection pane="topRight" activeCell="C32" sqref="C32"/>
      <selection pane="bottomLeft" activeCell="C32" sqref="C32"/>
      <selection pane="bottomRight" activeCell="C32" sqref="C32"/>
    </sheetView>
  </sheetViews>
  <sheetFormatPr baseColWidth="10" defaultRowHeight="12" x14ac:dyDescent="0.2"/>
  <cols>
    <col min="1" max="2" width="7.7109375" style="76" customWidth="1"/>
    <col min="3" max="3" width="73.140625" style="256" customWidth="1"/>
    <col min="4" max="4" width="14.28515625" style="195" customWidth="1"/>
    <col min="5" max="5" width="11.42578125" style="189"/>
    <col min="6" max="6" width="10.85546875" style="189" customWidth="1"/>
    <col min="7" max="7" width="12.85546875" style="189" customWidth="1"/>
    <col min="8" max="8" width="11.42578125" style="189"/>
    <col min="9" max="16384" width="11.42578125" style="76"/>
  </cols>
  <sheetData>
    <row r="1" spans="1:7" ht="19.5" customHeight="1" thickBot="1" x14ac:dyDescent="0.25">
      <c r="A1" s="462" t="s">
        <v>1358</v>
      </c>
      <c r="B1" s="462"/>
      <c r="C1" s="462"/>
      <c r="D1" s="462"/>
    </row>
    <row r="2" spans="1:7" ht="27.75" customHeight="1" thickTop="1" thickBot="1" x14ac:dyDescent="0.25">
      <c r="A2" s="299" t="s">
        <v>270</v>
      </c>
      <c r="B2" s="299"/>
      <c r="C2" s="282" t="s">
        <v>415</v>
      </c>
      <c r="D2" s="300" t="s">
        <v>269</v>
      </c>
    </row>
    <row r="3" spans="1:7" ht="13.5" thickTop="1" x14ac:dyDescent="0.2">
      <c r="A3" s="20">
        <v>43</v>
      </c>
      <c r="B3" s="16">
        <v>2012</v>
      </c>
      <c r="C3" s="13" t="s">
        <v>353</v>
      </c>
      <c r="D3" s="310">
        <v>0</v>
      </c>
      <c r="E3" s="259"/>
    </row>
    <row r="4" spans="1:7" ht="12.75" x14ac:dyDescent="0.2">
      <c r="A4" s="20">
        <v>47</v>
      </c>
      <c r="B4" s="16">
        <v>2011</v>
      </c>
      <c r="C4" s="13" t="s">
        <v>357</v>
      </c>
      <c r="D4" s="310">
        <v>0</v>
      </c>
      <c r="E4" s="259"/>
    </row>
    <row r="5" spans="1:7" ht="12.75" x14ac:dyDescent="0.2">
      <c r="A5" s="20">
        <v>50</v>
      </c>
      <c r="B5" s="16">
        <v>2013</v>
      </c>
      <c r="C5" s="13" t="s">
        <v>360</v>
      </c>
      <c r="D5" s="310">
        <v>0</v>
      </c>
      <c r="E5" s="259"/>
    </row>
    <row r="6" spans="1:7" ht="12.75" x14ac:dyDescent="0.2">
      <c r="A6" s="20">
        <v>52</v>
      </c>
      <c r="B6" s="16">
        <v>2013</v>
      </c>
      <c r="C6" s="13" t="s">
        <v>362</v>
      </c>
      <c r="D6" s="310">
        <v>0</v>
      </c>
      <c r="E6" s="259"/>
    </row>
    <row r="7" spans="1:7" ht="12.75" x14ac:dyDescent="0.2">
      <c r="A7" s="20">
        <v>53</v>
      </c>
      <c r="B7" s="16">
        <v>2012</v>
      </c>
      <c r="C7" s="13" t="s">
        <v>363</v>
      </c>
      <c r="D7" s="310">
        <v>0</v>
      </c>
      <c r="E7" s="259"/>
    </row>
    <row r="8" spans="1:7" ht="12.75" x14ac:dyDescent="0.2">
      <c r="A8" s="20">
        <v>56</v>
      </c>
      <c r="B8" s="16">
        <v>2013</v>
      </c>
      <c r="C8" s="13" t="s">
        <v>366</v>
      </c>
      <c r="D8" s="310">
        <v>0</v>
      </c>
      <c r="E8" s="259"/>
    </row>
    <row r="9" spans="1:7" ht="12.75" x14ac:dyDescent="0.2">
      <c r="A9" s="20">
        <v>61</v>
      </c>
      <c r="B9" s="16">
        <v>2016</v>
      </c>
      <c r="C9" s="13" t="s">
        <v>821</v>
      </c>
      <c r="D9" s="310">
        <v>0</v>
      </c>
      <c r="E9" s="259"/>
      <c r="G9" s="234"/>
    </row>
    <row r="10" spans="1:7" ht="12.75" x14ac:dyDescent="0.2">
      <c r="A10" s="20">
        <v>24</v>
      </c>
      <c r="B10" s="16">
        <v>2006</v>
      </c>
      <c r="C10" s="13" t="s">
        <v>334</v>
      </c>
      <c r="D10" s="310">
        <v>0</v>
      </c>
      <c r="E10" s="259"/>
      <c r="G10" s="234"/>
    </row>
    <row r="11" spans="1:7" ht="12.75" x14ac:dyDescent="0.2">
      <c r="A11" s="20">
        <v>19</v>
      </c>
      <c r="B11" s="16">
        <v>2004</v>
      </c>
      <c r="C11" s="13" t="s">
        <v>329</v>
      </c>
      <c r="D11" s="310">
        <v>0</v>
      </c>
      <c r="E11" s="259"/>
      <c r="G11" s="234"/>
    </row>
    <row r="12" spans="1:7" ht="12.75" x14ac:dyDescent="0.2">
      <c r="A12" s="20">
        <v>57</v>
      </c>
      <c r="B12" s="16">
        <v>2012</v>
      </c>
      <c r="C12" s="13" t="s">
        <v>367</v>
      </c>
      <c r="D12" s="310">
        <v>0</v>
      </c>
      <c r="E12" s="259"/>
      <c r="G12" s="234"/>
    </row>
    <row r="13" spans="1:7" ht="12.75" x14ac:dyDescent="0.2">
      <c r="A13" s="20">
        <v>26</v>
      </c>
      <c r="B13" s="16">
        <v>2008</v>
      </c>
      <c r="C13" s="13" t="s">
        <v>336</v>
      </c>
      <c r="D13" s="310">
        <v>0</v>
      </c>
      <c r="E13" s="259"/>
      <c r="G13" s="234"/>
    </row>
    <row r="14" spans="1:7" ht="12.75" x14ac:dyDescent="0.2">
      <c r="A14" s="20">
        <v>60</v>
      </c>
      <c r="B14" s="16">
        <v>2014</v>
      </c>
      <c r="C14" s="13" t="s">
        <v>370</v>
      </c>
      <c r="D14" s="310">
        <v>0</v>
      </c>
      <c r="E14" s="259"/>
      <c r="G14" s="234"/>
    </row>
    <row r="15" spans="1:7" ht="12.75" x14ac:dyDescent="0.2">
      <c r="A15" s="20">
        <v>48</v>
      </c>
      <c r="B15" s="16">
        <v>2013</v>
      </c>
      <c r="C15" s="13" t="s">
        <v>358</v>
      </c>
      <c r="D15" s="310">
        <v>0</v>
      </c>
      <c r="E15" s="259"/>
      <c r="G15" s="234"/>
    </row>
    <row r="16" spans="1:7" ht="12.75" x14ac:dyDescent="0.2">
      <c r="A16" s="20">
        <v>38</v>
      </c>
      <c r="B16" s="16">
        <v>2010</v>
      </c>
      <c r="C16" s="13" t="s">
        <v>348</v>
      </c>
      <c r="D16" s="310">
        <v>0</v>
      </c>
      <c r="E16" s="259"/>
      <c r="G16" s="234"/>
    </row>
    <row r="17" spans="1:7" ht="12.75" x14ac:dyDescent="0.2">
      <c r="A17" s="20">
        <v>30</v>
      </c>
      <c r="B17" s="16">
        <v>2006</v>
      </c>
      <c r="C17" s="13" t="s">
        <v>340</v>
      </c>
      <c r="D17" s="310">
        <v>0</v>
      </c>
      <c r="E17" s="259"/>
      <c r="G17" s="234"/>
    </row>
    <row r="18" spans="1:7" ht="12.75" x14ac:dyDescent="0.2">
      <c r="A18" s="20">
        <v>54</v>
      </c>
      <c r="B18" s="16">
        <v>2013</v>
      </c>
      <c r="C18" s="13" t="s">
        <v>364</v>
      </c>
      <c r="D18" s="310">
        <v>0</v>
      </c>
      <c r="E18" s="259"/>
      <c r="G18" s="234"/>
    </row>
    <row r="19" spans="1:7" ht="12.75" x14ac:dyDescent="0.2">
      <c r="A19" s="20">
        <v>16</v>
      </c>
      <c r="B19" s="16">
        <v>2005</v>
      </c>
      <c r="C19" s="13" t="s">
        <v>326</v>
      </c>
      <c r="D19" s="310">
        <v>0</v>
      </c>
      <c r="E19" s="259"/>
      <c r="F19" s="214"/>
      <c r="G19" s="234"/>
    </row>
    <row r="20" spans="1:7" ht="12.75" x14ac:dyDescent="0.2">
      <c r="A20" s="20">
        <v>20</v>
      </c>
      <c r="B20" s="16">
        <v>2006</v>
      </c>
      <c r="C20" s="13" t="s">
        <v>330</v>
      </c>
      <c r="D20" s="310">
        <v>0</v>
      </c>
      <c r="E20" s="259"/>
      <c r="G20" s="234"/>
    </row>
    <row r="21" spans="1:7" ht="12.75" x14ac:dyDescent="0.2">
      <c r="A21" s="20">
        <v>22</v>
      </c>
      <c r="B21" s="16">
        <v>2008</v>
      </c>
      <c r="C21" s="13" t="s">
        <v>332</v>
      </c>
      <c r="D21" s="310">
        <v>0</v>
      </c>
      <c r="E21" s="259"/>
      <c r="F21" s="214"/>
      <c r="G21" s="214"/>
    </row>
    <row r="22" spans="1:7" ht="12.75" x14ac:dyDescent="0.2">
      <c r="A22" s="20">
        <v>37</v>
      </c>
      <c r="B22" s="16">
        <v>2010</v>
      </c>
      <c r="C22" s="13" t="s">
        <v>347</v>
      </c>
      <c r="D22" s="310">
        <v>0</v>
      </c>
      <c r="E22" s="259"/>
      <c r="F22" s="214"/>
      <c r="G22" s="214"/>
    </row>
    <row r="23" spans="1:7" ht="12.75" x14ac:dyDescent="0.2">
      <c r="A23" s="20">
        <v>14</v>
      </c>
      <c r="B23" s="16">
        <v>2004</v>
      </c>
      <c r="C23" s="13" t="s">
        <v>324</v>
      </c>
      <c r="D23" s="310">
        <v>0</v>
      </c>
      <c r="E23" s="259"/>
      <c r="F23" s="214"/>
      <c r="G23" s="214"/>
    </row>
    <row r="24" spans="1:7" ht="12.75" x14ac:dyDescent="0.2">
      <c r="A24" s="20">
        <v>23</v>
      </c>
      <c r="B24" s="16">
        <v>2006</v>
      </c>
      <c r="C24" s="13" t="s">
        <v>333</v>
      </c>
      <c r="D24" s="310">
        <v>0</v>
      </c>
      <c r="E24" s="259"/>
      <c r="G24" s="234"/>
    </row>
    <row r="25" spans="1:7" ht="12.75" x14ac:dyDescent="0.2">
      <c r="A25" s="20">
        <v>12</v>
      </c>
      <c r="B25" s="16">
        <v>2005</v>
      </c>
      <c r="C25" s="13" t="s">
        <v>322</v>
      </c>
      <c r="D25" s="310">
        <v>0</v>
      </c>
      <c r="E25" s="259"/>
      <c r="G25" s="234"/>
    </row>
    <row r="26" spans="1:7" ht="12.75" x14ac:dyDescent="0.2">
      <c r="A26" s="20">
        <v>13</v>
      </c>
      <c r="B26" s="16">
        <v>2005</v>
      </c>
      <c r="C26" s="13" t="s">
        <v>323</v>
      </c>
      <c r="D26" s="310">
        <v>0</v>
      </c>
      <c r="E26" s="259"/>
      <c r="G26" s="234"/>
    </row>
    <row r="27" spans="1:7" ht="12.75" x14ac:dyDescent="0.2">
      <c r="A27" s="20">
        <v>40</v>
      </c>
      <c r="B27" s="16">
        <v>2011</v>
      </c>
      <c r="C27" s="13" t="s">
        <v>350</v>
      </c>
      <c r="D27" s="310">
        <v>0</v>
      </c>
      <c r="E27" s="259"/>
      <c r="G27" s="234"/>
    </row>
    <row r="28" spans="1:7" ht="12.75" x14ac:dyDescent="0.2">
      <c r="A28" s="20">
        <v>27</v>
      </c>
      <c r="B28" s="16">
        <v>2008</v>
      </c>
      <c r="C28" s="13" t="s">
        <v>337</v>
      </c>
      <c r="D28" s="310">
        <v>2</v>
      </c>
      <c r="E28" s="259"/>
      <c r="G28" s="234"/>
    </row>
    <row r="29" spans="1:7" ht="12.75" x14ac:dyDescent="0.2">
      <c r="A29" s="20">
        <v>49</v>
      </c>
      <c r="B29" s="16">
        <v>2013</v>
      </c>
      <c r="C29" s="13" t="s">
        <v>359</v>
      </c>
      <c r="D29" s="310">
        <v>3.2</v>
      </c>
      <c r="E29" s="259"/>
      <c r="G29" s="234"/>
    </row>
    <row r="30" spans="1:7" ht="12.75" x14ac:dyDescent="0.2">
      <c r="A30" s="20">
        <v>15</v>
      </c>
      <c r="B30" s="16">
        <v>2004</v>
      </c>
      <c r="C30" s="13" t="s">
        <v>325</v>
      </c>
      <c r="D30" s="310">
        <v>6.5734952208731592</v>
      </c>
      <c r="E30" s="259"/>
      <c r="G30" s="234"/>
    </row>
    <row r="31" spans="1:7" ht="12.75" x14ac:dyDescent="0.2">
      <c r="A31" s="20">
        <v>55</v>
      </c>
      <c r="B31" s="16">
        <v>2012</v>
      </c>
      <c r="C31" s="13" t="s">
        <v>365</v>
      </c>
      <c r="D31" s="310">
        <v>6.5901639344262293</v>
      </c>
      <c r="E31" s="259"/>
      <c r="G31" s="234"/>
    </row>
    <row r="32" spans="1:7" ht="12.75" x14ac:dyDescent="0.2">
      <c r="A32" s="20">
        <v>51</v>
      </c>
      <c r="B32" s="16">
        <v>2013</v>
      </c>
      <c r="C32" s="13" t="s">
        <v>361</v>
      </c>
      <c r="D32" s="310">
        <v>6.6971637694419028</v>
      </c>
      <c r="E32" s="259"/>
      <c r="G32" s="234"/>
    </row>
    <row r="33" spans="1:7" ht="12.75" x14ac:dyDescent="0.2">
      <c r="A33" s="20">
        <v>11</v>
      </c>
      <c r="B33" s="16">
        <v>2005</v>
      </c>
      <c r="C33" s="13" t="s">
        <v>321</v>
      </c>
      <c r="D33" s="310">
        <v>6.7795389048991357</v>
      </c>
      <c r="E33" s="259"/>
      <c r="G33" s="234"/>
    </row>
    <row r="34" spans="1:7" ht="12.75" x14ac:dyDescent="0.2">
      <c r="A34" s="20">
        <v>46</v>
      </c>
      <c r="B34" s="16">
        <v>2012</v>
      </c>
      <c r="C34" s="13" t="s">
        <v>356</v>
      </c>
      <c r="D34" s="310">
        <v>6.8185595567867034</v>
      </c>
      <c r="E34" s="259"/>
      <c r="G34" s="234"/>
    </row>
    <row r="35" spans="1:7" ht="12.75" x14ac:dyDescent="0.2">
      <c r="A35" s="20">
        <v>59</v>
      </c>
      <c r="B35" s="16">
        <v>2014</v>
      </c>
      <c r="C35" s="13" t="s">
        <v>369</v>
      </c>
      <c r="D35" s="310">
        <v>6.901734104046243</v>
      </c>
      <c r="E35" s="259"/>
      <c r="G35" s="234"/>
    </row>
    <row r="36" spans="1:7" ht="12.75" x14ac:dyDescent="0.2">
      <c r="A36" s="20">
        <v>44</v>
      </c>
      <c r="B36" s="16">
        <v>2012</v>
      </c>
      <c r="C36" s="13" t="s">
        <v>354</v>
      </c>
      <c r="D36" s="310">
        <v>7.0053333333333336</v>
      </c>
      <c r="E36" s="259"/>
      <c r="G36" s="234"/>
    </row>
    <row r="37" spans="1:7" ht="12.75" x14ac:dyDescent="0.2">
      <c r="A37" s="20">
        <v>17</v>
      </c>
      <c r="B37" s="16">
        <v>2005</v>
      </c>
      <c r="C37" s="13" t="s">
        <v>327</v>
      </c>
      <c r="D37" s="310">
        <v>7.0750079795722947</v>
      </c>
      <c r="E37" s="259"/>
      <c r="G37" s="234"/>
    </row>
    <row r="38" spans="1:7" ht="12.75" x14ac:dyDescent="0.2">
      <c r="A38" s="20">
        <v>29</v>
      </c>
      <c r="B38" s="16">
        <v>2008</v>
      </c>
      <c r="C38" s="13" t="s">
        <v>339</v>
      </c>
      <c r="D38" s="310">
        <v>7.1447314473144727</v>
      </c>
      <c r="E38" s="259"/>
      <c r="G38" s="234"/>
    </row>
    <row r="39" spans="1:7" ht="12.75" x14ac:dyDescent="0.2">
      <c r="A39" s="20">
        <v>8</v>
      </c>
      <c r="B39" s="16">
        <v>2003</v>
      </c>
      <c r="C39" s="13" t="s">
        <v>318</v>
      </c>
      <c r="D39" s="310">
        <v>7.4315710816364655</v>
      </c>
      <c r="E39" s="259"/>
      <c r="G39" s="234"/>
    </row>
    <row r="40" spans="1:7" ht="12.75" x14ac:dyDescent="0.2">
      <c r="A40" s="53"/>
      <c r="B40" s="53"/>
      <c r="C40" s="13" t="s">
        <v>407</v>
      </c>
      <c r="D40" s="311">
        <v>7.6480469956207999</v>
      </c>
      <c r="E40" s="259"/>
      <c r="G40" s="234"/>
    </row>
    <row r="41" spans="1:7" ht="12.75" x14ac:dyDescent="0.2">
      <c r="A41" s="20">
        <v>39</v>
      </c>
      <c r="B41" s="16">
        <v>2010</v>
      </c>
      <c r="C41" s="13" t="s">
        <v>349</v>
      </c>
      <c r="D41" s="310">
        <v>7.6658932714617167</v>
      </c>
      <c r="E41" s="259"/>
      <c r="G41" s="234"/>
    </row>
    <row r="42" spans="1:7" ht="12.75" x14ac:dyDescent="0.2">
      <c r="A42" s="20">
        <v>25</v>
      </c>
      <c r="B42" s="16">
        <v>2008</v>
      </c>
      <c r="C42" s="13" t="s">
        <v>335</v>
      </c>
      <c r="D42" s="310">
        <v>7.68010752688172</v>
      </c>
      <c r="E42" s="259"/>
      <c r="G42" s="234"/>
    </row>
    <row r="43" spans="1:7" ht="12.75" x14ac:dyDescent="0.2">
      <c r="A43" s="20">
        <v>4</v>
      </c>
      <c r="B43" s="16">
        <v>2002</v>
      </c>
      <c r="C43" s="13" t="s">
        <v>314</v>
      </c>
      <c r="D43" s="310">
        <v>7.8626262626262626</v>
      </c>
      <c r="E43" s="259"/>
      <c r="G43" s="234"/>
    </row>
    <row r="44" spans="1:7" ht="12.75" x14ac:dyDescent="0.2">
      <c r="A44" s="20">
        <v>6</v>
      </c>
      <c r="B44" s="16">
        <v>2004</v>
      </c>
      <c r="C44" s="13" t="s">
        <v>316</v>
      </c>
      <c r="D44" s="310">
        <v>7.9097876617665532</v>
      </c>
      <c r="E44" s="259"/>
      <c r="G44" s="234"/>
    </row>
    <row r="45" spans="1:7" ht="12.75" x14ac:dyDescent="0.2">
      <c r="A45" s="20">
        <v>31</v>
      </c>
      <c r="B45" s="16">
        <v>2008</v>
      </c>
      <c r="C45" s="13" t="s">
        <v>341</v>
      </c>
      <c r="D45" s="310">
        <v>7.9575856443719415</v>
      </c>
      <c r="E45" s="259"/>
      <c r="G45" s="234"/>
    </row>
    <row r="46" spans="1:7" ht="12.75" x14ac:dyDescent="0.2">
      <c r="A46" s="20">
        <v>36</v>
      </c>
      <c r="B46" s="16">
        <v>2011</v>
      </c>
      <c r="C46" s="13" t="s">
        <v>346</v>
      </c>
      <c r="D46" s="310">
        <v>7.97</v>
      </c>
      <c r="E46" s="259"/>
      <c r="G46" s="234"/>
    </row>
    <row r="47" spans="1:7" ht="12.75" x14ac:dyDescent="0.2">
      <c r="A47" s="20">
        <v>7</v>
      </c>
      <c r="B47" s="16">
        <v>2004</v>
      </c>
      <c r="C47" s="13" t="s">
        <v>317</v>
      </c>
      <c r="D47" s="310">
        <v>7.9960000000000004</v>
      </c>
      <c r="E47" s="259"/>
      <c r="G47" s="234"/>
    </row>
    <row r="48" spans="1:7" ht="12.75" x14ac:dyDescent="0.2">
      <c r="A48" s="20">
        <v>33</v>
      </c>
      <c r="B48" s="16">
        <v>2009</v>
      </c>
      <c r="C48" s="13" t="s">
        <v>343</v>
      </c>
      <c r="D48" s="310">
        <v>7.996270396270396</v>
      </c>
      <c r="E48" s="259"/>
      <c r="G48" s="234"/>
    </row>
    <row r="49" spans="1:10" ht="12.75" x14ac:dyDescent="0.2">
      <c r="A49" s="20">
        <v>18</v>
      </c>
      <c r="B49" s="16">
        <v>2006</v>
      </c>
      <c r="C49" s="13" t="s">
        <v>328</v>
      </c>
      <c r="D49" s="310">
        <v>8</v>
      </c>
      <c r="E49" s="259"/>
      <c r="G49" s="234"/>
    </row>
    <row r="50" spans="1:10" ht="12.75" x14ac:dyDescent="0.2">
      <c r="A50" s="20">
        <v>34</v>
      </c>
      <c r="B50" s="16">
        <v>2009</v>
      </c>
      <c r="C50" s="13" t="s">
        <v>344</v>
      </c>
      <c r="D50" s="310">
        <v>8.0094786729857823</v>
      </c>
      <c r="E50" s="259"/>
      <c r="G50" s="234"/>
    </row>
    <row r="51" spans="1:10" ht="12.75" x14ac:dyDescent="0.2">
      <c r="A51" s="20">
        <v>21</v>
      </c>
      <c r="B51" s="16">
        <v>2008</v>
      </c>
      <c r="C51" s="13" t="s">
        <v>331</v>
      </c>
      <c r="D51" s="310">
        <v>8.1379999999999999</v>
      </c>
      <c r="E51" s="259"/>
      <c r="G51" s="234"/>
    </row>
    <row r="52" spans="1:10" ht="12.75" x14ac:dyDescent="0.2">
      <c r="A52" s="20">
        <v>1</v>
      </c>
      <c r="B52" s="16">
        <v>2001</v>
      </c>
      <c r="C52" s="13" t="s">
        <v>311</v>
      </c>
      <c r="D52" s="310">
        <v>8.261150353178607</v>
      </c>
      <c r="E52" s="259"/>
      <c r="G52" s="234"/>
    </row>
    <row r="53" spans="1:10" ht="12.75" x14ac:dyDescent="0.2">
      <c r="A53" s="20">
        <v>58</v>
      </c>
      <c r="B53" s="16">
        <v>2014</v>
      </c>
      <c r="C53" s="13" t="s">
        <v>368</v>
      </c>
      <c r="D53" s="310">
        <v>8.277333333333333</v>
      </c>
      <c r="E53" s="259"/>
      <c r="G53" s="234"/>
    </row>
    <row r="54" spans="1:10" ht="12.75" x14ac:dyDescent="0.2">
      <c r="A54" s="20">
        <v>5</v>
      </c>
      <c r="B54" s="16">
        <v>2004</v>
      </c>
      <c r="C54" s="13" t="s">
        <v>315</v>
      </c>
      <c r="D54" s="310">
        <v>8.3003355704697981</v>
      </c>
      <c r="E54" s="259"/>
      <c r="G54" s="234"/>
    </row>
    <row r="55" spans="1:10" ht="12.75" x14ac:dyDescent="0.2">
      <c r="A55" s="20">
        <v>35</v>
      </c>
      <c r="B55" s="16">
        <v>2008</v>
      </c>
      <c r="C55" s="13" t="s">
        <v>345</v>
      </c>
      <c r="D55" s="310">
        <v>8.3146666666666675</v>
      </c>
      <c r="E55" s="259"/>
      <c r="G55" s="234"/>
    </row>
    <row r="56" spans="1:10" ht="12.75" x14ac:dyDescent="0.2">
      <c r="A56" s="20">
        <v>32</v>
      </c>
      <c r="B56" s="16">
        <v>2009</v>
      </c>
      <c r="C56" s="13" t="s">
        <v>342</v>
      </c>
      <c r="D56" s="310">
        <v>8.3631399317406139</v>
      </c>
      <c r="E56" s="259"/>
      <c r="G56" s="234"/>
    </row>
    <row r="57" spans="1:10" ht="12.75" x14ac:dyDescent="0.2">
      <c r="A57" s="20">
        <v>2</v>
      </c>
      <c r="B57" s="16">
        <v>2002</v>
      </c>
      <c r="C57" s="13" t="s">
        <v>312</v>
      </c>
      <c r="D57" s="310">
        <v>8.364497041420119</v>
      </c>
      <c r="E57" s="259"/>
      <c r="G57" s="234"/>
    </row>
    <row r="58" spans="1:10" ht="12.75" x14ac:dyDescent="0.2">
      <c r="A58" s="20">
        <v>42</v>
      </c>
      <c r="B58" s="16">
        <v>2012</v>
      </c>
      <c r="C58" s="13" t="s">
        <v>352</v>
      </c>
      <c r="D58" s="310">
        <v>8.4186666666666667</v>
      </c>
      <c r="E58" s="259"/>
      <c r="G58" s="234"/>
    </row>
    <row r="59" spans="1:10" ht="12.75" x14ac:dyDescent="0.2">
      <c r="A59" s="20">
        <v>9</v>
      </c>
      <c r="B59" s="16">
        <v>2004</v>
      </c>
      <c r="C59" s="13" t="s">
        <v>319</v>
      </c>
      <c r="D59" s="310">
        <v>8.6458574181117527</v>
      </c>
      <c r="E59" s="259"/>
      <c r="G59" s="234"/>
    </row>
    <row r="60" spans="1:10" ht="12.75" x14ac:dyDescent="0.2">
      <c r="A60" s="20">
        <v>62</v>
      </c>
      <c r="B60" s="16">
        <v>2016</v>
      </c>
      <c r="C60" s="13" t="s">
        <v>822</v>
      </c>
      <c r="D60" s="310">
        <v>8.7218390804597696</v>
      </c>
      <c r="E60" s="259"/>
      <c r="G60" s="234"/>
    </row>
    <row r="61" spans="1:10" ht="12.75" x14ac:dyDescent="0.2">
      <c r="A61" s="20">
        <v>45</v>
      </c>
      <c r="B61" s="16">
        <v>2012</v>
      </c>
      <c r="C61" s="13" t="s">
        <v>355</v>
      </c>
      <c r="D61" s="310">
        <v>8.8809911966090649</v>
      </c>
      <c r="E61" s="259"/>
      <c r="G61" s="234"/>
    </row>
    <row r="62" spans="1:10" ht="12.75" x14ac:dyDescent="0.2">
      <c r="A62" s="20">
        <v>3</v>
      </c>
      <c r="B62" s="16">
        <v>2002</v>
      </c>
      <c r="C62" s="13" t="s">
        <v>313</v>
      </c>
      <c r="D62" s="310">
        <v>8.9526315789473685</v>
      </c>
      <c r="E62" s="259"/>
      <c r="G62" s="234"/>
    </row>
    <row r="63" spans="1:10" ht="12.75" x14ac:dyDescent="0.2">
      <c r="A63" s="20">
        <v>41</v>
      </c>
      <c r="B63" s="16">
        <v>2010</v>
      </c>
      <c r="C63" s="13" t="s">
        <v>351</v>
      </c>
      <c r="D63" s="310">
        <v>9.0640000000000001</v>
      </c>
      <c r="E63" s="259"/>
      <c r="G63" s="234"/>
    </row>
    <row r="64" spans="1:10" customFormat="1" ht="15" x14ac:dyDescent="0.25">
      <c r="A64" s="20">
        <v>28</v>
      </c>
      <c r="B64" s="16">
        <v>2008</v>
      </c>
      <c r="C64" s="13" t="s">
        <v>338</v>
      </c>
      <c r="D64" s="310">
        <v>9.3391999999999999</v>
      </c>
      <c r="E64" s="259"/>
      <c r="F64" s="96"/>
      <c r="G64" s="96"/>
      <c r="H64" s="96"/>
      <c r="I64" s="96"/>
      <c r="J64" s="96"/>
    </row>
    <row r="65" spans="1:10" customFormat="1" ht="15.75" thickBot="1" x14ac:dyDescent="0.3">
      <c r="A65" s="20">
        <v>10</v>
      </c>
      <c r="B65" s="16">
        <v>2005</v>
      </c>
      <c r="C65" s="13" t="s">
        <v>320</v>
      </c>
      <c r="D65" s="310">
        <v>9.6703812316715538</v>
      </c>
      <c r="E65" s="259"/>
      <c r="F65" s="96"/>
      <c r="G65" s="96"/>
      <c r="H65" s="96"/>
      <c r="I65" s="96"/>
      <c r="J65" s="96"/>
    </row>
    <row r="66" spans="1:10" ht="18" customHeight="1" thickTop="1" x14ac:dyDescent="0.2">
      <c r="A66" s="499" t="s">
        <v>1301</v>
      </c>
      <c r="B66" s="499"/>
      <c r="C66" s="499"/>
      <c r="D66" s="499"/>
      <c r="E66" s="259"/>
    </row>
  </sheetData>
  <sortState ref="A3:D65">
    <sortCondition ref="D3:D65"/>
  </sortState>
  <mergeCells count="2">
    <mergeCell ref="A1:D1"/>
    <mergeCell ref="A66:D66"/>
  </mergeCells>
  <printOptions horizontalCentered="1"/>
  <pageMargins left="0.39370078740157483" right="0.39370078740157483" top="0.39370078740157483" bottom="0.78740157480314965" header="0" footer="0"/>
  <pageSetup paperSize="256" scale="48"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H67"/>
  <sheetViews>
    <sheetView zoomScaleNormal="100" zoomScaleSheetLayoutView="100" workbookViewId="0">
      <pane xSplit="3" ySplit="3" topLeftCell="D54" activePane="bottomRight" state="frozen"/>
      <selection sqref="A1:XFD1048576"/>
      <selection pane="topRight" sqref="A1:XFD1048576"/>
      <selection pane="bottomLeft" sqref="A1:XFD1048576"/>
      <selection pane="bottomRight" activeCell="M24" sqref="M24"/>
    </sheetView>
  </sheetViews>
  <sheetFormatPr baseColWidth="10" defaultColWidth="9.140625" defaultRowHeight="15" x14ac:dyDescent="0.25"/>
  <cols>
    <col min="3" max="3" width="52" style="89" customWidth="1"/>
    <col min="4" max="4" width="21.85546875" style="89" customWidth="1"/>
    <col min="5" max="11" width="7.42578125" customWidth="1"/>
    <col min="12" max="12" width="16.5703125" customWidth="1"/>
    <col min="13" max="13" width="14.28515625" customWidth="1"/>
    <col min="14" max="14" width="4.7109375" customWidth="1"/>
    <col min="15" max="21" width="7.42578125" customWidth="1"/>
    <col min="22" max="23" width="16.5703125" customWidth="1"/>
    <col min="24" max="24" width="5" customWidth="1"/>
    <col min="25" max="31" width="7.42578125" customWidth="1"/>
    <col min="32" max="33" width="16.5703125" customWidth="1"/>
    <col min="34" max="34" width="7.5703125" customWidth="1"/>
    <col min="35" max="41" width="7.42578125" customWidth="1"/>
    <col min="42" max="43" width="16.5703125" customWidth="1"/>
    <col min="44" max="44" width="6" customWidth="1"/>
    <col min="45" max="51" width="7.42578125" customWidth="1"/>
    <col min="52" max="53" width="16.5703125" customWidth="1"/>
    <col min="54" max="54" width="4.42578125" customWidth="1"/>
    <col min="55" max="61" width="7.42578125" customWidth="1"/>
    <col min="62" max="63" width="16.5703125" customWidth="1"/>
    <col min="64" max="64" width="6" customWidth="1"/>
    <col min="65" max="71" width="7.42578125" customWidth="1"/>
    <col min="72" max="73" width="16.5703125" customWidth="1"/>
    <col min="74" max="74" width="5.5703125" customWidth="1"/>
    <col min="75" max="81" width="7.42578125" customWidth="1"/>
    <col min="82" max="83" width="16.5703125" customWidth="1"/>
    <col min="84" max="84" width="6" customWidth="1"/>
    <col min="85" max="91" width="7.42578125" customWidth="1"/>
    <col min="92" max="93" width="16.5703125" customWidth="1"/>
    <col min="94" max="94" width="4.42578125" customWidth="1"/>
    <col min="95" max="101" width="7.42578125" customWidth="1"/>
    <col min="102" max="103" width="16.5703125" customWidth="1"/>
    <col min="104" max="104" width="4.42578125" customWidth="1"/>
    <col min="105" max="111" width="7.42578125" customWidth="1"/>
    <col min="112" max="113" width="16.5703125" customWidth="1"/>
    <col min="114" max="114" width="5.28515625" customWidth="1"/>
    <col min="115" max="121" width="7.42578125" customWidth="1"/>
    <col min="122" max="123" width="16.5703125" customWidth="1"/>
    <col min="124" max="124" width="6.85546875" customWidth="1"/>
    <col min="125" max="131" width="7.42578125" customWidth="1"/>
    <col min="132" max="133" width="16.5703125" customWidth="1"/>
    <col min="134" max="134" width="3.140625" customWidth="1"/>
    <col min="135" max="141" width="7.42578125" customWidth="1"/>
    <col min="142" max="143" width="16.5703125" customWidth="1"/>
    <col min="144" max="144" width="7.85546875" customWidth="1"/>
    <col min="145" max="158" width="12.7109375" customWidth="1"/>
    <col min="159" max="160" width="11.28515625" customWidth="1"/>
    <col min="161" max="161" width="12" customWidth="1"/>
    <col min="162" max="162" width="16.5703125" customWidth="1"/>
    <col min="163" max="165" width="6.7109375" customWidth="1"/>
    <col min="166" max="172" width="7.42578125" customWidth="1"/>
    <col min="173" max="174" width="16.5703125" customWidth="1"/>
    <col min="179" max="185" width="7.42578125" customWidth="1"/>
    <col min="186" max="187" width="16.5703125" customWidth="1"/>
  </cols>
  <sheetData>
    <row r="1" spans="1:190" ht="30" customHeight="1" thickTop="1" thickBot="1" x14ac:dyDescent="0.3">
      <c r="A1" s="6" t="s">
        <v>0</v>
      </c>
      <c r="B1" s="14"/>
      <c r="C1" s="6" t="s">
        <v>1</v>
      </c>
      <c r="D1" s="6"/>
      <c r="E1" s="6" t="s">
        <v>571</v>
      </c>
      <c r="F1" s="6" t="s">
        <v>571</v>
      </c>
      <c r="G1" s="6" t="s">
        <v>571</v>
      </c>
      <c r="H1" s="6" t="s">
        <v>571</v>
      </c>
      <c r="I1" s="6" t="s">
        <v>571</v>
      </c>
      <c r="J1" s="6" t="s">
        <v>571</v>
      </c>
      <c r="K1" s="6" t="s">
        <v>571</v>
      </c>
      <c r="L1" s="6" t="s">
        <v>571</v>
      </c>
      <c r="M1" s="6" t="s">
        <v>571</v>
      </c>
      <c r="O1" s="6" t="s">
        <v>572</v>
      </c>
      <c r="P1" s="6" t="s">
        <v>572</v>
      </c>
      <c r="Q1" s="6" t="s">
        <v>572</v>
      </c>
      <c r="R1" s="6" t="s">
        <v>572</v>
      </c>
      <c r="S1" s="6" t="s">
        <v>572</v>
      </c>
      <c r="T1" s="6" t="s">
        <v>572</v>
      </c>
      <c r="U1" s="6" t="s">
        <v>572</v>
      </c>
      <c r="V1" s="6" t="s">
        <v>572</v>
      </c>
      <c r="W1" s="6" t="s">
        <v>572</v>
      </c>
      <c r="Y1" s="6" t="s">
        <v>573</v>
      </c>
      <c r="Z1" s="6" t="s">
        <v>573</v>
      </c>
      <c r="AA1" s="6" t="s">
        <v>573</v>
      </c>
      <c r="AB1" s="6" t="s">
        <v>573</v>
      </c>
      <c r="AC1" s="6" t="s">
        <v>573</v>
      </c>
      <c r="AD1" s="6" t="s">
        <v>573</v>
      </c>
      <c r="AE1" s="6" t="s">
        <v>573</v>
      </c>
      <c r="AF1" s="6" t="s">
        <v>573</v>
      </c>
      <c r="AG1" s="6" t="s">
        <v>573</v>
      </c>
      <c r="AI1" s="6" t="s">
        <v>574</v>
      </c>
      <c r="AJ1" s="6" t="s">
        <v>574</v>
      </c>
      <c r="AK1" s="6" t="s">
        <v>574</v>
      </c>
      <c r="AL1" s="6" t="s">
        <v>574</v>
      </c>
      <c r="AM1" s="6" t="s">
        <v>574</v>
      </c>
      <c r="AN1" s="6" t="s">
        <v>574</v>
      </c>
      <c r="AO1" s="6" t="s">
        <v>574</v>
      </c>
      <c r="AP1" s="6" t="s">
        <v>574</v>
      </c>
      <c r="AQ1" s="6" t="s">
        <v>574</v>
      </c>
      <c r="AS1" s="6" t="s">
        <v>575</v>
      </c>
      <c r="AT1" s="6" t="s">
        <v>575</v>
      </c>
      <c r="AU1" s="6" t="s">
        <v>575</v>
      </c>
      <c r="AV1" s="6" t="s">
        <v>575</v>
      </c>
      <c r="AW1" s="6" t="s">
        <v>575</v>
      </c>
      <c r="AX1" s="6" t="s">
        <v>575</v>
      </c>
      <c r="AY1" s="6" t="s">
        <v>575</v>
      </c>
      <c r="AZ1" s="6" t="s">
        <v>575</v>
      </c>
      <c r="BA1" s="6" t="s">
        <v>575</v>
      </c>
      <c r="BC1" s="6" t="s">
        <v>576</v>
      </c>
      <c r="BD1" s="6" t="s">
        <v>576</v>
      </c>
      <c r="BE1" s="6" t="s">
        <v>576</v>
      </c>
      <c r="BF1" s="6" t="s">
        <v>576</v>
      </c>
      <c r="BG1" s="6" t="s">
        <v>576</v>
      </c>
      <c r="BH1" s="6" t="s">
        <v>576</v>
      </c>
      <c r="BI1" s="6" t="s">
        <v>576</v>
      </c>
      <c r="BJ1" s="6" t="s">
        <v>576</v>
      </c>
      <c r="BK1" s="6" t="s">
        <v>576</v>
      </c>
      <c r="BM1" s="6" t="s">
        <v>577</v>
      </c>
      <c r="BN1" s="6" t="s">
        <v>577</v>
      </c>
      <c r="BO1" s="6" t="s">
        <v>577</v>
      </c>
      <c r="BP1" s="6" t="s">
        <v>577</v>
      </c>
      <c r="BQ1" s="6" t="s">
        <v>577</v>
      </c>
      <c r="BR1" s="6" t="s">
        <v>577</v>
      </c>
      <c r="BS1" s="6" t="s">
        <v>577</v>
      </c>
      <c r="BT1" s="6" t="s">
        <v>577</v>
      </c>
      <c r="BU1" s="6" t="s">
        <v>577</v>
      </c>
      <c r="BW1" s="6" t="s">
        <v>578</v>
      </c>
      <c r="BX1" s="6" t="s">
        <v>578</v>
      </c>
      <c r="BY1" s="6" t="s">
        <v>578</v>
      </c>
      <c r="BZ1" s="6" t="s">
        <v>578</v>
      </c>
      <c r="CA1" s="6" t="s">
        <v>578</v>
      </c>
      <c r="CB1" s="6" t="s">
        <v>578</v>
      </c>
      <c r="CC1" s="6" t="s">
        <v>578</v>
      </c>
      <c r="CD1" s="6" t="s">
        <v>578</v>
      </c>
      <c r="CE1" s="6" t="s">
        <v>578</v>
      </c>
      <c r="CG1" s="6" t="s">
        <v>579</v>
      </c>
      <c r="CH1" s="6" t="s">
        <v>579</v>
      </c>
      <c r="CI1" s="6" t="s">
        <v>579</v>
      </c>
      <c r="CJ1" s="6" t="s">
        <v>579</v>
      </c>
      <c r="CK1" s="6" t="s">
        <v>579</v>
      </c>
      <c r="CL1" s="6" t="s">
        <v>579</v>
      </c>
      <c r="CM1" s="6" t="s">
        <v>579</v>
      </c>
      <c r="CN1" s="6" t="s">
        <v>579</v>
      </c>
      <c r="CO1" s="6" t="s">
        <v>579</v>
      </c>
      <c r="CQ1" s="6" t="s">
        <v>580</v>
      </c>
      <c r="CR1" s="6" t="s">
        <v>580</v>
      </c>
      <c r="CS1" s="6" t="s">
        <v>580</v>
      </c>
      <c r="CT1" s="6" t="s">
        <v>580</v>
      </c>
      <c r="CU1" s="6" t="s">
        <v>580</v>
      </c>
      <c r="CV1" s="6" t="s">
        <v>580</v>
      </c>
      <c r="CW1" s="6" t="s">
        <v>580</v>
      </c>
      <c r="CX1" s="6" t="s">
        <v>580</v>
      </c>
      <c r="CY1" s="6" t="s">
        <v>580</v>
      </c>
      <c r="DA1" s="6" t="s">
        <v>581</v>
      </c>
      <c r="DB1" s="6" t="s">
        <v>581</v>
      </c>
      <c r="DC1" s="6" t="s">
        <v>581</v>
      </c>
      <c r="DD1" s="6" t="s">
        <v>581</v>
      </c>
      <c r="DE1" s="6" t="s">
        <v>581</v>
      </c>
      <c r="DF1" s="6" t="s">
        <v>581</v>
      </c>
      <c r="DG1" s="6" t="s">
        <v>581</v>
      </c>
      <c r="DH1" s="6" t="s">
        <v>581</v>
      </c>
      <c r="DI1" s="6" t="s">
        <v>581</v>
      </c>
      <c r="DK1" s="6" t="s">
        <v>582</v>
      </c>
      <c r="DL1" s="6" t="s">
        <v>582</v>
      </c>
      <c r="DM1" s="6" t="s">
        <v>582</v>
      </c>
      <c r="DN1" s="6" t="s">
        <v>582</v>
      </c>
      <c r="DO1" s="6" t="s">
        <v>582</v>
      </c>
      <c r="DP1" s="6" t="s">
        <v>582</v>
      </c>
      <c r="DQ1" s="6" t="s">
        <v>582</v>
      </c>
      <c r="DR1" s="6" t="s">
        <v>582</v>
      </c>
      <c r="DS1" s="6" t="s">
        <v>582</v>
      </c>
      <c r="DU1" s="6" t="s">
        <v>583</v>
      </c>
      <c r="DV1" s="6" t="s">
        <v>583</v>
      </c>
      <c r="DW1" s="6" t="s">
        <v>583</v>
      </c>
      <c r="DX1" s="6" t="s">
        <v>583</v>
      </c>
      <c r="DY1" s="6" t="s">
        <v>583</v>
      </c>
      <c r="DZ1" s="6" t="s">
        <v>583</v>
      </c>
      <c r="EA1" s="6" t="s">
        <v>583</v>
      </c>
      <c r="EB1" s="6" t="s">
        <v>583</v>
      </c>
      <c r="EC1" s="6" t="s">
        <v>583</v>
      </c>
      <c r="EE1" s="6" t="s">
        <v>584</v>
      </c>
      <c r="EF1" s="6" t="s">
        <v>584</v>
      </c>
      <c r="EG1" s="6" t="s">
        <v>584</v>
      </c>
      <c r="EH1" s="6" t="s">
        <v>584</v>
      </c>
      <c r="EI1" s="6" t="s">
        <v>584</v>
      </c>
      <c r="EJ1" s="6" t="s">
        <v>584</v>
      </c>
      <c r="EK1" s="6" t="s">
        <v>584</v>
      </c>
      <c r="EL1" s="6" t="s">
        <v>584</v>
      </c>
      <c r="EM1" s="6" t="s">
        <v>584</v>
      </c>
      <c r="EO1" s="6" t="s">
        <v>571</v>
      </c>
      <c r="EP1" s="6" t="s">
        <v>572</v>
      </c>
      <c r="EQ1" s="6" t="s">
        <v>573</v>
      </c>
      <c r="ER1" s="6" t="s">
        <v>574</v>
      </c>
      <c r="ES1" s="6" t="s">
        <v>575</v>
      </c>
      <c r="ET1" s="6" t="s">
        <v>576</v>
      </c>
      <c r="EU1" s="6" t="s">
        <v>577</v>
      </c>
      <c r="EV1" s="6" t="s">
        <v>578</v>
      </c>
      <c r="EW1" s="6" t="s">
        <v>579</v>
      </c>
      <c r="EX1" s="6" t="s">
        <v>580</v>
      </c>
      <c r="EY1" s="6" t="s">
        <v>581</v>
      </c>
      <c r="EZ1" s="6" t="s">
        <v>582</v>
      </c>
      <c r="FA1" s="6" t="s">
        <v>583</v>
      </c>
      <c r="FB1" s="6" t="s">
        <v>584</v>
      </c>
      <c r="FC1" s="6" t="s">
        <v>44</v>
      </c>
      <c r="FD1" s="6" t="s">
        <v>67</v>
      </c>
      <c r="FJ1" s="6" t="s">
        <v>575</v>
      </c>
      <c r="FK1" s="6" t="s">
        <v>575</v>
      </c>
      <c r="FL1" s="6" t="s">
        <v>575</v>
      </c>
      <c r="FM1" s="6" t="s">
        <v>575</v>
      </c>
      <c r="FN1" s="6" t="s">
        <v>575</v>
      </c>
      <c r="FO1" s="6" t="s">
        <v>575</v>
      </c>
      <c r="FP1" s="6" t="s">
        <v>575</v>
      </c>
      <c r="FQ1" s="6" t="s">
        <v>575</v>
      </c>
      <c r="FR1" s="6" t="s">
        <v>575</v>
      </c>
      <c r="FS1" s="6" t="s">
        <v>575</v>
      </c>
      <c r="FT1" s="6" t="s">
        <v>575</v>
      </c>
      <c r="FU1" s="6" t="s">
        <v>575</v>
      </c>
      <c r="FW1" s="6" t="s">
        <v>579</v>
      </c>
      <c r="FX1" s="6" t="s">
        <v>579</v>
      </c>
      <c r="FY1" s="6" t="s">
        <v>579</v>
      </c>
      <c r="FZ1" s="6" t="s">
        <v>579</v>
      </c>
      <c r="GA1" s="6" t="s">
        <v>579</v>
      </c>
      <c r="GB1" s="6" t="s">
        <v>579</v>
      </c>
      <c r="GC1" s="6" t="s">
        <v>579</v>
      </c>
      <c r="GD1" s="6" t="s">
        <v>579</v>
      </c>
      <c r="GE1" s="6" t="s">
        <v>579</v>
      </c>
      <c r="GF1" s="6" t="s">
        <v>579</v>
      </c>
      <c r="GG1" s="6" t="s">
        <v>579</v>
      </c>
      <c r="GH1" s="6" t="s">
        <v>579</v>
      </c>
    </row>
    <row r="2" spans="1:190" ht="39.950000000000003" customHeight="1" thickTop="1" thickBot="1" x14ac:dyDescent="0.3">
      <c r="A2" s="6" t="s">
        <v>0</v>
      </c>
      <c r="B2" s="14"/>
      <c r="C2" s="6" t="s">
        <v>1</v>
      </c>
      <c r="D2" s="6"/>
      <c r="E2" s="6" t="s">
        <v>138</v>
      </c>
      <c r="F2" s="6" t="s">
        <v>138</v>
      </c>
      <c r="G2" s="6" t="s">
        <v>138</v>
      </c>
      <c r="H2" s="6" t="s">
        <v>138</v>
      </c>
      <c r="I2" s="6" t="s">
        <v>138</v>
      </c>
      <c r="J2" s="6" t="s">
        <v>138</v>
      </c>
      <c r="K2" s="6" t="s">
        <v>138</v>
      </c>
      <c r="L2" s="6" t="s">
        <v>153</v>
      </c>
      <c r="M2" s="6" t="s">
        <v>154</v>
      </c>
      <c r="O2" s="6" t="s">
        <v>138</v>
      </c>
      <c r="P2" s="6" t="s">
        <v>138</v>
      </c>
      <c r="Q2" s="6" t="s">
        <v>138</v>
      </c>
      <c r="R2" s="6" t="s">
        <v>138</v>
      </c>
      <c r="S2" s="6" t="s">
        <v>138</v>
      </c>
      <c r="T2" s="6" t="s">
        <v>138</v>
      </c>
      <c r="U2" s="6" t="s">
        <v>138</v>
      </c>
      <c r="V2" s="6" t="s">
        <v>153</v>
      </c>
      <c r="W2" s="6" t="s">
        <v>154</v>
      </c>
      <c r="Y2" s="6" t="s">
        <v>138</v>
      </c>
      <c r="Z2" s="6" t="s">
        <v>138</v>
      </c>
      <c r="AA2" s="6" t="s">
        <v>138</v>
      </c>
      <c r="AB2" s="6" t="s">
        <v>138</v>
      </c>
      <c r="AC2" s="6" t="s">
        <v>138</v>
      </c>
      <c r="AD2" s="6" t="s">
        <v>138</v>
      </c>
      <c r="AE2" s="6" t="s">
        <v>138</v>
      </c>
      <c r="AF2" s="6" t="s">
        <v>153</v>
      </c>
      <c r="AG2" s="6" t="s">
        <v>154</v>
      </c>
      <c r="AI2" s="6" t="s">
        <v>138</v>
      </c>
      <c r="AJ2" s="6" t="s">
        <v>138</v>
      </c>
      <c r="AK2" s="6" t="s">
        <v>138</v>
      </c>
      <c r="AL2" s="6" t="s">
        <v>138</v>
      </c>
      <c r="AM2" s="6" t="s">
        <v>138</v>
      </c>
      <c r="AN2" s="6" t="s">
        <v>138</v>
      </c>
      <c r="AO2" s="6" t="s">
        <v>138</v>
      </c>
      <c r="AP2" s="6" t="s">
        <v>153</v>
      </c>
      <c r="AQ2" s="6" t="s">
        <v>154</v>
      </c>
      <c r="AS2" s="6" t="s">
        <v>138</v>
      </c>
      <c r="AT2" s="6" t="s">
        <v>138</v>
      </c>
      <c r="AU2" s="6" t="s">
        <v>138</v>
      </c>
      <c r="AV2" s="6" t="s">
        <v>138</v>
      </c>
      <c r="AW2" s="6" t="s">
        <v>138</v>
      </c>
      <c r="AX2" s="6" t="s">
        <v>138</v>
      </c>
      <c r="AY2" s="6" t="s">
        <v>138</v>
      </c>
      <c r="AZ2" s="6" t="s">
        <v>153</v>
      </c>
      <c r="BA2" s="6" t="s">
        <v>154</v>
      </c>
      <c r="BC2" s="6" t="s">
        <v>138</v>
      </c>
      <c r="BD2" s="6" t="s">
        <v>138</v>
      </c>
      <c r="BE2" s="6" t="s">
        <v>138</v>
      </c>
      <c r="BF2" s="6" t="s">
        <v>138</v>
      </c>
      <c r="BG2" s="6" t="s">
        <v>138</v>
      </c>
      <c r="BH2" s="6" t="s">
        <v>138</v>
      </c>
      <c r="BI2" s="6" t="s">
        <v>138</v>
      </c>
      <c r="BJ2" s="6" t="s">
        <v>153</v>
      </c>
      <c r="BK2" s="6" t="s">
        <v>154</v>
      </c>
      <c r="BM2" s="6" t="s">
        <v>138</v>
      </c>
      <c r="BN2" s="6" t="s">
        <v>138</v>
      </c>
      <c r="BO2" s="6" t="s">
        <v>138</v>
      </c>
      <c r="BP2" s="6" t="s">
        <v>138</v>
      </c>
      <c r="BQ2" s="6" t="s">
        <v>138</v>
      </c>
      <c r="BR2" s="6" t="s">
        <v>138</v>
      </c>
      <c r="BS2" s="6" t="s">
        <v>138</v>
      </c>
      <c r="BT2" s="6" t="s">
        <v>153</v>
      </c>
      <c r="BU2" s="6" t="s">
        <v>154</v>
      </c>
      <c r="BW2" s="6" t="s">
        <v>138</v>
      </c>
      <c r="BX2" s="6" t="s">
        <v>138</v>
      </c>
      <c r="BY2" s="6" t="s">
        <v>138</v>
      </c>
      <c r="BZ2" s="6" t="s">
        <v>138</v>
      </c>
      <c r="CA2" s="6" t="s">
        <v>138</v>
      </c>
      <c r="CB2" s="6" t="s">
        <v>138</v>
      </c>
      <c r="CC2" s="6" t="s">
        <v>138</v>
      </c>
      <c r="CD2" s="6" t="s">
        <v>153</v>
      </c>
      <c r="CE2" s="6" t="s">
        <v>154</v>
      </c>
      <c r="CG2" s="6" t="s">
        <v>138</v>
      </c>
      <c r="CH2" s="6" t="s">
        <v>138</v>
      </c>
      <c r="CI2" s="6" t="s">
        <v>138</v>
      </c>
      <c r="CJ2" s="6" t="s">
        <v>138</v>
      </c>
      <c r="CK2" s="6" t="s">
        <v>138</v>
      </c>
      <c r="CL2" s="6" t="s">
        <v>138</v>
      </c>
      <c r="CM2" s="6" t="s">
        <v>138</v>
      </c>
      <c r="CN2" s="6" t="s">
        <v>153</v>
      </c>
      <c r="CO2" s="6" t="s">
        <v>154</v>
      </c>
      <c r="CQ2" s="6" t="s">
        <v>138</v>
      </c>
      <c r="CR2" s="6" t="s">
        <v>138</v>
      </c>
      <c r="CS2" s="6" t="s">
        <v>138</v>
      </c>
      <c r="CT2" s="6" t="s">
        <v>138</v>
      </c>
      <c r="CU2" s="6" t="s">
        <v>138</v>
      </c>
      <c r="CV2" s="6" t="s">
        <v>138</v>
      </c>
      <c r="CW2" s="6" t="s">
        <v>138</v>
      </c>
      <c r="CX2" s="6" t="s">
        <v>153</v>
      </c>
      <c r="CY2" s="6" t="s">
        <v>154</v>
      </c>
      <c r="DA2" s="6" t="s">
        <v>138</v>
      </c>
      <c r="DB2" s="6" t="s">
        <v>138</v>
      </c>
      <c r="DC2" s="6" t="s">
        <v>138</v>
      </c>
      <c r="DD2" s="6" t="s">
        <v>138</v>
      </c>
      <c r="DE2" s="6" t="s">
        <v>138</v>
      </c>
      <c r="DF2" s="6" t="s">
        <v>138</v>
      </c>
      <c r="DG2" s="6" t="s">
        <v>138</v>
      </c>
      <c r="DH2" s="6" t="s">
        <v>153</v>
      </c>
      <c r="DI2" s="6" t="s">
        <v>154</v>
      </c>
      <c r="DK2" s="6" t="s">
        <v>138</v>
      </c>
      <c r="DL2" s="6" t="s">
        <v>138</v>
      </c>
      <c r="DM2" s="6" t="s">
        <v>138</v>
      </c>
      <c r="DN2" s="6" t="s">
        <v>138</v>
      </c>
      <c r="DO2" s="6" t="s">
        <v>138</v>
      </c>
      <c r="DP2" s="6" t="s">
        <v>138</v>
      </c>
      <c r="DQ2" s="6" t="s">
        <v>138</v>
      </c>
      <c r="DR2" s="6" t="s">
        <v>153</v>
      </c>
      <c r="DS2" s="6" t="s">
        <v>154</v>
      </c>
      <c r="DU2" s="6" t="s">
        <v>138</v>
      </c>
      <c r="DV2" s="6" t="s">
        <v>138</v>
      </c>
      <c r="DW2" s="6" t="s">
        <v>138</v>
      </c>
      <c r="DX2" s="6" t="s">
        <v>138</v>
      </c>
      <c r="DY2" s="6" t="s">
        <v>138</v>
      </c>
      <c r="DZ2" s="6" t="s">
        <v>138</v>
      </c>
      <c r="EA2" s="6" t="s">
        <v>138</v>
      </c>
      <c r="EB2" s="6" t="s">
        <v>153</v>
      </c>
      <c r="EC2" s="6" t="s">
        <v>154</v>
      </c>
      <c r="EE2" s="6" t="s">
        <v>138</v>
      </c>
      <c r="EF2" s="6" t="s">
        <v>138</v>
      </c>
      <c r="EG2" s="6" t="s">
        <v>138</v>
      </c>
      <c r="EH2" s="6" t="s">
        <v>138</v>
      </c>
      <c r="EI2" s="6" t="s">
        <v>138</v>
      </c>
      <c r="EJ2" s="6" t="s">
        <v>138</v>
      </c>
      <c r="EK2" s="6" t="s">
        <v>138</v>
      </c>
      <c r="EL2" s="6" t="s">
        <v>153</v>
      </c>
      <c r="EM2" s="6" t="s">
        <v>154</v>
      </c>
      <c r="EO2" s="6" t="s">
        <v>571</v>
      </c>
      <c r="EP2" s="6" t="s">
        <v>572</v>
      </c>
      <c r="EQ2" s="6" t="s">
        <v>573</v>
      </c>
      <c r="ER2" s="6" t="s">
        <v>574</v>
      </c>
      <c r="ES2" s="6" t="s">
        <v>575</v>
      </c>
      <c r="ET2" s="6" t="s">
        <v>576</v>
      </c>
      <c r="EU2" s="6" t="s">
        <v>577</v>
      </c>
      <c r="EV2" s="6" t="s">
        <v>578</v>
      </c>
      <c r="EW2" s="6" t="s">
        <v>579</v>
      </c>
      <c r="EX2" s="6" t="s">
        <v>580</v>
      </c>
      <c r="EY2" s="6" t="s">
        <v>581</v>
      </c>
      <c r="EZ2" s="6" t="s">
        <v>582</v>
      </c>
      <c r="FA2" s="6" t="s">
        <v>583</v>
      </c>
      <c r="FB2" s="6" t="s">
        <v>584</v>
      </c>
      <c r="FC2" s="6" t="s">
        <v>44</v>
      </c>
      <c r="FD2" s="6" t="s">
        <v>67</v>
      </c>
      <c r="FJ2" s="6" t="s">
        <v>138</v>
      </c>
      <c r="FK2" s="6" t="s">
        <v>138</v>
      </c>
      <c r="FL2" s="6" t="s">
        <v>138</v>
      </c>
      <c r="FM2" s="6" t="s">
        <v>138</v>
      </c>
      <c r="FN2" s="6" t="s">
        <v>138</v>
      </c>
      <c r="FO2" s="6" t="s">
        <v>138</v>
      </c>
      <c r="FP2" s="6" t="s">
        <v>138</v>
      </c>
      <c r="FQ2" s="6" t="s">
        <v>153</v>
      </c>
      <c r="FR2" s="6" t="s">
        <v>154</v>
      </c>
      <c r="FS2" s="6" t="s">
        <v>575</v>
      </c>
      <c r="FT2" s="6" t="s">
        <v>575</v>
      </c>
      <c r="FU2" s="6" t="s">
        <v>575</v>
      </c>
      <c r="FW2" s="6" t="s">
        <v>138</v>
      </c>
      <c r="FX2" s="6" t="s">
        <v>138</v>
      </c>
      <c r="FY2" s="6" t="s">
        <v>138</v>
      </c>
      <c r="FZ2" s="6" t="s">
        <v>138</v>
      </c>
      <c r="GA2" s="6" t="s">
        <v>138</v>
      </c>
      <c r="GB2" s="6" t="s">
        <v>138</v>
      </c>
      <c r="GC2" s="6" t="s">
        <v>138</v>
      </c>
      <c r="GD2" s="6" t="s">
        <v>153</v>
      </c>
      <c r="GE2" s="6" t="s">
        <v>154</v>
      </c>
      <c r="GF2" s="6" t="s">
        <v>579</v>
      </c>
      <c r="GG2" s="6" t="s">
        <v>579</v>
      </c>
      <c r="GH2" s="6" t="s">
        <v>579</v>
      </c>
    </row>
    <row r="3" spans="1:190" ht="58.5" customHeight="1" thickTop="1" thickBot="1" x14ac:dyDescent="0.3">
      <c r="A3" s="6" t="s">
        <v>0</v>
      </c>
      <c r="B3" s="14"/>
      <c r="C3" s="6" t="s">
        <v>1</v>
      </c>
      <c r="D3" s="82" t="s">
        <v>815</v>
      </c>
      <c r="E3" s="7" t="s">
        <v>139</v>
      </c>
      <c r="F3" s="7" t="s">
        <v>140</v>
      </c>
      <c r="G3" s="7" t="s">
        <v>141</v>
      </c>
      <c r="H3" s="7" t="s">
        <v>142</v>
      </c>
      <c r="I3" s="7" t="s">
        <v>143</v>
      </c>
      <c r="J3" s="7" t="s">
        <v>144</v>
      </c>
      <c r="K3" s="7" t="s">
        <v>145</v>
      </c>
      <c r="L3" s="6" t="s">
        <v>153</v>
      </c>
      <c r="M3" s="6" t="s">
        <v>154</v>
      </c>
      <c r="O3" s="7" t="s">
        <v>139</v>
      </c>
      <c r="P3" s="7" t="s">
        <v>140</v>
      </c>
      <c r="Q3" s="7" t="s">
        <v>141</v>
      </c>
      <c r="R3" s="7" t="s">
        <v>142</v>
      </c>
      <c r="S3" s="7" t="s">
        <v>143</v>
      </c>
      <c r="T3" s="7" t="s">
        <v>144</v>
      </c>
      <c r="U3" s="7" t="s">
        <v>145</v>
      </c>
      <c r="V3" s="6" t="s">
        <v>153</v>
      </c>
      <c r="W3" s="6" t="s">
        <v>154</v>
      </c>
      <c r="Y3" s="7" t="s">
        <v>139</v>
      </c>
      <c r="Z3" s="7" t="s">
        <v>140</v>
      </c>
      <c r="AA3" s="7" t="s">
        <v>141</v>
      </c>
      <c r="AB3" s="7" t="s">
        <v>142</v>
      </c>
      <c r="AC3" s="7" t="s">
        <v>143</v>
      </c>
      <c r="AD3" s="7" t="s">
        <v>144</v>
      </c>
      <c r="AE3" s="7" t="s">
        <v>145</v>
      </c>
      <c r="AF3" s="6" t="s">
        <v>153</v>
      </c>
      <c r="AG3" s="6" t="s">
        <v>154</v>
      </c>
      <c r="AI3" s="7" t="s">
        <v>139</v>
      </c>
      <c r="AJ3" s="7" t="s">
        <v>140</v>
      </c>
      <c r="AK3" s="7" t="s">
        <v>141</v>
      </c>
      <c r="AL3" s="7" t="s">
        <v>142</v>
      </c>
      <c r="AM3" s="7" t="s">
        <v>143</v>
      </c>
      <c r="AN3" s="7" t="s">
        <v>144</v>
      </c>
      <c r="AO3" s="7" t="s">
        <v>145</v>
      </c>
      <c r="AP3" s="6" t="s">
        <v>153</v>
      </c>
      <c r="AQ3" s="6" t="s">
        <v>154</v>
      </c>
      <c r="AS3" s="7" t="s">
        <v>139</v>
      </c>
      <c r="AT3" s="7" t="s">
        <v>140</v>
      </c>
      <c r="AU3" s="7" t="s">
        <v>141</v>
      </c>
      <c r="AV3" s="7" t="s">
        <v>142</v>
      </c>
      <c r="AW3" s="7" t="s">
        <v>143</v>
      </c>
      <c r="AX3" s="7" t="s">
        <v>144</v>
      </c>
      <c r="AY3" s="7" t="s">
        <v>145</v>
      </c>
      <c r="AZ3" s="6" t="s">
        <v>153</v>
      </c>
      <c r="BA3" s="6" t="s">
        <v>154</v>
      </c>
      <c r="BC3" s="7" t="s">
        <v>139</v>
      </c>
      <c r="BD3" s="7" t="s">
        <v>140</v>
      </c>
      <c r="BE3" s="7" t="s">
        <v>141</v>
      </c>
      <c r="BF3" s="7" t="s">
        <v>142</v>
      </c>
      <c r="BG3" s="7" t="s">
        <v>143</v>
      </c>
      <c r="BH3" s="7" t="s">
        <v>144</v>
      </c>
      <c r="BI3" s="7" t="s">
        <v>145</v>
      </c>
      <c r="BJ3" s="6" t="s">
        <v>153</v>
      </c>
      <c r="BK3" s="6" t="s">
        <v>154</v>
      </c>
      <c r="BM3" s="7" t="s">
        <v>139</v>
      </c>
      <c r="BN3" s="7" t="s">
        <v>140</v>
      </c>
      <c r="BO3" s="7" t="s">
        <v>141</v>
      </c>
      <c r="BP3" s="7" t="s">
        <v>142</v>
      </c>
      <c r="BQ3" s="7" t="s">
        <v>143</v>
      </c>
      <c r="BR3" s="7" t="s">
        <v>144</v>
      </c>
      <c r="BS3" s="7" t="s">
        <v>145</v>
      </c>
      <c r="BT3" s="6" t="s">
        <v>153</v>
      </c>
      <c r="BU3" s="6" t="s">
        <v>154</v>
      </c>
      <c r="BW3" s="7" t="s">
        <v>139</v>
      </c>
      <c r="BX3" s="7" t="s">
        <v>140</v>
      </c>
      <c r="BY3" s="7" t="s">
        <v>141</v>
      </c>
      <c r="BZ3" s="7" t="s">
        <v>142</v>
      </c>
      <c r="CA3" s="7" t="s">
        <v>143</v>
      </c>
      <c r="CB3" s="7" t="s">
        <v>144</v>
      </c>
      <c r="CC3" s="7" t="s">
        <v>145</v>
      </c>
      <c r="CD3" s="6" t="s">
        <v>153</v>
      </c>
      <c r="CE3" s="6" t="s">
        <v>154</v>
      </c>
      <c r="CG3" s="7" t="s">
        <v>139</v>
      </c>
      <c r="CH3" s="7" t="s">
        <v>140</v>
      </c>
      <c r="CI3" s="7" t="s">
        <v>141</v>
      </c>
      <c r="CJ3" s="7" t="s">
        <v>142</v>
      </c>
      <c r="CK3" s="7" t="s">
        <v>143</v>
      </c>
      <c r="CL3" s="7" t="s">
        <v>144</v>
      </c>
      <c r="CM3" s="7" t="s">
        <v>145</v>
      </c>
      <c r="CN3" s="6" t="s">
        <v>153</v>
      </c>
      <c r="CO3" s="6" t="s">
        <v>154</v>
      </c>
      <c r="CQ3" s="7" t="s">
        <v>139</v>
      </c>
      <c r="CR3" s="7" t="s">
        <v>140</v>
      </c>
      <c r="CS3" s="7" t="s">
        <v>141</v>
      </c>
      <c r="CT3" s="7" t="s">
        <v>142</v>
      </c>
      <c r="CU3" s="7" t="s">
        <v>143</v>
      </c>
      <c r="CV3" s="7" t="s">
        <v>144</v>
      </c>
      <c r="CW3" s="7" t="s">
        <v>145</v>
      </c>
      <c r="CX3" s="6" t="s">
        <v>153</v>
      </c>
      <c r="CY3" s="6" t="s">
        <v>154</v>
      </c>
      <c r="DA3" s="7" t="s">
        <v>139</v>
      </c>
      <c r="DB3" s="7" t="s">
        <v>140</v>
      </c>
      <c r="DC3" s="7" t="s">
        <v>141</v>
      </c>
      <c r="DD3" s="7" t="s">
        <v>142</v>
      </c>
      <c r="DE3" s="7" t="s">
        <v>143</v>
      </c>
      <c r="DF3" s="7" t="s">
        <v>144</v>
      </c>
      <c r="DG3" s="7" t="s">
        <v>145</v>
      </c>
      <c r="DH3" s="6" t="s">
        <v>153</v>
      </c>
      <c r="DI3" s="6" t="s">
        <v>154</v>
      </c>
      <c r="DK3" s="7" t="s">
        <v>139</v>
      </c>
      <c r="DL3" s="7" t="s">
        <v>140</v>
      </c>
      <c r="DM3" s="7" t="s">
        <v>141</v>
      </c>
      <c r="DN3" s="7" t="s">
        <v>142</v>
      </c>
      <c r="DO3" s="7" t="s">
        <v>143</v>
      </c>
      <c r="DP3" s="7" t="s">
        <v>144</v>
      </c>
      <c r="DQ3" s="7" t="s">
        <v>145</v>
      </c>
      <c r="DR3" s="6" t="s">
        <v>153</v>
      </c>
      <c r="DS3" s="6" t="s">
        <v>154</v>
      </c>
      <c r="DU3" s="7" t="s">
        <v>139</v>
      </c>
      <c r="DV3" s="7" t="s">
        <v>140</v>
      </c>
      <c r="DW3" s="7" t="s">
        <v>141</v>
      </c>
      <c r="DX3" s="7" t="s">
        <v>142</v>
      </c>
      <c r="DY3" s="7" t="s">
        <v>143</v>
      </c>
      <c r="DZ3" s="7" t="s">
        <v>144</v>
      </c>
      <c r="EA3" s="7" t="s">
        <v>145</v>
      </c>
      <c r="EB3" s="6" t="s">
        <v>153</v>
      </c>
      <c r="EC3" s="6" t="s">
        <v>154</v>
      </c>
      <c r="EE3" s="7" t="s">
        <v>139</v>
      </c>
      <c r="EF3" s="7" t="s">
        <v>140</v>
      </c>
      <c r="EG3" s="7" t="s">
        <v>141</v>
      </c>
      <c r="EH3" s="7" t="s">
        <v>142</v>
      </c>
      <c r="EI3" s="7" t="s">
        <v>143</v>
      </c>
      <c r="EJ3" s="7" t="s">
        <v>144</v>
      </c>
      <c r="EK3" s="7" t="s">
        <v>145</v>
      </c>
      <c r="EL3" s="6" t="s">
        <v>153</v>
      </c>
      <c r="EM3" s="6" t="s">
        <v>154</v>
      </c>
      <c r="EO3" s="6" t="s">
        <v>571</v>
      </c>
      <c r="EP3" s="6" t="s">
        <v>572</v>
      </c>
      <c r="EQ3" s="6" t="s">
        <v>573</v>
      </c>
      <c r="ER3" s="6" t="s">
        <v>574</v>
      </c>
      <c r="ES3" s="6" t="s">
        <v>575</v>
      </c>
      <c r="ET3" s="6" t="s">
        <v>576</v>
      </c>
      <c r="EU3" s="6" t="s">
        <v>577</v>
      </c>
      <c r="EV3" s="6" t="s">
        <v>578</v>
      </c>
      <c r="EW3" s="6" t="s">
        <v>579</v>
      </c>
      <c r="EX3" s="6" t="s">
        <v>580</v>
      </c>
      <c r="EY3" s="6" t="s">
        <v>581</v>
      </c>
      <c r="EZ3" s="6" t="s">
        <v>582</v>
      </c>
      <c r="FA3" s="6" t="s">
        <v>583</v>
      </c>
      <c r="FB3" s="6" t="s">
        <v>584</v>
      </c>
      <c r="FC3" s="6" t="s">
        <v>44</v>
      </c>
      <c r="FD3" s="67" t="s">
        <v>67</v>
      </c>
      <c r="FJ3" s="7" t="s">
        <v>139</v>
      </c>
      <c r="FK3" s="7" t="s">
        <v>140</v>
      </c>
      <c r="FL3" s="7" t="s">
        <v>141</v>
      </c>
      <c r="FM3" s="7" t="s">
        <v>142</v>
      </c>
      <c r="FN3" s="7" t="s">
        <v>143</v>
      </c>
      <c r="FO3" s="7" t="s">
        <v>144</v>
      </c>
      <c r="FP3" s="7" t="s">
        <v>145</v>
      </c>
      <c r="FQ3" s="6" t="s">
        <v>153</v>
      </c>
      <c r="FR3" s="6" t="s">
        <v>154</v>
      </c>
      <c r="FS3" s="7" t="s">
        <v>949</v>
      </c>
      <c r="FT3" s="7" t="s">
        <v>139</v>
      </c>
      <c r="FU3" s="7" t="s">
        <v>140</v>
      </c>
      <c r="FW3" s="7" t="s">
        <v>139</v>
      </c>
      <c r="FX3" s="7" t="s">
        <v>140</v>
      </c>
      <c r="FY3" s="7" t="s">
        <v>141</v>
      </c>
      <c r="FZ3" s="7" t="s">
        <v>142</v>
      </c>
      <c r="GA3" s="7" t="s">
        <v>143</v>
      </c>
      <c r="GB3" s="7" t="s">
        <v>144</v>
      </c>
      <c r="GC3" s="7" t="s">
        <v>145</v>
      </c>
      <c r="GD3" s="6" t="s">
        <v>153</v>
      </c>
      <c r="GE3" s="6" t="s">
        <v>154</v>
      </c>
      <c r="GF3" s="7" t="s">
        <v>949</v>
      </c>
      <c r="GG3" s="7" t="s">
        <v>139</v>
      </c>
      <c r="GH3" s="7" t="s">
        <v>140</v>
      </c>
    </row>
    <row r="4" spans="1:190" ht="15.75" thickTop="1" x14ac:dyDescent="0.25">
      <c r="A4" s="20">
        <v>1</v>
      </c>
      <c r="B4" s="16">
        <v>2001</v>
      </c>
      <c r="C4" s="13" t="s">
        <v>311</v>
      </c>
      <c r="D4" s="22" t="s">
        <v>299</v>
      </c>
      <c r="E4" s="9">
        <v>2846</v>
      </c>
      <c r="F4" s="9">
        <v>1425</v>
      </c>
      <c r="G4" s="9">
        <v>508</v>
      </c>
      <c r="H4" s="9">
        <v>132</v>
      </c>
      <c r="I4" s="9">
        <v>199</v>
      </c>
      <c r="J4" s="9">
        <v>8970</v>
      </c>
      <c r="K4" s="9">
        <v>0</v>
      </c>
      <c r="L4" s="8">
        <v>4.2890410958904113</v>
      </c>
      <c r="M4" s="8">
        <v>8.5780821917808225</v>
      </c>
      <c r="O4" s="9">
        <v>3158</v>
      </c>
      <c r="P4" s="9">
        <v>1718</v>
      </c>
      <c r="Q4" s="9">
        <v>747</v>
      </c>
      <c r="R4" s="9">
        <v>211</v>
      </c>
      <c r="S4" s="9">
        <v>182</v>
      </c>
      <c r="T4" s="9">
        <v>8064</v>
      </c>
      <c r="U4" s="9">
        <v>0</v>
      </c>
      <c r="V4" s="8">
        <v>4.2398603723404253</v>
      </c>
      <c r="W4" s="8">
        <v>8.4797207446808507</v>
      </c>
      <c r="Y4" s="9">
        <v>8963</v>
      </c>
      <c r="Z4" s="9">
        <v>3351</v>
      </c>
      <c r="AA4" s="9">
        <v>947</v>
      </c>
      <c r="AB4" s="9">
        <v>182</v>
      </c>
      <c r="AC4" s="9">
        <v>136</v>
      </c>
      <c r="AD4" s="9">
        <v>11061</v>
      </c>
      <c r="AE4" s="9">
        <v>0</v>
      </c>
      <c r="AF4" s="8">
        <v>4.5334708005007736</v>
      </c>
      <c r="AG4" s="8">
        <v>9.0669416010015471</v>
      </c>
      <c r="AI4" s="9">
        <v>4432</v>
      </c>
      <c r="AJ4" s="9">
        <v>1924</v>
      </c>
      <c r="AK4" s="9">
        <v>635</v>
      </c>
      <c r="AL4" s="9">
        <v>120</v>
      </c>
      <c r="AM4" s="9">
        <v>113</v>
      </c>
      <c r="AN4" s="9">
        <v>6856</v>
      </c>
      <c r="AO4" s="9">
        <v>0</v>
      </c>
      <c r="AP4" s="8">
        <v>4.4454595791805094</v>
      </c>
      <c r="AQ4" s="8">
        <v>8.8909191583610188</v>
      </c>
      <c r="AS4" s="9">
        <v>14002</v>
      </c>
      <c r="AT4" s="9">
        <v>4152</v>
      </c>
      <c r="AU4" s="9">
        <v>1374</v>
      </c>
      <c r="AV4" s="9">
        <v>372</v>
      </c>
      <c r="AW4" s="9">
        <v>358</v>
      </c>
      <c r="AX4" s="9">
        <v>4382</v>
      </c>
      <c r="AY4" s="9">
        <v>0</v>
      </c>
      <c r="AZ4" s="8">
        <v>4.5336163490966532</v>
      </c>
      <c r="BA4" s="8">
        <v>9.0672326981933065</v>
      </c>
      <c r="BC4" s="9">
        <v>5506</v>
      </c>
      <c r="BD4" s="9">
        <v>2830</v>
      </c>
      <c r="BE4" s="9">
        <v>806</v>
      </c>
      <c r="BF4" s="9">
        <v>191</v>
      </c>
      <c r="BG4" s="9">
        <v>123</v>
      </c>
      <c r="BH4" s="9">
        <v>4624</v>
      </c>
      <c r="BI4" s="9">
        <v>0</v>
      </c>
      <c r="BJ4" s="8">
        <v>4.417618443316413</v>
      </c>
      <c r="BK4" s="8">
        <v>8.8352368866328259</v>
      </c>
      <c r="BM4" s="9">
        <v>4511</v>
      </c>
      <c r="BN4" s="9">
        <v>3088</v>
      </c>
      <c r="BO4" s="9">
        <v>1637</v>
      </c>
      <c r="BP4" s="9">
        <v>442</v>
      </c>
      <c r="BQ4" s="9">
        <v>232</v>
      </c>
      <c r="BR4" s="9">
        <v>7690</v>
      </c>
      <c r="BS4" s="9">
        <v>0</v>
      </c>
      <c r="BT4" s="8">
        <v>4.1305751765893035</v>
      </c>
      <c r="BU4" s="8">
        <v>8.261150353178607</v>
      </c>
      <c r="BW4" s="9">
        <v>6602</v>
      </c>
      <c r="BX4" s="9">
        <v>3835</v>
      </c>
      <c r="BY4" s="9">
        <v>1191</v>
      </c>
      <c r="BZ4" s="9">
        <v>179</v>
      </c>
      <c r="CA4" s="9">
        <v>114</v>
      </c>
      <c r="CB4" s="9">
        <v>5679</v>
      </c>
      <c r="CC4" s="9">
        <v>0</v>
      </c>
      <c r="CD4" s="8">
        <v>4.3951849677040515</v>
      </c>
      <c r="CE4" s="8">
        <v>8.7903699354081031</v>
      </c>
      <c r="CG4" s="9">
        <v>11757</v>
      </c>
      <c r="CH4" s="9">
        <v>5366</v>
      </c>
      <c r="CI4" s="9">
        <v>1326</v>
      </c>
      <c r="CJ4" s="9">
        <v>174</v>
      </c>
      <c r="CK4" s="9">
        <v>160</v>
      </c>
      <c r="CL4" s="9">
        <v>9377</v>
      </c>
      <c r="CM4" s="9">
        <v>0</v>
      </c>
      <c r="CN4" s="8">
        <v>4.5112601820795399</v>
      </c>
      <c r="CO4" s="8">
        <v>9.0225203641590799</v>
      </c>
      <c r="CQ4" s="9">
        <v>11664</v>
      </c>
      <c r="CR4" s="9">
        <v>5054</v>
      </c>
      <c r="CS4" s="9">
        <v>1583</v>
      </c>
      <c r="CT4" s="9">
        <v>287</v>
      </c>
      <c r="CU4" s="9">
        <v>142</v>
      </c>
      <c r="CV4" s="9">
        <v>9430</v>
      </c>
      <c r="CW4" s="9">
        <v>0</v>
      </c>
      <c r="CX4" s="8">
        <v>4.4848371596369461</v>
      </c>
      <c r="CY4" s="8">
        <v>8.9696743192738921</v>
      </c>
      <c r="DA4" s="9">
        <v>4028</v>
      </c>
      <c r="DB4" s="9">
        <v>2564</v>
      </c>
      <c r="DC4" s="9">
        <v>1681</v>
      </c>
      <c r="DD4" s="9">
        <v>634</v>
      </c>
      <c r="DE4" s="9">
        <v>475</v>
      </c>
      <c r="DF4" s="9">
        <v>4698</v>
      </c>
      <c r="DG4" s="9">
        <v>0</v>
      </c>
      <c r="DH4" s="8">
        <v>3.9631208697505862</v>
      </c>
      <c r="DI4" s="8">
        <v>7.9262417395011724</v>
      </c>
      <c r="DK4" s="9">
        <v>4867</v>
      </c>
      <c r="DL4" s="9">
        <v>2647</v>
      </c>
      <c r="DM4" s="9">
        <v>1294</v>
      </c>
      <c r="DN4" s="9">
        <v>418</v>
      </c>
      <c r="DO4" s="9">
        <v>448</v>
      </c>
      <c r="DP4" s="9">
        <v>4406</v>
      </c>
      <c r="DQ4" s="9">
        <v>0</v>
      </c>
      <c r="DR4" s="8">
        <v>4.1439942112879882</v>
      </c>
      <c r="DS4" s="8">
        <v>8.2879884225759763</v>
      </c>
      <c r="DU4" s="9">
        <v>7953</v>
      </c>
      <c r="DV4" s="9">
        <v>4762</v>
      </c>
      <c r="DW4" s="9">
        <v>2673</v>
      </c>
      <c r="DX4" s="9">
        <v>1069</v>
      </c>
      <c r="DY4" s="9">
        <v>1005</v>
      </c>
      <c r="DZ4" s="9">
        <v>3658</v>
      </c>
      <c r="EA4" s="9">
        <v>0</v>
      </c>
      <c r="EB4" s="8">
        <v>4.0072729355171228</v>
      </c>
      <c r="EC4" s="8">
        <v>8.0145458710342456</v>
      </c>
      <c r="EE4" s="9">
        <v>3596</v>
      </c>
      <c r="EF4" s="9">
        <v>1900</v>
      </c>
      <c r="EG4" s="9">
        <v>612</v>
      </c>
      <c r="EH4" s="9">
        <v>149</v>
      </c>
      <c r="EI4" s="9">
        <v>96</v>
      </c>
      <c r="EJ4" s="9">
        <v>4207</v>
      </c>
      <c r="EK4" s="9">
        <v>0</v>
      </c>
      <c r="EL4" s="8">
        <v>4.3774594679678893</v>
      </c>
      <c r="EM4" s="8">
        <v>8.7549189359357786</v>
      </c>
      <c r="EO4" s="8">
        <v>8.5780821917808225</v>
      </c>
      <c r="EP4" s="8">
        <v>8.4797207446808507</v>
      </c>
      <c r="EQ4" s="8">
        <v>9.0669416010015471</v>
      </c>
      <c r="ER4" s="8">
        <v>8.8909191583610188</v>
      </c>
      <c r="ES4" s="8">
        <v>9.0672326981933065</v>
      </c>
      <c r="ET4" s="8">
        <v>8.8352368866328259</v>
      </c>
      <c r="EU4" s="8">
        <v>8.261150353178607</v>
      </c>
      <c r="EV4" s="8">
        <v>8.7903699354081031</v>
      </c>
      <c r="EW4" s="8">
        <v>9.0225203641590799</v>
      </c>
      <c r="EX4" s="8">
        <v>8.9696743192738921</v>
      </c>
      <c r="EY4" s="8">
        <v>7.9262417395011724</v>
      </c>
      <c r="EZ4" s="8">
        <v>8.2879884225759763</v>
      </c>
      <c r="FA4" s="8">
        <v>8.0145458710342456</v>
      </c>
      <c r="FB4" s="8">
        <v>8.7549189359357786</v>
      </c>
      <c r="FC4" s="8">
        <v>120.94554322171724</v>
      </c>
      <c r="FD4" s="99">
        <v>8.6389673729798027</v>
      </c>
      <c r="FE4" s="111">
        <v>120.94554322171724</v>
      </c>
      <c r="FJ4" s="9">
        <v>14002</v>
      </c>
      <c r="FK4" s="9">
        <v>4152</v>
      </c>
      <c r="FL4" s="9">
        <v>1374</v>
      </c>
      <c r="FM4" s="9">
        <v>372</v>
      </c>
      <c r="FN4" s="9">
        <v>358</v>
      </c>
      <c r="FO4" s="9">
        <v>4382</v>
      </c>
      <c r="FP4" s="9">
        <v>0</v>
      </c>
      <c r="FQ4" s="339">
        <v>4.5336163490966532</v>
      </c>
      <c r="FR4" s="339">
        <v>9.0672326981933065</v>
      </c>
      <c r="FS4" s="9">
        <v>24640</v>
      </c>
      <c r="FT4" s="8">
        <v>56.826298701298704</v>
      </c>
      <c r="FU4" s="8">
        <v>16.850649350649348</v>
      </c>
      <c r="FW4" s="9">
        <v>11757</v>
      </c>
      <c r="FX4" s="9">
        <v>5366</v>
      </c>
      <c r="FY4" s="9">
        <v>1326</v>
      </c>
      <c r="FZ4" s="9">
        <v>174</v>
      </c>
      <c r="GA4" s="9">
        <v>160</v>
      </c>
      <c r="GB4" s="9">
        <v>9377</v>
      </c>
      <c r="GC4" s="9">
        <v>0</v>
      </c>
      <c r="GD4" s="339">
        <v>4.5112601820795399</v>
      </c>
      <c r="GE4" s="339">
        <v>9.0225203641590799</v>
      </c>
      <c r="GF4" s="9">
        <v>28160</v>
      </c>
      <c r="GG4" s="8">
        <v>41.750710227272727</v>
      </c>
      <c r="GH4" s="8">
        <v>19.055397727272727</v>
      </c>
    </row>
    <row r="5" spans="1:190" x14ac:dyDescent="0.25">
      <c r="A5" s="20">
        <v>2</v>
      </c>
      <c r="B5" s="16">
        <v>2002</v>
      </c>
      <c r="C5" s="13" t="s">
        <v>312</v>
      </c>
      <c r="D5" s="22" t="s">
        <v>287</v>
      </c>
      <c r="E5" s="9">
        <v>0</v>
      </c>
      <c r="F5" s="9">
        <v>0</v>
      </c>
      <c r="G5" s="9">
        <v>0</v>
      </c>
      <c r="H5" s="9">
        <v>0</v>
      </c>
      <c r="I5" s="9">
        <v>0</v>
      </c>
      <c r="J5" s="9">
        <v>2028</v>
      </c>
      <c r="K5" s="9">
        <v>0</v>
      </c>
      <c r="L5" s="8">
        <v>0</v>
      </c>
      <c r="M5" s="8">
        <v>0</v>
      </c>
      <c r="O5" s="9">
        <v>711</v>
      </c>
      <c r="P5" s="9">
        <v>1315</v>
      </c>
      <c r="Q5" s="9">
        <v>2</v>
      </c>
      <c r="R5" s="9">
        <v>0</v>
      </c>
      <c r="S5" s="9">
        <v>0</v>
      </c>
      <c r="T5" s="9">
        <v>0</v>
      </c>
      <c r="U5" s="9">
        <v>0</v>
      </c>
      <c r="V5" s="8">
        <v>4.3496055226824462</v>
      </c>
      <c r="W5" s="8">
        <v>8.6992110453648923</v>
      </c>
      <c r="Y5" s="9">
        <v>1452</v>
      </c>
      <c r="Z5" s="9">
        <v>2065</v>
      </c>
      <c r="AA5" s="9">
        <v>32</v>
      </c>
      <c r="AB5" s="9">
        <v>0</v>
      </c>
      <c r="AC5" s="9">
        <v>0</v>
      </c>
      <c r="AD5" s="9">
        <v>0</v>
      </c>
      <c r="AE5" s="9">
        <v>0</v>
      </c>
      <c r="AF5" s="8">
        <v>4.4001127078050155</v>
      </c>
      <c r="AG5" s="8">
        <v>8.800225415610031</v>
      </c>
      <c r="AI5" s="9">
        <v>582</v>
      </c>
      <c r="AJ5" s="9">
        <v>1349</v>
      </c>
      <c r="AK5" s="9">
        <v>80</v>
      </c>
      <c r="AL5" s="9">
        <v>17</v>
      </c>
      <c r="AM5" s="9">
        <v>0</v>
      </c>
      <c r="AN5" s="9">
        <v>0</v>
      </c>
      <c r="AO5" s="9">
        <v>0</v>
      </c>
      <c r="AP5" s="8">
        <v>4.2307692307692308</v>
      </c>
      <c r="AQ5" s="8">
        <v>8.4615384615384617</v>
      </c>
      <c r="AS5" s="9">
        <v>1961</v>
      </c>
      <c r="AT5" s="9">
        <v>1572</v>
      </c>
      <c r="AU5" s="9">
        <v>16</v>
      </c>
      <c r="AV5" s="9">
        <v>0</v>
      </c>
      <c r="AW5" s="9">
        <v>0</v>
      </c>
      <c r="AX5" s="9">
        <v>0</v>
      </c>
      <c r="AY5" s="9">
        <v>0</v>
      </c>
      <c r="AZ5" s="8">
        <v>4.5480417018878558</v>
      </c>
      <c r="BA5" s="8">
        <v>9.0960834037757117</v>
      </c>
      <c r="BC5" s="9">
        <v>1130</v>
      </c>
      <c r="BD5" s="9">
        <v>874</v>
      </c>
      <c r="BE5" s="9">
        <v>24</v>
      </c>
      <c r="BF5" s="9">
        <v>0</v>
      </c>
      <c r="BG5" s="9">
        <v>0</v>
      </c>
      <c r="BH5" s="9">
        <v>0</v>
      </c>
      <c r="BI5" s="9">
        <v>0</v>
      </c>
      <c r="BJ5" s="8">
        <v>4.5453648915187372</v>
      </c>
      <c r="BK5" s="8">
        <v>9.0907297830374745</v>
      </c>
      <c r="BM5" s="9">
        <v>655</v>
      </c>
      <c r="BN5" s="9">
        <v>1687</v>
      </c>
      <c r="BO5" s="9">
        <v>193</v>
      </c>
      <c r="BP5" s="9">
        <v>0</v>
      </c>
      <c r="BQ5" s="9">
        <v>0</v>
      </c>
      <c r="BR5" s="9">
        <v>0</v>
      </c>
      <c r="BS5" s="9">
        <v>0</v>
      </c>
      <c r="BT5" s="8">
        <v>4.1822485207100595</v>
      </c>
      <c r="BU5" s="8">
        <v>8.364497041420119</v>
      </c>
      <c r="BW5" s="9">
        <v>0</v>
      </c>
      <c r="BX5" s="9">
        <v>0</v>
      </c>
      <c r="BY5" s="9">
        <v>0</v>
      </c>
      <c r="BZ5" s="9">
        <v>0</v>
      </c>
      <c r="CA5" s="9">
        <v>0</v>
      </c>
      <c r="CB5" s="9">
        <v>2535</v>
      </c>
      <c r="CC5" s="9">
        <v>0</v>
      </c>
      <c r="CD5" s="8">
        <v>0</v>
      </c>
      <c r="CE5" s="8">
        <v>0</v>
      </c>
      <c r="CG5" s="9">
        <v>1026</v>
      </c>
      <c r="CH5" s="9">
        <v>2913</v>
      </c>
      <c r="CI5" s="9">
        <v>117</v>
      </c>
      <c r="CJ5" s="9">
        <v>0</v>
      </c>
      <c r="CK5" s="9">
        <v>0</v>
      </c>
      <c r="CL5" s="9">
        <v>0</v>
      </c>
      <c r="CM5" s="9">
        <v>0</v>
      </c>
      <c r="CN5" s="8">
        <v>4.2241124260355027</v>
      </c>
      <c r="CO5" s="8">
        <v>8.4482248520710055</v>
      </c>
      <c r="CQ5" s="9">
        <v>1556</v>
      </c>
      <c r="CR5" s="9">
        <v>1465</v>
      </c>
      <c r="CS5" s="9">
        <v>21</v>
      </c>
      <c r="CT5" s="9">
        <v>0</v>
      </c>
      <c r="CU5" s="9">
        <v>0</v>
      </c>
      <c r="CV5" s="9">
        <v>1014</v>
      </c>
      <c r="CW5" s="9">
        <v>0</v>
      </c>
      <c r="CX5" s="8">
        <v>4.5046022353714665</v>
      </c>
      <c r="CY5" s="8">
        <v>9.0092044707429331</v>
      </c>
      <c r="DA5" s="9">
        <v>0</v>
      </c>
      <c r="DB5" s="9">
        <v>0</v>
      </c>
      <c r="DC5" s="9">
        <v>0</v>
      </c>
      <c r="DD5" s="9">
        <v>0</v>
      </c>
      <c r="DE5" s="9">
        <v>0</v>
      </c>
      <c r="DF5" s="9">
        <v>0</v>
      </c>
      <c r="DG5" s="9">
        <v>0</v>
      </c>
      <c r="DH5" s="9">
        <v>0</v>
      </c>
      <c r="DI5" s="9">
        <v>0</v>
      </c>
      <c r="DK5" s="9">
        <v>0</v>
      </c>
      <c r="DL5" s="9">
        <v>0</v>
      </c>
      <c r="DM5" s="9">
        <v>0</v>
      </c>
      <c r="DN5" s="9">
        <v>0</v>
      </c>
      <c r="DO5" s="9">
        <v>0</v>
      </c>
      <c r="DP5" s="9">
        <v>0</v>
      </c>
      <c r="DQ5" s="9">
        <v>2028</v>
      </c>
      <c r="DR5" s="8">
        <v>0</v>
      </c>
      <c r="DS5" s="8">
        <v>0</v>
      </c>
      <c r="DU5" s="9">
        <v>0</v>
      </c>
      <c r="DV5" s="9">
        <v>0</v>
      </c>
      <c r="DW5" s="9">
        <v>0</v>
      </c>
      <c r="DX5" s="9">
        <v>0</v>
      </c>
      <c r="DY5" s="9">
        <v>0</v>
      </c>
      <c r="DZ5" s="9">
        <v>3042</v>
      </c>
      <c r="EA5" s="9">
        <v>0</v>
      </c>
      <c r="EB5" s="8">
        <v>0</v>
      </c>
      <c r="EC5" s="8">
        <v>0</v>
      </c>
      <c r="EE5" s="9">
        <v>440</v>
      </c>
      <c r="EF5" s="9">
        <v>1022</v>
      </c>
      <c r="EG5" s="9">
        <v>59</v>
      </c>
      <c r="EH5" s="9">
        <v>0</v>
      </c>
      <c r="EI5" s="9">
        <v>0</v>
      </c>
      <c r="EJ5" s="9">
        <v>0</v>
      </c>
      <c r="EK5" s="9">
        <v>0</v>
      </c>
      <c r="EL5" s="8">
        <v>4.2504930966469425</v>
      </c>
      <c r="EM5" s="8">
        <v>8.5009861932938851</v>
      </c>
      <c r="EO5" s="8">
        <v>0</v>
      </c>
      <c r="EP5" s="8">
        <v>8.6992110453648923</v>
      </c>
      <c r="EQ5" s="8">
        <v>8.800225415610031</v>
      </c>
      <c r="ER5" s="8">
        <v>8.4615384615384617</v>
      </c>
      <c r="ES5" s="8">
        <v>9.0960834037757117</v>
      </c>
      <c r="ET5" s="8">
        <v>9.0907297830374745</v>
      </c>
      <c r="EU5" s="8">
        <v>8.364497041420119</v>
      </c>
      <c r="EV5" s="8">
        <v>0</v>
      </c>
      <c r="EW5" s="8">
        <v>8.4482248520710055</v>
      </c>
      <c r="EX5" s="8">
        <v>9.0092044707429331</v>
      </c>
      <c r="EY5" s="8">
        <v>0</v>
      </c>
      <c r="EZ5" s="8">
        <v>0</v>
      </c>
      <c r="FA5" s="8">
        <v>0</v>
      </c>
      <c r="FB5" s="8">
        <v>8.5009861932938851</v>
      </c>
      <c r="FC5" s="8">
        <v>78.470700666854512</v>
      </c>
      <c r="FD5" s="99">
        <v>8.718966740761612</v>
      </c>
      <c r="FE5" s="111">
        <v>78.470700666854512</v>
      </c>
      <c r="FJ5" s="9">
        <v>1961</v>
      </c>
      <c r="FK5" s="9">
        <v>1572</v>
      </c>
      <c r="FL5" s="9">
        <v>16</v>
      </c>
      <c r="FM5" s="9">
        <v>0</v>
      </c>
      <c r="FN5" s="9">
        <v>0</v>
      </c>
      <c r="FO5" s="9">
        <v>0</v>
      </c>
      <c r="FP5" s="9">
        <v>0</v>
      </c>
      <c r="FQ5" s="339">
        <v>4.5480417018878558</v>
      </c>
      <c r="FR5" s="339">
        <v>9.0960834037757117</v>
      </c>
      <c r="FS5" s="9">
        <v>3549</v>
      </c>
      <c r="FT5" s="8">
        <v>55.255001408847562</v>
      </c>
      <c r="FU5" s="8">
        <v>44.294167371090445</v>
      </c>
      <c r="FW5" s="9">
        <v>1026</v>
      </c>
      <c r="FX5" s="9">
        <v>2913</v>
      </c>
      <c r="FY5" s="9">
        <v>117</v>
      </c>
      <c r="FZ5" s="9">
        <v>0</v>
      </c>
      <c r="GA5" s="9">
        <v>0</v>
      </c>
      <c r="GB5" s="9">
        <v>0</v>
      </c>
      <c r="GC5" s="9">
        <v>0</v>
      </c>
      <c r="GD5" s="339">
        <v>4.2241124260355027</v>
      </c>
      <c r="GE5" s="339">
        <v>8.4482248520710055</v>
      </c>
      <c r="GF5" s="9">
        <v>4056</v>
      </c>
      <c r="GG5" s="8">
        <v>25.295857988165682</v>
      </c>
      <c r="GH5" s="8">
        <v>71.819526627218934</v>
      </c>
    </row>
    <row r="6" spans="1:190" x14ac:dyDescent="0.25">
      <c r="A6" s="20">
        <v>3</v>
      </c>
      <c r="B6" s="16">
        <v>2002</v>
      </c>
      <c r="C6" s="13" t="s">
        <v>313</v>
      </c>
      <c r="D6" s="22" t="s">
        <v>292</v>
      </c>
      <c r="E6" s="9">
        <v>597</v>
      </c>
      <c r="F6" s="9">
        <v>55</v>
      </c>
      <c r="G6" s="9">
        <v>3</v>
      </c>
      <c r="H6" s="9">
        <v>5</v>
      </c>
      <c r="I6" s="9">
        <v>12</v>
      </c>
      <c r="J6" s="9">
        <v>8132</v>
      </c>
      <c r="K6" s="9">
        <v>0</v>
      </c>
      <c r="L6" s="8">
        <v>4.8154761904761907</v>
      </c>
      <c r="M6" s="8">
        <v>9.6309523809523814</v>
      </c>
      <c r="O6" s="9">
        <v>1727</v>
      </c>
      <c r="P6" s="9">
        <v>317</v>
      </c>
      <c r="Q6" s="9">
        <v>57</v>
      </c>
      <c r="R6" s="9">
        <v>17</v>
      </c>
      <c r="S6" s="9">
        <v>46</v>
      </c>
      <c r="T6" s="9">
        <v>6640</v>
      </c>
      <c r="U6" s="9">
        <v>0</v>
      </c>
      <c r="V6" s="8">
        <v>4.6922365988909425</v>
      </c>
      <c r="W6" s="8">
        <v>9.3844731977818849</v>
      </c>
      <c r="Y6" s="9">
        <v>1612</v>
      </c>
      <c r="Z6" s="9">
        <v>306</v>
      </c>
      <c r="AA6" s="9">
        <v>100</v>
      </c>
      <c r="AB6" s="9">
        <v>54</v>
      </c>
      <c r="AC6" s="9">
        <v>95</v>
      </c>
      <c r="AD6" s="9">
        <v>13240</v>
      </c>
      <c r="AE6" s="9">
        <v>0</v>
      </c>
      <c r="AF6" s="8">
        <v>4.5163820950622977</v>
      </c>
      <c r="AG6" s="8">
        <v>9.0327641901245954</v>
      </c>
      <c r="AI6" s="9">
        <v>2811</v>
      </c>
      <c r="AJ6" s="9">
        <v>540</v>
      </c>
      <c r="AK6" s="9">
        <v>77</v>
      </c>
      <c r="AL6" s="9">
        <v>38</v>
      </c>
      <c r="AM6" s="9">
        <v>38</v>
      </c>
      <c r="AN6" s="9">
        <v>5300</v>
      </c>
      <c r="AO6" s="9">
        <v>0</v>
      </c>
      <c r="AP6" s="8">
        <v>4.7260273972602738</v>
      </c>
      <c r="AQ6" s="8">
        <v>9.4520547945205475</v>
      </c>
      <c r="AS6" s="9">
        <v>3687</v>
      </c>
      <c r="AT6" s="9">
        <v>1388</v>
      </c>
      <c r="AU6" s="9">
        <v>230</v>
      </c>
      <c r="AV6" s="9">
        <v>51</v>
      </c>
      <c r="AW6" s="9">
        <v>48</v>
      </c>
      <c r="AX6" s="9">
        <v>0</v>
      </c>
      <c r="AY6" s="9">
        <v>0</v>
      </c>
      <c r="AZ6" s="8">
        <v>4.594189489267209</v>
      </c>
      <c r="BA6" s="8">
        <v>9.1883789785344181</v>
      </c>
      <c r="BC6" s="9">
        <v>1785</v>
      </c>
      <c r="BD6" s="9">
        <v>212</v>
      </c>
      <c r="BE6" s="9">
        <v>15</v>
      </c>
      <c r="BF6" s="9">
        <v>6</v>
      </c>
      <c r="BG6" s="9">
        <v>2</v>
      </c>
      <c r="BH6" s="9">
        <v>6784</v>
      </c>
      <c r="BI6" s="9">
        <v>0</v>
      </c>
      <c r="BJ6" s="8">
        <v>4.8673267326732672</v>
      </c>
      <c r="BK6" s="8">
        <v>9.7346534653465344</v>
      </c>
      <c r="BM6" s="9">
        <v>2589</v>
      </c>
      <c r="BN6" s="9">
        <v>1220</v>
      </c>
      <c r="BO6" s="9">
        <v>226</v>
      </c>
      <c r="BP6" s="9">
        <v>63</v>
      </c>
      <c r="BQ6" s="9">
        <v>82</v>
      </c>
      <c r="BR6" s="9">
        <v>6825</v>
      </c>
      <c r="BS6" s="9">
        <v>0</v>
      </c>
      <c r="BT6" s="8">
        <v>4.4763157894736842</v>
      </c>
      <c r="BU6" s="8">
        <v>8.9526315789473685</v>
      </c>
      <c r="BW6" s="9">
        <v>3747</v>
      </c>
      <c r="BX6" s="9">
        <v>541</v>
      </c>
      <c r="BY6" s="9">
        <v>21</v>
      </c>
      <c r="BZ6" s="9">
        <v>9</v>
      </c>
      <c r="CA6" s="9">
        <v>7</v>
      </c>
      <c r="CB6" s="9">
        <v>6680</v>
      </c>
      <c r="CC6" s="9">
        <v>0</v>
      </c>
      <c r="CD6" s="8">
        <v>4.8524855491329477</v>
      </c>
      <c r="CE6" s="8">
        <v>9.7049710982658954</v>
      </c>
      <c r="CG6" s="9">
        <v>6253</v>
      </c>
      <c r="CH6" s="9">
        <v>915</v>
      </c>
      <c r="CI6" s="9">
        <v>92</v>
      </c>
      <c r="CJ6" s="9">
        <v>30</v>
      </c>
      <c r="CK6" s="9">
        <v>30</v>
      </c>
      <c r="CL6" s="9">
        <v>10288</v>
      </c>
      <c r="CM6" s="9">
        <v>0</v>
      </c>
      <c r="CN6" s="8">
        <v>4.8211748633879781</v>
      </c>
      <c r="CO6" s="8">
        <v>9.6423497267759561</v>
      </c>
      <c r="CQ6" s="9">
        <v>3419</v>
      </c>
      <c r="CR6" s="9">
        <v>835</v>
      </c>
      <c r="CS6" s="9">
        <v>91</v>
      </c>
      <c r="CT6" s="9">
        <v>29</v>
      </c>
      <c r="CU6" s="9">
        <v>26</v>
      </c>
      <c r="CV6" s="9">
        <v>13208</v>
      </c>
      <c r="CW6" s="9">
        <v>0</v>
      </c>
      <c r="CX6" s="8">
        <v>4.7254545454545456</v>
      </c>
      <c r="CY6" s="8">
        <v>9.4509090909090911</v>
      </c>
      <c r="DA6" s="9">
        <v>0</v>
      </c>
      <c r="DB6" s="9">
        <v>0</v>
      </c>
      <c r="DC6" s="9">
        <v>0</v>
      </c>
      <c r="DD6" s="9">
        <v>0</v>
      </c>
      <c r="DE6" s="9">
        <v>0</v>
      </c>
      <c r="DF6" s="9">
        <v>0</v>
      </c>
      <c r="DG6" s="9">
        <v>0</v>
      </c>
      <c r="DH6" s="9">
        <v>0</v>
      </c>
      <c r="DI6" s="9">
        <v>0</v>
      </c>
      <c r="DK6" s="9">
        <v>0</v>
      </c>
      <c r="DL6" s="9">
        <v>0</v>
      </c>
      <c r="DM6" s="9">
        <v>0</v>
      </c>
      <c r="DN6" s="9">
        <v>0</v>
      </c>
      <c r="DO6" s="9">
        <v>0</v>
      </c>
      <c r="DP6" s="9">
        <v>0</v>
      </c>
      <c r="DQ6" s="9">
        <v>0</v>
      </c>
      <c r="DR6" s="9">
        <v>0</v>
      </c>
      <c r="DS6" s="9">
        <v>0</v>
      </c>
      <c r="DU6" s="9">
        <v>1637</v>
      </c>
      <c r="DV6" s="9">
        <v>168</v>
      </c>
      <c r="DW6" s="9">
        <v>28</v>
      </c>
      <c r="DX6" s="9">
        <v>5</v>
      </c>
      <c r="DY6" s="9">
        <v>16</v>
      </c>
      <c r="DZ6" s="9">
        <v>11352</v>
      </c>
      <c r="EA6" s="9">
        <v>0</v>
      </c>
      <c r="EB6" s="8">
        <v>4.8365695792880263</v>
      </c>
      <c r="EC6" s="8">
        <v>9.6731391585760527</v>
      </c>
      <c r="EE6" s="9">
        <v>119</v>
      </c>
      <c r="EF6" s="9">
        <v>19</v>
      </c>
      <c r="EG6" s="9">
        <v>5</v>
      </c>
      <c r="EH6" s="9">
        <v>1</v>
      </c>
      <c r="EI6" s="9">
        <v>6</v>
      </c>
      <c r="EJ6" s="9">
        <v>6453</v>
      </c>
      <c r="EK6" s="9">
        <v>0</v>
      </c>
      <c r="EL6" s="8">
        <v>4.6266666666666669</v>
      </c>
      <c r="EM6" s="8">
        <v>9.2533333333333339</v>
      </c>
      <c r="EO6" s="8">
        <v>9.6309523809523814</v>
      </c>
      <c r="EP6" s="8">
        <v>9.3844731977818849</v>
      </c>
      <c r="EQ6" s="8">
        <v>9.0327641901245954</v>
      </c>
      <c r="ER6" s="8">
        <v>9.4520547945205475</v>
      </c>
      <c r="ES6" s="8">
        <v>9.1883789785344181</v>
      </c>
      <c r="ET6" s="8">
        <v>9.7346534653465344</v>
      </c>
      <c r="EU6" s="8">
        <v>8.9526315789473685</v>
      </c>
      <c r="EV6" s="8">
        <v>9.7049710982658954</v>
      </c>
      <c r="EW6" s="8">
        <v>9.6423497267759561</v>
      </c>
      <c r="EX6" s="8">
        <v>9.4509090909090911</v>
      </c>
      <c r="EY6" s="8">
        <v>0</v>
      </c>
      <c r="EZ6" s="8">
        <v>0</v>
      </c>
      <c r="FA6" s="8">
        <v>9.6731391585760527</v>
      </c>
      <c r="FB6" s="8">
        <v>9.2533333333333339</v>
      </c>
      <c r="FC6" s="8">
        <v>113.10061099406806</v>
      </c>
      <c r="FD6" s="99">
        <v>9.4250509161723386</v>
      </c>
      <c r="FE6" s="111">
        <v>113.10061099406806</v>
      </c>
      <c r="FJ6" s="9">
        <v>3687</v>
      </c>
      <c r="FK6" s="9">
        <v>1388</v>
      </c>
      <c r="FL6" s="9">
        <v>230</v>
      </c>
      <c r="FM6" s="9">
        <v>51</v>
      </c>
      <c r="FN6" s="9">
        <v>48</v>
      </c>
      <c r="FO6" s="9">
        <v>0</v>
      </c>
      <c r="FP6" s="9">
        <v>0</v>
      </c>
      <c r="FQ6" s="339">
        <v>4.594189489267209</v>
      </c>
      <c r="FR6" s="339">
        <v>9.1883789785344181</v>
      </c>
      <c r="FS6" s="9">
        <v>5404</v>
      </c>
      <c r="FT6" s="8">
        <v>68.227239082161361</v>
      </c>
      <c r="FU6" s="8">
        <v>25.684678016284234</v>
      </c>
      <c r="FW6" s="9">
        <v>6253</v>
      </c>
      <c r="FX6" s="9">
        <v>915</v>
      </c>
      <c r="FY6" s="9">
        <v>92</v>
      </c>
      <c r="FZ6" s="9">
        <v>30</v>
      </c>
      <c r="GA6" s="9">
        <v>30</v>
      </c>
      <c r="GB6" s="9">
        <v>10288</v>
      </c>
      <c r="GC6" s="9">
        <v>0</v>
      </c>
      <c r="GD6" s="339">
        <v>4.8211748633879781</v>
      </c>
      <c r="GE6" s="339">
        <v>9.6423497267759561</v>
      </c>
      <c r="GF6" s="9">
        <v>17608</v>
      </c>
      <c r="GG6" s="8">
        <v>35.512267151294871</v>
      </c>
      <c r="GH6" s="8">
        <v>5.196501590186279</v>
      </c>
    </row>
    <row r="7" spans="1:190" x14ac:dyDescent="0.25">
      <c r="A7" s="20">
        <v>4</v>
      </c>
      <c r="B7" s="16">
        <v>2002</v>
      </c>
      <c r="C7" s="13" t="s">
        <v>314</v>
      </c>
      <c r="D7" s="22" t="s">
        <v>304</v>
      </c>
      <c r="E7" s="9">
        <v>446</v>
      </c>
      <c r="F7" s="9">
        <v>357</v>
      </c>
      <c r="G7" s="9">
        <v>263</v>
      </c>
      <c r="H7" s="9">
        <v>69</v>
      </c>
      <c r="I7" s="9">
        <v>26</v>
      </c>
      <c r="J7" s="9">
        <v>0</v>
      </c>
      <c r="K7" s="9">
        <v>39</v>
      </c>
      <c r="L7" s="8">
        <v>3.9715762273901807</v>
      </c>
      <c r="M7" s="8">
        <v>7.9431524547803614</v>
      </c>
      <c r="O7" s="9">
        <v>358</v>
      </c>
      <c r="P7" s="9">
        <v>368</v>
      </c>
      <c r="Q7" s="9">
        <v>310</v>
      </c>
      <c r="R7" s="9">
        <v>100</v>
      </c>
      <c r="S7" s="9">
        <v>43</v>
      </c>
      <c r="T7" s="9">
        <v>0</v>
      </c>
      <c r="U7" s="9">
        <v>21</v>
      </c>
      <c r="V7" s="8">
        <v>3.761662425784563</v>
      </c>
      <c r="W7" s="8">
        <v>7.523324851569126</v>
      </c>
      <c r="Y7" s="9">
        <v>697</v>
      </c>
      <c r="Z7" s="9">
        <v>622</v>
      </c>
      <c r="AA7" s="9">
        <v>531</v>
      </c>
      <c r="AB7" s="9">
        <v>162</v>
      </c>
      <c r="AC7" s="9">
        <v>60</v>
      </c>
      <c r="AD7" s="9">
        <v>0</v>
      </c>
      <c r="AE7" s="9">
        <v>28</v>
      </c>
      <c r="AF7" s="8">
        <v>3.836872586872587</v>
      </c>
      <c r="AG7" s="8">
        <v>7.6737451737451741</v>
      </c>
      <c r="AI7" s="9">
        <v>426</v>
      </c>
      <c r="AJ7" s="9">
        <v>323</v>
      </c>
      <c r="AK7" s="9">
        <v>260</v>
      </c>
      <c r="AL7" s="9">
        <v>124</v>
      </c>
      <c r="AM7" s="9">
        <v>42</v>
      </c>
      <c r="AN7" s="9">
        <v>0</v>
      </c>
      <c r="AO7" s="9">
        <v>25</v>
      </c>
      <c r="AP7" s="8">
        <v>3.8229787234042552</v>
      </c>
      <c r="AQ7" s="8">
        <v>7.6459574468085103</v>
      </c>
      <c r="AS7" s="9">
        <v>726</v>
      </c>
      <c r="AT7" s="9">
        <v>615</v>
      </c>
      <c r="AU7" s="9">
        <v>480</v>
      </c>
      <c r="AV7" s="9">
        <v>170</v>
      </c>
      <c r="AW7" s="9">
        <v>59</v>
      </c>
      <c r="AX7" s="9">
        <v>0</v>
      </c>
      <c r="AY7" s="9">
        <v>50</v>
      </c>
      <c r="AZ7" s="8">
        <v>3.8678048780487804</v>
      </c>
      <c r="BA7" s="8">
        <v>7.7356097560975607</v>
      </c>
      <c r="BC7" s="9">
        <v>358</v>
      </c>
      <c r="BD7" s="9">
        <v>368</v>
      </c>
      <c r="BE7" s="9">
        <v>310</v>
      </c>
      <c r="BF7" s="9">
        <v>100</v>
      </c>
      <c r="BG7" s="9">
        <v>43</v>
      </c>
      <c r="BH7" s="9">
        <v>0</v>
      </c>
      <c r="BI7" s="9">
        <v>21</v>
      </c>
      <c r="BJ7" s="8">
        <v>3.761662425784563</v>
      </c>
      <c r="BK7" s="8">
        <v>7.523324851569126</v>
      </c>
      <c r="BM7" s="9">
        <v>546</v>
      </c>
      <c r="BN7" s="9">
        <v>445</v>
      </c>
      <c r="BO7" s="9">
        <v>365</v>
      </c>
      <c r="BP7" s="9">
        <v>104</v>
      </c>
      <c r="BQ7" s="9">
        <v>25</v>
      </c>
      <c r="BR7" s="9">
        <v>0</v>
      </c>
      <c r="BS7" s="9">
        <v>15</v>
      </c>
      <c r="BT7" s="8">
        <v>3.9313131313131313</v>
      </c>
      <c r="BU7" s="8">
        <v>7.8626262626262626</v>
      </c>
      <c r="BW7" s="9">
        <v>470</v>
      </c>
      <c r="BX7" s="9">
        <v>425</v>
      </c>
      <c r="BY7" s="9">
        <v>353</v>
      </c>
      <c r="BZ7" s="9">
        <v>184</v>
      </c>
      <c r="CA7" s="9">
        <v>46</v>
      </c>
      <c r="CB7" s="9">
        <v>0</v>
      </c>
      <c r="CC7" s="9">
        <v>22</v>
      </c>
      <c r="CD7" s="8">
        <v>3.73680649526387</v>
      </c>
      <c r="CE7" s="8">
        <v>7.47361299052774</v>
      </c>
      <c r="CG7" s="9">
        <v>836</v>
      </c>
      <c r="CH7" s="9">
        <v>766</v>
      </c>
      <c r="CI7" s="9">
        <v>453</v>
      </c>
      <c r="CJ7" s="9">
        <v>225</v>
      </c>
      <c r="CK7" s="9">
        <v>81</v>
      </c>
      <c r="CL7" s="9">
        <v>0</v>
      </c>
      <c r="CM7" s="9">
        <v>39</v>
      </c>
      <c r="CN7" s="8">
        <v>3.8686997035154596</v>
      </c>
      <c r="CO7" s="8">
        <v>7.7373994070309191</v>
      </c>
      <c r="CQ7" s="9">
        <v>844</v>
      </c>
      <c r="CR7" s="9">
        <v>733</v>
      </c>
      <c r="CS7" s="9">
        <v>516</v>
      </c>
      <c r="CT7" s="9">
        <v>150</v>
      </c>
      <c r="CU7" s="9">
        <v>83</v>
      </c>
      <c r="CV7" s="9">
        <v>0</v>
      </c>
      <c r="CW7" s="9">
        <v>74</v>
      </c>
      <c r="CX7" s="8">
        <v>3.9049871023215821</v>
      </c>
      <c r="CY7" s="8">
        <v>7.8099742046431642</v>
      </c>
      <c r="DA7" s="9">
        <v>290</v>
      </c>
      <c r="DB7" s="9">
        <v>294</v>
      </c>
      <c r="DC7" s="9">
        <v>257</v>
      </c>
      <c r="DD7" s="9">
        <v>223</v>
      </c>
      <c r="DE7" s="9">
        <v>90</v>
      </c>
      <c r="DF7" s="9">
        <v>0</v>
      </c>
      <c r="DG7" s="9">
        <v>46</v>
      </c>
      <c r="DH7" s="8">
        <v>3.4081455805892547</v>
      </c>
      <c r="DI7" s="8">
        <v>6.8162911611785093</v>
      </c>
      <c r="DK7" s="9">
        <v>446</v>
      </c>
      <c r="DL7" s="9">
        <v>357</v>
      </c>
      <c r="DM7" s="9">
        <v>263</v>
      </c>
      <c r="DN7" s="9">
        <v>69</v>
      </c>
      <c r="DO7" s="9">
        <v>26</v>
      </c>
      <c r="DP7" s="9">
        <v>0</v>
      </c>
      <c r="DQ7" s="9">
        <v>39</v>
      </c>
      <c r="DR7" s="8">
        <v>3.9715762273901807</v>
      </c>
      <c r="DS7" s="8">
        <v>7.9431524547803614</v>
      </c>
      <c r="DU7" s="9">
        <v>491</v>
      </c>
      <c r="DV7" s="9">
        <v>478</v>
      </c>
      <c r="DW7" s="9">
        <v>436</v>
      </c>
      <c r="DX7" s="9">
        <v>245</v>
      </c>
      <c r="DY7" s="9">
        <v>105</v>
      </c>
      <c r="DZ7" s="9">
        <v>0</v>
      </c>
      <c r="EA7" s="9">
        <v>45</v>
      </c>
      <c r="EB7" s="8">
        <v>3.5726495726495728</v>
      </c>
      <c r="EC7" s="8">
        <v>7.1452991452991457</v>
      </c>
      <c r="EE7" s="9">
        <v>280</v>
      </c>
      <c r="EF7" s="9">
        <v>279</v>
      </c>
      <c r="EG7" s="9">
        <v>204</v>
      </c>
      <c r="EH7" s="9">
        <v>77</v>
      </c>
      <c r="EI7" s="9">
        <v>46</v>
      </c>
      <c r="EJ7" s="9">
        <v>0</v>
      </c>
      <c r="EK7" s="9">
        <v>14</v>
      </c>
      <c r="EL7" s="8">
        <v>3.7562076749435667</v>
      </c>
      <c r="EM7" s="8">
        <v>7.5124153498871333</v>
      </c>
      <c r="EO7" s="8">
        <v>7.9431524547803614</v>
      </c>
      <c r="EP7" s="8">
        <v>7.523324851569126</v>
      </c>
      <c r="EQ7" s="8">
        <v>7.6737451737451741</v>
      </c>
      <c r="ER7" s="8">
        <v>7.6459574468085103</v>
      </c>
      <c r="ES7" s="8">
        <v>7.7356097560975607</v>
      </c>
      <c r="ET7" s="8">
        <v>7.523324851569126</v>
      </c>
      <c r="EU7" s="8">
        <v>7.8626262626262626</v>
      </c>
      <c r="EV7" s="8">
        <v>7.47361299052774</v>
      </c>
      <c r="EW7" s="8">
        <v>7.7373994070309191</v>
      </c>
      <c r="EX7" s="8">
        <v>7.8099742046431642</v>
      </c>
      <c r="EY7" s="8">
        <v>6.8162911611785093</v>
      </c>
      <c r="EZ7" s="8">
        <v>7.9431524547803614</v>
      </c>
      <c r="FA7" s="8">
        <v>7.1452991452991457</v>
      </c>
      <c r="FB7" s="8">
        <v>7.5124153498871333</v>
      </c>
      <c r="FC7" s="8">
        <v>106.34588551054311</v>
      </c>
      <c r="FD7" s="99">
        <v>7.5961346793245079</v>
      </c>
      <c r="FE7" s="111">
        <v>106.34588551054311</v>
      </c>
      <c r="FJ7" s="9">
        <v>726</v>
      </c>
      <c r="FK7" s="9">
        <v>615</v>
      </c>
      <c r="FL7" s="9">
        <v>480</v>
      </c>
      <c r="FM7" s="9">
        <v>170</v>
      </c>
      <c r="FN7" s="9">
        <v>59</v>
      </c>
      <c r="FO7" s="9">
        <v>0</v>
      </c>
      <c r="FP7" s="9">
        <v>50</v>
      </c>
      <c r="FQ7" s="339">
        <v>3.8678048780487804</v>
      </c>
      <c r="FR7" s="339">
        <v>7.7356097560975607</v>
      </c>
      <c r="FS7" s="9">
        <v>2100</v>
      </c>
      <c r="FT7" s="8">
        <v>34.571428571428569</v>
      </c>
      <c r="FU7" s="8">
        <v>29.285714285714288</v>
      </c>
      <c r="FW7" s="9">
        <v>836</v>
      </c>
      <c r="FX7" s="9">
        <v>766</v>
      </c>
      <c r="FY7" s="9">
        <v>453</v>
      </c>
      <c r="FZ7" s="9">
        <v>225</v>
      </c>
      <c r="GA7" s="9">
        <v>81</v>
      </c>
      <c r="GB7" s="9">
        <v>0</v>
      </c>
      <c r="GC7" s="9">
        <v>39</v>
      </c>
      <c r="GD7" s="339">
        <v>3.8686997035154596</v>
      </c>
      <c r="GE7" s="339">
        <v>7.7373994070309191</v>
      </c>
      <c r="GF7" s="9">
        <v>2400</v>
      </c>
      <c r="GG7" s="8">
        <v>34.833333333333336</v>
      </c>
      <c r="GH7" s="8">
        <v>31.916666666666664</v>
      </c>
    </row>
    <row r="8" spans="1:190" x14ac:dyDescent="0.25">
      <c r="A8" s="20">
        <v>5</v>
      </c>
      <c r="B8" s="16">
        <v>2004</v>
      </c>
      <c r="C8" s="13" t="s">
        <v>315</v>
      </c>
      <c r="D8" s="22" t="s">
        <v>816</v>
      </c>
      <c r="E8" s="9">
        <v>198</v>
      </c>
      <c r="F8" s="9">
        <v>36</v>
      </c>
      <c r="G8" s="9">
        <v>13</v>
      </c>
      <c r="H8" s="9">
        <v>5</v>
      </c>
      <c r="I8" s="9">
        <v>4</v>
      </c>
      <c r="J8" s="9">
        <v>1636</v>
      </c>
      <c r="K8" s="9">
        <v>0</v>
      </c>
      <c r="L8" s="8">
        <v>4.63671875</v>
      </c>
      <c r="M8" s="8">
        <v>9.2734375</v>
      </c>
      <c r="O8" s="9">
        <v>575</v>
      </c>
      <c r="P8" s="9">
        <v>477</v>
      </c>
      <c r="Q8" s="9">
        <v>107</v>
      </c>
      <c r="R8" s="9">
        <v>3</v>
      </c>
      <c r="S8" s="9">
        <v>5</v>
      </c>
      <c r="T8" s="9">
        <v>1169</v>
      </c>
      <c r="U8" s="9">
        <v>0</v>
      </c>
      <c r="V8" s="8">
        <v>4.3830334190231364</v>
      </c>
      <c r="W8" s="8">
        <v>8.7660668380462727</v>
      </c>
      <c r="Y8" s="9">
        <v>1048</v>
      </c>
      <c r="Z8" s="9">
        <v>816</v>
      </c>
      <c r="AA8" s="9">
        <v>145</v>
      </c>
      <c r="AB8" s="9">
        <v>19</v>
      </c>
      <c r="AC8" s="9">
        <v>10</v>
      </c>
      <c r="AD8" s="9">
        <v>2050</v>
      </c>
      <c r="AE8" s="9">
        <v>0</v>
      </c>
      <c r="AF8" s="8">
        <v>4.4097154072620217</v>
      </c>
      <c r="AG8" s="8">
        <v>8.8194308145240434</v>
      </c>
      <c r="AI8" s="9">
        <v>441</v>
      </c>
      <c r="AJ8" s="9">
        <v>390</v>
      </c>
      <c r="AK8" s="9">
        <v>95</v>
      </c>
      <c r="AL8" s="9">
        <v>4</v>
      </c>
      <c r="AM8" s="9">
        <v>3</v>
      </c>
      <c r="AN8" s="9">
        <v>1403</v>
      </c>
      <c r="AO8" s="9">
        <v>0</v>
      </c>
      <c r="AP8" s="8">
        <v>4.352625937834941</v>
      </c>
      <c r="AQ8" s="8">
        <v>8.705251875669882</v>
      </c>
      <c r="AS8" s="9">
        <v>2122</v>
      </c>
      <c r="AT8" s="9">
        <v>665</v>
      </c>
      <c r="AU8" s="9">
        <v>192</v>
      </c>
      <c r="AV8" s="9">
        <v>19</v>
      </c>
      <c r="AW8" s="9">
        <v>12</v>
      </c>
      <c r="AX8" s="9">
        <v>273</v>
      </c>
      <c r="AY8" s="9">
        <v>28</v>
      </c>
      <c r="AZ8" s="8">
        <v>4.6166112956810634</v>
      </c>
      <c r="BA8" s="8">
        <v>9.2332225913621269</v>
      </c>
      <c r="BC8" s="9">
        <v>478</v>
      </c>
      <c r="BD8" s="9">
        <v>107</v>
      </c>
      <c r="BE8" s="9">
        <v>23</v>
      </c>
      <c r="BF8" s="9">
        <v>8</v>
      </c>
      <c r="BG8" s="9">
        <v>3</v>
      </c>
      <c r="BH8" s="9">
        <v>1252</v>
      </c>
      <c r="BI8" s="9">
        <v>21</v>
      </c>
      <c r="BJ8" s="8">
        <v>4.6946688206785137</v>
      </c>
      <c r="BK8" s="8">
        <v>9.3893376413570273</v>
      </c>
      <c r="BM8" s="9">
        <v>410</v>
      </c>
      <c r="BN8" s="9">
        <v>578</v>
      </c>
      <c r="BO8" s="9">
        <v>186</v>
      </c>
      <c r="BP8" s="9">
        <v>9</v>
      </c>
      <c r="BQ8" s="9">
        <v>9</v>
      </c>
      <c r="BR8" s="9">
        <v>1728</v>
      </c>
      <c r="BS8" s="9">
        <v>0</v>
      </c>
      <c r="BT8" s="8">
        <v>4.150167785234899</v>
      </c>
      <c r="BU8" s="8">
        <v>8.3003355704697981</v>
      </c>
      <c r="BW8" s="9">
        <v>1016</v>
      </c>
      <c r="BX8" s="9">
        <v>890</v>
      </c>
      <c r="BY8" s="9">
        <v>218</v>
      </c>
      <c r="BZ8" s="9">
        <v>5</v>
      </c>
      <c r="CA8" s="9">
        <v>7</v>
      </c>
      <c r="CB8" s="9">
        <v>784</v>
      </c>
      <c r="CC8" s="9">
        <v>0</v>
      </c>
      <c r="CD8" s="8">
        <v>4.3590823970037453</v>
      </c>
      <c r="CE8" s="8">
        <v>8.7181647940074907</v>
      </c>
      <c r="CG8" s="9">
        <v>1437</v>
      </c>
      <c r="CH8" s="9">
        <v>58</v>
      </c>
      <c r="CI8" s="9">
        <v>924</v>
      </c>
      <c r="CJ8" s="9">
        <v>29</v>
      </c>
      <c r="CK8" s="9">
        <v>98</v>
      </c>
      <c r="CL8" s="9">
        <v>1342</v>
      </c>
      <c r="CM8" s="9">
        <v>0</v>
      </c>
      <c r="CN8" s="8">
        <v>4.0632364493322859</v>
      </c>
      <c r="CO8" s="8">
        <v>8.1264728986645718</v>
      </c>
      <c r="CQ8" s="9">
        <v>1358</v>
      </c>
      <c r="CR8" s="9">
        <v>42</v>
      </c>
      <c r="CS8" s="9">
        <v>1226</v>
      </c>
      <c r="CT8" s="9">
        <v>24</v>
      </c>
      <c r="CU8" s="9">
        <v>232</v>
      </c>
      <c r="CV8" s="9">
        <v>1006</v>
      </c>
      <c r="CW8" s="9">
        <v>0</v>
      </c>
      <c r="CX8" s="8">
        <v>3.7876474670367801</v>
      </c>
      <c r="CY8" s="8">
        <v>7.5752949340735602</v>
      </c>
      <c r="DA8" s="9">
        <v>451</v>
      </c>
      <c r="DB8" s="9">
        <v>546</v>
      </c>
      <c r="DC8" s="9">
        <v>552</v>
      </c>
      <c r="DD8" s="9">
        <v>153</v>
      </c>
      <c r="DE8" s="9">
        <v>170</v>
      </c>
      <c r="DF8" s="9">
        <v>464</v>
      </c>
      <c r="DG8" s="9">
        <v>0</v>
      </c>
      <c r="DH8" s="8">
        <v>3.5101495726495728</v>
      </c>
      <c r="DI8" s="8">
        <v>7.0202991452991457</v>
      </c>
      <c r="DK8" s="9">
        <v>749</v>
      </c>
      <c r="DL8" s="9">
        <v>874</v>
      </c>
      <c r="DM8" s="9">
        <v>217</v>
      </c>
      <c r="DN8" s="9">
        <v>9</v>
      </c>
      <c r="DO8" s="9">
        <v>7</v>
      </c>
      <c r="DP8" s="9">
        <v>480</v>
      </c>
      <c r="DQ8" s="9">
        <v>0</v>
      </c>
      <c r="DR8" s="8">
        <v>4.265625</v>
      </c>
      <c r="DS8" s="8">
        <v>8.53125</v>
      </c>
      <c r="DU8" s="9">
        <v>3114</v>
      </c>
      <c r="DV8" s="9">
        <v>2148</v>
      </c>
      <c r="DW8" s="9">
        <v>566</v>
      </c>
      <c r="DX8" s="9">
        <v>107</v>
      </c>
      <c r="DY8" s="9">
        <v>79</v>
      </c>
      <c r="DZ8" s="9">
        <v>307</v>
      </c>
      <c r="EA8" s="9">
        <v>27</v>
      </c>
      <c r="EB8" s="8">
        <v>4.348686398403725</v>
      </c>
      <c r="EC8" s="8">
        <v>8.6973727968074499</v>
      </c>
      <c r="EE8" s="9">
        <v>499</v>
      </c>
      <c r="EF8" s="9">
        <v>886</v>
      </c>
      <c r="EG8" s="9">
        <v>142</v>
      </c>
      <c r="EH8" s="9">
        <v>16</v>
      </c>
      <c r="EI8" s="9">
        <v>8</v>
      </c>
      <c r="EJ8" s="9">
        <v>129</v>
      </c>
      <c r="EK8" s="9">
        <v>0</v>
      </c>
      <c r="EL8" s="8">
        <v>4.1940683430045134</v>
      </c>
      <c r="EM8" s="8">
        <v>8.3881366860090267</v>
      </c>
      <c r="EO8" s="8">
        <v>9.2734375</v>
      </c>
      <c r="EP8" s="8">
        <v>8.7660668380462727</v>
      </c>
      <c r="EQ8" s="8">
        <v>8.8194308145240434</v>
      </c>
      <c r="ER8" s="8">
        <v>8.705251875669882</v>
      </c>
      <c r="ES8" s="8">
        <v>9.2332225913621269</v>
      </c>
      <c r="ET8" s="8">
        <v>9.3893376413570273</v>
      </c>
      <c r="EU8" s="8">
        <v>8.3003355704697981</v>
      </c>
      <c r="EV8" s="8">
        <v>8.7181647940074907</v>
      </c>
      <c r="EW8" s="8">
        <v>8.1264728986645718</v>
      </c>
      <c r="EX8" s="8">
        <v>7.5752949340735602</v>
      </c>
      <c r="EY8" s="8">
        <v>7.0202991452991457</v>
      </c>
      <c r="EZ8" s="8">
        <v>8.53125</v>
      </c>
      <c r="FA8" s="8">
        <v>8.6973727968074499</v>
      </c>
      <c r="FB8" s="8">
        <v>8.3881366860090267</v>
      </c>
      <c r="FC8" s="8">
        <v>119.54407408629041</v>
      </c>
      <c r="FD8" s="99">
        <v>8.5388624347350284</v>
      </c>
      <c r="FE8" s="111">
        <v>119.54407408629041</v>
      </c>
      <c r="FJ8" s="9">
        <v>2122</v>
      </c>
      <c r="FK8" s="9">
        <v>665</v>
      </c>
      <c r="FL8" s="9">
        <v>192</v>
      </c>
      <c r="FM8" s="9">
        <v>19</v>
      </c>
      <c r="FN8" s="9">
        <v>12</v>
      </c>
      <c r="FO8" s="9">
        <v>273</v>
      </c>
      <c r="FP8" s="9">
        <v>28</v>
      </c>
      <c r="FQ8" s="339">
        <v>4.6166112956810634</v>
      </c>
      <c r="FR8" s="339">
        <v>9.2332225913621269</v>
      </c>
      <c r="FS8" s="9">
        <v>3311</v>
      </c>
      <c r="FT8" s="8">
        <v>64.089398973119899</v>
      </c>
      <c r="FU8" s="8">
        <v>20.084566596194502</v>
      </c>
      <c r="FW8" s="9">
        <v>1437</v>
      </c>
      <c r="FX8" s="9">
        <v>58</v>
      </c>
      <c r="FY8" s="9">
        <v>924</v>
      </c>
      <c r="FZ8" s="9">
        <v>29</v>
      </c>
      <c r="GA8" s="9">
        <v>98</v>
      </c>
      <c r="GB8" s="9">
        <v>1342</v>
      </c>
      <c r="GC8" s="9">
        <v>0</v>
      </c>
      <c r="GD8" s="339">
        <v>4.0632364493322859</v>
      </c>
      <c r="GE8" s="339">
        <v>8.1264728986645718</v>
      </c>
      <c r="GF8" s="9">
        <v>3888</v>
      </c>
      <c r="GG8" s="8">
        <v>36.959876543209873</v>
      </c>
      <c r="GH8" s="8">
        <v>1.4917695473251029</v>
      </c>
    </row>
    <row r="9" spans="1:190" x14ac:dyDescent="0.25">
      <c r="A9" s="20">
        <v>6</v>
      </c>
      <c r="B9" s="16">
        <v>2004</v>
      </c>
      <c r="C9" s="13" t="s">
        <v>316</v>
      </c>
      <c r="D9" s="22" t="s">
        <v>292</v>
      </c>
      <c r="E9" s="9">
        <v>2190</v>
      </c>
      <c r="F9" s="9">
        <v>3125</v>
      </c>
      <c r="G9" s="9">
        <v>836</v>
      </c>
      <c r="H9" s="9">
        <v>65</v>
      </c>
      <c r="I9" s="9">
        <v>45</v>
      </c>
      <c r="J9" s="9">
        <v>1968</v>
      </c>
      <c r="K9" s="9">
        <v>23</v>
      </c>
      <c r="L9" s="8">
        <v>4.1739338763775757</v>
      </c>
      <c r="M9" s="8">
        <v>8.3478677527551515</v>
      </c>
      <c r="O9" s="9">
        <v>3042</v>
      </c>
      <c r="P9" s="9">
        <v>3377</v>
      </c>
      <c r="Q9" s="9">
        <v>918</v>
      </c>
      <c r="R9" s="9">
        <v>82</v>
      </c>
      <c r="S9" s="9">
        <v>60</v>
      </c>
      <c r="T9" s="9">
        <v>564</v>
      </c>
      <c r="U9" s="9">
        <v>209</v>
      </c>
      <c r="V9" s="8">
        <v>4.2379997325845702</v>
      </c>
      <c r="W9" s="8">
        <v>8.4759994651691404</v>
      </c>
      <c r="Y9" s="9">
        <v>4692</v>
      </c>
      <c r="Z9" s="9">
        <v>5757</v>
      </c>
      <c r="AA9" s="9">
        <v>1421</v>
      </c>
      <c r="AB9" s="9">
        <v>112</v>
      </c>
      <c r="AC9" s="9">
        <v>89</v>
      </c>
      <c r="AD9" s="9">
        <v>777</v>
      </c>
      <c r="AE9" s="9">
        <v>1593</v>
      </c>
      <c r="AF9" s="8">
        <v>4.2303040344627618</v>
      </c>
      <c r="AG9" s="8">
        <v>8.4606080689255236</v>
      </c>
      <c r="AI9" s="9">
        <v>3115</v>
      </c>
      <c r="AJ9" s="9">
        <v>3407</v>
      </c>
      <c r="AK9" s="9">
        <v>736</v>
      </c>
      <c r="AL9" s="9">
        <v>77</v>
      </c>
      <c r="AM9" s="9">
        <v>49</v>
      </c>
      <c r="AN9" s="9">
        <v>512</v>
      </c>
      <c r="AO9" s="9">
        <v>356</v>
      </c>
      <c r="AP9" s="8">
        <v>4.2814192849404114</v>
      </c>
      <c r="AQ9" s="8">
        <v>8.5628385698808227</v>
      </c>
      <c r="AS9" s="9">
        <v>7209</v>
      </c>
      <c r="AT9" s="9">
        <v>5472</v>
      </c>
      <c r="AU9" s="9">
        <v>1293</v>
      </c>
      <c r="AV9" s="9">
        <v>217</v>
      </c>
      <c r="AW9" s="9">
        <v>200</v>
      </c>
      <c r="AX9" s="9">
        <v>0</v>
      </c>
      <c r="AY9" s="9">
        <v>50</v>
      </c>
      <c r="AZ9" s="8">
        <v>4.3392398026544372</v>
      </c>
      <c r="BA9" s="8">
        <v>8.6784796053088744</v>
      </c>
      <c r="BC9" s="9">
        <v>3214</v>
      </c>
      <c r="BD9" s="9">
        <v>3403</v>
      </c>
      <c r="BE9" s="9">
        <v>799</v>
      </c>
      <c r="BF9" s="9">
        <v>85</v>
      </c>
      <c r="BG9" s="9">
        <v>65</v>
      </c>
      <c r="BH9" s="9">
        <v>656</v>
      </c>
      <c r="BI9" s="9">
        <v>30</v>
      </c>
      <c r="BJ9" s="8">
        <v>4.2709489822891884</v>
      </c>
      <c r="BK9" s="8">
        <v>8.5418979645783768</v>
      </c>
      <c r="BM9" s="9">
        <v>2215</v>
      </c>
      <c r="BN9" s="9">
        <v>3716</v>
      </c>
      <c r="BO9" s="9">
        <v>1658</v>
      </c>
      <c r="BP9" s="9">
        <v>194</v>
      </c>
      <c r="BQ9" s="9">
        <v>176</v>
      </c>
      <c r="BR9" s="9">
        <v>2335</v>
      </c>
      <c r="BS9" s="9">
        <v>21</v>
      </c>
      <c r="BT9" s="8">
        <v>3.9548938308832766</v>
      </c>
      <c r="BU9" s="8">
        <v>7.9097876617665532</v>
      </c>
      <c r="BW9" s="9">
        <v>0</v>
      </c>
      <c r="BX9" s="9">
        <v>0</v>
      </c>
      <c r="BY9" s="9">
        <v>0</v>
      </c>
      <c r="BZ9" s="9">
        <v>0</v>
      </c>
      <c r="CA9" s="9">
        <v>0</v>
      </c>
      <c r="CB9" s="9">
        <v>0</v>
      </c>
      <c r="CC9" s="9">
        <v>0</v>
      </c>
      <c r="CD9" s="9">
        <v>0</v>
      </c>
      <c r="CE9" s="9">
        <v>0</v>
      </c>
      <c r="CG9" s="9">
        <v>4968</v>
      </c>
      <c r="CH9" s="9">
        <v>6592</v>
      </c>
      <c r="CI9" s="9">
        <v>1689</v>
      </c>
      <c r="CJ9" s="9">
        <v>133</v>
      </c>
      <c r="CK9" s="9">
        <v>95</v>
      </c>
      <c r="CL9" s="9">
        <v>2488</v>
      </c>
      <c r="CM9" s="9">
        <v>539</v>
      </c>
      <c r="CN9" s="8">
        <v>4.2024189359649773</v>
      </c>
      <c r="CO9" s="8">
        <v>8.4048378719299546</v>
      </c>
      <c r="CQ9" s="9">
        <v>3934</v>
      </c>
      <c r="CR9" s="9">
        <v>6373</v>
      </c>
      <c r="CS9" s="9">
        <v>2254</v>
      </c>
      <c r="CT9" s="9">
        <v>287</v>
      </c>
      <c r="CU9" s="9">
        <v>196</v>
      </c>
      <c r="CV9" s="9">
        <v>3288</v>
      </c>
      <c r="CW9" s="9">
        <v>172</v>
      </c>
      <c r="CX9" s="8">
        <v>4.0397117448635385</v>
      </c>
      <c r="CY9" s="8">
        <v>8.0794234897270769</v>
      </c>
      <c r="DA9" s="9">
        <v>0</v>
      </c>
      <c r="DB9" s="9">
        <v>0</v>
      </c>
      <c r="DC9" s="9">
        <v>0</v>
      </c>
      <c r="DD9" s="9">
        <v>0</v>
      </c>
      <c r="DE9" s="9">
        <v>0</v>
      </c>
      <c r="DF9" s="9">
        <v>0</v>
      </c>
      <c r="DG9" s="9">
        <v>0</v>
      </c>
      <c r="DH9" s="9">
        <v>0</v>
      </c>
      <c r="DI9" s="9">
        <v>0</v>
      </c>
      <c r="DK9" s="9">
        <v>0</v>
      </c>
      <c r="DL9" s="9">
        <v>0</v>
      </c>
      <c r="DM9" s="9">
        <v>0</v>
      </c>
      <c r="DN9" s="9">
        <v>0</v>
      </c>
      <c r="DO9" s="9">
        <v>0</v>
      </c>
      <c r="DP9" s="9">
        <v>0</v>
      </c>
      <c r="DQ9" s="9">
        <v>0</v>
      </c>
      <c r="DR9" s="9">
        <v>0</v>
      </c>
      <c r="DS9" s="9">
        <v>0</v>
      </c>
      <c r="DU9" s="9">
        <v>4053</v>
      </c>
      <c r="DV9" s="9">
        <v>5217</v>
      </c>
      <c r="DW9" s="9">
        <v>1940</v>
      </c>
      <c r="DX9" s="9">
        <v>259</v>
      </c>
      <c r="DY9" s="9">
        <v>191</v>
      </c>
      <c r="DZ9" s="9">
        <v>582</v>
      </c>
      <c r="EA9" s="9">
        <v>136</v>
      </c>
      <c r="EB9" s="8">
        <v>4.0876500857632934</v>
      </c>
      <c r="EC9" s="8">
        <v>8.1753001715265867</v>
      </c>
      <c r="EE9" s="9">
        <v>1414</v>
      </c>
      <c r="EF9" s="9">
        <v>2399</v>
      </c>
      <c r="EG9" s="9">
        <v>753</v>
      </c>
      <c r="EH9" s="9">
        <v>55</v>
      </c>
      <c r="EI9" s="9">
        <v>44</v>
      </c>
      <c r="EJ9" s="9">
        <v>1503</v>
      </c>
      <c r="EK9" s="9">
        <v>21</v>
      </c>
      <c r="EL9" s="8">
        <v>4.0898177920685956</v>
      </c>
      <c r="EM9" s="8">
        <v>8.1796355841371913</v>
      </c>
      <c r="EO9" s="8">
        <v>8.3478677527551515</v>
      </c>
      <c r="EP9" s="8">
        <v>8.4759994651691404</v>
      </c>
      <c r="EQ9" s="8">
        <v>8.4606080689255236</v>
      </c>
      <c r="ER9" s="8">
        <v>8.5628385698808227</v>
      </c>
      <c r="ES9" s="8">
        <v>8.6784796053088744</v>
      </c>
      <c r="ET9" s="8">
        <v>8.5418979645783768</v>
      </c>
      <c r="EU9" s="8">
        <v>7.9097876617665532</v>
      </c>
      <c r="EV9" s="8">
        <v>0</v>
      </c>
      <c r="EW9" s="8">
        <v>8.4048378719299546</v>
      </c>
      <c r="EX9" s="8">
        <v>8.0794234897270769</v>
      </c>
      <c r="EY9" s="8">
        <v>0</v>
      </c>
      <c r="EZ9" s="8">
        <v>0</v>
      </c>
      <c r="FA9" s="8">
        <v>8.1753001715265867</v>
      </c>
      <c r="FB9" s="8">
        <v>8.1796355841371913</v>
      </c>
      <c r="FC9" s="8">
        <v>91.816676205705235</v>
      </c>
      <c r="FD9" s="99">
        <v>8.346970564155022</v>
      </c>
      <c r="FE9" s="111">
        <v>91.816676205705235</v>
      </c>
      <c r="FJ9" s="9">
        <v>7209</v>
      </c>
      <c r="FK9" s="9">
        <v>5472</v>
      </c>
      <c r="FL9" s="9">
        <v>1293</v>
      </c>
      <c r="FM9" s="9">
        <v>217</v>
      </c>
      <c r="FN9" s="9">
        <v>200</v>
      </c>
      <c r="FO9" s="9">
        <v>0</v>
      </c>
      <c r="FP9" s="9">
        <v>50</v>
      </c>
      <c r="FQ9" s="339">
        <v>4.3392398026544372</v>
      </c>
      <c r="FR9" s="339">
        <v>8.6784796053088744</v>
      </c>
      <c r="FS9" s="9">
        <v>14441</v>
      </c>
      <c r="FT9" s="8">
        <v>49.920365625649197</v>
      </c>
      <c r="FU9" s="8">
        <v>37.892112734575164</v>
      </c>
      <c r="FW9" s="9">
        <v>4968</v>
      </c>
      <c r="FX9" s="9">
        <v>6592</v>
      </c>
      <c r="FY9" s="9">
        <v>1689</v>
      </c>
      <c r="FZ9" s="9">
        <v>133</v>
      </c>
      <c r="GA9" s="9">
        <v>95</v>
      </c>
      <c r="GB9" s="9">
        <v>2488</v>
      </c>
      <c r="GC9" s="9">
        <v>539</v>
      </c>
      <c r="GD9" s="339">
        <v>4.2024189359649773</v>
      </c>
      <c r="GE9" s="339">
        <v>8.4048378719299546</v>
      </c>
      <c r="GF9" s="9">
        <v>16504</v>
      </c>
      <c r="GG9" s="8">
        <v>30.101793504604945</v>
      </c>
      <c r="GH9" s="8">
        <v>39.941832283082888</v>
      </c>
    </row>
    <row r="10" spans="1:190" x14ac:dyDescent="0.25">
      <c r="A10" s="20">
        <v>7</v>
      </c>
      <c r="B10" s="16">
        <v>2004</v>
      </c>
      <c r="C10" s="13" t="s">
        <v>317</v>
      </c>
      <c r="D10" s="22" t="s">
        <v>296</v>
      </c>
      <c r="E10" s="9">
        <v>410</v>
      </c>
      <c r="F10" s="9">
        <v>351</v>
      </c>
      <c r="G10" s="9">
        <v>297</v>
      </c>
      <c r="H10" s="9">
        <v>140</v>
      </c>
      <c r="I10" s="9">
        <v>2</v>
      </c>
      <c r="J10" s="9">
        <v>0</v>
      </c>
      <c r="K10" s="9">
        <v>0</v>
      </c>
      <c r="L10" s="8">
        <v>3.8558333333333334</v>
      </c>
      <c r="M10" s="8">
        <v>7.7116666666666669</v>
      </c>
      <c r="O10" s="9">
        <v>462</v>
      </c>
      <c r="P10" s="9">
        <v>377</v>
      </c>
      <c r="Q10" s="9">
        <v>352</v>
      </c>
      <c r="R10" s="9">
        <v>9</v>
      </c>
      <c r="S10" s="9">
        <v>0</v>
      </c>
      <c r="T10" s="9">
        <v>0</v>
      </c>
      <c r="U10" s="9">
        <v>0</v>
      </c>
      <c r="V10" s="8">
        <v>4.0766666666666671</v>
      </c>
      <c r="W10" s="8">
        <v>8.1533333333333342</v>
      </c>
      <c r="Y10" s="9">
        <v>766</v>
      </c>
      <c r="Z10" s="9">
        <v>649</v>
      </c>
      <c r="AA10" s="9">
        <v>581</v>
      </c>
      <c r="AB10" s="9">
        <v>92</v>
      </c>
      <c r="AC10" s="9">
        <v>12</v>
      </c>
      <c r="AD10" s="9">
        <v>0</v>
      </c>
      <c r="AE10" s="9">
        <v>0</v>
      </c>
      <c r="AF10" s="8">
        <v>3.9833333333333334</v>
      </c>
      <c r="AG10" s="8">
        <v>7.9666666666666668</v>
      </c>
      <c r="AI10" s="9">
        <v>462</v>
      </c>
      <c r="AJ10" s="9">
        <v>377</v>
      </c>
      <c r="AK10" s="9">
        <v>288</v>
      </c>
      <c r="AL10" s="9">
        <v>70</v>
      </c>
      <c r="AM10" s="9">
        <v>3</v>
      </c>
      <c r="AN10" s="9">
        <v>0</v>
      </c>
      <c r="AO10" s="9">
        <v>0</v>
      </c>
      <c r="AP10" s="8">
        <v>4.020833333333333</v>
      </c>
      <c r="AQ10" s="8">
        <v>8.0416666666666661</v>
      </c>
      <c r="AS10" s="9">
        <v>724</v>
      </c>
      <c r="AT10" s="9">
        <v>682</v>
      </c>
      <c r="AU10" s="9">
        <v>555</v>
      </c>
      <c r="AV10" s="9">
        <v>132</v>
      </c>
      <c r="AW10" s="9">
        <v>7</v>
      </c>
      <c r="AX10" s="9">
        <v>0</v>
      </c>
      <c r="AY10" s="9">
        <v>0</v>
      </c>
      <c r="AZ10" s="8">
        <v>3.9447619047619047</v>
      </c>
      <c r="BA10" s="8">
        <v>7.8895238095238094</v>
      </c>
      <c r="BC10" s="9">
        <v>444</v>
      </c>
      <c r="BD10" s="9">
        <v>345</v>
      </c>
      <c r="BE10" s="9">
        <v>322</v>
      </c>
      <c r="BF10" s="9">
        <v>83</v>
      </c>
      <c r="BG10" s="9">
        <v>6</v>
      </c>
      <c r="BH10" s="9">
        <v>0</v>
      </c>
      <c r="BI10" s="9">
        <v>0</v>
      </c>
      <c r="BJ10" s="8">
        <v>3.9483333333333333</v>
      </c>
      <c r="BK10" s="8">
        <v>7.8966666666666665</v>
      </c>
      <c r="BM10" s="9">
        <v>541</v>
      </c>
      <c r="BN10" s="9">
        <v>473</v>
      </c>
      <c r="BO10" s="9">
        <v>435</v>
      </c>
      <c r="BP10" s="9">
        <v>44</v>
      </c>
      <c r="BQ10" s="9">
        <v>7</v>
      </c>
      <c r="BR10" s="9">
        <v>0</v>
      </c>
      <c r="BS10" s="9">
        <v>0</v>
      </c>
      <c r="BT10" s="8">
        <v>3.9980000000000002</v>
      </c>
      <c r="BU10" s="8">
        <v>7.9960000000000004</v>
      </c>
      <c r="BW10" s="9">
        <v>557</v>
      </c>
      <c r="BX10" s="9">
        <v>460</v>
      </c>
      <c r="BY10" s="9">
        <v>386</v>
      </c>
      <c r="BZ10" s="9">
        <v>95</v>
      </c>
      <c r="CA10" s="9">
        <v>2</v>
      </c>
      <c r="CB10" s="9">
        <v>0</v>
      </c>
      <c r="CC10" s="9">
        <v>0</v>
      </c>
      <c r="CD10" s="8">
        <v>3.9833333333333334</v>
      </c>
      <c r="CE10" s="8">
        <v>7.9666666666666668</v>
      </c>
      <c r="CG10" s="9">
        <v>856</v>
      </c>
      <c r="CH10" s="9">
        <v>710</v>
      </c>
      <c r="CI10" s="9">
        <v>655</v>
      </c>
      <c r="CJ10" s="9">
        <v>160</v>
      </c>
      <c r="CK10" s="9">
        <v>19</v>
      </c>
      <c r="CL10" s="9">
        <v>0</v>
      </c>
      <c r="CM10" s="9">
        <v>0</v>
      </c>
      <c r="CN10" s="8">
        <v>3.9266666666666667</v>
      </c>
      <c r="CO10" s="8">
        <v>7.8533333333333335</v>
      </c>
      <c r="CQ10" s="9">
        <v>838</v>
      </c>
      <c r="CR10" s="9">
        <v>715</v>
      </c>
      <c r="CS10" s="9">
        <v>655</v>
      </c>
      <c r="CT10" s="9">
        <v>179</v>
      </c>
      <c r="CU10" s="9">
        <v>13</v>
      </c>
      <c r="CV10" s="9">
        <v>0</v>
      </c>
      <c r="CW10" s="9">
        <v>0</v>
      </c>
      <c r="CX10" s="8">
        <v>3.9108333333333332</v>
      </c>
      <c r="CY10" s="8">
        <v>7.8216666666666663</v>
      </c>
      <c r="DA10" s="9">
        <v>358</v>
      </c>
      <c r="DB10" s="9">
        <v>339</v>
      </c>
      <c r="DC10" s="9">
        <v>357</v>
      </c>
      <c r="DD10" s="9">
        <v>134</v>
      </c>
      <c r="DE10" s="9">
        <v>12</v>
      </c>
      <c r="DF10" s="9">
        <v>0</v>
      </c>
      <c r="DG10" s="9">
        <v>0</v>
      </c>
      <c r="DH10" s="8">
        <v>3.7475000000000001</v>
      </c>
      <c r="DI10" s="8">
        <v>7.4950000000000001</v>
      </c>
      <c r="DK10" s="9">
        <v>392</v>
      </c>
      <c r="DL10" s="9">
        <v>331</v>
      </c>
      <c r="DM10" s="9">
        <v>354</v>
      </c>
      <c r="DN10" s="9">
        <v>116</v>
      </c>
      <c r="DO10" s="9">
        <v>7</v>
      </c>
      <c r="DP10" s="9">
        <v>0</v>
      </c>
      <c r="DQ10" s="9">
        <v>0</v>
      </c>
      <c r="DR10" s="8">
        <v>3.8208333333333333</v>
      </c>
      <c r="DS10" s="8">
        <v>7.6416666666666666</v>
      </c>
      <c r="DU10" s="9">
        <v>570</v>
      </c>
      <c r="DV10" s="9">
        <v>511</v>
      </c>
      <c r="DW10" s="9">
        <v>494</v>
      </c>
      <c r="DX10" s="9">
        <v>161</v>
      </c>
      <c r="DY10" s="9">
        <v>64</v>
      </c>
      <c r="DZ10" s="9">
        <v>0</v>
      </c>
      <c r="EA10" s="9">
        <v>0</v>
      </c>
      <c r="EB10" s="8">
        <v>3.7566666666666668</v>
      </c>
      <c r="EC10" s="8">
        <v>7.5133333333333336</v>
      </c>
      <c r="EE10" s="9">
        <v>402</v>
      </c>
      <c r="EF10" s="9">
        <v>269</v>
      </c>
      <c r="EG10" s="9">
        <v>159</v>
      </c>
      <c r="EH10" s="9">
        <v>52</v>
      </c>
      <c r="EI10" s="9">
        <v>18</v>
      </c>
      <c r="EJ10" s="9">
        <v>0</v>
      </c>
      <c r="EK10" s="9">
        <v>0</v>
      </c>
      <c r="EL10" s="8">
        <v>4.0944444444444441</v>
      </c>
      <c r="EM10" s="8">
        <v>8.1888888888888882</v>
      </c>
      <c r="EO10" s="8">
        <v>7.7116666666666669</v>
      </c>
      <c r="EP10" s="8">
        <v>8.1533333333333342</v>
      </c>
      <c r="EQ10" s="8">
        <v>7.9666666666666668</v>
      </c>
      <c r="ER10" s="8">
        <v>8.0416666666666661</v>
      </c>
      <c r="ES10" s="8">
        <v>7.8895238095238094</v>
      </c>
      <c r="ET10" s="8">
        <v>7.8966666666666665</v>
      </c>
      <c r="EU10" s="8">
        <v>7.9960000000000004</v>
      </c>
      <c r="EV10" s="8">
        <v>7.9666666666666668</v>
      </c>
      <c r="EW10" s="8">
        <v>7.8533333333333335</v>
      </c>
      <c r="EX10" s="8">
        <v>7.8216666666666663</v>
      </c>
      <c r="EY10" s="8">
        <v>7.4950000000000001</v>
      </c>
      <c r="EZ10" s="8">
        <v>7.6416666666666666</v>
      </c>
      <c r="FA10" s="8">
        <v>7.5133333333333336</v>
      </c>
      <c r="FB10" s="8">
        <v>8.1888888888888882</v>
      </c>
      <c r="FC10" s="8">
        <v>110.13607936507938</v>
      </c>
      <c r="FD10" s="99">
        <v>7.8668628117913846</v>
      </c>
      <c r="FE10" s="111">
        <v>110.13607936507938</v>
      </c>
      <c r="FJ10" s="9">
        <v>724</v>
      </c>
      <c r="FK10" s="9">
        <v>682</v>
      </c>
      <c r="FL10" s="9">
        <v>555</v>
      </c>
      <c r="FM10" s="9">
        <v>132</v>
      </c>
      <c r="FN10" s="9">
        <v>7</v>
      </c>
      <c r="FO10" s="9">
        <v>0</v>
      </c>
      <c r="FP10" s="9">
        <v>0</v>
      </c>
      <c r="FQ10" s="339">
        <v>3.9447619047619047</v>
      </c>
      <c r="FR10" s="339">
        <v>7.8895238095238094</v>
      </c>
      <c r="FS10" s="9">
        <v>2100</v>
      </c>
      <c r="FT10" s="8">
        <v>34.476190476190474</v>
      </c>
      <c r="FU10" s="8">
        <v>32.476190476190474</v>
      </c>
      <c r="FW10" s="9">
        <v>856</v>
      </c>
      <c r="FX10" s="9">
        <v>710</v>
      </c>
      <c r="FY10" s="9">
        <v>655</v>
      </c>
      <c r="FZ10" s="9">
        <v>160</v>
      </c>
      <c r="GA10" s="9">
        <v>19</v>
      </c>
      <c r="GB10" s="9">
        <v>0</v>
      </c>
      <c r="GC10" s="9">
        <v>0</v>
      </c>
      <c r="GD10" s="339">
        <v>3.9266666666666667</v>
      </c>
      <c r="GE10" s="339">
        <v>7.8533333333333335</v>
      </c>
      <c r="GF10" s="9">
        <v>2400</v>
      </c>
      <c r="GG10" s="8">
        <v>35.666666666666671</v>
      </c>
      <c r="GH10" s="8">
        <v>29.583333333333332</v>
      </c>
    </row>
    <row r="11" spans="1:190" x14ac:dyDescent="0.25">
      <c r="A11" s="20">
        <v>8</v>
      </c>
      <c r="B11" s="16">
        <v>2003</v>
      </c>
      <c r="C11" s="13" t="s">
        <v>318</v>
      </c>
      <c r="D11" s="22" t="s">
        <v>817</v>
      </c>
      <c r="E11" s="9">
        <v>8147</v>
      </c>
      <c r="F11" s="9">
        <v>17168</v>
      </c>
      <c r="G11" s="9">
        <v>5893</v>
      </c>
      <c r="H11" s="9">
        <v>447</v>
      </c>
      <c r="I11" s="9">
        <v>301</v>
      </c>
      <c r="J11" s="9">
        <v>4792</v>
      </c>
      <c r="K11" s="9">
        <v>80</v>
      </c>
      <c r="L11" s="8">
        <v>4.014300913756415</v>
      </c>
      <c r="M11" s="8">
        <v>8.0286018275128299</v>
      </c>
      <c r="O11" s="9">
        <v>7873</v>
      </c>
      <c r="P11" s="9">
        <v>14725</v>
      </c>
      <c r="Q11" s="9">
        <v>6350</v>
      </c>
      <c r="R11" s="9">
        <v>732</v>
      </c>
      <c r="S11" s="9">
        <v>584</v>
      </c>
      <c r="T11" s="9">
        <v>6480</v>
      </c>
      <c r="U11" s="9">
        <v>84</v>
      </c>
      <c r="V11" s="8">
        <v>3.9440589479249275</v>
      </c>
      <c r="W11" s="8">
        <v>7.888117895849855</v>
      </c>
      <c r="Y11" s="9">
        <v>21482</v>
      </c>
      <c r="Z11" s="9">
        <v>17485</v>
      </c>
      <c r="AA11" s="9">
        <v>6986</v>
      </c>
      <c r="AB11" s="9">
        <v>803</v>
      </c>
      <c r="AC11" s="9">
        <v>293</v>
      </c>
      <c r="AD11" s="9">
        <v>17167</v>
      </c>
      <c r="AE11" s="9">
        <v>233</v>
      </c>
      <c r="AF11" s="8">
        <v>4.2552870411698445</v>
      </c>
      <c r="AG11" s="8">
        <v>8.5105740823396889</v>
      </c>
      <c r="AI11" s="9">
        <v>7935</v>
      </c>
      <c r="AJ11" s="9">
        <v>14727</v>
      </c>
      <c r="AK11" s="9">
        <v>6535</v>
      </c>
      <c r="AL11" s="9">
        <v>712</v>
      </c>
      <c r="AM11" s="9">
        <v>355</v>
      </c>
      <c r="AN11" s="9">
        <v>6480</v>
      </c>
      <c r="AO11" s="9">
        <v>84</v>
      </c>
      <c r="AP11" s="8">
        <v>3.9640166534496433</v>
      </c>
      <c r="AQ11" s="8">
        <v>7.9280333068992865</v>
      </c>
      <c r="AS11" s="9">
        <v>19050</v>
      </c>
      <c r="AT11" s="9">
        <v>26099</v>
      </c>
      <c r="AU11" s="9">
        <v>13253</v>
      </c>
      <c r="AV11" s="9">
        <v>3020</v>
      </c>
      <c r="AW11" s="9">
        <v>2117</v>
      </c>
      <c r="AX11" s="9">
        <v>910</v>
      </c>
      <c r="AY11" s="9">
        <v>0</v>
      </c>
      <c r="AZ11" s="8">
        <v>3.8962212184642504</v>
      </c>
      <c r="BA11" s="8">
        <v>7.7924424369285008</v>
      </c>
      <c r="BC11" s="9">
        <v>9412</v>
      </c>
      <c r="BD11" s="9">
        <v>17252</v>
      </c>
      <c r="BE11" s="9">
        <v>7510</v>
      </c>
      <c r="BF11" s="9">
        <v>936</v>
      </c>
      <c r="BG11" s="9">
        <v>582</v>
      </c>
      <c r="BH11" s="9">
        <v>1112</v>
      </c>
      <c r="BI11" s="9">
        <v>24</v>
      </c>
      <c r="BJ11" s="8">
        <v>3.9519219993275803</v>
      </c>
      <c r="BK11" s="8">
        <v>7.9038439986551605</v>
      </c>
      <c r="BM11" s="9">
        <v>4898</v>
      </c>
      <c r="BN11" s="9">
        <v>12119</v>
      </c>
      <c r="BO11" s="9">
        <v>7810</v>
      </c>
      <c r="BP11" s="9">
        <v>1119</v>
      </c>
      <c r="BQ11" s="9">
        <v>819</v>
      </c>
      <c r="BR11" s="9">
        <v>18960</v>
      </c>
      <c r="BS11" s="9">
        <v>310</v>
      </c>
      <c r="BT11" s="8">
        <v>3.7157855408182328</v>
      </c>
      <c r="BU11" s="8">
        <v>7.4315710816364655</v>
      </c>
      <c r="BW11" s="9">
        <v>0</v>
      </c>
      <c r="BX11" s="9">
        <v>0</v>
      </c>
      <c r="BY11" s="9">
        <v>0</v>
      </c>
      <c r="BZ11" s="9">
        <v>0</v>
      </c>
      <c r="CA11" s="9">
        <v>0</v>
      </c>
      <c r="CB11" s="9">
        <v>0</v>
      </c>
      <c r="CC11" s="9">
        <v>0</v>
      </c>
      <c r="CD11" s="9">
        <v>0</v>
      </c>
      <c r="CE11" s="9">
        <v>0</v>
      </c>
      <c r="CG11" s="9">
        <v>13596</v>
      </c>
      <c r="CH11" s="9">
        <v>25135</v>
      </c>
      <c r="CI11" s="9">
        <v>8297</v>
      </c>
      <c r="CJ11" s="9">
        <v>527</v>
      </c>
      <c r="CK11" s="9">
        <v>389</v>
      </c>
      <c r="CL11" s="9">
        <v>25360</v>
      </c>
      <c r="CM11" s="9">
        <v>352</v>
      </c>
      <c r="CN11" s="8">
        <v>4.0641998998831967</v>
      </c>
      <c r="CO11" s="8">
        <v>8.1283997997663935</v>
      </c>
      <c r="CQ11" s="9">
        <v>8470</v>
      </c>
      <c r="CR11" s="9">
        <v>18346</v>
      </c>
      <c r="CS11" s="9">
        <v>11801</v>
      </c>
      <c r="CT11" s="9">
        <v>3123</v>
      </c>
      <c r="CU11" s="9">
        <v>2995</v>
      </c>
      <c r="CV11" s="9">
        <v>28529</v>
      </c>
      <c r="CW11" s="9">
        <v>392</v>
      </c>
      <c r="CX11" s="8">
        <v>3.5850676204314293</v>
      </c>
      <c r="CY11" s="8">
        <v>7.1701352408628587</v>
      </c>
      <c r="DA11" s="9">
        <v>0</v>
      </c>
      <c r="DB11" s="9">
        <v>0</v>
      </c>
      <c r="DC11" s="9">
        <v>0</v>
      </c>
      <c r="DD11" s="9">
        <v>0</v>
      </c>
      <c r="DE11" s="9">
        <v>0</v>
      </c>
      <c r="DF11" s="9">
        <v>0</v>
      </c>
      <c r="DG11" s="9">
        <v>0</v>
      </c>
      <c r="DH11" s="9">
        <v>0</v>
      </c>
      <c r="DI11" s="9">
        <v>0</v>
      </c>
      <c r="DK11" s="9">
        <v>0</v>
      </c>
      <c r="DL11" s="9">
        <v>0</v>
      </c>
      <c r="DM11" s="9">
        <v>0</v>
      </c>
      <c r="DN11" s="9">
        <v>0</v>
      </c>
      <c r="DO11" s="9">
        <v>0</v>
      </c>
      <c r="DP11" s="9">
        <v>0</v>
      </c>
      <c r="DQ11" s="9">
        <v>0</v>
      </c>
      <c r="DR11" s="9">
        <v>0</v>
      </c>
      <c r="DS11" s="9">
        <v>0</v>
      </c>
      <c r="DU11" s="9">
        <v>6912</v>
      </c>
      <c r="DV11" s="9">
        <v>15100</v>
      </c>
      <c r="DW11" s="9">
        <v>16576</v>
      </c>
      <c r="DX11" s="9">
        <v>5980</v>
      </c>
      <c r="DY11" s="9">
        <v>5532</v>
      </c>
      <c r="DZ11" s="9">
        <v>4998</v>
      </c>
      <c r="EA11" s="9">
        <v>144</v>
      </c>
      <c r="EB11" s="8">
        <v>3.2371257485029941</v>
      </c>
      <c r="EC11" s="8">
        <v>6.4742514970059881</v>
      </c>
      <c r="EE11" s="9">
        <v>2586</v>
      </c>
      <c r="EF11" s="9">
        <v>8378</v>
      </c>
      <c r="EG11" s="9">
        <v>6444</v>
      </c>
      <c r="EH11" s="9">
        <v>1109</v>
      </c>
      <c r="EI11" s="9">
        <v>1019</v>
      </c>
      <c r="EJ11" s="9">
        <v>7917</v>
      </c>
      <c r="EK11" s="9">
        <v>168</v>
      </c>
      <c r="EL11" s="8">
        <v>3.5325040950040951</v>
      </c>
      <c r="EM11" s="8">
        <v>7.0650081900081902</v>
      </c>
      <c r="EO11" s="8">
        <v>8.0286018275128299</v>
      </c>
      <c r="EP11" s="8">
        <v>7.888117895849855</v>
      </c>
      <c r="EQ11" s="8">
        <v>8.5105740823396889</v>
      </c>
      <c r="ER11" s="8">
        <v>7.9280333068992865</v>
      </c>
      <c r="ES11" s="8">
        <v>7.7924424369285008</v>
      </c>
      <c r="ET11" s="8">
        <v>7.9038439986551605</v>
      </c>
      <c r="EU11" s="8">
        <v>7.4315710816364655</v>
      </c>
      <c r="EV11" s="8">
        <v>0</v>
      </c>
      <c r="EW11" s="8">
        <v>8.1283997997663935</v>
      </c>
      <c r="EX11" s="8">
        <v>7.1701352408628587</v>
      </c>
      <c r="EY11" s="8">
        <v>0</v>
      </c>
      <c r="EZ11" s="8">
        <v>0</v>
      </c>
      <c r="FA11" s="8">
        <v>6.4742514970059881</v>
      </c>
      <c r="FB11" s="8">
        <v>7.0650081900081902</v>
      </c>
      <c r="FC11" s="8">
        <v>84.32097935746522</v>
      </c>
      <c r="FD11" s="99">
        <v>7.6655435779513832</v>
      </c>
      <c r="FE11" s="111">
        <v>84.32097935746522</v>
      </c>
      <c r="FJ11" s="9">
        <v>19050</v>
      </c>
      <c r="FK11" s="9">
        <v>26099</v>
      </c>
      <c r="FL11" s="9">
        <v>13253</v>
      </c>
      <c r="FM11" s="9">
        <v>3020</v>
      </c>
      <c r="FN11" s="9">
        <v>2117</v>
      </c>
      <c r="FO11" s="9">
        <v>910</v>
      </c>
      <c r="FP11" s="9">
        <v>0</v>
      </c>
      <c r="FQ11" s="339">
        <v>3.8962212184642504</v>
      </c>
      <c r="FR11" s="339">
        <v>7.7924424369285008</v>
      </c>
      <c r="FS11" s="9">
        <v>64449</v>
      </c>
      <c r="FT11" s="8">
        <v>29.558255364706977</v>
      </c>
      <c r="FU11" s="8">
        <v>40.495585656875981</v>
      </c>
      <c r="FW11" s="9">
        <v>13596</v>
      </c>
      <c r="FX11" s="9">
        <v>25135</v>
      </c>
      <c r="FY11" s="9">
        <v>8297</v>
      </c>
      <c r="FZ11" s="9">
        <v>527</v>
      </c>
      <c r="GA11" s="9">
        <v>389</v>
      </c>
      <c r="GB11" s="9">
        <v>25360</v>
      </c>
      <c r="GC11" s="9">
        <v>352</v>
      </c>
      <c r="GD11" s="339">
        <v>4.0641998998831967</v>
      </c>
      <c r="GE11" s="339">
        <v>8.1283997997663935</v>
      </c>
      <c r="GF11" s="9">
        <v>73656</v>
      </c>
      <c r="GG11" s="8">
        <v>18.458781362007169</v>
      </c>
      <c r="GH11" s="8">
        <v>34.124850657108723</v>
      </c>
    </row>
    <row r="12" spans="1:190" x14ac:dyDescent="0.25">
      <c r="A12" s="20">
        <v>9</v>
      </c>
      <c r="B12" s="16">
        <v>2004</v>
      </c>
      <c r="C12" s="13" t="s">
        <v>319</v>
      </c>
      <c r="D12" s="22" t="s">
        <v>289</v>
      </c>
      <c r="E12" s="9">
        <v>9600</v>
      </c>
      <c r="F12" s="9">
        <v>2742</v>
      </c>
      <c r="G12" s="9">
        <v>114</v>
      </c>
      <c r="H12" s="9">
        <v>0</v>
      </c>
      <c r="I12" s="9">
        <v>0</v>
      </c>
      <c r="J12" s="9">
        <v>0</v>
      </c>
      <c r="K12" s="9">
        <v>0</v>
      </c>
      <c r="L12" s="8">
        <v>4.7615606936416182</v>
      </c>
      <c r="M12" s="8">
        <v>9.5231213872832363</v>
      </c>
      <c r="O12" s="9">
        <v>12456</v>
      </c>
      <c r="P12" s="9">
        <v>0</v>
      </c>
      <c r="Q12" s="9">
        <v>0</v>
      </c>
      <c r="R12" s="9">
        <v>0</v>
      </c>
      <c r="S12" s="9">
        <v>0</v>
      </c>
      <c r="T12" s="9">
        <v>0</v>
      </c>
      <c r="U12" s="9">
        <v>0</v>
      </c>
      <c r="V12" s="8">
        <v>5</v>
      </c>
      <c r="W12" s="8">
        <v>10</v>
      </c>
      <c r="Y12" s="9">
        <v>18684</v>
      </c>
      <c r="Z12" s="9">
        <v>3114</v>
      </c>
      <c r="AA12" s="9">
        <v>0</v>
      </c>
      <c r="AB12" s="9">
        <v>0</v>
      </c>
      <c r="AC12" s="9">
        <v>0</v>
      </c>
      <c r="AD12" s="9">
        <v>0</v>
      </c>
      <c r="AE12" s="9">
        <v>0</v>
      </c>
      <c r="AF12" s="8">
        <v>4.8571428571428568</v>
      </c>
      <c r="AG12" s="8">
        <v>9.7142857142857135</v>
      </c>
      <c r="AI12" s="9">
        <v>12132</v>
      </c>
      <c r="AJ12" s="9">
        <v>324</v>
      </c>
      <c r="AK12" s="9">
        <v>0</v>
      </c>
      <c r="AL12" s="9">
        <v>0</v>
      </c>
      <c r="AM12" s="9">
        <v>0</v>
      </c>
      <c r="AN12" s="9">
        <v>0</v>
      </c>
      <c r="AO12" s="9">
        <v>0</v>
      </c>
      <c r="AP12" s="8">
        <v>4.9739884393063587</v>
      </c>
      <c r="AQ12" s="8">
        <v>9.9479768786127174</v>
      </c>
      <c r="AS12" s="9">
        <v>20856</v>
      </c>
      <c r="AT12" s="9">
        <v>942</v>
      </c>
      <c r="AU12" s="9">
        <v>0</v>
      </c>
      <c r="AV12" s="9">
        <v>0</v>
      </c>
      <c r="AW12" s="9">
        <v>0</v>
      </c>
      <c r="AX12" s="9">
        <v>0</v>
      </c>
      <c r="AY12" s="9">
        <v>0</v>
      </c>
      <c r="AZ12" s="8">
        <v>4.9567850261491877</v>
      </c>
      <c r="BA12" s="8">
        <v>9.9135700522983754</v>
      </c>
      <c r="BC12" s="9">
        <v>6228</v>
      </c>
      <c r="BD12" s="9">
        <v>6228</v>
      </c>
      <c r="BE12" s="9">
        <v>0</v>
      </c>
      <c r="BF12" s="9">
        <v>0</v>
      </c>
      <c r="BG12" s="9">
        <v>0</v>
      </c>
      <c r="BH12" s="9">
        <v>0</v>
      </c>
      <c r="BI12" s="9">
        <v>0</v>
      </c>
      <c r="BJ12" s="8">
        <v>4.5</v>
      </c>
      <c r="BK12" s="8">
        <v>9</v>
      </c>
      <c r="BM12" s="9">
        <v>5242</v>
      </c>
      <c r="BN12" s="9">
        <v>10114</v>
      </c>
      <c r="BO12" s="9">
        <v>214</v>
      </c>
      <c r="BP12" s="9">
        <v>0</v>
      </c>
      <c r="BQ12" s="9">
        <v>0</v>
      </c>
      <c r="BR12" s="9">
        <v>0</v>
      </c>
      <c r="BS12" s="9">
        <v>0</v>
      </c>
      <c r="BT12" s="8">
        <v>4.3229287090558763</v>
      </c>
      <c r="BU12" s="8">
        <v>8.6458574181117527</v>
      </c>
      <c r="BW12" s="9">
        <v>6114</v>
      </c>
      <c r="BX12" s="9">
        <v>9456</v>
      </c>
      <c r="BY12" s="9">
        <v>0</v>
      </c>
      <c r="BZ12" s="9">
        <v>0</v>
      </c>
      <c r="CA12" s="9">
        <v>0</v>
      </c>
      <c r="CB12" s="9">
        <v>0</v>
      </c>
      <c r="CC12" s="9">
        <v>0</v>
      </c>
      <c r="CD12" s="8">
        <v>4.3926782273603084</v>
      </c>
      <c r="CE12" s="8">
        <v>8.7853564547206169</v>
      </c>
      <c r="CG12" s="9">
        <v>24912</v>
      </c>
      <c r="CH12" s="9">
        <v>0</v>
      </c>
      <c r="CI12" s="9">
        <v>0</v>
      </c>
      <c r="CJ12" s="9">
        <v>0</v>
      </c>
      <c r="CK12" s="9">
        <v>0</v>
      </c>
      <c r="CL12" s="9">
        <v>0</v>
      </c>
      <c r="CM12" s="9">
        <v>0</v>
      </c>
      <c r="CN12" s="8">
        <v>5</v>
      </c>
      <c r="CO12" s="8">
        <v>10</v>
      </c>
      <c r="CQ12" s="9">
        <v>24912</v>
      </c>
      <c r="CR12" s="9">
        <v>0</v>
      </c>
      <c r="CS12" s="9">
        <v>0</v>
      </c>
      <c r="CT12" s="9">
        <v>0</v>
      </c>
      <c r="CU12" s="9">
        <v>0</v>
      </c>
      <c r="CV12" s="9">
        <v>0</v>
      </c>
      <c r="CW12" s="9">
        <v>0</v>
      </c>
      <c r="CX12" s="8">
        <v>5</v>
      </c>
      <c r="CY12" s="8">
        <v>10</v>
      </c>
      <c r="DA12" s="9">
        <v>12342</v>
      </c>
      <c r="DB12" s="9">
        <v>114</v>
      </c>
      <c r="DC12" s="9">
        <v>0</v>
      </c>
      <c r="DD12" s="9">
        <v>0</v>
      </c>
      <c r="DE12" s="9">
        <v>0</v>
      </c>
      <c r="DF12" s="9">
        <v>0</v>
      </c>
      <c r="DG12" s="9">
        <v>0</v>
      </c>
      <c r="DH12" s="8">
        <v>4.9908477842003851</v>
      </c>
      <c r="DI12" s="8">
        <v>9.9816955684007702</v>
      </c>
      <c r="DK12" s="9">
        <v>12456</v>
      </c>
      <c r="DL12" s="9">
        <v>0</v>
      </c>
      <c r="DM12" s="9">
        <v>0</v>
      </c>
      <c r="DN12" s="9">
        <v>0</v>
      </c>
      <c r="DO12" s="9">
        <v>0</v>
      </c>
      <c r="DP12" s="9">
        <v>0</v>
      </c>
      <c r="DQ12" s="9">
        <v>0</v>
      </c>
      <c r="DR12" s="8">
        <v>5</v>
      </c>
      <c r="DS12" s="8">
        <v>10</v>
      </c>
      <c r="DU12" s="9">
        <v>18684</v>
      </c>
      <c r="DV12" s="9">
        <v>0</v>
      </c>
      <c r="DW12" s="9">
        <v>0</v>
      </c>
      <c r="DX12" s="9">
        <v>0</v>
      </c>
      <c r="DY12" s="9">
        <v>0</v>
      </c>
      <c r="DZ12" s="9">
        <v>0</v>
      </c>
      <c r="EA12" s="9">
        <v>0</v>
      </c>
      <c r="EB12" s="8">
        <v>5</v>
      </c>
      <c r="EC12" s="8">
        <v>10</v>
      </c>
      <c r="EE12" s="9">
        <v>6228</v>
      </c>
      <c r="EF12" s="9">
        <v>3114</v>
      </c>
      <c r="EG12" s="9">
        <v>0</v>
      </c>
      <c r="EH12" s="9">
        <v>0</v>
      </c>
      <c r="EI12" s="9">
        <v>0</v>
      </c>
      <c r="EJ12" s="9">
        <v>0</v>
      </c>
      <c r="EK12" s="9">
        <v>0</v>
      </c>
      <c r="EL12" s="8">
        <v>4.666666666666667</v>
      </c>
      <c r="EM12" s="8">
        <v>9.3333333333333339</v>
      </c>
      <c r="EO12" s="8">
        <v>9.5231213872832363</v>
      </c>
      <c r="EP12" s="8">
        <v>10</v>
      </c>
      <c r="EQ12" s="8">
        <v>9.7142857142857135</v>
      </c>
      <c r="ER12" s="8">
        <v>9.9479768786127174</v>
      </c>
      <c r="ES12" s="8">
        <v>9.9135700522983754</v>
      </c>
      <c r="ET12" s="8">
        <v>9</v>
      </c>
      <c r="EU12" s="8">
        <v>8.6458574181117527</v>
      </c>
      <c r="EV12" s="8">
        <v>8.7853564547206169</v>
      </c>
      <c r="EW12" s="8">
        <v>10</v>
      </c>
      <c r="EX12" s="8">
        <v>10</v>
      </c>
      <c r="EY12" s="8">
        <v>9.9816955684007702</v>
      </c>
      <c r="EZ12" s="8">
        <v>10</v>
      </c>
      <c r="FA12" s="8">
        <v>10</v>
      </c>
      <c r="FB12" s="8">
        <v>9.3333333333333339</v>
      </c>
      <c r="FC12" s="8">
        <v>134.84519680704651</v>
      </c>
      <c r="FD12" s="99">
        <v>9.6317997719318935</v>
      </c>
      <c r="FE12" s="111">
        <v>134.84519680704651</v>
      </c>
      <c r="FJ12" s="9">
        <v>20856</v>
      </c>
      <c r="FK12" s="9">
        <v>942</v>
      </c>
      <c r="FL12" s="9">
        <v>0</v>
      </c>
      <c r="FM12" s="9">
        <v>0</v>
      </c>
      <c r="FN12" s="9">
        <v>0</v>
      </c>
      <c r="FO12" s="9">
        <v>0</v>
      </c>
      <c r="FP12" s="9">
        <v>0</v>
      </c>
      <c r="FQ12" s="339">
        <v>4.9567850261491877</v>
      </c>
      <c r="FR12" s="339">
        <v>9.9135700522983754</v>
      </c>
      <c r="FS12" s="9">
        <v>21798</v>
      </c>
      <c r="FT12" s="8">
        <v>95.678502614918798</v>
      </c>
      <c r="FU12" s="8">
        <v>4.3214973850811997</v>
      </c>
      <c r="FW12" s="9">
        <v>24912</v>
      </c>
      <c r="FX12" s="9">
        <v>0</v>
      </c>
      <c r="FY12" s="9">
        <v>0</v>
      </c>
      <c r="FZ12" s="9">
        <v>0</v>
      </c>
      <c r="GA12" s="9">
        <v>0</v>
      </c>
      <c r="GB12" s="9">
        <v>0</v>
      </c>
      <c r="GC12" s="9">
        <v>0</v>
      </c>
      <c r="GD12" s="339">
        <v>5</v>
      </c>
      <c r="GE12" s="339">
        <v>10</v>
      </c>
      <c r="GF12" s="9">
        <v>24912</v>
      </c>
      <c r="GG12" s="8">
        <v>100</v>
      </c>
      <c r="GH12" s="8">
        <v>0</v>
      </c>
    </row>
    <row r="13" spans="1:190" x14ac:dyDescent="0.25">
      <c r="A13" s="20">
        <v>10</v>
      </c>
      <c r="B13" s="16">
        <v>2005</v>
      </c>
      <c r="C13" s="13" t="s">
        <v>320</v>
      </c>
      <c r="D13" s="22" t="s">
        <v>268</v>
      </c>
      <c r="E13" s="9">
        <v>1081</v>
      </c>
      <c r="F13" s="9">
        <v>102</v>
      </c>
      <c r="G13" s="9">
        <v>27</v>
      </c>
      <c r="H13" s="9">
        <v>2</v>
      </c>
      <c r="I13" s="9">
        <v>0</v>
      </c>
      <c r="J13" s="9">
        <v>0</v>
      </c>
      <c r="K13" s="9">
        <v>0</v>
      </c>
      <c r="L13" s="8">
        <v>4.8663366336633667</v>
      </c>
      <c r="M13" s="8">
        <v>9.7326732673267333</v>
      </c>
      <c r="O13" s="9">
        <v>1174</v>
      </c>
      <c r="P13" s="9">
        <v>157</v>
      </c>
      <c r="Q13" s="9">
        <v>32</v>
      </c>
      <c r="R13" s="9">
        <v>1</v>
      </c>
      <c r="S13" s="9">
        <v>0</v>
      </c>
      <c r="T13" s="9">
        <v>0</v>
      </c>
      <c r="U13" s="9">
        <v>0</v>
      </c>
      <c r="V13" s="8">
        <v>4.8357771260997069</v>
      </c>
      <c r="W13" s="8">
        <v>9.6715542521994138</v>
      </c>
      <c r="Y13" s="9">
        <v>1302</v>
      </c>
      <c r="Z13" s="9">
        <v>691</v>
      </c>
      <c r="AA13" s="9">
        <v>166</v>
      </c>
      <c r="AB13" s="9">
        <v>137</v>
      </c>
      <c r="AC13" s="9">
        <v>0</v>
      </c>
      <c r="AD13" s="9">
        <v>0</v>
      </c>
      <c r="AE13" s="9">
        <v>0</v>
      </c>
      <c r="AF13" s="8">
        <v>4.3754355400696863</v>
      </c>
      <c r="AG13" s="8">
        <v>8.7508710801393725</v>
      </c>
      <c r="AI13" s="9">
        <v>1219</v>
      </c>
      <c r="AJ13" s="9">
        <v>120</v>
      </c>
      <c r="AK13" s="9">
        <v>24</v>
      </c>
      <c r="AL13" s="9">
        <v>1</v>
      </c>
      <c r="AM13" s="9">
        <v>0</v>
      </c>
      <c r="AN13" s="9">
        <v>0</v>
      </c>
      <c r="AO13" s="9">
        <v>0</v>
      </c>
      <c r="AP13" s="8">
        <v>4.8746334310850443</v>
      </c>
      <c r="AQ13" s="8">
        <v>9.7492668621700886</v>
      </c>
      <c r="AS13" s="9">
        <v>2144</v>
      </c>
      <c r="AT13" s="9">
        <v>213</v>
      </c>
      <c r="AU13" s="9">
        <v>29</v>
      </c>
      <c r="AV13" s="9">
        <v>1</v>
      </c>
      <c r="AW13" s="9">
        <v>0</v>
      </c>
      <c r="AX13" s="9">
        <v>0</v>
      </c>
      <c r="AY13" s="9">
        <v>0</v>
      </c>
      <c r="AZ13" s="8">
        <v>4.8852115626309178</v>
      </c>
      <c r="BA13" s="8">
        <v>9.7704231252618357</v>
      </c>
      <c r="BC13" s="9">
        <v>1253</v>
      </c>
      <c r="BD13" s="9">
        <v>98</v>
      </c>
      <c r="BE13" s="9">
        <v>13</v>
      </c>
      <c r="BF13" s="9">
        <v>0</v>
      </c>
      <c r="BG13" s="9">
        <v>0</v>
      </c>
      <c r="BH13" s="9">
        <v>0</v>
      </c>
      <c r="BI13" s="9">
        <v>0</v>
      </c>
      <c r="BJ13" s="8">
        <v>4.9090909090909092</v>
      </c>
      <c r="BK13" s="8">
        <v>9.8181818181818183</v>
      </c>
      <c r="BM13" s="9">
        <v>1536</v>
      </c>
      <c r="BN13" s="9">
        <v>93</v>
      </c>
      <c r="BO13" s="9">
        <v>45</v>
      </c>
      <c r="BP13" s="9">
        <v>26</v>
      </c>
      <c r="BQ13" s="9">
        <v>5</v>
      </c>
      <c r="BR13" s="9">
        <v>0</v>
      </c>
      <c r="BS13" s="9">
        <v>0</v>
      </c>
      <c r="BT13" s="8">
        <v>4.8351906158357769</v>
      </c>
      <c r="BU13" s="8">
        <v>9.6703812316715538</v>
      </c>
      <c r="BW13" s="9">
        <v>1547</v>
      </c>
      <c r="BX13" s="9">
        <v>96</v>
      </c>
      <c r="BY13" s="9">
        <v>44</v>
      </c>
      <c r="BZ13" s="9">
        <v>15</v>
      </c>
      <c r="CA13" s="9">
        <v>3</v>
      </c>
      <c r="CB13" s="9">
        <v>0</v>
      </c>
      <c r="CC13" s="9">
        <v>0</v>
      </c>
      <c r="CD13" s="8">
        <v>4.8586510263929616</v>
      </c>
      <c r="CE13" s="8">
        <v>9.7173020527859233</v>
      </c>
      <c r="CG13" s="9">
        <v>2254</v>
      </c>
      <c r="CH13" s="9">
        <v>161</v>
      </c>
      <c r="CI13" s="9">
        <v>157</v>
      </c>
      <c r="CJ13" s="9">
        <v>105</v>
      </c>
      <c r="CK13" s="9">
        <v>51</v>
      </c>
      <c r="CL13" s="9">
        <v>0</v>
      </c>
      <c r="CM13" s="9">
        <v>0</v>
      </c>
      <c r="CN13" s="8">
        <v>4.6356304985337244</v>
      </c>
      <c r="CO13" s="8">
        <v>9.2712609970674489</v>
      </c>
      <c r="CQ13" s="9">
        <v>2416</v>
      </c>
      <c r="CR13" s="9">
        <v>161</v>
      </c>
      <c r="CS13" s="9">
        <v>102</v>
      </c>
      <c r="CT13" s="9">
        <v>44</v>
      </c>
      <c r="CU13" s="9">
        <v>5</v>
      </c>
      <c r="CV13" s="9">
        <v>0</v>
      </c>
      <c r="CW13" s="9">
        <v>0</v>
      </c>
      <c r="CX13" s="8">
        <v>4.810483870967742</v>
      </c>
      <c r="CY13" s="8">
        <v>9.620967741935484</v>
      </c>
      <c r="DA13" s="9">
        <v>1065</v>
      </c>
      <c r="DB13" s="9">
        <v>165</v>
      </c>
      <c r="DC13" s="9">
        <v>97</v>
      </c>
      <c r="DD13" s="9">
        <v>34</v>
      </c>
      <c r="DE13" s="9">
        <v>3</v>
      </c>
      <c r="DF13" s="9">
        <v>0</v>
      </c>
      <c r="DG13" s="9">
        <v>0</v>
      </c>
      <c r="DH13" s="8">
        <v>4.653225806451613</v>
      </c>
      <c r="DI13" s="8">
        <v>9.306451612903226</v>
      </c>
      <c r="DK13" s="9">
        <v>1150</v>
      </c>
      <c r="DL13" s="9">
        <v>92</v>
      </c>
      <c r="DM13" s="9">
        <v>78</v>
      </c>
      <c r="DN13" s="9">
        <v>37</v>
      </c>
      <c r="DO13" s="9">
        <v>7</v>
      </c>
      <c r="DP13" s="9">
        <v>0</v>
      </c>
      <c r="DQ13" s="9">
        <v>0</v>
      </c>
      <c r="DR13" s="8">
        <v>4.7162756598240465</v>
      </c>
      <c r="DS13" s="8">
        <v>9.432551319648093</v>
      </c>
      <c r="DU13" s="9">
        <v>1768</v>
      </c>
      <c r="DV13" s="9">
        <v>173</v>
      </c>
      <c r="DW13" s="9">
        <v>79</v>
      </c>
      <c r="DX13" s="9">
        <v>26</v>
      </c>
      <c r="DY13" s="9">
        <v>0</v>
      </c>
      <c r="DZ13" s="9">
        <v>0</v>
      </c>
      <c r="EA13" s="9">
        <v>0</v>
      </c>
      <c r="EB13" s="8">
        <v>4.8000977517106547</v>
      </c>
      <c r="EC13" s="8">
        <v>9.6001955034213093</v>
      </c>
      <c r="EE13" s="9">
        <v>830</v>
      </c>
      <c r="EF13" s="9">
        <v>83</v>
      </c>
      <c r="EG13" s="9">
        <v>69</v>
      </c>
      <c r="EH13" s="9">
        <v>27</v>
      </c>
      <c r="EI13" s="9">
        <v>14</v>
      </c>
      <c r="EJ13" s="9">
        <v>0</v>
      </c>
      <c r="EK13" s="9">
        <v>0</v>
      </c>
      <c r="EL13" s="8">
        <v>4.6500488758553278</v>
      </c>
      <c r="EM13" s="8">
        <v>9.3000977517106556</v>
      </c>
      <c r="EO13" s="8">
        <v>9.7326732673267333</v>
      </c>
      <c r="EP13" s="8">
        <v>9.6715542521994138</v>
      </c>
      <c r="EQ13" s="8">
        <v>8.7508710801393725</v>
      </c>
      <c r="ER13" s="8">
        <v>9.7492668621700886</v>
      </c>
      <c r="ES13" s="8">
        <v>9.7704231252618357</v>
      </c>
      <c r="ET13" s="8">
        <v>9.8181818181818183</v>
      </c>
      <c r="EU13" s="8">
        <v>9.6703812316715538</v>
      </c>
      <c r="EV13" s="8">
        <v>9.7173020527859233</v>
      </c>
      <c r="EW13" s="8">
        <v>9.2712609970674489</v>
      </c>
      <c r="EX13" s="8">
        <v>9.620967741935484</v>
      </c>
      <c r="EY13" s="8">
        <v>9.306451612903226</v>
      </c>
      <c r="EZ13" s="8">
        <v>9.432551319648093</v>
      </c>
      <c r="FA13" s="8">
        <v>9.6001955034213093</v>
      </c>
      <c r="FB13" s="8">
        <v>9.3000977517106556</v>
      </c>
      <c r="FC13" s="8">
        <v>133.41217861642298</v>
      </c>
      <c r="FD13" s="99">
        <v>9.5294413297444986</v>
      </c>
      <c r="FE13" s="111">
        <v>133.41217861642298</v>
      </c>
      <c r="FJ13" s="9">
        <v>2144</v>
      </c>
      <c r="FK13" s="9">
        <v>213</v>
      </c>
      <c r="FL13" s="9">
        <v>29</v>
      </c>
      <c r="FM13" s="9">
        <v>1</v>
      </c>
      <c r="FN13" s="9">
        <v>0</v>
      </c>
      <c r="FO13" s="9">
        <v>0</v>
      </c>
      <c r="FP13" s="9">
        <v>0</v>
      </c>
      <c r="FQ13" s="339">
        <v>4.8852115626309178</v>
      </c>
      <c r="FR13" s="339">
        <v>9.7704231252618357</v>
      </c>
      <c r="FS13" s="9">
        <v>2387</v>
      </c>
      <c r="FT13" s="8">
        <v>89.819857561793043</v>
      </c>
      <c r="FU13" s="8">
        <v>8.9233347297863439</v>
      </c>
      <c r="FW13" s="9">
        <v>2254</v>
      </c>
      <c r="FX13" s="9">
        <v>161</v>
      </c>
      <c r="FY13" s="9">
        <v>157</v>
      </c>
      <c r="FZ13" s="9">
        <v>105</v>
      </c>
      <c r="GA13" s="9">
        <v>51</v>
      </c>
      <c r="GB13" s="9">
        <v>0</v>
      </c>
      <c r="GC13" s="9">
        <v>0</v>
      </c>
      <c r="GD13" s="339">
        <v>4.6356304985337244</v>
      </c>
      <c r="GE13" s="339">
        <v>9.2712609970674489</v>
      </c>
      <c r="GF13" s="9">
        <v>2728</v>
      </c>
      <c r="GG13" s="8">
        <v>82.624633431085044</v>
      </c>
      <c r="GH13" s="8">
        <v>5.9017595307917894</v>
      </c>
    </row>
    <row r="14" spans="1:190" x14ac:dyDescent="0.25">
      <c r="A14" s="20">
        <v>11</v>
      </c>
      <c r="B14" s="16">
        <v>2005</v>
      </c>
      <c r="C14" s="13" t="s">
        <v>321</v>
      </c>
      <c r="D14" s="22" t="s">
        <v>292</v>
      </c>
      <c r="E14" s="9">
        <v>262</v>
      </c>
      <c r="F14" s="9">
        <v>426</v>
      </c>
      <c r="G14" s="9">
        <v>161</v>
      </c>
      <c r="H14" s="9">
        <v>46</v>
      </c>
      <c r="I14" s="9">
        <v>60</v>
      </c>
      <c r="J14" s="9">
        <v>245</v>
      </c>
      <c r="K14" s="9">
        <v>0</v>
      </c>
      <c r="L14" s="8">
        <v>3.8209424083769634</v>
      </c>
      <c r="M14" s="8">
        <v>7.6418848167539268</v>
      </c>
      <c r="O14" s="9">
        <v>317</v>
      </c>
      <c r="P14" s="9">
        <v>431</v>
      </c>
      <c r="Q14" s="9">
        <v>201</v>
      </c>
      <c r="R14" s="9">
        <v>90</v>
      </c>
      <c r="S14" s="9">
        <v>94</v>
      </c>
      <c r="T14" s="9">
        <v>67</v>
      </c>
      <c r="U14" s="9">
        <v>0</v>
      </c>
      <c r="V14" s="8">
        <v>3.6946160635481022</v>
      </c>
      <c r="W14" s="8">
        <v>7.3892321270962045</v>
      </c>
      <c r="Y14" s="9">
        <v>689</v>
      </c>
      <c r="Z14" s="9">
        <v>789</v>
      </c>
      <c r="AA14" s="9">
        <v>352</v>
      </c>
      <c r="AB14" s="9">
        <v>91</v>
      </c>
      <c r="AC14" s="9">
        <v>74</v>
      </c>
      <c r="AD14" s="9">
        <v>105</v>
      </c>
      <c r="AE14" s="9">
        <v>0</v>
      </c>
      <c r="AF14" s="8">
        <v>3.9664160401002508</v>
      </c>
      <c r="AG14" s="8">
        <v>7.9328320802005017</v>
      </c>
      <c r="AI14" s="9">
        <v>294</v>
      </c>
      <c r="AJ14" s="9">
        <v>415</v>
      </c>
      <c r="AK14" s="9">
        <v>245</v>
      </c>
      <c r="AL14" s="9">
        <v>93</v>
      </c>
      <c r="AM14" s="9">
        <v>68</v>
      </c>
      <c r="AN14" s="9">
        <v>85</v>
      </c>
      <c r="AO14" s="9">
        <v>0</v>
      </c>
      <c r="AP14" s="8">
        <v>3.6941704035874441</v>
      </c>
      <c r="AQ14" s="8">
        <v>7.3883408071748882</v>
      </c>
      <c r="AS14" s="9">
        <v>737</v>
      </c>
      <c r="AT14" s="9">
        <v>679</v>
      </c>
      <c r="AU14" s="9">
        <v>309</v>
      </c>
      <c r="AV14" s="9">
        <v>148</v>
      </c>
      <c r="AW14" s="9">
        <v>98</v>
      </c>
      <c r="AX14" s="9">
        <v>129</v>
      </c>
      <c r="AY14" s="9">
        <v>0</v>
      </c>
      <c r="AZ14" s="8">
        <v>3.9178082191780823</v>
      </c>
      <c r="BA14" s="8">
        <v>7.8356164383561646</v>
      </c>
      <c r="BC14" s="9">
        <v>394</v>
      </c>
      <c r="BD14" s="9">
        <v>442</v>
      </c>
      <c r="BE14" s="9">
        <v>185</v>
      </c>
      <c r="BF14" s="9">
        <v>82</v>
      </c>
      <c r="BG14" s="9">
        <v>56</v>
      </c>
      <c r="BH14" s="9">
        <v>41</v>
      </c>
      <c r="BI14" s="9">
        <v>0</v>
      </c>
      <c r="BJ14" s="8">
        <v>3.8938740293356342</v>
      </c>
      <c r="BK14" s="8">
        <v>7.7877480586712684</v>
      </c>
      <c r="BM14" s="9">
        <v>230</v>
      </c>
      <c r="BN14" s="9">
        <v>488</v>
      </c>
      <c r="BO14" s="9">
        <v>374</v>
      </c>
      <c r="BP14" s="9">
        <v>185</v>
      </c>
      <c r="BQ14" s="9">
        <v>111</v>
      </c>
      <c r="BR14" s="9">
        <v>112</v>
      </c>
      <c r="BS14" s="9">
        <v>0</v>
      </c>
      <c r="BT14" s="8">
        <v>3.3897694524495678</v>
      </c>
      <c r="BU14" s="8">
        <v>6.7795389048991357</v>
      </c>
      <c r="BW14" s="9">
        <v>429</v>
      </c>
      <c r="BX14" s="9">
        <v>591</v>
      </c>
      <c r="BY14" s="9">
        <v>248</v>
      </c>
      <c r="BZ14" s="9">
        <v>106</v>
      </c>
      <c r="CA14" s="9">
        <v>54</v>
      </c>
      <c r="CB14" s="9">
        <v>72</v>
      </c>
      <c r="CC14" s="9">
        <v>0</v>
      </c>
      <c r="CD14" s="8">
        <v>3.8648459383753502</v>
      </c>
      <c r="CE14" s="8">
        <v>7.7296918767507004</v>
      </c>
      <c r="CG14" s="9">
        <v>513</v>
      </c>
      <c r="CH14" s="9">
        <v>1009</v>
      </c>
      <c r="CI14" s="9">
        <v>472</v>
      </c>
      <c r="CJ14" s="9">
        <v>167</v>
      </c>
      <c r="CK14" s="9">
        <v>144</v>
      </c>
      <c r="CL14" s="9">
        <v>95</v>
      </c>
      <c r="CM14" s="9">
        <v>0</v>
      </c>
      <c r="CN14" s="8">
        <v>3.6854663774403469</v>
      </c>
      <c r="CO14" s="8">
        <v>7.3709327548806938</v>
      </c>
      <c r="CQ14" s="9">
        <v>464</v>
      </c>
      <c r="CR14" s="9">
        <v>912</v>
      </c>
      <c r="CS14" s="9">
        <v>439</v>
      </c>
      <c r="CT14" s="9">
        <v>228</v>
      </c>
      <c r="CU14" s="9">
        <v>237</v>
      </c>
      <c r="CV14" s="9">
        <v>120</v>
      </c>
      <c r="CW14" s="9">
        <v>0</v>
      </c>
      <c r="CX14" s="8">
        <v>3.4991228070175437</v>
      </c>
      <c r="CY14" s="8">
        <v>6.9982456140350875</v>
      </c>
      <c r="DA14" s="9">
        <v>272</v>
      </c>
      <c r="DB14" s="9">
        <v>409</v>
      </c>
      <c r="DC14" s="9">
        <v>259</v>
      </c>
      <c r="DD14" s="9">
        <v>85</v>
      </c>
      <c r="DE14" s="9">
        <v>126</v>
      </c>
      <c r="DF14" s="9">
        <v>49</v>
      </c>
      <c r="DG14" s="9">
        <v>0</v>
      </c>
      <c r="DH14" s="8">
        <v>3.5351867940920938</v>
      </c>
      <c r="DI14" s="8">
        <v>7.0703735881841876</v>
      </c>
      <c r="DK14" s="9">
        <v>0</v>
      </c>
      <c r="DL14" s="9">
        <v>0</v>
      </c>
      <c r="DM14" s="9">
        <v>0</v>
      </c>
      <c r="DN14" s="9">
        <v>0</v>
      </c>
      <c r="DO14" s="9">
        <v>0</v>
      </c>
      <c r="DP14" s="9">
        <v>0</v>
      </c>
      <c r="DQ14" s="9">
        <v>0</v>
      </c>
      <c r="DR14" s="9">
        <v>0</v>
      </c>
      <c r="DS14" s="9">
        <v>0</v>
      </c>
      <c r="DU14" s="9">
        <v>504</v>
      </c>
      <c r="DV14" s="9">
        <v>702</v>
      </c>
      <c r="DW14" s="9">
        <v>315</v>
      </c>
      <c r="DX14" s="9">
        <v>126</v>
      </c>
      <c r="DY14" s="9">
        <v>92</v>
      </c>
      <c r="DZ14" s="9">
        <v>61</v>
      </c>
      <c r="EA14" s="9">
        <v>0</v>
      </c>
      <c r="EB14" s="8">
        <v>3.8050603795284648</v>
      </c>
      <c r="EC14" s="8">
        <v>7.6101207590569295</v>
      </c>
      <c r="EE14" s="9">
        <v>166</v>
      </c>
      <c r="EF14" s="9">
        <v>310</v>
      </c>
      <c r="EG14" s="9">
        <v>171</v>
      </c>
      <c r="EH14" s="9">
        <v>82</v>
      </c>
      <c r="EI14" s="9">
        <v>72</v>
      </c>
      <c r="EJ14" s="9">
        <v>99</v>
      </c>
      <c r="EK14" s="9">
        <v>0</v>
      </c>
      <c r="EL14" s="8">
        <v>3.5193508114856429</v>
      </c>
      <c r="EM14" s="8">
        <v>7.0387016229712858</v>
      </c>
      <c r="EO14" s="8">
        <v>7.6418848167539268</v>
      </c>
      <c r="EP14" s="8">
        <v>7.3892321270962045</v>
      </c>
      <c r="EQ14" s="8">
        <v>7.9328320802005017</v>
      </c>
      <c r="ER14" s="8">
        <v>7.3883408071748882</v>
      </c>
      <c r="ES14" s="8">
        <v>7.8356164383561646</v>
      </c>
      <c r="ET14" s="8">
        <v>7.7877480586712684</v>
      </c>
      <c r="EU14" s="8">
        <v>6.7795389048991357</v>
      </c>
      <c r="EV14" s="8">
        <v>7.7296918767507004</v>
      </c>
      <c r="EW14" s="8">
        <v>7.3709327548806938</v>
      </c>
      <c r="EX14" s="8">
        <v>6.9982456140350875</v>
      </c>
      <c r="EY14" s="8">
        <v>7.0703735881841876</v>
      </c>
      <c r="EZ14" s="8">
        <v>0</v>
      </c>
      <c r="FA14" s="8">
        <v>7.6101207590569295</v>
      </c>
      <c r="FB14" s="8">
        <v>7.0387016229712858</v>
      </c>
      <c r="FC14" s="8">
        <v>96.573259449030971</v>
      </c>
      <c r="FD14" s="99">
        <v>7.4287122653100743</v>
      </c>
      <c r="FE14" s="111">
        <v>96.573259449030971</v>
      </c>
      <c r="FJ14" s="9">
        <v>737</v>
      </c>
      <c r="FK14" s="9">
        <v>679</v>
      </c>
      <c r="FL14" s="9">
        <v>309</v>
      </c>
      <c r="FM14" s="9">
        <v>148</v>
      </c>
      <c r="FN14" s="9">
        <v>98</v>
      </c>
      <c r="FO14" s="9">
        <v>129</v>
      </c>
      <c r="FP14" s="9">
        <v>0</v>
      </c>
      <c r="FQ14" s="339">
        <v>3.9178082191780823</v>
      </c>
      <c r="FR14" s="339">
        <v>7.8356164383561646</v>
      </c>
      <c r="FS14" s="9">
        <v>2100</v>
      </c>
      <c r="FT14" s="8">
        <v>35.095238095238095</v>
      </c>
      <c r="FU14" s="8">
        <v>32.333333333333329</v>
      </c>
      <c r="FW14" s="9">
        <v>513</v>
      </c>
      <c r="FX14" s="9">
        <v>1009</v>
      </c>
      <c r="FY14" s="9">
        <v>472</v>
      </c>
      <c r="FZ14" s="9">
        <v>167</v>
      </c>
      <c r="GA14" s="9">
        <v>144</v>
      </c>
      <c r="GB14" s="9">
        <v>95</v>
      </c>
      <c r="GC14" s="9">
        <v>0</v>
      </c>
      <c r="GD14" s="339">
        <v>3.6854663774403469</v>
      </c>
      <c r="GE14" s="339">
        <v>7.3709327548806938</v>
      </c>
      <c r="GF14" s="9">
        <v>2400</v>
      </c>
      <c r="GG14" s="8">
        <v>21.375</v>
      </c>
      <c r="GH14" s="8">
        <v>42.041666666666664</v>
      </c>
    </row>
    <row r="15" spans="1:190" x14ac:dyDescent="0.25">
      <c r="A15" s="20">
        <v>12</v>
      </c>
      <c r="B15" s="16">
        <v>2005</v>
      </c>
      <c r="C15" s="13" t="s">
        <v>322</v>
      </c>
      <c r="D15" s="22" t="s">
        <v>268</v>
      </c>
      <c r="E15" s="9">
        <v>1389</v>
      </c>
      <c r="F15" s="9">
        <v>1159</v>
      </c>
      <c r="G15" s="9">
        <v>536</v>
      </c>
      <c r="H15" s="9">
        <v>26</v>
      </c>
      <c r="I15" s="9">
        <v>2</v>
      </c>
      <c r="J15" s="9">
        <v>0</v>
      </c>
      <c r="K15" s="9">
        <v>0</v>
      </c>
      <c r="L15" s="8">
        <v>4.2554627249357324</v>
      </c>
      <c r="M15" s="8">
        <v>8.5109254498714648</v>
      </c>
      <c r="O15" s="9">
        <v>0</v>
      </c>
      <c r="P15" s="9">
        <v>0</v>
      </c>
      <c r="Q15" s="9">
        <v>0</v>
      </c>
      <c r="R15" s="9">
        <v>0</v>
      </c>
      <c r="S15" s="9">
        <v>0</v>
      </c>
      <c r="T15" s="9">
        <v>3112</v>
      </c>
      <c r="U15" s="9">
        <v>0</v>
      </c>
      <c r="V15" s="8">
        <v>0</v>
      </c>
      <c r="W15" s="8">
        <v>0</v>
      </c>
      <c r="Y15" s="9">
        <v>754</v>
      </c>
      <c r="Z15" s="9">
        <v>516</v>
      </c>
      <c r="AA15" s="9">
        <v>264</v>
      </c>
      <c r="AB15" s="9">
        <v>22</v>
      </c>
      <c r="AC15" s="9">
        <v>0</v>
      </c>
      <c r="AD15" s="9">
        <v>3890</v>
      </c>
      <c r="AE15" s="9">
        <v>0</v>
      </c>
      <c r="AF15" s="8">
        <v>4.2866323907455008</v>
      </c>
      <c r="AG15" s="8">
        <v>8.5732647814910017</v>
      </c>
      <c r="AI15" s="9">
        <v>0</v>
      </c>
      <c r="AJ15" s="9">
        <v>0</v>
      </c>
      <c r="AK15" s="9">
        <v>0</v>
      </c>
      <c r="AL15" s="9">
        <v>0</v>
      </c>
      <c r="AM15" s="9">
        <v>0</v>
      </c>
      <c r="AN15" s="9">
        <v>3112</v>
      </c>
      <c r="AO15" s="9">
        <v>0</v>
      </c>
      <c r="AP15" s="8">
        <v>0</v>
      </c>
      <c r="AQ15" s="8">
        <v>0</v>
      </c>
      <c r="AS15" s="9">
        <v>2520</v>
      </c>
      <c r="AT15" s="9">
        <v>2166</v>
      </c>
      <c r="AU15" s="9">
        <v>668</v>
      </c>
      <c r="AV15" s="9">
        <v>90</v>
      </c>
      <c r="AW15" s="9">
        <v>2</v>
      </c>
      <c r="AX15" s="9">
        <v>0</v>
      </c>
      <c r="AY15" s="9">
        <v>0</v>
      </c>
      <c r="AZ15" s="8">
        <v>4.3059125964010283</v>
      </c>
      <c r="BA15" s="8">
        <v>8.6118251928020566</v>
      </c>
      <c r="BC15" s="9">
        <v>1517</v>
      </c>
      <c r="BD15" s="9">
        <v>1296</v>
      </c>
      <c r="BE15" s="9">
        <v>224</v>
      </c>
      <c r="BF15" s="9">
        <v>65</v>
      </c>
      <c r="BG15" s="9">
        <v>10</v>
      </c>
      <c r="BH15" s="9">
        <v>0</v>
      </c>
      <c r="BI15" s="9">
        <v>0</v>
      </c>
      <c r="BJ15" s="8">
        <v>4.3640745501285343</v>
      </c>
      <c r="BK15" s="8">
        <v>8.7281491002570686</v>
      </c>
      <c r="BM15" s="9">
        <v>0</v>
      </c>
      <c r="BN15" s="9">
        <v>0</v>
      </c>
      <c r="BO15" s="9">
        <v>0</v>
      </c>
      <c r="BP15" s="9">
        <v>0</v>
      </c>
      <c r="BQ15" s="9">
        <v>0</v>
      </c>
      <c r="BR15" s="9">
        <v>3890</v>
      </c>
      <c r="BS15" s="9">
        <v>0</v>
      </c>
      <c r="BT15" s="8">
        <v>0</v>
      </c>
      <c r="BU15" s="8">
        <v>0</v>
      </c>
      <c r="BW15" s="9">
        <v>0</v>
      </c>
      <c r="BX15" s="9">
        <v>0</v>
      </c>
      <c r="BY15" s="9">
        <v>0</v>
      </c>
      <c r="BZ15" s="9">
        <v>0</v>
      </c>
      <c r="CA15" s="9">
        <v>0</v>
      </c>
      <c r="CB15" s="9">
        <v>3890</v>
      </c>
      <c r="CC15" s="9">
        <v>0</v>
      </c>
      <c r="CD15" s="8">
        <v>0</v>
      </c>
      <c r="CE15" s="8">
        <v>0</v>
      </c>
      <c r="CG15" s="9">
        <v>0</v>
      </c>
      <c r="CH15" s="9">
        <v>0</v>
      </c>
      <c r="CI15" s="9">
        <v>0</v>
      </c>
      <c r="CJ15" s="9">
        <v>0</v>
      </c>
      <c r="CK15" s="9">
        <v>0</v>
      </c>
      <c r="CL15" s="9">
        <v>6224</v>
      </c>
      <c r="CM15" s="9">
        <v>0</v>
      </c>
      <c r="CN15" s="8">
        <v>0</v>
      </c>
      <c r="CO15" s="8">
        <v>0</v>
      </c>
      <c r="CQ15" s="9">
        <v>0</v>
      </c>
      <c r="CR15" s="9">
        <v>0</v>
      </c>
      <c r="CS15" s="9">
        <v>0</v>
      </c>
      <c r="CT15" s="9">
        <v>0</v>
      </c>
      <c r="CU15" s="9">
        <v>0</v>
      </c>
      <c r="CV15" s="9">
        <v>6224</v>
      </c>
      <c r="CW15" s="9">
        <v>0</v>
      </c>
      <c r="CX15" s="8">
        <v>0</v>
      </c>
      <c r="CY15" s="8">
        <v>0</v>
      </c>
      <c r="DA15" s="9">
        <v>0</v>
      </c>
      <c r="DB15" s="9">
        <v>0</v>
      </c>
      <c r="DC15" s="9">
        <v>0</v>
      </c>
      <c r="DD15" s="9">
        <v>0</v>
      </c>
      <c r="DE15" s="9">
        <v>0</v>
      </c>
      <c r="DF15" s="9">
        <v>0</v>
      </c>
      <c r="DG15" s="9">
        <v>0</v>
      </c>
      <c r="DH15" s="9">
        <v>0</v>
      </c>
      <c r="DI15" s="9">
        <v>0</v>
      </c>
      <c r="DK15" s="9">
        <v>1534</v>
      </c>
      <c r="DL15" s="9">
        <v>1097</v>
      </c>
      <c r="DM15" s="9">
        <v>347</v>
      </c>
      <c r="DN15" s="9">
        <v>124</v>
      </c>
      <c r="DO15" s="9">
        <v>10</v>
      </c>
      <c r="DP15" s="9">
        <v>0</v>
      </c>
      <c r="DQ15" s="9">
        <v>0</v>
      </c>
      <c r="DR15" s="8">
        <v>4.2920951156812341</v>
      </c>
      <c r="DS15" s="8">
        <v>8.5841902313624683</v>
      </c>
      <c r="DU15" s="9">
        <v>1657</v>
      </c>
      <c r="DV15" s="9">
        <v>1378</v>
      </c>
      <c r="DW15" s="9">
        <v>802</v>
      </c>
      <c r="DX15" s="9">
        <v>45</v>
      </c>
      <c r="DY15" s="9">
        <v>8</v>
      </c>
      <c r="DZ15" s="9">
        <v>778</v>
      </c>
      <c r="EA15" s="9">
        <v>0</v>
      </c>
      <c r="EB15" s="8">
        <v>4.1904884318766067</v>
      </c>
      <c r="EC15" s="8">
        <v>8.3809768637532134</v>
      </c>
      <c r="EE15" s="9">
        <v>0</v>
      </c>
      <c r="EF15" s="9">
        <v>0</v>
      </c>
      <c r="EG15" s="9">
        <v>0</v>
      </c>
      <c r="EH15" s="9">
        <v>0</v>
      </c>
      <c r="EI15" s="9">
        <v>0</v>
      </c>
      <c r="EJ15" s="9">
        <v>2334</v>
      </c>
      <c r="EK15" s="9">
        <v>0</v>
      </c>
      <c r="EL15" s="8">
        <v>0</v>
      </c>
      <c r="EM15" s="8">
        <v>0</v>
      </c>
      <c r="EO15" s="8">
        <v>8.5109254498714648</v>
      </c>
      <c r="EP15" s="8">
        <v>0</v>
      </c>
      <c r="EQ15" s="8">
        <v>8.5732647814910017</v>
      </c>
      <c r="ER15" s="8">
        <v>0</v>
      </c>
      <c r="ES15" s="8">
        <v>8.6118251928020566</v>
      </c>
      <c r="ET15" s="8">
        <v>8.7281491002570686</v>
      </c>
      <c r="EU15" s="8">
        <v>0</v>
      </c>
      <c r="EV15" s="8">
        <v>0</v>
      </c>
      <c r="EW15" s="8">
        <v>0</v>
      </c>
      <c r="EX15" s="8">
        <v>0</v>
      </c>
      <c r="EY15" s="8">
        <v>0</v>
      </c>
      <c r="EZ15" s="8">
        <v>8.5841902313624683</v>
      </c>
      <c r="FA15" s="8">
        <v>8.3809768637532134</v>
      </c>
      <c r="FB15" s="8">
        <v>0</v>
      </c>
      <c r="FC15" s="8">
        <v>51.389331619537273</v>
      </c>
      <c r="FD15" s="99">
        <v>8.5648886032562128</v>
      </c>
      <c r="FE15" s="111">
        <v>51.389331619537273</v>
      </c>
      <c r="FJ15" s="9">
        <v>2520</v>
      </c>
      <c r="FK15" s="9">
        <v>2166</v>
      </c>
      <c r="FL15" s="9">
        <v>668</v>
      </c>
      <c r="FM15" s="9">
        <v>90</v>
      </c>
      <c r="FN15" s="9">
        <v>2</v>
      </c>
      <c r="FO15" s="9">
        <v>0</v>
      </c>
      <c r="FP15" s="9">
        <v>0</v>
      </c>
      <c r="FQ15" s="339">
        <v>4.3059125964010283</v>
      </c>
      <c r="FR15" s="339">
        <v>8.6118251928020566</v>
      </c>
      <c r="FS15" s="9">
        <v>5446</v>
      </c>
      <c r="FT15" s="8">
        <v>46.272493573264782</v>
      </c>
      <c r="FU15" s="8">
        <v>39.772309952258539</v>
      </c>
      <c r="FW15" s="9">
        <v>0</v>
      </c>
      <c r="FX15" s="9">
        <v>0</v>
      </c>
      <c r="FY15" s="9">
        <v>0</v>
      </c>
      <c r="FZ15" s="9">
        <v>0</v>
      </c>
      <c r="GA15" s="9">
        <v>0</v>
      </c>
      <c r="GB15" s="9">
        <v>6224</v>
      </c>
      <c r="GC15" s="9">
        <v>0</v>
      </c>
      <c r="GD15" s="339">
        <v>0</v>
      </c>
      <c r="GE15" s="339">
        <v>0</v>
      </c>
      <c r="GF15" s="9">
        <v>6224</v>
      </c>
      <c r="GG15" s="8">
        <v>0</v>
      </c>
      <c r="GH15" s="8">
        <v>0</v>
      </c>
    </row>
    <row r="16" spans="1:190" x14ac:dyDescent="0.25">
      <c r="A16" s="20">
        <v>13</v>
      </c>
      <c r="B16" s="16">
        <v>2005</v>
      </c>
      <c r="C16" s="13" t="s">
        <v>323</v>
      </c>
      <c r="D16" s="22" t="s">
        <v>291</v>
      </c>
      <c r="E16" s="9">
        <v>2047</v>
      </c>
      <c r="F16" s="9">
        <v>728</v>
      </c>
      <c r="G16" s="9">
        <v>67</v>
      </c>
      <c r="H16" s="9">
        <v>3</v>
      </c>
      <c r="I16" s="9">
        <v>3</v>
      </c>
      <c r="J16" s="9">
        <v>4</v>
      </c>
      <c r="K16" s="9">
        <v>0</v>
      </c>
      <c r="L16" s="8">
        <v>4.6899578651685392</v>
      </c>
      <c r="M16" s="8">
        <v>9.3799157303370784</v>
      </c>
      <c r="O16" s="9">
        <v>1898</v>
      </c>
      <c r="P16" s="9">
        <v>795</v>
      </c>
      <c r="Q16" s="9">
        <v>96</v>
      </c>
      <c r="R16" s="9">
        <v>12</v>
      </c>
      <c r="S16" s="9">
        <v>8</v>
      </c>
      <c r="T16" s="9">
        <v>43</v>
      </c>
      <c r="U16" s="9">
        <v>0</v>
      </c>
      <c r="V16" s="8">
        <v>4.6244215023139912</v>
      </c>
      <c r="W16" s="8">
        <v>9.2488430046279824</v>
      </c>
      <c r="Y16" s="9">
        <v>3434</v>
      </c>
      <c r="Z16" s="9">
        <v>1291</v>
      </c>
      <c r="AA16" s="9">
        <v>167</v>
      </c>
      <c r="AB16" s="9">
        <v>14</v>
      </c>
      <c r="AC16" s="9">
        <v>13</v>
      </c>
      <c r="AD16" s="9">
        <v>72</v>
      </c>
      <c r="AE16" s="9">
        <v>0</v>
      </c>
      <c r="AF16" s="8">
        <v>4.6505387273836147</v>
      </c>
      <c r="AG16" s="8">
        <v>9.3010774547672295</v>
      </c>
      <c r="AI16" s="9">
        <v>1954</v>
      </c>
      <c r="AJ16" s="9">
        <v>770</v>
      </c>
      <c r="AK16" s="9">
        <v>107</v>
      </c>
      <c r="AL16" s="9">
        <v>10</v>
      </c>
      <c r="AM16" s="9">
        <v>5</v>
      </c>
      <c r="AN16" s="9">
        <v>6</v>
      </c>
      <c r="AO16" s="9">
        <v>0</v>
      </c>
      <c r="AP16" s="8">
        <v>4.6366830639494028</v>
      </c>
      <c r="AQ16" s="8">
        <v>9.2733661278988055</v>
      </c>
      <c r="AS16" s="9">
        <v>3475</v>
      </c>
      <c r="AT16" s="9">
        <v>1268</v>
      </c>
      <c r="AU16" s="9">
        <v>192</v>
      </c>
      <c r="AV16" s="9">
        <v>10</v>
      </c>
      <c r="AW16" s="9">
        <v>3</v>
      </c>
      <c r="AX16" s="9">
        <v>19</v>
      </c>
      <c r="AY16" s="9">
        <v>24</v>
      </c>
      <c r="AZ16" s="8">
        <v>4.657639450282943</v>
      </c>
      <c r="BA16" s="8">
        <v>9.315278900565886</v>
      </c>
      <c r="BC16" s="9">
        <v>1945</v>
      </c>
      <c r="BD16" s="9">
        <v>777</v>
      </c>
      <c r="BE16" s="9">
        <v>99</v>
      </c>
      <c r="BF16" s="9">
        <v>9</v>
      </c>
      <c r="BG16" s="9">
        <v>5</v>
      </c>
      <c r="BH16" s="9">
        <v>17</v>
      </c>
      <c r="BI16" s="9">
        <v>0</v>
      </c>
      <c r="BJ16" s="8">
        <v>4.6395061728395062</v>
      </c>
      <c r="BK16" s="8">
        <v>9.2790123456790123</v>
      </c>
      <c r="BM16" s="9">
        <v>0</v>
      </c>
      <c r="BN16" s="9">
        <v>0</v>
      </c>
      <c r="BO16" s="9">
        <v>0</v>
      </c>
      <c r="BP16" s="9">
        <v>0</v>
      </c>
      <c r="BQ16" s="9">
        <v>0</v>
      </c>
      <c r="BR16" s="9">
        <v>3565</v>
      </c>
      <c r="BS16" s="9">
        <v>0</v>
      </c>
      <c r="BT16" s="8">
        <v>0</v>
      </c>
      <c r="BU16" s="8">
        <v>0</v>
      </c>
      <c r="BW16" s="9">
        <v>2418</v>
      </c>
      <c r="BX16" s="9">
        <v>973</v>
      </c>
      <c r="BY16" s="9">
        <v>116</v>
      </c>
      <c r="BZ16" s="9">
        <v>8</v>
      </c>
      <c r="CA16" s="9">
        <v>0</v>
      </c>
      <c r="CB16" s="9">
        <v>10</v>
      </c>
      <c r="CC16" s="9">
        <v>40</v>
      </c>
      <c r="CD16" s="8">
        <v>4.650355618776671</v>
      </c>
      <c r="CE16" s="8">
        <v>9.3007112375533421</v>
      </c>
      <c r="CG16" s="9">
        <v>3895</v>
      </c>
      <c r="CH16" s="9">
        <v>1524</v>
      </c>
      <c r="CI16" s="9">
        <v>195</v>
      </c>
      <c r="CJ16" s="9">
        <v>17</v>
      </c>
      <c r="CK16" s="9">
        <v>4</v>
      </c>
      <c r="CL16" s="9">
        <v>45</v>
      </c>
      <c r="CM16" s="9">
        <v>24</v>
      </c>
      <c r="CN16" s="8">
        <v>4.648447204968944</v>
      </c>
      <c r="CO16" s="8">
        <v>9.2968944099378881</v>
      </c>
      <c r="CQ16" s="9">
        <v>0</v>
      </c>
      <c r="CR16" s="9">
        <v>0</v>
      </c>
      <c r="CS16" s="9">
        <v>0</v>
      </c>
      <c r="CT16" s="9">
        <v>0</v>
      </c>
      <c r="CU16" s="9">
        <v>0</v>
      </c>
      <c r="CV16" s="9">
        <v>5704</v>
      </c>
      <c r="CW16" s="9">
        <v>0</v>
      </c>
      <c r="CX16" s="8">
        <v>0</v>
      </c>
      <c r="CY16" s="8">
        <v>0</v>
      </c>
      <c r="DA16" s="9">
        <v>0</v>
      </c>
      <c r="DB16" s="9">
        <v>0</v>
      </c>
      <c r="DC16" s="9">
        <v>0</v>
      </c>
      <c r="DD16" s="9">
        <v>0</v>
      </c>
      <c r="DE16" s="9">
        <v>0</v>
      </c>
      <c r="DF16" s="9">
        <v>2852</v>
      </c>
      <c r="DG16" s="9">
        <v>0</v>
      </c>
      <c r="DH16" s="8">
        <v>0</v>
      </c>
      <c r="DI16" s="8">
        <v>0</v>
      </c>
      <c r="DK16" s="9">
        <v>1886</v>
      </c>
      <c r="DL16" s="9">
        <v>810</v>
      </c>
      <c r="DM16" s="9">
        <v>92</v>
      </c>
      <c r="DN16" s="9">
        <v>0</v>
      </c>
      <c r="DO16" s="9">
        <v>8</v>
      </c>
      <c r="DP16" s="9">
        <v>24</v>
      </c>
      <c r="DQ16" s="9">
        <v>32</v>
      </c>
      <c r="DR16" s="8">
        <v>4.633047210300429</v>
      </c>
      <c r="DS16" s="8">
        <v>9.266094420600858</v>
      </c>
      <c r="DU16" s="9">
        <v>2795</v>
      </c>
      <c r="DV16" s="9">
        <v>1183</v>
      </c>
      <c r="DW16" s="9">
        <v>216</v>
      </c>
      <c r="DX16" s="9">
        <v>27</v>
      </c>
      <c r="DY16" s="9">
        <v>7</v>
      </c>
      <c r="DZ16" s="9">
        <v>2</v>
      </c>
      <c r="EA16" s="9">
        <v>48</v>
      </c>
      <c r="EB16" s="8">
        <v>4.5922421948912016</v>
      </c>
      <c r="EC16" s="8">
        <v>9.1844843897824031</v>
      </c>
      <c r="EE16" s="9">
        <v>1414</v>
      </c>
      <c r="EF16" s="9">
        <v>564</v>
      </c>
      <c r="EG16" s="9">
        <v>91</v>
      </c>
      <c r="EH16" s="9">
        <v>4</v>
      </c>
      <c r="EI16" s="9">
        <v>6</v>
      </c>
      <c r="EJ16" s="9">
        <v>36</v>
      </c>
      <c r="EK16" s="9">
        <v>24</v>
      </c>
      <c r="EL16" s="8">
        <v>4.6238576238576234</v>
      </c>
      <c r="EM16" s="8">
        <v>9.2477152477152469</v>
      </c>
      <c r="EO16" s="8">
        <v>9.3799157303370784</v>
      </c>
      <c r="EP16" s="8">
        <v>9.2488430046279824</v>
      </c>
      <c r="EQ16" s="8">
        <v>9.3010774547672295</v>
      </c>
      <c r="ER16" s="8">
        <v>9.2733661278988055</v>
      </c>
      <c r="ES16" s="8">
        <v>9.315278900565886</v>
      </c>
      <c r="ET16" s="8">
        <v>9.2790123456790123</v>
      </c>
      <c r="EU16" s="8">
        <v>0</v>
      </c>
      <c r="EV16" s="8">
        <v>9.3007112375533421</v>
      </c>
      <c r="EW16" s="8">
        <v>9.2968944099378881</v>
      </c>
      <c r="EX16" s="8">
        <v>0</v>
      </c>
      <c r="EY16" s="8">
        <v>0</v>
      </c>
      <c r="EZ16" s="8">
        <v>9.266094420600858</v>
      </c>
      <c r="FA16" s="8">
        <v>9.1844843897824031</v>
      </c>
      <c r="FB16" s="8">
        <v>9.2477152477152469</v>
      </c>
      <c r="FC16" s="8">
        <v>102.09339326946572</v>
      </c>
      <c r="FD16" s="99">
        <v>9.2812175699514299</v>
      </c>
      <c r="FE16" s="111">
        <v>102.09339326946572</v>
      </c>
      <c r="FJ16" s="9">
        <v>3475</v>
      </c>
      <c r="FK16" s="9">
        <v>1268</v>
      </c>
      <c r="FL16" s="9">
        <v>192</v>
      </c>
      <c r="FM16" s="9">
        <v>10</v>
      </c>
      <c r="FN16" s="9">
        <v>3</v>
      </c>
      <c r="FO16" s="9">
        <v>19</v>
      </c>
      <c r="FP16" s="9">
        <v>24</v>
      </c>
      <c r="FQ16" s="339">
        <v>4.657639450282943</v>
      </c>
      <c r="FR16" s="339">
        <v>9.315278900565886</v>
      </c>
      <c r="FS16" s="9">
        <v>4991</v>
      </c>
      <c r="FT16" s="8">
        <v>69.625325586054899</v>
      </c>
      <c r="FU16" s="8">
        <v>25.40573031456622</v>
      </c>
      <c r="FW16" s="9">
        <v>3895</v>
      </c>
      <c r="FX16" s="9">
        <v>1524</v>
      </c>
      <c r="FY16" s="9">
        <v>195</v>
      </c>
      <c r="FZ16" s="9">
        <v>17</v>
      </c>
      <c r="GA16" s="9">
        <v>4</v>
      </c>
      <c r="GB16" s="9">
        <v>45</v>
      </c>
      <c r="GC16" s="9">
        <v>24</v>
      </c>
      <c r="GD16" s="339">
        <v>4.648447204968944</v>
      </c>
      <c r="GE16" s="339">
        <v>9.2968944099378881</v>
      </c>
      <c r="GF16" s="9">
        <v>5704</v>
      </c>
      <c r="GG16" s="8">
        <v>68.285413744740538</v>
      </c>
      <c r="GH16" s="8">
        <v>26.718092566619916</v>
      </c>
    </row>
    <row r="17" spans="1:190" x14ac:dyDescent="0.25">
      <c r="A17" s="20">
        <v>14</v>
      </c>
      <c r="B17" s="16">
        <v>2004</v>
      </c>
      <c r="C17" s="13" t="s">
        <v>324</v>
      </c>
      <c r="D17" s="22" t="s">
        <v>300</v>
      </c>
      <c r="E17" s="9">
        <v>546</v>
      </c>
      <c r="F17" s="9">
        <v>822</v>
      </c>
      <c r="G17" s="9">
        <v>673</v>
      </c>
      <c r="H17" s="9">
        <v>258</v>
      </c>
      <c r="I17" s="9">
        <v>241</v>
      </c>
      <c r="J17" s="9">
        <v>0</v>
      </c>
      <c r="K17" s="9">
        <v>0</v>
      </c>
      <c r="L17" s="8">
        <v>3.4622047244094487</v>
      </c>
      <c r="M17" s="8">
        <v>6.9244094488188974</v>
      </c>
      <c r="O17" s="9">
        <v>611</v>
      </c>
      <c r="P17" s="9">
        <v>765</v>
      </c>
      <c r="Q17" s="9">
        <v>610</v>
      </c>
      <c r="R17" s="9">
        <v>289</v>
      </c>
      <c r="S17" s="9">
        <v>265</v>
      </c>
      <c r="T17" s="9">
        <v>0</v>
      </c>
      <c r="U17" s="9">
        <v>0</v>
      </c>
      <c r="V17" s="8">
        <v>3.4598425196850395</v>
      </c>
      <c r="W17" s="8">
        <v>6.9196850393700791</v>
      </c>
      <c r="Y17" s="9">
        <v>0</v>
      </c>
      <c r="Z17" s="9">
        <v>0</v>
      </c>
      <c r="AA17" s="9">
        <v>0</v>
      </c>
      <c r="AB17" s="9">
        <v>0</v>
      </c>
      <c r="AC17" s="9">
        <v>0</v>
      </c>
      <c r="AD17" s="9">
        <v>0</v>
      </c>
      <c r="AE17" s="9">
        <v>0</v>
      </c>
      <c r="AF17" s="9">
        <v>0</v>
      </c>
      <c r="AG17" s="9">
        <v>0</v>
      </c>
      <c r="AI17" s="9">
        <v>629</v>
      </c>
      <c r="AJ17" s="9">
        <v>761</v>
      </c>
      <c r="AK17" s="9">
        <v>632</v>
      </c>
      <c r="AL17" s="9">
        <v>254</v>
      </c>
      <c r="AM17" s="9">
        <v>264</v>
      </c>
      <c r="AN17" s="9">
        <v>0</v>
      </c>
      <c r="AO17" s="9">
        <v>0</v>
      </c>
      <c r="AP17" s="8">
        <v>3.487007874015748</v>
      </c>
      <c r="AQ17" s="8">
        <v>6.9740157480314959</v>
      </c>
      <c r="AS17" s="9">
        <v>1408</v>
      </c>
      <c r="AT17" s="9">
        <v>1240</v>
      </c>
      <c r="AU17" s="9">
        <v>893</v>
      </c>
      <c r="AV17" s="9">
        <v>445</v>
      </c>
      <c r="AW17" s="9">
        <v>459</v>
      </c>
      <c r="AX17" s="9">
        <v>0</v>
      </c>
      <c r="AY17" s="9">
        <v>0</v>
      </c>
      <c r="AZ17" s="8">
        <v>3.605849268841395</v>
      </c>
      <c r="BA17" s="8">
        <v>7.21169853768279</v>
      </c>
      <c r="BC17" s="9">
        <v>667</v>
      </c>
      <c r="BD17" s="9">
        <v>820</v>
      </c>
      <c r="BE17" s="9">
        <v>561</v>
      </c>
      <c r="BF17" s="9">
        <v>245</v>
      </c>
      <c r="BG17" s="9">
        <v>247</v>
      </c>
      <c r="BH17" s="9">
        <v>0</v>
      </c>
      <c r="BI17" s="9">
        <v>0</v>
      </c>
      <c r="BJ17" s="8">
        <v>3.5570866141732282</v>
      </c>
      <c r="BK17" s="8">
        <v>7.1141732283464565</v>
      </c>
      <c r="BM17" s="9">
        <v>0</v>
      </c>
      <c r="BN17" s="9">
        <v>0</v>
      </c>
      <c r="BO17" s="9">
        <v>0</v>
      </c>
      <c r="BP17" s="9">
        <v>0</v>
      </c>
      <c r="BQ17" s="9">
        <v>0</v>
      </c>
      <c r="BR17" s="9">
        <v>3175</v>
      </c>
      <c r="BS17" s="9">
        <v>0</v>
      </c>
      <c r="BT17" s="8">
        <v>0</v>
      </c>
      <c r="BU17" s="8">
        <v>0</v>
      </c>
      <c r="BW17" s="9">
        <v>865</v>
      </c>
      <c r="BX17" s="9">
        <v>1005</v>
      </c>
      <c r="BY17" s="9">
        <v>655</v>
      </c>
      <c r="BZ17" s="9">
        <v>332</v>
      </c>
      <c r="CA17" s="9">
        <v>318</v>
      </c>
      <c r="CB17" s="9">
        <v>0</v>
      </c>
      <c r="CC17" s="9">
        <v>0</v>
      </c>
      <c r="CD17" s="8">
        <v>3.5565354330708661</v>
      </c>
      <c r="CE17" s="8">
        <v>7.1130708661417321</v>
      </c>
      <c r="CG17" s="9">
        <v>1246</v>
      </c>
      <c r="CH17" s="9">
        <v>1627</v>
      </c>
      <c r="CI17" s="9">
        <v>1156</v>
      </c>
      <c r="CJ17" s="9">
        <v>539</v>
      </c>
      <c r="CK17" s="9">
        <v>512</v>
      </c>
      <c r="CL17" s="9">
        <v>0</v>
      </c>
      <c r="CM17" s="9">
        <v>0</v>
      </c>
      <c r="CN17" s="8">
        <v>3.5031496062992127</v>
      </c>
      <c r="CO17" s="8">
        <v>7.0062992125984254</v>
      </c>
      <c r="CQ17" s="9">
        <v>915</v>
      </c>
      <c r="CR17" s="9">
        <v>1165</v>
      </c>
      <c r="CS17" s="9">
        <v>916</v>
      </c>
      <c r="CT17" s="9">
        <v>414</v>
      </c>
      <c r="CU17" s="9">
        <v>400</v>
      </c>
      <c r="CV17" s="9">
        <v>1270</v>
      </c>
      <c r="CW17" s="9">
        <v>0</v>
      </c>
      <c r="CX17" s="8">
        <v>3.4674540682414698</v>
      </c>
      <c r="CY17" s="8">
        <v>6.9349081364829397</v>
      </c>
      <c r="DA17" s="9">
        <v>573</v>
      </c>
      <c r="DB17" s="9">
        <v>730</v>
      </c>
      <c r="DC17" s="9">
        <v>628</v>
      </c>
      <c r="DD17" s="9">
        <v>336</v>
      </c>
      <c r="DE17" s="9">
        <v>273</v>
      </c>
      <c r="DF17" s="9">
        <v>0</v>
      </c>
      <c r="DG17" s="9">
        <v>0</v>
      </c>
      <c r="DH17" s="8">
        <v>3.3913385826771654</v>
      </c>
      <c r="DI17" s="8">
        <v>6.7826771653543307</v>
      </c>
      <c r="DK17" s="9">
        <v>685</v>
      </c>
      <c r="DL17" s="9">
        <v>770</v>
      </c>
      <c r="DM17" s="9">
        <v>537</v>
      </c>
      <c r="DN17" s="9">
        <v>280</v>
      </c>
      <c r="DO17" s="9">
        <v>268</v>
      </c>
      <c r="DP17" s="9">
        <v>0</v>
      </c>
      <c r="DQ17" s="9">
        <v>0</v>
      </c>
      <c r="DR17" s="8">
        <v>3.5212598425196848</v>
      </c>
      <c r="DS17" s="8">
        <v>7.0425196850393696</v>
      </c>
      <c r="DU17" s="9">
        <v>886</v>
      </c>
      <c r="DV17" s="9">
        <v>1097</v>
      </c>
      <c r="DW17" s="9">
        <v>900</v>
      </c>
      <c r="DX17" s="9">
        <v>510</v>
      </c>
      <c r="DY17" s="9">
        <v>417</v>
      </c>
      <c r="DZ17" s="9">
        <v>0</v>
      </c>
      <c r="EA17" s="9">
        <v>0</v>
      </c>
      <c r="EB17" s="8">
        <v>3.4002624671916011</v>
      </c>
      <c r="EC17" s="8">
        <v>6.8005249343832022</v>
      </c>
      <c r="EE17" s="9">
        <v>0</v>
      </c>
      <c r="EF17" s="9">
        <v>0</v>
      </c>
      <c r="EG17" s="9">
        <v>0</v>
      </c>
      <c r="EH17" s="9">
        <v>0</v>
      </c>
      <c r="EI17" s="9">
        <v>0</v>
      </c>
      <c r="EJ17" s="9">
        <v>1905</v>
      </c>
      <c r="EK17" s="9">
        <v>0</v>
      </c>
      <c r="EL17" s="8">
        <v>0</v>
      </c>
      <c r="EM17" s="8">
        <v>0</v>
      </c>
      <c r="EO17" s="8">
        <v>6.9244094488188974</v>
      </c>
      <c r="EP17" s="8">
        <v>6.9196850393700791</v>
      </c>
      <c r="EQ17" s="8">
        <v>0</v>
      </c>
      <c r="ER17" s="8">
        <v>6.9740157480314959</v>
      </c>
      <c r="ES17" s="8">
        <v>7.21169853768279</v>
      </c>
      <c r="ET17" s="8">
        <v>7.1141732283464565</v>
      </c>
      <c r="EU17" s="8">
        <v>0</v>
      </c>
      <c r="EV17" s="8">
        <v>7.1130708661417321</v>
      </c>
      <c r="EW17" s="8">
        <v>7.0062992125984254</v>
      </c>
      <c r="EX17" s="8">
        <v>6.9349081364829397</v>
      </c>
      <c r="EY17" s="8">
        <v>6.7826771653543307</v>
      </c>
      <c r="EZ17" s="8">
        <v>7.0425196850393696</v>
      </c>
      <c r="FA17" s="8">
        <v>6.8005249343832022</v>
      </c>
      <c r="FB17" s="8">
        <v>0</v>
      </c>
      <c r="FC17" s="8">
        <v>76.823982002249721</v>
      </c>
      <c r="FD17" s="99">
        <v>6.9839983638408833</v>
      </c>
      <c r="FE17" s="111">
        <v>76.823982002249721</v>
      </c>
      <c r="FJ17" s="9">
        <v>1408</v>
      </c>
      <c r="FK17" s="9">
        <v>1240</v>
      </c>
      <c r="FL17" s="9">
        <v>893</v>
      </c>
      <c r="FM17" s="9">
        <v>445</v>
      </c>
      <c r="FN17" s="9">
        <v>459</v>
      </c>
      <c r="FO17" s="9">
        <v>0</v>
      </c>
      <c r="FP17" s="9">
        <v>0</v>
      </c>
      <c r="FQ17" s="339">
        <v>3.605849268841395</v>
      </c>
      <c r="FR17" s="339">
        <v>7.21169853768279</v>
      </c>
      <c r="FS17" s="9">
        <v>4445</v>
      </c>
      <c r="FT17" s="8">
        <v>31.676040494938135</v>
      </c>
      <c r="FU17" s="8">
        <v>27.896512935883017</v>
      </c>
      <c r="FW17" s="9">
        <v>1246</v>
      </c>
      <c r="FX17" s="9">
        <v>1627</v>
      </c>
      <c r="FY17" s="9">
        <v>1156</v>
      </c>
      <c r="FZ17" s="9">
        <v>539</v>
      </c>
      <c r="GA17" s="9">
        <v>512</v>
      </c>
      <c r="GB17" s="9">
        <v>0</v>
      </c>
      <c r="GC17" s="9">
        <v>0</v>
      </c>
      <c r="GD17" s="339">
        <v>3.5031496062992127</v>
      </c>
      <c r="GE17" s="339">
        <v>7.0062992125984254</v>
      </c>
      <c r="GF17" s="9">
        <v>5080</v>
      </c>
      <c r="GG17" s="8">
        <v>24.527559055118108</v>
      </c>
      <c r="GH17" s="8">
        <v>32.027559055118111</v>
      </c>
    </row>
    <row r="18" spans="1:190" x14ac:dyDescent="0.25">
      <c r="A18" s="20">
        <v>15</v>
      </c>
      <c r="B18" s="16">
        <v>2004</v>
      </c>
      <c r="C18" s="13" t="s">
        <v>325</v>
      </c>
      <c r="D18" s="22" t="s">
        <v>303</v>
      </c>
      <c r="E18" s="9">
        <v>956</v>
      </c>
      <c r="F18" s="9">
        <v>2595</v>
      </c>
      <c r="G18" s="9">
        <v>944</v>
      </c>
      <c r="H18" s="9">
        <v>45</v>
      </c>
      <c r="I18" s="9">
        <v>30</v>
      </c>
      <c r="J18" s="9">
        <v>1850</v>
      </c>
      <c r="K18" s="9">
        <v>0</v>
      </c>
      <c r="L18" s="8">
        <v>3.9632385120350109</v>
      </c>
      <c r="M18" s="8">
        <v>7.9264770240700217</v>
      </c>
      <c r="O18" s="9">
        <v>997</v>
      </c>
      <c r="P18" s="9">
        <v>2593</v>
      </c>
      <c r="Q18" s="9">
        <v>1284</v>
      </c>
      <c r="R18" s="9">
        <v>153</v>
      </c>
      <c r="S18" s="9">
        <v>74</v>
      </c>
      <c r="T18" s="9">
        <v>1319</v>
      </c>
      <c r="U18" s="9">
        <v>0</v>
      </c>
      <c r="V18" s="8">
        <v>3.8402274063909037</v>
      </c>
      <c r="W18" s="8">
        <v>7.6804548127818073</v>
      </c>
      <c r="Y18" s="9">
        <v>2015</v>
      </c>
      <c r="Z18" s="9">
        <v>5052</v>
      </c>
      <c r="AA18" s="9">
        <v>2011</v>
      </c>
      <c r="AB18" s="9">
        <v>199</v>
      </c>
      <c r="AC18" s="9">
        <v>100</v>
      </c>
      <c r="AD18" s="9">
        <v>1858</v>
      </c>
      <c r="AE18" s="9">
        <v>0</v>
      </c>
      <c r="AF18" s="8">
        <v>3.9259891223205714</v>
      </c>
      <c r="AG18" s="8">
        <v>7.8519782446411428</v>
      </c>
      <c r="AI18" s="9">
        <v>1503</v>
      </c>
      <c r="AJ18" s="9">
        <v>2891</v>
      </c>
      <c r="AK18" s="9">
        <v>1254</v>
      </c>
      <c r="AL18" s="9">
        <v>163</v>
      </c>
      <c r="AM18" s="9">
        <v>70</v>
      </c>
      <c r="AN18" s="9">
        <v>539</v>
      </c>
      <c r="AO18" s="9">
        <v>0</v>
      </c>
      <c r="AP18" s="8">
        <v>3.951198775718415</v>
      </c>
      <c r="AQ18" s="8">
        <v>7.9023975514368301</v>
      </c>
      <c r="AS18" s="9">
        <v>3741</v>
      </c>
      <c r="AT18" s="9">
        <v>5018</v>
      </c>
      <c r="AU18" s="9">
        <v>1902</v>
      </c>
      <c r="AV18" s="9">
        <v>157</v>
      </c>
      <c r="AW18" s="9">
        <v>113</v>
      </c>
      <c r="AX18" s="9">
        <v>304</v>
      </c>
      <c r="AY18" s="9">
        <v>0</v>
      </c>
      <c r="AZ18" s="8">
        <v>4.1084987649803315</v>
      </c>
      <c r="BA18" s="8">
        <v>8.216997529960663</v>
      </c>
      <c r="BC18" s="9">
        <v>1827</v>
      </c>
      <c r="BD18" s="9">
        <v>3072</v>
      </c>
      <c r="BE18" s="9">
        <v>1061</v>
      </c>
      <c r="BF18" s="9">
        <v>57</v>
      </c>
      <c r="BG18" s="9">
        <v>36</v>
      </c>
      <c r="BH18" s="9">
        <v>367</v>
      </c>
      <c r="BI18" s="9">
        <v>0</v>
      </c>
      <c r="BJ18" s="8">
        <v>4.0898727903518912</v>
      </c>
      <c r="BK18" s="8">
        <v>8.1797455807037824</v>
      </c>
      <c r="BM18" s="9">
        <v>929</v>
      </c>
      <c r="BN18" s="9">
        <v>2612</v>
      </c>
      <c r="BO18" s="9">
        <v>2647</v>
      </c>
      <c r="BP18" s="9">
        <v>858</v>
      </c>
      <c r="BQ18" s="9">
        <v>696</v>
      </c>
      <c r="BR18" s="9">
        <v>283</v>
      </c>
      <c r="BS18" s="9">
        <v>0</v>
      </c>
      <c r="BT18" s="8">
        <v>3.2867476104365796</v>
      </c>
      <c r="BU18" s="8">
        <v>6.5734952208731592</v>
      </c>
      <c r="BW18" s="9">
        <v>2036</v>
      </c>
      <c r="BX18" s="9">
        <v>4029</v>
      </c>
      <c r="BY18" s="9">
        <v>1539</v>
      </c>
      <c r="BZ18" s="9">
        <v>85</v>
      </c>
      <c r="CA18" s="9">
        <v>41</v>
      </c>
      <c r="CB18" s="9">
        <v>295</v>
      </c>
      <c r="CC18" s="9">
        <v>0</v>
      </c>
      <c r="CD18" s="8">
        <v>4.0263906856403624</v>
      </c>
      <c r="CE18" s="8">
        <v>8.0527813712807248</v>
      </c>
      <c r="CG18" s="9">
        <v>3495</v>
      </c>
      <c r="CH18" s="9">
        <v>6172</v>
      </c>
      <c r="CI18" s="9">
        <v>2258</v>
      </c>
      <c r="CJ18" s="9">
        <v>188</v>
      </c>
      <c r="CK18" s="9">
        <v>89</v>
      </c>
      <c r="CL18" s="9">
        <v>638</v>
      </c>
      <c r="CM18" s="9">
        <v>0</v>
      </c>
      <c r="CN18" s="8">
        <v>4.0486805441730862</v>
      </c>
      <c r="CO18" s="8">
        <v>8.0973610883461724</v>
      </c>
      <c r="CQ18" s="9">
        <v>2455</v>
      </c>
      <c r="CR18" s="9">
        <v>5946</v>
      </c>
      <c r="CS18" s="9">
        <v>3278</v>
      </c>
      <c r="CT18" s="9">
        <v>446</v>
      </c>
      <c r="CU18" s="9">
        <v>238</v>
      </c>
      <c r="CV18" s="9">
        <v>477</v>
      </c>
      <c r="CW18" s="9">
        <v>0</v>
      </c>
      <c r="CX18" s="8">
        <v>3.8035266521070938</v>
      </c>
      <c r="CY18" s="8">
        <v>7.6070533042141877</v>
      </c>
      <c r="DA18" s="9">
        <v>0</v>
      </c>
      <c r="DB18" s="9">
        <v>0</v>
      </c>
      <c r="DC18" s="9">
        <v>0</v>
      </c>
      <c r="DD18" s="9">
        <v>0</v>
      </c>
      <c r="DE18" s="9">
        <v>0</v>
      </c>
      <c r="DF18" s="9">
        <v>0</v>
      </c>
      <c r="DG18" s="9">
        <v>0</v>
      </c>
      <c r="DH18" s="9">
        <v>0</v>
      </c>
      <c r="DI18" s="9">
        <v>0</v>
      </c>
      <c r="DK18" s="9">
        <v>1008</v>
      </c>
      <c r="DL18" s="9">
        <v>3209</v>
      </c>
      <c r="DM18" s="9">
        <v>1720</v>
      </c>
      <c r="DN18" s="9">
        <v>140</v>
      </c>
      <c r="DO18" s="9">
        <v>73</v>
      </c>
      <c r="DP18" s="9">
        <v>270</v>
      </c>
      <c r="DQ18" s="9">
        <v>0</v>
      </c>
      <c r="DR18" s="8">
        <v>3.8030894308943091</v>
      </c>
      <c r="DS18" s="8">
        <v>7.6061788617886181</v>
      </c>
      <c r="DU18" s="9">
        <v>1444</v>
      </c>
      <c r="DV18" s="9">
        <v>3949</v>
      </c>
      <c r="DW18" s="9">
        <v>2822</v>
      </c>
      <c r="DX18" s="9">
        <v>552</v>
      </c>
      <c r="DY18" s="9">
        <v>455</v>
      </c>
      <c r="DZ18" s="9">
        <v>408</v>
      </c>
      <c r="EA18" s="9">
        <v>0</v>
      </c>
      <c r="EB18" s="8">
        <v>3.5828453697679463</v>
      </c>
      <c r="EC18" s="8">
        <v>7.1656907395358926</v>
      </c>
      <c r="EE18" s="9">
        <v>654</v>
      </c>
      <c r="EF18" s="9">
        <v>2304</v>
      </c>
      <c r="EG18" s="9">
        <v>1216</v>
      </c>
      <c r="EH18" s="9">
        <v>106</v>
      </c>
      <c r="EI18" s="9">
        <v>57</v>
      </c>
      <c r="EJ18" s="9">
        <v>478</v>
      </c>
      <c r="EK18" s="9">
        <v>0</v>
      </c>
      <c r="EL18" s="8">
        <v>3.7821074475443854</v>
      </c>
      <c r="EM18" s="8">
        <v>7.5642148950887709</v>
      </c>
      <c r="EO18" s="8">
        <v>7.9264770240700217</v>
      </c>
      <c r="EP18" s="8">
        <v>7.6804548127818073</v>
      </c>
      <c r="EQ18" s="8">
        <v>7.8519782446411428</v>
      </c>
      <c r="ER18" s="8">
        <v>7.9023975514368301</v>
      </c>
      <c r="ES18" s="8">
        <v>8.216997529960663</v>
      </c>
      <c r="ET18" s="8">
        <v>8.1797455807037824</v>
      </c>
      <c r="EU18" s="8">
        <v>6.5734952208731592</v>
      </c>
      <c r="EV18" s="8">
        <v>8.0527813712807248</v>
      </c>
      <c r="EW18" s="8">
        <v>8.0973610883461724</v>
      </c>
      <c r="EX18" s="8">
        <v>7.6070533042141877</v>
      </c>
      <c r="EY18" s="8">
        <v>0</v>
      </c>
      <c r="EZ18" s="8">
        <v>7.6061788617886181</v>
      </c>
      <c r="FA18" s="8">
        <v>7.1656907395358926</v>
      </c>
      <c r="FB18" s="8">
        <v>7.5642148950887709</v>
      </c>
      <c r="FC18" s="8">
        <v>100.42482622472177</v>
      </c>
      <c r="FD18" s="99">
        <v>7.7249866326709054</v>
      </c>
      <c r="FE18" s="111">
        <v>100.42482622472177</v>
      </c>
      <c r="FJ18" s="9">
        <v>3741</v>
      </c>
      <c r="FK18" s="9">
        <v>5018</v>
      </c>
      <c r="FL18" s="9">
        <v>1902</v>
      </c>
      <c r="FM18" s="9">
        <v>157</v>
      </c>
      <c r="FN18" s="9">
        <v>113</v>
      </c>
      <c r="FO18" s="9">
        <v>304</v>
      </c>
      <c r="FP18" s="9">
        <v>0</v>
      </c>
      <c r="FQ18" s="339">
        <v>4.1084987649803315</v>
      </c>
      <c r="FR18" s="339">
        <v>8.216997529960663</v>
      </c>
      <c r="FS18" s="9">
        <v>11235</v>
      </c>
      <c r="FT18" s="8">
        <v>33.297730307076101</v>
      </c>
      <c r="FU18" s="8">
        <v>44.663996439697371</v>
      </c>
      <c r="FW18" s="9">
        <v>3495</v>
      </c>
      <c r="FX18" s="9">
        <v>6172</v>
      </c>
      <c r="FY18" s="9">
        <v>2258</v>
      </c>
      <c r="FZ18" s="9">
        <v>188</v>
      </c>
      <c r="GA18" s="9">
        <v>89</v>
      </c>
      <c r="GB18" s="9">
        <v>638</v>
      </c>
      <c r="GC18" s="9">
        <v>0</v>
      </c>
      <c r="GD18" s="339">
        <v>4.0486805441730862</v>
      </c>
      <c r="GE18" s="339">
        <v>8.0973610883461724</v>
      </c>
      <c r="GF18" s="9">
        <v>12840</v>
      </c>
      <c r="GG18" s="8">
        <v>27.219626168224298</v>
      </c>
      <c r="GH18" s="8">
        <v>48.068535825545169</v>
      </c>
    </row>
    <row r="19" spans="1:190" x14ac:dyDescent="0.25">
      <c r="A19" s="20">
        <v>16</v>
      </c>
      <c r="B19" s="16">
        <v>2005</v>
      </c>
      <c r="C19" s="13" t="s">
        <v>326</v>
      </c>
      <c r="D19" s="22" t="s">
        <v>288</v>
      </c>
      <c r="E19" s="9">
        <v>0</v>
      </c>
      <c r="F19" s="9">
        <v>0</v>
      </c>
      <c r="G19" s="9">
        <v>0</v>
      </c>
      <c r="H19" s="9">
        <v>0</v>
      </c>
      <c r="I19" s="9">
        <v>0</v>
      </c>
      <c r="J19" s="9">
        <v>0</v>
      </c>
      <c r="K19" s="9">
        <v>1200</v>
      </c>
      <c r="L19" s="8">
        <v>0</v>
      </c>
      <c r="M19" s="8">
        <v>0</v>
      </c>
      <c r="O19" s="9">
        <v>0</v>
      </c>
      <c r="P19" s="9">
        <v>0</v>
      </c>
      <c r="Q19" s="9">
        <v>0</v>
      </c>
      <c r="R19" s="9">
        <v>0</v>
      </c>
      <c r="S19" s="9">
        <v>0</v>
      </c>
      <c r="T19" s="9">
        <v>0</v>
      </c>
      <c r="U19" s="9">
        <v>1200</v>
      </c>
      <c r="V19" s="8">
        <v>0</v>
      </c>
      <c r="W19" s="8">
        <v>0</v>
      </c>
      <c r="Y19" s="9">
        <v>0</v>
      </c>
      <c r="Z19" s="9">
        <v>0</v>
      </c>
      <c r="AA19" s="9">
        <v>0</v>
      </c>
      <c r="AB19" s="9">
        <v>0</v>
      </c>
      <c r="AC19" s="9">
        <v>0</v>
      </c>
      <c r="AD19" s="9">
        <v>0</v>
      </c>
      <c r="AE19" s="9">
        <v>0</v>
      </c>
      <c r="AF19" s="8">
        <v>0</v>
      </c>
      <c r="AG19" s="8">
        <v>0</v>
      </c>
      <c r="AI19" s="9">
        <v>0</v>
      </c>
      <c r="AJ19" s="9">
        <v>0</v>
      </c>
      <c r="AK19" s="9">
        <v>0</v>
      </c>
      <c r="AL19" s="9">
        <v>0</v>
      </c>
      <c r="AM19" s="9">
        <v>0</v>
      </c>
      <c r="AN19" s="9">
        <v>0</v>
      </c>
      <c r="AO19" s="9">
        <v>1200</v>
      </c>
      <c r="AP19" s="8">
        <v>0</v>
      </c>
      <c r="AQ19" s="8">
        <v>0</v>
      </c>
      <c r="AS19" s="9">
        <v>0</v>
      </c>
      <c r="AT19" s="9">
        <v>0</v>
      </c>
      <c r="AU19" s="9">
        <v>0</v>
      </c>
      <c r="AV19" s="9">
        <v>0</v>
      </c>
      <c r="AW19" s="9">
        <v>0</v>
      </c>
      <c r="AX19" s="9">
        <v>0</v>
      </c>
      <c r="AY19" s="9">
        <v>2100</v>
      </c>
      <c r="AZ19" s="8">
        <v>0</v>
      </c>
      <c r="BA19" s="8">
        <v>0</v>
      </c>
      <c r="BC19" s="9">
        <v>0</v>
      </c>
      <c r="BD19" s="9">
        <v>0</v>
      </c>
      <c r="BE19" s="9">
        <v>0</v>
      </c>
      <c r="BF19" s="9">
        <v>0</v>
      </c>
      <c r="BG19" s="9">
        <v>0</v>
      </c>
      <c r="BH19" s="9">
        <v>0</v>
      </c>
      <c r="BI19" s="9">
        <v>0</v>
      </c>
      <c r="BJ19" s="8">
        <v>0</v>
      </c>
      <c r="BK19" s="8">
        <v>0</v>
      </c>
      <c r="BM19" s="9">
        <v>0</v>
      </c>
      <c r="BN19" s="9">
        <v>0</v>
      </c>
      <c r="BO19" s="9">
        <v>0</v>
      </c>
      <c r="BP19" s="9">
        <v>0</v>
      </c>
      <c r="BQ19" s="9">
        <v>0</v>
      </c>
      <c r="BR19" s="9">
        <v>0</v>
      </c>
      <c r="BS19" s="9">
        <v>1500</v>
      </c>
      <c r="BT19" s="8">
        <v>0</v>
      </c>
      <c r="BU19" s="8">
        <v>0</v>
      </c>
      <c r="BW19" s="9">
        <v>0</v>
      </c>
      <c r="BX19" s="9">
        <v>0</v>
      </c>
      <c r="BY19" s="9">
        <v>0</v>
      </c>
      <c r="BZ19" s="9">
        <v>0</v>
      </c>
      <c r="CA19" s="9">
        <v>0</v>
      </c>
      <c r="CB19" s="9">
        <v>0</v>
      </c>
      <c r="CC19" s="9">
        <v>0</v>
      </c>
      <c r="CD19" s="9">
        <v>0</v>
      </c>
      <c r="CE19" s="9">
        <v>0</v>
      </c>
      <c r="CG19" s="9">
        <v>0</v>
      </c>
      <c r="CH19" s="9">
        <v>0</v>
      </c>
      <c r="CI19" s="9">
        <v>0</v>
      </c>
      <c r="CJ19" s="9">
        <v>0</v>
      </c>
      <c r="CK19" s="9">
        <v>0</v>
      </c>
      <c r="CL19" s="9">
        <v>0</v>
      </c>
      <c r="CM19" s="9">
        <v>2400</v>
      </c>
      <c r="CN19" s="8">
        <v>0</v>
      </c>
      <c r="CO19" s="8">
        <v>0</v>
      </c>
      <c r="CQ19" s="9">
        <v>0</v>
      </c>
      <c r="CR19" s="9">
        <v>0</v>
      </c>
      <c r="CS19" s="9">
        <v>0</v>
      </c>
      <c r="CT19" s="9">
        <v>0</v>
      </c>
      <c r="CU19" s="9">
        <v>0</v>
      </c>
      <c r="CV19" s="9">
        <v>0</v>
      </c>
      <c r="CW19" s="9">
        <v>2400</v>
      </c>
      <c r="CX19" s="8">
        <v>0</v>
      </c>
      <c r="CY19" s="8">
        <v>0</v>
      </c>
      <c r="DA19" s="9">
        <v>0</v>
      </c>
      <c r="DB19" s="9">
        <v>0</v>
      </c>
      <c r="DC19" s="9">
        <v>0</v>
      </c>
      <c r="DD19" s="9">
        <v>0</v>
      </c>
      <c r="DE19" s="9">
        <v>0</v>
      </c>
      <c r="DF19" s="9">
        <v>0</v>
      </c>
      <c r="DG19" s="9">
        <v>0</v>
      </c>
      <c r="DH19" s="9">
        <v>0</v>
      </c>
      <c r="DI19" s="9">
        <v>0</v>
      </c>
      <c r="DK19" s="9">
        <v>0</v>
      </c>
      <c r="DL19" s="9">
        <v>0</v>
      </c>
      <c r="DM19" s="9">
        <v>0</v>
      </c>
      <c r="DN19" s="9">
        <v>0</v>
      </c>
      <c r="DO19" s="9">
        <v>0</v>
      </c>
      <c r="DP19" s="9">
        <v>0</v>
      </c>
      <c r="DQ19" s="9">
        <v>1200</v>
      </c>
      <c r="DR19" s="8">
        <v>0</v>
      </c>
      <c r="DS19" s="8">
        <v>0</v>
      </c>
      <c r="DU19" s="9">
        <v>0</v>
      </c>
      <c r="DV19" s="9">
        <v>0</v>
      </c>
      <c r="DW19" s="9">
        <v>0</v>
      </c>
      <c r="DX19" s="9">
        <v>0</v>
      </c>
      <c r="DY19" s="9">
        <v>0</v>
      </c>
      <c r="DZ19" s="9">
        <v>0</v>
      </c>
      <c r="EA19" s="9">
        <v>1800</v>
      </c>
      <c r="EB19" s="8">
        <v>0</v>
      </c>
      <c r="EC19" s="8">
        <v>0</v>
      </c>
      <c r="EE19" s="9">
        <v>0</v>
      </c>
      <c r="EF19" s="9">
        <v>0</v>
      </c>
      <c r="EG19" s="9">
        <v>0</v>
      </c>
      <c r="EH19" s="9">
        <v>0</v>
      </c>
      <c r="EI19" s="9">
        <v>0</v>
      </c>
      <c r="EJ19" s="9">
        <v>0</v>
      </c>
      <c r="EK19" s="9">
        <v>0</v>
      </c>
      <c r="EL19" s="9">
        <v>0</v>
      </c>
      <c r="EM19" s="9">
        <v>0</v>
      </c>
      <c r="EO19" s="8">
        <v>0</v>
      </c>
      <c r="EP19" s="8">
        <v>0</v>
      </c>
      <c r="EQ19" s="8">
        <v>0</v>
      </c>
      <c r="ER19" s="8">
        <v>0</v>
      </c>
      <c r="ES19" s="8">
        <v>0</v>
      </c>
      <c r="ET19" s="8">
        <v>0</v>
      </c>
      <c r="EU19" s="8">
        <v>0</v>
      </c>
      <c r="EV19" s="8">
        <v>0</v>
      </c>
      <c r="EW19" s="8">
        <v>0</v>
      </c>
      <c r="EX19" s="8">
        <v>0</v>
      </c>
      <c r="EY19" s="8">
        <v>0</v>
      </c>
      <c r="EZ19" s="8">
        <v>0</v>
      </c>
      <c r="FA19" s="8">
        <v>0</v>
      </c>
      <c r="FB19" s="8">
        <v>0</v>
      </c>
      <c r="FC19" s="8">
        <v>0</v>
      </c>
      <c r="FD19" s="99">
        <v>0</v>
      </c>
      <c r="FE19" s="111">
        <v>0</v>
      </c>
      <c r="FJ19" s="9">
        <v>0</v>
      </c>
      <c r="FK19" s="9">
        <v>0</v>
      </c>
      <c r="FL19" s="9">
        <v>0</v>
      </c>
      <c r="FM19" s="9">
        <v>0</v>
      </c>
      <c r="FN19" s="9">
        <v>0</v>
      </c>
      <c r="FO19" s="9">
        <v>0</v>
      </c>
      <c r="FP19" s="9">
        <v>2100</v>
      </c>
      <c r="FQ19" s="339">
        <v>0</v>
      </c>
      <c r="FR19" s="339">
        <v>0</v>
      </c>
      <c r="FS19" s="9">
        <v>2100</v>
      </c>
      <c r="FT19" s="8">
        <v>0</v>
      </c>
      <c r="FU19" s="8">
        <v>0</v>
      </c>
      <c r="FW19" s="9">
        <v>0</v>
      </c>
      <c r="FX19" s="9">
        <v>0</v>
      </c>
      <c r="FY19" s="9">
        <v>0</v>
      </c>
      <c r="FZ19" s="9">
        <v>0</v>
      </c>
      <c r="GA19" s="9">
        <v>0</v>
      </c>
      <c r="GB19" s="9">
        <v>0</v>
      </c>
      <c r="GC19" s="9">
        <v>2400</v>
      </c>
      <c r="GD19" s="339">
        <v>0</v>
      </c>
      <c r="GE19" s="339">
        <v>0</v>
      </c>
      <c r="GF19" s="9">
        <v>2400</v>
      </c>
      <c r="GG19" s="8">
        <v>0</v>
      </c>
      <c r="GH19" s="8">
        <v>0</v>
      </c>
    </row>
    <row r="20" spans="1:190" x14ac:dyDescent="0.25">
      <c r="A20" s="20">
        <v>17</v>
      </c>
      <c r="B20" s="16">
        <v>2005</v>
      </c>
      <c r="C20" s="13" t="s">
        <v>327</v>
      </c>
      <c r="D20" s="22" t="s">
        <v>297</v>
      </c>
      <c r="E20" s="9">
        <v>1769</v>
      </c>
      <c r="F20" s="9">
        <v>594</v>
      </c>
      <c r="G20" s="9">
        <v>377</v>
      </c>
      <c r="H20" s="9">
        <v>92</v>
      </c>
      <c r="I20" s="9">
        <v>142</v>
      </c>
      <c r="J20" s="9">
        <v>5134</v>
      </c>
      <c r="K20" s="9">
        <v>0</v>
      </c>
      <c r="L20" s="8">
        <v>4.2629455279085411</v>
      </c>
      <c r="M20" s="8">
        <v>8.5258910558170822</v>
      </c>
      <c r="O20" s="9">
        <v>2901</v>
      </c>
      <c r="P20" s="9">
        <v>1443</v>
      </c>
      <c r="Q20" s="9">
        <v>917</v>
      </c>
      <c r="R20" s="9">
        <v>283</v>
      </c>
      <c r="S20" s="9">
        <v>239</v>
      </c>
      <c r="T20" s="9">
        <v>2361</v>
      </c>
      <c r="U20" s="9">
        <v>0</v>
      </c>
      <c r="V20" s="8">
        <v>4.1212173612311949</v>
      </c>
      <c r="W20" s="8">
        <v>8.2424347224623897</v>
      </c>
      <c r="Y20" s="9">
        <v>5307</v>
      </c>
      <c r="Z20" s="9">
        <v>2477</v>
      </c>
      <c r="AA20" s="9">
        <v>1191</v>
      </c>
      <c r="AB20" s="9">
        <v>385</v>
      </c>
      <c r="AC20" s="9">
        <v>345</v>
      </c>
      <c r="AD20" s="9">
        <v>4575</v>
      </c>
      <c r="AE20" s="9">
        <v>0</v>
      </c>
      <c r="AF20" s="8">
        <v>4.2381246780010304</v>
      </c>
      <c r="AG20" s="8">
        <v>8.4762493560020609</v>
      </c>
      <c r="AI20" s="9">
        <v>2333</v>
      </c>
      <c r="AJ20" s="9">
        <v>1537</v>
      </c>
      <c r="AK20" s="9">
        <v>901</v>
      </c>
      <c r="AL20" s="9">
        <v>358</v>
      </c>
      <c r="AM20" s="9">
        <v>258</v>
      </c>
      <c r="AN20" s="9">
        <v>2777</v>
      </c>
      <c r="AO20" s="9">
        <v>0</v>
      </c>
      <c r="AP20" s="8">
        <v>3.9892333395210691</v>
      </c>
      <c r="AQ20" s="8">
        <v>7.9784666790421381</v>
      </c>
      <c r="AS20" s="9">
        <v>7782</v>
      </c>
      <c r="AT20" s="9">
        <v>3102</v>
      </c>
      <c r="AU20" s="9">
        <v>1551</v>
      </c>
      <c r="AV20" s="9">
        <v>554</v>
      </c>
      <c r="AW20" s="9">
        <v>459</v>
      </c>
      <c r="AX20" s="9">
        <v>874</v>
      </c>
      <c r="AY20" s="9">
        <v>0</v>
      </c>
      <c r="AZ20" s="8">
        <v>4.278554431885782</v>
      </c>
      <c r="BA20" s="8">
        <v>8.557108863771564</v>
      </c>
      <c r="BC20" s="9">
        <v>3603</v>
      </c>
      <c r="BD20" s="9">
        <v>1921</v>
      </c>
      <c r="BE20" s="9">
        <v>775</v>
      </c>
      <c r="BF20" s="9">
        <v>210</v>
      </c>
      <c r="BG20" s="9">
        <v>158</v>
      </c>
      <c r="BH20" s="9">
        <v>1517</v>
      </c>
      <c r="BI20" s="9">
        <v>0</v>
      </c>
      <c r="BJ20" s="8">
        <v>4.2900854957252141</v>
      </c>
      <c r="BK20" s="8">
        <v>8.5801709914504283</v>
      </c>
      <c r="BM20" s="9">
        <v>2606</v>
      </c>
      <c r="BN20" s="9">
        <v>2641</v>
      </c>
      <c r="BO20" s="9">
        <v>2276</v>
      </c>
      <c r="BP20" s="9">
        <v>951</v>
      </c>
      <c r="BQ20" s="9">
        <v>925</v>
      </c>
      <c r="BR20" s="9">
        <v>841</v>
      </c>
      <c r="BS20" s="9">
        <v>0</v>
      </c>
      <c r="BT20" s="8">
        <v>3.5375039897861473</v>
      </c>
      <c r="BU20" s="8">
        <v>7.0750079795722947</v>
      </c>
      <c r="BW20" s="9">
        <v>3834</v>
      </c>
      <c r="BX20" s="9">
        <v>1998</v>
      </c>
      <c r="BY20" s="9">
        <v>1237</v>
      </c>
      <c r="BZ20" s="9">
        <v>357</v>
      </c>
      <c r="CA20" s="9">
        <v>322</v>
      </c>
      <c r="CB20" s="9">
        <v>2497</v>
      </c>
      <c r="CC20" s="9">
        <v>0</v>
      </c>
      <c r="CD20" s="8">
        <v>4.1183531233866804</v>
      </c>
      <c r="CE20" s="8">
        <v>8.2367062467733607</v>
      </c>
      <c r="CG20" s="9">
        <v>7603</v>
      </c>
      <c r="CH20" s="9">
        <v>4104</v>
      </c>
      <c r="CI20" s="9">
        <v>1869</v>
      </c>
      <c r="CJ20" s="9">
        <v>475</v>
      </c>
      <c r="CK20" s="9">
        <v>324</v>
      </c>
      <c r="CL20" s="9">
        <v>2033</v>
      </c>
      <c r="CM20" s="9">
        <v>0</v>
      </c>
      <c r="CN20" s="8">
        <v>4.2651826086956524</v>
      </c>
      <c r="CO20" s="8">
        <v>8.5303652173913047</v>
      </c>
      <c r="CQ20" s="9">
        <v>6034</v>
      </c>
      <c r="CR20" s="9">
        <v>4272</v>
      </c>
      <c r="CS20" s="9">
        <v>2731</v>
      </c>
      <c r="CT20" s="9">
        <v>982</v>
      </c>
      <c r="CU20" s="9">
        <v>884</v>
      </c>
      <c r="CV20" s="9">
        <v>1569</v>
      </c>
      <c r="CW20" s="9">
        <v>0</v>
      </c>
      <c r="CX20" s="8">
        <v>3.9118969335033213</v>
      </c>
      <c r="CY20" s="8">
        <v>7.8237938670066427</v>
      </c>
      <c r="DA20" s="9">
        <v>2615</v>
      </c>
      <c r="DB20" s="9">
        <v>1909</v>
      </c>
      <c r="DC20" s="9">
        <v>1274</v>
      </c>
      <c r="DD20" s="9">
        <v>243</v>
      </c>
      <c r="DE20" s="9">
        <v>162</v>
      </c>
      <c r="DF20" s="9">
        <v>1993</v>
      </c>
      <c r="DG20" s="9">
        <v>0</v>
      </c>
      <c r="DH20" s="8">
        <v>4.059487344833145</v>
      </c>
      <c r="DI20" s="8">
        <v>8.11897468966629</v>
      </c>
      <c r="DK20" s="9">
        <v>0</v>
      </c>
      <c r="DL20" s="9">
        <v>0</v>
      </c>
      <c r="DM20" s="9">
        <v>0</v>
      </c>
      <c r="DN20" s="9">
        <v>0</v>
      </c>
      <c r="DO20" s="9">
        <v>0</v>
      </c>
      <c r="DP20" s="9">
        <v>0</v>
      </c>
      <c r="DQ20" s="9">
        <v>0</v>
      </c>
      <c r="DR20" s="9">
        <v>0</v>
      </c>
      <c r="DS20" s="9">
        <v>0</v>
      </c>
      <c r="DU20" s="9">
        <v>4546</v>
      </c>
      <c r="DV20" s="9">
        <v>2634</v>
      </c>
      <c r="DW20" s="9">
        <v>1794</v>
      </c>
      <c r="DX20" s="9">
        <v>628</v>
      </c>
      <c r="DY20" s="9">
        <v>577</v>
      </c>
      <c r="DZ20" s="9">
        <v>2217</v>
      </c>
      <c r="EA20" s="9">
        <v>0</v>
      </c>
      <c r="EB20" s="8">
        <v>3.9769132527753217</v>
      </c>
      <c r="EC20" s="8">
        <v>7.9538265055506434</v>
      </c>
      <c r="EE20" s="9">
        <v>1896</v>
      </c>
      <c r="EF20" s="9">
        <v>1449</v>
      </c>
      <c r="EG20" s="9">
        <v>891</v>
      </c>
      <c r="EH20" s="9">
        <v>285</v>
      </c>
      <c r="EI20" s="9">
        <v>206</v>
      </c>
      <c r="EJ20" s="9">
        <v>1750</v>
      </c>
      <c r="EK20" s="9">
        <v>0</v>
      </c>
      <c r="EL20" s="8">
        <v>3.9612862280516183</v>
      </c>
      <c r="EM20" s="8">
        <v>7.9225724561032367</v>
      </c>
      <c r="EO20" s="8">
        <v>8.5258910558170822</v>
      </c>
      <c r="EP20" s="8">
        <v>8.2424347224623897</v>
      </c>
      <c r="EQ20" s="8">
        <v>8.4762493560020609</v>
      </c>
      <c r="ER20" s="8">
        <v>7.9784666790421381</v>
      </c>
      <c r="ES20" s="8">
        <v>8.557108863771564</v>
      </c>
      <c r="ET20" s="8">
        <v>8.5801709914504283</v>
      </c>
      <c r="EU20" s="8">
        <v>7.0750079795722947</v>
      </c>
      <c r="EV20" s="8">
        <v>8.2367062467733607</v>
      </c>
      <c r="EW20" s="8">
        <v>8.5303652173913047</v>
      </c>
      <c r="EX20" s="8">
        <v>7.8237938670066427</v>
      </c>
      <c r="EY20" s="8">
        <v>8.11897468966629</v>
      </c>
      <c r="EZ20" s="8">
        <v>0</v>
      </c>
      <c r="FA20" s="8">
        <v>7.9538265055506434</v>
      </c>
      <c r="FB20" s="8">
        <v>7.9225724561032367</v>
      </c>
      <c r="FC20" s="8">
        <v>106.02156863060944</v>
      </c>
      <c r="FD20" s="99">
        <v>8.1555052792776497</v>
      </c>
      <c r="FE20" s="111">
        <v>106.02156863060944</v>
      </c>
      <c r="FJ20" s="9">
        <v>7782</v>
      </c>
      <c r="FK20" s="9">
        <v>3102</v>
      </c>
      <c r="FL20" s="9">
        <v>1551</v>
      </c>
      <c r="FM20" s="9">
        <v>554</v>
      </c>
      <c r="FN20" s="9">
        <v>459</v>
      </c>
      <c r="FO20" s="9">
        <v>874</v>
      </c>
      <c r="FP20" s="9">
        <v>0</v>
      </c>
      <c r="FQ20" s="339">
        <v>4.278554431885782</v>
      </c>
      <c r="FR20" s="339">
        <v>8.557108863771564</v>
      </c>
      <c r="FS20" s="9">
        <v>14322</v>
      </c>
      <c r="FT20" s="8">
        <v>54.335986594051114</v>
      </c>
      <c r="FU20" s="8">
        <v>21.658986175115206</v>
      </c>
      <c r="FW20" s="9">
        <v>7603</v>
      </c>
      <c r="FX20" s="9">
        <v>4104</v>
      </c>
      <c r="FY20" s="9">
        <v>1869</v>
      </c>
      <c r="FZ20" s="9">
        <v>475</v>
      </c>
      <c r="GA20" s="9">
        <v>324</v>
      </c>
      <c r="GB20" s="9">
        <v>2033</v>
      </c>
      <c r="GC20" s="9">
        <v>0</v>
      </c>
      <c r="GD20" s="339">
        <v>4.2651826086956524</v>
      </c>
      <c r="GE20" s="339">
        <v>8.5303652173913047</v>
      </c>
      <c r="GF20" s="9">
        <v>16408</v>
      </c>
      <c r="GG20" s="8">
        <v>46.33715260848367</v>
      </c>
      <c r="GH20" s="8">
        <v>25.012189176011702</v>
      </c>
    </row>
    <row r="21" spans="1:190" x14ac:dyDescent="0.25">
      <c r="A21" s="20">
        <v>18</v>
      </c>
      <c r="B21" s="16">
        <v>2006</v>
      </c>
      <c r="C21" s="13" t="s">
        <v>328</v>
      </c>
      <c r="D21" s="22" t="s">
        <v>817</v>
      </c>
      <c r="E21" s="9">
        <v>0</v>
      </c>
      <c r="F21" s="9">
        <v>0</v>
      </c>
      <c r="G21" s="9">
        <v>0</v>
      </c>
      <c r="H21" s="9">
        <v>0</v>
      </c>
      <c r="I21" s="9">
        <v>0</v>
      </c>
      <c r="J21" s="9">
        <v>0</v>
      </c>
      <c r="K21" s="9">
        <v>0</v>
      </c>
      <c r="L21" s="9">
        <v>0</v>
      </c>
      <c r="M21" s="9">
        <v>0</v>
      </c>
      <c r="O21" s="9">
        <v>0</v>
      </c>
      <c r="P21" s="9">
        <v>2412</v>
      </c>
      <c r="Q21" s="9">
        <v>0</v>
      </c>
      <c r="R21" s="9">
        <v>0</v>
      </c>
      <c r="S21" s="9">
        <v>0</v>
      </c>
      <c r="T21" s="9">
        <v>0</v>
      </c>
      <c r="U21" s="9">
        <v>0</v>
      </c>
      <c r="V21" s="8">
        <v>4</v>
      </c>
      <c r="W21" s="8">
        <v>8</v>
      </c>
      <c r="Y21" s="9">
        <v>0</v>
      </c>
      <c r="Z21" s="9">
        <v>0</v>
      </c>
      <c r="AA21" s="9">
        <v>0</v>
      </c>
      <c r="AB21" s="9">
        <v>0</v>
      </c>
      <c r="AC21" s="9">
        <v>0</v>
      </c>
      <c r="AD21" s="9">
        <v>0</v>
      </c>
      <c r="AE21" s="9">
        <v>0</v>
      </c>
      <c r="AF21" s="9">
        <v>0</v>
      </c>
      <c r="AG21" s="9">
        <v>0</v>
      </c>
      <c r="AI21" s="9">
        <v>0</v>
      </c>
      <c r="AJ21" s="9">
        <v>2412</v>
      </c>
      <c r="AK21" s="9">
        <v>0</v>
      </c>
      <c r="AL21" s="9">
        <v>0</v>
      </c>
      <c r="AM21" s="9">
        <v>0</v>
      </c>
      <c r="AN21" s="9">
        <v>0</v>
      </c>
      <c r="AO21" s="9">
        <v>0</v>
      </c>
      <c r="AP21" s="8">
        <v>4</v>
      </c>
      <c r="AQ21" s="8">
        <v>8</v>
      </c>
      <c r="AS21" s="9">
        <v>0</v>
      </c>
      <c r="AT21" s="9">
        <v>4221</v>
      </c>
      <c r="AU21" s="9">
        <v>0</v>
      </c>
      <c r="AV21" s="9">
        <v>0</v>
      </c>
      <c r="AW21" s="9">
        <v>0</v>
      </c>
      <c r="AX21" s="9">
        <v>0</v>
      </c>
      <c r="AY21" s="9">
        <v>0</v>
      </c>
      <c r="AZ21" s="8">
        <v>4</v>
      </c>
      <c r="BA21" s="8">
        <v>8</v>
      </c>
      <c r="BC21" s="9">
        <v>0</v>
      </c>
      <c r="BD21" s="9">
        <v>2412</v>
      </c>
      <c r="BE21" s="9">
        <v>0</v>
      </c>
      <c r="BF21" s="9">
        <v>0</v>
      </c>
      <c r="BG21" s="9">
        <v>0</v>
      </c>
      <c r="BH21" s="9">
        <v>0</v>
      </c>
      <c r="BI21" s="9">
        <v>0</v>
      </c>
      <c r="BJ21" s="8">
        <v>4</v>
      </c>
      <c r="BK21" s="8">
        <v>8</v>
      </c>
      <c r="BM21" s="9">
        <v>0</v>
      </c>
      <c r="BN21" s="9">
        <v>3015</v>
      </c>
      <c r="BO21" s="9">
        <v>0</v>
      </c>
      <c r="BP21" s="9">
        <v>0</v>
      </c>
      <c r="BQ21" s="9">
        <v>0</v>
      </c>
      <c r="BR21" s="9">
        <v>0</v>
      </c>
      <c r="BS21" s="9">
        <v>0</v>
      </c>
      <c r="BT21" s="8">
        <v>4</v>
      </c>
      <c r="BU21" s="8">
        <v>8</v>
      </c>
      <c r="BW21" s="9">
        <v>0</v>
      </c>
      <c r="BX21" s="9">
        <v>0</v>
      </c>
      <c r="BY21" s="9">
        <v>0</v>
      </c>
      <c r="BZ21" s="9">
        <v>0</v>
      </c>
      <c r="CA21" s="9">
        <v>0</v>
      </c>
      <c r="CB21" s="9">
        <v>0</v>
      </c>
      <c r="CC21" s="9">
        <v>0</v>
      </c>
      <c r="CD21" s="9">
        <v>0</v>
      </c>
      <c r="CE21" s="9">
        <v>0</v>
      </c>
      <c r="CG21" s="9">
        <v>0</v>
      </c>
      <c r="CH21" s="9">
        <v>4824</v>
      </c>
      <c r="CI21" s="9">
        <v>0</v>
      </c>
      <c r="CJ21" s="9">
        <v>0</v>
      </c>
      <c r="CK21" s="9">
        <v>0</v>
      </c>
      <c r="CL21" s="9">
        <v>0</v>
      </c>
      <c r="CM21" s="9">
        <v>0</v>
      </c>
      <c r="CN21" s="8">
        <v>4</v>
      </c>
      <c r="CO21" s="8">
        <v>8</v>
      </c>
      <c r="CQ21" s="9">
        <v>0</v>
      </c>
      <c r="CR21" s="9">
        <v>4824</v>
      </c>
      <c r="CS21" s="9">
        <v>0</v>
      </c>
      <c r="CT21" s="9">
        <v>0</v>
      </c>
      <c r="CU21" s="9">
        <v>0</v>
      </c>
      <c r="CV21" s="9">
        <v>0</v>
      </c>
      <c r="CW21" s="9">
        <v>0</v>
      </c>
      <c r="CX21" s="8">
        <v>4</v>
      </c>
      <c r="CY21" s="8">
        <v>8</v>
      </c>
      <c r="DA21" s="9">
        <v>0</v>
      </c>
      <c r="DB21" s="9">
        <v>0</v>
      </c>
      <c r="DC21" s="9">
        <v>0</v>
      </c>
      <c r="DD21" s="9">
        <v>0</v>
      </c>
      <c r="DE21" s="9">
        <v>0</v>
      </c>
      <c r="DF21" s="9">
        <v>0</v>
      </c>
      <c r="DG21" s="9">
        <v>0</v>
      </c>
      <c r="DH21" s="9">
        <v>0</v>
      </c>
      <c r="DI21" s="9">
        <v>0</v>
      </c>
      <c r="DK21" s="9">
        <v>0</v>
      </c>
      <c r="DL21" s="9">
        <v>0</v>
      </c>
      <c r="DM21" s="9">
        <v>0</v>
      </c>
      <c r="DN21" s="9">
        <v>0</v>
      </c>
      <c r="DO21" s="9">
        <v>0</v>
      </c>
      <c r="DP21" s="9">
        <v>0</v>
      </c>
      <c r="DQ21" s="9">
        <v>0</v>
      </c>
      <c r="DR21" s="9">
        <v>0</v>
      </c>
      <c r="DS21" s="9">
        <v>0</v>
      </c>
      <c r="DU21" s="9">
        <v>0</v>
      </c>
      <c r="DV21" s="9">
        <v>0</v>
      </c>
      <c r="DW21" s="9">
        <v>0</v>
      </c>
      <c r="DX21" s="9">
        <v>0</v>
      </c>
      <c r="DY21" s="9">
        <v>0</v>
      </c>
      <c r="DZ21" s="9">
        <v>0</v>
      </c>
      <c r="EA21" s="9">
        <v>0</v>
      </c>
      <c r="EB21" s="9">
        <v>0</v>
      </c>
      <c r="EC21" s="9">
        <v>0</v>
      </c>
      <c r="EE21" s="9">
        <v>0</v>
      </c>
      <c r="EF21" s="9">
        <v>1809</v>
      </c>
      <c r="EG21" s="9">
        <v>0</v>
      </c>
      <c r="EH21" s="9">
        <v>0</v>
      </c>
      <c r="EI21" s="9">
        <v>0</v>
      </c>
      <c r="EJ21" s="9">
        <v>0</v>
      </c>
      <c r="EK21" s="9">
        <v>0</v>
      </c>
      <c r="EL21" s="8">
        <v>4</v>
      </c>
      <c r="EM21" s="8">
        <v>8</v>
      </c>
      <c r="EO21" s="8">
        <v>0</v>
      </c>
      <c r="EP21" s="8">
        <v>8</v>
      </c>
      <c r="EQ21" s="8">
        <v>0</v>
      </c>
      <c r="ER21" s="8">
        <v>8</v>
      </c>
      <c r="ES21" s="8">
        <v>8</v>
      </c>
      <c r="ET21" s="8">
        <v>8</v>
      </c>
      <c r="EU21" s="8">
        <v>8</v>
      </c>
      <c r="EV21" s="8">
        <v>0</v>
      </c>
      <c r="EW21" s="8">
        <v>8</v>
      </c>
      <c r="EX21" s="8">
        <v>8</v>
      </c>
      <c r="EY21" s="8">
        <v>0</v>
      </c>
      <c r="EZ21" s="8">
        <v>0</v>
      </c>
      <c r="FA21" s="8">
        <v>0</v>
      </c>
      <c r="FB21" s="8">
        <v>8</v>
      </c>
      <c r="FC21" s="8">
        <v>64</v>
      </c>
      <c r="FD21" s="99">
        <v>0</v>
      </c>
      <c r="FE21" s="111">
        <v>64</v>
      </c>
      <c r="FJ21" s="9">
        <v>0</v>
      </c>
      <c r="FK21" s="9">
        <v>4221</v>
      </c>
      <c r="FL21" s="9">
        <v>0</v>
      </c>
      <c r="FM21" s="9">
        <v>0</v>
      </c>
      <c r="FN21" s="9">
        <v>0</v>
      </c>
      <c r="FO21" s="9">
        <v>0</v>
      </c>
      <c r="FP21" s="9">
        <v>0</v>
      </c>
      <c r="FQ21" s="339">
        <v>4</v>
      </c>
      <c r="FR21" s="339">
        <v>8</v>
      </c>
      <c r="FS21" s="9">
        <v>4221</v>
      </c>
      <c r="FT21" s="8">
        <v>0</v>
      </c>
      <c r="FU21" s="8">
        <v>100</v>
      </c>
      <c r="FW21" s="9">
        <v>0</v>
      </c>
      <c r="FX21" s="9">
        <v>4824</v>
      </c>
      <c r="FY21" s="9">
        <v>0</v>
      </c>
      <c r="FZ21" s="9">
        <v>0</v>
      </c>
      <c r="GA21" s="9">
        <v>0</v>
      </c>
      <c r="GB21" s="9">
        <v>0</v>
      </c>
      <c r="GC21" s="9">
        <v>0</v>
      </c>
      <c r="GD21" s="339">
        <v>4</v>
      </c>
      <c r="GE21" s="339">
        <v>8</v>
      </c>
      <c r="GF21" s="9">
        <v>4824</v>
      </c>
      <c r="GG21" s="8">
        <v>0</v>
      </c>
      <c r="GH21" s="8">
        <v>100</v>
      </c>
    </row>
    <row r="22" spans="1:190" x14ac:dyDescent="0.25">
      <c r="A22" s="20">
        <v>19</v>
      </c>
      <c r="B22" s="16">
        <v>2004</v>
      </c>
      <c r="C22" s="13" t="s">
        <v>329</v>
      </c>
      <c r="D22" s="22" t="s">
        <v>293</v>
      </c>
      <c r="E22" s="9">
        <v>0</v>
      </c>
      <c r="F22" s="9">
        <v>0</v>
      </c>
      <c r="G22" s="9">
        <v>0</v>
      </c>
      <c r="H22" s="9">
        <v>0</v>
      </c>
      <c r="I22" s="9">
        <v>0</v>
      </c>
      <c r="J22" s="9">
        <v>0</v>
      </c>
      <c r="K22" s="9">
        <v>0</v>
      </c>
      <c r="L22" s="9">
        <v>0</v>
      </c>
      <c r="M22" s="9">
        <v>0</v>
      </c>
      <c r="O22" s="9">
        <v>0</v>
      </c>
      <c r="P22" s="9">
        <v>0</v>
      </c>
      <c r="Q22" s="9">
        <v>0</v>
      </c>
      <c r="R22" s="9">
        <v>0</v>
      </c>
      <c r="S22" s="9">
        <v>0</v>
      </c>
      <c r="T22" s="9">
        <v>0</v>
      </c>
      <c r="U22" s="9">
        <v>0</v>
      </c>
      <c r="V22" s="9">
        <v>0</v>
      </c>
      <c r="W22" s="9">
        <v>0</v>
      </c>
      <c r="Y22" s="9">
        <v>433</v>
      </c>
      <c r="Z22" s="9">
        <v>455</v>
      </c>
      <c r="AA22" s="9">
        <v>265</v>
      </c>
      <c r="AB22" s="9">
        <v>92</v>
      </c>
      <c r="AC22" s="9">
        <v>53</v>
      </c>
      <c r="AD22" s="9">
        <v>0</v>
      </c>
      <c r="AE22" s="9">
        <v>102</v>
      </c>
      <c r="AF22" s="8">
        <v>3.8651771956856704</v>
      </c>
      <c r="AG22" s="8">
        <v>7.7303543913713408</v>
      </c>
      <c r="AI22" s="9">
        <v>0</v>
      </c>
      <c r="AJ22" s="9">
        <v>0</v>
      </c>
      <c r="AK22" s="9">
        <v>0</v>
      </c>
      <c r="AL22" s="9">
        <v>0</v>
      </c>
      <c r="AM22" s="9">
        <v>0</v>
      </c>
      <c r="AN22" s="9">
        <v>0</v>
      </c>
      <c r="AO22" s="9">
        <v>800</v>
      </c>
      <c r="AP22" s="8">
        <v>0</v>
      </c>
      <c r="AQ22" s="8">
        <v>0</v>
      </c>
      <c r="AS22" s="9">
        <v>450</v>
      </c>
      <c r="AT22" s="9">
        <v>406</v>
      </c>
      <c r="AU22" s="9">
        <v>287</v>
      </c>
      <c r="AV22" s="9">
        <v>115</v>
      </c>
      <c r="AW22" s="9">
        <v>67</v>
      </c>
      <c r="AX22" s="9">
        <v>0</v>
      </c>
      <c r="AY22" s="9">
        <v>75</v>
      </c>
      <c r="AZ22" s="8">
        <v>3.7977358490566036</v>
      </c>
      <c r="BA22" s="8">
        <v>7.5954716981132071</v>
      </c>
      <c r="BC22" s="9">
        <v>265</v>
      </c>
      <c r="BD22" s="9">
        <v>257</v>
      </c>
      <c r="BE22" s="9">
        <v>151</v>
      </c>
      <c r="BF22" s="9">
        <v>55</v>
      </c>
      <c r="BG22" s="9">
        <v>24</v>
      </c>
      <c r="BH22" s="9">
        <v>0</v>
      </c>
      <c r="BI22" s="9">
        <v>48</v>
      </c>
      <c r="BJ22" s="8">
        <v>3.9095744680851063</v>
      </c>
      <c r="BK22" s="8">
        <v>7.8191489361702127</v>
      </c>
      <c r="BM22" s="9">
        <v>0</v>
      </c>
      <c r="BN22" s="9">
        <v>0</v>
      </c>
      <c r="BO22" s="9">
        <v>0</v>
      </c>
      <c r="BP22" s="9">
        <v>0</v>
      </c>
      <c r="BQ22" s="9">
        <v>0</v>
      </c>
      <c r="BR22" s="9">
        <v>0</v>
      </c>
      <c r="BS22" s="9">
        <v>0</v>
      </c>
      <c r="BT22" s="9">
        <v>0</v>
      </c>
      <c r="BU22" s="9">
        <v>0</v>
      </c>
      <c r="BW22" s="9">
        <v>361</v>
      </c>
      <c r="BX22" s="9">
        <v>372</v>
      </c>
      <c r="BY22" s="9">
        <v>161</v>
      </c>
      <c r="BZ22" s="9">
        <v>44</v>
      </c>
      <c r="CA22" s="9">
        <v>27</v>
      </c>
      <c r="CB22" s="9">
        <v>0</v>
      </c>
      <c r="CC22" s="9">
        <v>35</v>
      </c>
      <c r="CD22" s="8">
        <v>4.0321243523316062</v>
      </c>
      <c r="CE22" s="8">
        <v>8.0642487046632123</v>
      </c>
      <c r="CG22" s="9">
        <v>0</v>
      </c>
      <c r="CH22" s="9">
        <v>0</v>
      </c>
      <c r="CI22" s="9">
        <v>0</v>
      </c>
      <c r="CJ22" s="9">
        <v>0</v>
      </c>
      <c r="CK22" s="9">
        <v>0</v>
      </c>
      <c r="CL22" s="9">
        <v>0</v>
      </c>
      <c r="CM22" s="9">
        <v>1600</v>
      </c>
      <c r="CN22" s="8">
        <v>0</v>
      </c>
      <c r="CO22" s="8">
        <v>0</v>
      </c>
      <c r="CQ22" s="9">
        <v>0</v>
      </c>
      <c r="CR22" s="9">
        <v>0</v>
      </c>
      <c r="CS22" s="9">
        <v>0</v>
      </c>
      <c r="CT22" s="9">
        <v>0</v>
      </c>
      <c r="CU22" s="9">
        <v>0</v>
      </c>
      <c r="CV22" s="9">
        <v>0</v>
      </c>
      <c r="CW22" s="9">
        <v>1600</v>
      </c>
      <c r="CX22" s="8">
        <v>0</v>
      </c>
      <c r="CY22" s="8">
        <v>0</v>
      </c>
      <c r="DA22" s="9">
        <v>0</v>
      </c>
      <c r="DB22" s="9">
        <v>0</v>
      </c>
      <c r="DC22" s="9">
        <v>0</v>
      </c>
      <c r="DD22" s="9">
        <v>0</v>
      </c>
      <c r="DE22" s="9">
        <v>0</v>
      </c>
      <c r="DF22" s="9">
        <v>0</v>
      </c>
      <c r="DG22" s="9">
        <v>0</v>
      </c>
      <c r="DH22" s="9">
        <v>0</v>
      </c>
      <c r="DI22" s="9">
        <v>0</v>
      </c>
      <c r="DK22" s="9">
        <v>234</v>
      </c>
      <c r="DL22" s="9">
        <v>263</v>
      </c>
      <c r="DM22" s="9">
        <v>171</v>
      </c>
      <c r="DN22" s="9">
        <v>80</v>
      </c>
      <c r="DO22" s="9">
        <v>31</v>
      </c>
      <c r="DP22" s="9">
        <v>0</v>
      </c>
      <c r="DQ22" s="9">
        <v>21</v>
      </c>
      <c r="DR22" s="8">
        <v>3.7560975609756095</v>
      </c>
      <c r="DS22" s="8">
        <v>7.5121951219512191</v>
      </c>
      <c r="DU22" s="9">
        <v>431</v>
      </c>
      <c r="DV22" s="9">
        <v>342</v>
      </c>
      <c r="DW22" s="9">
        <v>223</v>
      </c>
      <c r="DX22" s="9">
        <v>88</v>
      </c>
      <c r="DY22" s="9">
        <v>69</v>
      </c>
      <c r="DZ22" s="9">
        <v>0</v>
      </c>
      <c r="EA22" s="9">
        <v>47</v>
      </c>
      <c r="EB22" s="8">
        <v>3.8482220294882916</v>
      </c>
      <c r="EC22" s="8">
        <v>7.6964440589765832</v>
      </c>
      <c r="EE22" s="9">
        <v>0</v>
      </c>
      <c r="EF22" s="9">
        <v>0</v>
      </c>
      <c r="EG22" s="9">
        <v>0</v>
      </c>
      <c r="EH22" s="9">
        <v>0</v>
      </c>
      <c r="EI22" s="9">
        <v>0</v>
      </c>
      <c r="EJ22" s="9">
        <v>0</v>
      </c>
      <c r="EK22" s="9">
        <v>0</v>
      </c>
      <c r="EL22" s="9">
        <v>0</v>
      </c>
      <c r="EM22" s="9">
        <v>0</v>
      </c>
      <c r="EO22" s="8">
        <v>0</v>
      </c>
      <c r="EP22" s="8">
        <v>0</v>
      </c>
      <c r="EQ22" s="8">
        <v>7.7303543913713408</v>
      </c>
      <c r="ER22" s="8">
        <v>0</v>
      </c>
      <c r="ES22" s="8">
        <v>7.5954716981132071</v>
      </c>
      <c r="ET22" s="8">
        <v>7.8191489361702127</v>
      </c>
      <c r="EU22" s="8">
        <v>0</v>
      </c>
      <c r="EV22" s="8">
        <v>8.0642487046632123</v>
      </c>
      <c r="EW22" s="8">
        <v>0</v>
      </c>
      <c r="EX22" s="8">
        <v>0</v>
      </c>
      <c r="EY22" s="8">
        <v>0</v>
      </c>
      <c r="EZ22" s="8">
        <v>7.5121951219512191</v>
      </c>
      <c r="FA22" s="8">
        <v>7.6964440589765832</v>
      </c>
      <c r="FB22" s="8">
        <v>0</v>
      </c>
      <c r="FC22" s="8">
        <v>46.417862911245777</v>
      </c>
      <c r="FD22" s="99">
        <v>7.7363104852076292</v>
      </c>
      <c r="FE22" s="111">
        <v>46.417862911245777</v>
      </c>
      <c r="FJ22" s="9">
        <v>450</v>
      </c>
      <c r="FK22" s="9">
        <v>406</v>
      </c>
      <c r="FL22" s="9">
        <v>287</v>
      </c>
      <c r="FM22" s="9">
        <v>115</v>
      </c>
      <c r="FN22" s="9">
        <v>67</v>
      </c>
      <c r="FO22" s="9">
        <v>0</v>
      </c>
      <c r="FP22" s="9">
        <v>75</v>
      </c>
      <c r="FQ22" s="339">
        <v>3.7977358490566036</v>
      </c>
      <c r="FR22" s="339">
        <v>7.5954716981132071</v>
      </c>
      <c r="FS22" s="9">
        <v>1400</v>
      </c>
      <c r="FT22" s="8">
        <v>32.142857142857146</v>
      </c>
      <c r="FU22" s="8">
        <v>28.999999999999996</v>
      </c>
      <c r="FW22" s="9">
        <v>0</v>
      </c>
      <c r="FX22" s="9">
        <v>0</v>
      </c>
      <c r="FY22" s="9">
        <v>0</v>
      </c>
      <c r="FZ22" s="9">
        <v>0</v>
      </c>
      <c r="GA22" s="9">
        <v>0</v>
      </c>
      <c r="GB22" s="9">
        <v>0</v>
      </c>
      <c r="GC22" s="9">
        <v>1600</v>
      </c>
      <c r="GD22" s="339">
        <v>0</v>
      </c>
      <c r="GE22" s="339">
        <v>0</v>
      </c>
      <c r="GF22" s="9">
        <v>1600</v>
      </c>
      <c r="GG22" s="8">
        <v>0</v>
      </c>
      <c r="GH22" s="8">
        <v>0</v>
      </c>
    </row>
    <row r="23" spans="1:190" x14ac:dyDescent="0.25">
      <c r="A23" s="20">
        <v>20</v>
      </c>
      <c r="B23" s="16">
        <v>2006</v>
      </c>
      <c r="C23" s="13" t="s">
        <v>330</v>
      </c>
      <c r="D23" s="22" t="s">
        <v>301</v>
      </c>
      <c r="E23" s="9">
        <v>115</v>
      </c>
      <c r="F23" s="9">
        <v>101</v>
      </c>
      <c r="G23" s="9">
        <v>8</v>
      </c>
      <c r="H23" s="9">
        <v>0</v>
      </c>
      <c r="I23" s="9">
        <v>0</v>
      </c>
      <c r="J23" s="9">
        <v>776</v>
      </c>
      <c r="K23" s="9">
        <v>0</v>
      </c>
      <c r="L23" s="8">
        <v>4.4776785714285712</v>
      </c>
      <c r="M23" s="8">
        <v>8.9553571428571423</v>
      </c>
      <c r="O23" s="9">
        <v>117</v>
      </c>
      <c r="P23" s="9">
        <v>88</v>
      </c>
      <c r="Q23" s="9">
        <v>26</v>
      </c>
      <c r="R23" s="9">
        <v>5</v>
      </c>
      <c r="S23" s="9">
        <v>0</v>
      </c>
      <c r="T23" s="9">
        <v>764</v>
      </c>
      <c r="U23" s="9">
        <v>0</v>
      </c>
      <c r="V23" s="8">
        <v>4.343220338983051</v>
      </c>
      <c r="W23" s="8">
        <v>8.6864406779661021</v>
      </c>
      <c r="Y23" s="9">
        <v>38</v>
      </c>
      <c r="Z23" s="9">
        <v>63</v>
      </c>
      <c r="AA23" s="9">
        <v>15</v>
      </c>
      <c r="AB23" s="9">
        <v>2</v>
      </c>
      <c r="AC23" s="9">
        <v>0</v>
      </c>
      <c r="AD23" s="9">
        <v>1632</v>
      </c>
      <c r="AE23" s="9">
        <v>0</v>
      </c>
      <c r="AF23" s="8">
        <v>4.1610169491525424</v>
      </c>
      <c r="AG23" s="8">
        <v>8.3220338983050848</v>
      </c>
      <c r="AI23" s="9">
        <v>117</v>
      </c>
      <c r="AJ23" s="9">
        <v>97</v>
      </c>
      <c r="AK23" s="9">
        <v>17</v>
      </c>
      <c r="AL23" s="9">
        <v>9</v>
      </c>
      <c r="AM23" s="9">
        <v>0</v>
      </c>
      <c r="AN23" s="9">
        <v>760</v>
      </c>
      <c r="AO23" s="9">
        <v>0</v>
      </c>
      <c r="AP23" s="8">
        <v>4.3416666666666668</v>
      </c>
      <c r="AQ23" s="8">
        <v>8.6833333333333336</v>
      </c>
      <c r="AS23" s="9">
        <v>1492</v>
      </c>
      <c r="AT23" s="9">
        <v>238</v>
      </c>
      <c r="AU23" s="9">
        <v>20</v>
      </c>
      <c r="AV23" s="9">
        <v>0</v>
      </c>
      <c r="AW23" s="9">
        <v>0</v>
      </c>
      <c r="AX23" s="9">
        <v>0</v>
      </c>
      <c r="AY23" s="9">
        <v>0</v>
      </c>
      <c r="AZ23" s="8">
        <v>4.8411428571428567</v>
      </c>
      <c r="BA23" s="8">
        <v>9.6822857142857135</v>
      </c>
      <c r="BC23" s="9">
        <v>422</v>
      </c>
      <c r="BD23" s="9">
        <v>426</v>
      </c>
      <c r="BE23" s="9">
        <v>130</v>
      </c>
      <c r="BF23" s="9">
        <v>22</v>
      </c>
      <c r="BG23" s="9">
        <v>0</v>
      </c>
      <c r="BH23" s="9">
        <v>0</v>
      </c>
      <c r="BI23" s="9">
        <v>0</v>
      </c>
      <c r="BJ23" s="8">
        <v>4.2480000000000002</v>
      </c>
      <c r="BK23" s="8">
        <v>8.4960000000000004</v>
      </c>
      <c r="BM23" s="9">
        <v>0</v>
      </c>
      <c r="BN23" s="9">
        <v>0</v>
      </c>
      <c r="BO23" s="9">
        <v>0</v>
      </c>
      <c r="BP23" s="9">
        <v>0</v>
      </c>
      <c r="BQ23" s="9">
        <v>0</v>
      </c>
      <c r="BR23" s="9">
        <v>1250</v>
      </c>
      <c r="BS23" s="9">
        <v>0</v>
      </c>
      <c r="BT23" s="8">
        <v>0</v>
      </c>
      <c r="BU23" s="8">
        <v>0</v>
      </c>
      <c r="BW23" s="9">
        <v>503</v>
      </c>
      <c r="BX23" s="9">
        <v>561</v>
      </c>
      <c r="BY23" s="9">
        <v>134</v>
      </c>
      <c r="BZ23" s="9">
        <v>19</v>
      </c>
      <c r="CA23" s="9">
        <v>8</v>
      </c>
      <c r="CB23" s="9">
        <v>25</v>
      </c>
      <c r="CC23" s="9">
        <v>0</v>
      </c>
      <c r="CD23" s="8">
        <v>4.2506122448979591</v>
      </c>
      <c r="CE23" s="8">
        <v>8.5012244897959182</v>
      </c>
      <c r="CG23" s="9">
        <v>0</v>
      </c>
      <c r="CH23" s="9">
        <v>0</v>
      </c>
      <c r="CI23" s="9">
        <v>0</v>
      </c>
      <c r="CJ23" s="9">
        <v>0</v>
      </c>
      <c r="CK23" s="9">
        <v>0</v>
      </c>
      <c r="CL23" s="9">
        <v>2000</v>
      </c>
      <c r="CM23" s="9">
        <v>0</v>
      </c>
      <c r="CN23" s="8">
        <v>0</v>
      </c>
      <c r="CO23" s="8">
        <v>0</v>
      </c>
      <c r="CQ23" s="9">
        <v>0</v>
      </c>
      <c r="CR23" s="9">
        <v>0</v>
      </c>
      <c r="CS23" s="9">
        <v>0</v>
      </c>
      <c r="CT23" s="9">
        <v>0</v>
      </c>
      <c r="CU23" s="9">
        <v>0</v>
      </c>
      <c r="CV23" s="9">
        <v>2000</v>
      </c>
      <c r="CW23" s="9">
        <v>0</v>
      </c>
      <c r="CX23" s="8">
        <v>0</v>
      </c>
      <c r="CY23" s="8">
        <v>0</v>
      </c>
      <c r="DA23" s="9">
        <v>0</v>
      </c>
      <c r="DB23" s="9">
        <v>0</v>
      </c>
      <c r="DC23" s="9">
        <v>0</v>
      </c>
      <c r="DD23" s="9">
        <v>0</v>
      </c>
      <c r="DE23" s="9">
        <v>0</v>
      </c>
      <c r="DF23" s="9">
        <v>1000</v>
      </c>
      <c r="DG23" s="9">
        <v>0</v>
      </c>
      <c r="DH23" s="8">
        <v>0</v>
      </c>
      <c r="DI23" s="8">
        <v>0</v>
      </c>
      <c r="DK23" s="9">
        <v>0</v>
      </c>
      <c r="DL23" s="9">
        <v>0</v>
      </c>
      <c r="DM23" s="9">
        <v>0</v>
      </c>
      <c r="DN23" s="9">
        <v>0</v>
      </c>
      <c r="DO23" s="9">
        <v>0</v>
      </c>
      <c r="DP23" s="9">
        <v>1000</v>
      </c>
      <c r="DQ23" s="9">
        <v>0</v>
      </c>
      <c r="DR23" s="8">
        <v>0</v>
      </c>
      <c r="DS23" s="8">
        <v>0</v>
      </c>
      <c r="DU23" s="9">
        <v>368</v>
      </c>
      <c r="DV23" s="9">
        <v>644</v>
      </c>
      <c r="DW23" s="9">
        <v>348</v>
      </c>
      <c r="DX23" s="9">
        <v>85</v>
      </c>
      <c r="DY23" s="9">
        <v>12</v>
      </c>
      <c r="DZ23" s="9">
        <v>43</v>
      </c>
      <c r="EA23" s="9">
        <v>0</v>
      </c>
      <c r="EB23" s="8">
        <v>3.8723404255319149</v>
      </c>
      <c r="EC23" s="8">
        <v>7.7446808510638299</v>
      </c>
      <c r="EE23" s="9">
        <v>0</v>
      </c>
      <c r="EF23" s="9">
        <v>0</v>
      </c>
      <c r="EG23" s="9">
        <v>0</v>
      </c>
      <c r="EH23" s="9">
        <v>0</v>
      </c>
      <c r="EI23" s="9">
        <v>0</v>
      </c>
      <c r="EJ23" s="9">
        <v>750</v>
      </c>
      <c r="EK23" s="9">
        <v>0</v>
      </c>
      <c r="EL23" s="8">
        <v>0</v>
      </c>
      <c r="EM23" s="8">
        <v>0</v>
      </c>
      <c r="EO23" s="8">
        <v>8.9553571428571423</v>
      </c>
      <c r="EP23" s="8">
        <v>8.6864406779661021</v>
      </c>
      <c r="EQ23" s="8">
        <v>8.3220338983050848</v>
      </c>
      <c r="ER23" s="8">
        <v>8.6833333333333336</v>
      </c>
      <c r="ES23" s="8">
        <v>9.6822857142857135</v>
      </c>
      <c r="ET23" s="8">
        <v>8.4960000000000004</v>
      </c>
      <c r="EU23" s="8">
        <v>0</v>
      </c>
      <c r="EV23" s="8">
        <v>8.5012244897959182</v>
      </c>
      <c r="EW23" s="8">
        <v>0</v>
      </c>
      <c r="EX23" s="8">
        <v>0</v>
      </c>
      <c r="EY23" s="8">
        <v>0</v>
      </c>
      <c r="EZ23" s="8">
        <v>0</v>
      </c>
      <c r="FA23" s="8">
        <v>7.7446808510638299</v>
      </c>
      <c r="FB23" s="8">
        <v>0</v>
      </c>
      <c r="FC23" s="8">
        <v>69.071356107607116</v>
      </c>
      <c r="FD23" s="99">
        <v>8.6339195134508895</v>
      </c>
      <c r="FE23" s="111">
        <v>69.071356107607116</v>
      </c>
      <c r="FJ23" s="9">
        <v>1492</v>
      </c>
      <c r="FK23" s="9">
        <v>238</v>
      </c>
      <c r="FL23" s="9">
        <v>20</v>
      </c>
      <c r="FM23" s="9">
        <v>0</v>
      </c>
      <c r="FN23" s="9">
        <v>0</v>
      </c>
      <c r="FO23" s="9">
        <v>0</v>
      </c>
      <c r="FP23" s="9">
        <v>0</v>
      </c>
      <c r="FQ23" s="339">
        <v>4.8411428571428567</v>
      </c>
      <c r="FR23" s="339">
        <v>9.6822857142857135</v>
      </c>
      <c r="FS23" s="9">
        <v>1750</v>
      </c>
      <c r="FT23" s="8">
        <v>85.257142857142853</v>
      </c>
      <c r="FU23" s="8">
        <v>13.600000000000001</v>
      </c>
      <c r="FW23" s="9">
        <v>0</v>
      </c>
      <c r="FX23" s="9">
        <v>0</v>
      </c>
      <c r="FY23" s="9">
        <v>0</v>
      </c>
      <c r="FZ23" s="9">
        <v>0</v>
      </c>
      <c r="GA23" s="9">
        <v>0</v>
      </c>
      <c r="GB23" s="9">
        <v>2000</v>
      </c>
      <c r="GC23" s="9">
        <v>0</v>
      </c>
      <c r="GD23" s="339">
        <v>0</v>
      </c>
      <c r="GE23" s="339">
        <v>0</v>
      </c>
      <c r="GF23" s="9">
        <v>2000</v>
      </c>
      <c r="GG23" s="8">
        <v>0</v>
      </c>
      <c r="GH23" s="8">
        <v>0</v>
      </c>
    </row>
    <row r="24" spans="1:190" x14ac:dyDescent="0.25">
      <c r="A24" s="20">
        <v>21</v>
      </c>
      <c r="B24" s="16">
        <v>2008</v>
      </c>
      <c r="C24" s="13" t="s">
        <v>331</v>
      </c>
      <c r="D24" s="22" t="s">
        <v>291</v>
      </c>
      <c r="E24" s="9">
        <v>572</v>
      </c>
      <c r="F24" s="9">
        <v>303</v>
      </c>
      <c r="G24" s="9">
        <v>51</v>
      </c>
      <c r="H24" s="9">
        <v>7</v>
      </c>
      <c r="I24" s="9">
        <v>3</v>
      </c>
      <c r="J24" s="9">
        <v>264</v>
      </c>
      <c r="K24" s="9">
        <v>0</v>
      </c>
      <c r="L24" s="8">
        <v>4.5320512820512819</v>
      </c>
      <c r="M24" s="8">
        <v>9.0641025641025639</v>
      </c>
      <c r="O24" s="9">
        <v>456</v>
      </c>
      <c r="P24" s="9">
        <v>388</v>
      </c>
      <c r="Q24" s="9">
        <v>142</v>
      </c>
      <c r="R24" s="9">
        <v>20</v>
      </c>
      <c r="S24" s="9">
        <v>9</v>
      </c>
      <c r="T24" s="9">
        <v>185</v>
      </c>
      <c r="U24" s="9">
        <v>0</v>
      </c>
      <c r="V24" s="8">
        <v>4.2433497536945817</v>
      </c>
      <c r="W24" s="8">
        <v>8.4866995073891633</v>
      </c>
      <c r="Y24" s="9">
        <v>1088</v>
      </c>
      <c r="Z24" s="9">
        <v>677</v>
      </c>
      <c r="AA24" s="9">
        <v>112</v>
      </c>
      <c r="AB24" s="9">
        <v>19</v>
      </c>
      <c r="AC24" s="9">
        <v>4</v>
      </c>
      <c r="AD24" s="9">
        <v>200</v>
      </c>
      <c r="AE24" s="9">
        <v>0</v>
      </c>
      <c r="AF24" s="8">
        <v>4.4873684210526319</v>
      </c>
      <c r="AG24" s="8">
        <v>8.9747368421052638</v>
      </c>
      <c r="AI24" s="9">
        <v>459</v>
      </c>
      <c r="AJ24" s="9">
        <v>431</v>
      </c>
      <c r="AK24" s="9">
        <v>108</v>
      </c>
      <c r="AL24" s="9">
        <v>15</v>
      </c>
      <c r="AM24" s="9">
        <v>4</v>
      </c>
      <c r="AN24" s="9">
        <v>183</v>
      </c>
      <c r="AO24" s="9">
        <v>0</v>
      </c>
      <c r="AP24" s="8">
        <v>4.3038348082595874</v>
      </c>
      <c r="AQ24" s="8">
        <v>8.6076696165191748</v>
      </c>
      <c r="AS24" s="9">
        <v>1256</v>
      </c>
      <c r="AT24" s="9">
        <v>660</v>
      </c>
      <c r="AU24" s="9">
        <v>139</v>
      </c>
      <c r="AV24" s="9">
        <v>14</v>
      </c>
      <c r="AW24" s="9">
        <v>23</v>
      </c>
      <c r="AX24" s="9">
        <v>8</v>
      </c>
      <c r="AY24" s="9">
        <v>0</v>
      </c>
      <c r="AZ24" s="8">
        <v>4.4875717017208414</v>
      </c>
      <c r="BA24" s="8">
        <v>8.9751434034416828</v>
      </c>
      <c r="BC24" s="9">
        <v>698</v>
      </c>
      <c r="BD24" s="9">
        <v>424</v>
      </c>
      <c r="BE24" s="9">
        <v>54</v>
      </c>
      <c r="BF24" s="9">
        <v>5</v>
      </c>
      <c r="BG24" s="9">
        <v>6</v>
      </c>
      <c r="BH24" s="9">
        <v>13</v>
      </c>
      <c r="BI24" s="9">
        <v>0</v>
      </c>
      <c r="BJ24" s="8">
        <v>4.5189553496208932</v>
      </c>
      <c r="BK24" s="8">
        <v>9.0379106992417864</v>
      </c>
      <c r="BM24" s="9">
        <v>368</v>
      </c>
      <c r="BN24" s="9">
        <v>382</v>
      </c>
      <c r="BO24" s="9">
        <v>219</v>
      </c>
      <c r="BP24" s="9">
        <v>13</v>
      </c>
      <c r="BQ24" s="9">
        <v>18</v>
      </c>
      <c r="BR24" s="9">
        <v>500</v>
      </c>
      <c r="BS24" s="9">
        <v>0</v>
      </c>
      <c r="BT24" s="8">
        <v>4.069</v>
      </c>
      <c r="BU24" s="8">
        <v>8.1379999999999999</v>
      </c>
      <c r="BW24" s="9">
        <v>808</v>
      </c>
      <c r="BX24" s="9">
        <v>564</v>
      </c>
      <c r="BY24" s="9">
        <v>93</v>
      </c>
      <c r="BZ24" s="9">
        <v>10</v>
      </c>
      <c r="CA24" s="9">
        <v>3</v>
      </c>
      <c r="CB24" s="9">
        <v>22</v>
      </c>
      <c r="CC24" s="9">
        <v>0</v>
      </c>
      <c r="CD24" s="8">
        <v>4.464140730717185</v>
      </c>
      <c r="CE24" s="8">
        <v>8.92828146143437</v>
      </c>
      <c r="CG24" s="9">
        <v>1194</v>
      </c>
      <c r="CH24" s="9">
        <v>900</v>
      </c>
      <c r="CI24" s="9">
        <v>159</v>
      </c>
      <c r="CJ24" s="9">
        <v>12</v>
      </c>
      <c r="CK24" s="9">
        <v>8</v>
      </c>
      <c r="CL24" s="9">
        <v>127</v>
      </c>
      <c r="CM24" s="9">
        <v>0</v>
      </c>
      <c r="CN24" s="8">
        <v>4.4342278926528813</v>
      </c>
      <c r="CO24" s="8">
        <v>8.8684557853057626</v>
      </c>
      <c r="CQ24" s="9">
        <v>1105</v>
      </c>
      <c r="CR24" s="9">
        <v>898</v>
      </c>
      <c r="CS24" s="9">
        <v>277</v>
      </c>
      <c r="CT24" s="9">
        <v>37</v>
      </c>
      <c r="CU24" s="9">
        <v>18</v>
      </c>
      <c r="CV24" s="9">
        <v>65</v>
      </c>
      <c r="CW24" s="9">
        <v>0</v>
      </c>
      <c r="CX24" s="8">
        <v>4.299785867237687</v>
      </c>
      <c r="CY24" s="8">
        <v>8.5995717344753739</v>
      </c>
      <c r="DA24" s="9">
        <v>447</v>
      </c>
      <c r="DB24" s="9">
        <v>413</v>
      </c>
      <c r="DC24" s="9">
        <v>206</v>
      </c>
      <c r="DD24" s="9">
        <v>59</v>
      </c>
      <c r="DE24" s="9">
        <v>28</v>
      </c>
      <c r="DF24" s="9">
        <v>47</v>
      </c>
      <c r="DG24" s="9">
        <v>0</v>
      </c>
      <c r="DH24" s="8">
        <v>4.033824804856895</v>
      </c>
      <c r="DI24" s="8">
        <v>8.06764960971379</v>
      </c>
      <c r="DK24" s="9">
        <v>623</v>
      </c>
      <c r="DL24" s="9">
        <v>464</v>
      </c>
      <c r="DM24" s="9">
        <v>79</v>
      </c>
      <c r="DN24" s="9">
        <v>11</v>
      </c>
      <c r="DO24" s="9">
        <v>2</v>
      </c>
      <c r="DP24" s="9">
        <v>21</v>
      </c>
      <c r="DQ24" s="9">
        <v>0</v>
      </c>
      <c r="DR24" s="8">
        <v>4.4376590330788801</v>
      </c>
      <c r="DS24" s="8">
        <v>8.8753180661577602</v>
      </c>
      <c r="DU24" s="9">
        <v>1107</v>
      </c>
      <c r="DV24" s="9">
        <v>585</v>
      </c>
      <c r="DW24" s="9">
        <v>76</v>
      </c>
      <c r="DX24" s="9">
        <v>9</v>
      </c>
      <c r="DY24" s="9">
        <v>5</v>
      </c>
      <c r="DZ24" s="9">
        <v>18</v>
      </c>
      <c r="EA24" s="9">
        <v>0</v>
      </c>
      <c r="EB24" s="8">
        <v>4.5600448933782269</v>
      </c>
      <c r="EC24" s="8">
        <v>9.1200897867564539</v>
      </c>
      <c r="EE24" s="9">
        <v>416</v>
      </c>
      <c r="EF24" s="9">
        <v>331</v>
      </c>
      <c r="EG24" s="9">
        <v>65</v>
      </c>
      <c r="EH24" s="9">
        <v>4</v>
      </c>
      <c r="EI24" s="9">
        <v>0</v>
      </c>
      <c r="EJ24" s="9">
        <v>84</v>
      </c>
      <c r="EK24" s="9">
        <v>0</v>
      </c>
      <c r="EL24" s="8">
        <v>4.4203431372549016</v>
      </c>
      <c r="EM24" s="8">
        <v>8.8406862745098032</v>
      </c>
      <c r="EO24" s="8">
        <v>9.0641025641025639</v>
      </c>
      <c r="EP24" s="8">
        <v>8.4866995073891633</v>
      </c>
      <c r="EQ24" s="8">
        <v>8.9747368421052638</v>
      </c>
      <c r="ER24" s="8">
        <v>8.6076696165191748</v>
      </c>
      <c r="ES24" s="8">
        <v>8.9751434034416828</v>
      </c>
      <c r="ET24" s="8">
        <v>9.0379106992417864</v>
      </c>
      <c r="EU24" s="8">
        <v>8.1379999999999999</v>
      </c>
      <c r="EV24" s="8">
        <v>8.92828146143437</v>
      </c>
      <c r="EW24" s="8">
        <v>8.8684557853057626</v>
      </c>
      <c r="EX24" s="8">
        <v>8.5995717344753739</v>
      </c>
      <c r="EY24" s="8">
        <v>8.06764960971379</v>
      </c>
      <c r="EZ24" s="8">
        <v>8.8753180661577602</v>
      </c>
      <c r="FA24" s="8">
        <v>9.1200897867564539</v>
      </c>
      <c r="FB24" s="8">
        <v>8.8406862745098032</v>
      </c>
      <c r="FC24" s="8">
        <v>122.58431535115295</v>
      </c>
      <c r="FD24" s="99">
        <v>8.7560225250823542</v>
      </c>
      <c r="FE24" s="111">
        <v>122.58431535115295</v>
      </c>
      <c r="FJ24" s="9">
        <v>1256</v>
      </c>
      <c r="FK24" s="9">
        <v>660</v>
      </c>
      <c r="FL24" s="9">
        <v>139</v>
      </c>
      <c r="FM24" s="9">
        <v>14</v>
      </c>
      <c r="FN24" s="9">
        <v>23</v>
      </c>
      <c r="FO24" s="9">
        <v>8</v>
      </c>
      <c r="FP24" s="9">
        <v>0</v>
      </c>
      <c r="FQ24" s="339">
        <v>4.4875717017208414</v>
      </c>
      <c r="FR24" s="339">
        <v>8.9751434034416828</v>
      </c>
      <c r="FS24" s="9">
        <v>2100</v>
      </c>
      <c r="FT24" s="8">
        <v>59.80952380952381</v>
      </c>
      <c r="FU24" s="8">
        <v>31.428571428571427</v>
      </c>
      <c r="FW24" s="9">
        <v>1194</v>
      </c>
      <c r="FX24" s="9">
        <v>900</v>
      </c>
      <c r="FY24" s="9">
        <v>159</v>
      </c>
      <c r="FZ24" s="9">
        <v>12</v>
      </c>
      <c r="GA24" s="9">
        <v>8</v>
      </c>
      <c r="GB24" s="9">
        <v>127</v>
      </c>
      <c r="GC24" s="9">
        <v>0</v>
      </c>
      <c r="GD24" s="339">
        <v>4.4342278926528813</v>
      </c>
      <c r="GE24" s="339">
        <v>8.8684557853057626</v>
      </c>
      <c r="GF24" s="9">
        <v>2400</v>
      </c>
      <c r="GG24" s="8">
        <v>49.75</v>
      </c>
      <c r="GH24" s="8">
        <v>37.5</v>
      </c>
    </row>
    <row r="25" spans="1:190" x14ac:dyDescent="0.25">
      <c r="A25" s="20">
        <v>22</v>
      </c>
      <c r="B25" s="16">
        <v>2008</v>
      </c>
      <c r="C25" s="13" t="s">
        <v>332</v>
      </c>
      <c r="D25" s="22" t="s">
        <v>291</v>
      </c>
      <c r="E25" s="9">
        <v>459</v>
      </c>
      <c r="F25" s="9">
        <v>614</v>
      </c>
      <c r="G25" s="9">
        <v>100</v>
      </c>
      <c r="H25" s="9">
        <v>35</v>
      </c>
      <c r="I25" s="9">
        <v>0</v>
      </c>
      <c r="J25" s="9">
        <v>0</v>
      </c>
      <c r="K25" s="9">
        <v>0</v>
      </c>
      <c r="L25" s="8">
        <v>4.2392384105960268</v>
      </c>
      <c r="M25" s="8">
        <v>8.4784768211920536</v>
      </c>
      <c r="O25" s="9">
        <v>298</v>
      </c>
      <c r="P25" s="9">
        <v>475</v>
      </c>
      <c r="Q25" s="9">
        <v>114</v>
      </c>
      <c r="R25" s="9">
        <v>18</v>
      </c>
      <c r="S25" s="9">
        <v>1</v>
      </c>
      <c r="T25" s="9">
        <v>302</v>
      </c>
      <c r="U25" s="9">
        <v>0</v>
      </c>
      <c r="V25" s="8">
        <v>4.1600441501103749</v>
      </c>
      <c r="W25" s="8">
        <v>8.3200883002207497</v>
      </c>
      <c r="Y25" s="9">
        <v>352</v>
      </c>
      <c r="Z25" s="9">
        <v>726</v>
      </c>
      <c r="AA25" s="9">
        <v>340</v>
      </c>
      <c r="AB25" s="9">
        <v>63</v>
      </c>
      <c r="AC25" s="9">
        <v>29</v>
      </c>
      <c r="AD25" s="9">
        <v>604</v>
      </c>
      <c r="AE25" s="9">
        <v>0</v>
      </c>
      <c r="AF25" s="8">
        <v>3.866887417218543</v>
      </c>
      <c r="AG25" s="8">
        <v>7.733774834437086</v>
      </c>
      <c r="AI25" s="9">
        <v>218</v>
      </c>
      <c r="AJ25" s="9">
        <v>278</v>
      </c>
      <c r="AK25" s="9">
        <v>98</v>
      </c>
      <c r="AL25" s="9">
        <v>10</v>
      </c>
      <c r="AM25" s="9">
        <v>0</v>
      </c>
      <c r="AN25" s="9">
        <v>604</v>
      </c>
      <c r="AO25" s="9">
        <v>0</v>
      </c>
      <c r="AP25" s="8">
        <v>4.1655629139072845</v>
      </c>
      <c r="AQ25" s="8">
        <v>8.331125827814569</v>
      </c>
      <c r="AS25" s="9">
        <v>778</v>
      </c>
      <c r="AT25" s="9">
        <v>972</v>
      </c>
      <c r="AU25" s="9">
        <v>342</v>
      </c>
      <c r="AV25" s="9">
        <v>22</v>
      </c>
      <c r="AW25" s="9">
        <v>0</v>
      </c>
      <c r="AX25" s="9">
        <v>0</v>
      </c>
      <c r="AY25" s="9">
        <v>0</v>
      </c>
      <c r="AZ25" s="8">
        <v>4.185430463576159</v>
      </c>
      <c r="BA25" s="8">
        <v>8.370860927152318</v>
      </c>
      <c r="BC25" s="9">
        <v>457</v>
      </c>
      <c r="BD25" s="9">
        <v>594</v>
      </c>
      <c r="BE25" s="9">
        <v>157</v>
      </c>
      <c r="BF25" s="9">
        <v>0</v>
      </c>
      <c r="BG25" s="9">
        <v>0</v>
      </c>
      <c r="BH25" s="9">
        <v>0</v>
      </c>
      <c r="BI25" s="9">
        <v>0</v>
      </c>
      <c r="BJ25" s="8">
        <v>4.2483443708609272</v>
      </c>
      <c r="BK25" s="8">
        <v>8.4966887417218544</v>
      </c>
      <c r="BM25" s="9">
        <v>0</v>
      </c>
      <c r="BN25" s="9">
        <v>0</v>
      </c>
      <c r="BO25" s="9">
        <v>0</v>
      </c>
      <c r="BP25" s="9">
        <v>0</v>
      </c>
      <c r="BQ25" s="9">
        <v>0</v>
      </c>
      <c r="BR25" s="9">
        <v>1510</v>
      </c>
      <c r="BS25" s="9">
        <v>0</v>
      </c>
      <c r="BT25" s="8">
        <v>0</v>
      </c>
      <c r="BU25" s="8">
        <v>0</v>
      </c>
      <c r="BW25" s="9">
        <v>529</v>
      </c>
      <c r="BX25" s="9">
        <v>815</v>
      </c>
      <c r="BY25" s="9">
        <v>166</v>
      </c>
      <c r="BZ25" s="9">
        <v>0</v>
      </c>
      <c r="CA25" s="9">
        <v>0</v>
      </c>
      <c r="CB25" s="9">
        <v>0</v>
      </c>
      <c r="CC25" s="9">
        <v>0</v>
      </c>
      <c r="CD25" s="8">
        <v>4.2403973509933772</v>
      </c>
      <c r="CE25" s="8">
        <v>8.4807947019867544</v>
      </c>
      <c r="CG25" s="9">
        <v>0</v>
      </c>
      <c r="CH25" s="9">
        <v>0</v>
      </c>
      <c r="CI25" s="9">
        <v>0</v>
      </c>
      <c r="CJ25" s="9">
        <v>0</v>
      </c>
      <c r="CK25" s="9">
        <v>0</v>
      </c>
      <c r="CL25" s="9">
        <v>2416</v>
      </c>
      <c r="CM25" s="9">
        <v>0</v>
      </c>
      <c r="CN25" s="8">
        <v>0</v>
      </c>
      <c r="CO25" s="8">
        <v>0</v>
      </c>
      <c r="CQ25" s="9">
        <v>0</v>
      </c>
      <c r="CR25" s="9">
        <v>0</v>
      </c>
      <c r="CS25" s="9">
        <v>0</v>
      </c>
      <c r="CT25" s="9">
        <v>0</v>
      </c>
      <c r="CU25" s="9">
        <v>0</v>
      </c>
      <c r="CV25" s="9">
        <v>2416</v>
      </c>
      <c r="CW25" s="9">
        <v>0</v>
      </c>
      <c r="CX25" s="8">
        <v>0</v>
      </c>
      <c r="CY25" s="8">
        <v>0</v>
      </c>
      <c r="DA25" s="9">
        <v>0</v>
      </c>
      <c r="DB25" s="9">
        <v>0</v>
      </c>
      <c r="DC25" s="9">
        <v>0</v>
      </c>
      <c r="DD25" s="9">
        <v>0</v>
      </c>
      <c r="DE25" s="9">
        <v>0</v>
      </c>
      <c r="DF25" s="9">
        <v>1208</v>
      </c>
      <c r="DG25" s="9">
        <v>0</v>
      </c>
      <c r="DH25" s="8">
        <v>0</v>
      </c>
      <c r="DI25" s="8">
        <v>0</v>
      </c>
      <c r="DK25" s="9">
        <v>392</v>
      </c>
      <c r="DL25" s="9">
        <v>559</v>
      </c>
      <c r="DM25" s="9">
        <v>243</v>
      </c>
      <c r="DN25" s="9">
        <v>14</v>
      </c>
      <c r="DO25" s="9">
        <v>0</v>
      </c>
      <c r="DP25" s="9">
        <v>0</v>
      </c>
      <c r="DQ25" s="9">
        <v>0</v>
      </c>
      <c r="DR25" s="8">
        <v>4.1001655629139071</v>
      </c>
      <c r="DS25" s="8">
        <v>8.2003311258278142</v>
      </c>
      <c r="DU25" s="9">
        <v>346</v>
      </c>
      <c r="DV25" s="9">
        <v>587</v>
      </c>
      <c r="DW25" s="9">
        <v>833</v>
      </c>
      <c r="DX25" s="9">
        <v>46</v>
      </c>
      <c r="DY25" s="9">
        <v>0</v>
      </c>
      <c r="DZ25" s="9">
        <v>0</v>
      </c>
      <c r="EA25" s="9">
        <v>0</v>
      </c>
      <c r="EB25" s="8">
        <v>3.6804635761589406</v>
      </c>
      <c r="EC25" s="8">
        <v>7.3609271523178812</v>
      </c>
      <c r="EE25" s="9">
        <v>328</v>
      </c>
      <c r="EF25" s="9">
        <v>462</v>
      </c>
      <c r="EG25" s="9">
        <v>101</v>
      </c>
      <c r="EH25" s="9">
        <v>15</v>
      </c>
      <c r="EI25" s="9">
        <v>0</v>
      </c>
      <c r="EJ25" s="9">
        <v>0</v>
      </c>
      <c r="EK25" s="9">
        <v>0</v>
      </c>
      <c r="EL25" s="8">
        <v>4.2174392935982343</v>
      </c>
      <c r="EM25" s="8">
        <v>8.4348785871964687</v>
      </c>
      <c r="EO25" s="8">
        <v>8.4784768211920536</v>
      </c>
      <c r="EP25" s="8">
        <v>8.3200883002207497</v>
      </c>
      <c r="EQ25" s="8">
        <v>7.733774834437086</v>
      </c>
      <c r="ER25" s="8">
        <v>8.331125827814569</v>
      </c>
      <c r="ES25" s="8">
        <v>8.370860927152318</v>
      </c>
      <c r="ET25" s="8">
        <v>8.4966887417218544</v>
      </c>
      <c r="EU25" s="8">
        <v>0</v>
      </c>
      <c r="EV25" s="8">
        <v>8.4807947019867544</v>
      </c>
      <c r="EW25" s="8">
        <v>0</v>
      </c>
      <c r="EX25" s="8">
        <v>0</v>
      </c>
      <c r="EY25" s="8">
        <v>0</v>
      </c>
      <c r="EZ25" s="8">
        <v>8.2003311258278142</v>
      </c>
      <c r="FA25" s="8">
        <v>7.3609271523178812</v>
      </c>
      <c r="FB25" s="8">
        <v>8.4348785871964687</v>
      </c>
      <c r="FC25" s="8">
        <v>82.207947019867547</v>
      </c>
      <c r="FD25" s="99">
        <v>8.2207947019867547</v>
      </c>
      <c r="FE25" s="111">
        <v>82.207947019867547</v>
      </c>
      <c r="FJ25" s="9">
        <v>778</v>
      </c>
      <c r="FK25" s="9">
        <v>972</v>
      </c>
      <c r="FL25" s="9">
        <v>342</v>
      </c>
      <c r="FM25" s="9">
        <v>22</v>
      </c>
      <c r="FN25" s="9">
        <v>0</v>
      </c>
      <c r="FO25" s="9">
        <v>0</v>
      </c>
      <c r="FP25" s="9">
        <v>0</v>
      </c>
      <c r="FQ25" s="339">
        <v>4.185430463576159</v>
      </c>
      <c r="FR25" s="339">
        <v>8.370860927152318</v>
      </c>
      <c r="FS25" s="9">
        <v>2114</v>
      </c>
      <c r="FT25" s="8">
        <v>36.802270577105013</v>
      </c>
      <c r="FU25" s="8">
        <v>45.979186376537371</v>
      </c>
      <c r="FW25" s="9">
        <v>0</v>
      </c>
      <c r="FX25" s="9">
        <v>0</v>
      </c>
      <c r="FY25" s="9">
        <v>0</v>
      </c>
      <c r="FZ25" s="9">
        <v>0</v>
      </c>
      <c r="GA25" s="9">
        <v>0</v>
      </c>
      <c r="GB25" s="9">
        <v>2416</v>
      </c>
      <c r="GC25" s="9">
        <v>0</v>
      </c>
      <c r="GD25" s="339">
        <v>0</v>
      </c>
      <c r="GE25" s="339">
        <v>0</v>
      </c>
      <c r="GF25" s="9">
        <v>2416</v>
      </c>
      <c r="GG25" s="8">
        <v>0</v>
      </c>
      <c r="GH25" s="8">
        <v>0</v>
      </c>
    </row>
    <row r="26" spans="1:190" x14ac:dyDescent="0.25">
      <c r="A26" s="20">
        <v>23</v>
      </c>
      <c r="B26" s="16">
        <v>2006</v>
      </c>
      <c r="C26" s="13" t="s">
        <v>333</v>
      </c>
      <c r="D26" s="22" t="s">
        <v>302</v>
      </c>
      <c r="E26" s="9">
        <v>1114</v>
      </c>
      <c r="F26" s="9">
        <v>82</v>
      </c>
      <c r="G26" s="9">
        <v>4</v>
      </c>
      <c r="H26" s="9">
        <v>0</v>
      </c>
      <c r="I26" s="9">
        <v>0</v>
      </c>
      <c r="J26" s="9">
        <v>0</v>
      </c>
      <c r="K26" s="9">
        <v>0</v>
      </c>
      <c r="L26" s="8">
        <v>4.9249999999999998</v>
      </c>
      <c r="M26" s="8">
        <v>9.85</v>
      </c>
      <c r="O26" s="9">
        <v>95</v>
      </c>
      <c r="P26" s="9">
        <v>835</v>
      </c>
      <c r="Q26" s="9">
        <v>270</v>
      </c>
      <c r="R26" s="9">
        <v>0</v>
      </c>
      <c r="S26" s="9">
        <v>0</v>
      </c>
      <c r="T26" s="9">
        <v>0</v>
      </c>
      <c r="U26" s="9">
        <v>0</v>
      </c>
      <c r="V26" s="8">
        <v>3.8541666666666665</v>
      </c>
      <c r="W26" s="8">
        <v>7.708333333333333</v>
      </c>
      <c r="Y26" s="9">
        <v>0</v>
      </c>
      <c r="Z26" s="9">
        <v>0</v>
      </c>
      <c r="AA26" s="9">
        <v>0</v>
      </c>
      <c r="AB26" s="9">
        <v>0</v>
      </c>
      <c r="AC26" s="9">
        <v>0</v>
      </c>
      <c r="AD26" s="9">
        <v>2100</v>
      </c>
      <c r="AE26" s="9">
        <v>0</v>
      </c>
      <c r="AF26" s="8">
        <v>0</v>
      </c>
      <c r="AG26" s="8">
        <v>0</v>
      </c>
      <c r="AI26" s="9">
        <v>0</v>
      </c>
      <c r="AJ26" s="9">
        <v>0</v>
      </c>
      <c r="AK26" s="9">
        <v>0</v>
      </c>
      <c r="AL26" s="9">
        <v>0</v>
      </c>
      <c r="AM26" s="9">
        <v>0</v>
      </c>
      <c r="AN26" s="9">
        <v>1200</v>
      </c>
      <c r="AO26" s="9">
        <v>0</v>
      </c>
      <c r="AP26" s="8">
        <v>0</v>
      </c>
      <c r="AQ26" s="8">
        <v>0</v>
      </c>
      <c r="AS26" s="9">
        <v>1022</v>
      </c>
      <c r="AT26" s="9">
        <v>1004</v>
      </c>
      <c r="AU26" s="9">
        <v>74</v>
      </c>
      <c r="AV26" s="9">
        <v>0</v>
      </c>
      <c r="AW26" s="9">
        <v>0</v>
      </c>
      <c r="AX26" s="9">
        <v>0</v>
      </c>
      <c r="AY26" s="9">
        <v>0</v>
      </c>
      <c r="AZ26" s="8">
        <v>4.4514285714285711</v>
      </c>
      <c r="BA26" s="8">
        <v>8.9028571428571421</v>
      </c>
      <c r="BC26" s="9">
        <v>1160</v>
      </c>
      <c r="BD26" s="9">
        <v>0</v>
      </c>
      <c r="BE26" s="9">
        <v>0</v>
      </c>
      <c r="BF26" s="9">
        <v>0</v>
      </c>
      <c r="BG26" s="9">
        <v>0</v>
      </c>
      <c r="BH26" s="9">
        <v>40</v>
      </c>
      <c r="BI26" s="9">
        <v>0</v>
      </c>
      <c r="BJ26" s="8">
        <v>5</v>
      </c>
      <c r="BK26" s="8">
        <v>10</v>
      </c>
      <c r="BM26" s="9">
        <v>0</v>
      </c>
      <c r="BN26" s="9">
        <v>0</v>
      </c>
      <c r="BO26" s="9">
        <v>0</v>
      </c>
      <c r="BP26" s="9">
        <v>0</v>
      </c>
      <c r="BQ26" s="9">
        <v>0</v>
      </c>
      <c r="BR26" s="9">
        <v>1500</v>
      </c>
      <c r="BS26" s="9">
        <v>0</v>
      </c>
      <c r="BT26" s="8">
        <v>0</v>
      </c>
      <c r="BU26" s="8">
        <v>0</v>
      </c>
      <c r="BW26" s="9">
        <v>0</v>
      </c>
      <c r="BX26" s="9">
        <v>1500</v>
      </c>
      <c r="BY26" s="9">
        <v>0</v>
      </c>
      <c r="BZ26" s="9">
        <v>0</v>
      </c>
      <c r="CA26" s="9">
        <v>0</v>
      </c>
      <c r="CB26" s="9">
        <v>0</v>
      </c>
      <c r="CC26" s="9">
        <v>0</v>
      </c>
      <c r="CD26" s="8">
        <v>4</v>
      </c>
      <c r="CE26" s="8">
        <v>8</v>
      </c>
      <c r="CG26" s="9">
        <v>0</v>
      </c>
      <c r="CH26" s="9">
        <v>0</v>
      </c>
      <c r="CI26" s="9">
        <v>0</v>
      </c>
      <c r="CJ26" s="9">
        <v>0</v>
      </c>
      <c r="CK26" s="9">
        <v>0</v>
      </c>
      <c r="CL26" s="9">
        <v>2400</v>
      </c>
      <c r="CM26" s="9">
        <v>0</v>
      </c>
      <c r="CN26" s="8">
        <v>0</v>
      </c>
      <c r="CO26" s="8">
        <v>0</v>
      </c>
      <c r="CQ26" s="9">
        <v>0</v>
      </c>
      <c r="CR26" s="9">
        <v>1200</v>
      </c>
      <c r="CS26" s="9">
        <v>300</v>
      </c>
      <c r="CT26" s="9">
        <v>300</v>
      </c>
      <c r="CU26" s="9">
        <v>600</v>
      </c>
      <c r="CV26" s="9">
        <v>0</v>
      </c>
      <c r="CW26" s="9">
        <v>0</v>
      </c>
      <c r="CX26" s="8">
        <v>2.875</v>
      </c>
      <c r="CY26" s="8">
        <v>5.75</v>
      </c>
      <c r="DA26" s="9">
        <v>0</v>
      </c>
      <c r="DB26" s="9">
        <v>0</v>
      </c>
      <c r="DC26" s="9">
        <v>0</v>
      </c>
      <c r="DD26" s="9">
        <v>0</v>
      </c>
      <c r="DE26" s="9">
        <v>0</v>
      </c>
      <c r="DF26" s="9">
        <v>1200</v>
      </c>
      <c r="DG26" s="9">
        <v>0</v>
      </c>
      <c r="DH26" s="8">
        <v>0</v>
      </c>
      <c r="DI26" s="8">
        <v>0</v>
      </c>
      <c r="DK26" s="9">
        <v>0</v>
      </c>
      <c r="DL26" s="9">
        <v>0</v>
      </c>
      <c r="DM26" s="9">
        <v>0</v>
      </c>
      <c r="DN26" s="9">
        <v>0</v>
      </c>
      <c r="DO26" s="9">
        <v>0</v>
      </c>
      <c r="DP26" s="9">
        <v>0</v>
      </c>
      <c r="DQ26" s="9">
        <v>0</v>
      </c>
      <c r="DR26" s="9">
        <v>0</v>
      </c>
      <c r="DS26" s="9">
        <v>0</v>
      </c>
      <c r="DU26" s="9">
        <v>1800</v>
      </c>
      <c r="DV26" s="9">
        <v>0</v>
      </c>
      <c r="DW26" s="9">
        <v>0</v>
      </c>
      <c r="DX26" s="9">
        <v>0</v>
      </c>
      <c r="DY26" s="9">
        <v>0</v>
      </c>
      <c r="DZ26" s="9">
        <v>0</v>
      </c>
      <c r="EA26" s="9">
        <v>0</v>
      </c>
      <c r="EB26" s="8">
        <v>5</v>
      </c>
      <c r="EC26" s="8">
        <v>10</v>
      </c>
      <c r="EE26" s="9">
        <v>0</v>
      </c>
      <c r="EF26" s="9">
        <v>687</v>
      </c>
      <c r="EG26" s="9">
        <v>195</v>
      </c>
      <c r="EH26" s="9">
        <v>18</v>
      </c>
      <c r="EI26" s="9">
        <v>0</v>
      </c>
      <c r="EJ26" s="9">
        <v>0</v>
      </c>
      <c r="EK26" s="9">
        <v>0</v>
      </c>
      <c r="EL26" s="8">
        <v>3.7433333333333332</v>
      </c>
      <c r="EM26" s="8">
        <v>7.4866666666666664</v>
      </c>
      <c r="EO26" s="8">
        <v>9.85</v>
      </c>
      <c r="EP26" s="8">
        <v>7.708333333333333</v>
      </c>
      <c r="EQ26" s="8">
        <v>0</v>
      </c>
      <c r="ER26" s="8">
        <v>0</v>
      </c>
      <c r="ES26" s="8">
        <v>8.9028571428571421</v>
      </c>
      <c r="ET26" s="8">
        <v>10</v>
      </c>
      <c r="EU26" s="8">
        <v>0</v>
      </c>
      <c r="EV26" s="8">
        <v>8</v>
      </c>
      <c r="EW26" s="8">
        <v>0</v>
      </c>
      <c r="EX26" s="8">
        <v>5.75</v>
      </c>
      <c r="EY26" s="8">
        <v>0</v>
      </c>
      <c r="EZ26" s="8">
        <v>0</v>
      </c>
      <c r="FA26" s="8">
        <v>10</v>
      </c>
      <c r="FB26" s="8">
        <v>7.4866666666666664</v>
      </c>
      <c r="FC26" s="8">
        <v>67.697857142857146</v>
      </c>
      <c r="FD26" s="99">
        <v>8.4622321428571432</v>
      </c>
      <c r="FE26" s="111">
        <v>67.697857142857146</v>
      </c>
      <c r="FJ26" s="9">
        <v>1022</v>
      </c>
      <c r="FK26" s="9">
        <v>1004</v>
      </c>
      <c r="FL26" s="9">
        <v>74</v>
      </c>
      <c r="FM26" s="9">
        <v>0</v>
      </c>
      <c r="FN26" s="9">
        <v>0</v>
      </c>
      <c r="FO26" s="9">
        <v>0</v>
      </c>
      <c r="FP26" s="9">
        <v>0</v>
      </c>
      <c r="FQ26" s="339">
        <v>4.4514285714285711</v>
      </c>
      <c r="FR26" s="339">
        <v>8.9028571428571421</v>
      </c>
      <c r="FS26" s="9">
        <v>2100</v>
      </c>
      <c r="FT26" s="8">
        <v>48.666666666666671</v>
      </c>
      <c r="FU26" s="8">
        <v>47.80952380952381</v>
      </c>
      <c r="FW26" s="9">
        <v>0</v>
      </c>
      <c r="FX26" s="9">
        <v>0</v>
      </c>
      <c r="FY26" s="9">
        <v>0</v>
      </c>
      <c r="FZ26" s="9">
        <v>0</v>
      </c>
      <c r="GA26" s="9">
        <v>0</v>
      </c>
      <c r="GB26" s="9">
        <v>2400</v>
      </c>
      <c r="GC26" s="9">
        <v>0</v>
      </c>
      <c r="GD26" s="339">
        <v>0</v>
      </c>
      <c r="GE26" s="339">
        <v>0</v>
      </c>
      <c r="GF26" s="9">
        <v>2400</v>
      </c>
      <c r="GG26" s="8">
        <v>0</v>
      </c>
      <c r="GH26" s="8">
        <v>0</v>
      </c>
    </row>
    <row r="27" spans="1:190" x14ac:dyDescent="0.25">
      <c r="A27" s="20">
        <v>24</v>
      </c>
      <c r="B27" s="16">
        <v>2006</v>
      </c>
      <c r="C27" s="13" t="s">
        <v>334</v>
      </c>
      <c r="D27" s="22" t="s">
        <v>302</v>
      </c>
      <c r="E27" s="9">
        <v>539</v>
      </c>
      <c r="F27" s="9">
        <v>62</v>
      </c>
      <c r="G27" s="9">
        <v>179</v>
      </c>
      <c r="H27" s="9">
        <v>20</v>
      </c>
      <c r="I27" s="9">
        <v>0</v>
      </c>
      <c r="J27" s="9">
        <v>0</v>
      </c>
      <c r="K27" s="9">
        <v>0</v>
      </c>
      <c r="L27" s="8">
        <v>4.4000000000000004</v>
      </c>
      <c r="M27" s="8">
        <v>8.8000000000000007</v>
      </c>
      <c r="O27" s="9">
        <v>0</v>
      </c>
      <c r="P27" s="9">
        <v>0</v>
      </c>
      <c r="Q27" s="9">
        <v>0</v>
      </c>
      <c r="R27" s="9">
        <v>0</v>
      </c>
      <c r="S27" s="9">
        <v>0</v>
      </c>
      <c r="T27" s="9">
        <v>0</v>
      </c>
      <c r="U27" s="9">
        <v>0</v>
      </c>
      <c r="V27" s="8">
        <v>0</v>
      </c>
      <c r="W27" s="8">
        <v>0</v>
      </c>
      <c r="Y27" s="9">
        <v>0</v>
      </c>
      <c r="Z27" s="9">
        <v>0</v>
      </c>
      <c r="AA27" s="9">
        <v>0</v>
      </c>
      <c r="AB27" s="9">
        <v>0</v>
      </c>
      <c r="AC27" s="9">
        <v>0</v>
      </c>
      <c r="AD27" s="9">
        <v>0</v>
      </c>
      <c r="AE27" s="9">
        <v>0</v>
      </c>
      <c r="AF27" s="8">
        <v>0</v>
      </c>
      <c r="AG27" s="8">
        <v>0</v>
      </c>
      <c r="AI27" s="9">
        <v>0</v>
      </c>
      <c r="AJ27" s="9">
        <v>0</v>
      </c>
      <c r="AK27" s="9">
        <v>0</v>
      </c>
      <c r="AL27" s="9">
        <v>0</v>
      </c>
      <c r="AM27" s="9">
        <v>0</v>
      </c>
      <c r="AN27" s="9">
        <v>0</v>
      </c>
      <c r="AO27" s="9">
        <v>0</v>
      </c>
      <c r="AP27" s="8">
        <v>0</v>
      </c>
      <c r="AQ27" s="8">
        <v>0</v>
      </c>
      <c r="AS27" s="9">
        <v>0</v>
      </c>
      <c r="AT27" s="9">
        <v>0</v>
      </c>
      <c r="AU27" s="9">
        <v>0</v>
      </c>
      <c r="AV27" s="9">
        <v>0</v>
      </c>
      <c r="AW27" s="9">
        <v>0</v>
      </c>
      <c r="AX27" s="9">
        <v>0</v>
      </c>
      <c r="AY27" s="9">
        <v>0</v>
      </c>
      <c r="AZ27" s="8">
        <v>0</v>
      </c>
      <c r="BA27" s="8">
        <v>0</v>
      </c>
      <c r="BC27" s="9">
        <v>0</v>
      </c>
      <c r="BD27" s="9">
        <v>0</v>
      </c>
      <c r="BE27" s="9">
        <v>0</v>
      </c>
      <c r="BF27" s="9">
        <v>0</v>
      </c>
      <c r="BG27" s="9">
        <v>0</v>
      </c>
      <c r="BH27" s="9">
        <v>0</v>
      </c>
      <c r="BI27" s="9">
        <v>0</v>
      </c>
      <c r="BJ27" s="8">
        <v>0</v>
      </c>
      <c r="BK27" s="8">
        <v>0</v>
      </c>
      <c r="BM27" s="9">
        <v>0</v>
      </c>
      <c r="BN27" s="9">
        <v>0</v>
      </c>
      <c r="BO27" s="9">
        <v>0</v>
      </c>
      <c r="BP27" s="9">
        <v>0</v>
      </c>
      <c r="BQ27" s="9">
        <v>0</v>
      </c>
      <c r="BR27" s="9">
        <v>0</v>
      </c>
      <c r="BS27" s="9">
        <v>0</v>
      </c>
      <c r="BT27" s="8">
        <v>0</v>
      </c>
      <c r="BU27" s="8">
        <v>0</v>
      </c>
      <c r="BW27" s="9">
        <v>0</v>
      </c>
      <c r="BX27" s="9">
        <v>0</v>
      </c>
      <c r="BY27" s="9">
        <v>0</v>
      </c>
      <c r="BZ27" s="9">
        <v>0</v>
      </c>
      <c r="CA27" s="9">
        <v>0</v>
      </c>
      <c r="CB27" s="9">
        <v>0</v>
      </c>
      <c r="CC27" s="9">
        <v>0</v>
      </c>
      <c r="CD27" s="8">
        <v>0</v>
      </c>
      <c r="CE27" s="8">
        <v>0</v>
      </c>
      <c r="CG27" s="9">
        <v>0</v>
      </c>
      <c r="CH27" s="9">
        <v>0</v>
      </c>
      <c r="CI27" s="9">
        <v>0</v>
      </c>
      <c r="CJ27" s="9">
        <v>0</v>
      </c>
      <c r="CK27" s="9">
        <v>0</v>
      </c>
      <c r="CL27" s="9">
        <v>0</v>
      </c>
      <c r="CM27" s="9">
        <v>0</v>
      </c>
      <c r="CN27" s="8">
        <v>0</v>
      </c>
      <c r="CO27" s="8">
        <v>0</v>
      </c>
      <c r="CQ27" s="9">
        <v>0</v>
      </c>
      <c r="CR27" s="9">
        <v>0</v>
      </c>
      <c r="CS27" s="9">
        <v>0</v>
      </c>
      <c r="CT27" s="9">
        <v>0</v>
      </c>
      <c r="CU27" s="9">
        <v>0</v>
      </c>
      <c r="CV27" s="9">
        <v>0</v>
      </c>
      <c r="CW27" s="9">
        <v>0</v>
      </c>
      <c r="CX27" s="8">
        <v>0</v>
      </c>
      <c r="CY27" s="8">
        <v>0</v>
      </c>
      <c r="DA27" s="9">
        <v>0</v>
      </c>
      <c r="DB27" s="9">
        <v>0</v>
      </c>
      <c r="DC27" s="9">
        <v>0</v>
      </c>
      <c r="DD27" s="9">
        <v>0</v>
      </c>
      <c r="DE27" s="9">
        <v>0</v>
      </c>
      <c r="DF27" s="9">
        <v>0</v>
      </c>
      <c r="DG27" s="9">
        <v>0</v>
      </c>
      <c r="DH27" s="8">
        <v>0</v>
      </c>
      <c r="DI27" s="8">
        <v>0</v>
      </c>
      <c r="DK27" s="9">
        <v>0</v>
      </c>
      <c r="DL27" s="9">
        <v>0</v>
      </c>
      <c r="DM27" s="9">
        <v>0</v>
      </c>
      <c r="DN27" s="9">
        <v>0</v>
      </c>
      <c r="DO27" s="9">
        <v>0</v>
      </c>
      <c r="DP27" s="9">
        <v>0</v>
      </c>
      <c r="DQ27" s="9">
        <v>0</v>
      </c>
      <c r="DR27" s="8">
        <v>0</v>
      </c>
      <c r="DS27" s="8">
        <v>0</v>
      </c>
      <c r="DU27" s="9">
        <v>366</v>
      </c>
      <c r="DV27" s="9">
        <v>524</v>
      </c>
      <c r="DW27" s="9">
        <v>234</v>
      </c>
      <c r="DX27" s="9">
        <v>76</v>
      </c>
      <c r="DY27" s="9">
        <v>0</v>
      </c>
      <c r="DZ27" s="9">
        <v>0</v>
      </c>
      <c r="EA27" s="9">
        <v>0</v>
      </c>
      <c r="EB27" s="8">
        <v>3.9833333333333334</v>
      </c>
      <c r="EC27" s="8">
        <v>7.9666666666666668</v>
      </c>
      <c r="EE27" s="9">
        <v>0</v>
      </c>
      <c r="EF27" s="9">
        <v>0</v>
      </c>
      <c r="EG27" s="9">
        <v>0</v>
      </c>
      <c r="EH27" s="9">
        <v>0</v>
      </c>
      <c r="EI27" s="9">
        <v>0</v>
      </c>
      <c r="EJ27" s="9">
        <v>0</v>
      </c>
      <c r="EK27" s="9">
        <v>0</v>
      </c>
      <c r="EL27" s="8">
        <v>0</v>
      </c>
      <c r="EM27" s="8">
        <v>0</v>
      </c>
      <c r="EO27" s="8">
        <v>8.8000000000000007</v>
      </c>
      <c r="EP27" s="8">
        <v>0</v>
      </c>
      <c r="EQ27" s="8">
        <v>0</v>
      </c>
      <c r="ER27" s="8">
        <v>0</v>
      </c>
      <c r="ES27" s="8">
        <v>0</v>
      </c>
      <c r="ET27" s="8">
        <v>0</v>
      </c>
      <c r="EU27" s="8">
        <v>0</v>
      </c>
      <c r="EV27" s="8">
        <v>0</v>
      </c>
      <c r="EW27" s="8">
        <v>0</v>
      </c>
      <c r="EX27" s="8">
        <v>0</v>
      </c>
      <c r="EY27" s="8">
        <v>0</v>
      </c>
      <c r="EZ27" s="8">
        <v>0</v>
      </c>
      <c r="FA27" s="8">
        <v>7.9666666666666668</v>
      </c>
      <c r="FB27" s="8">
        <v>0</v>
      </c>
      <c r="FC27" s="8">
        <v>16.766666666666666</v>
      </c>
      <c r="FD27" s="99">
        <v>8.3833333333333329</v>
      </c>
      <c r="FE27" s="111">
        <v>16.766666666666666</v>
      </c>
      <c r="FJ27" s="9">
        <v>0</v>
      </c>
      <c r="FK27" s="9">
        <v>0</v>
      </c>
      <c r="FL27" s="9">
        <v>0</v>
      </c>
      <c r="FM27" s="9">
        <v>0</v>
      </c>
      <c r="FN27" s="9">
        <v>0</v>
      </c>
      <c r="FO27" s="9">
        <v>0</v>
      </c>
      <c r="FP27" s="9">
        <v>0</v>
      </c>
      <c r="FQ27" s="339">
        <v>0</v>
      </c>
      <c r="FR27" s="339">
        <v>0</v>
      </c>
      <c r="FS27" s="9">
        <v>0</v>
      </c>
      <c r="FT27" s="8" t="e">
        <v>#DIV/0!</v>
      </c>
      <c r="FU27" s="8" t="e">
        <v>#DIV/0!</v>
      </c>
      <c r="FW27" s="9">
        <v>0</v>
      </c>
      <c r="FX27" s="9">
        <v>0</v>
      </c>
      <c r="FY27" s="9">
        <v>0</v>
      </c>
      <c r="FZ27" s="9">
        <v>0</v>
      </c>
      <c r="GA27" s="9">
        <v>0</v>
      </c>
      <c r="GB27" s="9">
        <v>0</v>
      </c>
      <c r="GC27" s="9">
        <v>0</v>
      </c>
      <c r="GD27" s="339">
        <v>0</v>
      </c>
      <c r="GE27" s="339">
        <v>0</v>
      </c>
      <c r="GF27" s="9">
        <v>0</v>
      </c>
      <c r="GG27" s="8" t="e">
        <v>#DIV/0!</v>
      </c>
      <c r="GH27" s="8" t="e">
        <v>#DIV/0!</v>
      </c>
    </row>
    <row r="28" spans="1:190" x14ac:dyDescent="0.25">
      <c r="A28" s="20">
        <v>25</v>
      </c>
      <c r="B28" s="16">
        <v>2008</v>
      </c>
      <c r="C28" s="13" t="s">
        <v>335</v>
      </c>
      <c r="D28" s="22" t="s">
        <v>296</v>
      </c>
      <c r="E28" s="9">
        <v>0</v>
      </c>
      <c r="F28" s="9">
        <v>0</v>
      </c>
      <c r="G28" s="9">
        <v>0</v>
      </c>
      <c r="H28" s="9">
        <v>0</v>
      </c>
      <c r="I28" s="9">
        <v>0</v>
      </c>
      <c r="J28" s="9">
        <v>0</v>
      </c>
      <c r="K28" s="9">
        <v>0</v>
      </c>
      <c r="L28" s="9">
        <v>0</v>
      </c>
      <c r="M28" s="9">
        <v>0</v>
      </c>
      <c r="O28" s="9">
        <v>145</v>
      </c>
      <c r="P28" s="9">
        <v>182</v>
      </c>
      <c r="Q28" s="9">
        <v>141</v>
      </c>
      <c r="R28" s="9">
        <v>41</v>
      </c>
      <c r="S28" s="9">
        <v>26</v>
      </c>
      <c r="T28" s="9">
        <v>81</v>
      </c>
      <c r="U28" s="9">
        <v>384</v>
      </c>
      <c r="V28" s="8">
        <v>3.7084112149532711</v>
      </c>
      <c r="W28" s="8">
        <v>7.4168224299065422</v>
      </c>
      <c r="Y28" s="9">
        <v>417</v>
      </c>
      <c r="Z28" s="9">
        <v>395</v>
      </c>
      <c r="AA28" s="9">
        <v>180</v>
      </c>
      <c r="AB28" s="9">
        <v>29</v>
      </c>
      <c r="AC28" s="9">
        <v>20</v>
      </c>
      <c r="AD28" s="9">
        <v>37</v>
      </c>
      <c r="AE28" s="9">
        <v>672</v>
      </c>
      <c r="AF28" s="8">
        <v>4.1143131604226708</v>
      </c>
      <c r="AG28" s="8">
        <v>8.2286263208453416</v>
      </c>
      <c r="AI28" s="9">
        <v>180</v>
      </c>
      <c r="AJ28" s="9">
        <v>187</v>
      </c>
      <c r="AK28" s="9">
        <v>132</v>
      </c>
      <c r="AL28" s="9">
        <v>41</v>
      </c>
      <c r="AM28" s="9">
        <v>29</v>
      </c>
      <c r="AN28" s="9">
        <v>47</v>
      </c>
      <c r="AO28" s="9">
        <v>384</v>
      </c>
      <c r="AP28" s="8">
        <v>3.7873462214411249</v>
      </c>
      <c r="AQ28" s="8">
        <v>7.5746924428822497</v>
      </c>
      <c r="AS28" s="9">
        <v>504</v>
      </c>
      <c r="AT28" s="9">
        <v>332</v>
      </c>
      <c r="AU28" s="9">
        <v>152</v>
      </c>
      <c r="AV28" s="9">
        <v>41</v>
      </c>
      <c r="AW28" s="9">
        <v>43</v>
      </c>
      <c r="AX28" s="9">
        <v>6</v>
      </c>
      <c r="AY28" s="9">
        <v>672</v>
      </c>
      <c r="AZ28" s="8">
        <v>4.1315298507462686</v>
      </c>
      <c r="BA28" s="8">
        <v>8.2630597014925371</v>
      </c>
      <c r="BC28" s="9">
        <v>236</v>
      </c>
      <c r="BD28" s="9">
        <v>210</v>
      </c>
      <c r="BE28" s="9">
        <v>113</v>
      </c>
      <c r="BF28" s="9">
        <v>15</v>
      </c>
      <c r="BG28" s="9">
        <v>23</v>
      </c>
      <c r="BH28" s="9">
        <v>19</v>
      </c>
      <c r="BI28" s="9">
        <v>384</v>
      </c>
      <c r="BJ28" s="8">
        <v>4.0402010050251258</v>
      </c>
      <c r="BK28" s="8">
        <v>8.0804020100502516</v>
      </c>
      <c r="BM28" s="9">
        <v>259</v>
      </c>
      <c r="BN28" s="9">
        <v>234</v>
      </c>
      <c r="BO28" s="9">
        <v>161</v>
      </c>
      <c r="BP28" s="9">
        <v>53</v>
      </c>
      <c r="BQ28" s="9">
        <v>37</v>
      </c>
      <c r="BR28" s="9">
        <v>26</v>
      </c>
      <c r="BS28" s="9">
        <v>480</v>
      </c>
      <c r="BT28" s="8">
        <v>3.84005376344086</v>
      </c>
      <c r="BU28" s="8">
        <v>7.68010752688172</v>
      </c>
      <c r="BW28" s="9">
        <v>257</v>
      </c>
      <c r="BX28" s="9">
        <v>302</v>
      </c>
      <c r="BY28" s="9">
        <v>137</v>
      </c>
      <c r="BZ28" s="9">
        <v>27</v>
      </c>
      <c r="CA28" s="9">
        <v>27</v>
      </c>
      <c r="CB28" s="9">
        <v>20</v>
      </c>
      <c r="CC28" s="9">
        <v>480</v>
      </c>
      <c r="CD28" s="8">
        <v>3.98</v>
      </c>
      <c r="CE28" s="8">
        <v>7.96</v>
      </c>
      <c r="CG28" s="9">
        <v>400</v>
      </c>
      <c r="CH28" s="9">
        <v>430</v>
      </c>
      <c r="CI28" s="9">
        <v>260</v>
      </c>
      <c r="CJ28" s="9">
        <v>65</v>
      </c>
      <c r="CK28" s="9">
        <v>57</v>
      </c>
      <c r="CL28" s="9">
        <v>20</v>
      </c>
      <c r="CM28" s="9">
        <v>768</v>
      </c>
      <c r="CN28" s="8">
        <v>3.867161716171617</v>
      </c>
      <c r="CO28" s="8">
        <v>7.7343234323432339</v>
      </c>
      <c r="CQ28" s="9">
        <v>335</v>
      </c>
      <c r="CR28" s="9">
        <v>490</v>
      </c>
      <c r="CS28" s="9">
        <v>237</v>
      </c>
      <c r="CT28" s="9">
        <v>90</v>
      </c>
      <c r="CU28" s="9">
        <v>69</v>
      </c>
      <c r="CV28" s="9">
        <v>11</v>
      </c>
      <c r="CW28" s="9">
        <v>768</v>
      </c>
      <c r="CX28" s="8">
        <v>3.7633087633087632</v>
      </c>
      <c r="CY28" s="8">
        <v>7.5266175266175264</v>
      </c>
      <c r="DA28" s="9">
        <v>0</v>
      </c>
      <c r="DB28" s="9">
        <v>0</v>
      </c>
      <c r="DC28" s="9">
        <v>0</v>
      </c>
      <c r="DD28" s="9">
        <v>0</v>
      </c>
      <c r="DE28" s="9">
        <v>0</v>
      </c>
      <c r="DF28" s="9">
        <v>0</v>
      </c>
      <c r="DG28" s="9">
        <v>0</v>
      </c>
      <c r="DH28" s="9">
        <v>0</v>
      </c>
      <c r="DI28" s="9">
        <v>0</v>
      </c>
      <c r="DK28" s="9">
        <v>171</v>
      </c>
      <c r="DL28" s="9">
        <v>239</v>
      </c>
      <c r="DM28" s="9">
        <v>116</v>
      </c>
      <c r="DN28" s="9">
        <v>44</v>
      </c>
      <c r="DO28" s="9">
        <v>32</v>
      </c>
      <c r="DP28" s="9">
        <v>14</v>
      </c>
      <c r="DQ28" s="9">
        <v>384</v>
      </c>
      <c r="DR28" s="8">
        <v>3.7857142857142856</v>
      </c>
      <c r="DS28" s="8">
        <v>7.5714285714285712</v>
      </c>
      <c r="DU28" s="9">
        <v>246</v>
      </c>
      <c r="DV28" s="9">
        <v>338</v>
      </c>
      <c r="DW28" s="9">
        <v>196</v>
      </c>
      <c r="DX28" s="9">
        <v>73</v>
      </c>
      <c r="DY28" s="9">
        <v>53</v>
      </c>
      <c r="DZ28" s="9">
        <v>18</v>
      </c>
      <c r="EA28" s="9">
        <v>576</v>
      </c>
      <c r="EB28" s="8">
        <v>3.7185430463576159</v>
      </c>
      <c r="EC28" s="8">
        <v>7.4370860927152318</v>
      </c>
      <c r="EE28" s="9">
        <v>0</v>
      </c>
      <c r="EF28" s="9">
        <v>0</v>
      </c>
      <c r="EG28" s="9">
        <v>0</v>
      </c>
      <c r="EH28" s="9">
        <v>0</v>
      </c>
      <c r="EI28" s="9">
        <v>0</v>
      </c>
      <c r="EJ28" s="9">
        <v>0</v>
      </c>
      <c r="EK28" s="9">
        <v>0</v>
      </c>
      <c r="EL28" s="9">
        <v>0</v>
      </c>
      <c r="EM28" s="9">
        <v>0</v>
      </c>
      <c r="EO28" s="8">
        <v>0</v>
      </c>
      <c r="EP28" s="8">
        <v>7.4168224299065422</v>
      </c>
      <c r="EQ28" s="8">
        <v>8.2286263208453416</v>
      </c>
      <c r="ER28" s="8">
        <v>7.5746924428822497</v>
      </c>
      <c r="ES28" s="8">
        <v>8.2630597014925371</v>
      </c>
      <c r="ET28" s="8">
        <v>8.0804020100502516</v>
      </c>
      <c r="EU28" s="8">
        <v>7.68010752688172</v>
      </c>
      <c r="EV28" s="8">
        <v>7.96</v>
      </c>
      <c r="EW28" s="8">
        <v>7.7343234323432339</v>
      </c>
      <c r="EX28" s="8">
        <v>7.5266175266175264</v>
      </c>
      <c r="EY28" s="8">
        <v>0</v>
      </c>
      <c r="EZ28" s="8">
        <v>7.5714285714285712</v>
      </c>
      <c r="FA28" s="8">
        <v>7.4370860927152318</v>
      </c>
      <c r="FB28" s="8">
        <v>0</v>
      </c>
      <c r="FC28" s="8">
        <v>85.473166055163205</v>
      </c>
      <c r="FD28" s="99">
        <v>7.7702878231966546</v>
      </c>
      <c r="FE28" s="111">
        <v>85.473166055163205</v>
      </c>
      <c r="FJ28" s="9">
        <v>504</v>
      </c>
      <c r="FK28" s="9">
        <v>332</v>
      </c>
      <c r="FL28" s="9">
        <v>152</v>
      </c>
      <c r="FM28" s="9">
        <v>41</v>
      </c>
      <c r="FN28" s="9">
        <v>43</v>
      </c>
      <c r="FO28" s="9">
        <v>6</v>
      </c>
      <c r="FP28" s="9">
        <v>672</v>
      </c>
      <c r="FQ28" s="339">
        <v>4.1315298507462686</v>
      </c>
      <c r="FR28" s="339">
        <v>8.2630597014925371</v>
      </c>
      <c r="FS28" s="9">
        <v>1750</v>
      </c>
      <c r="FT28" s="8">
        <v>28.799999999999997</v>
      </c>
      <c r="FU28" s="8">
        <v>18.971428571428572</v>
      </c>
      <c r="FW28" s="9">
        <v>400</v>
      </c>
      <c r="FX28" s="9">
        <v>430</v>
      </c>
      <c r="FY28" s="9">
        <v>260</v>
      </c>
      <c r="FZ28" s="9">
        <v>65</v>
      </c>
      <c r="GA28" s="9">
        <v>57</v>
      </c>
      <c r="GB28" s="9">
        <v>20</v>
      </c>
      <c r="GC28" s="9">
        <v>768</v>
      </c>
      <c r="GD28" s="339">
        <v>3.867161716171617</v>
      </c>
      <c r="GE28" s="339">
        <v>7.7343234323432339</v>
      </c>
      <c r="GF28" s="9">
        <v>2000</v>
      </c>
      <c r="GG28" s="8">
        <v>20</v>
      </c>
      <c r="GH28" s="8">
        <v>21.5</v>
      </c>
    </row>
    <row r="29" spans="1:190" x14ac:dyDescent="0.25">
      <c r="A29" s="20">
        <v>26</v>
      </c>
      <c r="B29" s="16">
        <v>2008</v>
      </c>
      <c r="C29" s="13" t="s">
        <v>336</v>
      </c>
      <c r="D29" s="22" t="s">
        <v>301</v>
      </c>
      <c r="E29" s="9">
        <v>641</v>
      </c>
      <c r="F29" s="9">
        <v>512</v>
      </c>
      <c r="G29" s="9">
        <v>28</v>
      </c>
      <c r="H29" s="9">
        <v>13</v>
      </c>
      <c r="I29" s="9">
        <v>6</v>
      </c>
      <c r="J29" s="9">
        <v>0</v>
      </c>
      <c r="K29" s="9">
        <v>0</v>
      </c>
      <c r="L29" s="8">
        <v>4.4741666666666671</v>
      </c>
      <c r="M29" s="8">
        <v>8.9483333333333341</v>
      </c>
      <c r="O29" s="9">
        <v>626</v>
      </c>
      <c r="P29" s="9">
        <v>506</v>
      </c>
      <c r="Q29" s="9">
        <v>45</v>
      </c>
      <c r="R29" s="9">
        <v>21</v>
      </c>
      <c r="S29" s="9">
        <v>2</v>
      </c>
      <c r="T29" s="9">
        <v>0</v>
      </c>
      <c r="U29" s="9">
        <v>0</v>
      </c>
      <c r="V29" s="8">
        <v>4.4441666666666668</v>
      </c>
      <c r="W29" s="8">
        <v>8.8883333333333336</v>
      </c>
      <c r="Y29" s="9">
        <v>1143</v>
      </c>
      <c r="Z29" s="9">
        <v>922</v>
      </c>
      <c r="AA29" s="9">
        <v>18</v>
      </c>
      <c r="AB29" s="9">
        <v>12</v>
      </c>
      <c r="AC29" s="9">
        <v>5</v>
      </c>
      <c r="AD29" s="9">
        <v>0</v>
      </c>
      <c r="AE29" s="9">
        <v>0</v>
      </c>
      <c r="AF29" s="8">
        <v>4.5171428571428569</v>
      </c>
      <c r="AG29" s="8">
        <v>9.0342857142857138</v>
      </c>
      <c r="AI29" s="9">
        <v>626</v>
      </c>
      <c r="AJ29" s="9">
        <v>534</v>
      </c>
      <c r="AK29" s="9">
        <v>31</v>
      </c>
      <c r="AL29" s="9">
        <v>7</v>
      </c>
      <c r="AM29" s="9">
        <v>2</v>
      </c>
      <c r="AN29" s="9">
        <v>0</v>
      </c>
      <c r="AO29" s="9">
        <v>0</v>
      </c>
      <c r="AP29" s="8">
        <v>4.479166666666667</v>
      </c>
      <c r="AQ29" s="8">
        <v>8.9583333333333339</v>
      </c>
      <c r="AS29" s="9">
        <v>1167</v>
      </c>
      <c r="AT29" s="9">
        <v>886</v>
      </c>
      <c r="AU29" s="9">
        <v>24</v>
      </c>
      <c r="AV29" s="9">
        <v>13</v>
      </c>
      <c r="AW29" s="9">
        <v>8</v>
      </c>
      <c r="AX29" s="9">
        <v>2</v>
      </c>
      <c r="AY29" s="9">
        <v>0</v>
      </c>
      <c r="AZ29" s="8">
        <v>4.520972354623451</v>
      </c>
      <c r="BA29" s="8">
        <v>9.0419447092469021</v>
      </c>
      <c r="BC29" s="9">
        <v>637</v>
      </c>
      <c r="BD29" s="9">
        <v>518</v>
      </c>
      <c r="BE29" s="9">
        <v>35</v>
      </c>
      <c r="BF29" s="9">
        <v>8</v>
      </c>
      <c r="BG29" s="9">
        <v>2</v>
      </c>
      <c r="BH29" s="9">
        <v>0</v>
      </c>
      <c r="BI29" s="9">
        <v>0</v>
      </c>
      <c r="BJ29" s="8">
        <v>4.4833333333333334</v>
      </c>
      <c r="BK29" s="8">
        <v>8.9666666666666668</v>
      </c>
      <c r="BM29" s="9">
        <v>0</v>
      </c>
      <c r="BN29" s="9">
        <v>0</v>
      </c>
      <c r="BO29" s="9">
        <v>0</v>
      </c>
      <c r="BP29" s="9">
        <v>0</v>
      </c>
      <c r="BQ29" s="9">
        <v>0</v>
      </c>
      <c r="BR29" s="9">
        <v>0</v>
      </c>
      <c r="BS29" s="9">
        <v>0</v>
      </c>
      <c r="BT29" s="9">
        <v>0</v>
      </c>
      <c r="BU29" s="9">
        <v>0</v>
      </c>
      <c r="BW29" s="9">
        <v>769</v>
      </c>
      <c r="BX29" s="9">
        <v>698</v>
      </c>
      <c r="BY29" s="9">
        <v>24</v>
      </c>
      <c r="BZ29" s="9">
        <v>6</v>
      </c>
      <c r="CA29" s="9">
        <v>3</v>
      </c>
      <c r="CB29" s="9">
        <v>0</v>
      </c>
      <c r="CC29" s="9">
        <v>0</v>
      </c>
      <c r="CD29" s="8">
        <v>4.4826666666666668</v>
      </c>
      <c r="CE29" s="8">
        <v>8.9653333333333336</v>
      </c>
      <c r="CG29" s="9">
        <v>0</v>
      </c>
      <c r="CH29" s="9">
        <v>0</v>
      </c>
      <c r="CI29" s="9">
        <v>0</v>
      </c>
      <c r="CJ29" s="9">
        <v>0</v>
      </c>
      <c r="CK29" s="9">
        <v>0</v>
      </c>
      <c r="CL29" s="9">
        <v>0</v>
      </c>
      <c r="CM29" s="9">
        <v>0</v>
      </c>
      <c r="CN29" s="9">
        <v>0</v>
      </c>
      <c r="CO29" s="9">
        <v>0</v>
      </c>
      <c r="CQ29" s="9">
        <v>1317</v>
      </c>
      <c r="CR29" s="9">
        <v>1046</v>
      </c>
      <c r="CS29" s="9">
        <v>19</v>
      </c>
      <c r="CT29" s="9">
        <v>11</v>
      </c>
      <c r="CU29" s="9">
        <v>7</v>
      </c>
      <c r="CV29" s="9">
        <v>0</v>
      </c>
      <c r="CW29" s="9">
        <v>0</v>
      </c>
      <c r="CX29" s="8">
        <v>4.5229166666666663</v>
      </c>
      <c r="CY29" s="8">
        <v>9.0458333333333325</v>
      </c>
      <c r="DA29" s="9">
        <v>0</v>
      </c>
      <c r="DB29" s="9">
        <v>0</v>
      </c>
      <c r="DC29" s="9">
        <v>0</v>
      </c>
      <c r="DD29" s="9">
        <v>0</v>
      </c>
      <c r="DE29" s="9">
        <v>0</v>
      </c>
      <c r="DF29" s="9">
        <v>0</v>
      </c>
      <c r="DG29" s="9">
        <v>0</v>
      </c>
      <c r="DH29" s="9">
        <v>0</v>
      </c>
      <c r="DI29" s="9">
        <v>0</v>
      </c>
      <c r="DK29" s="9">
        <v>0</v>
      </c>
      <c r="DL29" s="9">
        <v>0</v>
      </c>
      <c r="DM29" s="9">
        <v>0</v>
      </c>
      <c r="DN29" s="9">
        <v>0</v>
      </c>
      <c r="DO29" s="9">
        <v>0</v>
      </c>
      <c r="DP29" s="9">
        <v>0</v>
      </c>
      <c r="DQ29" s="9">
        <v>0</v>
      </c>
      <c r="DR29" s="9">
        <v>0</v>
      </c>
      <c r="DS29" s="9">
        <v>0</v>
      </c>
      <c r="DU29" s="9">
        <v>1200</v>
      </c>
      <c r="DV29" s="9">
        <v>560</v>
      </c>
      <c r="DW29" s="9">
        <v>26</v>
      </c>
      <c r="DX29" s="9">
        <v>9</v>
      </c>
      <c r="DY29" s="9">
        <v>5</v>
      </c>
      <c r="DZ29" s="9">
        <v>0</v>
      </c>
      <c r="EA29" s="9">
        <v>0</v>
      </c>
      <c r="EB29" s="8">
        <v>4.6338888888888885</v>
      </c>
      <c r="EC29" s="8">
        <v>9.267777777777777</v>
      </c>
      <c r="EE29" s="9">
        <v>586</v>
      </c>
      <c r="EF29" s="9">
        <v>263</v>
      </c>
      <c r="EG29" s="9">
        <v>37</v>
      </c>
      <c r="EH29" s="9">
        <v>9</v>
      </c>
      <c r="EI29" s="9">
        <v>5</v>
      </c>
      <c r="EJ29" s="9">
        <v>0</v>
      </c>
      <c r="EK29" s="9">
        <v>0</v>
      </c>
      <c r="EL29" s="8">
        <v>4.5733333333333333</v>
      </c>
      <c r="EM29" s="8">
        <v>9.1466666666666665</v>
      </c>
      <c r="EO29" s="8">
        <v>8.9483333333333341</v>
      </c>
      <c r="EP29" s="8">
        <v>8.8883333333333336</v>
      </c>
      <c r="EQ29" s="8">
        <v>9.0342857142857138</v>
      </c>
      <c r="ER29" s="8">
        <v>8.9583333333333339</v>
      </c>
      <c r="ES29" s="8">
        <v>9.0419447092469021</v>
      </c>
      <c r="ET29" s="8">
        <v>8.9666666666666668</v>
      </c>
      <c r="EU29" s="8">
        <v>0</v>
      </c>
      <c r="EV29" s="8">
        <v>8.9653333333333336</v>
      </c>
      <c r="EW29" s="8">
        <v>0</v>
      </c>
      <c r="EX29" s="8">
        <v>9.0458333333333325</v>
      </c>
      <c r="EY29" s="8">
        <v>0</v>
      </c>
      <c r="EZ29" s="8">
        <v>0</v>
      </c>
      <c r="FA29" s="8">
        <v>9.267777777777777</v>
      </c>
      <c r="FB29" s="8">
        <v>9.1466666666666665</v>
      </c>
      <c r="FC29" s="8">
        <v>90.263508201310401</v>
      </c>
      <c r="FD29" s="99">
        <v>9.0263508201310394</v>
      </c>
      <c r="FE29" s="111">
        <v>90.263508201310401</v>
      </c>
      <c r="FJ29" s="9">
        <v>1167</v>
      </c>
      <c r="FK29" s="9">
        <v>886</v>
      </c>
      <c r="FL29" s="9">
        <v>24</v>
      </c>
      <c r="FM29" s="9">
        <v>13</v>
      </c>
      <c r="FN29" s="9">
        <v>8</v>
      </c>
      <c r="FO29" s="9">
        <v>2</v>
      </c>
      <c r="FP29" s="9">
        <v>0</v>
      </c>
      <c r="FQ29" s="339">
        <v>4.520972354623451</v>
      </c>
      <c r="FR29" s="339">
        <v>9.0419447092469021</v>
      </c>
      <c r="FS29" s="9">
        <v>2100</v>
      </c>
      <c r="FT29" s="8">
        <v>55.571428571428569</v>
      </c>
      <c r="FU29" s="8">
        <v>42.19047619047619</v>
      </c>
      <c r="FW29" s="9">
        <v>0</v>
      </c>
      <c r="FX29" s="9">
        <v>0</v>
      </c>
      <c r="FY29" s="9">
        <v>0</v>
      </c>
      <c r="FZ29" s="9">
        <v>0</v>
      </c>
      <c r="GA29" s="9">
        <v>0</v>
      </c>
      <c r="GB29" s="9">
        <v>0</v>
      </c>
      <c r="GC29" s="9">
        <v>0</v>
      </c>
      <c r="GD29" s="339">
        <v>0</v>
      </c>
      <c r="GE29" s="339">
        <v>0</v>
      </c>
      <c r="GF29" s="9">
        <v>0</v>
      </c>
      <c r="GG29" s="8" t="e">
        <v>#DIV/0!</v>
      </c>
      <c r="GH29" s="8" t="e">
        <v>#DIV/0!</v>
      </c>
    </row>
    <row r="30" spans="1:190" x14ac:dyDescent="0.25">
      <c r="A30" s="20">
        <v>27</v>
      </c>
      <c r="B30" s="16">
        <v>2008</v>
      </c>
      <c r="C30" s="13" t="s">
        <v>337</v>
      </c>
      <c r="D30" s="22" t="s">
        <v>290</v>
      </c>
      <c r="E30" s="9">
        <v>800</v>
      </c>
      <c r="F30" s="9">
        <v>0</v>
      </c>
      <c r="G30" s="9">
        <v>0</v>
      </c>
      <c r="H30" s="9">
        <v>0</v>
      </c>
      <c r="I30" s="9">
        <v>0</v>
      </c>
      <c r="J30" s="9">
        <v>0</v>
      </c>
      <c r="K30" s="9">
        <v>0</v>
      </c>
      <c r="L30" s="8">
        <v>5</v>
      </c>
      <c r="M30" s="8">
        <v>10</v>
      </c>
      <c r="O30" s="9">
        <v>400</v>
      </c>
      <c r="P30" s="9">
        <v>400</v>
      </c>
      <c r="Q30" s="9">
        <v>0</v>
      </c>
      <c r="R30" s="9">
        <v>0</v>
      </c>
      <c r="S30" s="9">
        <v>0</v>
      </c>
      <c r="T30" s="9">
        <v>0</v>
      </c>
      <c r="U30" s="9">
        <v>0</v>
      </c>
      <c r="V30" s="8">
        <v>4.5</v>
      </c>
      <c r="W30" s="8">
        <v>9</v>
      </c>
      <c r="Y30" s="9">
        <v>0</v>
      </c>
      <c r="Z30" s="9">
        <v>0</v>
      </c>
      <c r="AA30" s="9">
        <v>200</v>
      </c>
      <c r="AB30" s="9">
        <v>1200</v>
      </c>
      <c r="AC30" s="9">
        <v>0</v>
      </c>
      <c r="AD30" s="9">
        <v>0</v>
      </c>
      <c r="AE30" s="9">
        <v>0</v>
      </c>
      <c r="AF30" s="8">
        <v>2.1428571428571428</v>
      </c>
      <c r="AG30" s="8">
        <v>4.2857142857142856</v>
      </c>
      <c r="AI30" s="9">
        <v>0</v>
      </c>
      <c r="AJ30" s="9">
        <v>0</v>
      </c>
      <c r="AK30" s="9">
        <v>0</v>
      </c>
      <c r="AL30" s="9">
        <v>0</v>
      </c>
      <c r="AM30" s="9">
        <v>0</v>
      </c>
      <c r="AN30" s="9">
        <v>0</v>
      </c>
      <c r="AO30" s="9">
        <v>0</v>
      </c>
      <c r="AP30" s="8">
        <v>0</v>
      </c>
      <c r="AQ30" s="8">
        <v>0</v>
      </c>
      <c r="AS30" s="9">
        <v>1200</v>
      </c>
      <c r="AT30" s="9">
        <v>200</v>
      </c>
      <c r="AU30" s="9">
        <v>0</v>
      </c>
      <c r="AV30" s="9">
        <v>0</v>
      </c>
      <c r="AW30" s="9">
        <v>0</v>
      </c>
      <c r="AX30" s="9">
        <v>0</v>
      </c>
      <c r="AY30" s="9">
        <v>0</v>
      </c>
      <c r="AZ30" s="8">
        <v>4.8571428571428568</v>
      </c>
      <c r="BA30" s="8">
        <v>9.7142857142857135</v>
      </c>
      <c r="BC30" s="9">
        <v>800</v>
      </c>
      <c r="BD30" s="9">
        <v>0</v>
      </c>
      <c r="BE30" s="9">
        <v>0</v>
      </c>
      <c r="BF30" s="9">
        <v>0</v>
      </c>
      <c r="BG30" s="9">
        <v>0</v>
      </c>
      <c r="BH30" s="9">
        <v>0</v>
      </c>
      <c r="BI30" s="9">
        <v>0</v>
      </c>
      <c r="BJ30" s="8">
        <v>5</v>
      </c>
      <c r="BK30" s="8">
        <v>10</v>
      </c>
      <c r="BM30" s="9">
        <v>0</v>
      </c>
      <c r="BN30" s="9">
        <v>0</v>
      </c>
      <c r="BO30" s="9">
        <v>0</v>
      </c>
      <c r="BP30" s="9">
        <v>0</v>
      </c>
      <c r="BQ30" s="9">
        <v>1000</v>
      </c>
      <c r="BR30" s="9">
        <v>0</v>
      </c>
      <c r="BS30" s="9">
        <v>0</v>
      </c>
      <c r="BT30" s="8">
        <v>1</v>
      </c>
      <c r="BU30" s="8">
        <v>2</v>
      </c>
      <c r="BW30" s="9">
        <v>0</v>
      </c>
      <c r="BX30" s="9">
        <v>200</v>
      </c>
      <c r="BY30" s="9">
        <v>400</v>
      </c>
      <c r="BZ30" s="9">
        <v>400</v>
      </c>
      <c r="CA30" s="9">
        <v>0</v>
      </c>
      <c r="CB30" s="9">
        <v>0</v>
      </c>
      <c r="CC30" s="9">
        <v>0</v>
      </c>
      <c r="CD30" s="8">
        <v>2.8</v>
      </c>
      <c r="CE30" s="8">
        <v>5.6</v>
      </c>
      <c r="CG30" s="9">
        <v>1600</v>
      </c>
      <c r="CH30" s="9">
        <v>0</v>
      </c>
      <c r="CI30" s="9">
        <v>0</v>
      </c>
      <c r="CJ30" s="9">
        <v>0</v>
      </c>
      <c r="CK30" s="9">
        <v>0</v>
      </c>
      <c r="CL30" s="9">
        <v>0</v>
      </c>
      <c r="CM30" s="9">
        <v>0</v>
      </c>
      <c r="CN30" s="8">
        <v>5</v>
      </c>
      <c r="CO30" s="8">
        <v>10</v>
      </c>
      <c r="CQ30" s="9">
        <v>700</v>
      </c>
      <c r="CR30" s="9">
        <v>800</v>
      </c>
      <c r="CS30" s="9">
        <v>100</v>
      </c>
      <c r="CT30" s="9">
        <v>0</v>
      </c>
      <c r="CU30" s="9">
        <v>0</v>
      </c>
      <c r="CV30" s="9">
        <v>0</v>
      </c>
      <c r="CW30" s="9">
        <v>0</v>
      </c>
      <c r="CX30" s="8">
        <v>4.375</v>
      </c>
      <c r="CY30" s="8">
        <v>8.75</v>
      </c>
      <c r="DA30" s="9">
        <v>0</v>
      </c>
      <c r="DB30" s="9">
        <v>0</v>
      </c>
      <c r="DC30" s="9">
        <v>800</v>
      </c>
      <c r="DD30" s="9">
        <v>0</v>
      </c>
      <c r="DE30" s="9">
        <v>0</v>
      </c>
      <c r="DF30" s="9">
        <v>0</v>
      </c>
      <c r="DG30" s="9">
        <v>0</v>
      </c>
      <c r="DH30" s="8">
        <v>3</v>
      </c>
      <c r="DI30" s="8">
        <v>6</v>
      </c>
      <c r="DK30" s="9">
        <v>400</v>
      </c>
      <c r="DL30" s="9">
        <v>400</v>
      </c>
      <c r="DM30" s="9">
        <v>0</v>
      </c>
      <c r="DN30" s="9">
        <v>0</v>
      </c>
      <c r="DO30" s="9">
        <v>0</v>
      </c>
      <c r="DP30" s="9">
        <v>0</v>
      </c>
      <c r="DQ30" s="9">
        <v>0</v>
      </c>
      <c r="DR30" s="8">
        <v>4.5</v>
      </c>
      <c r="DS30" s="8">
        <v>9</v>
      </c>
      <c r="DU30" s="9">
        <v>700</v>
      </c>
      <c r="DV30" s="9">
        <v>200</v>
      </c>
      <c r="DW30" s="9">
        <v>100</v>
      </c>
      <c r="DX30" s="9">
        <v>200</v>
      </c>
      <c r="DY30" s="9">
        <v>0</v>
      </c>
      <c r="DZ30" s="9">
        <v>0</v>
      </c>
      <c r="EA30" s="9">
        <v>0</v>
      </c>
      <c r="EB30" s="8">
        <v>4.166666666666667</v>
      </c>
      <c r="EC30" s="8">
        <v>8.3333333333333339</v>
      </c>
      <c r="EE30" s="9">
        <v>400</v>
      </c>
      <c r="EF30" s="9">
        <v>155</v>
      </c>
      <c r="EG30" s="9">
        <v>45</v>
      </c>
      <c r="EH30" s="9">
        <v>0</v>
      </c>
      <c r="EI30" s="9">
        <v>0</v>
      </c>
      <c r="EJ30" s="9">
        <v>0</v>
      </c>
      <c r="EK30" s="9">
        <v>0</v>
      </c>
      <c r="EL30" s="8">
        <v>4.5916666666666668</v>
      </c>
      <c r="EM30" s="8">
        <v>9.1833333333333336</v>
      </c>
      <c r="EO30" s="8">
        <v>10</v>
      </c>
      <c r="EP30" s="8">
        <v>9</v>
      </c>
      <c r="EQ30" s="8">
        <v>4.2857142857142856</v>
      </c>
      <c r="ER30" s="8">
        <v>0</v>
      </c>
      <c r="ES30" s="8">
        <v>9.7142857142857135</v>
      </c>
      <c r="ET30" s="8">
        <v>10</v>
      </c>
      <c r="EU30" s="8">
        <v>2</v>
      </c>
      <c r="EV30" s="8">
        <v>5.6</v>
      </c>
      <c r="EW30" s="8">
        <v>10</v>
      </c>
      <c r="EX30" s="8">
        <v>8.75</v>
      </c>
      <c r="EY30" s="8">
        <v>6</v>
      </c>
      <c r="EZ30" s="8">
        <v>9</v>
      </c>
      <c r="FA30" s="8">
        <v>8.3333333333333339</v>
      </c>
      <c r="FB30" s="8">
        <v>9.1833333333333336</v>
      </c>
      <c r="FC30" s="8">
        <v>101.86666666666666</v>
      </c>
      <c r="FD30" s="99">
        <v>7.8358974358974356</v>
      </c>
      <c r="FE30" s="111">
        <v>101.86666666666666</v>
      </c>
      <c r="FJ30" s="9">
        <v>1200</v>
      </c>
      <c r="FK30" s="9">
        <v>200</v>
      </c>
      <c r="FL30" s="9">
        <v>0</v>
      </c>
      <c r="FM30" s="9">
        <v>0</v>
      </c>
      <c r="FN30" s="9">
        <v>0</v>
      </c>
      <c r="FO30" s="9">
        <v>0</v>
      </c>
      <c r="FP30" s="9">
        <v>0</v>
      </c>
      <c r="FQ30" s="339">
        <v>4.8571428571428568</v>
      </c>
      <c r="FR30" s="339">
        <v>9.7142857142857135</v>
      </c>
      <c r="FS30" s="9">
        <v>1400</v>
      </c>
      <c r="FT30" s="8">
        <v>85.714285714285708</v>
      </c>
      <c r="FU30" s="8">
        <v>14.285714285714285</v>
      </c>
      <c r="FW30" s="9">
        <v>1600</v>
      </c>
      <c r="FX30" s="9">
        <v>0</v>
      </c>
      <c r="FY30" s="9">
        <v>0</v>
      </c>
      <c r="FZ30" s="9">
        <v>0</v>
      </c>
      <c r="GA30" s="9">
        <v>0</v>
      </c>
      <c r="GB30" s="9">
        <v>0</v>
      </c>
      <c r="GC30" s="9">
        <v>0</v>
      </c>
      <c r="GD30" s="339">
        <v>5</v>
      </c>
      <c r="GE30" s="339">
        <v>10</v>
      </c>
      <c r="GF30" s="9">
        <v>1600</v>
      </c>
      <c r="GG30" s="8">
        <v>100</v>
      </c>
      <c r="GH30" s="8">
        <v>0</v>
      </c>
    </row>
    <row r="31" spans="1:190" x14ac:dyDescent="0.25">
      <c r="A31" s="20">
        <v>28</v>
      </c>
      <c r="B31" s="16">
        <v>2008</v>
      </c>
      <c r="C31" s="13" t="s">
        <v>338</v>
      </c>
      <c r="D31" s="22" t="s">
        <v>305</v>
      </c>
      <c r="E31" s="9">
        <v>215</v>
      </c>
      <c r="F31" s="9">
        <v>395</v>
      </c>
      <c r="G31" s="9">
        <v>360</v>
      </c>
      <c r="H31" s="9">
        <v>30</v>
      </c>
      <c r="I31" s="9">
        <v>0</v>
      </c>
      <c r="J31" s="9">
        <v>0</v>
      </c>
      <c r="K31" s="9">
        <v>0</v>
      </c>
      <c r="L31" s="8">
        <v>3.7949999999999999</v>
      </c>
      <c r="M31" s="8">
        <v>7.59</v>
      </c>
      <c r="O31" s="9">
        <v>481</v>
      </c>
      <c r="P31" s="9">
        <v>401</v>
      </c>
      <c r="Q31" s="9">
        <v>118</v>
      </c>
      <c r="R31" s="9">
        <v>0</v>
      </c>
      <c r="S31" s="9">
        <v>0</v>
      </c>
      <c r="T31" s="9">
        <v>0</v>
      </c>
      <c r="U31" s="9">
        <v>0</v>
      </c>
      <c r="V31" s="8">
        <v>4.3630000000000004</v>
      </c>
      <c r="W31" s="8">
        <v>8.7260000000000009</v>
      </c>
      <c r="Y31" s="9">
        <v>1287</v>
      </c>
      <c r="Z31" s="9">
        <v>309</v>
      </c>
      <c r="AA31" s="9">
        <v>154</v>
      </c>
      <c r="AB31" s="9">
        <v>0</v>
      </c>
      <c r="AC31" s="9">
        <v>0</v>
      </c>
      <c r="AD31" s="9">
        <v>0</v>
      </c>
      <c r="AE31" s="9">
        <v>0</v>
      </c>
      <c r="AF31" s="8">
        <v>4.6474285714285717</v>
      </c>
      <c r="AG31" s="8">
        <v>9.2948571428571434</v>
      </c>
      <c r="AI31" s="9">
        <v>591</v>
      </c>
      <c r="AJ31" s="9">
        <v>267</v>
      </c>
      <c r="AK31" s="9">
        <v>142</v>
      </c>
      <c r="AL31" s="9">
        <v>0</v>
      </c>
      <c r="AM31" s="9">
        <v>0</v>
      </c>
      <c r="AN31" s="9">
        <v>0</v>
      </c>
      <c r="AO31" s="9">
        <v>0</v>
      </c>
      <c r="AP31" s="8">
        <v>4.4489999999999998</v>
      </c>
      <c r="AQ31" s="8">
        <v>8.8979999999999997</v>
      </c>
      <c r="AS31" s="9">
        <v>1608</v>
      </c>
      <c r="AT31" s="9">
        <v>136</v>
      </c>
      <c r="AU31" s="9">
        <v>6</v>
      </c>
      <c r="AV31" s="9">
        <v>0</v>
      </c>
      <c r="AW31" s="9">
        <v>0</v>
      </c>
      <c r="AX31" s="9">
        <v>0</v>
      </c>
      <c r="AY31" s="9">
        <v>0</v>
      </c>
      <c r="AZ31" s="8">
        <v>4.9154285714285715</v>
      </c>
      <c r="BA31" s="8">
        <v>9.830857142857143</v>
      </c>
      <c r="BC31" s="9">
        <v>723</v>
      </c>
      <c r="BD31" s="9">
        <v>241</v>
      </c>
      <c r="BE31" s="9">
        <v>36</v>
      </c>
      <c r="BF31" s="9">
        <v>0</v>
      </c>
      <c r="BG31" s="9">
        <v>0</v>
      </c>
      <c r="BH31" s="9">
        <v>0</v>
      </c>
      <c r="BI31" s="9">
        <v>0</v>
      </c>
      <c r="BJ31" s="8">
        <v>4.6870000000000003</v>
      </c>
      <c r="BK31" s="8">
        <v>9.3740000000000006</v>
      </c>
      <c r="BM31" s="9">
        <v>883</v>
      </c>
      <c r="BN31" s="9">
        <v>321</v>
      </c>
      <c r="BO31" s="9">
        <v>46</v>
      </c>
      <c r="BP31" s="9">
        <v>0</v>
      </c>
      <c r="BQ31" s="9">
        <v>0</v>
      </c>
      <c r="BR31" s="9">
        <v>0</v>
      </c>
      <c r="BS31" s="9">
        <v>0</v>
      </c>
      <c r="BT31" s="8">
        <v>4.6696</v>
      </c>
      <c r="BU31" s="8">
        <v>9.3391999999999999</v>
      </c>
      <c r="BW31" s="9">
        <v>650</v>
      </c>
      <c r="BX31" s="9">
        <v>600</v>
      </c>
      <c r="BY31" s="9">
        <v>0</v>
      </c>
      <c r="BZ31" s="9">
        <v>0</v>
      </c>
      <c r="CA31" s="9">
        <v>0</v>
      </c>
      <c r="CB31" s="9">
        <v>0</v>
      </c>
      <c r="CC31" s="9">
        <v>0</v>
      </c>
      <c r="CD31" s="8">
        <v>4.5199999999999996</v>
      </c>
      <c r="CE31" s="8">
        <v>9.0399999999999991</v>
      </c>
      <c r="CG31" s="9">
        <v>1350</v>
      </c>
      <c r="CH31" s="9">
        <v>410</v>
      </c>
      <c r="CI31" s="9">
        <v>240</v>
      </c>
      <c r="CJ31" s="9">
        <v>0</v>
      </c>
      <c r="CK31" s="9">
        <v>0</v>
      </c>
      <c r="CL31" s="9">
        <v>0</v>
      </c>
      <c r="CM31" s="9">
        <v>0</v>
      </c>
      <c r="CN31" s="8">
        <v>4.5549999999999997</v>
      </c>
      <c r="CO31" s="8">
        <v>9.11</v>
      </c>
      <c r="CQ31" s="9">
        <v>761</v>
      </c>
      <c r="CR31" s="9">
        <v>934</v>
      </c>
      <c r="CS31" s="9">
        <v>305</v>
      </c>
      <c r="CT31" s="9">
        <v>0</v>
      </c>
      <c r="CU31" s="9">
        <v>0</v>
      </c>
      <c r="CV31" s="9">
        <v>0</v>
      </c>
      <c r="CW31" s="9">
        <v>0</v>
      </c>
      <c r="CX31" s="8">
        <v>4.2279999999999998</v>
      </c>
      <c r="CY31" s="8">
        <v>8.4559999999999995</v>
      </c>
      <c r="DA31" s="9">
        <v>0</v>
      </c>
      <c r="DB31" s="9">
        <v>0</v>
      </c>
      <c r="DC31" s="9">
        <v>0</v>
      </c>
      <c r="DD31" s="9">
        <v>0</v>
      </c>
      <c r="DE31" s="9">
        <v>0</v>
      </c>
      <c r="DF31" s="9">
        <v>0</v>
      </c>
      <c r="DG31" s="9">
        <v>0</v>
      </c>
      <c r="DH31" s="9">
        <v>0</v>
      </c>
      <c r="DI31" s="9">
        <v>0</v>
      </c>
      <c r="DK31" s="9">
        <v>200</v>
      </c>
      <c r="DL31" s="9">
        <v>400</v>
      </c>
      <c r="DM31" s="9">
        <v>400</v>
      </c>
      <c r="DN31" s="9">
        <v>0</v>
      </c>
      <c r="DO31" s="9">
        <v>0</v>
      </c>
      <c r="DP31" s="9">
        <v>0</v>
      </c>
      <c r="DQ31" s="9">
        <v>0</v>
      </c>
      <c r="DR31" s="8">
        <v>3.8</v>
      </c>
      <c r="DS31" s="8">
        <v>7.6</v>
      </c>
      <c r="DU31" s="9">
        <v>1500</v>
      </c>
      <c r="DV31" s="9">
        <v>0</v>
      </c>
      <c r="DW31" s="9">
        <v>0</v>
      </c>
      <c r="DX31" s="9">
        <v>0</v>
      </c>
      <c r="DY31" s="9">
        <v>0</v>
      </c>
      <c r="DZ31" s="9">
        <v>0</v>
      </c>
      <c r="EA31" s="9">
        <v>0</v>
      </c>
      <c r="EB31" s="8">
        <v>5</v>
      </c>
      <c r="EC31" s="8">
        <v>10</v>
      </c>
      <c r="EE31" s="9">
        <v>0</v>
      </c>
      <c r="EF31" s="9">
        <v>0</v>
      </c>
      <c r="EG31" s="9">
        <v>0</v>
      </c>
      <c r="EH31" s="9">
        <v>0</v>
      </c>
      <c r="EI31" s="9">
        <v>0</v>
      </c>
      <c r="EJ31" s="9">
        <v>0</v>
      </c>
      <c r="EK31" s="9">
        <v>0</v>
      </c>
      <c r="EL31" s="9">
        <v>0</v>
      </c>
      <c r="EM31" s="9">
        <v>0</v>
      </c>
      <c r="EO31" s="8">
        <v>7.59</v>
      </c>
      <c r="EP31" s="8">
        <v>8.7260000000000009</v>
      </c>
      <c r="EQ31" s="8">
        <v>9.2948571428571434</v>
      </c>
      <c r="ER31" s="8">
        <v>8.8979999999999997</v>
      </c>
      <c r="ES31" s="8">
        <v>9.830857142857143</v>
      </c>
      <c r="ET31" s="8">
        <v>9.3740000000000006</v>
      </c>
      <c r="EU31" s="8">
        <v>9.3391999999999999</v>
      </c>
      <c r="EV31" s="8">
        <v>9.0399999999999991</v>
      </c>
      <c r="EW31" s="8">
        <v>9.11</v>
      </c>
      <c r="EX31" s="8">
        <v>8.4559999999999995</v>
      </c>
      <c r="EY31" s="8">
        <v>0</v>
      </c>
      <c r="EZ31" s="8">
        <v>7.6</v>
      </c>
      <c r="FA31" s="8">
        <v>10</v>
      </c>
      <c r="FB31" s="8">
        <v>0</v>
      </c>
      <c r="FC31" s="8">
        <v>107.25891428571428</v>
      </c>
      <c r="FD31" s="99">
        <v>8.9382428571428569</v>
      </c>
      <c r="FE31" s="111">
        <v>107.25891428571428</v>
      </c>
      <c r="FJ31" s="9">
        <v>1608</v>
      </c>
      <c r="FK31" s="9">
        <v>136</v>
      </c>
      <c r="FL31" s="9">
        <v>6</v>
      </c>
      <c r="FM31" s="9">
        <v>0</v>
      </c>
      <c r="FN31" s="9">
        <v>0</v>
      </c>
      <c r="FO31" s="9">
        <v>0</v>
      </c>
      <c r="FP31" s="9">
        <v>0</v>
      </c>
      <c r="FQ31" s="339">
        <v>4.9154285714285715</v>
      </c>
      <c r="FR31" s="339">
        <v>9.830857142857143</v>
      </c>
      <c r="FS31" s="9">
        <v>1750</v>
      </c>
      <c r="FT31" s="8">
        <v>91.885714285714286</v>
      </c>
      <c r="FU31" s="8">
        <v>7.7714285714285705</v>
      </c>
      <c r="FW31" s="9">
        <v>1350</v>
      </c>
      <c r="FX31" s="9">
        <v>410</v>
      </c>
      <c r="FY31" s="9">
        <v>240</v>
      </c>
      <c r="FZ31" s="9">
        <v>0</v>
      </c>
      <c r="GA31" s="9">
        <v>0</v>
      </c>
      <c r="GB31" s="9">
        <v>0</v>
      </c>
      <c r="GC31" s="9">
        <v>0</v>
      </c>
      <c r="GD31" s="339">
        <v>4.5549999999999997</v>
      </c>
      <c r="GE31" s="339">
        <v>9.11</v>
      </c>
      <c r="GF31" s="9">
        <v>2000</v>
      </c>
      <c r="GG31" s="8">
        <v>67.5</v>
      </c>
      <c r="GH31" s="8">
        <v>20.5</v>
      </c>
    </row>
    <row r="32" spans="1:190" x14ac:dyDescent="0.25">
      <c r="A32" s="20">
        <v>29</v>
      </c>
      <c r="B32" s="16">
        <v>2008</v>
      </c>
      <c r="C32" s="13" t="s">
        <v>339</v>
      </c>
      <c r="D32" s="22" t="s">
        <v>818</v>
      </c>
      <c r="E32" s="9">
        <v>649</v>
      </c>
      <c r="F32" s="9">
        <v>454</v>
      </c>
      <c r="G32" s="9">
        <v>235</v>
      </c>
      <c r="H32" s="9">
        <v>60</v>
      </c>
      <c r="I32" s="9">
        <v>78</v>
      </c>
      <c r="J32" s="9">
        <v>1544</v>
      </c>
      <c r="K32" s="9">
        <v>160</v>
      </c>
      <c r="L32" s="8">
        <v>4.0406504065040654</v>
      </c>
      <c r="M32" s="8">
        <v>8.0813008130081307</v>
      </c>
      <c r="O32" s="9">
        <v>961</v>
      </c>
      <c r="P32" s="9">
        <v>709</v>
      </c>
      <c r="Q32" s="9">
        <v>462</v>
      </c>
      <c r="R32" s="9">
        <v>191</v>
      </c>
      <c r="S32" s="9">
        <v>218</v>
      </c>
      <c r="T32" s="9">
        <v>571</v>
      </c>
      <c r="U32" s="9">
        <v>68</v>
      </c>
      <c r="V32" s="8">
        <v>3.7886658795749706</v>
      </c>
      <c r="W32" s="8">
        <v>7.5773317591499412</v>
      </c>
      <c r="Y32" s="9">
        <v>1185</v>
      </c>
      <c r="Z32" s="9">
        <v>1015</v>
      </c>
      <c r="AA32" s="9">
        <v>590</v>
      </c>
      <c r="AB32" s="9">
        <v>222</v>
      </c>
      <c r="AC32" s="9">
        <v>331</v>
      </c>
      <c r="AD32" s="9">
        <v>1966</v>
      </c>
      <c r="AE32" s="9">
        <v>256</v>
      </c>
      <c r="AF32" s="8">
        <v>3.748130421776847</v>
      </c>
      <c r="AG32" s="8">
        <v>7.4962608435536939</v>
      </c>
      <c r="AI32" s="9">
        <v>629</v>
      </c>
      <c r="AJ32" s="9">
        <v>572</v>
      </c>
      <c r="AK32" s="9">
        <v>426</v>
      </c>
      <c r="AL32" s="9">
        <v>197</v>
      </c>
      <c r="AM32" s="9">
        <v>305</v>
      </c>
      <c r="AN32" s="9">
        <v>928</v>
      </c>
      <c r="AO32" s="9">
        <v>123</v>
      </c>
      <c r="AP32" s="8">
        <v>3.4805072804133395</v>
      </c>
      <c r="AQ32" s="8">
        <v>6.9610145608266789</v>
      </c>
      <c r="AS32" s="9">
        <v>3559</v>
      </c>
      <c r="AT32" s="9">
        <v>1166</v>
      </c>
      <c r="AU32" s="9">
        <v>422</v>
      </c>
      <c r="AV32" s="9">
        <v>140</v>
      </c>
      <c r="AW32" s="9">
        <v>166</v>
      </c>
      <c r="AX32" s="9">
        <v>95</v>
      </c>
      <c r="AY32" s="9">
        <v>17</v>
      </c>
      <c r="AZ32" s="8">
        <v>4.4326059050064188</v>
      </c>
      <c r="BA32" s="8">
        <v>8.8652118100128376</v>
      </c>
      <c r="BC32" s="9">
        <v>1632</v>
      </c>
      <c r="BD32" s="9">
        <v>915</v>
      </c>
      <c r="BE32" s="9">
        <v>329</v>
      </c>
      <c r="BF32" s="9">
        <v>77</v>
      </c>
      <c r="BG32" s="9">
        <v>74</v>
      </c>
      <c r="BH32" s="9">
        <v>119</v>
      </c>
      <c r="BI32" s="9">
        <v>34</v>
      </c>
      <c r="BJ32" s="8">
        <v>4.3062438057482657</v>
      </c>
      <c r="BK32" s="8">
        <v>8.6124876114965314</v>
      </c>
      <c r="BM32" s="9">
        <v>792</v>
      </c>
      <c r="BN32" s="9">
        <v>638</v>
      </c>
      <c r="BO32" s="9">
        <v>490</v>
      </c>
      <c r="BP32" s="9">
        <v>212</v>
      </c>
      <c r="BQ32" s="9">
        <v>307</v>
      </c>
      <c r="BR32" s="9">
        <v>1377</v>
      </c>
      <c r="BS32" s="9">
        <v>159</v>
      </c>
      <c r="BT32" s="8">
        <v>3.5723657236572364</v>
      </c>
      <c r="BU32" s="8">
        <v>7.1447314473144727</v>
      </c>
      <c r="BW32" s="9">
        <v>1481</v>
      </c>
      <c r="BX32" s="9">
        <v>952</v>
      </c>
      <c r="BY32" s="9">
        <v>533</v>
      </c>
      <c r="BZ32" s="9">
        <v>110</v>
      </c>
      <c r="CA32" s="9">
        <v>127</v>
      </c>
      <c r="CB32" s="9">
        <v>695</v>
      </c>
      <c r="CC32" s="9">
        <v>77</v>
      </c>
      <c r="CD32" s="8">
        <v>4.1083359350608806</v>
      </c>
      <c r="CE32" s="8">
        <v>8.2166718701217611</v>
      </c>
      <c r="CG32" s="9">
        <v>1274</v>
      </c>
      <c r="CH32" s="9">
        <v>964</v>
      </c>
      <c r="CI32" s="9">
        <v>624</v>
      </c>
      <c r="CJ32" s="9">
        <v>191</v>
      </c>
      <c r="CK32" s="9">
        <v>309</v>
      </c>
      <c r="CL32" s="9">
        <v>2701</v>
      </c>
      <c r="CM32" s="9">
        <v>297</v>
      </c>
      <c r="CN32" s="8">
        <v>3.803985722784057</v>
      </c>
      <c r="CO32" s="8">
        <v>7.607971445568114</v>
      </c>
      <c r="CQ32" s="9">
        <v>956</v>
      </c>
      <c r="CR32" s="9">
        <v>874</v>
      </c>
      <c r="CS32" s="9">
        <v>797</v>
      </c>
      <c r="CT32" s="9">
        <v>344</v>
      </c>
      <c r="CU32" s="9">
        <v>612</v>
      </c>
      <c r="CV32" s="9">
        <v>2400</v>
      </c>
      <c r="CW32" s="9">
        <v>377</v>
      </c>
      <c r="CX32" s="8">
        <v>3.3399385989394363</v>
      </c>
      <c r="CY32" s="8">
        <v>6.6798771978788727</v>
      </c>
      <c r="DA32" s="9">
        <v>727</v>
      </c>
      <c r="DB32" s="9">
        <v>653</v>
      </c>
      <c r="DC32" s="9">
        <v>496</v>
      </c>
      <c r="DD32" s="9">
        <v>199</v>
      </c>
      <c r="DE32" s="9">
        <v>305</v>
      </c>
      <c r="DF32" s="9">
        <v>719</v>
      </c>
      <c r="DG32" s="9">
        <v>81</v>
      </c>
      <c r="DH32" s="8">
        <v>3.545378151260504</v>
      </c>
      <c r="DI32" s="8">
        <v>7.0907563025210081</v>
      </c>
      <c r="DK32" s="9">
        <v>919</v>
      </c>
      <c r="DL32" s="9">
        <v>821</v>
      </c>
      <c r="DM32" s="9">
        <v>647</v>
      </c>
      <c r="DN32" s="9">
        <v>189</v>
      </c>
      <c r="DO32" s="9">
        <v>158</v>
      </c>
      <c r="DP32" s="9">
        <v>411</v>
      </c>
      <c r="DQ32" s="9">
        <v>35</v>
      </c>
      <c r="DR32" s="8">
        <v>3.7878566203365032</v>
      </c>
      <c r="DS32" s="8">
        <v>7.5757132406730063</v>
      </c>
      <c r="DU32" s="9">
        <v>1577</v>
      </c>
      <c r="DV32" s="9">
        <v>1234</v>
      </c>
      <c r="DW32" s="9">
        <v>849</v>
      </c>
      <c r="DX32" s="9">
        <v>329</v>
      </c>
      <c r="DY32" s="9">
        <v>468</v>
      </c>
      <c r="DZ32" s="9">
        <v>281</v>
      </c>
      <c r="EA32" s="9">
        <v>32</v>
      </c>
      <c r="EB32" s="8">
        <v>3.7006955351133048</v>
      </c>
      <c r="EC32" s="8">
        <v>7.4013910702266097</v>
      </c>
      <c r="EE32" s="9">
        <v>480</v>
      </c>
      <c r="EF32" s="9">
        <v>503</v>
      </c>
      <c r="EG32" s="9">
        <v>378</v>
      </c>
      <c r="EH32" s="9">
        <v>96</v>
      </c>
      <c r="EI32" s="9">
        <v>140</v>
      </c>
      <c r="EJ32" s="9">
        <v>661</v>
      </c>
      <c r="EK32" s="9">
        <v>127</v>
      </c>
      <c r="EL32" s="8">
        <v>3.6806512210394491</v>
      </c>
      <c r="EM32" s="8">
        <v>7.3613024420788982</v>
      </c>
      <c r="EO32" s="8">
        <v>8.0813008130081307</v>
      </c>
      <c r="EP32" s="8">
        <v>7.5773317591499412</v>
      </c>
      <c r="EQ32" s="8">
        <v>7.4962608435536939</v>
      </c>
      <c r="ER32" s="8">
        <v>6.9610145608266789</v>
      </c>
      <c r="ES32" s="8">
        <v>8.8652118100128376</v>
      </c>
      <c r="ET32" s="8">
        <v>8.6124876114965314</v>
      </c>
      <c r="EU32" s="8">
        <v>7.1447314473144727</v>
      </c>
      <c r="EV32" s="8">
        <v>8.2166718701217611</v>
      </c>
      <c r="EW32" s="8">
        <v>7.607971445568114</v>
      </c>
      <c r="EX32" s="8">
        <v>6.6798771978788727</v>
      </c>
      <c r="EY32" s="8">
        <v>7.0907563025210081</v>
      </c>
      <c r="EZ32" s="8">
        <v>7.5757132406730063</v>
      </c>
      <c r="FA32" s="8">
        <v>7.4013910702266097</v>
      </c>
      <c r="FB32" s="8">
        <v>7.3613024420788982</v>
      </c>
      <c r="FC32" s="8">
        <v>106.67202241443054</v>
      </c>
      <c r="FD32" s="99">
        <v>7.6194301724593245</v>
      </c>
      <c r="FE32" s="111">
        <v>106.67202241443054</v>
      </c>
      <c r="FJ32" s="9">
        <v>3559</v>
      </c>
      <c r="FK32" s="9">
        <v>1166</v>
      </c>
      <c r="FL32" s="9">
        <v>422</v>
      </c>
      <c r="FM32" s="9">
        <v>140</v>
      </c>
      <c r="FN32" s="9">
        <v>166</v>
      </c>
      <c r="FO32" s="9">
        <v>95</v>
      </c>
      <c r="FP32" s="9">
        <v>17</v>
      </c>
      <c r="FQ32" s="339">
        <v>4.4326059050064188</v>
      </c>
      <c r="FR32" s="339">
        <v>8.8652118100128376</v>
      </c>
      <c r="FS32" s="9">
        <v>5565</v>
      </c>
      <c r="FT32" s="8">
        <v>63.953279424977538</v>
      </c>
      <c r="FU32" s="8">
        <v>20.952380952380953</v>
      </c>
      <c r="FW32" s="9">
        <v>1274</v>
      </c>
      <c r="FX32" s="9">
        <v>964</v>
      </c>
      <c r="FY32" s="9">
        <v>624</v>
      </c>
      <c r="FZ32" s="9">
        <v>191</v>
      </c>
      <c r="GA32" s="9">
        <v>309</v>
      </c>
      <c r="GB32" s="9">
        <v>2701</v>
      </c>
      <c r="GC32" s="9">
        <v>297</v>
      </c>
      <c r="GD32" s="339">
        <v>3.803985722784057</v>
      </c>
      <c r="GE32" s="339">
        <v>7.607971445568114</v>
      </c>
      <c r="GF32" s="9">
        <v>6360</v>
      </c>
      <c r="GG32" s="8">
        <v>20.031446540880506</v>
      </c>
      <c r="GH32" s="8">
        <v>15.157232704402515</v>
      </c>
    </row>
    <row r="33" spans="1:190" x14ac:dyDescent="0.25">
      <c r="A33" s="20">
        <v>30</v>
      </c>
      <c r="B33" s="16">
        <v>2006</v>
      </c>
      <c r="C33" s="13" t="s">
        <v>340</v>
      </c>
      <c r="D33" s="22" t="s">
        <v>301</v>
      </c>
      <c r="E33" s="9">
        <v>0</v>
      </c>
      <c r="F33" s="9">
        <v>0</v>
      </c>
      <c r="G33" s="9">
        <v>0</v>
      </c>
      <c r="H33" s="9">
        <v>0</v>
      </c>
      <c r="I33" s="9">
        <v>0</v>
      </c>
      <c r="J33" s="9">
        <v>600</v>
      </c>
      <c r="K33" s="9">
        <v>0</v>
      </c>
      <c r="L33" s="8">
        <v>0</v>
      </c>
      <c r="M33" s="8">
        <v>0</v>
      </c>
      <c r="O33" s="9">
        <v>0</v>
      </c>
      <c r="P33" s="9">
        <v>0</v>
      </c>
      <c r="Q33" s="9">
        <v>0</v>
      </c>
      <c r="R33" s="9">
        <v>0</v>
      </c>
      <c r="S33" s="9">
        <v>0</v>
      </c>
      <c r="T33" s="9">
        <v>0</v>
      </c>
      <c r="U33" s="9">
        <v>0</v>
      </c>
      <c r="V33" s="9">
        <v>0</v>
      </c>
      <c r="W33" s="9">
        <v>0</v>
      </c>
      <c r="Y33" s="9">
        <v>0</v>
      </c>
      <c r="Z33" s="9">
        <v>0</v>
      </c>
      <c r="AA33" s="9">
        <v>0</v>
      </c>
      <c r="AB33" s="9">
        <v>0</v>
      </c>
      <c r="AC33" s="9">
        <v>0</v>
      </c>
      <c r="AD33" s="9">
        <v>1050</v>
      </c>
      <c r="AE33" s="9">
        <v>0</v>
      </c>
      <c r="AF33" s="8">
        <v>0</v>
      </c>
      <c r="AG33" s="8">
        <v>0</v>
      </c>
      <c r="AI33" s="9">
        <v>0</v>
      </c>
      <c r="AJ33" s="9">
        <v>0</v>
      </c>
      <c r="AK33" s="9">
        <v>0</v>
      </c>
      <c r="AL33" s="9">
        <v>0</v>
      </c>
      <c r="AM33" s="9">
        <v>0</v>
      </c>
      <c r="AN33" s="9">
        <v>600</v>
      </c>
      <c r="AO33" s="9">
        <v>0</v>
      </c>
      <c r="AP33" s="8">
        <v>0</v>
      </c>
      <c r="AQ33" s="8">
        <v>0</v>
      </c>
      <c r="AS33" s="9">
        <v>0</v>
      </c>
      <c r="AT33" s="9">
        <v>0</v>
      </c>
      <c r="AU33" s="9">
        <v>0</v>
      </c>
      <c r="AV33" s="9">
        <v>0</v>
      </c>
      <c r="AW33" s="9">
        <v>0</v>
      </c>
      <c r="AX33" s="9">
        <v>1050</v>
      </c>
      <c r="AY33" s="9">
        <v>0</v>
      </c>
      <c r="AZ33" s="8">
        <v>0</v>
      </c>
      <c r="BA33" s="8">
        <v>0</v>
      </c>
      <c r="BC33" s="9">
        <v>0</v>
      </c>
      <c r="BD33" s="9">
        <v>0</v>
      </c>
      <c r="BE33" s="9">
        <v>0</v>
      </c>
      <c r="BF33" s="9">
        <v>0</v>
      </c>
      <c r="BG33" s="9">
        <v>0</v>
      </c>
      <c r="BH33" s="9">
        <v>600</v>
      </c>
      <c r="BI33" s="9">
        <v>0</v>
      </c>
      <c r="BJ33" s="8">
        <v>0</v>
      </c>
      <c r="BK33" s="8">
        <v>0</v>
      </c>
      <c r="BM33" s="9">
        <v>0</v>
      </c>
      <c r="BN33" s="9">
        <v>0</v>
      </c>
      <c r="BO33" s="9">
        <v>0</v>
      </c>
      <c r="BP33" s="9">
        <v>0</v>
      </c>
      <c r="BQ33" s="9">
        <v>0</v>
      </c>
      <c r="BR33" s="9">
        <v>750</v>
      </c>
      <c r="BS33" s="9">
        <v>0</v>
      </c>
      <c r="BT33" s="8">
        <v>0</v>
      </c>
      <c r="BU33" s="8">
        <v>0</v>
      </c>
      <c r="BW33" s="9">
        <v>0</v>
      </c>
      <c r="BX33" s="9">
        <v>0</v>
      </c>
      <c r="BY33" s="9">
        <v>0</v>
      </c>
      <c r="BZ33" s="9">
        <v>0</v>
      </c>
      <c r="CA33" s="9">
        <v>0</v>
      </c>
      <c r="CB33" s="9">
        <v>0</v>
      </c>
      <c r="CC33" s="9">
        <v>0</v>
      </c>
      <c r="CD33" s="9">
        <v>0</v>
      </c>
      <c r="CE33" s="9">
        <v>0</v>
      </c>
      <c r="CG33" s="9">
        <v>0</v>
      </c>
      <c r="CH33" s="9">
        <v>0</v>
      </c>
      <c r="CI33" s="9">
        <v>0</v>
      </c>
      <c r="CJ33" s="9">
        <v>0</v>
      </c>
      <c r="CK33" s="9">
        <v>0</v>
      </c>
      <c r="CL33" s="9">
        <v>1200</v>
      </c>
      <c r="CM33" s="9">
        <v>0</v>
      </c>
      <c r="CN33" s="8">
        <v>0</v>
      </c>
      <c r="CO33" s="8">
        <v>0</v>
      </c>
      <c r="CQ33" s="9">
        <v>0</v>
      </c>
      <c r="CR33" s="9">
        <v>0</v>
      </c>
      <c r="CS33" s="9">
        <v>0</v>
      </c>
      <c r="CT33" s="9">
        <v>0</v>
      </c>
      <c r="CU33" s="9">
        <v>0</v>
      </c>
      <c r="CV33" s="9">
        <v>1200</v>
      </c>
      <c r="CW33" s="9">
        <v>0</v>
      </c>
      <c r="CX33" s="8">
        <v>0</v>
      </c>
      <c r="CY33" s="8">
        <v>0</v>
      </c>
      <c r="DA33" s="9">
        <v>0</v>
      </c>
      <c r="DB33" s="9">
        <v>0</v>
      </c>
      <c r="DC33" s="9">
        <v>0</v>
      </c>
      <c r="DD33" s="9">
        <v>0</v>
      </c>
      <c r="DE33" s="9">
        <v>0</v>
      </c>
      <c r="DF33" s="9">
        <v>600</v>
      </c>
      <c r="DG33" s="9">
        <v>0</v>
      </c>
      <c r="DH33" s="8">
        <v>0</v>
      </c>
      <c r="DI33" s="8">
        <v>0</v>
      </c>
      <c r="DK33" s="9">
        <v>0</v>
      </c>
      <c r="DL33" s="9">
        <v>0</v>
      </c>
      <c r="DM33" s="9">
        <v>0</v>
      </c>
      <c r="DN33" s="9">
        <v>0</v>
      </c>
      <c r="DO33" s="9">
        <v>0</v>
      </c>
      <c r="DP33" s="9">
        <v>0</v>
      </c>
      <c r="DQ33" s="9">
        <v>0</v>
      </c>
      <c r="DR33" s="9">
        <v>0</v>
      </c>
      <c r="DS33" s="9">
        <v>0</v>
      </c>
      <c r="DU33" s="9">
        <v>0</v>
      </c>
      <c r="DV33" s="9">
        <v>0</v>
      </c>
      <c r="DW33" s="9">
        <v>0</v>
      </c>
      <c r="DX33" s="9">
        <v>0</v>
      </c>
      <c r="DY33" s="9">
        <v>0</v>
      </c>
      <c r="DZ33" s="9">
        <v>900</v>
      </c>
      <c r="EA33" s="9">
        <v>0</v>
      </c>
      <c r="EB33" s="8">
        <v>0</v>
      </c>
      <c r="EC33" s="8">
        <v>0</v>
      </c>
      <c r="EE33" s="9">
        <v>0</v>
      </c>
      <c r="EF33" s="9">
        <v>0</v>
      </c>
      <c r="EG33" s="9">
        <v>0</v>
      </c>
      <c r="EH33" s="9">
        <v>0</v>
      </c>
      <c r="EI33" s="9">
        <v>0</v>
      </c>
      <c r="EJ33" s="9">
        <v>450</v>
      </c>
      <c r="EK33" s="9">
        <v>0</v>
      </c>
      <c r="EL33" s="8">
        <v>0</v>
      </c>
      <c r="EM33" s="8">
        <v>0</v>
      </c>
      <c r="EO33" s="8">
        <v>0</v>
      </c>
      <c r="EP33" s="8">
        <v>0</v>
      </c>
      <c r="EQ33" s="8">
        <v>0</v>
      </c>
      <c r="ER33" s="8">
        <v>0</v>
      </c>
      <c r="ES33" s="8">
        <v>0</v>
      </c>
      <c r="ET33" s="8">
        <v>0</v>
      </c>
      <c r="EU33" s="8">
        <v>0</v>
      </c>
      <c r="EV33" s="8">
        <v>0</v>
      </c>
      <c r="EW33" s="8">
        <v>0</v>
      </c>
      <c r="EX33" s="8">
        <v>0</v>
      </c>
      <c r="EY33" s="8">
        <v>0</v>
      </c>
      <c r="EZ33" s="8">
        <v>0</v>
      </c>
      <c r="FA33" s="8">
        <v>0</v>
      </c>
      <c r="FB33" s="8">
        <v>0</v>
      </c>
      <c r="FC33" s="8">
        <v>0</v>
      </c>
      <c r="FD33" s="99">
        <v>0</v>
      </c>
      <c r="FE33" s="111">
        <v>0</v>
      </c>
      <c r="FJ33" s="9">
        <v>0</v>
      </c>
      <c r="FK33" s="9">
        <v>0</v>
      </c>
      <c r="FL33" s="9">
        <v>0</v>
      </c>
      <c r="FM33" s="9">
        <v>0</v>
      </c>
      <c r="FN33" s="9">
        <v>0</v>
      </c>
      <c r="FO33" s="9">
        <v>1050</v>
      </c>
      <c r="FP33" s="9">
        <v>0</v>
      </c>
      <c r="FQ33" s="339">
        <v>0</v>
      </c>
      <c r="FR33" s="339">
        <v>0</v>
      </c>
      <c r="FS33" s="9">
        <v>1050</v>
      </c>
      <c r="FT33" s="8">
        <v>0</v>
      </c>
      <c r="FU33" s="8">
        <v>0</v>
      </c>
      <c r="FW33" s="9">
        <v>0</v>
      </c>
      <c r="FX33" s="9">
        <v>0</v>
      </c>
      <c r="FY33" s="9">
        <v>0</v>
      </c>
      <c r="FZ33" s="9">
        <v>0</v>
      </c>
      <c r="GA33" s="9">
        <v>0</v>
      </c>
      <c r="GB33" s="9">
        <v>1200</v>
      </c>
      <c r="GC33" s="9">
        <v>0</v>
      </c>
      <c r="GD33" s="339">
        <v>0</v>
      </c>
      <c r="GE33" s="339">
        <v>0</v>
      </c>
      <c r="GF33" s="9">
        <v>1200</v>
      </c>
      <c r="GG33" s="8">
        <v>0</v>
      </c>
      <c r="GH33" s="8">
        <v>0</v>
      </c>
    </row>
    <row r="34" spans="1:190" x14ac:dyDescent="0.25">
      <c r="A34" s="20">
        <v>31</v>
      </c>
      <c r="B34" s="16">
        <v>2008</v>
      </c>
      <c r="C34" s="13" t="s">
        <v>341</v>
      </c>
      <c r="D34" s="22" t="s">
        <v>292</v>
      </c>
      <c r="E34" s="9">
        <v>715</v>
      </c>
      <c r="F34" s="9">
        <v>781</v>
      </c>
      <c r="G34" s="9">
        <v>176</v>
      </c>
      <c r="H34" s="9">
        <v>15</v>
      </c>
      <c r="I34" s="9">
        <v>13</v>
      </c>
      <c r="J34" s="9">
        <v>864</v>
      </c>
      <c r="K34" s="9">
        <v>0</v>
      </c>
      <c r="L34" s="8">
        <v>4.276470588235294</v>
      </c>
      <c r="M34" s="8">
        <v>8.552941176470588</v>
      </c>
      <c r="O34" s="9">
        <v>967</v>
      </c>
      <c r="P34" s="9">
        <v>953</v>
      </c>
      <c r="Q34" s="9">
        <v>297</v>
      </c>
      <c r="R34" s="9">
        <v>36</v>
      </c>
      <c r="S34" s="9">
        <v>15</v>
      </c>
      <c r="T34" s="9">
        <v>296</v>
      </c>
      <c r="U34" s="9">
        <v>0</v>
      </c>
      <c r="V34" s="8">
        <v>4.2438271604938276</v>
      </c>
      <c r="W34" s="8">
        <v>8.4876543209876552</v>
      </c>
      <c r="Y34" s="9">
        <v>1677</v>
      </c>
      <c r="Z34" s="9">
        <v>1635</v>
      </c>
      <c r="AA34" s="9">
        <v>314</v>
      </c>
      <c r="AB34" s="9">
        <v>46</v>
      </c>
      <c r="AC34" s="9">
        <v>8</v>
      </c>
      <c r="AD34" s="9">
        <v>807</v>
      </c>
      <c r="AE34" s="9">
        <v>0</v>
      </c>
      <c r="AF34" s="8">
        <v>4.3388586956521742</v>
      </c>
      <c r="AG34" s="8">
        <v>8.6777173913043484</v>
      </c>
      <c r="AI34" s="9">
        <v>757</v>
      </c>
      <c r="AJ34" s="9">
        <v>933</v>
      </c>
      <c r="AK34" s="9">
        <v>310</v>
      </c>
      <c r="AL34" s="9">
        <v>43</v>
      </c>
      <c r="AM34" s="9">
        <v>17</v>
      </c>
      <c r="AN34" s="9">
        <v>504</v>
      </c>
      <c r="AO34" s="9">
        <v>0</v>
      </c>
      <c r="AP34" s="8">
        <v>4.150485436893204</v>
      </c>
      <c r="AQ34" s="8">
        <v>8.3009708737864081</v>
      </c>
      <c r="AS34" s="9">
        <v>2249</v>
      </c>
      <c r="AT34" s="9">
        <v>1657</v>
      </c>
      <c r="AU34" s="9">
        <v>408</v>
      </c>
      <c r="AV34" s="9">
        <v>35</v>
      </c>
      <c r="AW34" s="9">
        <v>37</v>
      </c>
      <c r="AX34" s="9">
        <v>101</v>
      </c>
      <c r="AY34" s="9">
        <v>0</v>
      </c>
      <c r="AZ34" s="8">
        <v>4.3784769721842229</v>
      </c>
      <c r="BA34" s="8">
        <v>8.7569539443684459</v>
      </c>
      <c r="BC34" s="9">
        <v>976</v>
      </c>
      <c r="BD34" s="9">
        <v>1054</v>
      </c>
      <c r="BE34" s="9">
        <v>202</v>
      </c>
      <c r="BF34" s="9">
        <v>18</v>
      </c>
      <c r="BG34" s="9">
        <v>7</v>
      </c>
      <c r="BH34" s="9">
        <v>307</v>
      </c>
      <c r="BI34" s="9">
        <v>0</v>
      </c>
      <c r="BJ34" s="8">
        <v>4.3176783340717764</v>
      </c>
      <c r="BK34" s="8">
        <v>8.6353566681435527</v>
      </c>
      <c r="BM34" s="9">
        <v>768</v>
      </c>
      <c r="BN34" s="9">
        <v>1050</v>
      </c>
      <c r="BO34" s="9">
        <v>491</v>
      </c>
      <c r="BP34" s="9">
        <v>100</v>
      </c>
      <c r="BQ34" s="9">
        <v>43</v>
      </c>
      <c r="BR34" s="9">
        <v>753</v>
      </c>
      <c r="BS34" s="9">
        <v>0</v>
      </c>
      <c r="BT34" s="8">
        <v>3.9787928221859707</v>
      </c>
      <c r="BU34" s="8">
        <v>7.9575856443719415</v>
      </c>
      <c r="BW34" s="9">
        <v>1246</v>
      </c>
      <c r="BX34" s="9">
        <v>1316</v>
      </c>
      <c r="BY34" s="9">
        <v>356</v>
      </c>
      <c r="BZ34" s="9">
        <v>10</v>
      </c>
      <c r="CA34" s="9">
        <v>43</v>
      </c>
      <c r="CB34" s="9">
        <v>234</v>
      </c>
      <c r="CC34" s="9">
        <v>0</v>
      </c>
      <c r="CD34" s="8">
        <v>4.2494109727364524</v>
      </c>
      <c r="CE34" s="8">
        <v>8.4988219454729048</v>
      </c>
      <c r="CG34" s="9">
        <v>1724</v>
      </c>
      <c r="CH34" s="9">
        <v>1976</v>
      </c>
      <c r="CI34" s="9">
        <v>415</v>
      </c>
      <c r="CJ34" s="9">
        <v>19</v>
      </c>
      <c r="CK34" s="9">
        <v>5</v>
      </c>
      <c r="CL34" s="9">
        <v>989</v>
      </c>
      <c r="CM34" s="9">
        <v>0</v>
      </c>
      <c r="CN34" s="8">
        <v>4.303454940806958</v>
      </c>
      <c r="CO34" s="8">
        <v>8.606909881613916</v>
      </c>
      <c r="CQ34" s="9">
        <v>1280</v>
      </c>
      <c r="CR34" s="9">
        <v>1965</v>
      </c>
      <c r="CS34" s="9">
        <v>778</v>
      </c>
      <c r="CT34" s="9">
        <v>148</v>
      </c>
      <c r="CU34" s="9">
        <v>42</v>
      </c>
      <c r="CV34" s="9">
        <v>915</v>
      </c>
      <c r="CW34" s="9">
        <v>0</v>
      </c>
      <c r="CX34" s="8">
        <v>4.0189888440541184</v>
      </c>
      <c r="CY34" s="8">
        <v>8.0379776881082368</v>
      </c>
      <c r="DA34" s="9">
        <v>607</v>
      </c>
      <c r="DB34" s="9">
        <v>949</v>
      </c>
      <c r="DC34" s="9">
        <v>502</v>
      </c>
      <c r="DD34" s="9">
        <v>110</v>
      </c>
      <c r="DE34" s="9">
        <v>92</v>
      </c>
      <c r="DF34" s="9">
        <v>304</v>
      </c>
      <c r="DG34" s="9">
        <v>0</v>
      </c>
      <c r="DH34" s="8">
        <v>3.8269911504424781</v>
      </c>
      <c r="DI34" s="8">
        <v>7.6539823008849561</v>
      </c>
      <c r="DK34" s="9">
        <v>874</v>
      </c>
      <c r="DL34" s="9">
        <v>1151</v>
      </c>
      <c r="DM34" s="9">
        <v>317</v>
      </c>
      <c r="DN34" s="9">
        <v>16</v>
      </c>
      <c r="DO34" s="9">
        <v>16</v>
      </c>
      <c r="DP34" s="9">
        <v>190</v>
      </c>
      <c r="DQ34" s="9">
        <v>0</v>
      </c>
      <c r="DR34" s="8">
        <v>4.2009267059814661</v>
      </c>
      <c r="DS34" s="8">
        <v>8.4018534119629322</v>
      </c>
      <c r="DU34" s="9">
        <v>1695</v>
      </c>
      <c r="DV34" s="9">
        <v>1558</v>
      </c>
      <c r="DW34" s="9">
        <v>426</v>
      </c>
      <c r="DX34" s="9">
        <v>53</v>
      </c>
      <c r="DY34" s="9">
        <v>37</v>
      </c>
      <c r="DZ34" s="9">
        <v>77</v>
      </c>
      <c r="EA34" s="9">
        <v>0</v>
      </c>
      <c r="EB34" s="8">
        <v>4.2791191297426376</v>
      </c>
      <c r="EC34" s="8">
        <v>8.5582382594852753</v>
      </c>
      <c r="EE34" s="9">
        <v>456</v>
      </c>
      <c r="EF34" s="9">
        <v>646</v>
      </c>
      <c r="EG34" s="9">
        <v>198</v>
      </c>
      <c r="EH34" s="9">
        <v>18</v>
      </c>
      <c r="EI34" s="9">
        <v>8</v>
      </c>
      <c r="EJ34" s="9">
        <v>597</v>
      </c>
      <c r="EK34" s="9">
        <v>0</v>
      </c>
      <c r="EL34" s="8">
        <v>4.1493212669683261</v>
      </c>
      <c r="EM34" s="8">
        <v>8.2986425339366523</v>
      </c>
      <c r="EO34" s="8">
        <v>8.552941176470588</v>
      </c>
      <c r="EP34" s="8">
        <v>8.4876543209876552</v>
      </c>
      <c r="EQ34" s="8">
        <v>8.6777173913043484</v>
      </c>
      <c r="ER34" s="8">
        <v>8.3009708737864081</v>
      </c>
      <c r="ES34" s="8">
        <v>8.7569539443684459</v>
      </c>
      <c r="ET34" s="8">
        <v>8.6353566681435527</v>
      </c>
      <c r="EU34" s="8">
        <v>7.9575856443719415</v>
      </c>
      <c r="EV34" s="8">
        <v>8.4988219454729048</v>
      </c>
      <c r="EW34" s="8">
        <v>8.606909881613916</v>
      </c>
      <c r="EX34" s="8">
        <v>8.0379776881082368</v>
      </c>
      <c r="EY34" s="8">
        <v>7.6539823008849561</v>
      </c>
      <c r="EZ34" s="8">
        <v>8.4018534119629322</v>
      </c>
      <c r="FA34" s="8">
        <v>8.5582382594852753</v>
      </c>
      <c r="FB34" s="8">
        <v>8.2986425339366523</v>
      </c>
      <c r="FC34" s="8">
        <v>117.42560604089782</v>
      </c>
      <c r="FD34" s="99">
        <v>8.387543288635559</v>
      </c>
      <c r="FE34" s="111">
        <v>117.42560604089782</v>
      </c>
      <c r="FJ34" s="9">
        <v>2249</v>
      </c>
      <c r="FK34" s="9">
        <v>1657</v>
      </c>
      <c r="FL34" s="9">
        <v>408</v>
      </c>
      <c r="FM34" s="9">
        <v>35</v>
      </c>
      <c r="FN34" s="9">
        <v>37</v>
      </c>
      <c r="FO34" s="9">
        <v>101</v>
      </c>
      <c r="FP34" s="9">
        <v>0</v>
      </c>
      <c r="FQ34" s="339">
        <v>4.3784769721842229</v>
      </c>
      <c r="FR34" s="339">
        <v>8.7569539443684459</v>
      </c>
      <c r="FS34" s="9">
        <v>4487</v>
      </c>
      <c r="FT34" s="8">
        <v>50.122576331624693</v>
      </c>
      <c r="FU34" s="8">
        <v>36.928905727657678</v>
      </c>
      <c r="FW34" s="9">
        <v>1724</v>
      </c>
      <c r="FX34" s="9">
        <v>1976</v>
      </c>
      <c r="FY34" s="9">
        <v>415</v>
      </c>
      <c r="FZ34" s="9">
        <v>19</v>
      </c>
      <c r="GA34" s="9">
        <v>5</v>
      </c>
      <c r="GB34" s="9">
        <v>989</v>
      </c>
      <c r="GC34" s="9">
        <v>0</v>
      </c>
      <c r="GD34" s="339">
        <v>4.303454940806958</v>
      </c>
      <c r="GE34" s="339">
        <v>8.606909881613916</v>
      </c>
      <c r="GF34" s="9">
        <v>5128</v>
      </c>
      <c r="GG34" s="8">
        <v>33.619344773790949</v>
      </c>
      <c r="GH34" s="8">
        <v>38.533541341653667</v>
      </c>
    </row>
    <row r="35" spans="1:190" x14ac:dyDescent="0.25">
      <c r="A35" s="20">
        <v>32</v>
      </c>
      <c r="B35" s="16">
        <v>2009</v>
      </c>
      <c r="C35" s="13" t="s">
        <v>342</v>
      </c>
      <c r="D35" s="22" t="s">
        <v>817</v>
      </c>
      <c r="E35" s="9">
        <v>691</v>
      </c>
      <c r="F35" s="9">
        <v>242</v>
      </c>
      <c r="G35" s="9">
        <v>92</v>
      </c>
      <c r="H35" s="9">
        <v>26</v>
      </c>
      <c r="I35" s="9">
        <v>50</v>
      </c>
      <c r="J35" s="9">
        <v>99</v>
      </c>
      <c r="K35" s="9">
        <v>0</v>
      </c>
      <c r="L35" s="8">
        <v>4.3605812897366034</v>
      </c>
      <c r="M35" s="8">
        <v>8.7211625794732068</v>
      </c>
      <c r="O35" s="9">
        <v>692</v>
      </c>
      <c r="P35" s="9">
        <v>285</v>
      </c>
      <c r="Q35" s="9">
        <v>119</v>
      </c>
      <c r="R35" s="9">
        <v>34</v>
      </c>
      <c r="S35" s="9">
        <v>26</v>
      </c>
      <c r="T35" s="9">
        <v>44</v>
      </c>
      <c r="U35" s="9">
        <v>0</v>
      </c>
      <c r="V35" s="8">
        <v>4.3693771626297577</v>
      </c>
      <c r="W35" s="8">
        <v>8.7387543252595155</v>
      </c>
      <c r="Y35" s="9">
        <v>1223</v>
      </c>
      <c r="Z35" s="9">
        <v>512</v>
      </c>
      <c r="AA35" s="9">
        <v>151</v>
      </c>
      <c r="AB35" s="9">
        <v>34</v>
      </c>
      <c r="AC35" s="9">
        <v>39</v>
      </c>
      <c r="AD35" s="9">
        <v>141</v>
      </c>
      <c r="AE35" s="9">
        <v>0</v>
      </c>
      <c r="AF35" s="8">
        <v>4.4527820316488</v>
      </c>
      <c r="AG35" s="8">
        <v>8.9055640632976001</v>
      </c>
      <c r="AI35" s="9">
        <v>718</v>
      </c>
      <c r="AJ35" s="9">
        <v>280</v>
      </c>
      <c r="AK35" s="9">
        <v>110</v>
      </c>
      <c r="AL35" s="9">
        <v>26</v>
      </c>
      <c r="AM35" s="9">
        <v>20</v>
      </c>
      <c r="AN35" s="9">
        <v>46</v>
      </c>
      <c r="AO35" s="9">
        <v>0</v>
      </c>
      <c r="AP35" s="8">
        <v>4.4298093587521663</v>
      </c>
      <c r="AQ35" s="8">
        <v>8.8596187175043326</v>
      </c>
      <c r="AS35" s="9">
        <v>1424</v>
      </c>
      <c r="AT35" s="9">
        <v>515</v>
      </c>
      <c r="AU35" s="9">
        <v>106</v>
      </c>
      <c r="AV35" s="9">
        <v>24</v>
      </c>
      <c r="AW35" s="9">
        <v>20</v>
      </c>
      <c r="AX35" s="9">
        <v>11</v>
      </c>
      <c r="AY35" s="9">
        <v>0</v>
      </c>
      <c r="AZ35" s="8">
        <v>4.57922450933461</v>
      </c>
      <c r="BA35" s="8">
        <v>9.15844901866922</v>
      </c>
      <c r="BC35" s="9">
        <v>773</v>
      </c>
      <c r="BD35" s="9">
        <v>315</v>
      </c>
      <c r="BE35" s="9">
        <v>71</v>
      </c>
      <c r="BF35" s="9">
        <v>17</v>
      </c>
      <c r="BG35" s="9">
        <v>11</v>
      </c>
      <c r="BH35" s="9">
        <v>13</v>
      </c>
      <c r="BI35" s="9">
        <v>0</v>
      </c>
      <c r="BJ35" s="8">
        <v>4.5349620893007581</v>
      </c>
      <c r="BK35" s="8">
        <v>9.0699241786015161</v>
      </c>
      <c r="BM35" s="9">
        <v>765</v>
      </c>
      <c r="BN35" s="9">
        <v>373</v>
      </c>
      <c r="BO35" s="9">
        <v>205</v>
      </c>
      <c r="BP35" s="9">
        <v>72</v>
      </c>
      <c r="BQ35" s="9">
        <v>50</v>
      </c>
      <c r="BR35" s="9">
        <v>35</v>
      </c>
      <c r="BS35" s="9">
        <v>0</v>
      </c>
      <c r="BT35" s="8">
        <v>4.1815699658703069</v>
      </c>
      <c r="BU35" s="8">
        <v>8.3631399317406139</v>
      </c>
      <c r="BW35" s="9">
        <v>898</v>
      </c>
      <c r="BX35" s="9">
        <v>391</v>
      </c>
      <c r="BY35" s="9">
        <v>129</v>
      </c>
      <c r="BZ35" s="9">
        <v>29</v>
      </c>
      <c r="CA35" s="9">
        <v>25</v>
      </c>
      <c r="CB35" s="9">
        <v>28</v>
      </c>
      <c r="CC35" s="9">
        <v>0</v>
      </c>
      <c r="CD35" s="8">
        <v>4.4320652173913047</v>
      </c>
      <c r="CE35" s="8">
        <v>8.8641304347826093</v>
      </c>
      <c r="CG35" s="9">
        <v>1510</v>
      </c>
      <c r="CH35" s="9">
        <v>540</v>
      </c>
      <c r="CI35" s="9">
        <v>185</v>
      </c>
      <c r="CJ35" s="9">
        <v>53</v>
      </c>
      <c r="CK35" s="9">
        <v>38</v>
      </c>
      <c r="CL35" s="9">
        <v>74</v>
      </c>
      <c r="CM35" s="9">
        <v>0</v>
      </c>
      <c r="CN35" s="8">
        <v>4.4750644883920891</v>
      </c>
      <c r="CO35" s="8">
        <v>8.9501289767841783</v>
      </c>
      <c r="CQ35" s="9">
        <v>1416</v>
      </c>
      <c r="CR35" s="9">
        <v>599</v>
      </c>
      <c r="CS35" s="9">
        <v>231</v>
      </c>
      <c r="CT35" s="9">
        <v>49</v>
      </c>
      <c r="CU35" s="9">
        <v>52</v>
      </c>
      <c r="CV35" s="9">
        <v>53</v>
      </c>
      <c r="CW35" s="9">
        <v>0</v>
      </c>
      <c r="CX35" s="8">
        <v>4.3966766084363016</v>
      </c>
      <c r="CY35" s="8">
        <v>8.7933532168726032</v>
      </c>
      <c r="DA35" s="9">
        <v>541</v>
      </c>
      <c r="DB35" s="9">
        <v>266</v>
      </c>
      <c r="DC35" s="9">
        <v>160</v>
      </c>
      <c r="DD35" s="9">
        <v>89</v>
      </c>
      <c r="DE35" s="9">
        <v>62</v>
      </c>
      <c r="DF35" s="9">
        <v>82</v>
      </c>
      <c r="DG35" s="9">
        <v>0</v>
      </c>
      <c r="DH35" s="8">
        <v>4.0152057245080499</v>
      </c>
      <c r="DI35" s="8">
        <v>8.0304114490160998</v>
      </c>
      <c r="DK35" s="9">
        <v>698</v>
      </c>
      <c r="DL35" s="9">
        <v>291</v>
      </c>
      <c r="DM35" s="9">
        <v>132</v>
      </c>
      <c r="DN35" s="9">
        <v>37</v>
      </c>
      <c r="DO35" s="9">
        <v>28</v>
      </c>
      <c r="DP35" s="9">
        <v>14</v>
      </c>
      <c r="DQ35" s="9">
        <v>0</v>
      </c>
      <c r="DR35" s="8">
        <v>4.3440134907251267</v>
      </c>
      <c r="DS35" s="8">
        <v>8.6880269814502533</v>
      </c>
      <c r="DU35" s="9">
        <v>752</v>
      </c>
      <c r="DV35" s="9">
        <v>396</v>
      </c>
      <c r="DW35" s="9">
        <v>336</v>
      </c>
      <c r="DX35" s="9">
        <v>164</v>
      </c>
      <c r="DY35" s="9">
        <v>102</v>
      </c>
      <c r="DZ35" s="9">
        <v>50</v>
      </c>
      <c r="EA35" s="9">
        <v>0</v>
      </c>
      <c r="EB35" s="8">
        <v>3.8754285714285714</v>
      </c>
      <c r="EC35" s="8">
        <v>7.7508571428571429</v>
      </c>
      <c r="EE35" s="9">
        <v>441</v>
      </c>
      <c r="EF35" s="9">
        <v>255</v>
      </c>
      <c r="EG35" s="9">
        <v>97</v>
      </c>
      <c r="EH35" s="9">
        <v>27</v>
      </c>
      <c r="EI35" s="9">
        <v>23</v>
      </c>
      <c r="EJ35" s="9">
        <v>57</v>
      </c>
      <c r="EK35" s="9">
        <v>0</v>
      </c>
      <c r="EL35" s="8">
        <v>4.2621589561091344</v>
      </c>
      <c r="EM35" s="8">
        <v>8.5243179122182688</v>
      </c>
      <c r="EO35" s="8">
        <v>8.7211625794732068</v>
      </c>
      <c r="EP35" s="8">
        <v>8.7387543252595155</v>
      </c>
      <c r="EQ35" s="8">
        <v>8.9055640632976001</v>
      </c>
      <c r="ER35" s="8">
        <v>8.8596187175043326</v>
      </c>
      <c r="ES35" s="8">
        <v>9.15844901866922</v>
      </c>
      <c r="ET35" s="8">
        <v>9.0699241786015161</v>
      </c>
      <c r="EU35" s="8">
        <v>8.3631399317406139</v>
      </c>
      <c r="EV35" s="8">
        <v>8.8641304347826093</v>
      </c>
      <c r="EW35" s="8">
        <v>8.9501289767841783</v>
      </c>
      <c r="EX35" s="8">
        <v>8.7933532168726032</v>
      </c>
      <c r="EY35" s="8">
        <v>8.0304114490160998</v>
      </c>
      <c r="EZ35" s="8">
        <v>8.6880269814502533</v>
      </c>
      <c r="FA35" s="8">
        <v>7.7508571428571429</v>
      </c>
      <c r="FB35" s="8">
        <v>8.5243179122182688</v>
      </c>
      <c r="FC35" s="8">
        <v>121.41783892852715</v>
      </c>
      <c r="FD35" s="99">
        <v>8.6727027806090824</v>
      </c>
      <c r="FE35" s="111">
        <v>121.41783892852715</v>
      </c>
      <c r="FJ35" s="9">
        <v>1424</v>
      </c>
      <c r="FK35" s="9">
        <v>515</v>
      </c>
      <c r="FL35" s="9">
        <v>106</v>
      </c>
      <c r="FM35" s="9">
        <v>24</v>
      </c>
      <c r="FN35" s="9">
        <v>20</v>
      </c>
      <c r="FO35" s="9">
        <v>11</v>
      </c>
      <c r="FP35" s="9">
        <v>0</v>
      </c>
      <c r="FQ35" s="339">
        <v>4.57922450933461</v>
      </c>
      <c r="FR35" s="339">
        <v>9.15844901866922</v>
      </c>
      <c r="FS35" s="9">
        <v>2100</v>
      </c>
      <c r="FT35" s="8">
        <v>67.80952380952381</v>
      </c>
      <c r="FU35" s="8">
        <v>24.523809523809522</v>
      </c>
      <c r="FW35" s="9">
        <v>1510</v>
      </c>
      <c r="FX35" s="9">
        <v>540</v>
      </c>
      <c r="FY35" s="9">
        <v>185</v>
      </c>
      <c r="FZ35" s="9">
        <v>53</v>
      </c>
      <c r="GA35" s="9">
        <v>38</v>
      </c>
      <c r="GB35" s="9">
        <v>74</v>
      </c>
      <c r="GC35" s="9">
        <v>0</v>
      </c>
      <c r="GD35" s="339">
        <v>4.4750644883920891</v>
      </c>
      <c r="GE35" s="339">
        <v>8.9501289767841783</v>
      </c>
      <c r="GF35" s="9">
        <v>2400</v>
      </c>
      <c r="GG35" s="8">
        <v>62.916666666666664</v>
      </c>
      <c r="GH35" s="8">
        <v>22.5</v>
      </c>
    </row>
    <row r="36" spans="1:190" x14ac:dyDescent="0.25">
      <c r="A36" s="20">
        <v>33</v>
      </c>
      <c r="B36" s="16">
        <v>2009</v>
      </c>
      <c r="C36" s="13" t="s">
        <v>343</v>
      </c>
      <c r="D36" s="22" t="s">
        <v>291</v>
      </c>
      <c r="E36" s="9">
        <v>784</v>
      </c>
      <c r="F36" s="9">
        <v>794</v>
      </c>
      <c r="G36" s="9">
        <v>120</v>
      </c>
      <c r="H36" s="9">
        <v>7</v>
      </c>
      <c r="I36" s="9">
        <v>11</v>
      </c>
      <c r="J36" s="9">
        <v>0</v>
      </c>
      <c r="K36" s="9">
        <v>0</v>
      </c>
      <c r="L36" s="8">
        <v>4.3595571095571097</v>
      </c>
      <c r="M36" s="8">
        <v>8.7191142191142195</v>
      </c>
      <c r="O36" s="9">
        <v>904</v>
      </c>
      <c r="P36" s="9">
        <v>619</v>
      </c>
      <c r="Q36" s="9">
        <v>172</v>
      </c>
      <c r="R36" s="9">
        <v>18</v>
      </c>
      <c r="S36" s="9">
        <v>3</v>
      </c>
      <c r="T36" s="9">
        <v>0</v>
      </c>
      <c r="U36" s="9">
        <v>0</v>
      </c>
      <c r="V36" s="8">
        <v>4.40034965034965</v>
      </c>
      <c r="W36" s="8">
        <v>8.8006993006993</v>
      </c>
      <c r="Y36" s="9">
        <v>1288</v>
      </c>
      <c r="Z36" s="9">
        <v>1353</v>
      </c>
      <c r="AA36" s="9">
        <v>297</v>
      </c>
      <c r="AB36" s="9">
        <v>30</v>
      </c>
      <c r="AC36" s="9">
        <v>35</v>
      </c>
      <c r="AD36" s="9">
        <v>0</v>
      </c>
      <c r="AE36" s="9">
        <v>0</v>
      </c>
      <c r="AF36" s="8">
        <v>4.2750582750582753</v>
      </c>
      <c r="AG36" s="8">
        <v>8.5501165501165506</v>
      </c>
      <c r="AI36" s="9">
        <v>932</v>
      </c>
      <c r="AJ36" s="9">
        <v>629</v>
      </c>
      <c r="AK36" s="9">
        <v>137</v>
      </c>
      <c r="AL36" s="9">
        <v>11</v>
      </c>
      <c r="AM36" s="9">
        <v>7</v>
      </c>
      <c r="AN36" s="9">
        <v>0</v>
      </c>
      <c r="AO36" s="9">
        <v>0</v>
      </c>
      <c r="AP36" s="8">
        <v>4.438228438228438</v>
      </c>
      <c r="AQ36" s="8">
        <v>8.8764568764568761</v>
      </c>
      <c r="AS36" s="9">
        <v>1746</v>
      </c>
      <c r="AT36" s="9">
        <v>999</v>
      </c>
      <c r="AU36" s="9">
        <v>206</v>
      </c>
      <c r="AV36" s="9">
        <v>30</v>
      </c>
      <c r="AW36" s="9">
        <v>22</v>
      </c>
      <c r="AX36" s="9">
        <v>0</v>
      </c>
      <c r="AY36" s="9">
        <v>0</v>
      </c>
      <c r="AZ36" s="8">
        <v>4.4708624708624711</v>
      </c>
      <c r="BA36" s="8">
        <v>8.9417249417249423</v>
      </c>
      <c r="BC36" s="9">
        <v>841</v>
      </c>
      <c r="BD36" s="9">
        <v>735</v>
      </c>
      <c r="BE36" s="9">
        <v>128</v>
      </c>
      <c r="BF36" s="9">
        <v>8</v>
      </c>
      <c r="BG36" s="9">
        <v>4</v>
      </c>
      <c r="BH36" s="9">
        <v>0</v>
      </c>
      <c r="BI36" s="9">
        <v>0</v>
      </c>
      <c r="BJ36" s="8">
        <v>4.3991841491841495</v>
      </c>
      <c r="BK36" s="8">
        <v>8.7983682983682989</v>
      </c>
      <c r="BM36" s="9">
        <v>642</v>
      </c>
      <c r="BN36" s="9">
        <v>965</v>
      </c>
      <c r="BO36" s="9">
        <v>460</v>
      </c>
      <c r="BP36" s="9">
        <v>48</v>
      </c>
      <c r="BQ36" s="9">
        <v>30</v>
      </c>
      <c r="BR36" s="9">
        <v>0</v>
      </c>
      <c r="BS36" s="9">
        <v>0</v>
      </c>
      <c r="BT36" s="8">
        <v>3.998135198135198</v>
      </c>
      <c r="BU36" s="8">
        <v>7.996270396270396</v>
      </c>
      <c r="BW36" s="9">
        <v>1070</v>
      </c>
      <c r="BX36" s="9">
        <v>928</v>
      </c>
      <c r="BY36" s="9">
        <v>130</v>
      </c>
      <c r="BZ36" s="9">
        <v>5</v>
      </c>
      <c r="CA36" s="9">
        <v>12</v>
      </c>
      <c r="CB36" s="9">
        <v>0</v>
      </c>
      <c r="CC36" s="9">
        <v>0</v>
      </c>
      <c r="CD36" s="8">
        <v>4.4167832167832168</v>
      </c>
      <c r="CE36" s="8">
        <v>8.8335664335664337</v>
      </c>
      <c r="CG36" s="9">
        <v>1588</v>
      </c>
      <c r="CH36" s="9">
        <v>1446</v>
      </c>
      <c r="CI36" s="9">
        <v>364</v>
      </c>
      <c r="CJ36" s="9">
        <v>26</v>
      </c>
      <c r="CK36" s="9">
        <v>8</v>
      </c>
      <c r="CL36" s="9">
        <v>0</v>
      </c>
      <c r="CM36" s="9">
        <v>0</v>
      </c>
      <c r="CN36" s="8">
        <v>4.3344988344988344</v>
      </c>
      <c r="CO36" s="8">
        <v>8.6689976689976689</v>
      </c>
      <c r="CQ36" s="9">
        <v>1364</v>
      </c>
      <c r="CR36" s="9">
        <v>1513</v>
      </c>
      <c r="CS36" s="9">
        <v>451</v>
      </c>
      <c r="CT36" s="9">
        <v>72</v>
      </c>
      <c r="CU36" s="9">
        <v>32</v>
      </c>
      <c r="CV36" s="9">
        <v>0</v>
      </c>
      <c r="CW36" s="9">
        <v>0</v>
      </c>
      <c r="CX36" s="8">
        <v>4.1960955710955714</v>
      </c>
      <c r="CY36" s="8">
        <v>8.3921911421911428</v>
      </c>
      <c r="DA36" s="9">
        <v>0</v>
      </c>
      <c r="DB36" s="9">
        <v>0</v>
      </c>
      <c r="DC36" s="9">
        <v>0</v>
      </c>
      <c r="DD36" s="9">
        <v>0</v>
      </c>
      <c r="DE36" s="9">
        <v>0</v>
      </c>
      <c r="DF36" s="9">
        <v>0</v>
      </c>
      <c r="DG36" s="9">
        <v>0</v>
      </c>
      <c r="DH36" s="9">
        <v>0</v>
      </c>
      <c r="DI36" s="9">
        <v>0</v>
      </c>
      <c r="DK36" s="9">
        <v>0</v>
      </c>
      <c r="DL36" s="9">
        <v>0</v>
      </c>
      <c r="DM36" s="9">
        <v>0</v>
      </c>
      <c r="DN36" s="9">
        <v>0</v>
      </c>
      <c r="DO36" s="9">
        <v>0</v>
      </c>
      <c r="DP36" s="9">
        <v>0</v>
      </c>
      <c r="DQ36" s="9">
        <v>0</v>
      </c>
      <c r="DR36" s="9">
        <v>0</v>
      </c>
      <c r="DS36" s="9">
        <v>0</v>
      </c>
      <c r="DU36" s="9">
        <v>1084</v>
      </c>
      <c r="DV36" s="9">
        <v>946</v>
      </c>
      <c r="DW36" s="9">
        <v>401</v>
      </c>
      <c r="DX36" s="9">
        <v>97</v>
      </c>
      <c r="DY36" s="9">
        <v>46</v>
      </c>
      <c r="DZ36" s="9">
        <v>0</v>
      </c>
      <c r="EA36" s="9">
        <v>0</v>
      </c>
      <c r="EB36" s="8">
        <v>4.1363636363636367</v>
      </c>
      <c r="EC36" s="8">
        <v>8.2727272727272734</v>
      </c>
      <c r="EE36" s="9">
        <v>0</v>
      </c>
      <c r="EF36" s="9">
        <v>0</v>
      </c>
      <c r="EG36" s="9">
        <v>0</v>
      </c>
      <c r="EH36" s="9">
        <v>0</v>
      </c>
      <c r="EI36" s="9">
        <v>0</v>
      </c>
      <c r="EJ36" s="9">
        <v>0</v>
      </c>
      <c r="EK36" s="9">
        <v>0</v>
      </c>
      <c r="EL36" s="9">
        <v>0</v>
      </c>
      <c r="EM36" s="9">
        <v>0</v>
      </c>
      <c r="EO36" s="8">
        <v>8.7191142191142195</v>
      </c>
      <c r="EP36" s="8">
        <v>8.8006993006993</v>
      </c>
      <c r="EQ36" s="8">
        <v>8.5501165501165506</v>
      </c>
      <c r="ER36" s="8">
        <v>8.8764568764568761</v>
      </c>
      <c r="ES36" s="8">
        <v>8.9417249417249423</v>
      </c>
      <c r="ET36" s="8">
        <v>8.7983682983682989</v>
      </c>
      <c r="EU36" s="8">
        <v>7.996270396270396</v>
      </c>
      <c r="EV36" s="8">
        <v>8.8335664335664337</v>
      </c>
      <c r="EW36" s="8">
        <v>8.6689976689976689</v>
      </c>
      <c r="EX36" s="8">
        <v>8.3921911421911428</v>
      </c>
      <c r="EY36" s="8">
        <v>0</v>
      </c>
      <c r="EZ36" s="8">
        <v>0</v>
      </c>
      <c r="FA36" s="8">
        <v>8.2727272727272734</v>
      </c>
      <c r="FB36" s="8">
        <v>0</v>
      </c>
      <c r="FC36" s="8">
        <v>94.850233100233112</v>
      </c>
      <c r="FD36" s="99">
        <v>8.6227484636575564</v>
      </c>
      <c r="FE36" s="111">
        <v>94.850233100233112</v>
      </c>
      <c r="FJ36" s="9">
        <v>1746</v>
      </c>
      <c r="FK36" s="9">
        <v>999</v>
      </c>
      <c r="FL36" s="9">
        <v>206</v>
      </c>
      <c r="FM36" s="9">
        <v>30</v>
      </c>
      <c r="FN36" s="9">
        <v>22</v>
      </c>
      <c r="FO36" s="9">
        <v>0</v>
      </c>
      <c r="FP36" s="9">
        <v>0</v>
      </c>
      <c r="FQ36" s="339">
        <v>4.4708624708624711</v>
      </c>
      <c r="FR36" s="339">
        <v>8.9417249417249423</v>
      </c>
      <c r="FS36" s="9">
        <v>3003</v>
      </c>
      <c r="FT36" s="8">
        <v>58.141858141858137</v>
      </c>
      <c r="FU36" s="8">
        <v>33.266733266733269</v>
      </c>
      <c r="FW36" s="9">
        <v>1588</v>
      </c>
      <c r="FX36" s="9">
        <v>1446</v>
      </c>
      <c r="FY36" s="9">
        <v>364</v>
      </c>
      <c r="FZ36" s="9">
        <v>26</v>
      </c>
      <c r="GA36" s="9">
        <v>8</v>
      </c>
      <c r="GB36" s="9">
        <v>0</v>
      </c>
      <c r="GC36" s="9">
        <v>0</v>
      </c>
      <c r="GD36" s="339">
        <v>4.3344988344988344</v>
      </c>
      <c r="GE36" s="339">
        <v>8.6689976689976689</v>
      </c>
      <c r="GF36" s="9">
        <v>3432</v>
      </c>
      <c r="GG36" s="8">
        <v>46.270396270396269</v>
      </c>
      <c r="GH36" s="8">
        <v>42.132867132867133</v>
      </c>
    </row>
    <row r="37" spans="1:190" x14ac:dyDescent="0.25">
      <c r="A37" s="20">
        <v>34</v>
      </c>
      <c r="B37" s="16">
        <v>2009</v>
      </c>
      <c r="C37" s="13" t="s">
        <v>344</v>
      </c>
      <c r="D37" s="22" t="s">
        <v>302</v>
      </c>
      <c r="E37" s="9">
        <v>297</v>
      </c>
      <c r="F37" s="9">
        <v>41</v>
      </c>
      <c r="G37" s="9">
        <v>22</v>
      </c>
      <c r="H37" s="9">
        <v>0</v>
      </c>
      <c r="I37" s="9">
        <v>0</v>
      </c>
      <c r="J37" s="9">
        <v>0</v>
      </c>
      <c r="K37" s="9">
        <v>0</v>
      </c>
      <c r="L37" s="8">
        <v>4.7638888888888893</v>
      </c>
      <c r="M37" s="8">
        <v>9.5277777777777786</v>
      </c>
      <c r="O37" s="9">
        <v>161</v>
      </c>
      <c r="P37" s="9">
        <v>154</v>
      </c>
      <c r="Q37" s="9">
        <v>45</v>
      </c>
      <c r="R37" s="9">
        <v>0</v>
      </c>
      <c r="S37" s="9">
        <v>0</v>
      </c>
      <c r="T37" s="9">
        <v>0</v>
      </c>
      <c r="U37" s="9">
        <v>0</v>
      </c>
      <c r="V37" s="8">
        <v>4.322222222222222</v>
      </c>
      <c r="W37" s="8">
        <v>8.6444444444444439</v>
      </c>
      <c r="Y37" s="9">
        <v>0</v>
      </c>
      <c r="Z37" s="9">
        <v>0</v>
      </c>
      <c r="AA37" s="9">
        <v>0</v>
      </c>
      <c r="AB37" s="9">
        <v>0</v>
      </c>
      <c r="AC37" s="9">
        <v>0</v>
      </c>
      <c r="AD37" s="9">
        <v>0</v>
      </c>
      <c r="AE37" s="9">
        <v>0</v>
      </c>
      <c r="AF37" s="9">
        <v>0</v>
      </c>
      <c r="AG37" s="9">
        <v>0</v>
      </c>
      <c r="AI37" s="9">
        <v>174</v>
      </c>
      <c r="AJ37" s="9">
        <v>170</v>
      </c>
      <c r="AK37" s="9">
        <v>16</v>
      </c>
      <c r="AL37" s="9">
        <v>0</v>
      </c>
      <c r="AM37" s="9">
        <v>0</v>
      </c>
      <c r="AN37" s="9">
        <v>0</v>
      </c>
      <c r="AO37" s="9">
        <v>0</v>
      </c>
      <c r="AP37" s="8">
        <v>4.4388888888888891</v>
      </c>
      <c r="AQ37" s="8">
        <v>8.8777777777777782</v>
      </c>
      <c r="AS37" s="9">
        <v>451</v>
      </c>
      <c r="AT37" s="9">
        <v>135</v>
      </c>
      <c r="AU37" s="9">
        <v>36</v>
      </c>
      <c r="AV37" s="9">
        <v>0</v>
      </c>
      <c r="AW37" s="9">
        <v>0</v>
      </c>
      <c r="AX37" s="9">
        <v>0</v>
      </c>
      <c r="AY37" s="9">
        <v>8</v>
      </c>
      <c r="AZ37" s="8">
        <v>4.667202572347267</v>
      </c>
      <c r="BA37" s="8">
        <v>9.334405144694534</v>
      </c>
      <c r="BC37" s="9">
        <v>295</v>
      </c>
      <c r="BD37" s="9">
        <v>47</v>
      </c>
      <c r="BE37" s="9">
        <v>18</v>
      </c>
      <c r="BF37" s="9">
        <v>0</v>
      </c>
      <c r="BG37" s="9">
        <v>0</v>
      </c>
      <c r="BH37" s="9">
        <v>0</v>
      </c>
      <c r="BI37" s="9">
        <v>0</v>
      </c>
      <c r="BJ37" s="8">
        <v>4.7694444444444448</v>
      </c>
      <c r="BK37" s="8">
        <v>9.5388888888888896</v>
      </c>
      <c r="BM37" s="9">
        <v>48</v>
      </c>
      <c r="BN37" s="9">
        <v>328</v>
      </c>
      <c r="BO37" s="9">
        <v>46</v>
      </c>
      <c r="BP37" s="9">
        <v>0</v>
      </c>
      <c r="BQ37" s="9">
        <v>0</v>
      </c>
      <c r="BR37" s="9">
        <v>0</v>
      </c>
      <c r="BS37" s="9">
        <v>28</v>
      </c>
      <c r="BT37" s="8">
        <v>4.0047393364928912</v>
      </c>
      <c r="BU37" s="8">
        <v>8.0094786729857823</v>
      </c>
      <c r="BW37" s="9">
        <v>376</v>
      </c>
      <c r="BX37" s="9">
        <v>53</v>
      </c>
      <c r="BY37" s="9">
        <v>21</v>
      </c>
      <c r="BZ37" s="9">
        <v>0</v>
      </c>
      <c r="CA37" s="9">
        <v>0</v>
      </c>
      <c r="CB37" s="9">
        <v>0</v>
      </c>
      <c r="CC37" s="9">
        <v>0</v>
      </c>
      <c r="CD37" s="8">
        <v>4.7888888888888888</v>
      </c>
      <c r="CE37" s="8">
        <v>9.5777777777777775</v>
      </c>
      <c r="CG37" s="9">
        <v>238</v>
      </c>
      <c r="CH37" s="9">
        <v>429</v>
      </c>
      <c r="CI37" s="9">
        <v>53</v>
      </c>
      <c r="CJ37" s="9">
        <v>0</v>
      </c>
      <c r="CK37" s="9">
        <v>0</v>
      </c>
      <c r="CL37" s="9">
        <v>0</v>
      </c>
      <c r="CM37" s="9">
        <v>0</v>
      </c>
      <c r="CN37" s="8">
        <v>4.2569444444444446</v>
      </c>
      <c r="CO37" s="8">
        <v>8.5138888888888893</v>
      </c>
      <c r="CQ37" s="9">
        <v>573</v>
      </c>
      <c r="CR37" s="9">
        <v>121</v>
      </c>
      <c r="CS37" s="9">
        <v>26</v>
      </c>
      <c r="CT37" s="9">
        <v>0</v>
      </c>
      <c r="CU37" s="9">
        <v>0</v>
      </c>
      <c r="CV37" s="9">
        <v>0</v>
      </c>
      <c r="CW37" s="9">
        <v>0</v>
      </c>
      <c r="CX37" s="8">
        <v>4.759722222222222</v>
      </c>
      <c r="CY37" s="8">
        <v>9.5194444444444439</v>
      </c>
      <c r="DA37" s="9">
        <v>280</v>
      </c>
      <c r="DB37" s="9">
        <v>46</v>
      </c>
      <c r="DC37" s="9">
        <v>29</v>
      </c>
      <c r="DD37" s="9">
        <v>0</v>
      </c>
      <c r="DE37" s="9">
        <v>0</v>
      </c>
      <c r="DF37" s="9">
        <v>0</v>
      </c>
      <c r="DG37" s="9">
        <v>5</v>
      </c>
      <c r="DH37" s="8">
        <v>4.7070422535211272</v>
      </c>
      <c r="DI37" s="8">
        <v>9.4140845070422543</v>
      </c>
      <c r="DK37" s="9">
        <v>0</v>
      </c>
      <c r="DL37" s="9">
        <v>0</v>
      </c>
      <c r="DM37" s="9">
        <v>0</v>
      </c>
      <c r="DN37" s="9">
        <v>0</v>
      </c>
      <c r="DO37" s="9">
        <v>0</v>
      </c>
      <c r="DP37" s="9">
        <v>0</v>
      </c>
      <c r="DQ37" s="9">
        <v>0</v>
      </c>
      <c r="DR37" s="9">
        <v>0</v>
      </c>
      <c r="DS37" s="9">
        <v>0</v>
      </c>
      <c r="DU37" s="9">
        <v>379</v>
      </c>
      <c r="DV37" s="9">
        <v>129</v>
      </c>
      <c r="DW37" s="9">
        <v>32</v>
      </c>
      <c r="DX37" s="9">
        <v>0</v>
      </c>
      <c r="DY37" s="9">
        <v>0</v>
      </c>
      <c r="DZ37" s="9">
        <v>0</v>
      </c>
      <c r="EA37" s="9">
        <v>0</v>
      </c>
      <c r="EB37" s="8">
        <v>4.6425925925925924</v>
      </c>
      <c r="EC37" s="8">
        <v>9.2851851851851848</v>
      </c>
      <c r="EE37" s="9">
        <v>42</v>
      </c>
      <c r="EF37" s="9">
        <v>213</v>
      </c>
      <c r="EG37" s="9">
        <v>15</v>
      </c>
      <c r="EH37" s="9">
        <v>0</v>
      </c>
      <c r="EI37" s="9">
        <v>0</v>
      </c>
      <c r="EJ37" s="9">
        <v>0</v>
      </c>
      <c r="EK37" s="9">
        <v>0</v>
      </c>
      <c r="EL37" s="8">
        <v>4.0999999999999996</v>
      </c>
      <c r="EM37" s="8">
        <v>8.1999999999999993</v>
      </c>
      <c r="EO37" s="8">
        <v>9.5277777777777786</v>
      </c>
      <c r="EP37" s="8">
        <v>8.6444444444444439</v>
      </c>
      <c r="EQ37" s="8">
        <v>0</v>
      </c>
      <c r="ER37" s="8">
        <v>8.8777777777777782</v>
      </c>
      <c r="ES37" s="8">
        <v>9.334405144694534</v>
      </c>
      <c r="ET37" s="8">
        <v>9.5388888888888896</v>
      </c>
      <c r="EU37" s="8">
        <v>8.0094786729857823</v>
      </c>
      <c r="EV37" s="8">
        <v>9.5777777777777775</v>
      </c>
      <c r="EW37" s="8">
        <v>8.5138888888888893</v>
      </c>
      <c r="EX37" s="8">
        <v>9.5194444444444439</v>
      </c>
      <c r="EY37" s="8">
        <v>9.4140845070422543</v>
      </c>
      <c r="EZ37" s="8">
        <v>0</v>
      </c>
      <c r="FA37" s="8">
        <v>9.2851851851851848</v>
      </c>
      <c r="FB37" s="8">
        <v>8.1999999999999993</v>
      </c>
      <c r="FC37" s="8">
        <v>108.44315350990776</v>
      </c>
      <c r="FD37" s="99">
        <v>9.0369294591589799</v>
      </c>
      <c r="FE37" s="111">
        <v>108.44315350990776</v>
      </c>
      <c r="FJ37" s="9">
        <v>451</v>
      </c>
      <c r="FK37" s="9">
        <v>135</v>
      </c>
      <c r="FL37" s="9">
        <v>36</v>
      </c>
      <c r="FM37" s="9">
        <v>0</v>
      </c>
      <c r="FN37" s="9">
        <v>0</v>
      </c>
      <c r="FO37" s="9">
        <v>0</v>
      </c>
      <c r="FP37" s="9">
        <v>8</v>
      </c>
      <c r="FQ37" s="339">
        <v>4.667202572347267</v>
      </c>
      <c r="FR37" s="339">
        <v>9.334405144694534</v>
      </c>
      <c r="FS37" s="9">
        <v>630</v>
      </c>
      <c r="FT37" s="8">
        <v>71.587301587301582</v>
      </c>
      <c r="FU37" s="8">
        <v>21.428571428571427</v>
      </c>
      <c r="FW37" s="9">
        <v>238</v>
      </c>
      <c r="FX37" s="9">
        <v>429</v>
      </c>
      <c r="FY37" s="9">
        <v>53</v>
      </c>
      <c r="FZ37" s="9">
        <v>0</v>
      </c>
      <c r="GA37" s="9">
        <v>0</v>
      </c>
      <c r="GB37" s="9">
        <v>0</v>
      </c>
      <c r="GC37" s="9">
        <v>0</v>
      </c>
      <c r="GD37" s="339">
        <v>4.2569444444444446</v>
      </c>
      <c r="GE37" s="339">
        <v>8.5138888888888893</v>
      </c>
      <c r="GF37" s="9">
        <v>720</v>
      </c>
      <c r="GG37" s="8">
        <v>33.055555555555557</v>
      </c>
      <c r="GH37" s="8">
        <v>59.583333333333336</v>
      </c>
    </row>
    <row r="38" spans="1:190" x14ac:dyDescent="0.25">
      <c r="A38" s="20">
        <v>35</v>
      </c>
      <c r="B38" s="16">
        <v>2008</v>
      </c>
      <c r="C38" s="13" t="s">
        <v>345</v>
      </c>
      <c r="D38" s="22" t="s">
        <v>304</v>
      </c>
      <c r="E38" s="9">
        <v>0</v>
      </c>
      <c r="F38" s="9">
        <v>0</v>
      </c>
      <c r="G38" s="9">
        <v>0</v>
      </c>
      <c r="H38" s="9">
        <v>0</v>
      </c>
      <c r="I38" s="9">
        <v>0</v>
      </c>
      <c r="J38" s="9">
        <v>0</v>
      </c>
      <c r="K38" s="9">
        <v>0</v>
      </c>
      <c r="L38" s="9">
        <v>0</v>
      </c>
      <c r="M38" s="9">
        <v>0</v>
      </c>
      <c r="O38" s="9">
        <v>0</v>
      </c>
      <c r="P38" s="9">
        <v>0</v>
      </c>
      <c r="Q38" s="9">
        <v>0</v>
      </c>
      <c r="R38" s="9">
        <v>0</v>
      </c>
      <c r="S38" s="9">
        <v>0</v>
      </c>
      <c r="T38" s="9">
        <v>600</v>
      </c>
      <c r="U38" s="9">
        <v>0</v>
      </c>
      <c r="V38" s="8">
        <v>0</v>
      </c>
      <c r="W38" s="8">
        <v>0</v>
      </c>
      <c r="Y38" s="9">
        <v>900</v>
      </c>
      <c r="Z38" s="9">
        <v>0</v>
      </c>
      <c r="AA38" s="9">
        <v>150</v>
      </c>
      <c r="AB38" s="9">
        <v>0</v>
      </c>
      <c r="AC38" s="9">
        <v>0</v>
      </c>
      <c r="AD38" s="9">
        <v>0</v>
      </c>
      <c r="AE38" s="9">
        <v>0</v>
      </c>
      <c r="AF38" s="8">
        <v>4.7142857142857144</v>
      </c>
      <c r="AG38" s="8">
        <v>9.4285714285714288</v>
      </c>
      <c r="AI38" s="9">
        <v>0</v>
      </c>
      <c r="AJ38" s="9">
        <v>0</v>
      </c>
      <c r="AK38" s="9">
        <v>0</v>
      </c>
      <c r="AL38" s="9">
        <v>0</v>
      </c>
      <c r="AM38" s="9">
        <v>0</v>
      </c>
      <c r="AN38" s="9">
        <v>600</v>
      </c>
      <c r="AO38" s="9">
        <v>0</v>
      </c>
      <c r="AP38" s="8">
        <v>0</v>
      </c>
      <c r="AQ38" s="8">
        <v>0</v>
      </c>
      <c r="AS38" s="9">
        <v>1050</v>
      </c>
      <c r="AT38" s="9">
        <v>0</v>
      </c>
      <c r="AU38" s="9">
        <v>0</v>
      </c>
      <c r="AV38" s="9">
        <v>0</v>
      </c>
      <c r="AW38" s="9">
        <v>0</v>
      </c>
      <c r="AX38" s="9">
        <v>0</v>
      </c>
      <c r="AY38" s="9">
        <v>0</v>
      </c>
      <c r="AZ38" s="8">
        <v>5</v>
      </c>
      <c r="BA38" s="8">
        <v>10</v>
      </c>
      <c r="BC38" s="9">
        <v>600</v>
      </c>
      <c r="BD38" s="9">
        <v>0</v>
      </c>
      <c r="BE38" s="9">
        <v>0</v>
      </c>
      <c r="BF38" s="9">
        <v>0</v>
      </c>
      <c r="BG38" s="9">
        <v>0</v>
      </c>
      <c r="BH38" s="9">
        <v>0</v>
      </c>
      <c r="BI38" s="9">
        <v>0</v>
      </c>
      <c r="BJ38" s="8">
        <v>5</v>
      </c>
      <c r="BK38" s="8">
        <v>10</v>
      </c>
      <c r="BM38" s="9">
        <v>313</v>
      </c>
      <c r="BN38" s="9">
        <v>242</v>
      </c>
      <c r="BO38" s="9">
        <v>195</v>
      </c>
      <c r="BP38" s="9">
        <v>0</v>
      </c>
      <c r="BQ38" s="9">
        <v>0</v>
      </c>
      <c r="BR38" s="9">
        <v>0</v>
      </c>
      <c r="BS38" s="9">
        <v>0</v>
      </c>
      <c r="BT38" s="8">
        <v>4.1573333333333338</v>
      </c>
      <c r="BU38" s="8">
        <v>8.3146666666666675</v>
      </c>
      <c r="BW38" s="9">
        <v>0</v>
      </c>
      <c r="BX38" s="9">
        <v>0</v>
      </c>
      <c r="BY38" s="9">
        <v>0</v>
      </c>
      <c r="BZ38" s="9">
        <v>0</v>
      </c>
      <c r="CA38" s="9">
        <v>0</v>
      </c>
      <c r="CB38" s="9">
        <v>0</v>
      </c>
      <c r="CC38" s="9">
        <v>0</v>
      </c>
      <c r="CD38" s="9">
        <v>0</v>
      </c>
      <c r="CE38" s="9">
        <v>0</v>
      </c>
      <c r="CG38" s="9">
        <v>1200</v>
      </c>
      <c r="CH38" s="9">
        <v>0</v>
      </c>
      <c r="CI38" s="9">
        <v>0</v>
      </c>
      <c r="CJ38" s="9">
        <v>0</v>
      </c>
      <c r="CK38" s="9">
        <v>0</v>
      </c>
      <c r="CL38" s="9">
        <v>0</v>
      </c>
      <c r="CM38" s="9">
        <v>0</v>
      </c>
      <c r="CN38" s="8">
        <v>5</v>
      </c>
      <c r="CO38" s="8">
        <v>10</v>
      </c>
      <c r="CQ38" s="9">
        <v>1200</v>
      </c>
      <c r="CR38" s="9">
        <v>0</v>
      </c>
      <c r="CS38" s="9">
        <v>0</v>
      </c>
      <c r="CT38" s="9">
        <v>0</v>
      </c>
      <c r="CU38" s="9">
        <v>0</v>
      </c>
      <c r="CV38" s="9">
        <v>0</v>
      </c>
      <c r="CW38" s="9">
        <v>0</v>
      </c>
      <c r="CX38" s="8">
        <v>5</v>
      </c>
      <c r="CY38" s="8">
        <v>10</v>
      </c>
      <c r="DA38" s="9">
        <v>0</v>
      </c>
      <c r="DB38" s="9">
        <v>0</v>
      </c>
      <c r="DC38" s="9">
        <v>0</v>
      </c>
      <c r="DD38" s="9">
        <v>0</v>
      </c>
      <c r="DE38" s="9">
        <v>0</v>
      </c>
      <c r="DF38" s="9">
        <v>0</v>
      </c>
      <c r="DG38" s="9">
        <v>0</v>
      </c>
      <c r="DH38" s="9">
        <v>0</v>
      </c>
      <c r="DI38" s="9">
        <v>0</v>
      </c>
      <c r="DK38" s="9">
        <v>0</v>
      </c>
      <c r="DL38" s="9">
        <v>0</v>
      </c>
      <c r="DM38" s="9">
        <v>0</v>
      </c>
      <c r="DN38" s="9">
        <v>0</v>
      </c>
      <c r="DO38" s="9">
        <v>0</v>
      </c>
      <c r="DP38" s="9">
        <v>0</v>
      </c>
      <c r="DQ38" s="9">
        <v>0</v>
      </c>
      <c r="DR38" s="9">
        <v>0</v>
      </c>
      <c r="DS38" s="9">
        <v>0</v>
      </c>
      <c r="DU38" s="9">
        <v>0</v>
      </c>
      <c r="DV38" s="9">
        <v>0</v>
      </c>
      <c r="DW38" s="9">
        <v>0</v>
      </c>
      <c r="DX38" s="9">
        <v>0</v>
      </c>
      <c r="DY38" s="9">
        <v>0</v>
      </c>
      <c r="DZ38" s="9">
        <v>900</v>
      </c>
      <c r="EA38" s="9">
        <v>0</v>
      </c>
      <c r="EB38" s="8">
        <v>0</v>
      </c>
      <c r="EC38" s="8">
        <v>0</v>
      </c>
      <c r="EE38" s="9">
        <v>0</v>
      </c>
      <c r="EF38" s="9">
        <v>0</v>
      </c>
      <c r="EG38" s="9">
        <v>0</v>
      </c>
      <c r="EH38" s="9">
        <v>0</v>
      </c>
      <c r="EI38" s="9">
        <v>0</v>
      </c>
      <c r="EJ38" s="9">
        <v>450</v>
      </c>
      <c r="EK38" s="9">
        <v>0</v>
      </c>
      <c r="EL38" s="8">
        <v>0</v>
      </c>
      <c r="EM38" s="8">
        <v>0</v>
      </c>
      <c r="EO38" s="8">
        <v>0</v>
      </c>
      <c r="EP38" s="8">
        <v>0</v>
      </c>
      <c r="EQ38" s="8">
        <v>9.4285714285714288</v>
      </c>
      <c r="ER38" s="8">
        <v>0</v>
      </c>
      <c r="ES38" s="8">
        <v>10</v>
      </c>
      <c r="ET38" s="8">
        <v>10</v>
      </c>
      <c r="EU38" s="8">
        <v>8.3146666666666675</v>
      </c>
      <c r="EV38" s="8">
        <v>0</v>
      </c>
      <c r="EW38" s="8">
        <v>10</v>
      </c>
      <c r="EX38" s="8">
        <v>10</v>
      </c>
      <c r="EY38" s="8">
        <v>0</v>
      </c>
      <c r="EZ38" s="8">
        <v>0</v>
      </c>
      <c r="FA38" s="8">
        <v>0</v>
      </c>
      <c r="FB38" s="8">
        <v>0</v>
      </c>
      <c r="FC38" s="8">
        <v>57.743238095238098</v>
      </c>
      <c r="FD38" s="99">
        <v>9.6238730158730164</v>
      </c>
      <c r="FE38" s="111">
        <v>57.743238095238098</v>
      </c>
      <c r="FJ38" s="9">
        <v>1050</v>
      </c>
      <c r="FK38" s="9">
        <v>0</v>
      </c>
      <c r="FL38" s="9">
        <v>0</v>
      </c>
      <c r="FM38" s="9">
        <v>0</v>
      </c>
      <c r="FN38" s="9">
        <v>0</v>
      </c>
      <c r="FO38" s="9">
        <v>0</v>
      </c>
      <c r="FP38" s="9">
        <v>0</v>
      </c>
      <c r="FQ38" s="339">
        <v>5</v>
      </c>
      <c r="FR38" s="339">
        <v>10</v>
      </c>
      <c r="FS38" s="9">
        <v>1050</v>
      </c>
      <c r="FT38" s="8">
        <v>100</v>
      </c>
      <c r="FU38" s="8">
        <v>0</v>
      </c>
      <c r="FW38" s="9">
        <v>1200</v>
      </c>
      <c r="FX38" s="9">
        <v>0</v>
      </c>
      <c r="FY38" s="9">
        <v>0</v>
      </c>
      <c r="FZ38" s="9">
        <v>0</v>
      </c>
      <c r="GA38" s="9">
        <v>0</v>
      </c>
      <c r="GB38" s="9">
        <v>0</v>
      </c>
      <c r="GC38" s="9">
        <v>0</v>
      </c>
      <c r="GD38" s="339">
        <v>5</v>
      </c>
      <c r="GE38" s="339">
        <v>10</v>
      </c>
      <c r="GF38" s="9">
        <v>1200</v>
      </c>
      <c r="GG38" s="8">
        <v>100</v>
      </c>
      <c r="GH38" s="8">
        <v>0</v>
      </c>
    </row>
    <row r="39" spans="1:190" x14ac:dyDescent="0.25">
      <c r="A39" s="20">
        <v>36</v>
      </c>
      <c r="B39" s="16">
        <v>2011</v>
      </c>
      <c r="C39" s="13" t="s">
        <v>346</v>
      </c>
      <c r="D39" s="22" t="s">
        <v>295</v>
      </c>
      <c r="E39" s="9">
        <v>413</v>
      </c>
      <c r="F39" s="9">
        <v>235</v>
      </c>
      <c r="G39" s="9">
        <v>42</v>
      </c>
      <c r="H39" s="9">
        <v>35</v>
      </c>
      <c r="I39" s="9">
        <v>75</v>
      </c>
      <c r="J39" s="9">
        <v>0</v>
      </c>
      <c r="K39" s="9">
        <v>0</v>
      </c>
      <c r="L39" s="8">
        <v>4.0949999999999998</v>
      </c>
      <c r="M39" s="8">
        <v>8.19</v>
      </c>
      <c r="O39" s="9">
        <v>403</v>
      </c>
      <c r="P39" s="9">
        <v>166</v>
      </c>
      <c r="Q39" s="9">
        <v>112</v>
      </c>
      <c r="R39" s="9">
        <v>82</v>
      </c>
      <c r="S39" s="9">
        <v>37</v>
      </c>
      <c r="T39" s="9">
        <v>0</v>
      </c>
      <c r="U39" s="9">
        <v>0</v>
      </c>
      <c r="V39" s="8">
        <v>4.0199999999999996</v>
      </c>
      <c r="W39" s="8">
        <v>8.0399999999999991</v>
      </c>
      <c r="Y39" s="9">
        <v>724</v>
      </c>
      <c r="Z39" s="9">
        <v>430</v>
      </c>
      <c r="AA39" s="9">
        <v>100</v>
      </c>
      <c r="AB39" s="9">
        <v>79</v>
      </c>
      <c r="AC39" s="9">
        <v>67</v>
      </c>
      <c r="AD39" s="9">
        <v>0</v>
      </c>
      <c r="AE39" s="9">
        <v>0</v>
      </c>
      <c r="AF39" s="8">
        <v>4.1892857142857141</v>
      </c>
      <c r="AG39" s="8">
        <v>8.3785714285714281</v>
      </c>
      <c r="AI39" s="9">
        <v>344</v>
      </c>
      <c r="AJ39" s="9">
        <v>251</v>
      </c>
      <c r="AK39" s="9">
        <v>131</v>
      </c>
      <c r="AL39" s="9">
        <v>57</v>
      </c>
      <c r="AM39" s="9">
        <v>17</v>
      </c>
      <c r="AN39" s="9">
        <v>0</v>
      </c>
      <c r="AO39" s="9">
        <v>0</v>
      </c>
      <c r="AP39" s="8">
        <v>4.0599999999999996</v>
      </c>
      <c r="AQ39" s="8">
        <v>8.1199999999999992</v>
      </c>
      <c r="AS39" s="9">
        <v>660</v>
      </c>
      <c r="AT39" s="9">
        <v>425</v>
      </c>
      <c r="AU39" s="9">
        <v>152</v>
      </c>
      <c r="AV39" s="9">
        <v>87</v>
      </c>
      <c r="AW39" s="9">
        <v>76</v>
      </c>
      <c r="AX39" s="9">
        <v>0</v>
      </c>
      <c r="AY39" s="9">
        <v>0</v>
      </c>
      <c r="AZ39" s="8">
        <v>4.0757142857142856</v>
      </c>
      <c r="BA39" s="8">
        <v>8.1514285714285712</v>
      </c>
      <c r="BC39" s="9">
        <v>388</v>
      </c>
      <c r="BD39" s="9">
        <v>264</v>
      </c>
      <c r="BE39" s="9">
        <v>62</v>
      </c>
      <c r="BF39" s="9">
        <v>66</v>
      </c>
      <c r="BG39" s="9">
        <v>20</v>
      </c>
      <c r="BH39" s="9">
        <v>0</v>
      </c>
      <c r="BI39" s="9">
        <v>0</v>
      </c>
      <c r="BJ39" s="8">
        <v>4.1675000000000004</v>
      </c>
      <c r="BK39" s="8">
        <v>8.3350000000000009</v>
      </c>
      <c r="BM39" s="9">
        <v>386</v>
      </c>
      <c r="BN39" s="9">
        <v>344</v>
      </c>
      <c r="BO39" s="9">
        <v>148</v>
      </c>
      <c r="BP39" s="9">
        <v>113</v>
      </c>
      <c r="BQ39" s="9">
        <v>9</v>
      </c>
      <c r="BR39" s="9">
        <v>0</v>
      </c>
      <c r="BS39" s="9">
        <v>0</v>
      </c>
      <c r="BT39" s="8">
        <v>3.9849999999999999</v>
      </c>
      <c r="BU39" s="8">
        <v>7.97</v>
      </c>
      <c r="BW39" s="9">
        <v>475</v>
      </c>
      <c r="BX39" s="9">
        <v>331</v>
      </c>
      <c r="BY39" s="9">
        <v>132</v>
      </c>
      <c r="BZ39" s="9">
        <v>30</v>
      </c>
      <c r="CA39" s="9">
        <v>32</v>
      </c>
      <c r="CB39" s="9">
        <v>0</v>
      </c>
      <c r="CC39" s="9">
        <v>0</v>
      </c>
      <c r="CD39" s="8">
        <v>4.1870000000000003</v>
      </c>
      <c r="CE39" s="8">
        <v>8.3740000000000006</v>
      </c>
      <c r="CG39" s="9">
        <v>630</v>
      </c>
      <c r="CH39" s="9">
        <v>625</v>
      </c>
      <c r="CI39" s="9">
        <v>141</v>
      </c>
      <c r="CJ39" s="9">
        <v>142</v>
      </c>
      <c r="CK39" s="9">
        <v>62</v>
      </c>
      <c r="CL39" s="9">
        <v>0</v>
      </c>
      <c r="CM39" s="9">
        <v>0</v>
      </c>
      <c r="CN39" s="8">
        <v>4.0118749999999999</v>
      </c>
      <c r="CO39" s="8">
        <v>8.0237499999999997</v>
      </c>
      <c r="CQ39" s="9">
        <v>420</v>
      </c>
      <c r="CR39" s="9">
        <v>466</v>
      </c>
      <c r="CS39" s="9">
        <v>434</v>
      </c>
      <c r="CT39" s="9">
        <v>201</v>
      </c>
      <c r="CU39" s="9">
        <v>79</v>
      </c>
      <c r="CV39" s="9">
        <v>0</v>
      </c>
      <c r="CW39" s="9">
        <v>0</v>
      </c>
      <c r="CX39" s="8">
        <v>3.5918749999999999</v>
      </c>
      <c r="CY39" s="8">
        <v>7.1837499999999999</v>
      </c>
      <c r="DA39" s="9">
        <v>250</v>
      </c>
      <c r="DB39" s="9">
        <v>188</v>
      </c>
      <c r="DC39" s="9">
        <v>242</v>
      </c>
      <c r="DD39" s="9">
        <v>85</v>
      </c>
      <c r="DE39" s="9">
        <v>35</v>
      </c>
      <c r="DF39" s="9">
        <v>0</v>
      </c>
      <c r="DG39" s="9">
        <v>0</v>
      </c>
      <c r="DH39" s="8">
        <v>3.6662499999999998</v>
      </c>
      <c r="DI39" s="8">
        <v>7.3324999999999996</v>
      </c>
      <c r="DK39" s="9">
        <v>232</v>
      </c>
      <c r="DL39" s="9">
        <v>210</v>
      </c>
      <c r="DM39" s="9">
        <v>219</v>
      </c>
      <c r="DN39" s="9">
        <v>109</v>
      </c>
      <c r="DO39" s="9">
        <v>30</v>
      </c>
      <c r="DP39" s="9">
        <v>0</v>
      </c>
      <c r="DQ39" s="9">
        <v>0</v>
      </c>
      <c r="DR39" s="8">
        <v>3.6312500000000001</v>
      </c>
      <c r="DS39" s="8">
        <v>7.2625000000000002</v>
      </c>
      <c r="DU39" s="9">
        <v>497</v>
      </c>
      <c r="DV39" s="9">
        <v>340</v>
      </c>
      <c r="DW39" s="9">
        <v>238</v>
      </c>
      <c r="DX39" s="9">
        <v>114</v>
      </c>
      <c r="DY39" s="9">
        <v>11</v>
      </c>
      <c r="DZ39" s="9">
        <v>0</v>
      </c>
      <c r="EA39" s="9">
        <v>0</v>
      </c>
      <c r="EB39" s="8">
        <v>3.9983333333333335</v>
      </c>
      <c r="EC39" s="8">
        <v>7.996666666666667</v>
      </c>
      <c r="EE39" s="9">
        <v>190</v>
      </c>
      <c r="EF39" s="9">
        <v>94</v>
      </c>
      <c r="EG39" s="9">
        <v>182</v>
      </c>
      <c r="EH39" s="9">
        <v>117</v>
      </c>
      <c r="EI39" s="9">
        <v>17</v>
      </c>
      <c r="EJ39" s="9">
        <v>0</v>
      </c>
      <c r="EK39" s="9">
        <v>0</v>
      </c>
      <c r="EL39" s="8">
        <v>3.5383333333333336</v>
      </c>
      <c r="EM39" s="8">
        <v>7.0766666666666671</v>
      </c>
      <c r="EO39" s="8">
        <v>8.19</v>
      </c>
      <c r="EP39" s="8">
        <v>8.0399999999999991</v>
      </c>
      <c r="EQ39" s="8">
        <v>8.3785714285714281</v>
      </c>
      <c r="ER39" s="8">
        <v>8.1199999999999992</v>
      </c>
      <c r="ES39" s="8">
        <v>8.1514285714285712</v>
      </c>
      <c r="ET39" s="8">
        <v>8.3350000000000009</v>
      </c>
      <c r="EU39" s="8">
        <v>7.97</v>
      </c>
      <c r="EV39" s="8">
        <v>8.3740000000000006</v>
      </c>
      <c r="EW39" s="8">
        <v>8.0237499999999997</v>
      </c>
      <c r="EX39" s="8">
        <v>7.1837499999999999</v>
      </c>
      <c r="EY39" s="8">
        <v>7.3324999999999996</v>
      </c>
      <c r="EZ39" s="8">
        <v>7.2625000000000002</v>
      </c>
      <c r="FA39" s="8">
        <v>7.996666666666667</v>
      </c>
      <c r="FB39" s="8">
        <v>7.0766666666666671</v>
      </c>
      <c r="FC39" s="8">
        <v>110.43483333333334</v>
      </c>
      <c r="FD39" s="99">
        <v>7.8882023809523814</v>
      </c>
      <c r="FE39" s="111">
        <v>110.43483333333334</v>
      </c>
      <c r="FJ39" s="9">
        <v>660</v>
      </c>
      <c r="FK39" s="9">
        <v>425</v>
      </c>
      <c r="FL39" s="9">
        <v>152</v>
      </c>
      <c r="FM39" s="9">
        <v>87</v>
      </c>
      <c r="FN39" s="9">
        <v>76</v>
      </c>
      <c r="FO39" s="9">
        <v>0</v>
      </c>
      <c r="FP39" s="9">
        <v>0</v>
      </c>
      <c r="FQ39" s="339">
        <v>4.0757142857142856</v>
      </c>
      <c r="FR39" s="339">
        <v>8.1514285714285712</v>
      </c>
      <c r="FS39" s="9">
        <v>1400</v>
      </c>
      <c r="FT39" s="8">
        <v>47.142857142857139</v>
      </c>
      <c r="FU39" s="8">
        <v>30.357142857142854</v>
      </c>
      <c r="FW39" s="9">
        <v>630</v>
      </c>
      <c r="FX39" s="9">
        <v>625</v>
      </c>
      <c r="FY39" s="9">
        <v>141</v>
      </c>
      <c r="FZ39" s="9">
        <v>142</v>
      </c>
      <c r="GA39" s="9">
        <v>62</v>
      </c>
      <c r="GB39" s="9">
        <v>0</v>
      </c>
      <c r="GC39" s="9">
        <v>0</v>
      </c>
      <c r="GD39" s="339">
        <v>4.0118749999999999</v>
      </c>
      <c r="GE39" s="339">
        <v>8.0237499999999997</v>
      </c>
      <c r="GF39" s="9">
        <v>1600</v>
      </c>
      <c r="GG39" s="8">
        <v>39.375</v>
      </c>
      <c r="GH39" s="8">
        <v>39.0625</v>
      </c>
    </row>
    <row r="40" spans="1:190" x14ac:dyDescent="0.25">
      <c r="A40" s="20">
        <v>37</v>
      </c>
      <c r="B40" s="16">
        <v>2010</v>
      </c>
      <c r="C40" s="13" t="s">
        <v>347</v>
      </c>
      <c r="D40" s="22" t="s">
        <v>296</v>
      </c>
      <c r="E40" s="9">
        <v>626</v>
      </c>
      <c r="F40" s="9">
        <v>676</v>
      </c>
      <c r="G40" s="9">
        <v>221</v>
      </c>
      <c r="H40" s="9">
        <v>6</v>
      </c>
      <c r="I40" s="9">
        <v>23</v>
      </c>
      <c r="J40" s="9">
        <v>560</v>
      </c>
      <c r="K40" s="9">
        <v>0</v>
      </c>
      <c r="L40" s="8">
        <v>4.2087628865979383</v>
      </c>
      <c r="M40" s="8">
        <v>8.4175257731958766</v>
      </c>
      <c r="O40" s="9">
        <v>1244</v>
      </c>
      <c r="P40" s="9">
        <v>308</v>
      </c>
      <c r="Q40" s="9">
        <v>32</v>
      </c>
      <c r="R40" s="9">
        <v>0</v>
      </c>
      <c r="S40" s="9">
        <v>0</v>
      </c>
      <c r="T40" s="9">
        <v>528</v>
      </c>
      <c r="U40" s="9">
        <v>0</v>
      </c>
      <c r="V40" s="8">
        <v>4.7651515151515156</v>
      </c>
      <c r="W40" s="8">
        <v>9.5303030303030312</v>
      </c>
      <c r="Y40" s="9">
        <v>195</v>
      </c>
      <c r="Z40" s="9">
        <v>344</v>
      </c>
      <c r="AA40" s="9">
        <v>239</v>
      </c>
      <c r="AB40" s="9">
        <v>62</v>
      </c>
      <c r="AC40" s="9">
        <v>51</v>
      </c>
      <c r="AD40" s="9">
        <v>2805</v>
      </c>
      <c r="AE40" s="9">
        <v>0</v>
      </c>
      <c r="AF40" s="8">
        <v>3.6397306397306397</v>
      </c>
      <c r="AG40" s="8">
        <v>7.2794612794612794</v>
      </c>
      <c r="AI40" s="9">
        <v>1744</v>
      </c>
      <c r="AJ40" s="9">
        <v>326</v>
      </c>
      <c r="AK40" s="9">
        <v>29</v>
      </c>
      <c r="AL40" s="9">
        <v>13</v>
      </c>
      <c r="AM40" s="9">
        <v>0</v>
      </c>
      <c r="AN40" s="9">
        <v>0</v>
      </c>
      <c r="AO40" s="9">
        <v>0</v>
      </c>
      <c r="AP40" s="8">
        <v>4.7997159090909092</v>
      </c>
      <c r="AQ40" s="8">
        <v>9.5994318181818183</v>
      </c>
      <c r="AS40" s="9">
        <v>2455</v>
      </c>
      <c r="AT40" s="9">
        <v>745</v>
      </c>
      <c r="AU40" s="9">
        <v>306</v>
      </c>
      <c r="AV40" s="9">
        <v>143</v>
      </c>
      <c r="AW40" s="9">
        <v>47</v>
      </c>
      <c r="AX40" s="9">
        <v>0</v>
      </c>
      <c r="AY40" s="9">
        <v>0</v>
      </c>
      <c r="AZ40" s="8">
        <v>4.4659090909090908</v>
      </c>
      <c r="BA40" s="8">
        <v>8.9318181818181817</v>
      </c>
      <c r="BC40" s="9">
        <v>1618</v>
      </c>
      <c r="BD40" s="9">
        <v>395</v>
      </c>
      <c r="BE40" s="9">
        <v>68</v>
      </c>
      <c r="BF40" s="9">
        <v>31</v>
      </c>
      <c r="BG40" s="9">
        <v>0</v>
      </c>
      <c r="BH40" s="9">
        <v>0</v>
      </c>
      <c r="BI40" s="9">
        <v>0</v>
      </c>
      <c r="BJ40" s="8">
        <v>4.7045454545454541</v>
      </c>
      <c r="BK40" s="8">
        <v>9.4090909090909083</v>
      </c>
      <c r="BM40" s="9">
        <v>0</v>
      </c>
      <c r="BN40" s="9">
        <v>0</v>
      </c>
      <c r="BO40" s="9">
        <v>0</v>
      </c>
      <c r="BP40" s="9">
        <v>0</v>
      </c>
      <c r="BQ40" s="9">
        <v>0</v>
      </c>
      <c r="BR40" s="9">
        <v>2640</v>
      </c>
      <c r="BS40" s="9">
        <v>0</v>
      </c>
      <c r="BT40" s="8">
        <v>0</v>
      </c>
      <c r="BU40" s="8">
        <v>0</v>
      </c>
      <c r="BW40" s="9">
        <v>0</v>
      </c>
      <c r="BX40" s="9">
        <v>0</v>
      </c>
      <c r="BY40" s="9">
        <v>0</v>
      </c>
      <c r="BZ40" s="9">
        <v>0</v>
      </c>
      <c r="CA40" s="9">
        <v>0</v>
      </c>
      <c r="CB40" s="9">
        <v>0</v>
      </c>
      <c r="CC40" s="9">
        <v>0</v>
      </c>
      <c r="CD40" s="9">
        <v>0</v>
      </c>
      <c r="CE40" s="9">
        <v>0</v>
      </c>
      <c r="CG40" s="9">
        <v>0</v>
      </c>
      <c r="CH40" s="9">
        <v>0</v>
      </c>
      <c r="CI40" s="9">
        <v>0</v>
      </c>
      <c r="CJ40" s="9">
        <v>0</v>
      </c>
      <c r="CK40" s="9">
        <v>0</v>
      </c>
      <c r="CL40" s="9">
        <v>4224</v>
      </c>
      <c r="CM40" s="9">
        <v>0</v>
      </c>
      <c r="CN40" s="8">
        <v>0</v>
      </c>
      <c r="CO40" s="8">
        <v>0</v>
      </c>
      <c r="CQ40" s="9">
        <v>0</v>
      </c>
      <c r="CR40" s="9">
        <v>0</v>
      </c>
      <c r="CS40" s="9">
        <v>0</v>
      </c>
      <c r="CT40" s="9">
        <v>0</v>
      </c>
      <c r="CU40" s="9">
        <v>0</v>
      </c>
      <c r="CV40" s="9">
        <v>4224</v>
      </c>
      <c r="CW40" s="9">
        <v>0</v>
      </c>
      <c r="CX40" s="8">
        <v>0</v>
      </c>
      <c r="CY40" s="8">
        <v>0</v>
      </c>
      <c r="DA40" s="9">
        <v>0</v>
      </c>
      <c r="DB40" s="9">
        <v>0</v>
      </c>
      <c r="DC40" s="9">
        <v>0</v>
      </c>
      <c r="DD40" s="9">
        <v>0</v>
      </c>
      <c r="DE40" s="9">
        <v>0</v>
      </c>
      <c r="DF40" s="9">
        <v>0</v>
      </c>
      <c r="DG40" s="9">
        <v>0</v>
      </c>
      <c r="DH40" s="9">
        <v>0</v>
      </c>
      <c r="DI40" s="9">
        <v>0</v>
      </c>
      <c r="DK40" s="9">
        <v>0</v>
      </c>
      <c r="DL40" s="9">
        <v>0</v>
      </c>
      <c r="DM40" s="9">
        <v>0</v>
      </c>
      <c r="DN40" s="9">
        <v>0</v>
      </c>
      <c r="DO40" s="9">
        <v>0</v>
      </c>
      <c r="DP40" s="9">
        <v>0</v>
      </c>
      <c r="DQ40" s="9">
        <v>0</v>
      </c>
      <c r="DR40" s="9">
        <v>0</v>
      </c>
      <c r="DS40" s="9">
        <v>0</v>
      </c>
      <c r="DU40" s="9">
        <v>690</v>
      </c>
      <c r="DV40" s="9">
        <v>1172</v>
      </c>
      <c r="DW40" s="9">
        <v>734</v>
      </c>
      <c r="DX40" s="9">
        <v>186</v>
      </c>
      <c r="DY40" s="9">
        <v>152</v>
      </c>
      <c r="DZ40" s="9">
        <v>234</v>
      </c>
      <c r="EA40" s="9">
        <v>0</v>
      </c>
      <c r="EB40" s="8">
        <v>3.7027948193592364</v>
      </c>
      <c r="EC40" s="8">
        <v>7.4055896387184728</v>
      </c>
      <c r="EE40" s="9">
        <v>307</v>
      </c>
      <c r="EF40" s="9">
        <v>492</v>
      </c>
      <c r="EG40" s="9">
        <v>230</v>
      </c>
      <c r="EH40" s="9">
        <v>14</v>
      </c>
      <c r="EI40" s="9">
        <v>28</v>
      </c>
      <c r="EJ40" s="9">
        <v>513</v>
      </c>
      <c r="EK40" s="9">
        <v>0</v>
      </c>
      <c r="EL40" s="8">
        <v>3.9673202614379086</v>
      </c>
      <c r="EM40" s="8">
        <v>7.9346405228758172</v>
      </c>
      <c r="EO40" s="8">
        <v>8.4175257731958766</v>
      </c>
      <c r="EP40" s="8">
        <v>9.5303030303030312</v>
      </c>
      <c r="EQ40" s="8">
        <v>7.2794612794612794</v>
      </c>
      <c r="ER40" s="8">
        <v>9.5994318181818183</v>
      </c>
      <c r="ES40" s="8">
        <v>8.9318181818181817</v>
      </c>
      <c r="ET40" s="8">
        <v>9.4090909090909083</v>
      </c>
      <c r="EU40" s="8">
        <v>0</v>
      </c>
      <c r="EV40" s="8">
        <v>0</v>
      </c>
      <c r="EW40" s="8">
        <v>0</v>
      </c>
      <c r="EX40" s="8">
        <v>0</v>
      </c>
      <c r="EY40" s="8">
        <v>0</v>
      </c>
      <c r="EZ40" s="8">
        <v>0</v>
      </c>
      <c r="FA40" s="8">
        <v>7.4055896387184728</v>
      </c>
      <c r="FB40" s="8">
        <v>7.9346405228758172</v>
      </c>
      <c r="FC40" s="8">
        <v>68.507861153645393</v>
      </c>
      <c r="FD40" s="99">
        <v>8.5634826442056742</v>
      </c>
      <c r="FE40" s="111">
        <v>68.507861153645393</v>
      </c>
      <c r="FJ40" s="9">
        <v>2455</v>
      </c>
      <c r="FK40" s="9">
        <v>745</v>
      </c>
      <c r="FL40" s="9">
        <v>306</v>
      </c>
      <c r="FM40" s="9">
        <v>143</v>
      </c>
      <c r="FN40" s="9">
        <v>47</v>
      </c>
      <c r="FO40" s="9">
        <v>0</v>
      </c>
      <c r="FP40" s="9">
        <v>0</v>
      </c>
      <c r="FQ40" s="339">
        <v>4.4659090909090908</v>
      </c>
      <c r="FR40" s="339">
        <v>8.9318181818181817</v>
      </c>
      <c r="FS40" s="9">
        <v>3696</v>
      </c>
      <c r="FT40" s="8">
        <v>66.423160173160184</v>
      </c>
      <c r="FU40" s="8">
        <v>20.156926406926406</v>
      </c>
      <c r="FW40" s="9">
        <v>0</v>
      </c>
      <c r="FX40" s="9">
        <v>0</v>
      </c>
      <c r="FY40" s="9">
        <v>0</v>
      </c>
      <c r="FZ40" s="9">
        <v>0</v>
      </c>
      <c r="GA40" s="9">
        <v>0</v>
      </c>
      <c r="GB40" s="9">
        <v>4224</v>
      </c>
      <c r="GC40" s="9">
        <v>0</v>
      </c>
      <c r="GD40" s="339">
        <v>0</v>
      </c>
      <c r="GE40" s="339">
        <v>0</v>
      </c>
      <c r="GF40" s="9">
        <v>4224</v>
      </c>
      <c r="GG40" s="8">
        <v>0</v>
      </c>
      <c r="GH40" s="8">
        <v>0</v>
      </c>
    </row>
    <row r="41" spans="1:190" x14ac:dyDescent="0.25">
      <c r="A41" s="20">
        <v>38</v>
      </c>
      <c r="B41" s="16">
        <v>2010</v>
      </c>
      <c r="C41" s="13" t="s">
        <v>348</v>
      </c>
      <c r="D41" s="22" t="s">
        <v>298</v>
      </c>
      <c r="E41" s="9">
        <v>386</v>
      </c>
      <c r="F41" s="9">
        <v>312</v>
      </c>
      <c r="G41" s="9">
        <v>172</v>
      </c>
      <c r="H41" s="9">
        <v>52</v>
      </c>
      <c r="I41" s="9">
        <v>28</v>
      </c>
      <c r="J41" s="9">
        <v>50</v>
      </c>
      <c r="K41" s="9">
        <v>0</v>
      </c>
      <c r="L41" s="8">
        <v>4.0273684210526319</v>
      </c>
      <c r="M41" s="8">
        <v>8.0547368421052639</v>
      </c>
      <c r="O41" s="9">
        <v>411</v>
      </c>
      <c r="P41" s="9">
        <v>322</v>
      </c>
      <c r="Q41" s="9">
        <v>151</v>
      </c>
      <c r="R41" s="9">
        <v>38</v>
      </c>
      <c r="S41" s="9">
        <v>12</v>
      </c>
      <c r="T41" s="9">
        <v>66</v>
      </c>
      <c r="U41" s="9">
        <v>0</v>
      </c>
      <c r="V41" s="8">
        <v>4.1584582441113493</v>
      </c>
      <c r="W41" s="8">
        <v>8.3169164882226987</v>
      </c>
      <c r="Y41" s="9">
        <v>673</v>
      </c>
      <c r="Z41" s="9">
        <v>544</v>
      </c>
      <c r="AA41" s="9">
        <v>263</v>
      </c>
      <c r="AB41" s="9">
        <v>104</v>
      </c>
      <c r="AC41" s="9">
        <v>21</v>
      </c>
      <c r="AD41" s="9">
        <v>145</v>
      </c>
      <c r="AE41" s="9">
        <v>0</v>
      </c>
      <c r="AF41" s="8">
        <v>4.0866043613707168</v>
      </c>
      <c r="AG41" s="8">
        <v>8.1732087227414336</v>
      </c>
      <c r="AI41" s="9">
        <v>387</v>
      </c>
      <c r="AJ41" s="9">
        <v>341</v>
      </c>
      <c r="AK41" s="9">
        <v>187</v>
      </c>
      <c r="AL41" s="9">
        <v>54</v>
      </c>
      <c r="AM41" s="9">
        <v>12</v>
      </c>
      <c r="AN41" s="9">
        <v>19</v>
      </c>
      <c r="AO41" s="9">
        <v>0</v>
      </c>
      <c r="AP41" s="8">
        <v>4.0570846075433229</v>
      </c>
      <c r="AQ41" s="8">
        <v>8.1141692150866458</v>
      </c>
      <c r="AS41" s="9">
        <v>705</v>
      </c>
      <c r="AT41" s="9">
        <v>565</v>
      </c>
      <c r="AU41" s="9">
        <v>378</v>
      </c>
      <c r="AV41" s="9">
        <v>70</v>
      </c>
      <c r="AW41" s="9">
        <v>10</v>
      </c>
      <c r="AX41" s="9">
        <v>22</v>
      </c>
      <c r="AY41" s="9">
        <v>0</v>
      </c>
      <c r="AZ41" s="8">
        <v>4.0908564814814818</v>
      </c>
      <c r="BA41" s="8">
        <v>8.1817129629629637</v>
      </c>
      <c r="BC41" s="9">
        <v>401</v>
      </c>
      <c r="BD41" s="9">
        <v>326</v>
      </c>
      <c r="BE41" s="9">
        <v>186</v>
      </c>
      <c r="BF41" s="9">
        <v>40</v>
      </c>
      <c r="BG41" s="9">
        <v>22</v>
      </c>
      <c r="BH41" s="9">
        <v>25</v>
      </c>
      <c r="BI41" s="9">
        <v>0</v>
      </c>
      <c r="BJ41" s="8">
        <v>4.0707692307692307</v>
      </c>
      <c r="BK41" s="8">
        <v>8.1415384615384614</v>
      </c>
      <c r="BM41" s="9">
        <v>0</v>
      </c>
      <c r="BN41" s="9">
        <v>0</v>
      </c>
      <c r="BO41" s="9">
        <v>0</v>
      </c>
      <c r="BP41" s="9">
        <v>0</v>
      </c>
      <c r="BQ41" s="9">
        <v>0</v>
      </c>
      <c r="BR41" s="9">
        <v>0</v>
      </c>
      <c r="BS41" s="9">
        <v>0</v>
      </c>
      <c r="BT41" s="8">
        <v>0</v>
      </c>
      <c r="BU41" s="8">
        <v>0</v>
      </c>
      <c r="BW41" s="9">
        <v>488</v>
      </c>
      <c r="BX41" s="9">
        <v>385</v>
      </c>
      <c r="BY41" s="9">
        <v>268</v>
      </c>
      <c r="BZ41" s="9">
        <v>74</v>
      </c>
      <c r="CA41" s="9">
        <v>9</v>
      </c>
      <c r="CB41" s="9">
        <v>26</v>
      </c>
      <c r="CC41" s="9">
        <v>0</v>
      </c>
      <c r="CD41" s="8">
        <v>4.0367647058823533</v>
      </c>
      <c r="CE41" s="8">
        <v>8.0735294117647065</v>
      </c>
      <c r="CG41" s="9">
        <v>774</v>
      </c>
      <c r="CH41" s="9">
        <v>618</v>
      </c>
      <c r="CI41" s="9">
        <v>348</v>
      </c>
      <c r="CJ41" s="9">
        <v>122</v>
      </c>
      <c r="CK41" s="9">
        <v>35</v>
      </c>
      <c r="CL41" s="9">
        <v>103</v>
      </c>
      <c r="CM41" s="9">
        <v>0</v>
      </c>
      <c r="CN41" s="8">
        <v>4.0405904059040587</v>
      </c>
      <c r="CO41" s="8">
        <v>8.0811808118081174</v>
      </c>
      <c r="CQ41" s="9">
        <v>757</v>
      </c>
      <c r="CR41" s="9">
        <v>623</v>
      </c>
      <c r="CS41" s="9">
        <v>343</v>
      </c>
      <c r="CT41" s="9">
        <v>122</v>
      </c>
      <c r="CU41" s="9">
        <v>35</v>
      </c>
      <c r="CV41" s="9">
        <v>120</v>
      </c>
      <c r="CW41" s="9">
        <v>0</v>
      </c>
      <c r="CX41" s="8">
        <v>4.0345744680851068</v>
      </c>
      <c r="CY41" s="8">
        <v>8.0691489361702136</v>
      </c>
      <c r="DA41" s="9">
        <v>0</v>
      </c>
      <c r="DB41" s="9">
        <v>0</v>
      </c>
      <c r="DC41" s="9">
        <v>0</v>
      </c>
      <c r="DD41" s="9">
        <v>0</v>
      </c>
      <c r="DE41" s="9">
        <v>0</v>
      </c>
      <c r="DF41" s="9">
        <v>0</v>
      </c>
      <c r="DG41" s="9">
        <v>0</v>
      </c>
      <c r="DH41" s="9">
        <v>0</v>
      </c>
      <c r="DI41" s="9">
        <v>0</v>
      </c>
      <c r="DK41" s="9">
        <v>352</v>
      </c>
      <c r="DL41" s="9">
        <v>328</v>
      </c>
      <c r="DM41" s="9">
        <v>179</v>
      </c>
      <c r="DN41" s="9">
        <v>79</v>
      </c>
      <c r="DO41" s="9">
        <v>19</v>
      </c>
      <c r="DP41" s="9">
        <v>43</v>
      </c>
      <c r="DQ41" s="9">
        <v>0</v>
      </c>
      <c r="DR41" s="8">
        <v>3.9561128526645768</v>
      </c>
      <c r="DS41" s="8">
        <v>7.9122257053291536</v>
      </c>
      <c r="DU41" s="9">
        <v>604</v>
      </c>
      <c r="DV41" s="9">
        <v>491</v>
      </c>
      <c r="DW41" s="9">
        <v>256</v>
      </c>
      <c r="DX41" s="9">
        <v>62</v>
      </c>
      <c r="DY41" s="9">
        <v>25</v>
      </c>
      <c r="DZ41" s="9">
        <v>62</v>
      </c>
      <c r="EA41" s="9">
        <v>0</v>
      </c>
      <c r="EB41" s="8">
        <v>4.1036161335187762</v>
      </c>
      <c r="EC41" s="8">
        <v>8.2072322670375524</v>
      </c>
      <c r="EE41" s="9">
        <v>208</v>
      </c>
      <c r="EF41" s="9">
        <v>236</v>
      </c>
      <c r="EG41" s="9">
        <v>159</v>
      </c>
      <c r="EH41" s="9">
        <v>94</v>
      </c>
      <c r="EI41" s="9">
        <v>10</v>
      </c>
      <c r="EJ41" s="9">
        <v>43</v>
      </c>
      <c r="EK41" s="9">
        <v>0</v>
      </c>
      <c r="EL41" s="8">
        <v>3.7609618104667608</v>
      </c>
      <c r="EM41" s="8">
        <v>7.5219236209335216</v>
      </c>
      <c r="EO41" s="8">
        <v>8.0547368421052639</v>
      </c>
      <c r="EP41" s="8">
        <v>8.3169164882226987</v>
      </c>
      <c r="EQ41" s="8">
        <v>8.1732087227414336</v>
      </c>
      <c r="ER41" s="8">
        <v>8.1141692150866458</v>
      </c>
      <c r="ES41" s="8">
        <v>8.1817129629629637</v>
      </c>
      <c r="ET41" s="8">
        <v>8.1415384615384614</v>
      </c>
      <c r="EU41" s="8">
        <v>0</v>
      </c>
      <c r="EV41" s="8">
        <v>8.0735294117647065</v>
      </c>
      <c r="EW41" s="8">
        <v>8.0811808118081174</v>
      </c>
      <c r="EX41" s="8">
        <v>8.0691489361702136</v>
      </c>
      <c r="EY41" s="8">
        <v>0</v>
      </c>
      <c r="EZ41" s="8">
        <v>7.9122257053291536</v>
      </c>
      <c r="FA41" s="8">
        <v>8.2072322670375524</v>
      </c>
      <c r="FB41" s="8">
        <v>7.5219236209335216</v>
      </c>
      <c r="FC41" s="8">
        <v>96.84752344570073</v>
      </c>
      <c r="FD41" s="99">
        <v>8.0706269538083948</v>
      </c>
      <c r="FE41" s="111">
        <v>96.84752344570073</v>
      </c>
      <c r="FJ41" s="9">
        <v>705</v>
      </c>
      <c r="FK41" s="9">
        <v>565</v>
      </c>
      <c r="FL41" s="9">
        <v>378</v>
      </c>
      <c r="FM41" s="9">
        <v>70</v>
      </c>
      <c r="FN41" s="9">
        <v>10</v>
      </c>
      <c r="FO41" s="9">
        <v>22</v>
      </c>
      <c r="FP41" s="9">
        <v>0</v>
      </c>
      <c r="FQ41" s="339">
        <v>4.0908564814814818</v>
      </c>
      <c r="FR41" s="339">
        <v>8.1817129629629637</v>
      </c>
      <c r="FS41" s="9">
        <v>1750</v>
      </c>
      <c r="FT41" s="8">
        <v>40.285714285714285</v>
      </c>
      <c r="FU41" s="8">
        <v>32.285714285714285</v>
      </c>
      <c r="FW41" s="9">
        <v>774</v>
      </c>
      <c r="FX41" s="9">
        <v>618</v>
      </c>
      <c r="FY41" s="9">
        <v>348</v>
      </c>
      <c r="FZ41" s="9">
        <v>122</v>
      </c>
      <c r="GA41" s="9">
        <v>35</v>
      </c>
      <c r="GB41" s="9">
        <v>103</v>
      </c>
      <c r="GC41" s="9">
        <v>0</v>
      </c>
      <c r="GD41" s="339">
        <v>4.0405904059040587</v>
      </c>
      <c r="GE41" s="339">
        <v>8.0811808118081174</v>
      </c>
      <c r="GF41" s="9">
        <v>2000</v>
      </c>
      <c r="GG41" s="8">
        <v>38.700000000000003</v>
      </c>
      <c r="GH41" s="8">
        <v>30.9</v>
      </c>
    </row>
    <row r="42" spans="1:190" x14ac:dyDescent="0.25">
      <c r="A42" s="20">
        <v>39</v>
      </c>
      <c r="B42" s="16">
        <v>2010</v>
      </c>
      <c r="C42" s="13" t="s">
        <v>349</v>
      </c>
      <c r="D42" s="22" t="s">
        <v>289</v>
      </c>
      <c r="E42" s="9">
        <v>207</v>
      </c>
      <c r="F42" s="9">
        <v>311</v>
      </c>
      <c r="G42" s="9">
        <v>115</v>
      </c>
      <c r="H42" s="9">
        <v>10</v>
      </c>
      <c r="I42" s="9">
        <v>5</v>
      </c>
      <c r="J42" s="9">
        <v>352</v>
      </c>
      <c r="K42" s="9">
        <v>0</v>
      </c>
      <c r="L42" s="8">
        <v>4.0879629629629628</v>
      </c>
      <c r="M42" s="8">
        <v>8.1759259259259256</v>
      </c>
      <c r="O42" s="9">
        <v>215</v>
      </c>
      <c r="P42" s="9">
        <v>315</v>
      </c>
      <c r="Q42" s="9">
        <v>143</v>
      </c>
      <c r="R42" s="9">
        <v>20</v>
      </c>
      <c r="S42" s="9">
        <v>30</v>
      </c>
      <c r="T42" s="9">
        <v>277</v>
      </c>
      <c r="U42" s="9">
        <v>0</v>
      </c>
      <c r="V42" s="8">
        <v>3.9197786998616873</v>
      </c>
      <c r="W42" s="8">
        <v>7.8395573997233745</v>
      </c>
      <c r="Y42" s="9">
        <v>387</v>
      </c>
      <c r="Z42" s="9">
        <v>569</v>
      </c>
      <c r="AA42" s="9">
        <v>250</v>
      </c>
      <c r="AB42" s="9">
        <v>33</v>
      </c>
      <c r="AC42" s="9">
        <v>15</v>
      </c>
      <c r="AD42" s="9">
        <v>496</v>
      </c>
      <c r="AE42" s="9">
        <v>0</v>
      </c>
      <c r="AF42" s="8">
        <v>4.0207336523125994</v>
      </c>
      <c r="AG42" s="8">
        <v>8.0414673046251988</v>
      </c>
      <c r="AI42" s="9">
        <v>224</v>
      </c>
      <c r="AJ42" s="9">
        <v>282</v>
      </c>
      <c r="AK42" s="9">
        <v>155</v>
      </c>
      <c r="AL42" s="9">
        <v>34</v>
      </c>
      <c r="AM42" s="9">
        <v>27</v>
      </c>
      <c r="AN42" s="9">
        <v>278</v>
      </c>
      <c r="AO42" s="9">
        <v>0</v>
      </c>
      <c r="AP42" s="8">
        <v>3.8891966759002772</v>
      </c>
      <c r="AQ42" s="8">
        <v>7.7783933518005544</v>
      </c>
      <c r="AS42" s="9">
        <v>614</v>
      </c>
      <c r="AT42" s="9">
        <v>637</v>
      </c>
      <c r="AU42" s="9">
        <v>313</v>
      </c>
      <c r="AV42" s="9">
        <v>38</v>
      </c>
      <c r="AW42" s="9">
        <v>32</v>
      </c>
      <c r="AX42" s="9">
        <v>116</v>
      </c>
      <c r="AY42" s="9">
        <v>0</v>
      </c>
      <c r="AZ42" s="8">
        <v>4.0789473684210522</v>
      </c>
      <c r="BA42" s="8">
        <v>8.1578947368421044</v>
      </c>
      <c r="BC42" s="9">
        <v>340</v>
      </c>
      <c r="BD42" s="9">
        <v>401</v>
      </c>
      <c r="BE42" s="9">
        <v>177</v>
      </c>
      <c r="BF42" s="9">
        <v>18</v>
      </c>
      <c r="BG42" s="9">
        <v>15</v>
      </c>
      <c r="BH42" s="9">
        <v>49</v>
      </c>
      <c r="BI42" s="9">
        <v>0</v>
      </c>
      <c r="BJ42" s="8">
        <v>4.0862250262881181</v>
      </c>
      <c r="BK42" s="8">
        <v>8.1724500525762362</v>
      </c>
      <c r="BM42" s="9">
        <v>218</v>
      </c>
      <c r="BN42" s="9">
        <v>362</v>
      </c>
      <c r="BO42" s="9">
        <v>228</v>
      </c>
      <c r="BP42" s="9">
        <v>28</v>
      </c>
      <c r="BQ42" s="9">
        <v>26</v>
      </c>
      <c r="BR42" s="9">
        <v>388</v>
      </c>
      <c r="BS42" s="9">
        <v>0</v>
      </c>
      <c r="BT42" s="8">
        <v>3.8329466357308584</v>
      </c>
      <c r="BU42" s="8">
        <v>7.6658932714617167</v>
      </c>
      <c r="BW42" s="9">
        <v>348</v>
      </c>
      <c r="BX42" s="9">
        <v>518</v>
      </c>
      <c r="BY42" s="9">
        <v>213</v>
      </c>
      <c r="BZ42" s="9">
        <v>7</v>
      </c>
      <c r="CA42" s="9">
        <v>13</v>
      </c>
      <c r="CB42" s="9">
        <v>151</v>
      </c>
      <c r="CC42" s="9">
        <v>0</v>
      </c>
      <c r="CD42" s="8">
        <v>4.0746132848043679</v>
      </c>
      <c r="CE42" s="8">
        <v>8.1492265696087358</v>
      </c>
      <c r="CG42" s="9">
        <v>440</v>
      </c>
      <c r="CH42" s="9">
        <v>744</v>
      </c>
      <c r="CI42" s="9">
        <v>287</v>
      </c>
      <c r="CJ42" s="9">
        <v>15</v>
      </c>
      <c r="CK42" s="9">
        <v>31</v>
      </c>
      <c r="CL42" s="9">
        <v>483</v>
      </c>
      <c r="CM42" s="9">
        <v>0</v>
      </c>
      <c r="CN42" s="8">
        <v>4.0197758734344102</v>
      </c>
      <c r="CO42" s="8">
        <v>8.0395517468688205</v>
      </c>
      <c r="CQ42" s="9">
        <v>402</v>
      </c>
      <c r="CR42" s="9">
        <v>649</v>
      </c>
      <c r="CS42" s="9">
        <v>351</v>
      </c>
      <c r="CT42" s="9">
        <v>40</v>
      </c>
      <c r="CU42" s="9">
        <v>50</v>
      </c>
      <c r="CV42" s="9">
        <v>508</v>
      </c>
      <c r="CW42" s="9">
        <v>0</v>
      </c>
      <c r="CX42" s="8">
        <v>3.8800268096514747</v>
      </c>
      <c r="CY42" s="8">
        <v>7.7600536193029495</v>
      </c>
      <c r="DA42" s="9">
        <v>162</v>
      </c>
      <c r="DB42" s="9">
        <v>295</v>
      </c>
      <c r="DC42" s="9">
        <v>283</v>
      </c>
      <c r="DD42" s="9">
        <v>63</v>
      </c>
      <c r="DE42" s="9">
        <v>69</v>
      </c>
      <c r="DF42" s="9">
        <v>128</v>
      </c>
      <c r="DG42" s="9">
        <v>0</v>
      </c>
      <c r="DH42" s="8">
        <v>3.4793577981651378</v>
      </c>
      <c r="DI42" s="8">
        <v>6.9587155963302756</v>
      </c>
      <c r="DK42" s="9">
        <v>212</v>
      </c>
      <c r="DL42" s="9">
        <v>392</v>
      </c>
      <c r="DM42" s="9">
        <v>172</v>
      </c>
      <c r="DN42" s="9">
        <v>18</v>
      </c>
      <c r="DO42" s="9">
        <v>17</v>
      </c>
      <c r="DP42" s="9">
        <v>189</v>
      </c>
      <c r="DQ42" s="9">
        <v>0</v>
      </c>
      <c r="DR42" s="8">
        <v>3.9420468557336621</v>
      </c>
      <c r="DS42" s="8">
        <v>7.8840937114673242</v>
      </c>
      <c r="DU42" s="9">
        <v>467</v>
      </c>
      <c r="DV42" s="9">
        <v>608</v>
      </c>
      <c r="DW42" s="9">
        <v>301</v>
      </c>
      <c r="DX42" s="9">
        <v>44</v>
      </c>
      <c r="DY42" s="9">
        <v>43</v>
      </c>
      <c r="DZ42" s="9">
        <v>37</v>
      </c>
      <c r="EA42" s="9">
        <v>0</v>
      </c>
      <c r="EB42" s="8">
        <v>3.96514012303486</v>
      </c>
      <c r="EC42" s="8">
        <v>7.9302802460697199</v>
      </c>
      <c r="EE42" s="9">
        <v>169</v>
      </c>
      <c r="EF42" s="9">
        <v>254</v>
      </c>
      <c r="EG42" s="9">
        <v>117</v>
      </c>
      <c r="EH42" s="9">
        <v>5</v>
      </c>
      <c r="EI42" s="9">
        <v>8</v>
      </c>
      <c r="EJ42" s="9">
        <v>197</v>
      </c>
      <c r="EK42" s="9">
        <v>0</v>
      </c>
      <c r="EL42" s="8">
        <v>4.0325497287522607</v>
      </c>
      <c r="EM42" s="8">
        <v>8.0650994575045214</v>
      </c>
      <c r="EO42" s="8">
        <v>8.1759259259259256</v>
      </c>
      <c r="EP42" s="8">
        <v>7.8395573997233745</v>
      </c>
      <c r="EQ42" s="8">
        <v>8.0414673046251988</v>
      </c>
      <c r="ER42" s="8">
        <v>7.7783933518005544</v>
      </c>
      <c r="ES42" s="8">
        <v>8.1578947368421044</v>
      </c>
      <c r="ET42" s="8">
        <v>8.1724500525762362</v>
      </c>
      <c r="EU42" s="8">
        <v>7.6658932714617167</v>
      </c>
      <c r="EV42" s="8">
        <v>8.1492265696087358</v>
      </c>
      <c r="EW42" s="8">
        <v>8.0395517468688205</v>
      </c>
      <c r="EX42" s="8">
        <v>7.7600536193029495</v>
      </c>
      <c r="EY42" s="8">
        <v>6.9587155963302756</v>
      </c>
      <c r="EZ42" s="8">
        <v>7.8840937114673242</v>
      </c>
      <c r="FA42" s="8">
        <v>7.9302802460697199</v>
      </c>
      <c r="FB42" s="8">
        <v>8.0650994575045214</v>
      </c>
      <c r="FC42" s="8">
        <v>110.61860299010746</v>
      </c>
      <c r="FD42" s="99">
        <v>7.9013287850076761</v>
      </c>
      <c r="FE42" s="111">
        <v>110.61860299010746</v>
      </c>
      <c r="FJ42" s="9">
        <v>614</v>
      </c>
      <c r="FK42" s="9">
        <v>637</v>
      </c>
      <c r="FL42" s="9">
        <v>313</v>
      </c>
      <c r="FM42" s="9">
        <v>38</v>
      </c>
      <c r="FN42" s="9">
        <v>32</v>
      </c>
      <c r="FO42" s="9">
        <v>116</v>
      </c>
      <c r="FP42" s="9">
        <v>0</v>
      </c>
      <c r="FQ42" s="339">
        <v>4.0789473684210522</v>
      </c>
      <c r="FR42" s="339">
        <v>8.1578947368421044</v>
      </c>
      <c r="FS42" s="9">
        <v>1750</v>
      </c>
      <c r="FT42" s="8">
        <v>35.085714285714289</v>
      </c>
      <c r="FU42" s="8">
        <v>36.4</v>
      </c>
      <c r="FW42" s="9">
        <v>440</v>
      </c>
      <c r="FX42" s="9">
        <v>744</v>
      </c>
      <c r="FY42" s="9">
        <v>287</v>
      </c>
      <c r="FZ42" s="9">
        <v>15</v>
      </c>
      <c r="GA42" s="9">
        <v>31</v>
      </c>
      <c r="GB42" s="9">
        <v>483</v>
      </c>
      <c r="GC42" s="9">
        <v>0</v>
      </c>
      <c r="GD42" s="339">
        <v>4.0197758734344102</v>
      </c>
      <c r="GE42" s="339">
        <v>8.0395517468688205</v>
      </c>
      <c r="GF42" s="9">
        <v>2000</v>
      </c>
      <c r="GG42" s="8">
        <v>22</v>
      </c>
      <c r="GH42" s="8">
        <v>37.200000000000003</v>
      </c>
    </row>
    <row r="43" spans="1:190" x14ac:dyDescent="0.25">
      <c r="A43" s="20">
        <v>40</v>
      </c>
      <c r="B43" s="16">
        <v>2011</v>
      </c>
      <c r="C43" s="13" t="s">
        <v>350</v>
      </c>
      <c r="D43" s="22" t="s">
        <v>817</v>
      </c>
      <c r="E43" s="9">
        <v>221</v>
      </c>
      <c r="F43" s="9">
        <v>35</v>
      </c>
      <c r="G43" s="9">
        <v>15</v>
      </c>
      <c r="H43" s="9">
        <v>9</v>
      </c>
      <c r="I43" s="9">
        <v>0</v>
      </c>
      <c r="J43" s="9">
        <v>920</v>
      </c>
      <c r="K43" s="9">
        <v>0</v>
      </c>
      <c r="L43" s="8">
        <v>4.6714285714285717</v>
      </c>
      <c r="M43" s="8">
        <v>9.3428571428571434</v>
      </c>
      <c r="O43" s="9">
        <v>0</v>
      </c>
      <c r="P43" s="9">
        <v>0</v>
      </c>
      <c r="Q43" s="9">
        <v>0</v>
      </c>
      <c r="R43" s="9">
        <v>0</v>
      </c>
      <c r="S43" s="9">
        <v>0</v>
      </c>
      <c r="T43" s="9">
        <v>1200</v>
      </c>
      <c r="U43" s="9">
        <v>0</v>
      </c>
      <c r="V43" s="8">
        <v>0</v>
      </c>
      <c r="W43" s="8">
        <v>0</v>
      </c>
      <c r="Y43" s="9">
        <v>0</v>
      </c>
      <c r="Z43" s="9">
        <v>0</v>
      </c>
      <c r="AA43" s="9">
        <v>0</v>
      </c>
      <c r="AB43" s="9">
        <v>0</v>
      </c>
      <c r="AC43" s="9">
        <v>0</v>
      </c>
      <c r="AD43" s="9">
        <v>0</v>
      </c>
      <c r="AE43" s="9">
        <v>0</v>
      </c>
      <c r="AF43" s="9">
        <v>0</v>
      </c>
      <c r="AG43" s="9">
        <v>0</v>
      </c>
      <c r="AI43" s="9">
        <v>0</v>
      </c>
      <c r="AJ43" s="9">
        <v>0</v>
      </c>
      <c r="AK43" s="9">
        <v>0</v>
      </c>
      <c r="AL43" s="9">
        <v>0</v>
      </c>
      <c r="AM43" s="9">
        <v>0</v>
      </c>
      <c r="AN43" s="9">
        <v>1200</v>
      </c>
      <c r="AO43" s="9">
        <v>0</v>
      </c>
      <c r="AP43" s="8">
        <v>0</v>
      </c>
      <c r="AQ43" s="8">
        <v>0</v>
      </c>
      <c r="AS43" s="9">
        <v>1797</v>
      </c>
      <c r="AT43" s="9">
        <v>207</v>
      </c>
      <c r="AU43" s="9">
        <v>84</v>
      </c>
      <c r="AV43" s="9">
        <v>12</v>
      </c>
      <c r="AW43" s="9">
        <v>0</v>
      </c>
      <c r="AX43" s="9">
        <v>0</v>
      </c>
      <c r="AY43" s="9">
        <v>0</v>
      </c>
      <c r="AZ43" s="8">
        <v>4.8042857142857143</v>
      </c>
      <c r="BA43" s="8">
        <v>9.6085714285714285</v>
      </c>
      <c r="BC43" s="9">
        <v>959</v>
      </c>
      <c r="BD43" s="9">
        <v>175</v>
      </c>
      <c r="BE43" s="9">
        <v>58</v>
      </c>
      <c r="BF43" s="9">
        <v>8</v>
      </c>
      <c r="BG43" s="9">
        <v>0</v>
      </c>
      <c r="BH43" s="9">
        <v>0</v>
      </c>
      <c r="BI43" s="9">
        <v>0</v>
      </c>
      <c r="BJ43" s="8">
        <v>4.7374999999999998</v>
      </c>
      <c r="BK43" s="8">
        <v>9.4749999999999996</v>
      </c>
      <c r="BM43" s="9">
        <v>0</v>
      </c>
      <c r="BN43" s="9">
        <v>0</v>
      </c>
      <c r="BO43" s="9">
        <v>0</v>
      </c>
      <c r="BP43" s="9">
        <v>0</v>
      </c>
      <c r="BQ43" s="9">
        <v>0</v>
      </c>
      <c r="BR43" s="9">
        <v>1500</v>
      </c>
      <c r="BS43" s="9">
        <v>0</v>
      </c>
      <c r="BT43" s="8">
        <v>0</v>
      </c>
      <c r="BU43" s="8">
        <v>0</v>
      </c>
      <c r="BW43" s="9">
        <v>0</v>
      </c>
      <c r="BX43" s="9">
        <v>0</v>
      </c>
      <c r="BY43" s="9">
        <v>0</v>
      </c>
      <c r="BZ43" s="9">
        <v>0</v>
      </c>
      <c r="CA43" s="9">
        <v>0</v>
      </c>
      <c r="CB43" s="9">
        <v>1500</v>
      </c>
      <c r="CC43" s="9">
        <v>0</v>
      </c>
      <c r="CD43" s="8">
        <v>0</v>
      </c>
      <c r="CE43" s="8">
        <v>0</v>
      </c>
      <c r="CG43" s="9">
        <v>2066</v>
      </c>
      <c r="CH43" s="9">
        <v>231</v>
      </c>
      <c r="CI43" s="9">
        <v>78</v>
      </c>
      <c r="CJ43" s="9">
        <v>25</v>
      </c>
      <c r="CK43" s="9">
        <v>0</v>
      </c>
      <c r="CL43" s="9">
        <v>0</v>
      </c>
      <c r="CM43" s="9">
        <v>0</v>
      </c>
      <c r="CN43" s="8">
        <v>4.8075000000000001</v>
      </c>
      <c r="CO43" s="8">
        <v>9.6150000000000002</v>
      </c>
      <c r="CQ43" s="9">
        <v>1428</v>
      </c>
      <c r="CR43" s="9">
        <v>274</v>
      </c>
      <c r="CS43" s="9">
        <v>72</v>
      </c>
      <c r="CT43" s="9">
        <v>22</v>
      </c>
      <c r="CU43" s="9">
        <v>4</v>
      </c>
      <c r="CV43" s="9">
        <v>600</v>
      </c>
      <c r="CW43" s="9">
        <v>0</v>
      </c>
      <c r="CX43" s="8">
        <v>4.7222222222222223</v>
      </c>
      <c r="CY43" s="8">
        <v>9.4444444444444446</v>
      </c>
      <c r="DA43" s="9">
        <v>0</v>
      </c>
      <c r="DB43" s="9">
        <v>0</v>
      </c>
      <c r="DC43" s="9">
        <v>0</v>
      </c>
      <c r="DD43" s="9">
        <v>0</v>
      </c>
      <c r="DE43" s="9">
        <v>0</v>
      </c>
      <c r="DF43" s="9">
        <v>0</v>
      </c>
      <c r="DG43" s="9">
        <v>0</v>
      </c>
      <c r="DH43" s="9">
        <v>0</v>
      </c>
      <c r="DI43" s="9">
        <v>0</v>
      </c>
      <c r="DK43" s="9">
        <v>0</v>
      </c>
      <c r="DL43" s="9">
        <v>0</v>
      </c>
      <c r="DM43" s="9">
        <v>0</v>
      </c>
      <c r="DN43" s="9">
        <v>0</v>
      </c>
      <c r="DO43" s="9">
        <v>0</v>
      </c>
      <c r="DP43" s="9">
        <v>1200</v>
      </c>
      <c r="DQ43" s="9">
        <v>0</v>
      </c>
      <c r="DR43" s="8">
        <v>0</v>
      </c>
      <c r="DS43" s="8">
        <v>0</v>
      </c>
      <c r="DU43" s="9">
        <v>1291</v>
      </c>
      <c r="DV43" s="9">
        <v>103</v>
      </c>
      <c r="DW43" s="9">
        <v>82</v>
      </c>
      <c r="DX43" s="9">
        <v>24</v>
      </c>
      <c r="DY43" s="9">
        <v>0</v>
      </c>
      <c r="DZ43" s="9">
        <v>300</v>
      </c>
      <c r="EA43" s="9">
        <v>0</v>
      </c>
      <c r="EB43" s="8">
        <v>4.774</v>
      </c>
      <c r="EC43" s="8">
        <v>9.548</v>
      </c>
      <c r="EE43" s="9">
        <v>705</v>
      </c>
      <c r="EF43" s="9">
        <v>64</v>
      </c>
      <c r="EG43" s="9">
        <v>84</v>
      </c>
      <c r="EH43" s="9">
        <v>47</v>
      </c>
      <c r="EI43" s="9">
        <v>0</v>
      </c>
      <c r="EJ43" s="9">
        <v>0</v>
      </c>
      <c r="EK43" s="9">
        <v>0</v>
      </c>
      <c r="EL43" s="8">
        <v>4.5855555555555556</v>
      </c>
      <c r="EM43" s="8">
        <v>9.1711111111111112</v>
      </c>
      <c r="EO43" s="8">
        <v>9.3428571428571434</v>
      </c>
      <c r="EP43" s="8">
        <v>0</v>
      </c>
      <c r="EQ43" s="8">
        <v>0</v>
      </c>
      <c r="ER43" s="8">
        <v>0</v>
      </c>
      <c r="ES43" s="8">
        <v>9.6085714285714285</v>
      </c>
      <c r="ET43" s="8">
        <v>9.4749999999999996</v>
      </c>
      <c r="EU43" s="8">
        <v>0</v>
      </c>
      <c r="EV43" s="8">
        <v>0</v>
      </c>
      <c r="EW43" s="8">
        <v>9.6150000000000002</v>
      </c>
      <c r="EX43" s="8">
        <v>9.4444444444444446</v>
      </c>
      <c r="EY43" s="8">
        <v>0</v>
      </c>
      <c r="EZ43" s="8">
        <v>0</v>
      </c>
      <c r="FA43" s="8">
        <v>9.548</v>
      </c>
      <c r="FB43" s="8">
        <v>9.1711111111111112</v>
      </c>
      <c r="FC43" s="8">
        <v>66.204984126984129</v>
      </c>
      <c r="FD43" s="99">
        <v>9.4578548752834468</v>
      </c>
      <c r="FE43" s="111">
        <v>66.204984126984129</v>
      </c>
      <c r="FJ43" s="9">
        <v>1797</v>
      </c>
      <c r="FK43" s="9">
        <v>207</v>
      </c>
      <c r="FL43" s="9">
        <v>84</v>
      </c>
      <c r="FM43" s="9">
        <v>12</v>
      </c>
      <c r="FN43" s="9">
        <v>0</v>
      </c>
      <c r="FO43" s="9">
        <v>0</v>
      </c>
      <c r="FP43" s="9">
        <v>0</v>
      </c>
      <c r="FQ43" s="339">
        <v>4.8042857142857143</v>
      </c>
      <c r="FR43" s="339">
        <v>9.6085714285714285</v>
      </c>
      <c r="FS43" s="9">
        <v>2100</v>
      </c>
      <c r="FT43" s="8">
        <v>85.571428571428569</v>
      </c>
      <c r="FU43" s="8">
        <v>9.8571428571428577</v>
      </c>
      <c r="FW43" s="9">
        <v>2066</v>
      </c>
      <c r="FX43" s="9">
        <v>231</v>
      </c>
      <c r="FY43" s="9">
        <v>78</v>
      </c>
      <c r="FZ43" s="9">
        <v>25</v>
      </c>
      <c r="GA43" s="9">
        <v>0</v>
      </c>
      <c r="GB43" s="9">
        <v>0</v>
      </c>
      <c r="GC43" s="9">
        <v>0</v>
      </c>
      <c r="GD43" s="339">
        <v>4.8075000000000001</v>
      </c>
      <c r="GE43" s="339">
        <v>9.6150000000000002</v>
      </c>
      <c r="GF43" s="9">
        <v>2400</v>
      </c>
      <c r="GG43" s="8">
        <v>86.083333333333329</v>
      </c>
      <c r="GH43" s="8">
        <v>9.625</v>
      </c>
    </row>
    <row r="44" spans="1:190" x14ac:dyDescent="0.25">
      <c r="A44" s="20">
        <v>41</v>
      </c>
      <c r="B44" s="16">
        <v>2010</v>
      </c>
      <c r="C44" s="13" t="s">
        <v>351</v>
      </c>
      <c r="D44" s="22" t="s">
        <v>303</v>
      </c>
      <c r="E44" s="9">
        <v>520</v>
      </c>
      <c r="F44" s="9">
        <v>65</v>
      </c>
      <c r="G44" s="9">
        <v>15</v>
      </c>
      <c r="H44" s="9">
        <v>0</v>
      </c>
      <c r="I44" s="9">
        <v>0</v>
      </c>
      <c r="J44" s="9">
        <v>0</v>
      </c>
      <c r="K44" s="9">
        <v>0</v>
      </c>
      <c r="L44" s="8">
        <v>4.8416666666666668</v>
      </c>
      <c r="M44" s="8">
        <v>9.6833333333333336</v>
      </c>
      <c r="O44" s="9">
        <v>501</v>
      </c>
      <c r="P44" s="9">
        <v>75</v>
      </c>
      <c r="Q44" s="9">
        <v>24</v>
      </c>
      <c r="R44" s="9">
        <v>0</v>
      </c>
      <c r="S44" s="9">
        <v>0</v>
      </c>
      <c r="T44" s="9">
        <v>0</v>
      </c>
      <c r="U44" s="9">
        <v>0</v>
      </c>
      <c r="V44" s="8">
        <v>4.7949999999999999</v>
      </c>
      <c r="W44" s="8">
        <v>9.59</v>
      </c>
      <c r="Y44" s="9">
        <v>0</v>
      </c>
      <c r="Z44" s="9">
        <v>0</v>
      </c>
      <c r="AA44" s="9">
        <v>0</v>
      </c>
      <c r="AB44" s="9">
        <v>0</v>
      </c>
      <c r="AC44" s="9">
        <v>0</v>
      </c>
      <c r="AD44" s="9">
        <v>0</v>
      </c>
      <c r="AE44" s="9">
        <v>0</v>
      </c>
      <c r="AF44" s="9">
        <v>0</v>
      </c>
      <c r="AG44" s="9">
        <v>0</v>
      </c>
      <c r="AI44" s="9">
        <v>487</v>
      </c>
      <c r="AJ44" s="9">
        <v>90</v>
      </c>
      <c r="AK44" s="9">
        <v>23</v>
      </c>
      <c r="AL44" s="9">
        <v>0</v>
      </c>
      <c r="AM44" s="9">
        <v>0</v>
      </c>
      <c r="AN44" s="9">
        <v>0</v>
      </c>
      <c r="AO44" s="9">
        <v>0</v>
      </c>
      <c r="AP44" s="8">
        <v>4.7733333333333334</v>
      </c>
      <c r="AQ44" s="8">
        <v>9.5466666666666669</v>
      </c>
      <c r="AS44" s="9">
        <v>928</v>
      </c>
      <c r="AT44" s="9">
        <v>100</v>
      </c>
      <c r="AU44" s="9">
        <v>22</v>
      </c>
      <c r="AV44" s="9">
        <v>0</v>
      </c>
      <c r="AW44" s="9">
        <v>0</v>
      </c>
      <c r="AX44" s="9">
        <v>0</v>
      </c>
      <c r="AY44" s="9">
        <v>0</v>
      </c>
      <c r="AZ44" s="8">
        <v>4.862857142857143</v>
      </c>
      <c r="BA44" s="8">
        <v>9.725714285714286</v>
      </c>
      <c r="BC44" s="9">
        <v>521</v>
      </c>
      <c r="BD44" s="9">
        <v>57</v>
      </c>
      <c r="BE44" s="9">
        <v>22</v>
      </c>
      <c r="BF44" s="9">
        <v>0</v>
      </c>
      <c r="BG44" s="9">
        <v>0</v>
      </c>
      <c r="BH44" s="9">
        <v>0</v>
      </c>
      <c r="BI44" s="9">
        <v>0</v>
      </c>
      <c r="BJ44" s="8">
        <v>4.831666666666667</v>
      </c>
      <c r="BK44" s="8">
        <v>9.663333333333334</v>
      </c>
      <c r="BM44" s="9">
        <v>536</v>
      </c>
      <c r="BN44" s="9">
        <v>105</v>
      </c>
      <c r="BO44" s="9">
        <v>87</v>
      </c>
      <c r="BP44" s="9">
        <v>16</v>
      </c>
      <c r="BQ44" s="9">
        <v>6</v>
      </c>
      <c r="BR44" s="9">
        <v>0</v>
      </c>
      <c r="BS44" s="9">
        <v>0</v>
      </c>
      <c r="BT44" s="8">
        <v>4.532</v>
      </c>
      <c r="BU44" s="8">
        <v>9.0640000000000001</v>
      </c>
      <c r="BW44" s="9">
        <v>617</v>
      </c>
      <c r="BX44" s="9">
        <v>102</v>
      </c>
      <c r="BY44" s="9">
        <v>31</v>
      </c>
      <c r="BZ44" s="9">
        <v>0</v>
      </c>
      <c r="CA44" s="9">
        <v>0</v>
      </c>
      <c r="CB44" s="9">
        <v>0</v>
      </c>
      <c r="CC44" s="9">
        <v>0</v>
      </c>
      <c r="CD44" s="8">
        <v>4.7813333333333334</v>
      </c>
      <c r="CE44" s="8">
        <v>9.5626666666666669</v>
      </c>
      <c r="CG44" s="9">
        <v>991</v>
      </c>
      <c r="CH44" s="9">
        <v>137</v>
      </c>
      <c r="CI44" s="9">
        <v>72</v>
      </c>
      <c r="CJ44" s="9">
        <v>0</v>
      </c>
      <c r="CK44" s="9">
        <v>0</v>
      </c>
      <c r="CL44" s="9">
        <v>0</v>
      </c>
      <c r="CM44" s="9">
        <v>0</v>
      </c>
      <c r="CN44" s="8">
        <v>4.7658333333333331</v>
      </c>
      <c r="CO44" s="8">
        <v>9.5316666666666663</v>
      </c>
      <c r="CQ44" s="9">
        <v>1046</v>
      </c>
      <c r="CR44" s="9">
        <v>112</v>
      </c>
      <c r="CS44" s="9">
        <v>42</v>
      </c>
      <c r="CT44" s="9">
        <v>0</v>
      </c>
      <c r="CU44" s="9">
        <v>0</v>
      </c>
      <c r="CV44" s="9">
        <v>0</v>
      </c>
      <c r="CW44" s="9">
        <v>0</v>
      </c>
      <c r="CX44" s="8">
        <v>4.8366666666666669</v>
      </c>
      <c r="CY44" s="8">
        <v>9.6733333333333338</v>
      </c>
      <c r="DA44" s="9">
        <v>0</v>
      </c>
      <c r="DB44" s="9">
        <v>0</v>
      </c>
      <c r="DC44" s="9">
        <v>0</v>
      </c>
      <c r="DD44" s="9">
        <v>0</v>
      </c>
      <c r="DE44" s="9">
        <v>0</v>
      </c>
      <c r="DF44" s="9">
        <v>0</v>
      </c>
      <c r="DG44" s="9">
        <v>0</v>
      </c>
      <c r="DH44" s="9">
        <v>0</v>
      </c>
      <c r="DI44" s="9">
        <v>0</v>
      </c>
      <c r="DK44" s="9">
        <v>512</v>
      </c>
      <c r="DL44" s="9">
        <v>63</v>
      </c>
      <c r="DM44" s="9">
        <v>25</v>
      </c>
      <c r="DN44" s="9">
        <v>0</v>
      </c>
      <c r="DO44" s="9">
        <v>0</v>
      </c>
      <c r="DP44" s="9">
        <v>0</v>
      </c>
      <c r="DQ44" s="9">
        <v>0</v>
      </c>
      <c r="DR44" s="8">
        <v>4.8116666666666665</v>
      </c>
      <c r="DS44" s="8">
        <v>9.6233333333333331</v>
      </c>
      <c r="DU44" s="9">
        <v>774</v>
      </c>
      <c r="DV44" s="9">
        <v>96</v>
      </c>
      <c r="DW44" s="9">
        <v>30</v>
      </c>
      <c r="DX44" s="9">
        <v>0</v>
      </c>
      <c r="DY44" s="9">
        <v>0</v>
      </c>
      <c r="DZ44" s="9">
        <v>0</v>
      </c>
      <c r="EA44" s="9">
        <v>0</v>
      </c>
      <c r="EB44" s="8">
        <v>4.8266666666666671</v>
      </c>
      <c r="EC44" s="8">
        <v>9.6533333333333342</v>
      </c>
      <c r="EE44" s="9">
        <v>385</v>
      </c>
      <c r="EF44" s="9">
        <v>51</v>
      </c>
      <c r="EG44" s="9">
        <v>14</v>
      </c>
      <c r="EH44" s="9">
        <v>0</v>
      </c>
      <c r="EI44" s="9">
        <v>0</v>
      </c>
      <c r="EJ44" s="9">
        <v>0</v>
      </c>
      <c r="EK44" s="9">
        <v>0</v>
      </c>
      <c r="EL44" s="8">
        <v>4.8244444444444445</v>
      </c>
      <c r="EM44" s="8">
        <v>9.6488888888888891</v>
      </c>
      <c r="EO44" s="8">
        <v>9.6833333333333336</v>
      </c>
      <c r="EP44" s="8">
        <v>9.59</v>
      </c>
      <c r="EQ44" s="8">
        <v>0</v>
      </c>
      <c r="ER44" s="8">
        <v>9.5466666666666669</v>
      </c>
      <c r="ES44" s="8">
        <v>9.725714285714286</v>
      </c>
      <c r="ET44" s="8">
        <v>9.663333333333334</v>
      </c>
      <c r="EU44" s="8">
        <v>9.0640000000000001</v>
      </c>
      <c r="EV44" s="8">
        <v>9.5626666666666669</v>
      </c>
      <c r="EW44" s="8">
        <v>9.5316666666666663</v>
      </c>
      <c r="EX44" s="8">
        <v>9.6733333333333338</v>
      </c>
      <c r="EY44" s="8">
        <v>0</v>
      </c>
      <c r="EZ44" s="8">
        <v>9.6233333333333331</v>
      </c>
      <c r="FA44" s="8">
        <v>9.6533333333333342</v>
      </c>
      <c r="FB44" s="8">
        <v>9.6488888888888891</v>
      </c>
      <c r="FC44" s="8">
        <v>114.96626984126985</v>
      </c>
      <c r="FD44" s="99">
        <v>9.5805224867724874</v>
      </c>
      <c r="FE44" s="111">
        <v>114.96626984126985</v>
      </c>
      <c r="FJ44" s="9">
        <v>928</v>
      </c>
      <c r="FK44" s="9">
        <v>100</v>
      </c>
      <c r="FL44" s="9">
        <v>22</v>
      </c>
      <c r="FM44" s="9">
        <v>0</v>
      </c>
      <c r="FN44" s="9">
        <v>0</v>
      </c>
      <c r="FO44" s="9">
        <v>0</v>
      </c>
      <c r="FP44" s="9">
        <v>0</v>
      </c>
      <c r="FQ44" s="339">
        <v>4.862857142857143</v>
      </c>
      <c r="FR44" s="339">
        <v>9.725714285714286</v>
      </c>
      <c r="FS44" s="9">
        <v>1050</v>
      </c>
      <c r="FT44" s="8">
        <v>88.38095238095238</v>
      </c>
      <c r="FU44" s="8">
        <v>9.5238095238095237</v>
      </c>
      <c r="FW44" s="9">
        <v>991</v>
      </c>
      <c r="FX44" s="9">
        <v>137</v>
      </c>
      <c r="FY44" s="9">
        <v>72</v>
      </c>
      <c r="FZ44" s="9">
        <v>0</v>
      </c>
      <c r="GA44" s="9">
        <v>0</v>
      </c>
      <c r="GB44" s="9">
        <v>0</v>
      </c>
      <c r="GC44" s="9">
        <v>0</v>
      </c>
      <c r="GD44" s="339">
        <v>4.7658333333333331</v>
      </c>
      <c r="GE44" s="339">
        <v>9.5316666666666663</v>
      </c>
      <c r="GF44" s="9">
        <v>1200</v>
      </c>
      <c r="GG44" s="8">
        <v>82.583333333333329</v>
      </c>
      <c r="GH44" s="8">
        <v>11.416666666666666</v>
      </c>
    </row>
    <row r="45" spans="1:190" x14ac:dyDescent="0.25">
      <c r="A45" s="20">
        <v>42</v>
      </c>
      <c r="B45" s="16">
        <v>2012</v>
      </c>
      <c r="C45" s="13" t="s">
        <v>352</v>
      </c>
      <c r="D45" s="22" t="s">
        <v>300</v>
      </c>
      <c r="E45" s="9">
        <v>503</v>
      </c>
      <c r="F45" s="9">
        <v>79</v>
      </c>
      <c r="G45" s="9">
        <v>18</v>
      </c>
      <c r="H45" s="9">
        <v>0</v>
      </c>
      <c r="I45" s="9">
        <v>0</v>
      </c>
      <c r="J45" s="9">
        <v>0</v>
      </c>
      <c r="K45" s="9">
        <v>0</v>
      </c>
      <c r="L45" s="8">
        <v>4.8083333333333336</v>
      </c>
      <c r="M45" s="8">
        <v>9.6166666666666671</v>
      </c>
      <c r="O45" s="9">
        <v>312</v>
      </c>
      <c r="P45" s="9">
        <v>144</v>
      </c>
      <c r="Q45" s="9">
        <v>140</v>
      </c>
      <c r="R45" s="9">
        <v>3</v>
      </c>
      <c r="S45" s="9">
        <v>1</v>
      </c>
      <c r="T45" s="9">
        <v>0</v>
      </c>
      <c r="U45" s="9">
        <v>0</v>
      </c>
      <c r="V45" s="8">
        <v>4.2716666666666665</v>
      </c>
      <c r="W45" s="8">
        <v>8.543333333333333</v>
      </c>
      <c r="Y45" s="9">
        <v>0</v>
      </c>
      <c r="Z45" s="9">
        <v>0</v>
      </c>
      <c r="AA45" s="9">
        <v>0</v>
      </c>
      <c r="AB45" s="9">
        <v>0</v>
      </c>
      <c r="AC45" s="9">
        <v>0</v>
      </c>
      <c r="AD45" s="9">
        <v>0</v>
      </c>
      <c r="AE45" s="9">
        <v>0</v>
      </c>
      <c r="AF45" s="9">
        <v>0</v>
      </c>
      <c r="AG45" s="9">
        <v>0</v>
      </c>
      <c r="AI45" s="9">
        <v>265</v>
      </c>
      <c r="AJ45" s="9">
        <v>176</v>
      </c>
      <c r="AK45" s="9">
        <v>21</v>
      </c>
      <c r="AL45" s="9">
        <v>132</v>
      </c>
      <c r="AM45" s="9">
        <v>6</v>
      </c>
      <c r="AN45" s="9">
        <v>0</v>
      </c>
      <c r="AO45" s="9">
        <v>0</v>
      </c>
      <c r="AP45" s="8">
        <v>3.9366666666666665</v>
      </c>
      <c r="AQ45" s="8">
        <v>7.8733333333333331</v>
      </c>
      <c r="AS45" s="9">
        <v>701</v>
      </c>
      <c r="AT45" s="9">
        <v>297</v>
      </c>
      <c r="AU45" s="9">
        <v>52</v>
      </c>
      <c r="AV45" s="9">
        <v>0</v>
      </c>
      <c r="AW45" s="9">
        <v>0</v>
      </c>
      <c r="AX45" s="9">
        <v>0</v>
      </c>
      <c r="AY45" s="9">
        <v>0</v>
      </c>
      <c r="AZ45" s="8">
        <v>4.618095238095238</v>
      </c>
      <c r="BA45" s="8">
        <v>9.2361904761904761</v>
      </c>
      <c r="BC45" s="9">
        <v>396</v>
      </c>
      <c r="BD45" s="9">
        <v>191</v>
      </c>
      <c r="BE45" s="9">
        <v>13</v>
      </c>
      <c r="BF45" s="9">
        <v>0</v>
      </c>
      <c r="BG45" s="9">
        <v>0</v>
      </c>
      <c r="BH45" s="9">
        <v>0</v>
      </c>
      <c r="BI45" s="9">
        <v>0</v>
      </c>
      <c r="BJ45" s="8">
        <v>4.6383333333333336</v>
      </c>
      <c r="BK45" s="8">
        <v>9.2766666666666673</v>
      </c>
      <c r="BM45" s="9">
        <v>337</v>
      </c>
      <c r="BN45" s="9">
        <v>258</v>
      </c>
      <c r="BO45" s="9">
        <v>130</v>
      </c>
      <c r="BP45" s="9">
        <v>25</v>
      </c>
      <c r="BQ45" s="9">
        <v>0</v>
      </c>
      <c r="BR45" s="9">
        <v>0</v>
      </c>
      <c r="BS45" s="9">
        <v>0</v>
      </c>
      <c r="BT45" s="8">
        <v>4.2093333333333334</v>
      </c>
      <c r="BU45" s="8">
        <v>8.4186666666666667</v>
      </c>
      <c r="BW45" s="9">
        <v>0</v>
      </c>
      <c r="BX45" s="9">
        <v>0</v>
      </c>
      <c r="BY45" s="9">
        <v>0</v>
      </c>
      <c r="BZ45" s="9">
        <v>0</v>
      </c>
      <c r="CA45" s="9">
        <v>0</v>
      </c>
      <c r="CB45" s="9">
        <v>0</v>
      </c>
      <c r="CC45" s="9">
        <v>0</v>
      </c>
      <c r="CD45" s="9">
        <v>0</v>
      </c>
      <c r="CE45" s="9">
        <v>0</v>
      </c>
      <c r="CG45" s="9">
        <v>758</v>
      </c>
      <c r="CH45" s="9">
        <v>381</v>
      </c>
      <c r="CI45" s="9">
        <v>61</v>
      </c>
      <c r="CJ45" s="9">
        <v>0</v>
      </c>
      <c r="CK45" s="9">
        <v>0</v>
      </c>
      <c r="CL45" s="9">
        <v>0</v>
      </c>
      <c r="CM45" s="9">
        <v>0</v>
      </c>
      <c r="CN45" s="8">
        <v>4.5808333333333335</v>
      </c>
      <c r="CO45" s="8">
        <v>9.1616666666666671</v>
      </c>
      <c r="CQ45" s="9">
        <v>0</v>
      </c>
      <c r="CR45" s="9">
        <v>0</v>
      </c>
      <c r="CS45" s="9">
        <v>0</v>
      </c>
      <c r="CT45" s="9">
        <v>0</v>
      </c>
      <c r="CU45" s="9">
        <v>0</v>
      </c>
      <c r="CV45" s="9">
        <v>0</v>
      </c>
      <c r="CW45" s="9">
        <v>0</v>
      </c>
      <c r="CX45" s="9">
        <v>0</v>
      </c>
      <c r="CY45" s="9">
        <v>0</v>
      </c>
      <c r="DA45" s="9">
        <v>0</v>
      </c>
      <c r="DB45" s="9">
        <v>0</v>
      </c>
      <c r="DC45" s="9">
        <v>0</v>
      </c>
      <c r="DD45" s="9">
        <v>0</v>
      </c>
      <c r="DE45" s="9">
        <v>0</v>
      </c>
      <c r="DF45" s="9">
        <v>0</v>
      </c>
      <c r="DG45" s="9">
        <v>0</v>
      </c>
      <c r="DH45" s="9">
        <v>0</v>
      </c>
      <c r="DI45" s="9">
        <v>0</v>
      </c>
      <c r="DK45" s="9">
        <v>0</v>
      </c>
      <c r="DL45" s="9">
        <v>0</v>
      </c>
      <c r="DM45" s="9">
        <v>0</v>
      </c>
      <c r="DN45" s="9">
        <v>0</v>
      </c>
      <c r="DO45" s="9">
        <v>0</v>
      </c>
      <c r="DP45" s="9">
        <v>0</v>
      </c>
      <c r="DQ45" s="9">
        <v>0</v>
      </c>
      <c r="DR45" s="9">
        <v>0</v>
      </c>
      <c r="DS45" s="9">
        <v>0</v>
      </c>
      <c r="DU45" s="9">
        <v>716</v>
      </c>
      <c r="DV45" s="9">
        <v>164</v>
      </c>
      <c r="DW45" s="9">
        <v>19</v>
      </c>
      <c r="DX45" s="9">
        <v>1</v>
      </c>
      <c r="DY45" s="9">
        <v>0</v>
      </c>
      <c r="DZ45" s="9">
        <v>0</v>
      </c>
      <c r="EA45" s="9">
        <v>0</v>
      </c>
      <c r="EB45" s="8">
        <v>4.7722222222222221</v>
      </c>
      <c r="EC45" s="8">
        <v>9.5444444444444443</v>
      </c>
      <c r="EE45" s="9">
        <v>0</v>
      </c>
      <c r="EF45" s="9">
        <v>0</v>
      </c>
      <c r="EG45" s="9">
        <v>0</v>
      </c>
      <c r="EH45" s="9">
        <v>0</v>
      </c>
      <c r="EI45" s="9">
        <v>0</v>
      </c>
      <c r="EJ45" s="9">
        <v>0</v>
      </c>
      <c r="EK45" s="9">
        <v>0</v>
      </c>
      <c r="EL45" s="9">
        <v>0</v>
      </c>
      <c r="EM45" s="9">
        <v>0</v>
      </c>
      <c r="EO45" s="8">
        <v>9.6166666666666671</v>
      </c>
      <c r="EP45" s="8">
        <v>8.543333333333333</v>
      </c>
      <c r="EQ45" s="8">
        <v>0</v>
      </c>
      <c r="ER45" s="8">
        <v>7.8733333333333331</v>
      </c>
      <c r="ES45" s="8">
        <v>9.2361904761904761</v>
      </c>
      <c r="ET45" s="8">
        <v>9.2766666666666673</v>
      </c>
      <c r="EU45" s="8">
        <v>8.4186666666666667</v>
      </c>
      <c r="EV45" s="8">
        <v>0</v>
      </c>
      <c r="EW45" s="8">
        <v>9.1616666666666671</v>
      </c>
      <c r="EX45" s="8">
        <v>0</v>
      </c>
      <c r="EY45" s="8">
        <v>0</v>
      </c>
      <c r="EZ45" s="8">
        <v>0</v>
      </c>
      <c r="FA45" s="8">
        <v>9.5444444444444443</v>
      </c>
      <c r="FB45" s="8">
        <v>0</v>
      </c>
      <c r="FC45" s="8">
        <v>71.670968253968255</v>
      </c>
      <c r="FD45" s="99">
        <v>8.9588710317460318</v>
      </c>
      <c r="FE45" s="111">
        <v>71.670968253968255</v>
      </c>
      <c r="FJ45" s="9">
        <v>701</v>
      </c>
      <c r="FK45" s="9">
        <v>297</v>
      </c>
      <c r="FL45" s="9">
        <v>52</v>
      </c>
      <c r="FM45" s="9">
        <v>0</v>
      </c>
      <c r="FN45" s="9">
        <v>0</v>
      </c>
      <c r="FO45" s="9">
        <v>0</v>
      </c>
      <c r="FP45" s="9">
        <v>0</v>
      </c>
      <c r="FQ45" s="339">
        <v>4.618095238095238</v>
      </c>
      <c r="FR45" s="339">
        <v>9.2361904761904761</v>
      </c>
      <c r="FS45" s="9">
        <v>1050</v>
      </c>
      <c r="FT45" s="8">
        <v>66.761904761904773</v>
      </c>
      <c r="FU45" s="8">
        <v>28.285714285714285</v>
      </c>
      <c r="FW45" s="9">
        <v>758</v>
      </c>
      <c r="FX45" s="9">
        <v>381</v>
      </c>
      <c r="FY45" s="9">
        <v>61</v>
      </c>
      <c r="FZ45" s="9">
        <v>0</v>
      </c>
      <c r="GA45" s="9">
        <v>0</v>
      </c>
      <c r="GB45" s="9">
        <v>0</v>
      </c>
      <c r="GC45" s="9">
        <v>0</v>
      </c>
      <c r="GD45" s="339">
        <v>4.5808333333333335</v>
      </c>
      <c r="GE45" s="339">
        <v>9.1616666666666671</v>
      </c>
      <c r="GF45" s="9">
        <v>1200</v>
      </c>
      <c r="GG45" s="8">
        <v>63.166666666666671</v>
      </c>
      <c r="GH45" s="8">
        <v>31.75</v>
      </c>
    </row>
    <row r="46" spans="1:190" x14ac:dyDescent="0.25">
      <c r="A46" s="20">
        <v>43</v>
      </c>
      <c r="B46" s="16">
        <v>2012</v>
      </c>
      <c r="C46" s="13" t="s">
        <v>353</v>
      </c>
      <c r="D46" s="22" t="s">
        <v>298</v>
      </c>
      <c r="E46" s="9">
        <v>0</v>
      </c>
      <c r="F46" s="9">
        <v>0</v>
      </c>
      <c r="G46" s="9">
        <v>0</v>
      </c>
      <c r="H46" s="9">
        <v>0</v>
      </c>
      <c r="I46" s="9">
        <v>0</v>
      </c>
      <c r="J46" s="9">
        <v>0</v>
      </c>
      <c r="K46" s="9">
        <v>0</v>
      </c>
      <c r="L46" s="8">
        <v>0</v>
      </c>
      <c r="M46" s="8">
        <v>0</v>
      </c>
      <c r="O46" s="9">
        <v>0</v>
      </c>
      <c r="P46" s="9">
        <v>0</v>
      </c>
      <c r="Q46" s="9">
        <v>0</v>
      </c>
      <c r="R46" s="9">
        <v>0</v>
      </c>
      <c r="S46" s="9">
        <v>0</v>
      </c>
      <c r="T46" s="9">
        <v>600</v>
      </c>
      <c r="U46" s="9">
        <v>0</v>
      </c>
      <c r="V46" s="8">
        <v>0</v>
      </c>
      <c r="W46" s="8">
        <v>0</v>
      </c>
      <c r="Y46" s="9">
        <v>0</v>
      </c>
      <c r="Z46" s="9">
        <v>0</v>
      </c>
      <c r="AA46" s="9">
        <v>0</v>
      </c>
      <c r="AB46" s="9">
        <v>0</v>
      </c>
      <c r="AC46" s="9">
        <v>0</v>
      </c>
      <c r="AD46" s="9">
        <v>0</v>
      </c>
      <c r="AE46" s="9">
        <v>0</v>
      </c>
      <c r="AF46" s="9">
        <v>0</v>
      </c>
      <c r="AG46" s="9">
        <v>0</v>
      </c>
      <c r="AI46" s="9">
        <v>0</v>
      </c>
      <c r="AJ46" s="9">
        <v>0</v>
      </c>
      <c r="AK46" s="9">
        <v>0</v>
      </c>
      <c r="AL46" s="9">
        <v>0</v>
      </c>
      <c r="AM46" s="9">
        <v>0</v>
      </c>
      <c r="AN46" s="9">
        <v>0</v>
      </c>
      <c r="AO46" s="9">
        <v>0</v>
      </c>
      <c r="AP46" s="8">
        <v>0</v>
      </c>
      <c r="AQ46" s="8">
        <v>0</v>
      </c>
      <c r="AS46" s="9">
        <v>0</v>
      </c>
      <c r="AT46" s="9">
        <v>0</v>
      </c>
      <c r="AU46" s="9">
        <v>0</v>
      </c>
      <c r="AV46" s="9">
        <v>0</v>
      </c>
      <c r="AW46" s="9">
        <v>0</v>
      </c>
      <c r="AX46" s="9">
        <v>1050</v>
      </c>
      <c r="AY46" s="9">
        <v>0</v>
      </c>
      <c r="AZ46" s="8">
        <v>0</v>
      </c>
      <c r="BA46" s="8">
        <v>0</v>
      </c>
      <c r="BC46" s="9">
        <v>0</v>
      </c>
      <c r="BD46" s="9">
        <v>0</v>
      </c>
      <c r="BE46" s="9">
        <v>0</v>
      </c>
      <c r="BF46" s="9">
        <v>0</v>
      </c>
      <c r="BG46" s="9">
        <v>0</v>
      </c>
      <c r="BH46" s="9">
        <v>0</v>
      </c>
      <c r="BI46" s="9">
        <v>0</v>
      </c>
      <c r="BJ46" s="9">
        <v>0</v>
      </c>
      <c r="BK46" s="9">
        <v>0</v>
      </c>
      <c r="BM46" s="9">
        <v>0</v>
      </c>
      <c r="BN46" s="9">
        <v>0</v>
      </c>
      <c r="BO46" s="9">
        <v>0</v>
      </c>
      <c r="BP46" s="9">
        <v>0</v>
      </c>
      <c r="BQ46" s="9">
        <v>0</v>
      </c>
      <c r="BR46" s="9">
        <v>0</v>
      </c>
      <c r="BS46" s="9">
        <v>0</v>
      </c>
      <c r="BT46" s="9">
        <v>0</v>
      </c>
      <c r="BU46" s="9">
        <v>0</v>
      </c>
      <c r="BW46" s="9">
        <v>0</v>
      </c>
      <c r="BX46" s="9">
        <v>0</v>
      </c>
      <c r="BY46" s="9">
        <v>0</v>
      </c>
      <c r="BZ46" s="9">
        <v>0</v>
      </c>
      <c r="CA46" s="9">
        <v>0</v>
      </c>
      <c r="CB46" s="9">
        <v>0</v>
      </c>
      <c r="CC46" s="9">
        <v>0</v>
      </c>
      <c r="CD46" s="9">
        <v>0</v>
      </c>
      <c r="CE46" s="9">
        <v>0</v>
      </c>
      <c r="CG46" s="9">
        <v>0</v>
      </c>
      <c r="CH46" s="9">
        <v>0</v>
      </c>
      <c r="CI46" s="9">
        <v>0</v>
      </c>
      <c r="CJ46" s="9">
        <v>0</v>
      </c>
      <c r="CK46" s="9">
        <v>0</v>
      </c>
      <c r="CL46" s="9">
        <v>1200</v>
      </c>
      <c r="CM46" s="9">
        <v>0</v>
      </c>
      <c r="CN46" s="8">
        <v>0</v>
      </c>
      <c r="CO46" s="8">
        <v>0</v>
      </c>
      <c r="CQ46" s="9">
        <v>0</v>
      </c>
      <c r="CR46" s="9">
        <v>0</v>
      </c>
      <c r="CS46" s="9">
        <v>0</v>
      </c>
      <c r="CT46" s="9">
        <v>0</v>
      </c>
      <c r="CU46" s="9">
        <v>0</v>
      </c>
      <c r="CV46" s="9">
        <v>1200</v>
      </c>
      <c r="CW46" s="9">
        <v>0</v>
      </c>
      <c r="CX46" s="8">
        <v>0</v>
      </c>
      <c r="CY46" s="8">
        <v>0</v>
      </c>
      <c r="DA46" s="9">
        <v>0</v>
      </c>
      <c r="DB46" s="9">
        <v>0</v>
      </c>
      <c r="DC46" s="9">
        <v>0</v>
      </c>
      <c r="DD46" s="9">
        <v>0</v>
      </c>
      <c r="DE46" s="9">
        <v>0</v>
      </c>
      <c r="DF46" s="9">
        <v>0</v>
      </c>
      <c r="DG46" s="9">
        <v>0</v>
      </c>
      <c r="DH46" s="9">
        <v>0</v>
      </c>
      <c r="DI46" s="9">
        <v>0</v>
      </c>
      <c r="DK46" s="9">
        <v>0</v>
      </c>
      <c r="DL46" s="9">
        <v>0</v>
      </c>
      <c r="DM46" s="9">
        <v>0</v>
      </c>
      <c r="DN46" s="9">
        <v>0</v>
      </c>
      <c r="DO46" s="9">
        <v>0</v>
      </c>
      <c r="DP46" s="9">
        <v>0</v>
      </c>
      <c r="DQ46" s="9">
        <v>0</v>
      </c>
      <c r="DR46" s="9">
        <v>0</v>
      </c>
      <c r="DS46" s="9">
        <v>0</v>
      </c>
      <c r="DU46" s="9">
        <v>0</v>
      </c>
      <c r="DV46" s="9">
        <v>0</v>
      </c>
      <c r="DW46" s="9">
        <v>0</v>
      </c>
      <c r="DX46" s="9">
        <v>0</v>
      </c>
      <c r="DY46" s="9">
        <v>0</v>
      </c>
      <c r="DZ46" s="9">
        <v>900</v>
      </c>
      <c r="EA46" s="9">
        <v>0</v>
      </c>
      <c r="EB46" s="8">
        <v>0</v>
      </c>
      <c r="EC46" s="8">
        <v>0</v>
      </c>
      <c r="EE46" s="9">
        <v>0</v>
      </c>
      <c r="EF46" s="9">
        <v>0</v>
      </c>
      <c r="EG46" s="9">
        <v>0</v>
      </c>
      <c r="EH46" s="9">
        <v>0</v>
      </c>
      <c r="EI46" s="9">
        <v>0</v>
      </c>
      <c r="EJ46" s="9">
        <v>0</v>
      </c>
      <c r="EK46" s="9">
        <v>0</v>
      </c>
      <c r="EL46" s="9">
        <v>0</v>
      </c>
      <c r="EM46" s="9">
        <v>0</v>
      </c>
      <c r="EO46" s="8">
        <v>0</v>
      </c>
      <c r="EP46" s="8">
        <v>0</v>
      </c>
      <c r="EQ46" s="8">
        <v>0</v>
      </c>
      <c r="ER46" s="8">
        <v>0</v>
      </c>
      <c r="ES46" s="8">
        <v>0</v>
      </c>
      <c r="ET46" s="8">
        <v>0</v>
      </c>
      <c r="EU46" s="8">
        <v>0</v>
      </c>
      <c r="EV46" s="8">
        <v>0</v>
      </c>
      <c r="EW46" s="8">
        <v>0</v>
      </c>
      <c r="EX46" s="8">
        <v>0</v>
      </c>
      <c r="EY46" s="8">
        <v>0</v>
      </c>
      <c r="EZ46" s="8">
        <v>0</v>
      </c>
      <c r="FA46" s="8">
        <v>0</v>
      </c>
      <c r="FB46" s="8">
        <v>0</v>
      </c>
      <c r="FC46" s="8">
        <v>0</v>
      </c>
      <c r="FD46" s="99">
        <v>0</v>
      </c>
      <c r="FE46" s="111">
        <v>0</v>
      </c>
      <c r="FJ46" s="9">
        <v>0</v>
      </c>
      <c r="FK46" s="9">
        <v>0</v>
      </c>
      <c r="FL46" s="9">
        <v>0</v>
      </c>
      <c r="FM46" s="9">
        <v>0</v>
      </c>
      <c r="FN46" s="9">
        <v>0</v>
      </c>
      <c r="FO46" s="9">
        <v>1050</v>
      </c>
      <c r="FP46" s="9">
        <v>0</v>
      </c>
      <c r="FQ46" s="339">
        <v>0</v>
      </c>
      <c r="FR46" s="339">
        <v>0</v>
      </c>
      <c r="FS46" s="9">
        <v>1050</v>
      </c>
      <c r="FT46" s="8">
        <v>0</v>
      </c>
      <c r="FU46" s="8">
        <v>0</v>
      </c>
      <c r="FW46" s="9">
        <v>0</v>
      </c>
      <c r="FX46" s="9">
        <v>0</v>
      </c>
      <c r="FY46" s="9">
        <v>0</v>
      </c>
      <c r="FZ46" s="9">
        <v>0</v>
      </c>
      <c r="GA46" s="9">
        <v>0</v>
      </c>
      <c r="GB46" s="9">
        <v>1200</v>
      </c>
      <c r="GC46" s="9">
        <v>0</v>
      </c>
      <c r="GD46" s="339">
        <v>0</v>
      </c>
      <c r="GE46" s="339">
        <v>0</v>
      </c>
      <c r="GF46" s="9">
        <v>1200</v>
      </c>
      <c r="GG46" s="8">
        <v>0</v>
      </c>
      <c r="GH46" s="8">
        <v>0</v>
      </c>
    </row>
    <row r="47" spans="1:190" x14ac:dyDescent="0.25">
      <c r="A47" s="20">
        <v>44</v>
      </c>
      <c r="B47" s="16">
        <v>2012</v>
      </c>
      <c r="C47" s="13" t="s">
        <v>354</v>
      </c>
      <c r="D47" s="22" t="s">
        <v>268</v>
      </c>
      <c r="E47" s="9">
        <v>329</v>
      </c>
      <c r="F47" s="9">
        <v>88</v>
      </c>
      <c r="G47" s="9">
        <v>92</v>
      </c>
      <c r="H47" s="9">
        <v>61</v>
      </c>
      <c r="I47" s="9">
        <v>30</v>
      </c>
      <c r="J47" s="9">
        <v>0</v>
      </c>
      <c r="K47" s="9">
        <v>0</v>
      </c>
      <c r="L47" s="8">
        <v>4.041666666666667</v>
      </c>
      <c r="M47" s="8">
        <v>8.0833333333333339</v>
      </c>
      <c r="O47" s="9">
        <v>12</v>
      </c>
      <c r="P47" s="9">
        <v>5</v>
      </c>
      <c r="Q47" s="9">
        <v>5</v>
      </c>
      <c r="R47" s="9">
        <v>8</v>
      </c>
      <c r="S47" s="9">
        <v>0</v>
      </c>
      <c r="T47" s="9">
        <v>570</v>
      </c>
      <c r="U47" s="9">
        <v>0</v>
      </c>
      <c r="V47" s="8">
        <v>3.7</v>
      </c>
      <c r="W47" s="8">
        <v>7.4</v>
      </c>
      <c r="Y47" s="9">
        <v>0</v>
      </c>
      <c r="Z47" s="9">
        <v>0</v>
      </c>
      <c r="AA47" s="9">
        <v>0</v>
      </c>
      <c r="AB47" s="9">
        <v>0</v>
      </c>
      <c r="AC47" s="9">
        <v>0</v>
      </c>
      <c r="AD47" s="9">
        <v>0</v>
      </c>
      <c r="AE47" s="9">
        <v>0</v>
      </c>
      <c r="AF47" s="9">
        <v>0</v>
      </c>
      <c r="AG47" s="9">
        <v>0</v>
      </c>
      <c r="AI47" s="9">
        <v>42</v>
      </c>
      <c r="AJ47" s="9">
        <v>43</v>
      </c>
      <c r="AK47" s="9">
        <v>36</v>
      </c>
      <c r="AL47" s="9">
        <v>43</v>
      </c>
      <c r="AM47" s="9">
        <v>36</v>
      </c>
      <c r="AN47" s="9">
        <v>400</v>
      </c>
      <c r="AO47" s="9">
        <v>0</v>
      </c>
      <c r="AP47" s="8">
        <v>3.06</v>
      </c>
      <c r="AQ47" s="8">
        <v>6.12</v>
      </c>
      <c r="AS47" s="9">
        <v>363</v>
      </c>
      <c r="AT47" s="9">
        <v>322</v>
      </c>
      <c r="AU47" s="9">
        <v>198</v>
      </c>
      <c r="AV47" s="9">
        <v>92</v>
      </c>
      <c r="AW47" s="9">
        <v>75</v>
      </c>
      <c r="AX47" s="9">
        <v>0</v>
      </c>
      <c r="AY47" s="9">
        <v>0</v>
      </c>
      <c r="AZ47" s="8">
        <v>3.7676190476190476</v>
      </c>
      <c r="BA47" s="8">
        <v>7.5352380952380953</v>
      </c>
      <c r="BC47" s="9">
        <v>69</v>
      </c>
      <c r="BD47" s="9">
        <v>44</v>
      </c>
      <c r="BE47" s="9">
        <v>21</v>
      </c>
      <c r="BF47" s="9">
        <v>16</v>
      </c>
      <c r="BG47" s="9">
        <v>10</v>
      </c>
      <c r="BH47" s="9">
        <v>440</v>
      </c>
      <c r="BI47" s="9">
        <v>0</v>
      </c>
      <c r="BJ47" s="8">
        <v>3.9125000000000001</v>
      </c>
      <c r="BK47" s="8">
        <v>7.8250000000000002</v>
      </c>
      <c r="BM47" s="9">
        <v>204</v>
      </c>
      <c r="BN47" s="9">
        <v>184</v>
      </c>
      <c r="BO47" s="9">
        <v>206</v>
      </c>
      <c r="BP47" s="9">
        <v>97</v>
      </c>
      <c r="BQ47" s="9">
        <v>59</v>
      </c>
      <c r="BR47" s="9">
        <v>0</v>
      </c>
      <c r="BS47" s="9">
        <v>0</v>
      </c>
      <c r="BT47" s="8">
        <v>3.5026666666666668</v>
      </c>
      <c r="BU47" s="8">
        <v>7.0053333333333336</v>
      </c>
      <c r="BW47" s="9">
        <v>0</v>
      </c>
      <c r="BX47" s="9">
        <v>0</v>
      </c>
      <c r="BY47" s="9">
        <v>0</v>
      </c>
      <c r="BZ47" s="9">
        <v>0</v>
      </c>
      <c r="CA47" s="9">
        <v>0</v>
      </c>
      <c r="CB47" s="9">
        <v>0</v>
      </c>
      <c r="CC47" s="9">
        <v>0</v>
      </c>
      <c r="CD47" s="9">
        <v>0</v>
      </c>
      <c r="CE47" s="9">
        <v>0</v>
      </c>
      <c r="CG47" s="9">
        <v>291</v>
      </c>
      <c r="CH47" s="9">
        <v>216</v>
      </c>
      <c r="CI47" s="9">
        <v>176</v>
      </c>
      <c r="CJ47" s="9">
        <v>130</v>
      </c>
      <c r="CK47" s="9">
        <v>87</v>
      </c>
      <c r="CL47" s="9">
        <v>300</v>
      </c>
      <c r="CM47" s="9">
        <v>0</v>
      </c>
      <c r="CN47" s="8">
        <v>3.548888888888889</v>
      </c>
      <c r="CO47" s="8">
        <v>7.097777777777778</v>
      </c>
      <c r="CQ47" s="9">
        <v>290</v>
      </c>
      <c r="CR47" s="9">
        <v>226</v>
      </c>
      <c r="CS47" s="9">
        <v>105</v>
      </c>
      <c r="CT47" s="9">
        <v>75</v>
      </c>
      <c r="CU47" s="9">
        <v>54</v>
      </c>
      <c r="CV47" s="9">
        <v>450</v>
      </c>
      <c r="CW47" s="9">
        <v>0</v>
      </c>
      <c r="CX47" s="8">
        <v>3.8306666666666667</v>
      </c>
      <c r="CY47" s="8">
        <v>7.6613333333333333</v>
      </c>
      <c r="DA47" s="9">
        <v>0</v>
      </c>
      <c r="DB47" s="9">
        <v>0</v>
      </c>
      <c r="DC47" s="9">
        <v>0</v>
      </c>
      <c r="DD47" s="9">
        <v>0</v>
      </c>
      <c r="DE47" s="9">
        <v>0</v>
      </c>
      <c r="DF47" s="9">
        <v>0</v>
      </c>
      <c r="DG47" s="9">
        <v>0</v>
      </c>
      <c r="DH47" s="9">
        <v>0</v>
      </c>
      <c r="DI47" s="9">
        <v>0</v>
      </c>
      <c r="DK47" s="9">
        <v>0</v>
      </c>
      <c r="DL47" s="9">
        <v>0</v>
      </c>
      <c r="DM47" s="9">
        <v>0</v>
      </c>
      <c r="DN47" s="9">
        <v>0</v>
      </c>
      <c r="DO47" s="9">
        <v>0</v>
      </c>
      <c r="DP47" s="9">
        <v>0</v>
      </c>
      <c r="DQ47" s="9">
        <v>0</v>
      </c>
      <c r="DR47" s="9">
        <v>0</v>
      </c>
      <c r="DS47" s="9">
        <v>0</v>
      </c>
      <c r="DU47" s="9">
        <v>359</v>
      </c>
      <c r="DV47" s="9">
        <v>224</v>
      </c>
      <c r="DW47" s="9">
        <v>180</v>
      </c>
      <c r="DX47" s="9">
        <v>82</v>
      </c>
      <c r="DY47" s="9">
        <v>55</v>
      </c>
      <c r="DZ47" s="9">
        <v>0</v>
      </c>
      <c r="EA47" s="9">
        <v>0</v>
      </c>
      <c r="EB47" s="8">
        <v>3.8333333333333335</v>
      </c>
      <c r="EC47" s="8">
        <v>7.666666666666667</v>
      </c>
      <c r="EE47" s="9">
        <v>0</v>
      </c>
      <c r="EF47" s="9">
        <v>0</v>
      </c>
      <c r="EG47" s="9">
        <v>0</v>
      </c>
      <c r="EH47" s="9">
        <v>0</v>
      </c>
      <c r="EI47" s="9">
        <v>0</v>
      </c>
      <c r="EJ47" s="9">
        <v>450</v>
      </c>
      <c r="EK47" s="9">
        <v>0</v>
      </c>
      <c r="EL47" s="8">
        <v>0</v>
      </c>
      <c r="EM47" s="8">
        <v>0</v>
      </c>
      <c r="EO47" s="8">
        <v>8.0833333333333339</v>
      </c>
      <c r="EP47" s="8">
        <v>7.4</v>
      </c>
      <c r="EQ47" s="8">
        <v>0</v>
      </c>
      <c r="ER47" s="8">
        <v>6.12</v>
      </c>
      <c r="ES47" s="8">
        <v>7.5352380952380953</v>
      </c>
      <c r="ET47" s="8">
        <v>7.8250000000000002</v>
      </c>
      <c r="EU47" s="8">
        <v>7.0053333333333336</v>
      </c>
      <c r="EV47" s="8">
        <v>0</v>
      </c>
      <c r="EW47" s="8">
        <v>7.097777777777778</v>
      </c>
      <c r="EX47" s="8">
        <v>7.6613333333333333</v>
      </c>
      <c r="EY47" s="8">
        <v>0</v>
      </c>
      <c r="EZ47" s="8">
        <v>0</v>
      </c>
      <c r="FA47" s="8">
        <v>7.666666666666667</v>
      </c>
      <c r="FB47" s="8">
        <v>0</v>
      </c>
      <c r="FC47" s="8">
        <v>66.394682539682549</v>
      </c>
      <c r="FD47" s="99">
        <v>7.3771869488536161</v>
      </c>
      <c r="FE47" s="111">
        <v>66.394682539682549</v>
      </c>
      <c r="FJ47" s="9">
        <v>363</v>
      </c>
      <c r="FK47" s="9">
        <v>322</v>
      </c>
      <c r="FL47" s="9">
        <v>198</v>
      </c>
      <c r="FM47" s="9">
        <v>92</v>
      </c>
      <c r="FN47" s="9">
        <v>75</v>
      </c>
      <c r="FO47" s="9">
        <v>0</v>
      </c>
      <c r="FP47" s="9">
        <v>0</v>
      </c>
      <c r="FQ47" s="339">
        <v>3.7676190476190476</v>
      </c>
      <c r="FR47" s="339">
        <v>7.5352380952380953</v>
      </c>
      <c r="FS47" s="9">
        <v>1050</v>
      </c>
      <c r="FT47" s="8">
        <v>34.571428571428569</v>
      </c>
      <c r="FU47" s="8">
        <v>30.666666666666664</v>
      </c>
      <c r="FW47" s="9">
        <v>291</v>
      </c>
      <c r="FX47" s="9">
        <v>216</v>
      </c>
      <c r="FY47" s="9">
        <v>176</v>
      </c>
      <c r="FZ47" s="9">
        <v>130</v>
      </c>
      <c r="GA47" s="9">
        <v>87</v>
      </c>
      <c r="GB47" s="9">
        <v>300</v>
      </c>
      <c r="GC47" s="9">
        <v>0</v>
      </c>
      <c r="GD47" s="339">
        <v>3.548888888888889</v>
      </c>
      <c r="GE47" s="339">
        <v>7.097777777777778</v>
      </c>
      <c r="GF47" s="9">
        <v>1200</v>
      </c>
      <c r="GG47" s="8">
        <v>24.25</v>
      </c>
      <c r="GH47" s="8">
        <v>18</v>
      </c>
    </row>
    <row r="48" spans="1:190" x14ac:dyDescent="0.25">
      <c r="A48" s="20">
        <v>45</v>
      </c>
      <c r="B48" s="16">
        <v>2012</v>
      </c>
      <c r="C48" s="13" t="s">
        <v>355</v>
      </c>
      <c r="D48" s="22" t="s">
        <v>292</v>
      </c>
      <c r="E48" s="9">
        <v>1483</v>
      </c>
      <c r="F48" s="9">
        <v>749</v>
      </c>
      <c r="G48" s="9">
        <v>184</v>
      </c>
      <c r="H48" s="9">
        <v>8</v>
      </c>
      <c r="I48" s="9">
        <v>6</v>
      </c>
      <c r="J48" s="9">
        <v>226</v>
      </c>
      <c r="K48" s="9">
        <v>0</v>
      </c>
      <c r="L48" s="8">
        <v>4.5205761316872426</v>
      </c>
      <c r="M48" s="8">
        <v>9.0411522633744852</v>
      </c>
      <c r="O48" s="9">
        <v>1450</v>
      </c>
      <c r="P48" s="9">
        <v>769</v>
      </c>
      <c r="Q48" s="9">
        <v>220</v>
      </c>
      <c r="R48" s="9">
        <v>6</v>
      </c>
      <c r="S48" s="9">
        <v>11</v>
      </c>
      <c r="T48" s="9">
        <v>200</v>
      </c>
      <c r="U48" s="9">
        <v>0</v>
      </c>
      <c r="V48" s="8">
        <v>4.482491856677524</v>
      </c>
      <c r="W48" s="8">
        <v>8.9649837133550481</v>
      </c>
      <c r="Y48" s="9">
        <v>2570</v>
      </c>
      <c r="Z48" s="9">
        <v>1367</v>
      </c>
      <c r="AA48" s="9">
        <v>355</v>
      </c>
      <c r="AB48" s="9">
        <v>19</v>
      </c>
      <c r="AC48" s="9">
        <v>17</v>
      </c>
      <c r="AD48" s="9">
        <v>320</v>
      </c>
      <c r="AE48" s="9">
        <v>0</v>
      </c>
      <c r="AF48" s="8">
        <v>4.4912199630314236</v>
      </c>
      <c r="AG48" s="8">
        <v>8.9824399260628471</v>
      </c>
      <c r="AI48" s="9">
        <v>1417</v>
      </c>
      <c r="AJ48" s="9">
        <v>793</v>
      </c>
      <c r="AK48" s="9">
        <v>226</v>
      </c>
      <c r="AL48" s="9">
        <v>11</v>
      </c>
      <c r="AM48" s="9">
        <v>10</v>
      </c>
      <c r="AN48" s="9">
        <v>199</v>
      </c>
      <c r="AO48" s="9">
        <v>0</v>
      </c>
      <c r="AP48" s="8">
        <v>4.4635734635734634</v>
      </c>
      <c r="AQ48" s="8">
        <v>8.9271469271469268</v>
      </c>
      <c r="AS48" s="9">
        <v>2639</v>
      </c>
      <c r="AT48" s="9">
        <v>1401</v>
      </c>
      <c r="AU48" s="9">
        <v>336</v>
      </c>
      <c r="AV48" s="9">
        <v>24</v>
      </c>
      <c r="AW48" s="9">
        <v>12</v>
      </c>
      <c r="AX48" s="9">
        <v>236</v>
      </c>
      <c r="AY48" s="9">
        <v>0</v>
      </c>
      <c r="AZ48" s="8">
        <v>4.502946509519492</v>
      </c>
      <c r="BA48" s="8">
        <v>9.0058930190389841</v>
      </c>
      <c r="BC48" s="9">
        <v>1524</v>
      </c>
      <c r="BD48" s="9">
        <v>796</v>
      </c>
      <c r="BE48" s="9">
        <v>180</v>
      </c>
      <c r="BF48" s="9">
        <v>7</v>
      </c>
      <c r="BG48" s="9">
        <v>7</v>
      </c>
      <c r="BH48" s="9">
        <v>142</v>
      </c>
      <c r="BI48" s="9">
        <v>0</v>
      </c>
      <c r="BJ48" s="8">
        <v>4.5206841686555288</v>
      </c>
      <c r="BK48" s="8">
        <v>9.0413683373110576</v>
      </c>
      <c r="BM48" s="9">
        <v>1700</v>
      </c>
      <c r="BN48" s="9">
        <v>1048</v>
      </c>
      <c r="BO48" s="9">
        <v>296</v>
      </c>
      <c r="BP48" s="9">
        <v>16</v>
      </c>
      <c r="BQ48" s="9">
        <v>7</v>
      </c>
      <c r="BR48" s="9">
        <v>253</v>
      </c>
      <c r="BS48" s="9">
        <v>0</v>
      </c>
      <c r="BT48" s="8">
        <v>4.4404955983045324</v>
      </c>
      <c r="BU48" s="8">
        <v>8.8809911966090649</v>
      </c>
      <c r="BW48" s="9">
        <v>1782</v>
      </c>
      <c r="BX48" s="9">
        <v>1074</v>
      </c>
      <c r="BY48" s="9">
        <v>248</v>
      </c>
      <c r="BZ48" s="9">
        <v>8</v>
      </c>
      <c r="CA48" s="9">
        <v>6</v>
      </c>
      <c r="CB48" s="9">
        <v>202</v>
      </c>
      <c r="CC48" s="9">
        <v>0</v>
      </c>
      <c r="CD48" s="8">
        <v>4.4810776138550352</v>
      </c>
      <c r="CE48" s="8">
        <v>8.9621552277100704</v>
      </c>
      <c r="CG48" s="9">
        <v>2768</v>
      </c>
      <c r="CH48" s="9">
        <v>1692</v>
      </c>
      <c r="CI48" s="9">
        <v>463</v>
      </c>
      <c r="CJ48" s="9">
        <v>9</v>
      </c>
      <c r="CK48" s="9">
        <v>15</v>
      </c>
      <c r="CL48" s="9">
        <v>365</v>
      </c>
      <c r="CM48" s="9">
        <v>0</v>
      </c>
      <c r="CN48" s="8">
        <v>4.4532039619971702</v>
      </c>
      <c r="CO48" s="8">
        <v>8.9064079239943403</v>
      </c>
      <c r="CQ48" s="9">
        <v>2775</v>
      </c>
      <c r="CR48" s="9">
        <v>1690</v>
      </c>
      <c r="CS48" s="9">
        <v>468</v>
      </c>
      <c r="CT48" s="9">
        <v>28</v>
      </c>
      <c r="CU48" s="9">
        <v>22</v>
      </c>
      <c r="CV48" s="9">
        <v>329</v>
      </c>
      <c r="CW48" s="9">
        <v>0</v>
      </c>
      <c r="CX48" s="8">
        <v>4.4384908689544451</v>
      </c>
      <c r="CY48" s="8">
        <v>8.8769817379088902</v>
      </c>
      <c r="DA48" s="9">
        <v>0</v>
      </c>
      <c r="DB48" s="9">
        <v>0</v>
      </c>
      <c r="DC48" s="9">
        <v>0</v>
      </c>
      <c r="DD48" s="9">
        <v>0</v>
      </c>
      <c r="DE48" s="9">
        <v>0</v>
      </c>
      <c r="DF48" s="9">
        <v>0</v>
      </c>
      <c r="DG48" s="9">
        <v>0</v>
      </c>
      <c r="DH48" s="9">
        <v>0</v>
      </c>
      <c r="DI48" s="9">
        <v>0</v>
      </c>
      <c r="DK48" s="9">
        <v>1383</v>
      </c>
      <c r="DL48" s="9">
        <v>907</v>
      </c>
      <c r="DM48" s="9">
        <v>220</v>
      </c>
      <c r="DN48" s="9">
        <v>14</v>
      </c>
      <c r="DO48" s="9">
        <v>13</v>
      </c>
      <c r="DP48" s="9">
        <v>119</v>
      </c>
      <c r="DQ48" s="9">
        <v>0</v>
      </c>
      <c r="DR48" s="8">
        <v>4.4320063066614113</v>
      </c>
      <c r="DS48" s="8">
        <v>8.8640126133228225</v>
      </c>
      <c r="DU48" s="9">
        <v>2188</v>
      </c>
      <c r="DV48" s="9">
        <v>1271</v>
      </c>
      <c r="DW48" s="9">
        <v>339</v>
      </c>
      <c r="DX48" s="9">
        <v>18</v>
      </c>
      <c r="DY48" s="9">
        <v>20</v>
      </c>
      <c r="DZ48" s="9">
        <v>148</v>
      </c>
      <c r="EA48" s="9">
        <v>0</v>
      </c>
      <c r="EB48" s="8">
        <v>4.4569864442127214</v>
      </c>
      <c r="EC48" s="8">
        <v>8.9139728884254428</v>
      </c>
      <c r="EE48" s="9">
        <v>1035</v>
      </c>
      <c r="EF48" s="9">
        <v>673</v>
      </c>
      <c r="EG48" s="9">
        <v>166</v>
      </c>
      <c r="EH48" s="9">
        <v>8</v>
      </c>
      <c r="EI48" s="9">
        <v>6</v>
      </c>
      <c r="EJ48" s="9">
        <v>104</v>
      </c>
      <c r="EK48" s="9">
        <v>0</v>
      </c>
      <c r="EL48" s="8">
        <v>4.4422669491525424</v>
      </c>
      <c r="EM48" s="8">
        <v>8.8845338983050848</v>
      </c>
      <c r="EO48" s="8">
        <v>9.0411522633744852</v>
      </c>
      <c r="EP48" s="8">
        <v>8.9649837133550481</v>
      </c>
      <c r="EQ48" s="8">
        <v>8.9824399260628471</v>
      </c>
      <c r="ER48" s="8">
        <v>8.9271469271469268</v>
      </c>
      <c r="ES48" s="8">
        <v>9.0058930190389841</v>
      </c>
      <c r="ET48" s="8">
        <v>9.0413683373110576</v>
      </c>
      <c r="EU48" s="8">
        <v>8.8809911966090649</v>
      </c>
      <c r="EV48" s="8">
        <v>8.9621552277100704</v>
      </c>
      <c r="EW48" s="8">
        <v>8.9064079239943403</v>
      </c>
      <c r="EX48" s="8">
        <v>8.8769817379088902</v>
      </c>
      <c r="EY48" s="8">
        <v>0</v>
      </c>
      <c r="EZ48" s="8">
        <v>8.8640126133228225</v>
      </c>
      <c r="FA48" s="8">
        <v>8.9139728884254428</v>
      </c>
      <c r="FB48" s="8">
        <v>8.8845338983050848</v>
      </c>
      <c r="FC48" s="8">
        <v>116.25203967256506</v>
      </c>
      <c r="FD48" s="99">
        <v>8.9424645901973125</v>
      </c>
      <c r="FE48" s="111">
        <v>116.25203967256506</v>
      </c>
      <c r="FJ48" s="9">
        <v>2639</v>
      </c>
      <c r="FK48" s="9">
        <v>1401</v>
      </c>
      <c r="FL48" s="9">
        <v>336</v>
      </c>
      <c r="FM48" s="9">
        <v>24</v>
      </c>
      <c r="FN48" s="9">
        <v>12</v>
      </c>
      <c r="FO48" s="9">
        <v>236</v>
      </c>
      <c r="FP48" s="9">
        <v>0</v>
      </c>
      <c r="FQ48" s="339">
        <v>4.502946509519492</v>
      </c>
      <c r="FR48" s="339">
        <v>9.0058930190389841</v>
      </c>
      <c r="FS48" s="9">
        <v>4648</v>
      </c>
      <c r="FT48" s="8">
        <v>56.777108433734938</v>
      </c>
      <c r="FU48" s="8">
        <v>30.141996557659205</v>
      </c>
      <c r="FW48" s="9">
        <v>2768</v>
      </c>
      <c r="FX48" s="9">
        <v>1692</v>
      </c>
      <c r="FY48" s="9">
        <v>463</v>
      </c>
      <c r="FZ48" s="9">
        <v>9</v>
      </c>
      <c r="GA48" s="9">
        <v>15</v>
      </c>
      <c r="GB48" s="9">
        <v>365</v>
      </c>
      <c r="GC48" s="9">
        <v>0</v>
      </c>
      <c r="GD48" s="339">
        <v>4.4532039619971702</v>
      </c>
      <c r="GE48" s="339">
        <v>8.9064079239943403</v>
      </c>
      <c r="GF48" s="9">
        <v>5312</v>
      </c>
      <c r="GG48" s="8">
        <v>52.108433734939766</v>
      </c>
      <c r="GH48" s="8">
        <v>31.852409638554217</v>
      </c>
    </row>
    <row r="49" spans="1:190" x14ac:dyDescent="0.25">
      <c r="A49" s="20">
        <v>46</v>
      </c>
      <c r="B49" s="16">
        <v>2012</v>
      </c>
      <c r="C49" s="13" t="s">
        <v>356</v>
      </c>
      <c r="D49" s="22" t="s">
        <v>300</v>
      </c>
      <c r="E49" s="9">
        <v>313</v>
      </c>
      <c r="F49" s="9">
        <v>515</v>
      </c>
      <c r="G49" s="9">
        <v>149</v>
      </c>
      <c r="H49" s="9">
        <v>6</v>
      </c>
      <c r="I49" s="9">
        <v>3</v>
      </c>
      <c r="J49" s="9">
        <v>194</v>
      </c>
      <c r="K49" s="9">
        <v>0</v>
      </c>
      <c r="L49" s="8">
        <v>4.1450304259634887</v>
      </c>
      <c r="M49" s="8">
        <v>8.2900608519269774</v>
      </c>
      <c r="O49" s="9">
        <v>382</v>
      </c>
      <c r="P49" s="9">
        <v>457</v>
      </c>
      <c r="Q49" s="9">
        <v>244</v>
      </c>
      <c r="R49" s="9">
        <v>30</v>
      </c>
      <c r="S49" s="9">
        <v>16</v>
      </c>
      <c r="T49" s="9">
        <v>51</v>
      </c>
      <c r="U49" s="9">
        <v>0</v>
      </c>
      <c r="V49" s="8">
        <v>4.0265721877767939</v>
      </c>
      <c r="W49" s="8">
        <v>8.0531443755535879</v>
      </c>
      <c r="Y49" s="9">
        <v>0</v>
      </c>
      <c r="Z49" s="9">
        <v>0</v>
      </c>
      <c r="AA49" s="9">
        <v>0</v>
      </c>
      <c r="AB49" s="9">
        <v>0</v>
      </c>
      <c r="AC49" s="9">
        <v>0</v>
      </c>
      <c r="AD49" s="9">
        <v>0</v>
      </c>
      <c r="AE49" s="9">
        <v>0</v>
      </c>
      <c r="AF49" s="9">
        <v>0</v>
      </c>
      <c r="AG49" s="9">
        <v>0</v>
      </c>
      <c r="AI49" s="9">
        <v>367</v>
      </c>
      <c r="AJ49" s="9">
        <v>555</v>
      </c>
      <c r="AK49" s="9">
        <v>188</v>
      </c>
      <c r="AL49" s="9">
        <v>18</v>
      </c>
      <c r="AM49" s="9">
        <v>7</v>
      </c>
      <c r="AN49" s="9">
        <v>45</v>
      </c>
      <c r="AO49" s="9">
        <v>0</v>
      </c>
      <c r="AP49" s="8">
        <v>4.1074889867841406</v>
      </c>
      <c r="AQ49" s="8">
        <v>8.2149779735682813</v>
      </c>
      <c r="AS49" s="9">
        <v>659</v>
      </c>
      <c r="AT49" s="9">
        <v>1047</v>
      </c>
      <c r="AU49" s="9">
        <v>271</v>
      </c>
      <c r="AV49" s="9">
        <v>14</v>
      </c>
      <c r="AW49" s="9">
        <v>10</v>
      </c>
      <c r="AX49" s="9">
        <v>64</v>
      </c>
      <c r="AY49" s="9">
        <v>0</v>
      </c>
      <c r="AZ49" s="8">
        <v>4.1649175412293857</v>
      </c>
      <c r="BA49" s="8">
        <v>8.3298350824587715</v>
      </c>
      <c r="BC49" s="9">
        <v>382</v>
      </c>
      <c r="BD49" s="9">
        <v>582</v>
      </c>
      <c r="BE49" s="9">
        <v>166</v>
      </c>
      <c r="BF49" s="9">
        <v>6</v>
      </c>
      <c r="BG49" s="9">
        <v>1</v>
      </c>
      <c r="BH49" s="9">
        <v>43</v>
      </c>
      <c r="BI49" s="9">
        <v>0</v>
      </c>
      <c r="BJ49" s="8">
        <v>4.1767810026385224</v>
      </c>
      <c r="BK49" s="8">
        <v>8.3535620052770447</v>
      </c>
      <c r="BM49" s="9">
        <v>205</v>
      </c>
      <c r="BN49" s="9">
        <v>492</v>
      </c>
      <c r="BO49" s="9">
        <v>530</v>
      </c>
      <c r="BP49" s="9">
        <v>123</v>
      </c>
      <c r="BQ49" s="9">
        <v>94</v>
      </c>
      <c r="BR49" s="9">
        <v>31</v>
      </c>
      <c r="BS49" s="9">
        <v>0</v>
      </c>
      <c r="BT49" s="8">
        <v>3.4092797783933517</v>
      </c>
      <c r="BU49" s="8">
        <v>6.8185595567867034</v>
      </c>
      <c r="BW49" s="9">
        <v>438</v>
      </c>
      <c r="BX49" s="9">
        <v>795</v>
      </c>
      <c r="BY49" s="9">
        <v>188</v>
      </c>
      <c r="BZ49" s="9">
        <v>3</v>
      </c>
      <c r="CA49" s="9">
        <v>2</v>
      </c>
      <c r="CB49" s="9">
        <v>49</v>
      </c>
      <c r="CC49" s="9">
        <v>0</v>
      </c>
      <c r="CD49" s="8">
        <v>4.1669004207573632</v>
      </c>
      <c r="CE49" s="8">
        <v>8.3338008415147264</v>
      </c>
      <c r="CG49" s="9">
        <v>539</v>
      </c>
      <c r="CH49" s="9">
        <v>1293</v>
      </c>
      <c r="CI49" s="9">
        <v>362</v>
      </c>
      <c r="CJ49" s="9">
        <v>40</v>
      </c>
      <c r="CK49" s="9">
        <v>17</v>
      </c>
      <c r="CL49" s="9">
        <v>109</v>
      </c>
      <c r="CM49" s="9">
        <v>0</v>
      </c>
      <c r="CN49" s="8">
        <v>4.0204353620613063</v>
      </c>
      <c r="CO49" s="8">
        <v>8.0408707241226125</v>
      </c>
      <c r="CQ49" s="9">
        <v>542</v>
      </c>
      <c r="CR49" s="9">
        <v>1214</v>
      </c>
      <c r="CS49" s="9">
        <v>459</v>
      </c>
      <c r="CT49" s="9">
        <v>51</v>
      </c>
      <c r="CU49" s="9">
        <v>30</v>
      </c>
      <c r="CV49" s="9">
        <v>64</v>
      </c>
      <c r="CW49" s="9">
        <v>0</v>
      </c>
      <c r="CX49" s="8">
        <v>3.9525261324041812</v>
      </c>
      <c r="CY49" s="8">
        <v>7.9050522648083623</v>
      </c>
      <c r="DA49" s="9">
        <v>199</v>
      </c>
      <c r="DB49" s="9">
        <v>474</v>
      </c>
      <c r="DC49" s="9">
        <v>291</v>
      </c>
      <c r="DD49" s="9">
        <v>55</v>
      </c>
      <c r="DE49" s="9">
        <v>90</v>
      </c>
      <c r="DF49" s="9">
        <v>71</v>
      </c>
      <c r="DG49" s="9">
        <v>0</v>
      </c>
      <c r="DH49" s="8">
        <v>3.5743913435527501</v>
      </c>
      <c r="DI49" s="8">
        <v>7.1487826871055002</v>
      </c>
      <c r="DK49" s="9">
        <v>262</v>
      </c>
      <c r="DL49" s="9">
        <v>647</v>
      </c>
      <c r="DM49" s="9">
        <v>232</v>
      </c>
      <c r="DN49" s="9">
        <v>13</v>
      </c>
      <c r="DO49" s="9">
        <v>6</v>
      </c>
      <c r="DP49" s="9">
        <v>20</v>
      </c>
      <c r="DQ49" s="9">
        <v>0</v>
      </c>
      <c r="DR49" s="8">
        <v>3.9879310344827585</v>
      </c>
      <c r="DS49" s="8">
        <v>7.9758620689655171</v>
      </c>
      <c r="DU49" s="9">
        <v>402</v>
      </c>
      <c r="DV49" s="9">
        <v>750</v>
      </c>
      <c r="DW49" s="9">
        <v>440</v>
      </c>
      <c r="DX49" s="9">
        <v>78</v>
      </c>
      <c r="DY49" s="9">
        <v>76</v>
      </c>
      <c r="DZ49" s="9">
        <v>24</v>
      </c>
      <c r="EA49" s="9">
        <v>0</v>
      </c>
      <c r="EB49" s="8">
        <v>3.7583046964490263</v>
      </c>
      <c r="EC49" s="8">
        <v>7.5166093928980526</v>
      </c>
      <c r="EE49" s="9">
        <v>0</v>
      </c>
      <c r="EF49" s="9">
        <v>0</v>
      </c>
      <c r="EG49" s="9">
        <v>0</v>
      </c>
      <c r="EH49" s="9">
        <v>0</v>
      </c>
      <c r="EI49" s="9">
        <v>0</v>
      </c>
      <c r="EJ49" s="9">
        <v>0</v>
      </c>
      <c r="EK49" s="9">
        <v>0</v>
      </c>
      <c r="EL49" s="9">
        <v>0</v>
      </c>
      <c r="EM49" s="9">
        <v>0</v>
      </c>
      <c r="EO49" s="8">
        <v>8.2900608519269774</v>
      </c>
      <c r="EP49" s="8">
        <v>8.0531443755535879</v>
      </c>
      <c r="EQ49" s="8">
        <v>0</v>
      </c>
      <c r="ER49" s="8">
        <v>8.2149779735682813</v>
      </c>
      <c r="ES49" s="8">
        <v>8.3298350824587715</v>
      </c>
      <c r="ET49" s="8">
        <v>8.3535620052770447</v>
      </c>
      <c r="EU49" s="8">
        <v>6.8185595567867034</v>
      </c>
      <c r="EV49" s="8">
        <v>8.3338008415147264</v>
      </c>
      <c r="EW49" s="8">
        <v>8.0408707241226125</v>
      </c>
      <c r="EX49" s="8">
        <v>7.9050522648083623</v>
      </c>
      <c r="EY49" s="8">
        <v>7.1487826871055002</v>
      </c>
      <c r="EZ49" s="8">
        <v>7.9758620689655171</v>
      </c>
      <c r="FA49" s="8">
        <v>7.5166093928980526</v>
      </c>
      <c r="FB49" s="8">
        <v>0</v>
      </c>
      <c r="FC49" s="8">
        <v>94.981117824986114</v>
      </c>
      <c r="FD49" s="99">
        <v>7.9150931520821759</v>
      </c>
      <c r="FE49" s="111">
        <v>94.981117824986114</v>
      </c>
      <c r="FJ49" s="9">
        <v>659</v>
      </c>
      <c r="FK49" s="9">
        <v>1047</v>
      </c>
      <c r="FL49" s="9">
        <v>271</v>
      </c>
      <c r="FM49" s="9">
        <v>14</v>
      </c>
      <c r="FN49" s="9">
        <v>10</v>
      </c>
      <c r="FO49" s="9">
        <v>64</v>
      </c>
      <c r="FP49" s="9">
        <v>0</v>
      </c>
      <c r="FQ49" s="339">
        <v>4.1649175412293857</v>
      </c>
      <c r="FR49" s="339">
        <v>8.3298350824587715</v>
      </c>
      <c r="FS49" s="9">
        <v>2065</v>
      </c>
      <c r="FT49" s="8">
        <v>31.912832929782081</v>
      </c>
      <c r="FU49" s="8">
        <v>50.702179176755443</v>
      </c>
      <c r="FW49" s="9">
        <v>539</v>
      </c>
      <c r="FX49" s="9">
        <v>1293</v>
      </c>
      <c r="FY49" s="9">
        <v>362</v>
      </c>
      <c r="FZ49" s="9">
        <v>40</v>
      </c>
      <c r="GA49" s="9">
        <v>17</v>
      </c>
      <c r="GB49" s="9">
        <v>109</v>
      </c>
      <c r="GC49" s="9">
        <v>0</v>
      </c>
      <c r="GD49" s="339">
        <v>4.0204353620613063</v>
      </c>
      <c r="GE49" s="339">
        <v>8.0408707241226125</v>
      </c>
      <c r="GF49" s="9">
        <v>2360</v>
      </c>
      <c r="GG49" s="8">
        <v>22.838983050847457</v>
      </c>
      <c r="GH49" s="8">
        <v>54.788135593220346</v>
      </c>
    </row>
    <row r="50" spans="1:190" x14ac:dyDescent="0.25">
      <c r="A50" s="20">
        <v>47</v>
      </c>
      <c r="B50" s="16">
        <v>2011</v>
      </c>
      <c r="C50" s="13" t="s">
        <v>357</v>
      </c>
      <c r="D50" s="22" t="s">
        <v>297</v>
      </c>
      <c r="E50" s="9">
        <v>1399</v>
      </c>
      <c r="F50" s="9">
        <v>1820</v>
      </c>
      <c r="G50" s="9">
        <v>3232</v>
      </c>
      <c r="H50" s="9">
        <v>1083</v>
      </c>
      <c r="I50" s="9">
        <v>528</v>
      </c>
      <c r="J50" s="9">
        <v>800</v>
      </c>
      <c r="K50" s="9">
        <v>2182</v>
      </c>
      <c r="L50" s="8">
        <v>3.3074919374844951</v>
      </c>
      <c r="M50" s="8">
        <v>6.6149838749689902</v>
      </c>
      <c r="O50" s="9">
        <v>1366</v>
      </c>
      <c r="P50" s="9">
        <v>1964</v>
      </c>
      <c r="Q50" s="9">
        <v>3772</v>
      </c>
      <c r="R50" s="9">
        <v>1091</v>
      </c>
      <c r="S50" s="9">
        <v>724</v>
      </c>
      <c r="T50" s="9">
        <v>519</v>
      </c>
      <c r="U50" s="9">
        <v>1608</v>
      </c>
      <c r="V50" s="8">
        <v>3.24189749915891</v>
      </c>
      <c r="W50" s="8">
        <v>6.48379499831782</v>
      </c>
      <c r="Y50" s="9">
        <v>0</v>
      </c>
      <c r="Z50" s="9">
        <v>0</v>
      </c>
      <c r="AA50" s="9">
        <v>0</v>
      </c>
      <c r="AB50" s="9">
        <v>0</v>
      </c>
      <c r="AC50" s="9">
        <v>0</v>
      </c>
      <c r="AD50" s="9">
        <v>0</v>
      </c>
      <c r="AE50" s="9">
        <v>0</v>
      </c>
      <c r="AF50" s="9">
        <v>0</v>
      </c>
      <c r="AG50" s="9">
        <v>0</v>
      </c>
      <c r="AI50" s="9">
        <v>1202</v>
      </c>
      <c r="AJ50" s="9">
        <v>1987</v>
      </c>
      <c r="AK50" s="9">
        <v>3881</v>
      </c>
      <c r="AL50" s="9">
        <v>1064</v>
      </c>
      <c r="AM50" s="9">
        <v>778</v>
      </c>
      <c r="AN50" s="9">
        <v>548</v>
      </c>
      <c r="AO50" s="9">
        <v>1584</v>
      </c>
      <c r="AP50" s="8">
        <v>3.1987208258527828</v>
      </c>
      <c r="AQ50" s="8">
        <v>6.3974416517055657</v>
      </c>
      <c r="AS50" s="9">
        <v>3871</v>
      </c>
      <c r="AT50" s="9">
        <v>4178</v>
      </c>
      <c r="AU50" s="9">
        <v>7104</v>
      </c>
      <c r="AV50" s="9">
        <v>2492</v>
      </c>
      <c r="AW50" s="9">
        <v>1124</v>
      </c>
      <c r="AX50" s="9">
        <v>107</v>
      </c>
      <c r="AY50" s="9">
        <v>451</v>
      </c>
      <c r="AZ50" s="8">
        <v>3.3825456870371355</v>
      </c>
      <c r="BA50" s="8">
        <v>6.7650913740742711</v>
      </c>
      <c r="BC50" s="9">
        <v>2075</v>
      </c>
      <c r="BD50" s="9">
        <v>2535</v>
      </c>
      <c r="BE50" s="9">
        <v>3968</v>
      </c>
      <c r="BF50" s="9">
        <v>1333</v>
      </c>
      <c r="BG50" s="9">
        <v>622</v>
      </c>
      <c r="BH50" s="9">
        <v>93</v>
      </c>
      <c r="BI50" s="9">
        <v>418</v>
      </c>
      <c r="BJ50" s="8">
        <v>3.3900123421627266</v>
      </c>
      <c r="BK50" s="8">
        <v>6.7800246843254532</v>
      </c>
      <c r="BM50" s="9">
        <v>0</v>
      </c>
      <c r="BN50" s="9">
        <v>0</v>
      </c>
      <c r="BO50" s="9">
        <v>0</v>
      </c>
      <c r="BP50" s="9">
        <v>0</v>
      </c>
      <c r="BQ50" s="9">
        <v>0</v>
      </c>
      <c r="BR50" s="9">
        <v>0</v>
      </c>
      <c r="BS50" s="9">
        <v>0</v>
      </c>
      <c r="BT50" s="9">
        <v>0</v>
      </c>
      <c r="BU50" s="9">
        <v>0</v>
      </c>
      <c r="BW50" s="9">
        <v>2060</v>
      </c>
      <c r="BX50" s="9">
        <v>2933</v>
      </c>
      <c r="BY50" s="9">
        <v>4742</v>
      </c>
      <c r="BZ50" s="9">
        <v>1436</v>
      </c>
      <c r="CA50" s="9">
        <v>833</v>
      </c>
      <c r="CB50" s="9">
        <v>372</v>
      </c>
      <c r="CC50" s="9">
        <v>1429</v>
      </c>
      <c r="CD50" s="8">
        <v>3.329140286571143</v>
      </c>
      <c r="CE50" s="8">
        <v>6.6582805731422861</v>
      </c>
      <c r="CG50" s="9">
        <v>2268</v>
      </c>
      <c r="CH50" s="9">
        <v>3811</v>
      </c>
      <c r="CI50" s="9">
        <v>7372</v>
      </c>
      <c r="CJ50" s="9">
        <v>1911</v>
      </c>
      <c r="CK50" s="9">
        <v>1528</v>
      </c>
      <c r="CL50" s="9">
        <v>1548</v>
      </c>
      <c r="CM50" s="9">
        <v>3650</v>
      </c>
      <c r="CN50" s="8">
        <v>3.2001184132622855</v>
      </c>
      <c r="CO50" s="8">
        <v>6.400236826524571</v>
      </c>
      <c r="CQ50" s="9">
        <v>2244</v>
      </c>
      <c r="CR50" s="9">
        <v>3761</v>
      </c>
      <c r="CS50" s="9">
        <v>8032</v>
      </c>
      <c r="CT50" s="9">
        <v>2000</v>
      </c>
      <c r="CU50" s="9">
        <v>1736</v>
      </c>
      <c r="CV50" s="9">
        <v>1421</v>
      </c>
      <c r="CW50" s="9">
        <v>2894</v>
      </c>
      <c r="CX50" s="8">
        <v>3.1562482417149611</v>
      </c>
      <c r="CY50" s="8">
        <v>6.3124964834299222</v>
      </c>
      <c r="DA50" s="9">
        <v>1133</v>
      </c>
      <c r="DB50" s="9">
        <v>1645</v>
      </c>
      <c r="DC50" s="9">
        <v>4516</v>
      </c>
      <c r="DD50" s="9">
        <v>1154</v>
      </c>
      <c r="DE50" s="9">
        <v>1279</v>
      </c>
      <c r="DF50" s="9">
        <v>649</v>
      </c>
      <c r="DG50" s="9">
        <v>668</v>
      </c>
      <c r="DH50" s="8">
        <v>3.020458517528529</v>
      </c>
      <c r="DI50" s="8">
        <v>6.040917035057058</v>
      </c>
      <c r="DK50" s="9">
        <v>1366</v>
      </c>
      <c r="DL50" s="9">
        <v>2314</v>
      </c>
      <c r="DM50" s="9">
        <v>4415</v>
      </c>
      <c r="DN50" s="9">
        <v>1040</v>
      </c>
      <c r="DO50" s="9">
        <v>937</v>
      </c>
      <c r="DP50" s="9">
        <v>257</v>
      </c>
      <c r="DQ50" s="9">
        <v>715</v>
      </c>
      <c r="DR50" s="8">
        <v>3.211675933280381</v>
      </c>
      <c r="DS50" s="8">
        <v>6.4233518665607621</v>
      </c>
      <c r="DU50" s="9">
        <v>2594</v>
      </c>
      <c r="DV50" s="9">
        <v>3670</v>
      </c>
      <c r="DW50" s="9">
        <v>6781</v>
      </c>
      <c r="DX50" s="9">
        <v>1769</v>
      </c>
      <c r="DY50" s="9">
        <v>1462</v>
      </c>
      <c r="DZ50" s="9">
        <v>73</v>
      </c>
      <c r="EA50" s="9">
        <v>217</v>
      </c>
      <c r="EB50" s="8">
        <v>3.2558982550995332</v>
      </c>
      <c r="EC50" s="8">
        <v>6.5117965101990665</v>
      </c>
      <c r="EE50" s="9">
        <v>841</v>
      </c>
      <c r="EF50" s="9">
        <v>1495</v>
      </c>
      <c r="EG50" s="9">
        <v>2856</v>
      </c>
      <c r="EH50" s="9">
        <v>605</v>
      </c>
      <c r="EI50" s="9">
        <v>622</v>
      </c>
      <c r="EJ50" s="9">
        <v>502</v>
      </c>
      <c r="EK50" s="9">
        <v>1362</v>
      </c>
      <c r="EL50" s="8">
        <v>3.2068858077582179</v>
      </c>
      <c r="EM50" s="8">
        <v>6.4137716155164357</v>
      </c>
      <c r="EO50" s="8">
        <v>6.6149838749689902</v>
      </c>
      <c r="EP50" s="8">
        <v>6.48379499831782</v>
      </c>
      <c r="EQ50" s="8">
        <v>0</v>
      </c>
      <c r="ER50" s="8">
        <v>6.3974416517055657</v>
      </c>
      <c r="ES50" s="8">
        <v>6.7650913740742711</v>
      </c>
      <c r="ET50" s="8">
        <v>6.7800246843254532</v>
      </c>
      <c r="EU50" s="8">
        <v>0</v>
      </c>
      <c r="EV50" s="8">
        <v>6.6582805731422861</v>
      </c>
      <c r="EW50" s="8">
        <v>6.400236826524571</v>
      </c>
      <c r="EX50" s="8">
        <v>6.3124964834299222</v>
      </c>
      <c r="EY50" s="8">
        <v>6.040917035057058</v>
      </c>
      <c r="EZ50" s="8">
        <v>6.4233518665607621</v>
      </c>
      <c r="FA50" s="8">
        <v>6.5117965101990665</v>
      </c>
      <c r="FB50" s="8">
        <v>6.4137716155164357</v>
      </c>
      <c r="FC50" s="8">
        <v>77.802187493822203</v>
      </c>
      <c r="FD50" s="99">
        <v>6.4835156244851833</v>
      </c>
      <c r="FE50" s="111">
        <v>77.802187493822203</v>
      </c>
      <c r="FJ50" s="9">
        <v>3871</v>
      </c>
      <c r="FK50" s="9">
        <v>4178</v>
      </c>
      <c r="FL50" s="9">
        <v>7104</v>
      </c>
      <c r="FM50" s="9">
        <v>2492</v>
      </c>
      <c r="FN50" s="9">
        <v>1124</v>
      </c>
      <c r="FO50" s="9">
        <v>107</v>
      </c>
      <c r="FP50" s="9">
        <v>451</v>
      </c>
      <c r="FQ50" s="339">
        <v>3.3825456870371355</v>
      </c>
      <c r="FR50" s="339">
        <v>6.7650913740742711</v>
      </c>
      <c r="FS50" s="9">
        <v>19327</v>
      </c>
      <c r="FT50" s="8">
        <v>20.02897500905469</v>
      </c>
      <c r="FU50" s="8">
        <v>21.617426398302893</v>
      </c>
      <c r="FW50" s="9">
        <v>2268</v>
      </c>
      <c r="FX50" s="9">
        <v>3811</v>
      </c>
      <c r="FY50" s="9">
        <v>7372</v>
      </c>
      <c r="FZ50" s="9">
        <v>1911</v>
      </c>
      <c r="GA50" s="9">
        <v>1528</v>
      </c>
      <c r="GB50" s="9">
        <v>1548</v>
      </c>
      <c r="GC50" s="9">
        <v>3650</v>
      </c>
      <c r="GD50" s="339">
        <v>3.2001184132622855</v>
      </c>
      <c r="GE50" s="339">
        <v>6.400236826524571</v>
      </c>
      <c r="GF50" s="9">
        <v>22088</v>
      </c>
      <c r="GG50" s="8">
        <v>10.268018833755885</v>
      </c>
      <c r="GH50" s="8">
        <v>17.253712423035132</v>
      </c>
    </row>
    <row r="51" spans="1:190" x14ac:dyDescent="0.25">
      <c r="A51" s="20">
        <v>48</v>
      </c>
      <c r="B51" s="16">
        <v>2013</v>
      </c>
      <c r="C51" s="13" t="s">
        <v>358</v>
      </c>
      <c r="D51" s="22" t="s">
        <v>817</v>
      </c>
      <c r="E51" s="9">
        <v>0</v>
      </c>
      <c r="F51" s="9">
        <v>0</v>
      </c>
      <c r="G51" s="9">
        <v>0</v>
      </c>
      <c r="H51" s="9">
        <v>0</v>
      </c>
      <c r="I51" s="9">
        <v>0</v>
      </c>
      <c r="J51" s="9">
        <v>0</v>
      </c>
      <c r="K51" s="9">
        <v>0</v>
      </c>
      <c r="L51" s="9">
        <v>0</v>
      </c>
      <c r="M51" s="9">
        <v>0</v>
      </c>
      <c r="O51" s="9">
        <v>228</v>
      </c>
      <c r="P51" s="9">
        <v>374</v>
      </c>
      <c r="Q51" s="9">
        <v>187</v>
      </c>
      <c r="R51" s="9">
        <v>11</v>
      </c>
      <c r="S51" s="9">
        <v>0</v>
      </c>
      <c r="T51" s="9">
        <v>0</v>
      </c>
      <c r="U51" s="9">
        <v>0</v>
      </c>
      <c r="V51" s="8">
        <v>4.0237499999999997</v>
      </c>
      <c r="W51" s="8">
        <v>8.0474999999999994</v>
      </c>
      <c r="Y51" s="9">
        <v>0</v>
      </c>
      <c r="Z51" s="9">
        <v>0</v>
      </c>
      <c r="AA51" s="9">
        <v>0</v>
      </c>
      <c r="AB51" s="9">
        <v>0</v>
      </c>
      <c r="AC51" s="9">
        <v>0</v>
      </c>
      <c r="AD51" s="9">
        <v>0</v>
      </c>
      <c r="AE51" s="9">
        <v>0</v>
      </c>
      <c r="AF51" s="9">
        <v>0</v>
      </c>
      <c r="AG51" s="9">
        <v>0</v>
      </c>
      <c r="AI51" s="9">
        <v>377</v>
      </c>
      <c r="AJ51" s="9">
        <v>361</v>
      </c>
      <c r="AK51" s="9">
        <v>62</v>
      </c>
      <c r="AL51" s="9">
        <v>0</v>
      </c>
      <c r="AM51" s="9">
        <v>0</v>
      </c>
      <c r="AN51" s="9">
        <v>0</v>
      </c>
      <c r="AO51" s="9">
        <v>0</v>
      </c>
      <c r="AP51" s="8">
        <v>4.3937499999999998</v>
      </c>
      <c r="AQ51" s="8">
        <v>8.7874999999999996</v>
      </c>
      <c r="AS51" s="9">
        <v>591</v>
      </c>
      <c r="AT51" s="9">
        <v>687</v>
      </c>
      <c r="AU51" s="9">
        <v>102</v>
      </c>
      <c r="AV51" s="9">
        <v>20</v>
      </c>
      <c r="AW51" s="9">
        <v>0</v>
      </c>
      <c r="AX51" s="9">
        <v>0</v>
      </c>
      <c r="AY51" s="9">
        <v>0</v>
      </c>
      <c r="AZ51" s="8">
        <v>4.3207142857142857</v>
      </c>
      <c r="BA51" s="8">
        <v>8.6414285714285715</v>
      </c>
      <c r="BC51" s="9">
        <v>350</v>
      </c>
      <c r="BD51" s="9">
        <v>381</v>
      </c>
      <c r="BE51" s="9">
        <v>39</v>
      </c>
      <c r="BF51" s="9">
        <v>30</v>
      </c>
      <c r="BG51" s="9">
        <v>0</v>
      </c>
      <c r="BH51" s="9">
        <v>0</v>
      </c>
      <c r="BI51" s="9">
        <v>0</v>
      </c>
      <c r="BJ51" s="8">
        <v>4.3137499999999998</v>
      </c>
      <c r="BK51" s="8">
        <v>8.6274999999999995</v>
      </c>
      <c r="BM51" s="9">
        <v>0</v>
      </c>
      <c r="BN51" s="9">
        <v>0</v>
      </c>
      <c r="BO51" s="9">
        <v>0</v>
      </c>
      <c r="BP51" s="9">
        <v>0</v>
      </c>
      <c r="BQ51" s="9">
        <v>0</v>
      </c>
      <c r="BR51" s="9">
        <v>1000</v>
      </c>
      <c r="BS51" s="9">
        <v>0</v>
      </c>
      <c r="BT51" s="8">
        <v>0</v>
      </c>
      <c r="BU51" s="8">
        <v>0</v>
      </c>
      <c r="BW51" s="9">
        <v>0</v>
      </c>
      <c r="BX51" s="9">
        <v>0</v>
      </c>
      <c r="BY51" s="9">
        <v>0</v>
      </c>
      <c r="BZ51" s="9">
        <v>0</v>
      </c>
      <c r="CA51" s="9">
        <v>0</v>
      </c>
      <c r="CB51" s="9">
        <v>0</v>
      </c>
      <c r="CC51" s="9">
        <v>0</v>
      </c>
      <c r="CD51" s="9">
        <v>0</v>
      </c>
      <c r="CE51" s="9">
        <v>0</v>
      </c>
      <c r="CG51" s="9">
        <v>414</v>
      </c>
      <c r="CH51" s="9">
        <v>308</v>
      </c>
      <c r="CI51" s="9">
        <v>57</v>
      </c>
      <c r="CJ51" s="9">
        <v>21</v>
      </c>
      <c r="CK51" s="9">
        <v>0</v>
      </c>
      <c r="CL51" s="9">
        <v>800</v>
      </c>
      <c r="CM51" s="9">
        <v>0</v>
      </c>
      <c r="CN51" s="8">
        <v>4.3937499999999998</v>
      </c>
      <c r="CO51" s="8">
        <v>8.7874999999999996</v>
      </c>
      <c r="CQ51" s="9">
        <v>0</v>
      </c>
      <c r="CR51" s="9">
        <v>0</v>
      </c>
      <c r="CS51" s="9">
        <v>0</v>
      </c>
      <c r="CT51" s="9">
        <v>0</v>
      </c>
      <c r="CU51" s="9">
        <v>0</v>
      </c>
      <c r="CV51" s="9">
        <v>1600</v>
      </c>
      <c r="CW51" s="9">
        <v>0</v>
      </c>
      <c r="CX51" s="8">
        <v>0</v>
      </c>
      <c r="CY51" s="8">
        <v>0</v>
      </c>
      <c r="DA51" s="9">
        <v>0</v>
      </c>
      <c r="DB51" s="9">
        <v>0</v>
      </c>
      <c r="DC51" s="9">
        <v>0</v>
      </c>
      <c r="DD51" s="9">
        <v>0</v>
      </c>
      <c r="DE51" s="9">
        <v>0</v>
      </c>
      <c r="DF51" s="9">
        <v>0</v>
      </c>
      <c r="DG51" s="9">
        <v>0</v>
      </c>
      <c r="DH51" s="9">
        <v>0</v>
      </c>
      <c r="DI51" s="9">
        <v>0</v>
      </c>
      <c r="DK51" s="9">
        <v>0</v>
      </c>
      <c r="DL51" s="9">
        <v>0</v>
      </c>
      <c r="DM51" s="9">
        <v>0</v>
      </c>
      <c r="DN51" s="9">
        <v>0</v>
      </c>
      <c r="DO51" s="9">
        <v>0</v>
      </c>
      <c r="DP51" s="9">
        <v>0</v>
      </c>
      <c r="DQ51" s="9">
        <v>0</v>
      </c>
      <c r="DR51" s="9">
        <v>0</v>
      </c>
      <c r="DS51" s="9">
        <v>0</v>
      </c>
      <c r="DU51" s="9">
        <v>276</v>
      </c>
      <c r="DV51" s="9">
        <v>424</v>
      </c>
      <c r="DW51" s="9">
        <v>249</v>
      </c>
      <c r="DX51" s="9">
        <v>51</v>
      </c>
      <c r="DY51" s="9">
        <v>0</v>
      </c>
      <c r="DZ51" s="9">
        <v>200</v>
      </c>
      <c r="EA51" s="9">
        <v>0</v>
      </c>
      <c r="EB51" s="8">
        <v>3.9249999999999998</v>
      </c>
      <c r="EC51" s="8">
        <v>7.85</v>
      </c>
      <c r="EE51" s="9">
        <v>0</v>
      </c>
      <c r="EF51" s="9">
        <v>0</v>
      </c>
      <c r="EG51" s="9">
        <v>0</v>
      </c>
      <c r="EH51" s="9">
        <v>0</v>
      </c>
      <c r="EI51" s="9">
        <v>0</v>
      </c>
      <c r="EJ51" s="9">
        <v>0</v>
      </c>
      <c r="EK51" s="9">
        <v>0</v>
      </c>
      <c r="EL51" s="9">
        <v>0</v>
      </c>
      <c r="EM51" s="9">
        <v>0</v>
      </c>
      <c r="EO51" s="8">
        <v>0</v>
      </c>
      <c r="EP51" s="8">
        <v>8.0474999999999994</v>
      </c>
      <c r="EQ51" s="8">
        <v>0</v>
      </c>
      <c r="ER51" s="8">
        <v>8.7874999999999996</v>
      </c>
      <c r="ES51" s="8">
        <v>8.6414285714285715</v>
      </c>
      <c r="ET51" s="8">
        <v>8.6274999999999995</v>
      </c>
      <c r="EU51" s="8">
        <v>0</v>
      </c>
      <c r="EV51" s="8">
        <v>0</v>
      </c>
      <c r="EW51" s="8">
        <v>8.7874999999999996</v>
      </c>
      <c r="EX51" s="8">
        <v>0</v>
      </c>
      <c r="EY51" s="8">
        <v>0</v>
      </c>
      <c r="EZ51" s="8">
        <v>0</v>
      </c>
      <c r="FA51" s="8">
        <v>7.85</v>
      </c>
      <c r="FB51" s="8">
        <v>0</v>
      </c>
      <c r="FC51" s="8">
        <v>50.741428571428571</v>
      </c>
      <c r="FD51" s="99">
        <v>8.4569047619047613</v>
      </c>
      <c r="FE51" s="111">
        <v>50.741428571428571</v>
      </c>
      <c r="FJ51" s="9">
        <v>591</v>
      </c>
      <c r="FK51" s="9">
        <v>687</v>
      </c>
      <c r="FL51" s="9">
        <v>102</v>
      </c>
      <c r="FM51" s="9">
        <v>20</v>
      </c>
      <c r="FN51" s="9">
        <v>0</v>
      </c>
      <c r="FO51" s="9">
        <v>0</v>
      </c>
      <c r="FP51" s="9">
        <v>0</v>
      </c>
      <c r="FQ51" s="339">
        <v>4.3207142857142857</v>
      </c>
      <c r="FR51" s="339">
        <v>8.6414285714285715</v>
      </c>
      <c r="FS51" s="9">
        <v>1400</v>
      </c>
      <c r="FT51" s="8">
        <v>42.214285714285715</v>
      </c>
      <c r="FU51" s="8">
        <v>49.071428571428569</v>
      </c>
      <c r="FW51" s="9">
        <v>414</v>
      </c>
      <c r="FX51" s="9">
        <v>308</v>
      </c>
      <c r="FY51" s="9">
        <v>57</v>
      </c>
      <c r="FZ51" s="9">
        <v>21</v>
      </c>
      <c r="GA51" s="9">
        <v>0</v>
      </c>
      <c r="GB51" s="9">
        <v>800</v>
      </c>
      <c r="GC51" s="9">
        <v>0</v>
      </c>
      <c r="GD51" s="339">
        <v>4.3937499999999998</v>
      </c>
      <c r="GE51" s="339">
        <v>8.7874999999999996</v>
      </c>
      <c r="GF51" s="9">
        <v>1600</v>
      </c>
      <c r="GG51" s="8">
        <v>25.874999999999996</v>
      </c>
      <c r="GH51" s="8">
        <v>19.25</v>
      </c>
    </row>
    <row r="52" spans="1:190" x14ac:dyDescent="0.25">
      <c r="A52" s="20">
        <v>49</v>
      </c>
      <c r="B52" s="16">
        <v>2013</v>
      </c>
      <c r="C52" s="13" t="s">
        <v>359</v>
      </c>
      <c r="D52" s="22" t="s">
        <v>817</v>
      </c>
      <c r="E52" s="9">
        <v>0</v>
      </c>
      <c r="F52" s="9">
        <v>0</v>
      </c>
      <c r="G52" s="9">
        <v>0</v>
      </c>
      <c r="H52" s="9">
        <v>0</v>
      </c>
      <c r="I52" s="9">
        <v>0</v>
      </c>
      <c r="J52" s="9">
        <v>0</v>
      </c>
      <c r="K52" s="9">
        <v>0</v>
      </c>
      <c r="L52" s="9">
        <v>0</v>
      </c>
      <c r="M52" s="9">
        <v>0</v>
      </c>
      <c r="O52" s="9">
        <v>0</v>
      </c>
      <c r="P52" s="9">
        <v>0</v>
      </c>
      <c r="Q52" s="9">
        <v>0</v>
      </c>
      <c r="R52" s="9">
        <v>0</v>
      </c>
      <c r="S52" s="9">
        <v>0</v>
      </c>
      <c r="T52" s="9">
        <v>632</v>
      </c>
      <c r="U52" s="9">
        <v>0</v>
      </c>
      <c r="V52" s="8">
        <v>0</v>
      </c>
      <c r="W52" s="8">
        <v>0</v>
      </c>
      <c r="Y52" s="9">
        <v>0</v>
      </c>
      <c r="Z52" s="9">
        <v>0</v>
      </c>
      <c r="AA52" s="9">
        <v>0</v>
      </c>
      <c r="AB52" s="9">
        <v>0</v>
      </c>
      <c r="AC52" s="9">
        <v>0</v>
      </c>
      <c r="AD52" s="9">
        <v>0</v>
      </c>
      <c r="AE52" s="9">
        <v>0</v>
      </c>
      <c r="AF52" s="9">
        <v>0</v>
      </c>
      <c r="AG52" s="9">
        <v>0</v>
      </c>
      <c r="AI52" s="9">
        <v>0</v>
      </c>
      <c r="AJ52" s="9">
        <v>335</v>
      </c>
      <c r="AK52" s="9">
        <v>281</v>
      </c>
      <c r="AL52" s="9">
        <v>16</v>
      </c>
      <c r="AM52" s="9">
        <v>0</v>
      </c>
      <c r="AN52" s="9">
        <v>0</v>
      </c>
      <c r="AO52" s="9">
        <v>0</v>
      </c>
      <c r="AP52" s="8">
        <v>3.5047468354430378</v>
      </c>
      <c r="AQ52" s="8">
        <v>7.0094936708860756</v>
      </c>
      <c r="AS52" s="9">
        <v>86</v>
      </c>
      <c r="AT52" s="9">
        <v>783</v>
      </c>
      <c r="AU52" s="9">
        <v>192</v>
      </c>
      <c r="AV52" s="9">
        <v>44</v>
      </c>
      <c r="AW52" s="9">
        <v>1</v>
      </c>
      <c r="AX52" s="9">
        <v>0</v>
      </c>
      <c r="AY52" s="9">
        <v>0</v>
      </c>
      <c r="AZ52" s="8">
        <v>3.8218806509945749</v>
      </c>
      <c r="BA52" s="8">
        <v>7.6437613019891497</v>
      </c>
      <c r="BC52" s="9">
        <v>356</v>
      </c>
      <c r="BD52" s="9">
        <v>265</v>
      </c>
      <c r="BE52" s="9">
        <v>9</v>
      </c>
      <c r="BF52" s="9">
        <v>2</v>
      </c>
      <c r="BG52" s="9">
        <v>0</v>
      </c>
      <c r="BH52" s="9">
        <v>0</v>
      </c>
      <c r="BI52" s="9">
        <v>0</v>
      </c>
      <c r="BJ52" s="8">
        <v>4.5427215189873413</v>
      </c>
      <c r="BK52" s="8">
        <v>9.0854430379746827</v>
      </c>
      <c r="BM52" s="9">
        <v>0</v>
      </c>
      <c r="BN52" s="9">
        <v>0</v>
      </c>
      <c r="BO52" s="9">
        <v>0</v>
      </c>
      <c r="BP52" s="9">
        <v>474</v>
      </c>
      <c r="BQ52" s="9">
        <v>316</v>
      </c>
      <c r="BR52" s="9">
        <v>0</v>
      </c>
      <c r="BS52" s="9">
        <v>0</v>
      </c>
      <c r="BT52" s="8">
        <v>1.6</v>
      </c>
      <c r="BU52" s="8">
        <v>3.2</v>
      </c>
      <c r="BW52" s="9">
        <v>0</v>
      </c>
      <c r="BX52" s="9">
        <v>0</v>
      </c>
      <c r="BY52" s="9">
        <v>0</v>
      </c>
      <c r="BZ52" s="9">
        <v>0</v>
      </c>
      <c r="CA52" s="9">
        <v>0</v>
      </c>
      <c r="CB52" s="9">
        <v>0</v>
      </c>
      <c r="CC52" s="9">
        <v>0</v>
      </c>
      <c r="CD52" s="9">
        <v>0</v>
      </c>
      <c r="CE52" s="9">
        <v>0</v>
      </c>
      <c r="CG52" s="9">
        <v>571</v>
      </c>
      <c r="CH52" s="9">
        <v>289</v>
      </c>
      <c r="CI52" s="9">
        <v>233</v>
      </c>
      <c r="CJ52" s="9">
        <v>12</v>
      </c>
      <c r="CK52" s="9">
        <v>1</v>
      </c>
      <c r="CL52" s="9">
        <v>158</v>
      </c>
      <c r="CM52" s="9">
        <v>0</v>
      </c>
      <c r="CN52" s="8">
        <v>4.2811934900542497</v>
      </c>
      <c r="CO52" s="8">
        <v>8.5623869801084993</v>
      </c>
      <c r="CQ52" s="9">
        <v>166</v>
      </c>
      <c r="CR52" s="9">
        <v>624</v>
      </c>
      <c r="CS52" s="9">
        <v>155</v>
      </c>
      <c r="CT52" s="9">
        <v>3</v>
      </c>
      <c r="CU52" s="9">
        <v>0</v>
      </c>
      <c r="CV52" s="9">
        <v>316</v>
      </c>
      <c r="CW52" s="9">
        <v>0</v>
      </c>
      <c r="CX52" s="8">
        <v>4.0052742616033754</v>
      </c>
      <c r="CY52" s="8">
        <v>8.0105485232067508</v>
      </c>
      <c r="DA52" s="9">
        <v>0</v>
      </c>
      <c r="DB52" s="9">
        <v>0</v>
      </c>
      <c r="DC52" s="9">
        <v>0</v>
      </c>
      <c r="DD52" s="9">
        <v>0</v>
      </c>
      <c r="DE52" s="9">
        <v>0</v>
      </c>
      <c r="DF52" s="9">
        <v>0</v>
      </c>
      <c r="DG52" s="9">
        <v>0</v>
      </c>
      <c r="DH52" s="9">
        <v>0</v>
      </c>
      <c r="DI52" s="9">
        <v>0</v>
      </c>
      <c r="DK52" s="9">
        <v>0</v>
      </c>
      <c r="DL52" s="9">
        <v>0</v>
      </c>
      <c r="DM52" s="9">
        <v>0</v>
      </c>
      <c r="DN52" s="9">
        <v>0</v>
      </c>
      <c r="DO52" s="9">
        <v>0</v>
      </c>
      <c r="DP52" s="9">
        <v>0</v>
      </c>
      <c r="DQ52" s="9">
        <v>0</v>
      </c>
      <c r="DR52" s="9">
        <v>0</v>
      </c>
      <c r="DS52" s="9">
        <v>0</v>
      </c>
      <c r="DU52" s="9">
        <v>206</v>
      </c>
      <c r="DV52" s="9">
        <v>714</v>
      </c>
      <c r="DW52" s="9">
        <v>26</v>
      </c>
      <c r="DX52" s="9">
        <v>2</v>
      </c>
      <c r="DY52" s="9">
        <v>0</v>
      </c>
      <c r="DZ52" s="9">
        <v>0</v>
      </c>
      <c r="EA52" s="9">
        <v>0</v>
      </c>
      <c r="EB52" s="8">
        <v>4.185654008438819</v>
      </c>
      <c r="EC52" s="8">
        <v>8.3713080168776379</v>
      </c>
      <c r="EE52" s="9">
        <v>0</v>
      </c>
      <c r="EF52" s="9">
        <v>0</v>
      </c>
      <c r="EG52" s="9">
        <v>0</v>
      </c>
      <c r="EH52" s="9">
        <v>0</v>
      </c>
      <c r="EI52" s="9">
        <v>0</v>
      </c>
      <c r="EJ52" s="9">
        <v>0</v>
      </c>
      <c r="EK52" s="9">
        <v>0</v>
      </c>
      <c r="EL52" s="9">
        <v>0</v>
      </c>
      <c r="EM52" s="9">
        <v>0</v>
      </c>
      <c r="EO52" s="8">
        <v>0</v>
      </c>
      <c r="EP52" s="8">
        <v>0</v>
      </c>
      <c r="EQ52" s="8">
        <v>0</v>
      </c>
      <c r="ER52" s="8">
        <v>7.0094936708860756</v>
      </c>
      <c r="ES52" s="8">
        <v>7.6437613019891497</v>
      </c>
      <c r="ET52" s="8">
        <v>9.0854430379746827</v>
      </c>
      <c r="EU52" s="8">
        <v>3.2</v>
      </c>
      <c r="EV52" s="8">
        <v>0</v>
      </c>
      <c r="EW52" s="8">
        <v>8.5623869801084993</v>
      </c>
      <c r="EX52" s="8">
        <v>8.0105485232067508</v>
      </c>
      <c r="EY52" s="8">
        <v>0</v>
      </c>
      <c r="EZ52" s="8">
        <v>0</v>
      </c>
      <c r="FA52" s="8">
        <v>8.3713080168776379</v>
      </c>
      <c r="FB52" s="8">
        <v>0</v>
      </c>
      <c r="FC52" s="8">
        <v>51.882941531042789</v>
      </c>
      <c r="FD52" s="99">
        <v>7.4118487901489702</v>
      </c>
      <c r="FE52" s="111">
        <v>51.882941531042789</v>
      </c>
      <c r="FJ52" s="9">
        <v>86</v>
      </c>
      <c r="FK52" s="9">
        <v>783</v>
      </c>
      <c r="FL52" s="9">
        <v>192</v>
      </c>
      <c r="FM52" s="9">
        <v>44</v>
      </c>
      <c r="FN52" s="9">
        <v>1</v>
      </c>
      <c r="FO52" s="9">
        <v>0</v>
      </c>
      <c r="FP52" s="9">
        <v>0</v>
      </c>
      <c r="FQ52" s="339">
        <v>3.8218806509945749</v>
      </c>
      <c r="FR52" s="339">
        <v>7.6437613019891497</v>
      </c>
      <c r="FS52" s="9">
        <v>1106</v>
      </c>
      <c r="FT52" s="8">
        <v>7.7757685352622063</v>
      </c>
      <c r="FU52" s="8">
        <v>70.795660036166367</v>
      </c>
      <c r="FW52" s="9">
        <v>571</v>
      </c>
      <c r="FX52" s="9">
        <v>289</v>
      </c>
      <c r="FY52" s="9">
        <v>233</v>
      </c>
      <c r="FZ52" s="9">
        <v>12</v>
      </c>
      <c r="GA52" s="9">
        <v>1</v>
      </c>
      <c r="GB52" s="9">
        <v>158</v>
      </c>
      <c r="GC52" s="9">
        <v>0</v>
      </c>
      <c r="GD52" s="339">
        <v>4.2811934900542497</v>
      </c>
      <c r="GE52" s="339">
        <v>8.5623869801084993</v>
      </c>
      <c r="GF52" s="9">
        <v>1264</v>
      </c>
      <c r="GG52" s="8">
        <v>45.174050632911396</v>
      </c>
      <c r="GH52" s="8">
        <v>22.86392405063291</v>
      </c>
    </row>
    <row r="53" spans="1:190" x14ac:dyDescent="0.25">
      <c r="A53" s="20">
        <v>50</v>
      </c>
      <c r="B53" s="16">
        <v>2013</v>
      </c>
      <c r="C53" s="13" t="s">
        <v>360</v>
      </c>
      <c r="D53" s="22" t="s">
        <v>817</v>
      </c>
      <c r="E53" s="9">
        <v>0</v>
      </c>
      <c r="F53" s="9">
        <v>0</v>
      </c>
      <c r="G53" s="9">
        <v>0</v>
      </c>
      <c r="H53" s="9">
        <v>0</v>
      </c>
      <c r="I53" s="9">
        <v>0</v>
      </c>
      <c r="J53" s="9">
        <v>0</v>
      </c>
      <c r="K53" s="9">
        <v>0</v>
      </c>
      <c r="L53" s="9">
        <v>0</v>
      </c>
      <c r="M53" s="9">
        <v>0</v>
      </c>
      <c r="O53" s="9">
        <v>0</v>
      </c>
      <c r="P53" s="9">
        <v>0</v>
      </c>
      <c r="Q53" s="9">
        <v>0</v>
      </c>
      <c r="R53" s="9">
        <v>0</v>
      </c>
      <c r="S53" s="9">
        <v>0</v>
      </c>
      <c r="T53" s="9">
        <v>800</v>
      </c>
      <c r="U53" s="9">
        <v>0</v>
      </c>
      <c r="V53" s="8">
        <v>0</v>
      </c>
      <c r="W53" s="8">
        <v>0</v>
      </c>
      <c r="Y53" s="9">
        <v>0</v>
      </c>
      <c r="Z53" s="9">
        <v>0</v>
      </c>
      <c r="AA53" s="9">
        <v>0</v>
      </c>
      <c r="AB53" s="9">
        <v>0</v>
      </c>
      <c r="AC53" s="9">
        <v>0</v>
      </c>
      <c r="AD53" s="9">
        <v>0</v>
      </c>
      <c r="AE53" s="9">
        <v>0</v>
      </c>
      <c r="AF53" s="9">
        <v>0</v>
      </c>
      <c r="AG53" s="9">
        <v>0</v>
      </c>
      <c r="AI53" s="9">
        <v>800</v>
      </c>
      <c r="AJ53" s="9">
        <v>0</v>
      </c>
      <c r="AK53" s="9">
        <v>0</v>
      </c>
      <c r="AL53" s="9">
        <v>0</v>
      </c>
      <c r="AM53" s="9">
        <v>0</v>
      </c>
      <c r="AN53" s="9">
        <v>0</v>
      </c>
      <c r="AO53" s="9">
        <v>0</v>
      </c>
      <c r="AP53" s="8">
        <v>5</v>
      </c>
      <c r="AQ53" s="8">
        <v>10</v>
      </c>
      <c r="AS53" s="9">
        <v>800</v>
      </c>
      <c r="AT53" s="9">
        <v>600</v>
      </c>
      <c r="AU53" s="9">
        <v>0</v>
      </c>
      <c r="AV53" s="9">
        <v>0</v>
      </c>
      <c r="AW53" s="9">
        <v>0</v>
      </c>
      <c r="AX53" s="9">
        <v>0</v>
      </c>
      <c r="AY53" s="9">
        <v>0</v>
      </c>
      <c r="AZ53" s="8">
        <v>4.5714285714285712</v>
      </c>
      <c r="BA53" s="8">
        <v>9.1428571428571423</v>
      </c>
      <c r="BC53" s="9">
        <v>400</v>
      </c>
      <c r="BD53" s="9">
        <v>400</v>
      </c>
      <c r="BE53" s="9">
        <v>0</v>
      </c>
      <c r="BF53" s="9">
        <v>0</v>
      </c>
      <c r="BG53" s="9">
        <v>0</v>
      </c>
      <c r="BH53" s="9">
        <v>0</v>
      </c>
      <c r="BI53" s="9">
        <v>0</v>
      </c>
      <c r="BJ53" s="8">
        <v>4.5</v>
      </c>
      <c r="BK53" s="8">
        <v>9</v>
      </c>
      <c r="BM53" s="9">
        <v>0</v>
      </c>
      <c r="BN53" s="9">
        <v>0</v>
      </c>
      <c r="BO53" s="9">
        <v>0</v>
      </c>
      <c r="BP53" s="9">
        <v>0</v>
      </c>
      <c r="BQ53" s="9">
        <v>0</v>
      </c>
      <c r="BR53" s="9">
        <v>0</v>
      </c>
      <c r="BS53" s="9">
        <v>0</v>
      </c>
      <c r="BT53" s="9">
        <v>0</v>
      </c>
      <c r="BU53" s="9">
        <v>0</v>
      </c>
      <c r="BW53" s="9">
        <v>0</v>
      </c>
      <c r="BX53" s="9">
        <v>0</v>
      </c>
      <c r="BY53" s="9">
        <v>0</v>
      </c>
      <c r="BZ53" s="9">
        <v>0</v>
      </c>
      <c r="CA53" s="9">
        <v>0</v>
      </c>
      <c r="CB53" s="9">
        <v>0</v>
      </c>
      <c r="CC53" s="9">
        <v>0</v>
      </c>
      <c r="CD53" s="9">
        <v>0</v>
      </c>
      <c r="CE53" s="9">
        <v>0</v>
      </c>
      <c r="CG53" s="9">
        <v>0</v>
      </c>
      <c r="CH53" s="9">
        <v>0</v>
      </c>
      <c r="CI53" s="9">
        <v>0</v>
      </c>
      <c r="CJ53" s="9">
        <v>0</v>
      </c>
      <c r="CK53" s="9">
        <v>0</v>
      </c>
      <c r="CL53" s="9">
        <v>0</v>
      </c>
      <c r="CM53" s="9">
        <v>0</v>
      </c>
      <c r="CN53" s="9">
        <v>0</v>
      </c>
      <c r="CO53" s="9">
        <v>0</v>
      </c>
      <c r="CQ53" s="9">
        <v>0</v>
      </c>
      <c r="CR53" s="9">
        <v>0</v>
      </c>
      <c r="CS53" s="9">
        <v>0</v>
      </c>
      <c r="CT53" s="9">
        <v>0</v>
      </c>
      <c r="CU53" s="9">
        <v>0</v>
      </c>
      <c r="CV53" s="9">
        <v>0</v>
      </c>
      <c r="CW53" s="9">
        <v>0</v>
      </c>
      <c r="CX53" s="9">
        <v>0</v>
      </c>
      <c r="CY53" s="9">
        <v>0</v>
      </c>
      <c r="DA53" s="9">
        <v>0</v>
      </c>
      <c r="DB53" s="9">
        <v>0</v>
      </c>
      <c r="DC53" s="9">
        <v>0</v>
      </c>
      <c r="DD53" s="9">
        <v>0</v>
      </c>
      <c r="DE53" s="9">
        <v>0</v>
      </c>
      <c r="DF53" s="9">
        <v>0</v>
      </c>
      <c r="DG53" s="9">
        <v>0</v>
      </c>
      <c r="DH53" s="9">
        <v>0</v>
      </c>
      <c r="DI53" s="9">
        <v>0</v>
      </c>
      <c r="DK53" s="9">
        <v>0</v>
      </c>
      <c r="DL53" s="9">
        <v>0</v>
      </c>
      <c r="DM53" s="9">
        <v>0</v>
      </c>
      <c r="DN53" s="9">
        <v>0</v>
      </c>
      <c r="DO53" s="9">
        <v>0</v>
      </c>
      <c r="DP53" s="9">
        <v>0</v>
      </c>
      <c r="DQ53" s="9">
        <v>0</v>
      </c>
      <c r="DR53" s="9">
        <v>0</v>
      </c>
      <c r="DS53" s="9">
        <v>0</v>
      </c>
      <c r="DU53" s="9">
        <v>600</v>
      </c>
      <c r="DV53" s="9">
        <v>600</v>
      </c>
      <c r="DW53" s="9">
        <v>0</v>
      </c>
      <c r="DX53" s="9">
        <v>0</v>
      </c>
      <c r="DY53" s="9">
        <v>0</v>
      </c>
      <c r="DZ53" s="9">
        <v>0</v>
      </c>
      <c r="EA53" s="9">
        <v>0</v>
      </c>
      <c r="EB53" s="8">
        <v>4.5</v>
      </c>
      <c r="EC53" s="8">
        <v>9</v>
      </c>
      <c r="EE53" s="9">
        <v>0</v>
      </c>
      <c r="EF53" s="9">
        <v>400</v>
      </c>
      <c r="EG53" s="9">
        <v>200</v>
      </c>
      <c r="EH53" s="9">
        <v>0</v>
      </c>
      <c r="EI53" s="9">
        <v>0</v>
      </c>
      <c r="EJ53" s="9">
        <v>0</v>
      </c>
      <c r="EK53" s="9">
        <v>0</v>
      </c>
      <c r="EL53" s="8">
        <v>3.6666666666666665</v>
      </c>
      <c r="EM53" s="8">
        <v>7.333333333333333</v>
      </c>
      <c r="EO53" s="8">
        <v>0</v>
      </c>
      <c r="EP53" s="8">
        <v>0</v>
      </c>
      <c r="EQ53" s="8">
        <v>0</v>
      </c>
      <c r="ER53" s="8">
        <v>10</v>
      </c>
      <c r="ES53" s="8">
        <v>9.1428571428571423</v>
      </c>
      <c r="ET53" s="8">
        <v>9</v>
      </c>
      <c r="EU53" s="8">
        <v>0</v>
      </c>
      <c r="EV53" s="8">
        <v>0</v>
      </c>
      <c r="EW53" s="8">
        <v>0</v>
      </c>
      <c r="EX53" s="8">
        <v>0</v>
      </c>
      <c r="EY53" s="8">
        <v>0</v>
      </c>
      <c r="EZ53" s="8">
        <v>0</v>
      </c>
      <c r="FA53" s="8">
        <v>9</v>
      </c>
      <c r="FB53" s="8">
        <v>7.333333333333333</v>
      </c>
      <c r="FC53" s="8">
        <v>44.476190476190474</v>
      </c>
      <c r="FD53" s="99">
        <v>8.8952380952380956</v>
      </c>
      <c r="FE53" s="111">
        <v>44.476190476190474</v>
      </c>
      <c r="FJ53" s="9">
        <v>800</v>
      </c>
      <c r="FK53" s="9">
        <v>600</v>
      </c>
      <c r="FL53" s="9">
        <v>0</v>
      </c>
      <c r="FM53" s="9">
        <v>0</v>
      </c>
      <c r="FN53" s="9">
        <v>0</v>
      </c>
      <c r="FO53" s="9">
        <v>0</v>
      </c>
      <c r="FP53" s="9">
        <v>0</v>
      </c>
      <c r="FQ53" s="339">
        <v>4.5714285714285712</v>
      </c>
      <c r="FR53" s="339">
        <v>9.1428571428571423</v>
      </c>
      <c r="FS53" s="9">
        <v>1400</v>
      </c>
      <c r="FT53" s="8">
        <v>57.142857142857139</v>
      </c>
      <c r="FU53" s="8">
        <v>42.857142857142854</v>
      </c>
      <c r="FW53" s="9">
        <v>0</v>
      </c>
      <c r="FX53" s="9">
        <v>0</v>
      </c>
      <c r="FY53" s="9">
        <v>0</v>
      </c>
      <c r="FZ53" s="9">
        <v>0</v>
      </c>
      <c r="GA53" s="9">
        <v>0</v>
      </c>
      <c r="GB53" s="9">
        <v>0</v>
      </c>
      <c r="GC53" s="9">
        <v>0</v>
      </c>
      <c r="GD53" s="339">
        <v>0</v>
      </c>
      <c r="GE53" s="339">
        <v>0</v>
      </c>
      <c r="GF53" s="9">
        <v>0</v>
      </c>
      <c r="GG53" s="8" t="e">
        <v>#DIV/0!</v>
      </c>
      <c r="GH53" s="8" t="e">
        <v>#DIV/0!</v>
      </c>
    </row>
    <row r="54" spans="1:190" x14ac:dyDescent="0.25">
      <c r="A54" s="20">
        <v>51</v>
      </c>
      <c r="B54" s="16">
        <v>2013</v>
      </c>
      <c r="C54" s="13" t="s">
        <v>361</v>
      </c>
      <c r="D54" s="22" t="s">
        <v>817</v>
      </c>
      <c r="E54" s="9">
        <v>226</v>
      </c>
      <c r="F54" s="9">
        <v>162</v>
      </c>
      <c r="G54" s="9">
        <v>197</v>
      </c>
      <c r="H54" s="9">
        <v>140</v>
      </c>
      <c r="I54" s="9">
        <v>113</v>
      </c>
      <c r="J54" s="9">
        <v>82</v>
      </c>
      <c r="K54" s="9">
        <v>0</v>
      </c>
      <c r="L54" s="8">
        <v>3.2959427207637231</v>
      </c>
      <c r="M54" s="8">
        <v>6.5918854415274462</v>
      </c>
      <c r="O54" s="9">
        <v>169</v>
      </c>
      <c r="P54" s="9">
        <v>223</v>
      </c>
      <c r="Q54" s="9">
        <v>219</v>
      </c>
      <c r="R54" s="9">
        <v>129</v>
      </c>
      <c r="S54" s="9">
        <v>58</v>
      </c>
      <c r="T54" s="9">
        <v>122</v>
      </c>
      <c r="U54" s="9">
        <v>0</v>
      </c>
      <c r="V54" s="8">
        <v>3.3959899749373434</v>
      </c>
      <c r="W54" s="8">
        <v>6.7919799498746869</v>
      </c>
      <c r="Y54" s="9">
        <v>120</v>
      </c>
      <c r="Z54" s="9">
        <v>191</v>
      </c>
      <c r="AA54" s="9">
        <v>241</v>
      </c>
      <c r="AB54" s="9">
        <v>120</v>
      </c>
      <c r="AC54" s="9">
        <v>123</v>
      </c>
      <c r="AD54" s="9">
        <v>815</v>
      </c>
      <c r="AE54" s="9">
        <v>0</v>
      </c>
      <c r="AF54" s="8">
        <v>3.0817610062893084</v>
      </c>
      <c r="AG54" s="8">
        <v>6.1635220125786168</v>
      </c>
      <c r="AI54" s="9">
        <v>92</v>
      </c>
      <c r="AJ54" s="9">
        <v>212</v>
      </c>
      <c r="AK54" s="9">
        <v>183</v>
      </c>
      <c r="AL54" s="9">
        <v>197</v>
      </c>
      <c r="AM54" s="9">
        <v>111</v>
      </c>
      <c r="AN54" s="9">
        <v>125</v>
      </c>
      <c r="AO54" s="9">
        <v>0</v>
      </c>
      <c r="AP54" s="8">
        <v>2.9710691823899369</v>
      </c>
      <c r="AQ54" s="8">
        <v>5.9421383647798738</v>
      </c>
      <c r="AS54" s="9">
        <v>398</v>
      </c>
      <c r="AT54" s="9">
        <v>376</v>
      </c>
      <c r="AU54" s="9">
        <v>283</v>
      </c>
      <c r="AV54" s="9">
        <v>149</v>
      </c>
      <c r="AW54" s="9">
        <v>64</v>
      </c>
      <c r="AX54" s="9">
        <v>340</v>
      </c>
      <c r="AY54" s="9">
        <v>0</v>
      </c>
      <c r="AZ54" s="8">
        <v>3.704724409448819</v>
      </c>
      <c r="BA54" s="8">
        <v>7.409448818897638</v>
      </c>
      <c r="BC54" s="9">
        <v>216</v>
      </c>
      <c r="BD54" s="9">
        <v>225</v>
      </c>
      <c r="BE54" s="9">
        <v>176</v>
      </c>
      <c r="BF54" s="9">
        <v>142</v>
      </c>
      <c r="BG54" s="9">
        <v>118</v>
      </c>
      <c r="BH54" s="9">
        <v>43</v>
      </c>
      <c r="BI54" s="9">
        <v>0</v>
      </c>
      <c r="BJ54" s="8">
        <v>3.3181299885974913</v>
      </c>
      <c r="BK54" s="8">
        <v>6.6362599771949826</v>
      </c>
      <c r="BM54" s="9">
        <v>326</v>
      </c>
      <c r="BN54" s="9">
        <v>210</v>
      </c>
      <c r="BO54" s="9">
        <v>232</v>
      </c>
      <c r="BP54" s="9">
        <v>169</v>
      </c>
      <c r="BQ54" s="9">
        <v>156</v>
      </c>
      <c r="BR54" s="9">
        <v>57</v>
      </c>
      <c r="BS54" s="9">
        <v>0</v>
      </c>
      <c r="BT54" s="8">
        <v>3.3485818847209514</v>
      </c>
      <c r="BU54" s="8">
        <v>6.6971637694419028</v>
      </c>
      <c r="BW54" s="9">
        <v>0</v>
      </c>
      <c r="BX54" s="9">
        <v>0</v>
      </c>
      <c r="BY54" s="9">
        <v>0</v>
      </c>
      <c r="BZ54" s="9">
        <v>0</v>
      </c>
      <c r="CA54" s="9">
        <v>0</v>
      </c>
      <c r="CB54" s="9">
        <v>0</v>
      </c>
      <c r="CC54" s="9">
        <v>0</v>
      </c>
      <c r="CD54" s="9">
        <v>0</v>
      </c>
      <c r="CE54" s="9">
        <v>0</v>
      </c>
      <c r="CG54" s="9">
        <v>0</v>
      </c>
      <c r="CH54" s="9">
        <v>0</v>
      </c>
      <c r="CI54" s="9">
        <v>0</v>
      </c>
      <c r="CJ54" s="9">
        <v>0</v>
      </c>
      <c r="CK54" s="9">
        <v>0</v>
      </c>
      <c r="CL54" s="9">
        <v>0</v>
      </c>
      <c r="CM54" s="9">
        <v>0</v>
      </c>
      <c r="CN54" s="9">
        <v>0</v>
      </c>
      <c r="CO54" s="9">
        <v>0</v>
      </c>
      <c r="CQ54" s="9">
        <v>325</v>
      </c>
      <c r="CR54" s="9">
        <v>508</v>
      </c>
      <c r="CS54" s="9">
        <v>339</v>
      </c>
      <c r="CT54" s="9">
        <v>123</v>
      </c>
      <c r="CU54" s="9">
        <v>73</v>
      </c>
      <c r="CV54" s="9">
        <v>472</v>
      </c>
      <c r="CW54" s="9">
        <v>0</v>
      </c>
      <c r="CX54" s="8">
        <v>3.6498538011695905</v>
      </c>
      <c r="CY54" s="8">
        <v>7.2997076023391809</v>
      </c>
      <c r="DA54" s="9">
        <v>0</v>
      </c>
      <c r="DB54" s="9">
        <v>0</v>
      </c>
      <c r="DC54" s="9">
        <v>0</v>
      </c>
      <c r="DD54" s="9">
        <v>0</v>
      </c>
      <c r="DE54" s="9">
        <v>0</v>
      </c>
      <c r="DF54" s="9">
        <v>0</v>
      </c>
      <c r="DG54" s="9">
        <v>0</v>
      </c>
      <c r="DH54" s="9">
        <v>0</v>
      </c>
      <c r="DI54" s="9">
        <v>0</v>
      </c>
      <c r="DK54" s="9">
        <v>0</v>
      </c>
      <c r="DL54" s="9">
        <v>0</v>
      </c>
      <c r="DM54" s="9">
        <v>0</v>
      </c>
      <c r="DN54" s="9">
        <v>0</v>
      </c>
      <c r="DO54" s="9">
        <v>0</v>
      </c>
      <c r="DP54" s="9">
        <v>0</v>
      </c>
      <c r="DQ54" s="9">
        <v>0</v>
      </c>
      <c r="DR54" s="9">
        <v>0</v>
      </c>
      <c r="DS54" s="9">
        <v>0</v>
      </c>
      <c r="DU54" s="9">
        <v>347</v>
      </c>
      <c r="DV54" s="9">
        <v>311</v>
      </c>
      <c r="DW54" s="9">
        <v>237</v>
      </c>
      <c r="DX54" s="9">
        <v>135</v>
      </c>
      <c r="DY54" s="9">
        <v>54</v>
      </c>
      <c r="DZ54" s="9">
        <v>296</v>
      </c>
      <c r="EA54" s="9">
        <v>0</v>
      </c>
      <c r="EB54" s="8">
        <v>3.7029520295202953</v>
      </c>
      <c r="EC54" s="8">
        <v>7.4059040590405907</v>
      </c>
      <c r="EE54" s="9">
        <v>0</v>
      </c>
      <c r="EF54" s="9">
        <v>0</v>
      </c>
      <c r="EG54" s="9">
        <v>0</v>
      </c>
      <c r="EH54" s="9">
        <v>0</v>
      </c>
      <c r="EI54" s="9">
        <v>0</v>
      </c>
      <c r="EJ54" s="9">
        <v>0</v>
      </c>
      <c r="EK54" s="9">
        <v>0</v>
      </c>
      <c r="EL54" s="9">
        <v>0</v>
      </c>
      <c r="EM54" s="9">
        <v>0</v>
      </c>
      <c r="EO54" s="8">
        <v>6.5918854415274462</v>
      </c>
      <c r="EP54" s="8">
        <v>6.7919799498746869</v>
      </c>
      <c r="EQ54" s="8">
        <v>6.1635220125786168</v>
      </c>
      <c r="ER54" s="8">
        <v>5.9421383647798738</v>
      </c>
      <c r="ES54" s="8">
        <v>7.409448818897638</v>
      </c>
      <c r="ET54" s="8">
        <v>6.6362599771949826</v>
      </c>
      <c r="EU54" s="8">
        <v>6.6971637694419028</v>
      </c>
      <c r="EV54" s="8">
        <v>0</v>
      </c>
      <c r="EW54" s="8">
        <v>0</v>
      </c>
      <c r="EX54" s="8">
        <v>7.2997076023391809</v>
      </c>
      <c r="EY54" s="8">
        <v>0</v>
      </c>
      <c r="EZ54" s="8">
        <v>0</v>
      </c>
      <c r="FA54" s="8">
        <v>7.4059040590405907</v>
      </c>
      <c r="FB54" s="8">
        <v>0</v>
      </c>
      <c r="FC54" s="8">
        <v>60.938009995674918</v>
      </c>
      <c r="FD54" s="99">
        <v>6.7708899995194356</v>
      </c>
      <c r="FE54" s="111">
        <v>60.938009995674918</v>
      </c>
      <c r="FJ54" s="9">
        <v>398</v>
      </c>
      <c r="FK54" s="9">
        <v>376</v>
      </c>
      <c r="FL54" s="9">
        <v>283</v>
      </c>
      <c r="FM54" s="9">
        <v>149</v>
      </c>
      <c r="FN54" s="9">
        <v>64</v>
      </c>
      <c r="FO54" s="9">
        <v>340</v>
      </c>
      <c r="FP54" s="9">
        <v>0</v>
      </c>
      <c r="FQ54" s="339">
        <v>3.704724409448819</v>
      </c>
      <c r="FR54" s="339">
        <v>7.409448818897638</v>
      </c>
      <c r="FS54" s="9">
        <v>1610</v>
      </c>
      <c r="FT54" s="8">
        <v>24.720496894409937</v>
      </c>
      <c r="FU54" s="8">
        <v>23.354037267080745</v>
      </c>
      <c r="FW54" s="9">
        <v>0</v>
      </c>
      <c r="FX54" s="9">
        <v>0</v>
      </c>
      <c r="FY54" s="9">
        <v>0</v>
      </c>
      <c r="FZ54" s="9">
        <v>0</v>
      </c>
      <c r="GA54" s="9">
        <v>0</v>
      </c>
      <c r="GB54" s="9">
        <v>0</v>
      </c>
      <c r="GC54" s="9">
        <v>0</v>
      </c>
      <c r="GD54" s="339">
        <v>0</v>
      </c>
      <c r="GE54" s="339">
        <v>0</v>
      </c>
      <c r="GF54" s="9">
        <v>0</v>
      </c>
      <c r="GG54" s="8" t="e">
        <v>#DIV/0!</v>
      </c>
      <c r="GH54" s="8" t="e">
        <v>#DIV/0!</v>
      </c>
    </row>
    <row r="55" spans="1:190" x14ac:dyDescent="0.25">
      <c r="A55" s="20">
        <v>52</v>
      </c>
      <c r="B55" s="16">
        <v>2013</v>
      </c>
      <c r="C55" s="13" t="s">
        <v>362</v>
      </c>
      <c r="D55" s="22" t="s">
        <v>295</v>
      </c>
      <c r="E55" s="9">
        <v>0</v>
      </c>
      <c r="F55" s="9">
        <v>0</v>
      </c>
      <c r="G55" s="9">
        <v>0</v>
      </c>
      <c r="H55" s="9">
        <v>0</v>
      </c>
      <c r="I55" s="9">
        <v>0</v>
      </c>
      <c r="J55" s="9">
        <v>0</v>
      </c>
      <c r="K55" s="9">
        <v>0</v>
      </c>
      <c r="L55" s="9">
        <v>0</v>
      </c>
      <c r="M55" s="9">
        <v>0</v>
      </c>
      <c r="O55" s="9">
        <v>0</v>
      </c>
      <c r="P55" s="9">
        <v>0</v>
      </c>
      <c r="Q55" s="9">
        <v>0</v>
      </c>
      <c r="R55" s="9">
        <v>0</v>
      </c>
      <c r="S55" s="9">
        <v>0</v>
      </c>
      <c r="T55" s="9">
        <v>0</v>
      </c>
      <c r="U55" s="9">
        <v>0</v>
      </c>
      <c r="V55" s="9">
        <v>0</v>
      </c>
      <c r="W55" s="9">
        <v>0</v>
      </c>
      <c r="Y55" s="9">
        <v>0</v>
      </c>
      <c r="Z55" s="9">
        <v>0</v>
      </c>
      <c r="AA55" s="9">
        <v>0</v>
      </c>
      <c r="AB55" s="9">
        <v>0</v>
      </c>
      <c r="AC55" s="9">
        <v>0</v>
      </c>
      <c r="AD55" s="9">
        <v>0</v>
      </c>
      <c r="AE55" s="9">
        <v>0</v>
      </c>
      <c r="AF55" s="9">
        <v>0</v>
      </c>
      <c r="AG55" s="9">
        <v>0</v>
      </c>
      <c r="AI55" s="9">
        <v>0</v>
      </c>
      <c r="AJ55" s="9">
        <v>0</v>
      </c>
      <c r="AK55" s="9">
        <v>0</v>
      </c>
      <c r="AL55" s="9">
        <v>0</v>
      </c>
      <c r="AM55" s="9">
        <v>0</v>
      </c>
      <c r="AN55" s="9">
        <v>0</v>
      </c>
      <c r="AO55" s="9">
        <v>0</v>
      </c>
      <c r="AP55" s="9">
        <v>0</v>
      </c>
      <c r="AQ55" s="9">
        <v>0</v>
      </c>
      <c r="AS55" s="9">
        <v>0</v>
      </c>
      <c r="AT55" s="9">
        <v>0</v>
      </c>
      <c r="AU55" s="9">
        <v>0</v>
      </c>
      <c r="AV55" s="9">
        <v>0</v>
      </c>
      <c r="AW55" s="9">
        <v>0</v>
      </c>
      <c r="AX55" s="9">
        <v>0</v>
      </c>
      <c r="AY55" s="9">
        <v>1050</v>
      </c>
      <c r="AZ55" s="8">
        <v>0</v>
      </c>
      <c r="BA55" s="8">
        <v>0</v>
      </c>
      <c r="BC55" s="9">
        <v>0</v>
      </c>
      <c r="BD55" s="9">
        <v>0</v>
      </c>
      <c r="BE55" s="9">
        <v>0</v>
      </c>
      <c r="BF55" s="9">
        <v>0</v>
      </c>
      <c r="BG55" s="9">
        <v>0</v>
      </c>
      <c r="BH55" s="9">
        <v>0</v>
      </c>
      <c r="BI55" s="9">
        <v>0</v>
      </c>
      <c r="BJ55" s="8">
        <v>0</v>
      </c>
      <c r="BK55" s="8">
        <v>0</v>
      </c>
      <c r="BM55" s="9">
        <v>0</v>
      </c>
      <c r="BN55" s="9">
        <v>0</v>
      </c>
      <c r="BO55" s="9">
        <v>0</v>
      </c>
      <c r="BP55" s="9">
        <v>0</v>
      </c>
      <c r="BQ55" s="9">
        <v>0</v>
      </c>
      <c r="BR55" s="9">
        <v>0</v>
      </c>
      <c r="BS55" s="9">
        <v>0</v>
      </c>
      <c r="BT55" s="9">
        <v>0</v>
      </c>
      <c r="BU55" s="9">
        <v>0</v>
      </c>
      <c r="BW55" s="9">
        <v>0</v>
      </c>
      <c r="BX55" s="9">
        <v>0</v>
      </c>
      <c r="BY55" s="9">
        <v>0</v>
      </c>
      <c r="BZ55" s="9">
        <v>0</v>
      </c>
      <c r="CA55" s="9">
        <v>0</v>
      </c>
      <c r="CB55" s="9">
        <v>0</v>
      </c>
      <c r="CC55" s="9">
        <v>0</v>
      </c>
      <c r="CD55" s="9">
        <v>0</v>
      </c>
      <c r="CE55" s="9">
        <v>0</v>
      </c>
      <c r="CG55" s="9">
        <v>0</v>
      </c>
      <c r="CH55" s="9">
        <v>0</v>
      </c>
      <c r="CI55" s="9">
        <v>0</v>
      </c>
      <c r="CJ55" s="9">
        <v>0</v>
      </c>
      <c r="CK55" s="9">
        <v>0</v>
      </c>
      <c r="CL55" s="9">
        <v>0</v>
      </c>
      <c r="CM55" s="9">
        <v>0</v>
      </c>
      <c r="CN55" s="9">
        <v>0</v>
      </c>
      <c r="CO55" s="9">
        <v>0</v>
      </c>
      <c r="CQ55" s="9">
        <v>0</v>
      </c>
      <c r="CR55" s="9">
        <v>0</v>
      </c>
      <c r="CS55" s="9">
        <v>0</v>
      </c>
      <c r="CT55" s="9">
        <v>0</v>
      </c>
      <c r="CU55" s="9">
        <v>0</v>
      </c>
      <c r="CV55" s="9">
        <v>0</v>
      </c>
      <c r="CW55" s="9">
        <v>1200</v>
      </c>
      <c r="CX55" s="8">
        <v>0</v>
      </c>
      <c r="CY55" s="8">
        <v>0</v>
      </c>
      <c r="DA55" s="9">
        <v>0</v>
      </c>
      <c r="DB55" s="9">
        <v>0</v>
      </c>
      <c r="DC55" s="9">
        <v>0</v>
      </c>
      <c r="DD55" s="9">
        <v>0</v>
      </c>
      <c r="DE55" s="9">
        <v>0</v>
      </c>
      <c r="DF55" s="9">
        <v>0</v>
      </c>
      <c r="DG55" s="9">
        <v>0</v>
      </c>
      <c r="DH55" s="9">
        <v>0</v>
      </c>
      <c r="DI55" s="9">
        <v>0</v>
      </c>
      <c r="DK55" s="9">
        <v>0</v>
      </c>
      <c r="DL55" s="9">
        <v>0</v>
      </c>
      <c r="DM55" s="9">
        <v>0</v>
      </c>
      <c r="DN55" s="9">
        <v>0</v>
      </c>
      <c r="DO55" s="9">
        <v>0</v>
      </c>
      <c r="DP55" s="9">
        <v>0</v>
      </c>
      <c r="DQ55" s="9">
        <v>0</v>
      </c>
      <c r="DR55" s="9">
        <v>0</v>
      </c>
      <c r="DS55" s="9">
        <v>0</v>
      </c>
      <c r="DU55" s="9">
        <v>0</v>
      </c>
      <c r="DV55" s="9">
        <v>0</v>
      </c>
      <c r="DW55" s="9">
        <v>0</v>
      </c>
      <c r="DX55" s="9">
        <v>0</v>
      </c>
      <c r="DY55" s="9">
        <v>0</v>
      </c>
      <c r="DZ55" s="9">
        <v>0</v>
      </c>
      <c r="EA55" s="9">
        <v>900</v>
      </c>
      <c r="EB55" s="8">
        <v>0</v>
      </c>
      <c r="EC55" s="8">
        <v>0</v>
      </c>
      <c r="EE55" s="9">
        <v>0</v>
      </c>
      <c r="EF55" s="9">
        <v>0</v>
      </c>
      <c r="EG55" s="9">
        <v>0</v>
      </c>
      <c r="EH55" s="9">
        <v>0</v>
      </c>
      <c r="EI55" s="9">
        <v>0</v>
      </c>
      <c r="EJ55" s="9">
        <v>0</v>
      </c>
      <c r="EK55" s="9">
        <v>0</v>
      </c>
      <c r="EL55" s="9">
        <v>0</v>
      </c>
      <c r="EM55" s="9">
        <v>0</v>
      </c>
      <c r="EO55" s="8">
        <v>0</v>
      </c>
      <c r="EP55" s="8">
        <v>0</v>
      </c>
      <c r="EQ55" s="8">
        <v>0</v>
      </c>
      <c r="ER55" s="8">
        <v>0</v>
      </c>
      <c r="ES55" s="8">
        <v>0</v>
      </c>
      <c r="ET55" s="8">
        <v>0</v>
      </c>
      <c r="EU55" s="8">
        <v>0</v>
      </c>
      <c r="EV55" s="8">
        <v>0</v>
      </c>
      <c r="EW55" s="8">
        <v>0</v>
      </c>
      <c r="EX55" s="8">
        <v>0</v>
      </c>
      <c r="EY55" s="8">
        <v>0</v>
      </c>
      <c r="EZ55" s="8">
        <v>0</v>
      </c>
      <c r="FA55" s="8">
        <v>0</v>
      </c>
      <c r="FB55" s="8">
        <v>0</v>
      </c>
      <c r="FC55" s="8">
        <v>0</v>
      </c>
      <c r="FD55" s="99">
        <v>0</v>
      </c>
      <c r="FE55" s="111">
        <v>0</v>
      </c>
      <c r="FJ55" s="9">
        <v>0</v>
      </c>
      <c r="FK55" s="9">
        <v>0</v>
      </c>
      <c r="FL55" s="9">
        <v>0</v>
      </c>
      <c r="FM55" s="9">
        <v>0</v>
      </c>
      <c r="FN55" s="9">
        <v>0</v>
      </c>
      <c r="FO55" s="9">
        <v>0</v>
      </c>
      <c r="FP55" s="9">
        <v>1050</v>
      </c>
      <c r="FQ55" s="339">
        <v>0</v>
      </c>
      <c r="FR55" s="339">
        <v>0</v>
      </c>
      <c r="FS55" s="9">
        <v>1050</v>
      </c>
      <c r="FT55" s="8">
        <v>0</v>
      </c>
      <c r="FU55" s="8">
        <v>0</v>
      </c>
      <c r="FW55" s="9">
        <v>0</v>
      </c>
      <c r="FX55" s="9">
        <v>0</v>
      </c>
      <c r="FY55" s="9">
        <v>0</v>
      </c>
      <c r="FZ55" s="9">
        <v>0</v>
      </c>
      <c r="GA55" s="9">
        <v>0</v>
      </c>
      <c r="GB55" s="9">
        <v>0</v>
      </c>
      <c r="GC55" s="9">
        <v>0</v>
      </c>
      <c r="GD55" s="339">
        <v>0</v>
      </c>
      <c r="GE55" s="339">
        <v>0</v>
      </c>
      <c r="GF55" s="9">
        <v>0</v>
      </c>
      <c r="GG55" s="8" t="e">
        <v>#DIV/0!</v>
      </c>
      <c r="GH55" s="8" t="e">
        <v>#DIV/0!</v>
      </c>
    </row>
    <row r="56" spans="1:190" x14ac:dyDescent="0.25">
      <c r="A56" s="20">
        <v>53</v>
      </c>
      <c r="B56" s="16">
        <v>2012</v>
      </c>
      <c r="C56" s="13" t="s">
        <v>363</v>
      </c>
      <c r="D56" s="22" t="s">
        <v>819</v>
      </c>
      <c r="E56" s="9">
        <v>0</v>
      </c>
      <c r="F56" s="9">
        <v>0</v>
      </c>
      <c r="G56" s="9">
        <v>0</v>
      </c>
      <c r="H56" s="9">
        <v>0</v>
      </c>
      <c r="I56" s="9">
        <v>0</v>
      </c>
      <c r="J56" s="9">
        <v>0</v>
      </c>
      <c r="K56" s="9">
        <v>0</v>
      </c>
      <c r="L56" s="9">
        <v>0</v>
      </c>
      <c r="M56" s="9">
        <v>0</v>
      </c>
      <c r="O56" s="9">
        <v>694</v>
      </c>
      <c r="P56" s="9">
        <v>105</v>
      </c>
      <c r="Q56" s="9">
        <v>21</v>
      </c>
      <c r="R56" s="9">
        <v>0</v>
      </c>
      <c r="S56" s="9">
        <v>0</v>
      </c>
      <c r="T56" s="9">
        <v>0</v>
      </c>
      <c r="U56" s="9">
        <v>0</v>
      </c>
      <c r="V56" s="8">
        <v>4.8207317073170728</v>
      </c>
      <c r="W56" s="8">
        <v>9.6414634146341456</v>
      </c>
      <c r="Y56" s="9">
        <v>0</v>
      </c>
      <c r="Z56" s="9">
        <v>0</v>
      </c>
      <c r="AA56" s="9">
        <v>0</v>
      </c>
      <c r="AB56" s="9">
        <v>0</v>
      </c>
      <c r="AC56" s="9">
        <v>0</v>
      </c>
      <c r="AD56" s="9">
        <v>0</v>
      </c>
      <c r="AE56" s="9">
        <v>0</v>
      </c>
      <c r="AF56" s="9">
        <v>0</v>
      </c>
      <c r="AG56" s="9">
        <v>0</v>
      </c>
      <c r="AI56" s="9">
        <v>306</v>
      </c>
      <c r="AJ56" s="9">
        <v>493</v>
      </c>
      <c r="AK56" s="9">
        <v>1</v>
      </c>
      <c r="AL56" s="9">
        <v>0</v>
      </c>
      <c r="AM56" s="9">
        <v>0</v>
      </c>
      <c r="AN56" s="9">
        <v>0</v>
      </c>
      <c r="AO56" s="9">
        <v>0</v>
      </c>
      <c r="AP56" s="8">
        <v>4.3812499999999996</v>
      </c>
      <c r="AQ56" s="8">
        <v>8.7624999999999993</v>
      </c>
      <c r="AS56" s="9">
        <v>1484</v>
      </c>
      <c r="AT56" s="9">
        <v>247</v>
      </c>
      <c r="AU56" s="9">
        <v>19</v>
      </c>
      <c r="AV56" s="9">
        <v>0</v>
      </c>
      <c r="AW56" s="9">
        <v>0</v>
      </c>
      <c r="AX56" s="9">
        <v>0</v>
      </c>
      <c r="AY56" s="9">
        <v>0</v>
      </c>
      <c r="AZ56" s="8">
        <v>4.8371428571428572</v>
      </c>
      <c r="BA56" s="8">
        <v>9.6742857142857144</v>
      </c>
      <c r="BC56" s="9">
        <v>660</v>
      </c>
      <c r="BD56" s="9">
        <v>309</v>
      </c>
      <c r="BE56" s="9">
        <v>31</v>
      </c>
      <c r="BF56" s="9">
        <v>0</v>
      </c>
      <c r="BG56" s="9">
        <v>0</v>
      </c>
      <c r="BH56" s="9">
        <v>0</v>
      </c>
      <c r="BI56" s="9">
        <v>0</v>
      </c>
      <c r="BJ56" s="8">
        <v>4.6289999999999996</v>
      </c>
      <c r="BK56" s="8">
        <v>9.2579999999999991</v>
      </c>
      <c r="BM56" s="9">
        <v>0</v>
      </c>
      <c r="BN56" s="9">
        <v>0</v>
      </c>
      <c r="BO56" s="9">
        <v>0</v>
      </c>
      <c r="BP56" s="9">
        <v>0</v>
      </c>
      <c r="BQ56" s="9">
        <v>0</v>
      </c>
      <c r="BR56" s="9">
        <v>0</v>
      </c>
      <c r="BS56" s="9">
        <v>0</v>
      </c>
      <c r="BT56" s="9">
        <v>0</v>
      </c>
      <c r="BU56" s="9">
        <v>0</v>
      </c>
      <c r="BW56" s="9">
        <v>0</v>
      </c>
      <c r="BX56" s="9">
        <v>0</v>
      </c>
      <c r="BY56" s="9">
        <v>0</v>
      </c>
      <c r="BZ56" s="9">
        <v>0</v>
      </c>
      <c r="CA56" s="9">
        <v>0</v>
      </c>
      <c r="CB56" s="9">
        <v>0</v>
      </c>
      <c r="CC56" s="9">
        <v>0</v>
      </c>
      <c r="CD56" s="9">
        <v>0</v>
      </c>
      <c r="CE56" s="9">
        <v>0</v>
      </c>
      <c r="CG56" s="9">
        <v>0</v>
      </c>
      <c r="CH56" s="9">
        <v>0</v>
      </c>
      <c r="CI56" s="9">
        <v>0</v>
      </c>
      <c r="CJ56" s="9">
        <v>0</v>
      </c>
      <c r="CK56" s="9">
        <v>0</v>
      </c>
      <c r="CL56" s="9">
        <v>0</v>
      </c>
      <c r="CM56" s="9">
        <v>0</v>
      </c>
      <c r="CN56" s="9">
        <v>0</v>
      </c>
      <c r="CO56" s="9">
        <v>0</v>
      </c>
      <c r="CQ56" s="9">
        <v>0</v>
      </c>
      <c r="CR56" s="9">
        <v>0</v>
      </c>
      <c r="CS56" s="9">
        <v>0</v>
      </c>
      <c r="CT56" s="9">
        <v>0</v>
      </c>
      <c r="CU56" s="9">
        <v>0</v>
      </c>
      <c r="CV56" s="9">
        <v>0</v>
      </c>
      <c r="CW56" s="9">
        <v>0</v>
      </c>
      <c r="CX56" s="9">
        <v>0</v>
      </c>
      <c r="CY56" s="9">
        <v>0</v>
      </c>
      <c r="DA56" s="9">
        <v>0</v>
      </c>
      <c r="DB56" s="9">
        <v>0</v>
      </c>
      <c r="DC56" s="9">
        <v>0</v>
      </c>
      <c r="DD56" s="9">
        <v>0</v>
      </c>
      <c r="DE56" s="9">
        <v>0</v>
      </c>
      <c r="DF56" s="9">
        <v>0</v>
      </c>
      <c r="DG56" s="9">
        <v>0</v>
      </c>
      <c r="DH56" s="9">
        <v>0</v>
      </c>
      <c r="DI56" s="9">
        <v>0</v>
      </c>
      <c r="DK56" s="9">
        <v>0</v>
      </c>
      <c r="DL56" s="9">
        <v>0</v>
      </c>
      <c r="DM56" s="9">
        <v>0</v>
      </c>
      <c r="DN56" s="9">
        <v>0</v>
      </c>
      <c r="DO56" s="9">
        <v>0</v>
      </c>
      <c r="DP56" s="9">
        <v>0</v>
      </c>
      <c r="DQ56" s="9">
        <v>0</v>
      </c>
      <c r="DR56" s="9">
        <v>0</v>
      </c>
      <c r="DS56" s="9">
        <v>0</v>
      </c>
      <c r="DU56" s="9">
        <v>503</v>
      </c>
      <c r="DV56" s="9">
        <v>315</v>
      </c>
      <c r="DW56" s="9">
        <v>442</v>
      </c>
      <c r="DX56" s="9">
        <v>0</v>
      </c>
      <c r="DY56" s="9">
        <v>0</v>
      </c>
      <c r="DZ56" s="9">
        <v>0</v>
      </c>
      <c r="EA56" s="9">
        <v>0</v>
      </c>
      <c r="EB56" s="8">
        <v>4.0484126984126982</v>
      </c>
      <c r="EC56" s="8">
        <v>8.0968253968253965</v>
      </c>
      <c r="EE56" s="9">
        <v>608</v>
      </c>
      <c r="EF56" s="9">
        <v>7</v>
      </c>
      <c r="EG56" s="9">
        <v>0</v>
      </c>
      <c r="EH56" s="9">
        <v>0</v>
      </c>
      <c r="EI56" s="9">
        <v>0</v>
      </c>
      <c r="EJ56" s="9">
        <v>0</v>
      </c>
      <c r="EK56" s="9">
        <v>0</v>
      </c>
      <c r="EL56" s="8">
        <v>4.9886178861788615</v>
      </c>
      <c r="EM56" s="8">
        <v>9.977235772357723</v>
      </c>
      <c r="EO56" s="8">
        <v>0</v>
      </c>
      <c r="EP56" s="8">
        <v>9.6414634146341456</v>
      </c>
      <c r="EQ56" s="8">
        <v>0</v>
      </c>
      <c r="ER56" s="8">
        <v>8.7624999999999993</v>
      </c>
      <c r="ES56" s="8">
        <v>9.6742857142857144</v>
      </c>
      <c r="ET56" s="8">
        <v>9.2579999999999991</v>
      </c>
      <c r="EU56" s="8">
        <v>0</v>
      </c>
      <c r="EV56" s="8">
        <v>0</v>
      </c>
      <c r="EW56" s="8">
        <v>0</v>
      </c>
      <c r="EX56" s="8">
        <v>0</v>
      </c>
      <c r="EY56" s="8">
        <v>0</v>
      </c>
      <c r="EZ56" s="8">
        <v>0</v>
      </c>
      <c r="FA56" s="8">
        <v>8.0968253968253965</v>
      </c>
      <c r="FB56" s="8">
        <v>9.977235772357723</v>
      </c>
      <c r="FC56" s="8">
        <v>55.410310298102978</v>
      </c>
      <c r="FD56" s="99">
        <v>9.2350517163504957</v>
      </c>
      <c r="FE56" s="111">
        <v>55.410310298102978</v>
      </c>
      <c r="FJ56" s="9">
        <v>1484</v>
      </c>
      <c r="FK56" s="9">
        <v>247</v>
      </c>
      <c r="FL56" s="9">
        <v>19</v>
      </c>
      <c r="FM56" s="9">
        <v>0</v>
      </c>
      <c r="FN56" s="9">
        <v>0</v>
      </c>
      <c r="FO56" s="9">
        <v>0</v>
      </c>
      <c r="FP56" s="9">
        <v>0</v>
      </c>
      <c r="FQ56" s="339">
        <v>4.8371428571428572</v>
      </c>
      <c r="FR56" s="339">
        <v>9.6742857142857144</v>
      </c>
      <c r="FS56" s="9">
        <v>1750</v>
      </c>
      <c r="FT56" s="8">
        <v>84.8</v>
      </c>
      <c r="FU56" s="8">
        <v>14.114285714285716</v>
      </c>
      <c r="FW56" s="9">
        <v>0</v>
      </c>
      <c r="FX56" s="9">
        <v>0</v>
      </c>
      <c r="FY56" s="9">
        <v>0</v>
      </c>
      <c r="FZ56" s="9">
        <v>0</v>
      </c>
      <c r="GA56" s="9">
        <v>0</v>
      </c>
      <c r="GB56" s="9">
        <v>0</v>
      </c>
      <c r="GC56" s="9">
        <v>0</v>
      </c>
      <c r="GD56" s="339">
        <v>0</v>
      </c>
      <c r="GE56" s="339">
        <v>0</v>
      </c>
      <c r="GF56" s="9">
        <v>0</v>
      </c>
      <c r="GG56" s="8" t="e">
        <v>#DIV/0!</v>
      </c>
      <c r="GH56" s="8" t="e">
        <v>#DIV/0!</v>
      </c>
    </row>
    <row r="57" spans="1:190" x14ac:dyDescent="0.25">
      <c r="A57" s="20">
        <v>54</v>
      </c>
      <c r="B57" s="16">
        <v>2013</v>
      </c>
      <c r="C57" s="13" t="s">
        <v>364</v>
      </c>
      <c r="D57" s="22" t="s">
        <v>817</v>
      </c>
      <c r="E57" s="9">
        <v>0</v>
      </c>
      <c r="F57" s="9">
        <v>0</v>
      </c>
      <c r="G57" s="9">
        <v>0</v>
      </c>
      <c r="H57" s="9">
        <v>0</v>
      </c>
      <c r="I57" s="9">
        <v>0</v>
      </c>
      <c r="J57" s="9">
        <v>0</v>
      </c>
      <c r="K57" s="9">
        <v>0</v>
      </c>
      <c r="L57" s="9">
        <v>0</v>
      </c>
      <c r="M57" s="9">
        <v>0</v>
      </c>
      <c r="O57" s="9">
        <v>0</v>
      </c>
      <c r="P57" s="9">
        <v>0</v>
      </c>
      <c r="Q57" s="9">
        <v>0</v>
      </c>
      <c r="R57" s="9">
        <v>0</v>
      </c>
      <c r="S57" s="9">
        <v>0</v>
      </c>
      <c r="T57" s="9">
        <v>0</v>
      </c>
      <c r="U57" s="9">
        <v>0</v>
      </c>
      <c r="V57" s="9">
        <v>0</v>
      </c>
      <c r="W57" s="9">
        <v>0</v>
      </c>
      <c r="Y57" s="9">
        <v>0</v>
      </c>
      <c r="Z57" s="9">
        <v>0</v>
      </c>
      <c r="AA57" s="9">
        <v>0</v>
      </c>
      <c r="AB57" s="9">
        <v>0</v>
      </c>
      <c r="AC57" s="9">
        <v>0</v>
      </c>
      <c r="AD57" s="9">
        <v>0</v>
      </c>
      <c r="AE57" s="9">
        <v>0</v>
      </c>
      <c r="AF57" s="9">
        <v>0</v>
      </c>
      <c r="AG57" s="9">
        <v>0</v>
      </c>
      <c r="AI57" s="9">
        <v>0</v>
      </c>
      <c r="AJ57" s="9">
        <v>0</v>
      </c>
      <c r="AK57" s="9">
        <v>0</v>
      </c>
      <c r="AL57" s="9">
        <v>0</v>
      </c>
      <c r="AM57" s="9">
        <v>0</v>
      </c>
      <c r="AN57" s="9">
        <v>0</v>
      </c>
      <c r="AO57" s="9">
        <v>0</v>
      </c>
      <c r="AP57" s="9">
        <v>0</v>
      </c>
      <c r="AQ57" s="9">
        <v>0</v>
      </c>
      <c r="AS57" s="9">
        <v>0</v>
      </c>
      <c r="AT57" s="9">
        <v>0</v>
      </c>
      <c r="AU57" s="9">
        <v>0</v>
      </c>
      <c r="AV57" s="9">
        <v>0</v>
      </c>
      <c r="AW57" s="9">
        <v>0</v>
      </c>
      <c r="AX57" s="9">
        <v>0</v>
      </c>
      <c r="AY57" s="9">
        <v>0</v>
      </c>
      <c r="AZ57" s="9">
        <v>0</v>
      </c>
      <c r="BA57" s="9">
        <v>0</v>
      </c>
      <c r="BC57" s="9">
        <v>134</v>
      </c>
      <c r="BD57" s="9">
        <v>567</v>
      </c>
      <c r="BE57" s="9">
        <v>231</v>
      </c>
      <c r="BF57" s="9">
        <v>15</v>
      </c>
      <c r="BG57" s="9">
        <v>1</v>
      </c>
      <c r="BH57" s="9">
        <v>220</v>
      </c>
      <c r="BI57" s="9">
        <v>0</v>
      </c>
      <c r="BJ57" s="8">
        <v>3.8628691983122363</v>
      </c>
      <c r="BK57" s="8">
        <v>7.7257383966244726</v>
      </c>
      <c r="BM57" s="9">
        <v>0</v>
      </c>
      <c r="BN57" s="9">
        <v>0</v>
      </c>
      <c r="BO57" s="9">
        <v>0</v>
      </c>
      <c r="BP57" s="9">
        <v>0</v>
      </c>
      <c r="BQ57" s="9">
        <v>0</v>
      </c>
      <c r="BR57" s="9">
        <v>0</v>
      </c>
      <c r="BS57" s="9">
        <v>0</v>
      </c>
      <c r="BT57" s="9">
        <v>0</v>
      </c>
      <c r="BU57" s="9">
        <v>0</v>
      </c>
      <c r="BW57" s="9">
        <v>0</v>
      </c>
      <c r="BX57" s="9">
        <v>0</v>
      </c>
      <c r="BY57" s="9">
        <v>0</v>
      </c>
      <c r="BZ57" s="9">
        <v>0</v>
      </c>
      <c r="CA57" s="9">
        <v>0</v>
      </c>
      <c r="CB57" s="9">
        <v>0</v>
      </c>
      <c r="CC57" s="9">
        <v>0</v>
      </c>
      <c r="CD57" s="9">
        <v>0</v>
      </c>
      <c r="CE57" s="9">
        <v>0</v>
      </c>
      <c r="CG57" s="9">
        <v>258</v>
      </c>
      <c r="CH57" s="9">
        <v>989</v>
      </c>
      <c r="CI57" s="9">
        <v>500</v>
      </c>
      <c r="CJ57" s="9">
        <v>54</v>
      </c>
      <c r="CK57" s="9">
        <v>15</v>
      </c>
      <c r="CL57" s="9">
        <v>520</v>
      </c>
      <c r="CM57" s="9">
        <v>0</v>
      </c>
      <c r="CN57" s="8">
        <v>3.7824889867841409</v>
      </c>
      <c r="CO57" s="8">
        <v>7.5649779735682818</v>
      </c>
      <c r="CQ57" s="9">
        <v>223</v>
      </c>
      <c r="CR57" s="9">
        <v>896</v>
      </c>
      <c r="CS57" s="9">
        <v>501</v>
      </c>
      <c r="CT57" s="9">
        <v>66</v>
      </c>
      <c r="CU57" s="9">
        <v>45</v>
      </c>
      <c r="CV57" s="9">
        <v>605</v>
      </c>
      <c r="CW57" s="9">
        <v>0</v>
      </c>
      <c r="CX57" s="8">
        <v>3.6851530906990178</v>
      </c>
      <c r="CY57" s="8">
        <v>7.3703061813980355</v>
      </c>
      <c r="DA57" s="9">
        <v>0</v>
      </c>
      <c r="DB57" s="9">
        <v>0</v>
      </c>
      <c r="DC57" s="9">
        <v>0</v>
      </c>
      <c r="DD57" s="9">
        <v>0</v>
      </c>
      <c r="DE57" s="9">
        <v>0</v>
      </c>
      <c r="DF57" s="9">
        <v>0</v>
      </c>
      <c r="DG57" s="9">
        <v>0</v>
      </c>
      <c r="DH57" s="9">
        <v>0</v>
      </c>
      <c r="DI57" s="9">
        <v>0</v>
      </c>
      <c r="DK57" s="9">
        <v>0</v>
      </c>
      <c r="DL57" s="9">
        <v>0</v>
      </c>
      <c r="DM57" s="9">
        <v>0</v>
      </c>
      <c r="DN57" s="9">
        <v>0</v>
      </c>
      <c r="DO57" s="9">
        <v>0</v>
      </c>
      <c r="DP57" s="9">
        <v>0</v>
      </c>
      <c r="DQ57" s="9">
        <v>0</v>
      </c>
      <c r="DR57" s="9">
        <v>0</v>
      </c>
      <c r="DS57" s="9">
        <v>0</v>
      </c>
      <c r="DU57" s="9">
        <v>300</v>
      </c>
      <c r="DV57" s="9">
        <v>833</v>
      </c>
      <c r="DW57" s="9">
        <v>431</v>
      </c>
      <c r="DX57" s="9">
        <v>46</v>
      </c>
      <c r="DY57" s="9">
        <v>35</v>
      </c>
      <c r="DZ57" s="9">
        <v>107</v>
      </c>
      <c r="EA57" s="9">
        <v>0</v>
      </c>
      <c r="EB57" s="8">
        <v>3.8006079027355621</v>
      </c>
      <c r="EC57" s="8">
        <v>7.6012158054711243</v>
      </c>
      <c r="EE57" s="9">
        <v>0</v>
      </c>
      <c r="EF57" s="9">
        <v>0</v>
      </c>
      <c r="EG57" s="9">
        <v>0</v>
      </c>
      <c r="EH57" s="9">
        <v>0</v>
      </c>
      <c r="EI57" s="9">
        <v>0</v>
      </c>
      <c r="EJ57" s="9">
        <v>0</v>
      </c>
      <c r="EK57" s="9">
        <v>0</v>
      </c>
      <c r="EL57" s="9">
        <v>0</v>
      </c>
      <c r="EM57" s="9">
        <v>0</v>
      </c>
      <c r="EO57" s="8">
        <v>0</v>
      </c>
      <c r="EP57" s="8">
        <v>0</v>
      </c>
      <c r="EQ57" s="8">
        <v>0</v>
      </c>
      <c r="ER57" s="8">
        <v>0</v>
      </c>
      <c r="ES57" s="8">
        <v>0</v>
      </c>
      <c r="ET57" s="8">
        <v>7.7257383966244726</v>
      </c>
      <c r="EU57" s="8">
        <v>0</v>
      </c>
      <c r="EV57" s="8">
        <v>0</v>
      </c>
      <c r="EW57" s="8">
        <v>7.5649779735682818</v>
      </c>
      <c r="EX57" s="8">
        <v>7.3703061813980355</v>
      </c>
      <c r="EY57" s="8">
        <v>0</v>
      </c>
      <c r="EZ57" s="8">
        <v>0</v>
      </c>
      <c r="FA57" s="8">
        <v>7.6012158054711243</v>
      </c>
      <c r="FB57" s="8">
        <v>0</v>
      </c>
      <c r="FC57" s="8">
        <v>30.262238357061914</v>
      </c>
      <c r="FD57" s="99">
        <v>7.5655595892654786</v>
      </c>
      <c r="FE57" s="111">
        <v>30.262238357061914</v>
      </c>
      <c r="FJ57" s="9">
        <v>0</v>
      </c>
      <c r="FK57" s="9">
        <v>0</v>
      </c>
      <c r="FL57" s="9">
        <v>0</v>
      </c>
      <c r="FM57" s="9">
        <v>0</v>
      </c>
      <c r="FN57" s="9">
        <v>0</v>
      </c>
      <c r="FO57" s="9">
        <v>0</v>
      </c>
      <c r="FP57" s="9">
        <v>0</v>
      </c>
      <c r="FQ57" s="339">
        <v>0</v>
      </c>
      <c r="FR57" s="339">
        <v>0</v>
      </c>
      <c r="FS57" s="9">
        <v>0</v>
      </c>
      <c r="FT57" s="8" t="e">
        <v>#DIV/0!</v>
      </c>
      <c r="FU57" s="8" t="e">
        <v>#DIV/0!</v>
      </c>
      <c r="FW57" s="9">
        <v>258</v>
      </c>
      <c r="FX57" s="9">
        <v>989</v>
      </c>
      <c r="FY57" s="9">
        <v>500</v>
      </c>
      <c r="FZ57" s="9">
        <v>54</v>
      </c>
      <c r="GA57" s="9">
        <v>15</v>
      </c>
      <c r="GB57" s="9">
        <v>520</v>
      </c>
      <c r="GC57" s="9">
        <v>0</v>
      </c>
      <c r="GD57" s="339">
        <v>3.7824889867841409</v>
      </c>
      <c r="GE57" s="339">
        <v>7.5649779735682818</v>
      </c>
      <c r="GF57" s="9">
        <v>2336</v>
      </c>
      <c r="GG57" s="8">
        <v>11.044520547945206</v>
      </c>
      <c r="GH57" s="8">
        <v>42.337328767123289</v>
      </c>
    </row>
    <row r="58" spans="1:190" x14ac:dyDescent="0.25">
      <c r="A58" s="20">
        <v>55</v>
      </c>
      <c r="B58" s="16">
        <v>2012</v>
      </c>
      <c r="C58" s="13" t="s">
        <v>365</v>
      </c>
      <c r="D58" s="22" t="s">
        <v>820</v>
      </c>
      <c r="E58" s="9">
        <v>268</v>
      </c>
      <c r="F58" s="9">
        <v>107</v>
      </c>
      <c r="G58" s="9">
        <v>189</v>
      </c>
      <c r="H58" s="9">
        <v>23</v>
      </c>
      <c r="I58" s="9">
        <v>145</v>
      </c>
      <c r="J58" s="9">
        <v>0</v>
      </c>
      <c r="K58" s="9">
        <v>0</v>
      </c>
      <c r="L58" s="8">
        <v>3.4508196721311477</v>
      </c>
      <c r="M58" s="8">
        <v>6.9016393442622954</v>
      </c>
      <c r="O58" s="9">
        <v>308</v>
      </c>
      <c r="P58" s="9">
        <v>152</v>
      </c>
      <c r="Q58" s="9">
        <v>164</v>
      </c>
      <c r="R58" s="9">
        <v>45</v>
      </c>
      <c r="S58" s="9">
        <v>63</v>
      </c>
      <c r="T58" s="9">
        <v>0</v>
      </c>
      <c r="U58" s="9">
        <v>0</v>
      </c>
      <c r="V58" s="8">
        <v>3.8155737704918034</v>
      </c>
      <c r="W58" s="8">
        <v>7.6311475409836067</v>
      </c>
      <c r="Y58" s="9">
        <v>106</v>
      </c>
      <c r="Z58" s="9">
        <v>61</v>
      </c>
      <c r="AA58" s="9">
        <v>93</v>
      </c>
      <c r="AB58" s="9">
        <v>51</v>
      </c>
      <c r="AC58" s="9">
        <v>55</v>
      </c>
      <c r="AD58" s="9">
        <v>915</v>
      </c>
      <c r="AE58" s="9">
        <v>0</v>
      </c>
      <c r="AF58" s="8">
        <v>3.3060109289617485</v>
      </c>
      <c r="AG58" s="8">
        <v>6.6120218579234971</v>
      </c>
      <c r="AI58" s="9">
        <v>258</v>
      </c>
      <c r="AJ58" s="9">
        <v>183</v>
      </c>
      <c r="AK58" s="9">
        <v>195</v>
      </c>
      <c r="AL58" s="9">
        <v>42</v>
      </c>
      <c r="AM58" s="9">
        <v>54</v>
      </c>
      <c r="AN58" s="9">
        <v>0</v>
      </c>
      <c r="AO58" s="9">
        <v>0</v>
      </c>
      <c r="AP58" s="8">
        <v>3.75</v>
      </c>
      <c r="AQ58" s="8">
        <v>7.5</v>
      </c>
      <c r="AS58" s="9">
        <v>527</v>
      </c>
      <c r="AT58" s="9">
        <v>290</v>
      </c>
      <c r="AU58" s="9">
        <v>219</v>
      </c>
      <c r="AV58" s="9">
        <v>68</v>
      </c>
      <c r="AW58" s="9">
        <v>177</v>
      </c>
      <c r="AX58" s="9">
        <v>0</v>
      </c>
      <c r="AY58" s="9">
        <v>0</v>
      </c>
      <c r="AZ58" s="8">
        <v>3.7197501951600311</v>
      </c>
      <c r="BA58" s="8">
        <v>7.4395003903200623</v>
      </c>
      <c r="BC58" s="9">
        <v>296</v>
      </c>
      <c r="BD58" s="9">
        <v>141</v>
      </c>
      <c r="BE58" s="9">
        <v>146</v>
      </c>
      <c r="BF58" s="9">
        <v>73</v>
      </c>
      <c r="BG58" s="9">
        <v>76</v>
      </c>
      <c r="BH58" s="9">
        <v>0</v>
      </c>
      <c r="BI58" s="9">
        <v>0</v>
      </c>
      <c r="BJ58" s="8">
        <v>3.6939890710382515</v>
      </c>
      <c r="BK58" s="8">
        <v>7.3879781420765029</v>
      </c>
      <c r="BM58" s="9">
        <v>278</v>
      </c>
      <c r="BN58" s="9">
        <v>148</v>
      </c>
      <c r="BO58" s="9">
        <v>217</v>
      </c>
      <c r="BP58" s="9">
        <v>110</v>
      </c>
      <c r="BQ58" s="9">
        <v>162</v>
      </c>
      <c r="BR58" s="9">
        <v>0</v>
      </c>
      <c r="BS58" s="9">
        <v>0</v>
      </c>
      <c r="BT58" s="8">
        <v>3.2950819672131146</v>
      </c>
      <c r="BU58" s="8">
        <v>6.5901639344262293</v>
      </c>
      <c r="BW58" s="9">
        <v>283</v>
      </c>
      <c r="BX58" s="9">
        <v>215</v>
      </c>
      <c r="BY58" s="9">
        <v>236</v>
      </c>
      <c r="BZ58" s="9">
        <v>84</v>
      </c>
      <c r="CA58" s="9">
        <v>97</v>
      </c>
      <c r="CB58" s="9">
        <v>0</v>
      </c>
      <c r="CC58" s="9">
        <v>0</v>
      </c>
      <c r="CD58" s="8">
        <v>3.5497267759562843</v>
      </c>
      <c r="CE58" s="8">
        <v>7.0994535519125685</v>
      </c>
      <c r="CG58" s="9">
        <v>0</v>
      </c>
      <c r="CH58" s="9">
        <v>0</v>
      </c>
      <c r="CI58" s="9">
        <v>0</v>
      </c>
      <c r="CJ58" s="9">
        <v>0</v>
      </c>
      <c r="CK58" s="9">
        <v>0</v>
      </c>
      <c r="CL58" s="9">
        <v>0</v>
      </c>
      <c r="CM58" s="9">
        <v>0</v>
      </c>
      <c r="CN58" s="8">
        <v>0</v>
      </c>
      <c r="CO58" s="8">
        <v>0</v>
      </c>
      <c r="CQ58" s="9">
        <v>464</v>
      </c>
      <c r="CR58" s="9">
        <v>274</v>
      </c>
      <c r="CS58" s="9">
        <v>203</v>
      </c>
      <c r="CT58" s="9">
        <v>67</v>
      </c>
      <c r="CU58" s="9">
        <v>90</v>
      </c>
      <c r="CV58" s="9">
        <v>366</v>
      </c>
      <c r="CW58" s="9">
        <v>0</v>
      </c>
      <c r="CX58" s="8">
        <v>3.8697632058287796</v>
      </c>
      <c r="CY58" s="8">
        <v>7.7395264116575593</v>
      </c>
      <c r="DA58" s="9">
        <v>131</v>
      </c>
      <c r="DB58" s="9">
        <v>69</v>
      </c>
      <c r="DC58" s="9">
        <v>170</v>
      </c>
      <c r="DD58" s="9">
        <v>86</v>
      </c>
      <c r="DE58" s="9">
        <v>276</v>
      </c>
      <c r="DF58" s="9">
        <v>0</v>
      </c>
      <c r="DG58" s="9">
        <v>0</v>
      </c>
      <c r="DH58" s="8">
        <v>2.5806010928961749</v>
      </c>
      <c r="DI58" s="8">
        <v>5.1612021857923498</v>
      </c>
      <c r="DK58" s="9">
        <v>156</v>
      </c>
      <c r="DL58" s="9">
        <v>136</v>
      </c>
      <c r="DM58" s="9">
        <v>239</v>
      </c>
      <c r="DN58" s="9">
        <v>74</v>
      </c>
      <c r="DO58" s="9">
        <v>127</v>
      </c>
      <c r="DP58" s="9">
        <v>0</v>
      </c>
      <c r="DQ58" s="9">
        <v>0</v>
      </c>
      <c r="DR58" s="8">
        <v>3.1639344262295084</v>
      </c>
      <c r="DS58" s="8">
        <v>6.3278688524590168</v>
      </c>
      <c r="DU58" s="9">
        <v>352</v>
      </c>
      <c r="DV58" s="9">
        <v>225</v>
      </c>
      <c r="DW58" s="9">
        <v>271</v>
      </c>
      <c r="DX58" s="9">
        <v>81</v>
      </c>
      <c r="DY58" s="9">
        <v>169</v>
      </c>
      <c r="DZ58" s="9">
        <v>0</v>
      </c>
      <c r="EA58" s="9">
        <v>0</v>
      </c>
      <c r="EB58" s="8">
        <v>3.4644808743169397</v>
      </c>
      <c r="EC58" s="8">
        <v>6.9289617486338795</v>
      </c>
      <c r="EE58" s="9">
        <v>165</v>
      </c>
      <c r="EF58" s="9">
        <v>116</v>
      </c>
      <c r="EG58" s="9">
        <v>168</v>
      </c>
      <c r="EH58" s="9">
        <v>40</v>
      </c>
      <c r="EI58" s="9">
        <v>60</v>
      </c>
      <c r="EJ58" s="9">
        <v>0</v>
      </c>
      <c r="EK58" s="9">
        <v>0</v>
      </c>
      <c r="EL58" s="8">
        <v>3.5209471766848814</v>
      </c>
      <c r="EM58" s="8">
        <v>7.0418943533697629</v>
      </c>
      <c r="EO58" s="8">
        <v>6.9016393442622954</v>
      </c>
      <c r="EP58" s="8">
        <v>7.6311475409836067</v>
      </c>
      <c r="EQ58" s="8">
        <v>6.6120218579234971</v>
      </c>
      <c r="ER58" s="8">
        <v>7.5</v>
      </c>
      <c r="ES58" s="8">
        <v>7.4395003903200623</v>
      </c>
      <c r="ET58" s="8">
        <v>7.3879781420765029</v>
      </c>
      <c r="EU58" s="8">
        <v>6.5901639344262293</v>
      </c>
      <c r="EV58" s="8">
        <v>7.0994535519125685</v>
      </c>
      <c r="EW58" s="8">
        <v>0</v>
      </c>
      <c r="EX58" s="8">
        <v>7.7395264116575593</v>
      </c>
      <c r="EY58" s="8">
        <v>5.1612021857923498</v>
      </c>
      <c r="EZ58" s="8">
        <v>6.3278688524590168</v>
      </c>
      <c r="FA58" s="8">
        <v>6.9289617486338795</v>
      </c>
      <c r="FB58" s="8">
        <v>7.0418943533697629</v>
      </c>
      <c r="FC58" s="8">
        <v>90.361358313817334</v>
      </c>
      <c r="FD58" s="99">
        <v>6.9508737164474876</v>
      </c>
      <c r="FE58" s="111">
        <v>90.361358313817334</v>
      </c>
      <c r="FJ58" s="9">
        <v>527</v>
      </c>
      <c r="FK58" s="9">
        <v>290</v>
      </c>
      <c r="FL58" s="9">
        <v>219</v>
      </c>
      <c r="FM58" s="9">
        <v>68</v>
      </c>
      <c r="FN58" s="9">
        <v>177</v>
      </c>
      <c r="FO58" s="9">
        <v>0</v>
      </c>
      <c r="FP58" s="9">
        <v>0</v>
      </c>
      <c r="FQ58" s="339">
        <v>3.7197501951600311</v>
      </c>
      <c r="FR58" s="339">
        <v>7.4395003903200623</v>
      </c>
      <c r="FS58" s="9">
        <v>1281</v>
      </c>
      <c r="FT58" s="8">
        <v>41.139734582357534</v>
      </c>
      <c r="FU58" s="8">
        <v>22.638563622170178</v>
      </c>
      <c r="FW58" s="9">
        <v>0</v>
      </c>
      <c r="FX58" s="9">
        <v>0</v>
      </c>
      <c r="FY58" s="9">
        <v>0</v>
      </c>
      <c r="FZ58" s="9">
        <v>0</v>
      </c>
      <c r="GA58" s="9">
        <v>0</v>
      </c>
      <c r="GB58" s="9">
        <v>0</v>
      </c>
      <c r="GC58" s="9">
        <v>0</v>
      </c>
      <c r="GD58" s="339">
        <v>0</v>
      </c>
      <c r="GE58" s="339">
        <v>0</v>
      </c>
      <c r="GF58" s="9">
        <v>0</v>
      </c>
      <c r="GG58" s="8" t="e">
        <v>#DIV/0!</v>
      </c>
      <c r="GH58" s="8" t="e">
        <v>#DIV/0!</v>
      </c>
    </row>
    <row r="59" spans="1:190" x14ac:dyDescent="0.25">
      <c r="A59" s="20">
        <v>56</v>
      </c>
      <c r="B59" s="16">
        <v>2013</v>
      </c>
      <c r="C59" s="13" t="s">
        <v>366</v>
      </c>
      <c r="D59" s="22" t="s">
        <v>268</v>
      </c>
      <c r="E59" s="9">
        <v>0</v>
      </c>
      <c r="F59" s="9">
        <v>0</v>
      </c>
      <c r="G59" s="9">
        <v>0</v>
      </c>
      <c r="H59" s="9">
        <v>0</v>
      </c>
      <c r="I59" s="9">
        <v>0</v>
      </c>
      <c r="J59" s="9">
        <v>0</v>
      </c>
      <c r="K59" s="9">
        <v>0</v>
      </c>
      <c r="L59" s="9">
        <v>0</v>
      </c>
      <c r="M59" s="9">
        <v>0</v>
      </c>
      <c r="O59" s="9">
        <v>780</v>
      </c>
      <c r="P59" s="9">
        <v>122</v>
      </c>
      <c r="Q59" s="9">
        <v>42</v>
      </c>
      <c r="R59" s="9">
        <v>0</v>
      </c>
      <c r="S59" s="9">
        <v>0</v>
      </c>
      <c r="T59" s="9">
        <v>0</v>
      </c>
      <c r="U59" s="9">
        <v>0</v>
      </c>
      <c r="V59" s="8">
        <v>4.781779661016949</v>
      </c>
      <c r="W59" s="8">
        <v>9.5635593220338979</v>
      </c>
      <c r="Y59" s="9">
        <v>679</v>
      </c>
      <c r="Z59" s="9">
        <v>476</v>
      </c>
      <c r="AA59" s="9">
        <v>342</v>
      </c>
      <c r="AB59" s="9">
        <v>148</v>
      </c>
      <c r="AC59" s="9">
        <v>0</v>
      </c>
      <c r="AD59" s="9">
        <v>0</v>
      </c>
      <c r="AE59" s="9">
        <v>0</v>
      </c>
      <c r="AF59" s="8">
        <v>4.0249240121580545</v>
      </c>
      <c r="AG59" s="8">
        <v>8.049848024316109</v>
      </c>
      <c r="AI59" s="9">
        <v>437</v>
      </c>
      <c r="AJ59" s="9">
        <v>335</v>
      </c>
      <c r="AK59" s="9">
        <v>128</v>
      </c>
      <c r="AL59" s="9">
        <v>40</v>
      </c>
      <c r="AM59" s="9">
        <v>0</v>
      </c>
      <c r="AN59" s="9">
        <v>0</v>
      </c>
      <c r="AO59" s="9">
        <v>0</v>
      </c>
      <c r="AP59" s="8">
        <v>4.243617021276596</v>
      </c>
      <c r="AQ59" s="8">
        <v>8.487234042553192</v>
      </c>
      <c r="AS59" s="9">
        <v>688</v>
      </c>
      <c r="AT59" s="9">
        <v>470</v>
      </c>
      <c r="AU59" s="9">
        <v>338</v>
      </c>
      <c r="AV59" s="9">
        <v>149</v>
      </c>
      <c r="AW59" s="9">
        <v>0</v>
      </c>
      <c r="AX59" s="9">
        <v>0</v>
      </c>
      <c r="AY59" s="9">
        <v>0</v>
      </c>
      <c r="AZ59" s="8">
        <v>4.0316109422492401</v>
      </c>
      <c r="BA59" s="8">
        <v>8.0632218844984802</v>
      </c>
      <c r="BC59" s="9">
        <v>388</v>
      </c>
      <c r="BD59" s="9">
        <v>278</v>
      </c>
      <c r="BE59" s="9">
        <v>191</v>
      </c>
      <c r="BF59" s="9">
        <v>83</v>
      </c>
      <c r="BG59" s="9">
        <v>0</v>
      </c>
      <c r="BH59" s="9">
        <v>0</v>
      </c>
      <c r="BI59" s="9">
        <v>0</v>
      </c>
      <c r="BJ59" s="8">
        <v>4.0329787234042556</v>
      </c>
      <c r="BK59" s="8">
        <v>8.0659574468085111</v>
      </c>
      <c r="BM59" s="9">
        <v>0</v>
      </c>
      <c r="BN59" s="9">
        <v>0</v>
      </c>
      <c r="BO59" s="9">
        <v>0</v>
      </c>
      <c r="BP59" s="9">
        <v>0</v>
      </c>
      <c r="BQ59" s="9">
        <v>0</v>
      </c>
      <c r="BR59" s="9">
        <v>0</v>
      </c>
      <c r="BS59" s="9">
        <v>0</v>
      </c>
      <c r="BT59" s="9">
        <v>0</v>
      </c>
      <c r="BU59" s="9">
        <v>0</v>
      </c>
      <c r="BW59" s="9">
        <v>0</v>
      </c>
      <c r="BX59" s="9">
        <v>0</v>
      </c>
      <c r="BY59" s="9">
        <v>0</v>
      </c>
      <c r="BZ59" s="9">
        <v>0</v>
      </c>
      <c r="CA59" s="9">
        <v>0</v>
      </c>
      <c r="CB59" s="9">
        <v>0</v>
      </c>
      <c r="CC59" s="9">
        <v>0</v>
      </c>
      <c r="CD59" s="9">
        <v>0</v>
      </c>
      <c r="CE59" s="9">
        <v>0</v>
      </c>
      <c r="CG59" s="9">
        <v>787</v>
      </c>
      <c r="CH59" s="9">
        <v>589</v>
      </c>
      <c r="CI59" s="9">
        <v>418</v>
      </c>
      <c r="CJ59" s="9">
        <v>86</v>
      </c>
      <c r="CK59" s="9">
        <v>0</v>
      </c>
      <c r="CL59" s="9">
        <v>0</v>
      </c>
      <c r="CM59" s="9">
        <v>0</v>
      </c>
      <c r="CN59" s="8">
        <v>4.1047872340425533</v>
      </c>
      <c r="CO59" s="8">
        <v>8.2095744680851066</v>
      </c>
      <c r="CQ59" s="9">
        <v>0</v>
      </c>
      <c r="CR59" s="9">
        <v>0</v>
      </c>
      <c r="CS59" s="9">
        <v>0</v>
      </c>
      <c r="CT59" s="9">
        <v>0</v>
      </c>
      <c r="CU59" s="9">
        <v>0</v>
      </c>
      <c r="CV59" s="9">
        <v>0</v>
      </c>
      <c r="CW59" s="9">
        <v>0</v>
      </c>
      <c r="CX59" s="9">
        <v>0</v>
      </c>
      <c r="CY59" s="9">
        <v>0</v>
      </c>
      <c r="DA59" s="9">
        <v>0</v>
      </c>
      <c r="DB59" s="9">
        <v>0</v>
      </c>
      <c r="DC59" s="9">
        <v>0</v>
      </c>
      <c r="DD59" s="9">
        <v>0</v>
      </c>
      <c r="DE59" s="9">
        <v>0</v>
      </c>
      <c r="DF59" s="9">
        <v>0</v>
      </c>
      <c r="DG59" s="9">
        <v>0</v>
      </c>
      <c r="DH59" s="9">
        <v>0</v>
      </c>
      <c r="DI59" s="9">
        <v>0</v>
      </c>
      <c r="DK59" s="9">
        <v>0</v>
      </c>
      <c r="DL59" s="9">
        <v>0</v>
      </c>
      <c r="DM59" s="9">
        <v>0</v>
      </c>
      <c r="DN59" s="9">
        <v>0</v>
      </c>
      <c r="DO59" s="9">
        <v>0</v>
      </c>
      <c r="DP59" s="9">
        <v>0</v>
      </c>
      <c r="DQ59" s="9">
        <v>0</v>
      </c>
      <c r="DR59" s="9">
        <v>0</v>
      </c>
      <c r="DS59" s="9">
        <v>0</v>
      </c>
      <c r="DU59" s="9">
        <v>640</v>
      </c>
      <c r="DV59" s="9">
        <v>477</v>
      </c>
      <c r="DW59" s="9">
        <v>240</v>
      </c>
      <c r="DX59" s="9">
        <v>53</v>
      </c>
      <c r="DY59" s="9">
        <v>0</v>
      </c>
      <c r="DZ59" s="9">
        <v>0</v>
      </c>
      <c r="EA59" s="9">
        <v>0</v>
      </c>
      <c r="EB59" s="8">
        <v>4.2085106382978728</v>
      </c>
      <c r="EC59" s="8">
        <v>8.4170212765957455</v>
      </c>
      <c r="EE59" s="9">
        <v>0</v>
      </c>
      <c r="EF59" s="9">
        <v>0</v>
      </c>
      <c r="EG59" s="9">
        <v>0</v>
      </c>
      <c r="EH59" s="9">
        <v>0</v>
      </c>
      <c r="EI59" s="9">
        <v>0</v>
      </c>
      <c r="EJ59" s="9">
        <v>0</v>
      </c>
      <c r="EK59" s="9">
        <v>0</v>
      </c>
      <c r="EL59" s="9">
        <v>0</v>
      </c>
      <c r="EM59" s="9">
        <v>0</v>
      </c>
      <c r="EO59" s="8">
        <v>0</v>
      </c>
      <c r="EP59" s="8">
        <v>9.5635593220338979</v>
      </c>
      <c r="EQ59" s="8">
        <v>8.049848024316109</v>
      </c>
      <c r="ER59" s="8">
        <v>8.487234042553192</v>
      </c>
      <c r="ES59" s="8">
        <v>8.0632218844984802</v>
      </c>
      <c r="ET59" s="8">
        <v>8.0659574468085111</v>
      </c>
      <c r="EU59" s="8">
        <v>0</v>
      </c>
      <c r="EV59" s="8">
        <v>0</v>
      </c>
      <c r="EW59" s="8">
        <v>8.2095744680851066</v>
      </c>
      <c r="EX59" s="8">
        <v>0</v>
      </c>
      <c r="EY59" s="8">
        <v>0</v>
      </c>
      <c r="EZ59" s="8">
        <v>0</v>
      </c>
      <c r="FA59" s="8">
        <v>8.4170212765957455</v>
      </c>
      <c r="FB59" s="8">
        <v>0</v>
      </c>
      <c r="FC59" s="8">
        <v>58.856416464891048</v>
      </c>
      <c r="FD59" s="99">
        <v>8.4080594949844354</v>
      </c>
      <c r="FE59" s="111">
        <v>58.856416464891048</v>
      </c>
      <c r="FJ59" s="9">
        <v>688</v>
      </c>
      <c r="FK59" s="9">
        <v>470</v>
      </c>
      <c r="FL59" s="9">
        <v>338</v>
      </c>
      <c r="FM59" s="9">
        <v>149</v>
      </c>
      <c r="FN59" s="9">
        <v>0</v>
      </c>
      <c r="FO59" s="9">
        <v>0</v>
      </c>
      <c r="FP59" s="9">
        <v>0</v>
      </c>
      <c r="FQ59" s="339">
        <v>4.0316109422492401</v>
      </c>
      <c r="FR59" s="339">
        <v>8.0632218844984802</v>
      </c>
      <c r="FS59" s="9">
        <v>1645</v>
      </c>
      <c r="FT59" s="8">
        <v>41.823708206686931</v>
      </c>
      <c r="FU59" s="8">
        <v>28.571428571428569</v>
      </c>
      <c r="FW59" s="9">
        <v>787</v>
      </c>
      <c r="FX59" s="9">
        <v>589</v>
      </c>
      <c r="FY59" s="9">
        <v>418</v>
      </c>
      <c r="FZ59" s="9">
        <v>86</v>
      </c>
      <c r="GA59" s="9">
        <v>0</v>
      </c>
      <c r="GB59" s="9">
        <v>0</v>
      </c>
      <c r="GC59" s="9">
        <v>0</v>
      </c>
      <c r="GD59" s="339">
        <v>4.1047872340425533</v>
      </c>
      <c r="GE59" s="339">
        <v>8.2095744680851066</v>
      </c>
      <c r="GF59" s="9">
        <v>1880</v>
      </c>
      <c r="GG59" s="8">
        <v>41.861702127659569</v>
      </c>
      <c r="GH59" s="8">
        <v>31.329787234042556</v>
      </c>
    </row>
    <row r="60" spans="1:190" x14ac:dyDescent="0.25">
      <c r="A60" s="20">
        <v>57</v>
      </c>
      <c r="B60" s="16">
        <v>2012</v>
      </c>
      <c r="C60" s="13" t="s">
        <v>367</v>
      </c>
      <c r="D60" s="22" t="s">
        <v>819</v>
      </c>
      <c r="E60" s="9">
        <v>279</v>
      </c>
      <c r="F60" s="9">
        <v>74</v>
      </c>
      <c r="G60" s="9">
        <v>40</v>
      </c>
      <c r="H60" s="9">
        <v>7</v>
      </c>
      <c r="I60" s="9">
        <v>0</v>
      </c>
      <c r="J60" s="9">
        <v>0</v>
      </c>
      <c r="K60" s="9">
        <v>0</v>
      </c>
      <c r="L60" s="8">
        <v>4.5625</v>
      </c>
      <c r="M60" s="8">
        <v>9.125</v>
      </c>
      <c r="O60" s="9">
        <v>0</v>
      </c>
      <c r="P60" s="9">
        <v>0</v>
      </c>
      <c r="Q60" s="9">
        <v>0</v>
      </c>
      <c r="R60" s="9">
        <v>0</v>
      </c>
      <c r="S60" s="9">
        <v>0</v>
      </c>
      <c r="T60" s="9">
        <v>0</v>
      </c>
      <c r="U60" s="9">
        <v>0</v>
      </c>
      <c r="V60" s="8">
        <v>0</v>
      </c>
      <c r="W60" s="8">
        <v>0</v>
      </c>
      <c r="Y60" s="9">
        <v>0</v>
      </c>
      <c r="Z60" s="9">
        <v>0</v>
      </c>
      <c r="AA60" s="9">
        <v>0</v>
      </c>
      <c r="AB60" s="9">
        <v>0</v>
      </c>
      <c r="AC60" s="9">
        <v>0</v>
      </c>
      <c r="AD60" s="9">
        <v>0</v>
      </c>
      <c r="AE60" s="9">
        <v>0</v>
      </c>
      <c r="AF60" s="9">
        <v>0</v>
      </c>
      <c r="AG60" s="9">
        <v>0</v>
      </c>
      <c r="AI60" s="9">
        <v>0</v>
      </c>
      <c r="AJ60" s="9">
        <v>0</v>
      </c>
      <c r="AK60" s="9">
        <v>0</v>
      </c>
      <c r="AL60" s="9">
        <v>0</v>
      </c>
      <c r="AM60" s="9">
        <v>0</v>
      </c>
      <c r="AN60" s="9">
        <v>0</v>
      </c>
      <c r="AO60" s="9">
        <v>0</v>
      </c>
      <c r="AP60" s="9">
        <v>0</v>
      </c>
      <c r="AQ60" s="9">
        <v>0</v>
      </c>
      <c r="AS60" s="9">
        <v>389</v>
      </c>
      <c r="AT60" s="9">
        <v>150</v>
      </c>
      <c r="AU60" s="9">
        <v>80</v>
      </c>
      <c r="AV60" s="9">
        <v>42</v>
      </c>
      <c r="AW60" s="9">
        <v>39</v>
      </c>
      <c r="AX60" s="9">
        <v>0</v>
      </c>
      <c r="AY60" s="9">
        <v>0</v>
      </c>
      <c r="AZ60" s="8">
        <v>4.1542857142857139</v>
      </c>
      <c r="BA60" s="8">
        <v>8.3085714285714278</v>
      </c>
      <c r="BC60" s="9">
        <v>335</v>
      </c>
      <c r="BD60" s="9">
        <v>58</v>
      </c>
      <c r="BE60" s="9">
        <v>7</v>
      </c>
      <c r="BF60" s="9">
        <v>0</v>
      </c>
      <c r="BG60" s="9">
        <v>0</v>
      </c>
      <c r="BH60" s="9">
        <v>0</v>
      </c>
      <c r="BI60" s="9">
        <v>0</v>
      </c>
      <c r="BJ60" s="8">
        <v>4.82</v>
      </c>
      <c r="BK60" s="8">
        <v>9.64</v>
      </c>
      <c r="BM60" s="9">
        <v>0</v>
      </c>
      <c r="BN60" s="9">
        <v>0</v>
      </c>
      <c r="BO60" s="9">
        <v>0</v>
      </c>
      <c r="BP60" s="9">
        <v>0</v>
      </c>
      <c r="BQ60" s="9">
        <v>0</v>
      </c>
      <c r="BR60" s="9">
        <v>0</v>
      </c>
      <c r="BS60" s="9">
        <v>0</v>
      </c>
      <c r="BT60" s="8">
        <v>0</v>
      </c>
      <c r="BU60" s="8">
        <v>0</v>
      </c>
      <c r="BW60" s="9">
        <v>0</v>
      </c>
      <c r="BX60" s="9">
        <v>0</v>
      </c>
      <c r="BY60" s="9">
        <v>0</v>
      </c>
      <c r="BZ60" s="9">
        <v>0</v>
      </c>
      <c r="CA60" s="9">
        <v>0</v>
      </c>
      <c r="CB60" s="9">
        <v>0</v>
      </c>
      <c r="CC60" s="9">
        <v>0</v>
      </c>
      <c r="CD60" s="9">
        <v>0</v>
      </c>
      <c r="CE60" s="9">
        <v>0</v>
      </c>
      <c r="CG60" s="9">
        <v>0</v>
      </c>
      <c r="CH60" s="9">
        <v>0</v>
      </c>
      <c r="CI60" s="9">
        <v>0</v>
      </c>
      <c r="CJ60" s="9">
        <v>0</v>
      </c>
      <c r="CK60" s="9">
        <v>0</v>
      </c>
      <c r="CL60" s="9">
        <v>0</v>
      </c>
      <c r="CM60" s="9">
        <v>0</v>
      </c>
      <c r="CN60" s="9">
        <v>0</v>
      </c>
      <c r="CO60" s="9">
        <v>0</v>
      </c>
      <c r="CQ60" s="9">
        <v>0</v>
      </c>
      <c r="CR60" s="9">
        <v>0</v>
      </c>
      <c r="CS60" s="9">
        <v>0</v>
      </c>
      <c r="CT60" s="9">
        <v>0</v>
      </c>
      <c r="CU60" s="9">
        <v>0</v>
      </c>
      <c r="CV60" s="9">
        <v>0</v>
      </c>
      <c r="CW60" s="9">
        <v>0</v>
      </c>
      <c r="CX60" s="8">
        <v>0</v>
      </c>
      <c r="CY60" s="8">
        <v>0</v>
      </c>
      <c r="DA60" s="9">
        <v>0</v>
      </c>
      <c r="DB60" s="9">
        <v>0</v>
      </c>
      <c r="DC60" s="9">
        <v>0</v>
      </c>
      <c r="DD60" s="9">
        <v>0</v>
      </c>
      <c r="DE60" s="9">
        <v>0</v>
      </c>
      <c r="DF60" s="9">
        <v>0</v>
      </c>
      <c r="DG60" s="9">
        <v>0</v>
      </c>
      <c r="DH60" s="9">
        <v>0</v>
      </c>
      <c r="DI60" s="9">
        <v>0</v>
      </c>
      <c r="DK60" s="9">
        <v>0</v>
      </c>
      <c r="DL60" s="9">
        <v>0</v>
      </c>
      <c r="DM60" s="9">
        <v>0</v>
      </c>
      <c r="DN60" s="9">
        <v>0</v>
      </c>
      <c r="DO60" s="9">
        <v>0</v>
      </c>
      <c r="DP60" s="9">
        <v>0</v>
      </c>
      <c r="DQ60" s="9">
        <v>0</v>
      </c>
      <c r="DR60" s="9">
        <v>0</v>
      </c>
      <c r="DS60" s="9">
        <v>0</v>
      </c>
      <c r="DU60" s="9">
        <v>0</v>
      </c>
      <c r="DV60" s="9">
        <v>0</v>
      </c>
      <c r="DW60" s="9">
        <v>0</v>
      </c>
      <c r="DX60" s="9">
        <v>0</v>
      </c>
      <c r="DY60" s="9">
        <v>0</v>
      </c>
      <c r="DZ60" s="9">
        <v>0</v>
      </c>
      <c r="EA60" s="9">
        <v>0</v>
      </c>
      <c r="EB60" s="8">
        <v>0</v>
      </c>
      <c r="EC60" s="8">
        <v>0</v>
      </c>
      <c r="EE60" s="9">
        <v>0</v>
      </c>
      <c r="EF60" s="9">
        <v>0</v>
      </c>
      <c r="EG60" s="9">
        <v>0</v>
      </c>
      <c r="EH60" s="9">
        <v>0</v>
      </c>
      <c r="EI60" s="9">
        <v>0</v>
      </c>
      <c r="EJ60" s="9">
        <v>0</v>
      </c>
      <c r="EK60" s="9">
        <v>0</v>
      </c>
      <c r="EL60" s="9">
        <v>0</v>
      </c>
      <c r="EM60" s="9">
        <v>0</v>
      </c>
      <c r="EO60" s="8">
        <v>9.125</v>
      </c>
      <c r="EP60" s="8">
        <v>0</v>
      </c>
      <c r="EQ60" s="8">
        <v>0</v>
      </c>
      <c r="ER60" s="8">
        <v>0</v>
      </c>
      <c r="ES60" s="8">
        <v>8.3085714285714278</v>
      </c>
      <c r="ET60" s="8">
        <v>9.64</v>
      </c>
      <c r="EU60" s="8">
        <v>0</v>
      </c>
      <c r="EV60" s="8">
        <v>0</v>
      </c>
      <c r="EW60" s="8">
        <v>0</v>
      </c>
      <c r="EX60" s="8">
        <v>0</v>
      </c>
      <c r="EY60" s="8">
        <v>0</v>
      </c>
      <c r="EZ60" s="8">
        <v>0</v>
      </c>
      <c r="FA60" s="8">
        <v>0</v>
      </c>
      <c r="FB60" s="8">
        <v>0</v>
      </c>
      <c r="FC60" s="8">
        <v>27.073571428571427</v>
      </c>
      <c r="FD60" s="99">
        <v>9.0245238095238083</v>
      </c>
      <c r="FE60" s="111">
        <v>27.073571428571427</v>
      </c>
      <c r="FJ60" s="9">
        <v>389</v>
      </c>
      <c r="FK60" s="9">
        <v>150</v>
      </c>
      <c r="FL60" s="9">
        <v>80</v>
      </c>
      <c r="FM60" s="9">
        <v>42</v>
      </c>
      <c r="FN60" s="9">
        <v>39</v>
      </c>
      <c r="FO60" s="9">
        <v>0</v>
      </c>
      <c r="FP60" s="9">
        <v>0</v>
      </c>
      <c r="FQ60" s="339">
        <v>4.1542857142857139</v>
      </c>
      <c r="FR60" s="339">
        <v>8.3085714285714278</v>
      </c>
      <c r="FS60" s="9">
        <v>700</v>
      </c>
      <c r="FT60" s="8">
        <v>55.571428571428569</v>
      </c>
      <c r="FU60" s="8">
        <v>21.428571428571427</v>
      </c>
      <c r="FW60" s="9">
        <v>0</v>
      </c>
      <c r="FX60" s="9">
        <v>0</v>
      </c>
      <c r="FY60" s="9">
        <v>0</v>
      </c>
      <c r="FZ60" s="9">
        <v>0</v>
      </c>
      <c r="GA60" s="9">
        <v>0</v>
      </c>
      <c r="GB60" s="9">
        <v>0</v>
      </c>
      <c r="GC60" s="9">
        <v>0</v>
      </c>
      <c r="GD60" s="339">
        <v>0</v>
      </c>
      <c r="GE60" s="339">
        <v>0</v>
      </c>
      <c r="GF60" s="9">
        <v>0</v>
      </c>
      <c r="GG60" s="8" t="e">
        <v>#DIV/0!</v>
      </c>
      <c r="GH60" s="8" t="e">
        <v>#DIV/0!</v>
      </c>
    </row>
    <row r="61" spans="1:190" x14ac:dyDescent="0.25">
      <c r="A61" s="20">
        <v>58</v>
      </c>
      <c r="B61" s="16">
        <v>2014</v>
      </c>
      <c r="C61" s="13" t="s">
        <v>368</v>
      </c>
      <c r="D61" s="22" t="s">
        <v>820</v>
      </c>
      <c r="E61" s="9">
        <v>228</v>
      </c>
      <c r="F61" s="9">
        <v>284</v>
      </c>
      <c r="G61" s="9">
        <v>32</v>
      </c>
      <c r="H61" s="9">
        <v>10</v>
      </c>
      <c r="I61" s="9">
        <v>1</v>
      </c>
      <c r="J61" s="9">
        <v>45</v>
      </c>
      <c r="K61" s="9">
        <v>0</v>
      </c>
      <c r="L61" s="8">
        <v>4.3117117117117116</v>
      </c>
      <c r="M61" s="8">
        <v>8.6234234234234233</v>
      </c>
      <c r="O61" s="9">
        <v>205</v>
      </c>
      <c r="P61" s="9">
        <v>336</v>
      </c>
      <c r="Q61" s="9">
        <v>43</v>
      </c>
      <c r="R61" s="9">
        <v>16</v>
      </c>
      <c r="S61" s="9">
        <v>0</v>
      </c>
      <c r="T61" s="9">
        <v>0</v>
      </c>
      <c r="U61" s="9">
        <v>0</v>
      </c>
      <c r="V61" s="8">
        <v>4.2166666666666668</v>
      </c>
      <c r="W61" s="8">
        <v>8.4333333333333336</v>
      </c>
      <c r="Y61" s="9">
        <v>0</v>
      </c>
      <c r="Z61" s="9">
        <v>0</v>
      </c>
      <c r="AA61" s="9">
        <v>0</v>
      </c>
      <c r="AB61" s="9">
        <v>0</v>
      </c>
      <c r="AC61" s="9">
        <v>0</v>
      </c>
      <c r="AD61" s="9">
        <v>0</v>
      </c>
      <c r="AE61" s="9">
        <v>0</v>
      </c>
      <c r="AF61" s="9">
        <v>0</v>
      </c>
      <c r="AG61" s="9">
        <v>0</v>
      </c>
      <c r="AI61" s="9">
        <v>224</v>
      </c>
      <c r="AJ61" s="9">
        <v>337</v>
      </c>
      <c r="AK61" s="9">
        <v>31</v>
      </c>
      <c r="AL61" s="9">
        <v>8</v>
      </c>
      <c r="AM61" s="9">
        <v>0</v>
      </c>
      <c r="AN61" s="9">
        <v>0</v>
      </c>
      <c r="AO61" s="9">
        <v>0</v>
      </c>
      <c r="AP61" s="8">
        <v>4.2949999999999999</v>
      </c>
      <c r="AQ61" s="8">
        <v>8.59</v>
      </c>
      <c r="AS61" s="9">
        <v>489</v>
      </c>
      <c r="AT61" s="9">
        <v>478</v>
      </c>
      <c r="AU61" s="9">
        <v>62</v>
      </c>
      <c r="AV61" s="9">
        <v>8</v>
      </c>
      <c r="AW61" s="9">
        <v>1</v>
      </c>
      <c r="AX61" s="9">
        <v>12</v>
      </c>
      <c r="AY61" s="9">
        <v>0</v>
      </c>
      <c r="AZ61" s="8">
        <v>4.3930635838150289</v>
      </c>
      <c r="BA61" s="8">
        <v>8.7861271676300579</v>
      </c>
      <c r="BC61" s="9">
        <v>244</v>
      </c>
      <c r="BD61" s="9">
        <v>277</v>
      </c>
      <c r="BE61" s="9">
        <v>51</v>
      </c>
      <c r="BF61" s="9">
        <v>28</v>
      </c>
      <c r="BG61" s="9">
        <v>0</v>
      </c>
      <c r="BH61" s="9">
        <v>0</v>
      </c>
      <c r="BI61" s="9">
        <v>0</v>
      </c>
      <c r="BJ61" s="8">
        <v>4.2283333333333335</v>
      </c>
      <c r="BK61" s="8">
        <v>8.456666666666667</v>
      </c>
      <c r="BM61" s="9">
        <v>244</v>
      </c>
      <c r="BN61" s="9">
        <v>396</v>
      </c>
      <c r="BO61" s="9">
        <v>80</v>
      </c>
      <c r="BP61" s="9">
        <v>30</v>
      </c>
      <c r="BQ61" s="9">
        <v>0</v>
      </c>
      <c r="BR61" s="9">
        <v>0</v>
      </c>
      <c r="BS61" s="9">
        <v>0</v>
      </c>
      <c r="BT61" s="8">
        <v>4.1386666666666665</v>
      </c>
      <c r="BU61" s="8">
        <v>8.277333333333333</v>
      </c>
      <c r="BW61" s="9">
        <v>276</v>
      </c>
      <c r="BX61" s="9">
        <v>277</v>
      </c>
      <c r="BY61" s="9">
        <v>104</v>
      </c>
      <c r="BZ61" s="9">
        <v>72</v>
      </c>
      <c r="CA61" s="9">
        <v>21</v>
      </c>
      <c r="CB61" s="9">
        <v>0</v>
      </c>
      <c r="CC61" s="9">
        <v>0</v>
      </c>
      <c r="CD61" s="8">
        <v>3.9533333333333331</v>
      </c>
      <c r="CE61" s="8">
        <v>7.9066666666666663</v>
      </c>
      <c r="CG61" s="9">
        <v>440</v>
      </c>
      <c r="CH61" s="9">
        <v>500</v>
      </c>
      <c r="CI61" s="9">
        <v>158</v>
      </c>
      <c r="CJ61" s="9">
        <v>56</v>
      </c>
      <c r="CK61" s="9">
        <v>3</v>
      </c>
      <c r="CL61" s="9">
        <v>43</v>
      </c>
      <c r="CM61" s="9">
        <v>0</v>
      </c>
      <c r="CN61" s="8">
        <v>4.1391529818496107</v>
      </c>
      <c r="CO61" s="8">
        <v>8.2783059636992213</v>
      </c>
      <c r="CQ61" s="9">
        <v>445</v>
      </c>
      <c r="CR61" s="9">
        <v>509</v>
      </c>
      <c r="CS61" s="9">
        <v>186</v>
      </c>
      <c r="CT61" s="9">
        <v>56</v>
      </c>
      <c r="CU61" s="9">
        <v>0</v>
      </c>
      <c r="CV61" s="9">
        <v>4</v>
      </c>
      <c r="CW61" s="9">
        <v>0</v>
      </c>
      <c r="CX61" s="8">
        <v>4.1229096989966552</v>
      </c>
      <c r="CY61" s="8">
        <v>8.2458193979933103</v>
      </c>
      <c r="DA61" s="9">
        <v>215</v>
      </c>
      <c r="DB61" s="9">
        <v>283</v>
      </c>
      <c r="DC61" s="9">
        <v>83</v>
      </c>
      <c r="DD61" s="9">
        <v>19</v>
      </c>
      <c r="DE61" s="9">
        <v>0</v>
      </c>
      <c r="DF61" s="9">
        <v>0</v>
      </c>
      <c r="DG61" s="9">
        <v>0</v>
      </c>
      <c r="DH61" s="8">
        <v>4.1566666666666663</v>
      </c>
      <c r="DI61" s="8">
        <v>8.3133333333333326</v>
      </c>
      <c r="DK61" s="9">
        <v>0</v>
      </c>
      <c r="DL61" s="9">
        <v>0</v>
      </c>
      <c r="DM61" s="9">
        <v>0</v>
      </c>
      <c r="DN61" s="9">
        <v>0</v>
      </c>
      <c r="DO61" s="9">
        <v>0</v>
      </c>
      <c r="DP61" s="9">
        <v>0</v>
      </c>
      <c r="DQ61" s="9">
        <v>0</v>
      </c>
      <c r="DR61" s="9">
        <v>0</v>
      </c>
      <c r="DS61" s="9">
        <v>0</v>
      </c>
      <c r="DU61" s="9">
        <v>396</v>
      </c>
      <c r="DV61" s="9">
        <v>386</v>
      </c>
      <c r="DW61" s="9">
        <v>110</v>
      </c>
      <c r="DX61" s="9">
        <v>8</v>
      </c>
      <c r="DY61" s="9">
        <v>0</v>
      </c>
      <c r="DZ61" s="9">
        <v>0</v>
      </c>
      <c r="EA61" s="9">
        <v>0</v>
      </c>
      <c r="EB61" s="8">
        <v>4.3</v>
      </c>
      <c r="EC61" s="8">
        <v>8.6</v>
      </c>
      <c r="EE61" s="9">
        <v>115</v>
      </c>
      <c r="EF61" s="9">
        <v>108</v>
      </c>
      <c r="EG61" s="9">
        <v>101</v>
      </c>
      <c r="EH61" s="9">
        <v>21</v>
      </c>
      <c r="EI61" s="9">
        <v>0</v>
      </c>
      <c r="EJ61" s="9">
        <v>105</v>
      </c>
      <c r="EK61" s="9">
        <v>0</v>
      </c>
      <c r="EL61" s="8">
        <v>3.9188405797101451</v>
      </c>
      <c r="EM61" s="8">
        <v>7.8376811594202902</v>
      </c>
      <c r="EO61" s="8">
        <v>8.6234234234234233</v>
      </c>
      <c r="EP61" s="8">
        <v>8.4333333333333336</v>
      </c>
      <c r="EQ61" s="8">
        <v>0</v>
      </c>
      <c r="ER61" s="8">
        <v>8.59</v>
      </c>
      <c r="ES61" s="8">
        <v>8.7861271676300579</v>
      </c>
      <c r="ET61" s="8">
        <v>8.456666666666667</v>
      </c>
      <c r="EU61" s="8">
        <v>8.277333333333333</v>
      </c>
      <c r="EV61" s="8">
        <v>7.9066666666666663</v>
      </c>
      <c r="EW61" s="8">
        <v>8.2783059636992213</v>
      </c>
      <c r="EX61" s="8">
        <v>8.2458193979933103</v>
      </c>
      <c r="EY61" s="8">
        <v>8.3133333333333326</v>
      </c>
      <c r="EZ61" s="8">
        <v>0</v>
      </c>
      <c r="FA61" s="8">
        <v>8.6</v>
      </c>
      <c r="FB61" s="8">
        <v>7.8376811594202902</v>
      </c>
      <c r="FC61" s="8">
        <v>100.34869044549963</v>
      </c>
      <c r="FD61" s="99">
        <v>8.3623908704583023</v>
      </c>
      <c r="FE61" s="111">
        <v>100.34869044549963</v>
      </c>
      <c r="FJ61" s="9">
        <v>489</v>
      </c>
      <c r="FK61" s="9">
        <v>478</v>
      </c>
      <c r="FL61" s="9">
        <v>62</v>
      </c>
      <c r="FM61" s="9">
        <v>8</v>
      </c>
      <c r="FN61" s="9">
        <v>1</v>
      </c>
      <c r="FO61" s="9">
        <v>12</v>
      </c>
      <c r="FP61" s="9">
        <v>0</v>
      </c>
      <c r="FQ61" s="339">
        <v>4.3930635838150289</v>
      </c>
      <c r="FR61" s="339">
        <v>8.7861271676300579</v>
      </c>
      <c r="FS61" s="9">
        <v>1050</v>
      </c>
      <c r="FT61" s="8">
        <v>46.571428571428569</v>
      </c>
      <c r="FU61" s="8">
        <v>45.523809523809518</v>
      </c>
      <c r="FW61" s="9">
        <v>440</v>
      </c>
      <c r="FX61" s="9">
        <v>500</v>
      </c>
      <c r="FY61" s="9">
        <v>158</v>
      </c>
      <c r="FZ61" s="9">
        <v>56</v>
      </c>
      <c r="GA61" s="9">
        <v>3</v>
      </c>
      <c r="GB61" s="9">
        <v>43</v>
      </c>
      <c r="GC61" s="9">
        <v>0</v>
      </c>
      <c r="GD61" s="339">
        <v>4.1391529818496107</v>
      </c>
      <c r="GE61" s="339">
        <v>8.2783059636992213</v>
      </c>
      <c r="GF61" s="9">
        <v>1200</v>
      </c>
      <c r="GG61" s="8">
        <v>36.666666666666664</v>
      </c>
      <c r="GH61" s="8">
        <v>41.666666666666671</v>
      </c>
    </row>
    <row r="62" spans="1:190" x14ac:dyDescent="0.25">
      <c r="A62" s="20">
        <v>59</v>
      </c>
      <c r="B62" s="16">
        <v>2014</v>
      </c>
      <c r="C62" s="13" t="s">
        <v>369</v>
      </c>
      <c r="D62" s="22" t="s">
        <v>820</v>
      </c>
      <c r="E62" s="9">
        <v>212</v>
      </c>
      <c r="F62" s="9">
        <v>125</v>
      </c>
      <c r="G62" s="9">
        <v>61</v>
      </c>
      <c r="H62" s="9">
        <v>10</v>
      </c>
      <c r="I62" s="9">
        <v>8</v>
      </c>
      <c r="J62" s="9">
        <v>0</v>
      </c>
      <c r="K62" s="9">
        <v>0</v>
      </c>
      <c r="L62" s="8">
        <v>4.2572115384615383</v>
      </c>
      <c r="M62" s="8">
        <v>8.5144230769230766</v>
      </c>
      <c r="O62" s="9">
        <v>115</v>
      </c>
      <c r="P62" s="9">
        <v>149</v>
      </c>
      <c r="Q62" s="9">
        <v>104</v>
      </c>
      <c r="R62" s="9">
        <v>34</v>
      </c>
      <c r="S62" s="9">
        <v>14</v>
      </c>
      <c r="T62" s="9">
        <v>0</v>
      </c>
      <c r="U62" s="9">
        <v>0</v>
      </c>
      <c r="V62" s="8">
        <v>3.7620192307692308</v>
      </c>
      <c r="W62" s="8">
        <v>7.5240384615384617</v>
      </c>
      <c r="Y62" s="9">
        <v>163</v>
      </c>
      <c r="Z62" s="9">
        <v>217</v>
      </c>
      <c r="AA62" s="9">
        <v>253</v>
      </c>
      <c r="AB62" s="9">
        <v>64</v>
      </c>
      <c r="AC62" s="9">
        <v>24</v>
      </c>
      <c r="AD62" s="9">
        <v>7</v>
      </c>
      <c r="AE62" s="9">
        <v>0</v>
      </c>
      <c r="AF62" s="8">
        <v>3.5977808599167824</v>
      </c>
      <c r="AG62" s="8">
        <v>7.1955617198335649</v>
      </c>
      <c r="AI62" s="9">
        <v>92</v>
      </c>
      <c r="AJ62" s="9">
        <v>118</v>
      </c>
      <c r="AK62" s="9">
        <v>157</v>
      </c>
      <c r="AL62" s="9">
        <v>40</v>
      </c>
      <c r="AM62" s="9">
        <v>8</v>
      </c>
      <c r="AN62" s="9">
        <v>1</v>
      </c>
      <c r="AO62" s="9">
        <v>0</v>
      </c>
      <c r="AP62" s="8">
        <v>3.5927710843373495</v>
      </c>
      <c r="AQ62" s="8">
        <v>7.185542168674699</v>
      </c>
      <c r="AS62" s="9">
        <v>199</v>
      </c>
      <c r="AT62" s="9">
        <v>267</v>
      </c>
      <c r="AU62" s="9">
        <v>229</v>
      </c>
      <c r="AV62" s="9">
        <v>24</v>
      </c>
      <c r="AW62" s="9">
        <v>9</v>
      </c>
      <c r="AX62" s="9">
        <v>0</v>
      </c>
      <c r="AY62" s="9">
        <v>0</v>
      </c>
      <c r="AZ62" s="8">
        <v>3.8557692307692308</v>
      </c>
      <c r="BA62" s="8">
        <v>7.7115384615384617</v>
      </c>
      <c r="BC62" s="9">
        <v>113</v>
      </c>
      <c r="BD62" s="9">
        <v>149</v>
      </c>
      <c r="BE62" s="9">
        <v>136</v>
      </c>
      <c r="BF62" s="9">
        <v>15</v>
      </c>
      <c r="BG62" s="9">
        <v>3</v>
      </c>
      <c r="BH62" s="9">
        <v>0</v>
      </c>
      <c r="BI62" s="9">
        <v>0</v>
      </c>
      <c r="BJ62" s="8">
        <v>3.8509615384615383</v>
      </c>
      <c r="BK62" s="8">
        <v>7.7019230769230766</v>
      </c>
      <c r="BM62" s="9">
        <v>89</v>
      </c>
      <c r="BN62" s="9">
        <v>145</v>
      </c>
      <c r="BO62" s="9">
        <v>216</v>
      </c>
      <c r="BP62" s="9">
        <v>49</v>
      </c>
      <c r="BQ62" s="9">
        <v>20</v>
      </c>
      <c r="BR62" s="9">
        <v>1</v>
      </c>
      <c r="BS62" s="9">
        <v>0</v>
      </c>
      <c r="BT62" s="8">
        <v>3.4508670520231215</v>
      </c>
      <c r="BU62" s="8">
        <v>6.901734104046243</v>
      </c>
      <c r="BW62" s="9">
        <v>112</v>
      </c>
      <c r="BX62" s="9">
        <v>153</v>
      </c>
      <c r="BY62" s="9">
        <v>204</v>
      </c>
      <c r="BZ62" s="9">
        <v>45</v>
      </c>
      <c r="CA62" s="9">
        <v>6</v>
      </c>
      <c r="CB62" s="9">
        <v>0</v>
      </c>
      <c r="CC62" s="9">
        <v>0</v>
      </c>
      <c r="CD62" s="8">
        <v>3.6153846153846154</v>
      </c>
      <c r="CE62" s="8">
        <v>7.2307692307692308</v>
      </c>
      <c r="CG62" s="9">
        <v>0</v>
      </c>
      <c r="CH62" s="9">
        <v>35</v>
      </c>
      <c r="CI62" s="9">
        <v>320</v>
      </c>
      <c r="CJ62" s="9">
        <v>364</v>
      </c>
      <c r="CK62" s="9">
        <v>103</v>
      </c>
      <c r="CL62" s="9">
        <v>10</v>
      </c>
      <c r="CM62" s="9">
        <v>0</v>
      </c>
      <c r="CN62" s="8">
        <v>2.3491484184914841</v>
      </c>
      <c r="CO62" s="8">
        <v>4.6982968369829683</v>
      </c>
      <c r="CQ62" s="9">
        <v>96</v>
      </c>
      <c r="CR62" s="9">
        <v>147</v>
      </c>
      <c r="CS62" s="9">
        <v>304</v>
      </c>
      <c r="CT62" s="9">
        <v>235</v>
      </c>
      <c r="CU62" s="9">
        <v>38</v>
      </c>
      <c r="CV62" s="9">
        <v>12</v>
      </c>
      <c r="CW62" s="9">
        <v>0</v>
      </c>
      <c r="CX62" s="8">
        <v>3.0341463414634147</v>
      </c>
      <c r="CY62" s="8">
        <v>6.0682926829268293</v>
      </c>
      <c r="DA62" s="9">
        <v>0</v>
      </c>
      <c r="DB62" s="9">
        <v>0</v>
      </c>
      <c r="DC62" s="9">
        <v>0</v>
      </c>
      <c r="DD62" s="9">
        <v>0</v>
      </c>
      <c r="DE62" s="9">
        <v>0</v>
      </c>
      <c r="DF62" s="9">
        <v>0</v>
      </c>
      <c r="DG62" s="9">
        <v>0</v>
      </c>
      <c r="DH62" s="9">
        <v>0</v>
      </c>
      <c r="DI62" s="9">
        <v>0</v>
      </c>
      <c r="DK62" s="9">
        <v>71</v>
      </c>
      <c r="DL62" s="9">
        <v>100</v>
      </c>
      <c r="DM62" s="9">
        <v>170</v>
      </c>
      <c r="DN62" s="9">
        <v>60</v>
      </c>
      <c r="DO62" s="9">
        <v>15</v>
      </c>
      <c r="DP62" s="9">
        <v>0</v>
      </c>
      <c r="DQ62" s="9">
        <v>0</v>
      </c>
      <c r="DR62" s="8">
        <v>3.3653846153846154</v>
      </c>
      <c r="DS62" s="8">
        <v>6.7307692307692308</v>
      </c>
      <c r="DU62" s="9">
        <v>216</v>
      </c>
      <c r="DV62" s="9">
        <v>254</v>
      </c>
      <c r="DW62" s="9">
        <v>149</v>
      </c>
      <c r="DX62" s="9">
        <v>5</v>
      </c>
      <c r="DY62" s="9">
        <v>0</v>
      </c>
      <c r="DZ62" s="9">
        <v>0</v>
      </c>
      <c r="EA62" s="9">
        <v>0</v>
      </c>
      <c r="EB62" s="8">
        <v>4.0913461538461542</v>
      </c>
      <c r="EC62" s="8">
        <v>8.1826923076923084</v>
      </c>
      <c r="EE62" s="9">
        <v>68</v>
      </c>
      <c r="EF62" s="9">
        <v>88</v>
      </c>
      <c r="EG62" s="9">
        <v>106</v>
      </c>
      <c r="EH62" s="9">
        <v>47</v>
      </c>
      <c r="EI62" s="9">
        <v>3</v>
      </c>
      <c r="EJ62" s="9">
        <v>0</v>
      </c>
      <c r="EK62" s="9">
        <v>0</v>
      </c>
      <c r="EL62" s="8">
        <v>3.5480769230769229</v>
      </c>
      <c r="EM62" s="8">
        <v>7.0961538461538458</v>
      </c>
      <c r="EO62" s="8">
        <v>8.5144230769230766</v>
      </c>
      <c r="EP62" s="8">
        <v>7.5240384615384617</v>
      </c>
      <c r="EQ62" s="8">
        <v>7.1955617198335649</v>
      </c>
      <c r="ER62" s="8">
        <v>7.185542168674699</v>
      </c>
      <c r="ES62" s="8">
        <v>7.7115384615384617</v>
      </c>
      <c r="ET62" s="8">
        <v>7.7019230769230766</v>
      </c>
      <c r="EU62" s="8">
        <v>6.901734104046243</v>
      </c>
      <c r="EV62" s="8">
        <v>7.2307692307692308</v>
      </c>
      <c r="EW62" s="8">
        <v>4.6982968369829683</v>
      </c>
      <c r="EX62" s="8">
        <v>6.0682926829268293</v>
      </c>
      <c r="EY62" s="8">
        <v>0</v>
      </c>
      <c r="EZ62" s="8">
        <v>6.7307692307692308</v>
      </c>
      <c r="FA62" s="8">
        <v>8.1826923076923084</v>
      </c>
      <c r="FB62" s="8">
        <v>7.0961538461538458</v>
      </c>
      <c r="FC62" s="8">
        <v>92.741735204771985</v>
      </c>
      <c r="FD62" s="99">
        <v>0</v>
      </c>
      <c r="FE62" s="111">
        <v>92.741735204771985</v>
      </c>
      <c r="FJ62" s="9">
        <v>199</v>
      </c>
      <c r="FK62" s="9">
        <v>267</v>
      </c>
      <c r="FL62" s="9">
        <v>229</v>
      </c>
      <c r="FM62" s="9">
        <v>24</v>
      </c>
      <c r="FN62" s="9">
        <v>9</v>
      </c>
      <c r="FO62" s="9">
        <v>0</v>
      </c>
      <c r="FP62" s="9">
        <v>0</v>
      </c>
      <c r="FQ62" s="339">
        <v>3.8557692307692308</v>
      </c>
      <c r="FR62" s="339">
        <v>7.7115384615384617</v>
      </c>
      <c r="FS62" s="9">
        <v>728</v>
      </c>
      <c r="FT62" s="8">
        <v>27.335164835164832</v>
      </c>
      <c r="FU62" s="8">
        <v>36.675824175824175</v>
      </c>
      <c r="FW62" s="9">
        <v>0</v>
      </c>
      <c r="FX62" s="9">
        <v>35</v>
      </c>
      <c r="FY62" s="9">
        <v>320</v>
      </c>
      <c r="FZ62" s="9">
        <v>364</v>
      </c>
      <c r="GA62" s="9">
        <v>103</v>
      </c>
      <c r="GB62" s="9">
        <v>10</v>
      </c>
      <c r="GC62" s="9">
        <v>0</v>
      </c>
      <c r="GD62" s="339">
        <v>2.3491484184914841</v>
      </c>
      <c r="GE62" s="339">
        <v>4.6982968369829683</v>
      </c>
      <c r="GF62" s="9">
        <v>832</v>
      </c>
      <c r="GG62" s="8">
        <v>0</v>
      </c>
      <c r="GH62" s="8">
        <v>4.2067307692307692</v>
      </c>
    </row>
    <row r="63" spans="1:190" x14ac:dyDescent="0.25">
      <c r="A63" s="20">
        <v>60</v>
      </c>
      <c r="B63" s="16">
        <v>2014</v>
      </c>
      <c r="C63" s="13" t="s">
        <v>370</v>
      </c>
      <c r="D63" s="22" t="s">
        <v>292</v>
      </c>
      <c r="E63" s="9">
        <v>485</v>
      </c>
      <c r="F63" s="9">
        <v>385</v>
      </c>
      <c r="G63" s="9">
        <v>147</v>
      </c>
      <c r="H63" s="9">
        <v>41</v>
      </c>
      <c r="I63" s="9">
        <v>31</v>
      </c>
      <c r="J63" s="9">
        <v>0</v>
      </c>
      <c r="K63" s="9">
        <v>139</v>
      </c>
      <c r="L63" s="8">
        <v>4.149678604224059</v>
      </c>
      <c r="M63" s="8">
        <v>8.299357208448118</v>
      </c>
      <c r="O63" s="9">
        <v>213</v>
      </c>
      <c r="P63" s="9">
        <v>317</v>
      </c>
      <c r="Q63" s="9">
        <v>274</v>
      </c>
      <c r="R63" s="9">
        <v>71</v>
      </c>
      <c r="S63" s="9">
        <v>119</v>
      </c>
      <c r="T63" s="9">
        <v>0</v>
      </c>
      <c r="U63" s="9">
        <v>234</v>
      </c>
      <c r="V63" s="8">
        <v>3.436619718309859</v>
      </c>
      <c r="W63" s="8">
        <v>6.873239436619718</v>
      </c>
      <c r="Y63" s="9">
        <v>0</v>
      </c>
      <c r="Z63" s="9">
        <v>0</v>
      </c>
      <c r="AA63" s="9">
        <v>0</v>
      </c>
      <c r="AB63" s="9">
        <v>0</v>
      </c>
      <c r="AC63" s="9">
        <v>0</v>
      </c>
      <c r="AD63" s="9">
        <v>0</v>
      </c>
      <c r="AE63" s="9">
        <v>0</v>
      </c>
      <c r="AF63" s="9">
        <v>0</v>
      </c>
      <c r="AG63" s="9">
        <v>0</v>
      </c>
      <c r="AI63" s="9">
        <v>244</v>
      </c>
      <c r="AJ63" s="9">
        <v>313</v>
      </c>
      <c r="AK63" s="9">
        <v>206</v>
      </c>
      <c r="AL63" s="9">
        <v>66</v>
      </c>
      <c r="AM63" s="9">
        <v>65</v>
      </c>
      <c r="AN63" s="9">
        <v>0</v>
      </c>
      <c r="AO63" s="9">
        <v>334</v>
      </c>
      <c r="AP63" s="8">
        <v>3.6767337807606264</v>
      </c>
      <c r="AQ63" s="8">
        <v>7.3534675615212528</v>
      </c>
      <c r="AS63" s="9">
        <v>941</v>
      </c>
      <c r="AT63" s="9">
        <v>708</v>
      </c>
      <c r="AU63" s="9">
        <v>283</v>
      </c>
      <c r="AV63" s="9">
        <v>67</v>
      </c>
      <c r="AW63" s="9">
        <v>74</v>
      </c>
      <c r="AX63" s="9">
        <v>0</v>
      </c>
      <c r="AY63" s="9">
        <v>76</v>
      </c>
      <c r="AZ63" s="8">
        <v>4.1456825856246988</v>
      </c>
      <c r="BA63" s="8">
        <v>8.2913651712493976</v>
      </c>
      <c r="BC63" s="9">
        <v>492</v>
      </c>
      <c r="BD63" s="9">
        <v>446</v>
      </c>
      <c r="BE63" s="9">
        <v>165</v>
      </c>
      <c r="BF63" s="9">
        <v>45</v>
      </c>
      <c r="BG63" s="9">
        <v>36</v>
      </c>
      <c r="BH63" s="9">
        <v>0</v>
      </c>
      <c r="BI63" s="9">
        <v>44</v>
      </c>
      <c r="BJ63" s="8">
        <v>4.1089527027027026</v>
      </c>
      <c r="BK63" s="8">
        <v>8.2179054054054053</v>
      </c>
      <c r="BM63" s="9">
        <v>0</v>
      </c>
      <c r="BN63" s="9">
        <v>0</v>
      </c>
      <c r="BO63" s="9">
        <v>0</v>
      </c>
      <c r="BP63" s="9">
        <v>0</v>
      </c>
      <c r="BQ63" s="9">
        <v>0</v>
      </c>
      <c r="BR63" s="9">
        <v>0</v>
      </c>
      <c r="BS63" s="9">
        <v>0</v>
      </c>
      <c r="BT63" s="9">
        <v>0</v>
      </c>
      <c r="BU63" s="9">
        <v>0</v>
      </c>
      <c r="BW63" s="9">
        <v>483</v>
      </c>
      <c r="BX63" s="9">
        <v>574</v>
      </c>
      <c r="BY63" s="9">
        <v>296</v>
      </c>
      <c r="BZ63" s="9">
        <v>44</v>
      </c>
      <c r="CA63" s="9">
        <v>50</v>
      </c>
      <c r="CB63" s="9">
        <v>0</v>
      </c>
      <c r="CC63" s="9">
        <v>88</v>
      </c>
      <c r="CD63" s="8">
        <v>3.9647546648237735</v>
      </c>
      <c r="CE63" s="8">
        <v>7.929509329647547</v>
      </c>
      <c r="CG63" s="9">
        <v>627</v>
      </c>
      <c r="CH63" s="9">
        <v>740</v>
      </c>
      <c r="CI63" s="9">
        <v>424</v>
      </c>
      <c r="CJ63" s="9">
        <v>108</v>
      </c>
      <c r="CK63" s="9">
        <v>100</v>
      </c>
      <c r="CL63" s="9">
        <v>0</v>
      </c>
      <c r="CM63" s="9">
        <v>457</v>
      </c>
      <c r="CN63" s="8">
        <v>3.8434217108554276</v>
      </c>
      <c r="CO63" s="8">
        <v>7.6868434217108552</v>
      </c>
      <c r="CQ63" s="9">
        <v>559</v>
      </c>
      <c r="CR63" s="9">
        <v>763</v>
      </c>
      <c r="CS63" s="9">
        <v>455</v>
      </c>
      <c r="CT63" s="9">
        <v>119</v>
      </c>
      <c r="CU63" s="9">
        <v>92</v>
      </c>
      <c r="CV63" s="9">
        <v>0</v>
      </c>
      <c r="CW63" s="9">
        <v>468</v>
      </c>
      <c r="CX63" s="8">
        <v>3.7937625754527162</v>
      </c>
      <c r="CY63" s="8">
        <v>7.5875251509054324</v>
      </c>
      <c r="DA63" s="9">
        <v>0</v>
      </c>
      <c r="DB63" s="9">
        <v>0</v>
      </c>
      <c r="DC63" s="9">
        <v>0</v>
      </c>
      <c r="DD63" s="9">
        <v>0</v>
      </c>
      <c r="DE63" s="9">
        <v>0</v>
      </c>
      <c r="DF63" s="9">
        <v>0</v>
      </c>
      <c r="DG63" s="9">
        <v>0</v>
      </c>
      <c r="DH63" s="9">
        <v>0</v>
      </c>
      <c r="DI63" s="9">
        <v>0</v>
      </c>
      <c r="DK63" s="9">
        <v>381</v>
      </c>
      <c r="DL63" s="9">
        <v>460</v>
      </c>
      <c r="DM63" s="9">
        <v>242</v>
      </c>
      <c r="DN63" s="9">
        <v>36</v>
      </c>
      <c r="DO63" s="9">
        <v>39</v>
      </c>
      <c r="DP63" s="9">
        <v>0</v>
      </c>
      <c r="DQ63" s="9">
        <v>70</v>
      </c>
      <c r="DR63" s="8">
        <v>3.9568221070811744</v>
      </c>
      <c r="DS63" s="8">
        <v>7.9136442141623489</v>
      </c>
      <c r="DU63" s="9">
        <v>927</v>
      </c>
      <c r="DV63" s="9">
        <v>574</v>
      </c>
      <c r="DW63" s="9">
        <v>219</v>
      </c>
      <c r="DX63" s="9">
        <v>40</v>
      </c>
      <c r="DY63" s="9">
        <v>59</v>
      </c>
      <c r="DZ63" s="9">
        <v>0</v>
      </c>
      <c r="EA63" s="9">
        <v>23</v>
      </c>
      <c r="EB63" s="8">
        <v>4.247938427707532</v>
      </c>
      <c r="EC63" s="8">
        <v>8.4958768554150641</v>
      </c>
      <c r="EE63" s="9">
        <v>220</v>
      </c>
      <c r="EF63" s="9">
        <v>355</v>
      </c>
      <c r="EG63" s="9">
        <v>179</v>
      </c>
      <c r="EH63" s="9">
        <v>33</v>
      </c>
      <c r="EI63" s="9">
        <v>20</v>
      </c>
      <c r="EJ63" s="9">
        <v>0</v>
      </c>
      <c r="EK63" s="9">
        <v>114</v>
      </c>
      <c r="EL63" s="8">
        <v>3.8946716232961585</v>
      </c>
      <c r="EM63" s="8">
        <v>7.7893432465923169</v>
      </c>
      <c r="EO63" s="8">
        <v>8.299357208448118</v>
      </c>
      <c r="EP63" s="8">
        <v>6.873239436619718</v>
      </c>
      <c r="EQ63" s="8">
        <v>0</v>
      </c>
      <c r="ER63" s="8">
        <v>7.3534675615212528</v>
      </c>
      <c r="ES63" s="8">
        <v>8.2913651712493976</v>
      </c>
      <c r="ET63" s="8">
        <v>8.2179054054054053</v>
      </c>
      <c r="EU63" s="8">
        <v>0</v>
      </c>
      <c r="EV63" s="8">
        <v>7.929509329647547</v>
      </c>
      <c r="EW63" s="8">
        <v>7.6868434217108552</v>
      </c>
      <c r="EX63" s="8">
        <v>7.5875251509054324</v>
      </c>
      <c r="EY63" s="8">
        <v>0</v>
      </c>
      <c r="EZ63" s="8">
        <v>7.9136442141623489</v>
      </c>
      <c r="FA63" s="8">
        <v>8.4958768554150641</v>
      </c>
      <c r="FB63" s="8">
        <v>7.7893432465923169</v>
      </c>
      <c r="FC63" s="8">
        <v>86.438077001677442</v>
      </c>
      <c r="FD63" s="99">
        <v>7.8580070001524946</v>
      </c>
      <c r="FE63" s="111">
        <v>86.438077001677442</v>
      </c>
      <c r="FJ63" s="9">
        <v>941</v>
      </c>
      <c r="FK63" s="9">
        <v>708</v>
      </c>
      <c r="FL63" s="9">
        <v>283</v>
      </c>
      <c r="FM63" s="9">
        <v>67</v>
      </c>
      <c r="FN63" s="9">
        <v>74</v>
      </c>
      <c r="FO63" s="9">
        <v>0</v>
      </c>
      <c r="FP63" s="9">
        <v>76</v>
      </c>
      <c r="FQ63" s="339">
        <v>4.1456825856246988</v>
      </c>
      <c r="FR63" s="339">
        <v>8.2913651712493976</v>
      </c>
      <c r="FS63" s="9">
        <v>2149</v>
      </c>
      <c r="FT63" s="8">
        <v>43.787808282922292</v>
      </c>
      <c r="FU63" s="8">
        <v>32.945556072591906</v>
      </c>
      <c r="FW63" s="9">
        <v>627</v>
      </c>
      <c r="FX63" s="9">
        <v>740</v>
      </c>
      <c r="FY63" s="9">
        <v>424</v>
      </c>
      <c r="FZ63" s="9">
        <v>108</v>
      </c>
      <c r="GA63" s="9">
        <v>100</v>
      </c>
      <c r="GB63" s="9">
        <v>0</v>
      </c>
      <c r="GC63" s="9">
        <v>457</v>
      </c>
      <c r="GD63" s="339">
        <v>3.8434217108554276</v>
      </c>
      <c r="GE63" s="339">
        <v>7.6868434217108552</v>
      </c>
      <c r="GF63" s="9">
        <v>2456</v>
      </c>
      <c r="GG63" s="8">
        <v>25.529315960912051</v>
      </c>
      <c r="GH63" s="8">
        <v>30.130293159609124</v>
      </c>
    </row>
    <row r="64" spans="1:190" x14ac:dyDescent="0.25">
      <c r="A64" s="20">
        <v>61</v>
      </c>
      <c r="B64" s="16">
        <v>2016</v>
      </c>
      <c r="C64" s="13" t="s">
        <v>821</v>
      </c>
      <c r="D64" s="22" t="s">
        <v>294</v>
      </c>
      <c r="E64" s="9">
        <v>0</v>
      </c>
      <c r="F64" s="9">
        <v>0</v>
      </c>
      <c r="G64" s="9">
        <v>0</v>
      </c>
      <c r="H64" s="9">
        <v>0</v>
      </c>
      <c r="I64" s="9">
        <v>0</v>
      </c>
      <c r="J64" s="9">
        <v>0</v>
      </c>
      <c r="K64" s="9">
        <v>0</v>
      </c>
      <c r="L64" s="9">
        <v>0</v>
      </c>
      <c r="M64" s="9">
        <v>0</v>
      </c>
      <c r="O64" s="9">
        <v>0</v>
      </c>
      <c r="P64" s="9">
        <v>0</v>
      </c>
      <c r="Q64" s="9">
        <v>0</v>
      </c>
      <c r="R64" s="9">
        <v>0</v>
      </c>
      <c r="S64" s="9">
        <v>0</v>
      </c>
      <c r="T64" s="9">
        <v>0</v>
      </c>
      <c r="U64" s="9">
        <v>0</v>
      </c>
      <c r="V64" s="9">
        <v>0</v>
      </c>
      <c r="W64" s="9">
        <v>0</v>
      </c>
      <c r="Y64" s="9">
        <v>81</v>
      </c>
      <c r="Z64" s="9">
        <v>101</v>
      </c>
      <c r="AA64" s="9">
        <v>93</v>
      </c>
      <c r="AB64" s="9">
        <v>49</v>
      </c>
      <c r="AC64" s="9">
        <v>54</v>
      </c>
      <c r="AD64" s="9">
        <v>0</v>
      </c>
      <c r="AE64" s="9">
        <v>0</v>
      </c>
      <c r="AF64" s="8">
        <v>3.2804232804232805</v>
      </c>
      <c r="AG64" s="8">
        <v>6.5608465608465609</v>
      </c>
      <c r="AI64" s="9">
        <v>0</v>
      </c>
      <c r="AJ64" s="9">
        <v>0</v>
      </c>
      <c r="AK64" s="9">
        <v>0</v>
      </c>
      <c r="AL64" s="9">
        <v>0</v>
      </c>
      <c r="AM64" s="9">
        <v>0</v>
      </c>
      <c r="AN64" s="9">
        <v>0</v>
      </c>
      <c r="AO64" s="9">
        <v>0</v>
      </c>
      <c r="AP64" s="9">
        <v>0</v>
      </c>
      <c r="AQ64" s="9">
        <v>0</v>
      </c>
      <c r="AS64" s="9">
        <v>191</v>
      </c>
      <c r="AT64" s="9">
        <v>108</v>
      </c>
      <c r="AU64" s="9">
        <v>35</v>
      </c>
      <c r="AV64" s="9">
        <v>25</v>
      </c>
      <c r="AW64" s="9">
        <v>19</v>
      </c>
      <c r="AX64" s="9">
        <v>0</v>
      </c>
      <c r="AY64" s="9">
        <v>0</v>
      </c>
      <c r="AZ64" s="8">
        <v>4.1296296296296298</v>
      </c>
      <c r="BA64" s="8">
        <v>8.2592592592592595</v>
      </c>
      <c r="BC64" s="9">
        <v>99</v>
      </c>
      <c r="BD64" s="9">
        <v>61</v>
      </c>
      <c r="BE64" s="9">
        <v>34</v>
      </c>
      <c r="BF64" s="9">
        <v>18</v>
      </c>
      <c r="BG64" s="9">
        <v>4</v>
      </c>
      <c r="BH64" s="9">
        <v>0</v>
      </c>
      <c r="BI64" s="9">
        <v>0</v>
      </c>
      <c r="BJ64" s="8">
        <v>4.0787037037037033</v>
      </c>
      <c r="BK64" s="8">
        <v>8.1574074074074066</v>
      </c>
      <c r="BM64" s="9">
        <v>0</v>
      </c>
      <c r="BN64" s="9">
        <v>0</v>
      </c>
      <c r="BO64" s="9">
        <v>0</v>
      </c>
      <c r="BP64" s="9">
        <v>0</v>
      </c>
      <c r="BQ64" s="9">
        <v>0</v>
      </c>
      <c r="BR64" s="9">
        <v>0</v>
      </c>
      <c r="BS64" s="9">
        <v>0</v>
      </c>
      <c r="BT64" s="9">
        <v>0</v>
      </c>
      <c r="BU64" s="9">
        <v>0</v>
      </c>
      <c r="BW64" s="9">
        <v>0</v>
      </c>
      <c r="BX64" s="9">
        <v>0</v>
      </c>
      <c r="BY64" s="9">
        <v>0</v>
      </c>
      <c r="BZ64" s="9">
        <v>0</v>
      </c>
      <c r="CA64" s="9">
        <v>0</v>
      </c>
      <c r="CB64" s="9">
        <v>0</v>
      </c>
      <c r="CC64" s="9">
        <v>0</v>
      </c>
      <c r="CD64" s="9">
        <v>0</v>
      </c>
      <c r="CE64" s="9">
        <v>0</v>
      </c>
      <c r="CG64" s="9">
        <v>0</v>
      </c>
      <c r="CH64" s="9">
        <v>0</v>
      </c>
      <c r="CI64" s="9">
        <v>0</v>
      </c>
      <c r="CJ64" s="9">
        <v>0</v>
      </c>
      <c r="CK64" s="9">
        <v>0</v>
      </c>
      <c r="CL64" s="9">
        <v>0</v>
      </c>
      <c r="CM64" s="9">
        <v>0</v>
      </c>
      <c r="CN64" s="9">
        <v>0</v>
      </c>
      <c r="CO64" s="9">
        <v>0</v>
      </c>
      <c r="CQ64" s="9">
        <v>101</v>
      </c>
      <c r="CR64" s="9">
        <v>147</v>
      </c>
      <c r="CS64" s="9">
        <v>92</v>
      </c>
      <c r="CT64" s="9">
        <v>48</v>
      </c>
      <c r="CU64" s="9">
        <v>44</v>
      </c>
      <c r="CV64" s="9">
        <v>0</v>
      </c>
      <c r="CW64" s="9">
        <v>0</v>
      </c>
      <c r="CX64" s="8">
        <v>3.4930555555555554</v>
      </c>
      <c r="CY64" s="8">
        <v>6.9861111111111107</v>
      </c>
      <c r="DA64" s="9">
        <v>0</v>
      </c>
      <c r="DB64" s="9">
        <v>0</v>
      </c>
      <c r="DC64" s="9">
        <v>0</v>
      </c>
      <c r="DD64" s="9">
        <v>0</v>
      </c>
      <c r="DE64" s="9">
        <v>0</v>
      </c>
      <c r="DF64" s="9">
        <v>0</v>
      </c>
      <c r="DG64" s="9">
        <v>0</v>
      </c>
      <c r="DH64" s="9">
        <v>0</v>
      </c>
      <c r="DI64" s="9">
        <v>0</v>
      </c>
      <c r="DK64" s="9">
        <v>0</v>
      </c>
      <c r="DL64" s="9">
        <v>0</v>
      </c>
      <c r="DM64" s="9">
        <v>0</v>
      </c>
      <c r="DN64" s="9">
        <v>0</v>
      </c>
      <c r="DO64" s="9">
        <v>0</v>
      </c>
      <c r="DP64" s="9">
        <v>0</v>
      </c>
      <c r="DQ64" s="9">
        <v>0</v>
      </c>
      <c r="DR64" s="9">
        <v>0</v>
      </c>
      <c r="DS64" s="9">
        <v>0</v>
      </c>
      <c r="DU64" s="9">
        <v>89</v>
      </c>
      <c r="DV64" s="9">
        <v>104</v>
      </c>
      <c r="DW64" s="9">
        <v>74</v>
      </c>
      <c r="DX64" s="9">
        <v>21</v>
      </c>
      <c r="DY64" s="9">
        <v>36</v>
      </c>
      <c r="DZ64" s="9">
        <v>0</v>
      </c>
      <c r="EA64" s="9">
        <v>0</v>
      </c>
      <c r="EB64" s="8">
        <v>3.5833333333333335</v>
      </c>
      <c r="EC64" s="8">
        <v>7.166666666666667</v>
      </c>
      <c r="EE64" s="9">
        <v>0</v>
      </c>
      <c r="EF64" s="9">
        <v>0</v>
      </c>
      <c r="EG64" s="9">
        <v>0</v>
      </c>
      <c r="EH64" s="9">
        <v>0</v>
      </c>
      <c r="EI64" s="9">
        <v>0</v>
      </c>
      <c r="EJ64" s="9">
        <v>0</v>
      </c>
      <c r="EK64" s="9">
        <v>0</v>
      </c>
      <c r="EL64" s="9">
        <v>0</v>
      </c>
      <c r="EM64" s="9">
        <v>0</v>
      </c>
      <c r="EO64" s="8">
        <v>0</v>
      </c>
      <c r="EP64" s="8">
        <v>0</v>
      </c>
      <c r="EQ64" s="8">
        <v>6.5608465608465609</v>
      </c>
      <c r="ER64" s="8">
        <v>0</v>
      </c>
      <c r="ES64" s="8">
        <v>8.2592592592592595</v>
      </c>
      <c r="ET64" s="8">
        <v>8.1574074074074066</v>
      </c>
      <c r="EU64" s="8">
        <v>0</v>
      </c>
      <c r="EV64" s="8">
        <v>0</v>
      </c>
      <c r="EW64" s="8">
        <v>0</v>
      </c>
      <c r="EX64" s="8">
        <v>6.9861111111111107</v>
      </c>
      <c r="EY64" s="8">
        <v>0</v>
      </c>
      <c r="EZ64" s="8">
        <v>0</v>
      </c>
      <c r="FA64" s="8">
        <v>7.166666666666667</v>
      </c>
      <c r="FB64" s="8">
        <v>0</v>
      </c>
      <c r="FC64" s="8">
        <v>37.130291005291006</v>
      </c>
      <c r="FD64" s="99">
        <v>7.4260582010582015</v>
      </c>
      <c r="FE64" s="111">
        <v>37.130291005291006</v>
      </c>
      <c r="FJ64" s="9">
        <v>191</v>
      </c>
      <c r="FK64" s="9">
        <v>108</v>
      </c>
      <c r="FL64" s="9">
        <v>35</v>
      </c>
      <c r="FM64" s="9">
        <v>25</v>
      </c>
      <c r="FN64" s="9">
        <v>19</v>
      </c>
      <c r="FO64" s="9">
        <v>0</v>
      </c>
      <c r="FP64" s="9">
        <v>0</v>
      </c>
      <c r="FQ64" s="339">
        <v>4.1296296296296298</v>
      </c>
      <c r="FR64" s="339">
        <v>8.2592592592592595</v>
      </c>
      <c r="FS64" s="9">
        <v>378</v>
      </c>
      <c r="FT64" s="8">
        <v>50.529100529100532</v>
      </c>
      <c r="FU64" s="8">
        <v>28.571428571428569</v>
      </c>
      <c r="FW64" s="9">
        <v>0</v>
      </c>
      <c r="FX64" s="9">
        <v>0</v>
      </c>
      <c r="FY64" s="9">
        <v>0</v>
      </c>
      <c r="FZ64" s="9">
        <v>0</v>
      </c>
      <c r="GA64" s="9">
        <v>0</v>
      </c>
      <c r="GB64" s="9">
        <v>0</v>
      </c>
      <c r="GC64" s="9">
        <v>0</v>
      </c>
      <c r="GD64" s="339">
        <v>0</v>
      </c>
      <c r="GE64" s="339">
        <v>0</v>
      </c>
      <c r="GF64" s="9">
        <v>0</v>
      </c>
      <c r="GG64" s="8" t="e">
        <v>#DIV/0!</v>
      </c>
      <c r="GH64" s="8" t="e">
        <v>#DIV/0!</v>
      </c>
    </row>
    <row r="65" spans="1:190" ht="15.75" thickBot="1" x14ac:dyDescent="0.3">
      <c r="A65" s="20">
        <v>62</v>
      </c>
      <c r="B65" s="16">
        <v>2016</v>
      </c>
      <c r="C65" s="13" t="s">
        <v>822</v>
      </c>
      <c r="D65" s="22" t="s">
        <v>850</v>
      </c>
      <c r="E65" s="9">
        <v>199</v>
      </c>
      <c r="F65" s="9">
        <v>74</v>
      </c>
      <c r="G65" s="9">
        <v>22</v>
      </c>
      <c r="H65" s="9">
        <v>9</v>
      </c>
      <c r="I65" s="9">
        <v>3</v>
      </c>
      <c r="J65" s="9">
        <v>157</v>
      </c>
      <c r="K65" s="9">
        <v>0</v>
      </c>
      <c r="L65" s="8">
        <v>4.4885993485342022</v>
      </c>
      <c r="M65" s="8">
        <v>8.9771986970684043</v>
      </c>
      <c r="O65" s="9">
        <v>99</v>
      </c>
      <c r="P65" s="9">
        <v>51</v>
      </c>
      <c r="Q65" s="9">
        <v>47</v>
      </c>
      <c r="R65" s="9">
        <v>15</v>
      </c>
      <c r="S65" s="9">
        <v>10</v>
      </c>
      <c r="T65" s="9">
        <v>242</v>
      </c>
      <c r="U65" s="9">
        <v>0</v>
      </c>
      <c r="V65" s="8">
        <v>3.9639639639639639</v>
      </c>
      <c r="W65" s="8">
        <v>7.9279279279279278</v>
      </c>
      <c r="Y65" s="9">
        <v>0</v>
      </c>
      <c r="Z65" s="9">
        <v>0</v>
      </c>
      <c r="AA65" s="9">
        <v>0</v>
      </c>
      <c r="AB65" s="9">
        <v>0</v>
      </c>
      <c r="AC65" s="9">
        <v>0</v>
      </c>
      <c r="AD65" s="9">
        <v>0</v>
      </c>
      <c r="AE65" s="9">
        <v>0</v>
      </c>
      <c r="AF65" s="9">
        <v>0</v>
      </c>
      <c r="AG65" s="9">
        <v>0</v>
      </c>
      <c r="AI65" s="9">
        <v>0</v>
      </c>
      <c r="AJ65" s="9">
        <v>0</v>
      </c>
      <c r="AK65" s="9">
        <v>0</v>
      </c>
      <c r="AL65" s="9">
        <v>0</v>
      </c>
      <c r="AM65" s="9">
        <v>0</v>
      </c>
      <c r="AN65" s="9">
        <v>0</v>
      </c>
      <c r="AO65" s="9">
        <v>0</v>
      </c>
      <c r="AP65" s="9">
        <v>0</v>
      </c>
      <c r="AQ65" s="9">
        <v>0</v>
      </c>
      <c r="AS65" s="9">
        <v>497</v>
      </c>
      <c r="AT65" s="9">
        <v>193</v>
      </c>
      <c r="AU65" s="9">
        <v>57</v>
      </c>
      <c r="AV65" s="9">
        <v>31</v>
      </c>
      <c r="AW65" s="9">
        <v>10</v>
      </c>
      <c r="AX65" s="9">
        <v>24</v>
      </c>
      <c r="AY65" s="9">
        <v>0</v>
      </c>
      <c r="AZ65" s="8">
        <v>4.4416243654822338</v>
      </c>
      <c r="BA65" s="8">
        <v>8.8832487309644677</v>
      </c>
      <c r="BC65" s="9">
        <v>225</v>
      </c>
      <c r="BD65" s="9">
        <v>116</v>
      </c>
      <c r="BE65" s="9">
        <v>50</v>
      </c>
      <c r="BF65" s="9">
        <v>5</v>
      </c>
      <c r="BG65" s="9">
        <v>2</v>
      </c>
      <c r="BH65" s="9">
        <v>66</v>
      </c>
      <c r="BI65" s="9">
        <v>0</v>
      </c>
      <c r="BJ65" s="8">
        <v>4.3994974874371859</v>
      </c>
      <c r="BK65" s="8">
        <v>8.7989949748743719</v>
      </c>
      <c r="BM65" s="9">
        <v>257</v>
      </c>
      <c r="BN65" s="9">
        <v>110</v>
      </c>
      <c r="BO65" s="9">
        <v>45</v>
      </c>
      <c r="BP65" s="9">
        <v>14</v>
      </c>
      <c r="BQ65" s="9">
        <v>9</v>
      </c>
      <c r="BR65" s="9">
        <v>145</v>
      </c>
      <c r="BS65" s="9">
        <v>0</v>
      </c>
      <c r="BT65" s="8">
        <v>4.3609195402298848</v>
      </c>
      <c r="BU65" s="8">
        <v>8.7218390804597696</v>
      </c>
      <c r="BW65" s="9">
        <v>0</v>
      </c>
      <c r="BX65" s="9">
        <v>0</v>
      </c>
      <c r="BY65" s="9">
        <v>0</v>
      </c>
      <c r="BZ65" s="9">
        <v>0</v>
      </c>
      <c r="CA65" s="9">
        <v>0</v>
      </c>
      <c r="CB65" s="9">
        <v>0</v>
      </c>
      <c r="CC65" s="9">
        <v>0</v>
      </c>
      <c r="CD65" s="9">
        <v>0</v>
      </c>
      <c r="CE65" s="9">
        <v>0</v>
      </c>
      <c r="CG65" s="9">
        <v>0</v>
      </c>
      <c r="CH65" s="9">
        <v>0</v>
      </c>
      <c r="CI65" s="9">
        <v>0</v>
      </c>
      <c r="CJ65" s="9">
        <v>0</v>
      </c>
      <c r="CK65" s="9">
        <v>0</v>
      </c>
      <c r="CL65" s="9">
        <v>0</v>
      </c>
      <c r="CM65" s="9">
        <v>0</v>
      </c>
      <c r="CN65" s="9">
        <v>0</v>
      </c>
      <c r="CO65" s="9">
        <v>0</v>
      </c>
      <c r="CQ65" s="9">
        <v>362</v>
      </c>
      <c r="CR65" s="9">
        <v>201</v>
      </c>
      <c r="CS65" s="9">
        <v>97</v>
      </c>
      <c r="CT65" s="9">
        <v>14</v>
      </c>
      <c r="CU65" s="9">
        <v>16</v>
      </c>
      <c r="CV65" s="9">
        <v>238</v>
      </c>
      <c r="CW65" s="9">
        <v>0</v>
      </c>
      <c r="CX65" s="8">
        <v>4.2739130434782613</v>
      </c>
      <c r="CY65" s="8">
        <v>8.5478260869565226</v>
      </c>
      <c r="DA65" s="9">
        <v>0</v>
      </c>
      <c r="DB65" s="9">
        <v>0</v>
      </c>
      <c r="DC65" s="9">
        <v>0</v>
      </c>
      <c r="DD65" s="9">
        <v>0</v>
      </c>
      <c r="DE65" s="9">
        <v>0</v>
      </c>
      <c r="DF65" s="9">
        <v>0</v>
      </c>
      <c r="DG65" s="9">
        <v>0</v>
      </c>
      <c r="DH65" s="9">
        <v>0</v>
      </c>
      <c r="DI65" s="9">
        <v>0</v>
      </c>
      <c r="DK65" s="9">
        <v>172</v>
      </c>
      <c r="DL65" s="9">
        <v>126</v>
      </c>
      <c r="DM65" s="9">
        <v>77</v>
      </c>
      <c r="DN65" s="9">
        <v>30</v>
      </c>
      <c r="DO65" s="9">
        <v>14</v>
      </c>
      <c r="DP65" s="9">
        <v>45</v>
      </c>
      <c r="DQ65" s="9">
        <v>0</v>
      </c>
      <c r="DR65" s="8">
        <v>3.9832935560859188</v>
      </c>
      <c r="DS65" s="8">
        <v>7.9665871121718377</v>
      </c>
      <c r="DU65" s="9">
        <v>314</v>
      </c>
      <c r="DV65" s="9">
        <v>167</v>
      </c>
      <c r="DW65" s="9">
        <v>114</v>
      </c>
      <c r="DX65" s="9">
        <v>17</v>
      </c>
      <c r="DY65" s="9">
        <v>28</v>
      </c>
      <c r="DZ65" s="9">
        <v>56</v>
      </c>
      <c r="EA65" s="9">
        <v>0</v>
      </c>
      <c r="EB65" s="8">
        <v>4.1281249999999998</v>
      </c>
      <c r="EC65" s="8">
        <v>8.2562499999999996</v>
      </c>
      <c r="EE65" s="9">
        <v>0</v>
      </c>
      <c r="EF65" s="9">
        <v>0</v>
      </c>
      <c r="EG65" s="9">
        <v>0</v>
      </c>
      <c r="EH65" s="9">
        <v>0</v>
      </c>
      <c r="EI65" s="9">
        <v>0</v>
      </c>
      <c r="EJ65" s="9">
        <v>0</v>
      </c>
      <c r="EK65" s="9">
        <v>0</v>
      </c>
      <c r="EL65" s="9">
        <v>0</v>
      </c>
      <c r="EM65" s="9">
        <v>0</v>
      </c>
      <c r="EO65" s="8">
        <v>8.9771986970684043</v>
      </c>
      <c r="EP65" s="8">
        <v>7.9279279279279278</v>
      </c>
      <c r="EQ65" s="8">
        <v>0</v>
      </c>
      <c r="ER65" s="8">
        <v>0</v>
      </c>
      <c r="ES65" s="8">
        <v>8.8832487309644677</v>
      </c>
      <c r="ET65" s="8">
        <v>8.7989949748743719</v>
      </c>
      <c r="EU65" s="8">
        <v>8.7218390804597696</v>
      </c>
      <c r="EV65" s="8">
        <v>0</v>
      </c>
      <c r="EW65" s="8">
        <v>0</v>
      </c>
      <c r="EX65" s="8">
        <v>8.5478260869565226</v>
      </c>
      <c r="EY65" s="8">
        <v>0</v>
      </c>
      <c r="EZ65" s="8">
        <v>7.9665871121718377</v>
      </c>
      <c r="FA65" s="8">
        <v>8.2562499999999996</v>
      </c>
      <c r="FB65" s="8">
        <v>0</v>
      </c>
      <c r="FC65" s="8">
        <v>68.079872610423294</v>
      </c>
      <c r="FD65" s="99">
        <v>8.5099840763029118</v>
      </c>
      <c r="FE65" s="111">
        <v>68.079872610423294</v>
      </c>
      <c r="FJ65" s="9">
        <v>497</v>
      </c>
      <c r="FK65" s="9">
        <v>193</v>
      </c>
      <c r="FL65" s="9">
        <v>57</v>
      </c>
      <c r="FM65" s="9">
        <v>31</v>
      </c>
      <c r="FN65" s="9">
        <v>10</v>
      </c>
      <c r="FO65" s="9">
        <v>24</v>
      </c>
      <c r="FP65" s="9">
        <v>0</v>
      </c>
      <c r="FQ65" s="339">
        <v>4.4416243654822338</v>
      </c>
      <c r="FR65" s="339">
        <v>8.8832487309644677</v>
      </c>
      <c r="FS65" s="9">
        <v>812</v>
      </c>
      <c r="FT65" s="8">
        <v>61.206896551724135</v>
      </c>
      <c r="FU65" s="8">
        <v>23.76847290640394</v>
      </c>
      <c r="FW65" s="9">
        <v>0</v>
      </c>
      <c r="FX65" s="9">
        <v>0</v>
      </c>
      <c r="FY65" s="9">
        <v>0</v>
      </c>
      <c r="FZ65" s="9">
        <v>0</v>
      </c>
      <c r="GA65" s="9">
        <v>0</v>
      </c>
      <c r="GB65" s="9">
        <v>0</v>
      </c>
      <c r="GC65" s="9">
        <v>0</v>
      </c>
      <c r="GD65" s="339">
        <v>0</v>
      </c>
      <c r="GE65" s="339">
        <v>0</v>
      </c>
      <c r="GF65" s="9">
        <v>0</v>
      </c>
      <c r="GG65" s="8" t="e">
        <v>#DIV/0!</v>
      </c>
      <c r="GH65" s="8" t="e">
        <v>#DIV/0!</v>
      </c>
    </row>
    <row r="66" spans="1:190" ht="16.5" thickTop="1" thickBot="1" x14ac:dyDescent="0.3">
      <c r="C66" s="85" t="s">
        <v>44</v>
      </c>
      <c r="D66" s="85"/>
      <c r="E66" s="58">
        <v>48372</v>
      </c>
      <c r="F66" s="58">
        <v>42162</v>
      </c>
      <c r="G66" s="58">
        <v>17030</v>
      </c>
      <c r="H66" s="58">
        <v>3058</v>
      </c>
      <c r="I66" s="58">
        <v>2227</v>
      </c>
      <c r="J66" s="58">
        <v>42292</v>
      </c>
      <c r="K66" s="58">
        <v>3823</v>
      </c>
      <c r="L66" s="58">
        <v>196.75556429069823</v>
      </c>
      <c r="M66" s="340">
        <v>8.5545897517694875</v>
      </c>
      <c r="O66" s="58">
        <v>53670</v>
      </c>
      <c r="P66" s="58">
        <v>43619</v>
      </c>
      <c r="Q66" s="58">
        <v>19878</v>
      </c>
      <c r="R66" s="58">
        <v>3965</v>
      </c>
      <c r="S66" s="58">
        <v>2995</v>
      </c>
      <c r="T66" s="58">
        <v>38469</v>
      </c>
      <c r="U66" s="58">
        <v>3808</v>
      </c>
      <c r="V66" s="58">
        <v>199.60013789438898</v>
      </c>
      <c r="W66" s="340">
        <v>8.3166724122662075</v>
      </c>
      <c r="Y66" s="58">
        <v>89626</v>
      </c>
      <c r="Z66" s="58">
        <v>57343</v>
      </c>
      <c r="AA66" s="58">
        <v>19909</v>
      </c>
      <c r="AB66" s="58">
        <v>4750</v>
      </c>
      <c r="AC66" s="58">
        <v>2178</v>
      </c>
      <c r="AD66" s="58">
        <v>68835</v>
      </c>
      <c r="AE66" s="58">
        <v>2884</v>
      </c>
      <c r="AF66" s="58">
        <v>155.51553863409487</v>
      </c>
      <c r="AG66" s="340">
        <v>8.1850283491628879</v>
      </c>
      <c r="AI66" s="58">
        <v>54978</v>
      </c>
      <c r="AJ66" s="58">
        <v>44176</v>
      </c>
      <c r="AK66" s="58">
        <v>19517</v>
      </c>
      <c r="AL66" s="58">
        <v>4235</v>
      </c>
      <c r="AM66" s="58">
        <v>2783</v>
      </c>
      <c r="AN66" s="58">
        <v>35357</v>
      </c>
      <c r="AO66" s="58">
        <v>4890</v>
      </c>
      <c r="AP66" s="58">
        <v>194.07026052042588</v>
      </c>
      <c r="AQ66" s="340">
        <v>8.258308958315995</v>
      </c>
      <c r="AS66" s="58">
        <v>134772</v>
      </c>
      <c r="AT66" s="58">
        <v>84081</v>
      </c>
      <c r="AU66" s="58">
        <v>36274</v>
      </c>
      <c r="AV66" s="58">
        <v>9419</v>
      </c>
      <c r="AW66" s="58">
        <v>6101</v>
      </c>
      <c r="AX66" s="58">
        <v>10135</v>
      </c>
      <c r="AY66" s="58">
        <v>4601</v>
      </c>
      <c r="AZ66" s="58">
        <v>241.71550259572697</v>
      </c>
      <c r="BA66" s="340">
        <v>8.6326965212759639</v>
      </c>
      <c r="BC66" s="58">
        <v>63257</v>
      </c>
      <c r="BD66" s="58">
        <v>57632</v>
      </c>
      <c r="BE66" s="58">
        <v>20338</v>
      </c>
      <c r="BF66" s="58">
        <v>4283</v>
      </c>
      <c r="BG66" s="58">
        <v>2424</v>
      </c>
      <c r="BH66" s="58">
        <v>18602</v>
      </c>
      <c r="BI66" s="58">
        <v>1024</v>
      </c>
      <c r="BJ66" s="58">
        <v>245.7807620312789</v>
      </c>
      <c r="BK66" s="340">
        <v>8.6238863870624183</v>
      </c>
      <c r="BL66" s="58"/>
      <c r="BM66" s="58">
        <v>36526</v>
      </c>
      <c r="BN66" s="58">
        <v>50624</v>
      </c>
      <c r="BO66" s="58">
        <v>22794</v>
      </c>
      <c r="BP66" s="58">
        <v>5757</v>
      </c>
      <c r="BQ66" s="58">
        <v>5436</v>
      </c>
      <c r="BR66" s="58">
        <v>63120</v>
      </c>
      <c r="BS66" s="58">
        <v>2513</v>
      </c>
      <c r="BT66" s="58">
        <v>141.48886941898479</v>
      </c>
      <c r="BU66" s="340">
        <v>7.6480469956207999</v>
      </c>
      <c r="BV66" s="58"/>
      <c r="BW66" s="58">
        <v>45945</v>
      </c>
      <c r="BX66" s="58">
        <v>40908</v>
      </c>
      <c r="BY66" s="58">
        <v>14954</v>
      </c>
      <c r="BZ66" s="58">
        <v>3838</v>
      </c>
      <c r="CA66" s="58">
        <v>2258</v>
      </c>
      <c r="CB66" s="58">
        <v>25766</v>
      </c>
      <c r="CC66" s="58">
        <v>2171</v>
      </c>
      <c r="CD66" s="58">
        <v>153.70015740661032</v>
      </c>
      <c r="CE66" s="340">
        <v>8.3081166165735301</v>
      </c>
      <c r="CF66" s="58"/>
      <c r="CG66" s="58">
        <v>111347</v>
      </c>
      <c r="CH66" s="58">
        <v>82169</v>
      </c>
      <c r="CI66" s="58">
        <v>33430</v>
      </c>
      <c r="CJ66" s="58">
        <v>6230</v>
      </c>
      <c r="CK66" s="58">
        <v>4418</v>
      </c>
      <c r="CL66" s="58">
        <v>79680</v>
      </c>
      <c r="CM66" s="58">
        <v>10126</v>
      </c>
      <c r="CN66" s="58">
        <v>179.84166140101976</v>
      </c>
      <c r="CO66" s="340">
        <v>8.3647284372567334</v>
      </c>
      <c r="CP66" s="58"/>
      <c r="CQ66" s="58">
        <v>92931</v>
      </c>
      <c r="CR66" s="58">
        <v>74367</v>
      </c>
      <c r="CS66" s="58">
        <v>41772</v>
      </c>
      <c r="CT66" s="58">
        <v>10514</v>
      </c>
      <c r="CU66" s="58">
        <v>9291</v>
      </c>
      <c r="CV66" s="58">
        <v>93428</v>
      </c>
      <c r="CW66" s="58">
        <v>10345</v>
      </c>
      <c r="CX66" s="58">
        <v>181.58218733286068</v>
      </c>
      <c r="CY66" s="340">
        <v>8.0703194370160301</v>
      </c>
      <c r="CZ66" s="58"/>
      <c r="DA66" s="58">
        <v>26686</v>
      </c>
      <c r="DB66" s="58">
        <v>12351</v>
      </c>
      <c r="DC66" s="58">
        <v>12883</v>
      </c>
      <c r="DD66" s="58">
        <v>3761</v>
      </c>
      <c r="DE66" s="58">
        <v>3547</v>
      </c>
      <c r="DF66" s="58">
        <v>16064</v>
      </c>
      <c r="DG66" s="58">
        <v>800</v>
      </c>
      <c r="DH66" s="58">
        <v>78.865169838642117</v>
      </c>
      <c r="DI66" s="340">
        <v>7.5109685560611537</v>
      </c>
      <c r="DJ66" s="58"/>
      <c r="DK66" s="58">
        <v>34783</v>
      </c>
      <c r="DL66" s="58">
        <v>20458</v>
      </c>
      <c r="DM66" s="58">
        <v>13197</v>
      </c>
      <c r="DN66" s="58">
        <v>3057</v>
      </c>
      <c r="DO66" s="58">
        <v>2338</v>
      </c>
      <c r="DP66" s="58">
        <v>8703</v>
      </c>
      <c r="DQ66" s="58">
        <v>4524</v>
      </c>
      <c r="DR66" s="58">
        <v>121.32235364522764</v>
      </c>
      <c r="DS66" s="340">
        <v>8.0881569096818424</v>
      </c>
      <c r="DT66" s="58"/>
      <c r="DU66" s="58">
        <v>86313</v>
      </c>
      <c r="DV66" s="58">
        <v>61816</v>
      </c>
      <c r="DW66" s="58">
        <v>45683</v>
      </c>
      <c r="DX66" s="58">
        <v>13806</v>
      </c>
      <c r="DY66" s="58">
        <v>11570</v>
      </c>
      <c r="DZ66" s="58">
        <v>32129</v>
      </c>
      <c r="EA66" s="58">
        <v>3995</v>
      </c>
      <c r="EB66" s="58">
        <v>221.92589025341684</v>
      </c>
      <c r="EC66" s="340">
        <v>8.2194774167932163</v>
      </c>
      <c r="ED66" s="58"/>
      <c r="EE66" s="58">
        <v>28689</v>
      </c>
      <c r="EF66" s="58">
        <v>32733</v>
      </c>
      <c r="EG66" s="58">
        <v>16509</v>
      </c>
      <c r="EH66" s="58">
        <v>3181</v>
      </c>
      <c r="EI66" s="58">
        <v>2542</v>
      </c>
      <c r="EJ66" s="58">
        <v>31774</v>
      </c>
      <c r="EK66" s="58">
        <v>1830</v>
      </c>
      <c r="EL66" s="58">
        <v>155.75936518902603</v>
      </c>
      <c r="EM66" s="340">
        <v>8.1978613257382111</v>
      </c>
      <c r="EN66" s="58"/>
      <c r="EO66" s="101">
        <v>8.5545897517694875</v>
      </c>
      <c r="EP66" s="101">
        <v>8.3166724122662075</v>
      </c>
      <c r="EQ66" s="101">
        <v>8.1850283491628879</v>
      </c>
      <c r="ER66" s="101">
        <v>8.258308958315995</v>
      </c>
      <c r="ES66" s="101">
        <v>8.6326965212759639</v>
      </c>
      <c r="ET66" s="101">
        <v>8.6238863870624183</v>
      </c>
      <c r="EU66" s="101">
        <v>7.6480469956207999</v>
      </c>
      <c r="EV66" s="101">
        <v>8.3081166165735301</v>
      </c>
      <c r="EW66" s="101">
        <v>8.3647284372567334</v>
      </c>
      <c r="EX66" s="101">
        <v>8.0703194370160301</v>
      </c>
      <c r="EY66" s="101">
        <v>7.5109685560611537</v>
      </c>
      <c r="EZ66" s="101">
        <v>8.0881569096818424</v>
      </c>
      <c r="FA66" s="101">
        <v>8.2194774167932163</v>
      </c>
      <c r="FB66" s="101">
        <v>8.1978613257382111</v>
      </c>
      <c r="FC66" s="99">
        <v>8.2127755767567496</v>
      </c>
      <c r="FD66" s="340">
        <v>8.3185547737014893</v>
      </c>
      <c r="FE66" s="111">
        <v>114.97885807459448</v>
      </c>
      <c r="FJ66" s="58">
        <v>61406</v>
      </c>
      <c r="FK66" s="58">
        <v>66749</v>
      </c>
      <c r="FL66" s="58">
        <v>20710</v>
      </c>
      <c r="FM66" s="58">
        <v>6998</v>
      </c>
      <c r="FN66" s="58">
        <v>7053</v>
      </c>
      <c r="FO66" s="58">
        <v>7009</v>
      </c>
      <c r="FP66" s="58">
        <v>7728</v>
      </c>
      <c r="FQ66" s="58">
        <v>215.25370369221409</v>
      </c>
      <c r="FR66" s="86">
        <v>8.6326965212759639</v>
      </c>
      <c r="FS66" s="200">
        <v>177653</v>
      </c>
      <c r="FT66" s="142">
        <v>34.565135404411976</v>
      </c>
      <c r="FU66" s="142">
        <v>37.572683827461404</v>
      </c>
      <c r="FW66" s="58">
        <v>64502</v>
      </c>
      <c r="FX66" s="58">
        <v>72331</v>
      </c>
      <c r="FY66" s="58">
        <v>25887</v>
      </c>
      <c r="FZ66" s="58">
        <v>10001</v>
      </c>
      <c r="GA66" s="58">
        <v>5834</v>
      </c>
      <c r="GB66" s="58">
        <v>8952</v>
      </c>
      <c r="GC66" s="58">
        <v>4797</v>
      </c>
      <c r="GD66" s="58">
        <v>178.96544906179025</v>
      </c>
      <c r="GE66" s="86">
        <v>8.3647284372567334</v>
      </c>
      <c r="GF66" s="200">
        <v>192304</v>
      </c>
      <c r="GG66" s="142">
        <v>33.541684000332808</v>
      </c>
      <c r="GH66" s="142">
        <v>37.6128421665696</v>
      </c>
    </row>
    <row r="67" spans="1:190" ht="15.75" thickTop="1" x14ac:dyDescent="0.25"/>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9"/>
  <sheetViews>
    <sheetView showGridLines="0" view="pageBreakPreview" zoomScaleSheetLayoutView="100" workbookViewId="0">
      <pane xSplit="3" ySplit="2" topLeftCell="D3" activePane="bottomRight" state="frozen"/>
      <selection sqref="A1:XFD1048576"/>
      <selection pane="topRight" sqref="A1:XFD1048576"/>
      <selection pane="bottomLeft" sqref="A1:XFD1048576"/>
      <selection pane="bottomRight" activeCell="I11" sqref="I11"/>
    </sheetView>
  </sheetViews>
  <sheetFormatPr baseColWidth="10" defaultRowHeight="12" x14ac:dyDescent="0.2"/>
  <cols>
    <col min="1" max="2" width="6.7109375" style="195" customWidth="1"/>
    <col min="3" max="3" width="58.140625" style="256" customWidth="1"/>
    <col min="4" max="4" width="20.7109375" style="195" customWidth="1"/>
    <col min="5" max="5" width="18.140625" style="195" customWidth="1"/>
    <col min="6" max="6" width="15.7109375" style="195" customWidth="1"/>
    <col min="7" max="16384" width="11.42578125" style="195"/>
  </cols>
  <sheetData>
    <row r="1" spans="1:6" ht="18" customHeight="1" thickBot="1" x14ac:dyDescent="0.25">
      <c r="A1" s="462" t="s">
        <v>1359</v>
      </c>
      <c r="B1" s="462"/>
      <c r="C1" s="462"/>
      <c r="D1" s="462"/>
      <c r="E1" s="462"/>
      <c r="F1" s="462"/>
    </row>
    <row r="2" spans="1:6" ht="37.5" thickTop="1" thickBot="1" x14ac:dyDescent="0.25">
      <c r="A2" s="281" t="s">
        <v>270</v>
      </c>
      <c r="B2" s="281"/>
      <c r="C2" s="282" t="s">
        <v>415</v>
      </c>
      <c r="D2" s="75" t="s">
        <v>276</v>
      </c>
      <c r="E2" s="75" t="s">
        <v>585</v>
      </c>
      <c r="F2" s="75" t="s">
        <v>71</v>
      </c>
    </row>
    <row r="3" spans="1:6" ht="12.75" thickTop="1" x14ac:dyDescent="0.2">
      <c r="A3" s="20">
        <v>11</v>
      </c>
      <c r="B3" s="16">
        <v>2005</v>
      </c>
      <c r="C3" s="13" t="s">
        <v>321</v>
      </c>
      <c r="D3" s="35">
        <v>8</v>
      </c>
      <c r="E3" s="35">
        <v>6</v>
      </c>
      <c r="F3" s="283">
        <v>0</v>
      </c>
    </row>
    <row r="4" spans="1:6" x14ac:dyDescent="0.2">
      <c r="A4" s="20">
        <v>16</v>
      </c>
      <c r="B4" s="16">
        <v>2005</v>
      </c>
      <c r="C4" s="13" t="s">
        <v>326</v>
      </c>
      <c r="D4" s="35">
        <v>7</v>
      </c>
      <c r="E4" s="35">
        <v>6</v>
      </c>
      <c r="F4" s="283">
        <v>0</v>
      </c>
    </row>
    <row r="5" spans="1:6" x14ac:dyDescent="0.2">
      <c r="A5" s="20">
        <v>24</v>
      </c>
      <c r="B5" s="16">
        <v>2006</v>
      </c>
      <c r="C5" s="13" t="s">
        <v>334</v>
      </c>
      <c r="D5" s="35">
        <v>4</v>
      </c>
      <c r="E5" s="35">
        <v>4</v>
      </c>
      <c r="F5" s="283">
        <v>0</v>
      </c>
    </row>
    <row r="6" spans="1:6" x14ac:dyDescent="0.2">
      <c r="A6" s="20">
        <v>29</v>
      </c>
      <c r="B6" s="16">
        <v>2008</v>
      </c>
      <c r="C6" s="13" t="s">
        <v>339</v>
      </c>
      <c r="D6" s="35">
        <v>0</v>
      </c>
      <c r="E6" s="35">
        <v>0</v>
      </c>
      <c r="F6" s="283">
        <v>0</v>
      </c>
    </row>
    <row r="7" spans="1:6" x14ac:dyDescent="0.2">
      <c r="A7" s="20">
        <v>30</v>
      </c>
      <c r="B7" s="16">
        <v>2006</v>
      </c>
      <c r="C7" s="13" t="s">
        <v>340</v>
      </c>
      <c r="D7" s="35">
        <v>5</v>
      </c>
      <c r="E7" s="35">
        <v>2</v>
      </c>
      <c r="F7" s="283">
        <v>0</v>
      </c>
    </row>
    <row r="8" spans="1:6" x14ac:dyDescent="0.2">
      <c r="A8" s="20">
        <v>32</v>
      </c>
      <c r="B8" s="16">
        <v>2009</v>
      </c>
      <c r="C8" s="13" t="s">
        <v>342</v>
      </c>
      <c r="D8" s="35">
        <v>0</v>
      </c>
      <c r="E8" s="35">
        <v>0</v>
      </c>
      <c r="F8" s="283">
        <v>0</v>
      </c>
    </row>
    <row r="9" spans="1:6" x14ac:dyDescent="0.2">
      <c r="A9" s="20">
        <v>37</v>
      </c>
      <c r="B9" s="16">
        <v>2010</v>
      </c>
      <c r="C9" s="13" t="s">
        <v>347</v>
      </c>
      <c r="D9" s="35">
        <v>0</v>
      </c>
      <c r="E9" s="35">
        <v>0</v>
      </c>
      <c r="F9" s="283">
        <v>0</v>
      </c>
    </row>
    <row r="10" spans="1:6" x14ac:dyDescent="0.2">
      <c r="A10" s="20">
        <v>52</v>
      </c>
      <c r="B10" s="16">
        <v>2013</v>
      </c>
      <c r="C10" s="13" t="s">
        <v>362</v>
      </c>
      <c r="D10" s="35">
        <v>0</v>
      </c>
      <c r="E10" s="35">
        <v>0</v>
      </c>
      <c r="F10" s="283">
        <v>0</v>
      </c>
    </row>
    <row r="11" spans="1:6" x14ac:dyDescent="0.2">
      <c r="A11" s="20">
        <v>58</v>
      </c>
      <c r="B11" s="16">
        <v>2014</v>
      </c>
      <c r="C11" s="13" t="s">
        <v>368</v>
      </c>
      <c r="D11" s="35">
        <v>4</v>
      </c>
      <c r="E11" s="35">
        <v>4</v>
      </c>
      <c r="F11" s="283">
        <v>0</v>
      </c>
    </row>
    <row r="12" spans="1:6" x14ac:dyDescent="0.2">
      <c r="A12" s="20">
        <v>59</v>
      </c>
      <c r="B12" s="16">
        <v>2014</v>
      </c>
      <c r="C12" s="13" t="s">
        <v>369</v>
      </c>
      <c r="D12" s="35">
        <v>0</v>
      </c>
      <c r="E12" s="35">
        <v>0</v>
      </c>
      <c r="F12" s="283">
        <v>0</v>
      </c>
    </row>
    <row r="13" spans="1:6" x14ac:dyDescent="0.2">
      <c r="A13" s="20">
        <v>15</v>
      </c>
      <c r="B13" s="16">
        <v>2004</v>
      </c>
      <c r="C13" s="13" t="s">
        <v>325</v>
      </c>
      <c r="D13" s="35">
        <v>7</v>
      </c>
      <c r="E13" s="35">
        <v>2</v>
      </c>
      <c r="F13" s="283">
        <v>28.571428571428569</v>
      </c>
    </row>
    <row r="14" spans="1:6" x14ac:dyDescent="0.2">
      <c r="A14" s="20">
        <v>39</v>
      </c>
      <c r="B14" s="16">
        <v>2010</v>
      </c>
      <c r="C14" s="13" t="s">
        <v>349</v>
      </c>
      <c r="D14" s="35">
        <v>10</v>
      </c>
      <c r="E14" s="35">
        <v>3</v>
      </c>
      <c r="F14" s="283">
        <v>30</v>
      </c>
    </row>
    <row r="15" spans="1:6" x14ac:dyDescent="0.2">
      <c r="A15" s="20">
        <v>34</v>
      </c>
      <c r="B15" s="16">
        <v>2009</v>
      </c>
      <c r="C15" s="13" t="s">
        <v>344</v>
      </c>
      <c r="D15" s="35">
        <v>2</v>
      </c>
      <c r="E15" s="35">
        <v>1</v>
      </c>
      <c r="F15" s="283">
        <v>50</v>
      </c>
    </row>
    <row r="16" spans="1:6" x14ac:dyDescent="0.2">
      <c r="A16" s="20">
        <v>54</v>
      </c>
      <c r="B16" s="16">
        <v>2013</v>
      </c>
      <c r="C16" s="13" t="s">
        <v>364</v>
      </c>
      <c r="D16" s="35">
        <v>5</v>
      </c>
      <c r="E16" s="35">
        <v>3</v>
      </c>
      <c r="F16" s="283">
        <v>58.333333333333329</v>
      </c>
    </row>
    <row r="17" spans="1:9" x14ac:dyDescent="0.2">
      <c r="A17" s="20">
        <v>57</v>
      </c>
      <c r="B17" s="16">
        <v>2012</v>
      </c>
      <c r="C17" s="13" t="s">
        <v>367</v>
      </c>
      <c r="D17" s="35">
        <v>3</v>
      </c>
      <c r="E17" s="35">
        <v>2</v>
      </c>
      <c r="F17" s="283">
        <v>66.666666666666657</v>
      </c>
    </row>
    <row r="18" spans="1:9" x14ac:dyDescent="0.2">
      <c r="A18" s="20">
        <v>48</v>
      </c>
      <c r="B18" s="16">
        <v>2013</v>
      </c>
      <c r="C18" s="13" t="s">
        <v>358</v>
      </c>
      <c r="D18" s="35">
        <v>7</v>
      </c>
      <c r="E18" s="35">
        <v>5</v>
      </c>
      <c r="F18" s="283">
        <v>70.833333333333329</v>
      </c>
      <c r="H18" s="320"/>
    </row>
    <row r="19" spans="1:9" x14ac:dyDescent="0.2">
      <c r="A19" s="20">
        <v>53</v>
      </c>
      <c r="B19" s="16">
        <v>2012</v>
      </c>
      <c r="C19" s="13" t="s">
        <v>363</v>
      </c>
      <c r="D19" s="35">
        <v>5</v>
      </c>
      <c r="E19" s="35">
        <v>3</v>
      </c>
      <c r="F19" s="283">
        <v>75</v>
      </c>
    </row>
    <row r="20" spans="1:9" x14ac:dyDescent="0.2">
      <c r="A20" s="20">
        <v>44</v>
      </c>
      <c r="B20" s="16">
        <v>2012</v>
      </c>
      <c r="C20" s="13" t="s">
        <v>354</v>
      </c>
      <c r="D20" s="35">
        <v>4</v>
      </c>
      <c r="E20" s="35">
        <v>3</v>
      </c>
      <c r="F20" s="283">
        <v>75</v>
      </c>
      <c r="H20" s="320"/>
      <c r="I20" s="320"/>
    </row>
    <row r="21" spans="1:9" x14ac:dyDescent="0.2">
      <c r="A21" s="20">
        <v>17</v>
      </c>
      <c r="B21" s="16">
        <v>2005</v>
      </c>
      <c r="C21" s="13" t="s">
        <v>327</v>
      </c>
      <c r="D21" s="35">
        <v>9</v>
      </c>
      <c r="E21" s="35">
        <v>8</v>
      </c>
      <c r="F21" s="283">
        <v>83.333333333333329</v>
      </c>
      <c r="H21" s="320"/>
      <c r="I21" s="320"/>
    </row>
    <row r="22" spans="1:9" x14ac:dyDescent="0.2">
      <c r="A22" s="20">
        <v>40</v>
      </c>
      <c r="B22" s="16">
        <v>2011</v>
      </c>
      <c r="C22" s="13" t="s">
        <v>350</v>
      </c>
      <c r="D22" s="35">
        <v>7</v>
      </c>
      <c r="E22" s="35">
        <v>6</v>
      </c>
      <c r="F22" s="283">
        <v>83.333333333333329</v>
      </c>
      <c r="H22" s="320"/>
      <c r="I22" s="320"/>
    </row>
    <row r="23" spans="1:9" x14ac:dyDescent="0.2">
      <c r="A23" s="20">
        <v>21</v>
      </c>
      <c r="B23" s="16">
        <v>2008</v>
      </c>
      <c r="C23" s="13" t="s">
        <v>331</v>
      </c>
      <c r="D23" s="35">
        <v>8</v>
      </c>
      <c r="E23" s="35">
        <v>6</v>
      </c>
      <c r="F23" s="283">
        <v>85.714285714285722</v>
      </c>
    </row>
    <row r="24" spans="1:9" x14ac:dyDescent="0.2">
      <c r="A24" s="20">
        <v>25</v>
      </c>
      <c r="B24" s="16">
        <v>2008</v>
      </c>
      <c r="C24" s="13" t="s">
        <v>335</v>
      </c>
      <c r="D24" s="35">
        <v>5</v>
      </c>
      <c r="E24" s="35">
        <v>4</v>
      </c>
      <c r="F24" s="283">
        <v>87.5</v>
      </c>
    </row>
    <row r="25" spans="1:9" x14ac:dyDescent="0.2">
      <c r="A25" s="20">
        <v>43</v>
      </c>
      <c r="B25" s="16">
        <v>2012</v>
      </c>
      <c r="C25" s="13" t="s">
        <v>353</v>
      </c>
      <c r="D25" s="35">
        <v>6</v>
      </c>
      <c r="E25" s="35">
        <v>5</v>
      </c>
      <c r="F25" s="283">
        <v>87.5</v>
      </c>
    </row>
    <row r="26" spans="1:9" x14ac:dyDescent="0.2">
      <c r="A26" s="53"/>
      <c r="B26" s="53"/>
      <c r="C26" s="13" t="s">
        <v>407</v>
      </c>
      <c r="D26" s="71">
        <v>346</v>
      </c>
      <c r="E26" s="71">
        <v>310</v>
      </c>
      <c r="F26" s="283">
        <v>89.136804146946133</v>
      </c>
    </row>
    <row r="27" spans="1:9" x14ac:dyDescent="0.2">
      <c r="A27" s="20">
        <v>4</v>
      </c>
      <c r="B27" s="16">
        <v>2002</v>
      </c>
      <c r="C27" s="13" t="s">
        <v>314</v>
      </c>
      <c r="D27" s="35">
        <v>8</v>
      </c>
      <c r="E27" s="35">
        <v>7</v>
      </c>
      <c r="F27" s="283">
        <v>91.666666666666671</v>
      </c>
    </row>
    <row r="28" spans="1:9" x14ac:dyDescent="0.2">
      <c r="A28" s="20">
        <v>2</v>
      </c>
      <c r="B28" s="16">
        <v>2002</v>
      </c>
      <c r="C28" s="13" t="s">
        <v>312</v>
      </c>
      <c r="D28" s="35">
        <v>9</v>
      </c>
      <c r="E28" s="35">
        <v>8</v>
      </c>
      <c r="F28" s="283">
        <v>92.857142857142861</v>
      </c>
    </row>
    <row r="29" spans="1:9" x14ac:dyDescent="0.2">
      <c r="A29" s="20">
        <v>14</v>
      </c>
      <c r="B29" s="16">
        <v>2004</v>
      </c>
      <c r="C29" s="13" t="s">
        <v>324</v>
      </c>
      <c r="D29" s="35">
        <v>13</v>
      </c>
      <c r="E29" s="35">
        <v>12</v>
      </c>
      <c r="F29" s="283">
        <v>95</v>
      </c>
    </row>
    <row r="30" spans="1:9" x14ac:dyDescent="0.2">
      <c r="A30" s="20">
        <v>33</v>
      </c>
      <c r="B30" s="16">
        <v>2009</v>
      </c>
      <c r="C30" s="13" t="s">
        <v>343</v>
      </c>
      <c r="D30" s="35">
        <v>6</v>
      </c>
      <c r="E30" s="35">
        <v>6</v>
      </c>
      <c r="F30" s="283">
        <v>100</v>
      </c>
    </row>
    <row r="31" spans="1:9" x14ac:dyDescent="0.2">
      <c r="A31" s="20">
        <v>12</v>
      </c>
      <c r="B31" s="16">
        <v>2005</v>
      </c>
      <c r="C31" s="13" t="s">
        <v>322</v>
      </c>
      <c r="D31" s="35">
        <v>5</v>
      </c>
      <c r="E31" s="35">
        <v>5</v>
      </c>
      <c r="F31" s="283">
        <v>100</v>
      </c>
    </row>
    <row r="32" spans="1:9" x14ac:dyDescent="0.2">
      <c r="A32" s="20">
        <v>35</v>
      </c>
      <c r="B32" s="16">
        <v>2008</v>
      </c>
      <c r="C32" s="13" t="s">
        <v>345</v>
      </c>
      <c r="D32" s="35">
        <v>5</v>
      </c>
      <c r="E32" s="35">
        <v>5</v>
      </c>
      <c r="F32" s="283">
        <v>100</v>
      </c>
    </row>
    <row r="33" spans="1:6" x14ac:dyDescent="0.2">
      <c r="A33" s="20">
        <v>10</v>
      </c>
      <c r="B33" s="16">
        <v>2005</v>
      </c>
      <c r="C33" s="13" t="s">
        <v>320</v>
      </c>
      <c r="D33" s="35">
        <v>9</v>
      </c>
      <c r="E33" s="35">
        <v>9</v>
      </c>
      <c r="F33" s="283">
        <v>100</v>
      </c>
    </row>
    <row r="34" spans="1:6" x14ac:dyDescent="0.2">
      <c r="A34" s="20">
        <v>8</v>
      </c>
      <c r="B34" s="16">
        <v>2003</v>
      </c>
      <c r="C34" s="13" t="s">
        <v>318</v>
      </c>
      <c r="D34" s="35">
        <v>11</v>
      </c>
      <c r="E34" s="35">
        <v>11</v>
      </c>
      <c r="F34" s="283">
        <v>100</v>
      </c>
    </row>
    <row r="35" spans="1:6" x14ac:dyDescent="0.2">
      <c r="A35" s="20">
        <v>27</v>
      </c>
      <c r="B35" s="16">
        <v>2008</v>
      </c>
      <c r="C35" s="13" t="s">
        <v>337</v>
      </c>
      <c r="D35" s="35">
        <v>5</v>
      </c>
      <c r="E35" s="35">
        <v>5</v>
      </c>
      <c r="F35" s="283">
        <v>100</v>
      </c>
    </row>
    <row r="36" spans="1:6" x14ac:dyDescent="0.2">
      <c r="A36" s="20">
        <v>7</v>
      </c>
      <c r="B36" s="16">
        <v>2004</v>
      </c>
      <c r="C36" s="13" t="s">
        <v>317</v>
      </c>
      <c r="D36" s="35">
        <v>8</v>
      </c>
      <c r="E36" s="35">
        <v>8</v>
      </c>
      <c r="F36" s="283">
        <v>100</v>
      </c>
    </row>
    <row r="37" spans="1:6" x14ac:dyDescent="0.2">
      <c r="A37" s="20">
        <v>1</v>
      </c>
      <c r="B37" s="16">
        <v>2001</v>
      </c>
      <c r="C37" s="13" t="s">
        <v>311</v>
      </c>
      <c r="D37" s="35">
        <v>6</v>
      </c>
      <c r="E37" s="35">
        <v>6</v>
      </c>
      <c r="F37" s="283">
        <v>100</v>
      </c>
    </row>
    <row r="38" spans="1:6" x14ac:dyDescent="0.2">
      <c r="A38" s="20">
        <v>3</v>
      </c>
      <c r="B38" s="16">
        <v>2002</v>
      </c>
      <c r="C38" s="13" t="s">
        <v>313</v>
      </c>
      <c r="D38" s="35">
        <v>10</v>
      </c>
      <c r="E38" s="35">
        <v>10</v>
      </c>
      <c r="F38" s="283">
        <v>100</v>
      </c>
    </row>
    <row r="39" spans="1:6" x14ac:dyDescent="0.2">
      <c r="A39" s="20">
        <v>5</v>
      </c>
      <c r="B39" s="16">
        <v>2004</v>
      </c>
      <c r="C39" s="13" t="s">
        <v>315</v>
      </c>
      <c r="D39" s="35">
        <v>9</v>
      </c>
      <c r="E39" s="35">
        <v>9</v>
      </c>
      <c r="F39" s="283">
        <v>100</v>
      </c>
    </row>
    <row r="40" spans="1:6" x14ac:dyDescent="0.2">
      <c r="A40" s="20">
        <v>6</v>
      </c>
      <c r="B40" s="16">
        <v>2004</v>
      </c>
      <c r="C40" s="13" t="s">
        <v>316</v>
      </c>
      <c r="D40" s="35">
        <v>11</v>
      </c>
      <c r="E40" s="35">
        <v>11</v>
      </c>
      <c r="F40" s="283">
        <v>100</v>
      </c>
    </row>
    <row r="41" spans="1:6" x14ac:dyDescent="0.2">
      <c r="A41" s="20">
        <v>9</v>
      </c>
      <c r="B41" s="16">
        <v>2004</v>
      </c>
      <c r="C41" s="13" t="s">
        <v>319</v>
      </c>
      <c r="D41" s="35">
        <v>9</v>
      </c>
      <c r="E41" s="35">
        <v>9</v>
      </c>
      <c r="F41" s="283">
        <v>100</v>
      </c>
    </row>
    <row r="42" spans="1:6" x14ac:dyDescent="0.2">
      <c r="A42" s="20">
        <v>13</v>
      </c>
      <c r="B42" s="16">
        <v>2005</v>
      </c>
      <c r="C42" s="13" t="s">
        <v>323</v>
      </c>
      <c r="D42" s="35">
        <v>10</v>
      </c>
      <c r="E42" s="35">
        <v>10</v>
      </c>
      <c r="F42" s="283">
        <v>100</v>
      </c>
    </row>
    <row r="43" spans="1:6" x14ac:dyDescent="0.2">
      <c r="A43" s="20">
        <v>18</v>
      </c>
      <c r="B43" s="16">
        <v>2006</v>
      </c>
      <c r="C43" s="13" t="s">
        <v>328</v>
      </c>
      <c r="D43" s="35">
        <v>8</v>
      </c>
      <c r="E43" s="35">
        <v>8</v>
      </c>
      <c r="F43" s="283">
        <v>100</v>
      </c>
    </row>
    <row r="44" spans="1:6" x14ac:dyDescent="0.2">
      <c r="A44" s="20">
        <v>19</v>
      </c>
      <c r="B44" s="16">
        <v>2004</v>
      </c>
      <c r="C44" s="13" t="s">
        <v>329</v>
      </c>
      <c r="D44" s="35">
        <v>6</v>
      </c>
      <c r="E44" s="35">
        <v>6</v>
      </c>
      <c r="F44" s="283">
        <v>100</v>
      </c>
    </row>
    <row r="45" spans="1:6" x14ac:dyDescent="0.2">
      <c r="A45" s="20">
        <v>20</v>
      </c>
      <c r="B45" s="16">
        <v>2006</v>
      </c>
      <c r="C45" s="13" t="s">
        <v>330</v>
      </c>
      <c r="D45" s="35">
        <v>7</v>
      </c>
      <c r="E45" s="35">
        <v>7</v>
      </c>
      <c r="F45" s="283">
        <v>100</v>
      </c>
    </row>
    <row r="46" spans="1:6" x14ac:dyDescent="0.2">
      <c r="A46" s="20">
        <v>22</v>
      </c>
      <c r="B46" s="16">
        <v>2008</v>
      </c>
      <c r="C46" s="13" t="s">
        <v>332</v>
      </c>
      <c r="D46" s="35">
        <v>8</v>
      </c>
      <c r="E46" s="35">
        <v>8</v>
      </c>
      <c r="F46" s="283">
        <v>100</v>
      </c>
    </row>
    <row r="47" spans="1:6" x14ac:dyDescent="0.2">
      <c r="A47" s="20">
        <v>23</v>
      </c>
      <c r="B47" s="16">
        <v>2006</v>
      </c>
      <c r="C47" s="13" t="s">
        <v>333</v>
      </c>
      <c r="D47" s="35">
        <v>6</v>
      </c>
      <c r="E47" s="35">
        <v>6</v>
      </c>
      <c r="F47" s="283">
        <v>100</v>
      </c>
    </row>
    <row r="48" spans="1:6" x14ac:dyDescent="0.2">
      <c r="A48" s="20">
        <v>26</v>
      </c>
      <c r="B48" s="16">
        <v>2008</v>
      </c>
      <c r="C48" s="13" t="s">
        <v>336</v>
      </c>
      <c r="D48" s="35">
        <v>6</v>
      </c>
      <c r="E48" s="35">
        <v>6</v>
      </c>
      <c r="F48" s="283">
        <v>100</v>
      </c>
    </row>
    <row r="49" spans="1:10" x14ac:dyDescent="0.2">
      <c r="A49" s="20">
        <v>28</v>
      </c>
      <c r="B49" s="16">
        <v>2008</v>
      </c>
      <c r="C49" s="13" t="s">
        <v>338</v>
      </c>
      <c r="D49" s="35">
        <v>5</v>
      </c>
      <c r="E49" s="35">
        <v>5</v>
      </c>
      <c r="F49" s="283">
        <v>100</v>
      </c>
    </row>
    <row r="50" spans="1:10" x14ac:dyDescent="0.2">
      <c r="A50" s="20">
        <v>31</v>
      </c>
      <c r="B50" s="16">
        <v>2008</v>
      </c>
      <c r="C50" s="13" t="s">
        <v>341</v>
      </c>
      <c r="D50" s="35">
        <v>9</v>
      </c>
      <c r="E50" s="35">
        <v>9</v>
      </c>
      <c r="F50" s="283">
        <v>100</v>
      </c>
    </row>
    <row r="51" spans="1:10" x14ac:dyDescent="0.2">
      <c r="A51" s="20">
        <v>36</v>
      </c>
      <c r="B51" s="16">
        <v>2011</v>
      </c>
      <c r="C51" s="13" t="s">
        <v>346</v>
      </c>
      <c r="D51" s="35">
        <v>4</v>
      </c>
      <c r="E51" s="35">
        <v>4</v>
      </c>
      <c r="F51" s="283">
        <v>100</v>
      </c>
    </row>
    <row r="52" spans="1:10" x14ac:dyDescent="0.2">
      <c r="A52" s="20">
        <v>41</v>
      </c>
      <c r="B52" s="16">
        <v>2010</v>
      </c>
      <c r="C52" s="13" t="s">
        <v>351</v>
      </c>
      <c r="D52" s="35">
        <v>5</v>
      </c>
      <c r="E52" s="35">
        <v>5</v>
      </c>
      <c r="F52" s="283">
        <v>100</v>
      </c>
    </row>
    <row r="53" spans="1:10" x14ac:dyDescent="0.2">
      <c r="A53" s="20">
        <v>42</v>
      </c>
      <c r="B53" s="16">
        <v>2012</v>
      </c>
      <c r="C53" s="13" t="s">
        <v>352</v>
      </c>
      <c r="D53" s="35">
        <v>4</v>
      </c>
      <c r="E53" s="35">
        <v>4</v>
      </c>
      <c r="F53" s="283">
        <v>100</v>
      </c>
    </row>
    <row r="54" spans="1:10" x14ac:dyDescent="0.2">
      <c r="A54" s="20">
        <v>45</v>
      </c>
      <c r="B54" s="16">
        <v>2012</v>
      </c>
      <c r="C54" s="13" t="s">
        <v>355</v>
      </c>
      <c r="D54" s="35">
        <v>5</v>
      </c>
      <c r="E54" s="35">
        <v>5</v>
      </c>
      <c r="F54" s="283">
        <v>100</v>
      </c>
    </row>
    <row r="55" spans="1:10" x14ac:dyDescent="0.2">
      <c r="A55" s="20">
        <v>46</v>
      </c>
      <c r="B55" s="16">
        <v>2012</v>
      </c>
      <c r="C55" s="13" t="s">
        <v>356</v>
      </c>
      <c r="D55" s="35">
        <v>10</v>
      </c>
      <c r="E55" s="35">
        <v>10</v>
      </c>
      <c r="F55" s="283">
        <v>100</v>
      </c>
    </row>
    <row r="56" spans="1:10" x14ac:dyDescent="0.2">
      <c r="A56" s="20">
        <v>47</v>
      </c>
      <c r="B56" s="16">
        <v>2011</v>
      </c>
      <c r="C56" s="13" t="s">
        <v>357</v>
      </c>
      <c r="D56" s="35">
        <v>4</v>
      </c>
      <c r="E56" s="35">
        <v>4</v>
      </c>
      <c r="F56" s="283">
        <v>100</v>
      </c>
    </row>
    <row r="57" spans="1:10" x14ac:dyDescent="0.2">
      <c r="A57" s="20">
        <v>49</v>
      </c>
      <c r="B57" s="16">
        <v>2013</v>
      </c>
      <c r="C57" s="13" t="s">
        <v>359</v>
      </c>
      <c r="D57" s="35">
        <v>4</v>
      </c>
      <c r="E57" s="35">
        <v>4</v>
      </c>
      <c r="F57" s="283">
        <v>100</v>
      </c>
    </row>
    <row r="58" spans="1:10" x14ac:dyDescent="0.2">
      <c r="A58" s="20">
        <v>56</v>
      </c>
      <c r="B58" s="16">
        <v>2013</v>
      </c>
      <c r="C58" s="13" t="s">
        <v>366</v>
      </c>
      <c r="D58" s="35">
        <v>5</v>
      </c>
      <c r="E58" s="35">
        <v>5</v>
      </c>
      <c r="F58" s="283">
        <v>100</v>
      </c>
    </row>
    <row r="59" spans="1:10" x14ac:dyDescent="0.2">
      <c r="A59" s="20">
        <v>60</v>
      </c>
      <c r="B59" s="16">
        <v>2014</v>
      </c>
      <c r="C59" s="13" t="s">
        <v>370</v>
      </c>
      <c r="D59" s="35">
        <v>4</v>
      </c>
      <c r="E59" s="35">
        <v>4</v>
      </c>
      <c r="F59" s="283">
        <v>100</v>
      </c>
    </row>
    <row r="60" spans="1:10" x14ac:dyDescent="0.2">
      <c r="A60" s="20">
        <v>61</v>
      </c>
      <c r="B60" s="16">
        <v>2016</v>
      </c>
      <c r="C60" s="13" t="s">
        <v>821</v>
      </c>
      <c r="D60" s="35">
        <v>3</v>
      </c>
      <c r="E60" s="35">
        <v>3</v>
      </c>
      <c r="F60" s="283">
        <v>100</v>
      </c>
    </row>
    <row r="61" spans="1:10" x14ac:dyDescent="0.2">
      <c r="A61" s="20">
        <v>62</v>
      </c>
      <c r="B61" s="16">
        <v>2016</v>
      </c>
      <c r="C61" s="13" t="s">
        <v>822</v>
      </c>
      <c r="D61" s="35">
        <v>3</v>
      </c>
      <c r="E61" s="35">
        <v>3</v>
      </c>
      <c r="F61" s="283">
        <v>100</v>
      </c>
    </row>
    <row r="62" spans="1:10" x14ac:dyDescent="0.2">
      <c r="A62" s="20">
        <v>38</v>
      </c>
      <c r="B62" s="16">
        <v>2010</v>
      </c>
      <c r="C62" s="13" t="s">
        <v>348</v>
      </c>
      <c r="D62" s="35">
        <v>0</v>
      </c>
      <c r="E62" s="35">
        <v>0</v>
      </c>
      <c r="F62" s="283" t="e">
        <v>#DIV/0!</v>
      </c>
    </row>
    <row r="63" spans="1:10" x14ac:dyDescent="0.2">
      <c r="A63" s="20">
        <v>50</v>
      </c>
      <c r="B63" s="16">
        <v>2013</v>
      </c>
      <c r="C63" s="13" t="s">
        <v>360</v>
      </c>
      <c r="D63" s="35">
        <v>0</v>
      </c>
      <c r="E63" s="35">
        <v>0</v>
      </c>
      <c r="F63" s="283" t="e">
        <v>#DIV/0!</v>
      </c>
    </row>
    <row r="64" spans="1:10" customFormat="1" ht="15" x14ac:dyDescent="0.25">
      <c r="A64" s="20">
        <v>51</v>
      </c>
      <c r="B64" s="16">
        <v>2013</v>
      </c>
      <c r="C64" s="13" t="s">
        <v>361</v>
      </c>
      <c r="D64" s="35">
        <v>0</v>
      </c>
      <c r="E64" s="35">
        <v>0</v>
      </c>
      <c r="F64" s="283" t="e">
        <v>#DIV/0!</v>
      </c>
      <c r="G64" s="96"/>
      <c r="H64" s="96"/>
      <c r="I64" s="96"/>
      <c r="J64" s="96"/>
    </row>
    <row r="65" spans="1:10" customFormat="1" ht="15" x14ac:dyDescent="0.25">
      <c r="A65" s="20">
        <v>55</v>
      </c>
      <c r="B65" s="16">
        <v>2012</v>
      </c>
      <c r="C65" s="13" t="s">
        <v>365</v>
      </c>
      <c r="D65" s="35">
        <v>0</v>
      </c>
      <c r="E65" s="35">
        <v>0</v>
      </c>
      <c r="F65" s="283" t="e">
        <v>#DIV/0!</v>
      </c>
      <c r="G65" s="96"/>
      <c r="H65" s="96"/>
      <c r="I65" s="96"/>
      <c r="J65" s="96"/>
    </row>
    <row r="66" spans="1:10" ht="18.75" customHeight="1" x14ac:dyDescent="0.2">
      <c r="A66" s="255" t="s">
        <v>1301</v>
      </c>
      <c r="B66" s="116"/>
      <c r="C66" s="307"/>
      <c r="D66" s="284"/>
      <c r="E66" s="284"/>
      <c r="F66" s="285"/>
    </row>
    <row r="67" spans="1:10" x14ac:dyDescent="0.2">
      <c r="D67" s="284"/>
      <c r="E67" s="284"/>
      <c r="F67" s="285"/>
    </row>
    <row r="68" spans="1:10" x14ac:dyDescent="0.2">
      <c r="D68" s="284"/>
      <c r="E68" s="284"/>
      <c r="F68" s="285"/>
    </row>
    <row r="69" spans="1:10" x14ac:dyDescent="0.2">
      <c r="D69" s="116"/>
      <c r="E69" s="116"/>
      <c r="F69" s="116"/>
    </row>
  </sheetData>
  <sortState ref="A3:F65">
    <sortCondition ref="F3:F65"/>
  </sortState>
  <mergeCells count="1">
    <mergeCell ref="A1:F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77"/>
  <sheetViews>
    <sheetView showGridLines="0" view="pageBreakPreview" zoomScaleNormal="90" zoomScaleSheetLayoutView="100" workbookViewId="0">
      <pane xSplit="3" ySplit="2" topLeftCell="D3" activePane="bottomRight" state="frozen"/>
      <selection activeCell="C67" sqref="C67"/>
      <selection pane="topRight" activeCell="C67" sqref="C67"/>
      <selection pane="bottomLeft" activeCell="C67" sqref="C67"/>
      <selection pane="bottomRight" activeCell="J25" sqref="J25:L31"/>
    </sheetView>
  </sheetViews>
  <sheetFormatPr baseColWidth="10" defaultRowHeight="12" x14ac:dyDescent="0.2"/>
  <cols>
    <col min="1" max="1" width="5.140625" style="76" customWidth="1"/>
    <col min="2" max="2" width="8.7109375" style="76" customWidth="1"/>
    <col min="3" max="3" width="71.42578125" style="76" customWidth="1"/>
    <col min="4" max="4" width="16.42578125" style="76" customWidth="1"/>
    <col min="5" max="6" width="13.7109375" style="76" customWidth="1"/>
    <col min="7" max="7" width="14.28515625" style="76" customWidth="1"/>
    <col min="8" max="9" width="11.42578125" style="76"/>
    <col min="10" max="10" width="13.140625" style="76" customWidth="1"/>
    <col min="11" max="16384" width="11.42578125" style="76"/>
  </cols>
  <sheetData>
    <row r="1" spans="1:10" ht="30.75" customHeight="1" thickBot="1" x14ac:dyDescent="0.25">
      <c r="A1" s="90" t="s">
        <v>1295</v>
      </c>
      <c r="B1" s="90"/>
      <c r="C1" s="90"/>
      <c r="D1" s="90"/>
      <c r="E1" s="90"/>
      <c r="F1" s="90"/>
      <c r="G1" s="90"/>
      <c r="H1" s="91"/>
      <c r="I1" s="91"/>
    </row>
    <row r="2" spans="1:10" ht="36" customHeight="1" thickTop="1" thickBot="1" x14ac:dyDescent="0.25">
      <c r="A2" s="14" t="s">
        <v>265</v>
      </c>
      <c r="B2" s="14" t="s">
        <v>277</v>
      </c>
      <c r="C2" s="14" t="s">
        <v>374</v>
      </c>
      <c r="D2" s="14" t="s">
        <v>46</v>
      </c>
      <c r="E2" s="14" t="s">
        <v>47</v>
      </c>
      <c r="F2" s="14" t="s">
        <v>372</v>
      </c>
      <c r="G2" s="14" t="s">
        <v>264</v>
      </c>
      <c r="H2" s="14" t="s">
        <v>859</v>
      </c>
    </row>
    <row r="3" spans="1:10" ht="15.75" customHeight="1" thickTop="1" x14ac:dyDescent="0.2">
      <c r="A3" s="20">
        <v>47</v>
      </c>
      <c r="B3" s="16">
        <v>2011</v>
      </c>
      <c r="C3" s="13" t="s">
        <v>357</v>
      </c>
      <c r="D3" s="92">
        <v>8.1333333333333329</v>
      </c>
      <c r="E3" s="92">
        <v>8.3333333333333339</v>
      </c>
      <c r="F3" s="92">
        <v>8.2000000000000011</v>
      </c>
      <c r="G3" s="92">
        <v>8.2222222222222232</v>
      </c>
      <c r="H3" s="92">
        <v>8.1666666666666679</v>
      </c>
    </row>
    <row r="4" spans="1:10" x14ac:dyDescent="0.2">
      <c r="A4" s="20">
        <v>2</v>
      </c>
      <c r="B4" s="16">
        <v>2002</v>
      </c>
      <c r="C4" s="13" t="s">
        <v>312</v>
      </c>
      <c r="D4" s="92">
        <v>8.7333333333333325</v>
      </c>
      <c r="E4" s="92">
        <v>8.3333333333333339</v>
      </c>
      <c r="F4" s="92">
        <v>8.6166666666666671</v>
      </c>
      <c r="G4" s="92">
        <v>8.5611111111111118</v>
      </c>
      <c r="H4" s="92">
        <v>8.6750000000000007</v>
      </c>
    </row>
    <row r="5" spans="1:10" x14ac:dyDescent="0.2">
      <c r="A5" s="20">
        <v>3</v>
      </c>
      <c r="B5" s="16">
        <v>2002</v>
      </c>
      <c r="C5" s="13" t="s">
        <v>313</v>
      </c>
      <c r="D5" s="92">
        <v>7.8583333333333334</v>
      </c>
      <c r="E5" s="92">
        <v>8.3583333333333343</v>
      </c>
      <c r="F5" s="92">
        <v>7.416666666666667</v>
      </c>
      <c r="G5" s="92">
        <v>8.1666666984558116</v>
      </c>
      <c r="H5" s="92">
        <v>7.6375000000000002</v>
      </c>
    </row>
    <row r="6" spans="1:10" x14ac:dyDescent="0.2">
      <c r="A6" s="20">
        <v>14</v>
      </c>
      <c r="B6" s="16">
        <v>2004</v>
      </c>
      <c r="C6" s="13" t="s">
        <v>324</v>
      </c>
      <c r="D6" s="92">
        <v>8.3888888888888893</v>
      </c>
      <c r="E6" s="92">
        <v>8.4333333333333336</v>
      </c>
      <c r="F6" s="92">
        <v>8.2899999999999991</v>
      </c>
      <c r="G6" s="92">
        <v>8.3707407407407413</v>
      </c>
      <c r="H6" s="92">
        <v>8.3394444444444442</v>
      </c>
    </row>
    <row r="7" spans="1:10" x14ac:dyDescent="0.2">
      <c r="A7" s="20">
        <v>53</v>
      </c>
      <c r="B7" s="16">
        <v>2012</v>
      </c>
      <c r="C7" s="13" t="s">
        <v>363</v>
      </c>
      <c r="D7" s="92">
        <v>7.8</v>
      </c>
      <c r="E7" s="92">
        <v>8.5333333333333332</v>
      </c>
      <c r="F7" s="92">
        <v>8.0416666666666661</v>
      </c>
      <c r="G7" s="92">
        <v>8.125</v>
      </c>
      <c r="H7" s="92">
        <v>7.9208333333333325</v>
      </c>
    </row>
    <row r="8" spans="1:10" x14ac:dyDescent="0.2">
      <c r="A8" s="20">
        <v>4</v>
      </c>
      <c r="B8" s="16">
        <v>2002</v>
      </c>
      <c r="C8" s="13" t="s">
        <v>314</v>
      </c>
      <c r="D8" s="92">
        <v>8.7833333333333332</v>
      </c>
      <c r="E8" s="92">
        <v>8.6333333333333329</v>
      </c>
      <c r="F8" s="92">
        <v>8.4277777777777771</v>
      </c>
      <c r="G8" s="92">
        <v>8.6148148148148138</v>
      </c>
      <c r="H8" s="92">
        <v>8.6055555555555543</v>
      </c>
    </row>
    <row r="9" spans="1:10" x14ac:dyDescent="0.2">
      <c r="A9" s="20">
        <v>11</v>
      </c>
      <c r="B9" s="16">
        <v>2005</v>
      </c>
      <c r="C9" s="13" t="s">
        <v>321</v>
      </c>
      <c r="D9" s="92" t="e">
        <v>#DIV/0!</v>
      </c>
      <c r="E9" s="92">
        <v>8.6666666666666661</v>
      </c>
      <c r="F9" s="92">
        <v>8.2083333333333339</v>
      </c>
      <c r="G9" s="92">
        <v>8.4375</v>
      </c>
      <c r="H9" s="92">
        <v>8.2083333333333339</v>
      </c>
    </row>
    <row r="10" spans="1:10" x14ac:dyDescent="0.2">
      <c r="A10" s="20">
        <v>22</v>
      </c>
      <c r="B10" s="16">
        <v>2008</v>
      </c>
      <c r="C10" s="13" t="s">
        <v>332</v>
      </c>
      <c r="D10" s="92">
        <v>8.4666666666666668</v>
      </c>
      <c r="E10" s="92">
        <v>8.6666666666666661</v>
      </c>
      <c r="F10" s="92">
        <v>8.3666666666666671</v>
      </c>
      <c r="G10" s="92">
        <v>8.5</v>
      </c>
      <c r="H10" s="92">
        <v>8.4166666666666679</v>
      </c>
    </row>
    <row r="11" spans="1:10" x14ac:dyDescent="0.2">
      <c r="A11" s="20">
        <v>15</v>
      </c>
      <c r="B11" s="16">
        <v>2004</v>
      </c>
      <c r="C11" s="13" t="s">
        <v>325</v>
      </c>
      <c r="D11" s="92" t="e">
        <v>#DIV/0!</v>
      </c>
      <c r="E11" s="92">
        <v>8.7999999999999989</v>
      </c>
      <c r="F11" s="92">
        <v>8.0952380952380949</v>
      </c>
      <c r="G11" s="92">
        <v>8.447619047619046</v>
      </c>
      <c r="H11" s="92">
        <v>8.0952380952380949</v>
      </c>
    </row>
    <row r="12" spans="1:10" x14ac:dyDescent="0.2">
      <c r="A12" s="20"/>
      <c r="B12" s="16"/>
      <c r="C12" s="13" t="s">
        <v>407</v>
      </c>
      <c r="D12" s="92">
        <v>8.5631016156462589</v>
      </c>
      <c r="E12" s="92">
        <v>8.9663492063492072</v>
      </c>
      <c r="F12" s="92">
        <v>8.3635203267216749</v>
      </c>
      <c r="G12" s="92">
        <v>8.4279952073474291</v>
      </c>
      <c r="H12" s="92">
        <v>8.4633109711839669</v>
      </c>
    </row>
    <row r="13" spans="1:10" x14ac:dyDescent="0.2">
      <c r="A13" s="20">
        <v>31</v>
      </c>
      <c r="B13" s="16">
        <v>2008</v>
      </c>
      <c r="C13" s="13" t="s">
        <v>341</v>
      </c>
      <c r="D13" s="92">
        <v>8.5805555555555557</v>
      </c>
      <c r="E13" s="92">
        <v>9.0333333333333332</v>
      </c>
      <c r="F13" s="92">
        <v>8.5266666666666673</v>
      </c>
      <c r="G13" s="92">
        <v>8.7135185185185176</v>
      </c>
      <c r="H13" s="92">
        <v>8.5536111111111115</v>
      </c>
    </row>
    <row r="14" spans="1:10" x14ac:dyDescent="0.2">
      <c r="A14" s="20">
        <v>8</v>
      </c>
      <c r="B14" s="16">
        <v>2003</v>
      </c>
      <c r="C14" s="13" t="s">
        <v>318</v>
      </c>
      <c r="D14" s="92">
        <v>8.0666666666666664</v>
      </c>
      <c r="E14" s="92">
        <v>9.0533333333333328</v>
      </c>
      <c r="F14" s="92">
        <v>8.2777777777777786</v>
      </c>
      <c r="G14" s="92">
        <v>8.4659259259259247</v>
      </c>
      <c r="H14" s="92">
        <v>8.1722222222222225</v>
      </c>
    </row>
    <row r="15" spans="1:10" x14ac:dyDescent="0.2">
      <c r="A15" s="20">
        <v>21</v>
      </c>
      <c r="B15" s="16">
        <v>2008</v>
      </c>
      <c r="C15" s="13" t="s">
        <v>331</v>
      </c>
      <c r="D15" s="92">
        <v>8.4666666666666668</v>
      </c>
      <c r="E15" s="92">
        <v>9.1</v>
      </c>
      <c r="F15" s="92">
        <v>8.1857142857142851</v>
      </c>
      <c r="G15" s="92">
        <v>8.5841269841269838</v>
      </c>
      <c r="H15" s="92">
        <v>8.3261904761904759</v>
      </c>
      <c r="J15" s="94"/>
    </row>
    <row r="16" spans="1:10" x14ac:dyDescent="0.2">
      <c r="A16" s="20">
        <v>7</v>
      </c>
      <c r="B16" s="16">
        <v>2004</v>
      </c>
      <c r="C16" s="13" t="s">
        <v>317</v>
      </c>
      <c r="D16" s="92" t="e">
        <v>#DIV/0!</v>
      </c>
      <c r="E16" s="92">
        <v>9.1133333333333333</v>
      </c>
      <c r="F16" s="92">
        <v>7.8291666666666666</v>
      </c>
      <c r="G16" s="92">
        <v>8.4363888888888887</v>
      </c>
      <c r="H16" s="92">
        <v>7.8291666666666666</v>
      </c>
      <c r="J16" s="94"/>
    </row>
    <row r="17" spans="1:11" x14ac:dyDescent="0.2">
      <c r="A17" s="20">
        <v>6</v>
      </c>
      <c r="B17" s="16">
        <v>2004</v>
      </c>
      <c r="C17" s="13" t="s">
        <v>316</v>
      </c>
      <c r="D17" s="92">
        <v>8.8166666666666664</v>
      </c>
      <c r="E17" s="92">
        <v>9.2533333333333339</v>
      </c>
      <c r="F17" s="92">
        <v>8.5037037037037049</v>
      </c>
      <c r="G17" s="92">
        <v>9.0225926084871659</v>
      </c>
      <c r="H17" s="92">
        <v>8.6601851851851848</v>
      </c>
      <c r="J17" s="94"/>
    </row>
    <row r="18" spans="1:11" x14ac:dyDescent="0.2">
      <c r="A18" s="20">
        <v>39</v>
      </c>
      <c r="B18" s="16">
        <v>2010</v>
      </c>
      <c r="C18" s="13" t="s">
        <v>349</v>
      </c>
      <c r="D18" s="92" t="e">
        <v>#DIV/0!</v>
      </c>
      <c r="E18" s="92">
        <v>9.2666666666666675</v>
      </c>
      <c r="F18" s="92">
        <v>8.5566666666666666</v>
      </c>
      <c r="G18" s="92">
        <v>8.9116666666666671</v>
      </c>
      <c r="H18" s="92">
        <v>8.5566666666666666</v>
      </c>
      <c r="J18" s="94"/>
    </row>
    <row r="19" spans="1:11" x14ac:dyDescent="0.2">
      <c r="A19" s="20">
        <v>13</v>
      </c>
      <c r="B19" s="16">
        <v>2005</v>
      </c>
      <c r="C19" s="13" t="s">
        <v>323</v>
      </c>
      <c r="D19" s="92">
        <v>8.5666666666666682</v>
      </c>
      <c r="E19" s="92">
        <v>9.2816666666666681</v>
      </c>
      <c r="F19" s="92">
        <v>8.4888888888888889</v>
      </c>
      <c r="G19" s="92">
        <v>8.7790740740740745</v>
      </c>
      <c r="H19" s="92">
        <v>8.5277777777777786</v>
      </c>
      <c r="J19" s="94"/>
    </row>
    <row r="20" spans="1:11" x14ac:dyDescent="0.2">
      <c r="A20" s="20">
        <v>9</v>
      </c>
      <c r="B20" s="16">
        <v>2004</v>
      </c>
      <c r="C20" s="13" t="s">
        <v>319</v>
      </c>
      <c r="D20" s="92">
        <v>9.1</v>
      </c>
      <c r="E20" s="92">
        <v>9.2999999999999989</v>
      </c>
      <c r="F20" s="92">
        <v>8.8791666666666682</v>
      </c>
      <c r="G20" s="92">
        <v>9.0930555555555568</v>
      </c>
      <c r="H20" s="92">
        <v>8.9895833333333339</v>
      </c>
      <c r="J20" s="94"/>
    </row>
    <row r="21" spans="1:11" x14ac:dyDescent="0.2">
      <c r="A21" s="20">
        <v>18</v>
      </c>
      <c r="B21" s="16">
        <v>2006</v>
      </c>
      <c r="C21" s="13" t="s">
        <v>328</v>
      </c>
      <c r="D21" s="92">
        <v>8.5666666666666664</v>
      </c>
      <c r="E21" s="92">
        <v>9.3666666666666671</v>
      </c>
      <c r="F21" s="92">
        <v>8.2142857142857135</v>
      </c>
      <c r="G21" s="92">
        <v>8.7158730158730151</v>
      </c>
      <c r="H21" s="92">
        <v>8.3904761904761891</v>
      </c>
      <c r="J21" s="94"/>
    </row>
    <row r="22" spans="1:11" x14ac:dyDescent="0.2">
      <c r="A22" s="20">
        <v>17</v>
      </c>
      <c r="B22" s="16">
        <v>2005</v>
      </c>
      <c r="C22" s="13" t="s">
        <v>327</v>
      </c>
      <c r="D22" s="92">
        <v>9.1111111111111125</v>
      </c>
      <c r="E22" s="92">
        <v>9.4</v>
      </c>
      <c r="F22" s="92">
        <v>8.7722222222222239</v>
      </c>
      <c r="G22" s="92">
        <v>9.0944444444444468</v>
      </c>
      <c r="H22" s="92">
        <v>8.9416666666666682</v>
      </c>
      <c r="J22" s="94"/>
    </row>
    <row r="23" spans="1:11" x14ac:dyDescent="0.2">
      <c r="A23" s="20">
        <v>5</v>
      </c>
      <c r="B23" s="16">
        <v>2004</v>
      </c>
      <c r="C23" s="13" t="s">
        <v>315</v>
      </c>
      <c r="D23" s="92">
        <v>8.0833333333333339</v>
      </c>
      <c r="E23" s="92">
        <v>9.4166666666666661</v>
      </c>
      <c r="F23" s="92">
        <v>7.904761904761906</v>
      </c>
      <c r="G23" s="92">
        <v>8.4682539682539684</v>
      </c>
      <c r="H23" s="92">
        <v>7.9940476190476204</v>
      </c>
      <c r="J23" s="94"/>
    </row>
    <row r="24" spans="1:11" x14ac:dyDescent="0.2">
      <c r="A24" s="20">
        <v>23</v>
      </c>
      <c r="B24" s="16">
        <v>2006</v>
      </c>
      <c r="C24" s="13" t="s">
        <v>333</v>
      </c>
      <c r="D24" s="92">
        <v>8.8833333333333329</v>
      </c>
      <c r="E24" s="92">
        <v>9.9500000000000011</v>
      </c>
      <c r="F24" s="92">
        <v>7.8583333333333343</v>
      </c>
      <c r="G24" s="92">
        <v>8.8972222222222239</v>
      </c>
      <c r="H24" s="92">
        <v>8.3708333333333336</v>
      </c>
      <c r="J24" s="94"/>
    </row>
    <row r="25" spans="1:11" x14ac:dyDescent="0.2">
      <c r="A25" s="20">
        <v>1</v>
      </c>
      <c r="B25" s="16">
        <v>2001</v>
      </c>
      <c r="C25" s="13" t="s">
        <v>311</v>
      </c>
      <c r="D25" s="92">
        <v>8.0250000000000004</v>
      </c>
      <c r="E25" s="92" t="e">
        <v>#DIV/0!</v>
      </c>
      <c r="F25" s="92">
        <v>7.4124999999999996</v>
      </c>
      <c r="G25" s="92">
        <v>7.71875</v>
      </c>
      <c r="H25" s="92">
        <v>7.71875</v>
      </c>
      <c r="J25" s="93"/>
      <c r="K25" s="94"/>
    </row>
    <row r="26" spans="1:11" x14ac:dyDescent="0.2">
      <c r="A26" s="20">
        <v>10</v>
      </c>
      <c r="B26" s="16">
        <v>2005</v>
      </c>
      <c r="C26" s="13" t="s">
        <v>320</v>
      </c>
      <c r="D26" s="92">
        <v>8.0444444444444443</v>
      </c>
      <c r="E26" s="92" t="e">
        <v>#DIV/0!</v>
      </c>
      <c r="F26" s="92">
        <v>7.8222222222222229</v>
      </c>
      <c r="G26" s="92">
        <v>7.9333333333333336</v>
      </c>
      <c r="H26" s="92">
        <v>7.9333333333333336</v>
      </c>
      <c r="K26" s="94"/>
    </row>
    <row r="27" spans="1:11" x14ac:dyDescent="0.2">
      <c r="A27" s="20">
        <v>12</v>
      </c>
      <c r="B27" s="16">
        <v>2005</v>
      </c>
      <c r="C27" s="13" t="s">
        <v>322</v>
      </c>
      <c r="D27" s="92">
        <v>9.0666666666666682</v>
      </c>
      <c r="E27" s="92" t="e">
        <v>#DIV/0!</v>
      </c>
      <c r="F27" s="92">
        <v>9.0250000000000004</v>
      </c>
      <c r="G27" s="92">
        <v>9.0458333333333343</v>
      </c>
      <c r="H27" s="92">
        <v>9.0458333333333343</v>
      </c>
      <c r="J27" s="95"/>
      <c r="K27" s="95"/>
    </row>
    <row r="28" spans="1:11" x14ac:dyDescent="0.2">
      <c r="A28" s="20">
        <v>19</v>
      </c>
      <c r="B28" s="16">
        <v>2004</v>
      </c>
      <c r="C28" s="13" t="s">
        <v>329</v>
      </c>
      <c r="D28" s="92">
        <v>8.85</v>
      </c>
      <c r="E28" s="92" t="e">
        <v>#DIV/0!</v>
      </c>
      <c r="F28" s="92">
        <v>8.5416666666666661</v>
      </c>
      <c r="G28" s="92">
        <v>8.6958333333333329</v>
      </c>
      <c r="H28" s="92">
        <v>8.6958333333333329</v>
      </c>
      <c r="J28" s="95"/>
      <c r="K28" s="95"/>
    </row>
    <row r="29" spans="1:11" x14ac:dyDescent="0.2">
      <c r="A29" s="20">
        <v>24</v>
      </c>
      <c r="B29" s="16">
        <v>2006</v>
      </c>
      <c r="C29" s="13" t="s">
        <v>334</v>
      </c>
      <c r="D29" s="92" t="e">
        <v>#DIV/0!</v>
      </c>
      <c r="E29" s="92" t="e">
        <v>#DIV/0!</v>
      </c>
      <c r="F29" s="92">
        <v>8.6750000000000007</v>
      </c>
      <c r="G29" s="92">
        <v>8.6750000000000007</v>
      </c>
      <c r="H29" s="92">
        <v>8.6750000000000007</v>
      </c>
      <c r="J29" s="95"/>
      <c r="K29" s="95"/>
    </row>
    <row r="30" spans="1:11" x14ac:dyDescent="0.2">
      <c r="A30" s="20">
        <v>25</v>
      </c>
      <c r="B30" s="16">
        <v>2008</v>
      </c>
      <c r="C30" s="13" t="s">
        <v>335</v>
      </c>
      <c r="D30" s="92">
        <v>8.6999999999999993</v>
      </c>
      <c r="E30" s="92" t="e">
        <v>#DIV/0!</v>
      </c>
      <c r="F30" s="92">
        <v>8.5750000000000011</v>
      </c>
      <c r="G30" s="92">
        <v>8.6374999999999993</v>
      </c>
      <c r="H30" s="92">
        <v>8.6374999999999993</v>
      </c>
      <c r="K30" s="94"/>
    </row>
    <row r="31" spans="1:11" x14ac:dyDescent="0.2">
      <c r="A31" s="20">
        <v>26</v>
      </c>
      <c r="B31" s="16">
        <v>2008</v>
      </c>
      <c r="C31" s="13" t="s">
        <v>336</v>
      </c>
      <c r="D31" s="92" t="e">
        <v>#DIV/0!</v>
      </c>
      <c r="E31" s="92" t="e">
        <v>#DIV/0!</v>
      </c>
      <c r="F31" s="92">
        <v>8.9722222222222214</v>
      </c>
      <c r="G31" s="92">
        <v>8.9722222222222214</v>
      </c>
      <c r="H31" s="92">
        <v>8.9722222222222214</v>
      </c>
      <c r="J31" s="94"/>
    </row>
    <row r="32" spans="1:11" x14ac:dyDescent="0.2">
      <c r="A32" s="20">
        <v>27</v>
      </c>
      <c r="B32" s="16">
        <v>2008</v>
      </c>
      <c r="C32" s="13" t="s">
        <v>337</v>
      </c>
      <c r="D32" s="92">
        <v>8.4666666666666668</v>
      </c>
      <c r="E32" s="92" t="e">
        <v>#DIV/0!</v>
      </c>
      <c r="F32" s="92">
        <v>8.7444444444444454</v>
      </c>
      <c r="G32" s="92">
        <v>8.6055555555555561</v>
      </c>
      <c r="H32" s="92">
        <v>8.6055555555555561</v>
      </c>
      <c r="J32" s="94"/>
    </row>
    <row r="33" spans="1:10" x14ac:dyDescent="0.2">
      <c r="A33" s="20">
        <v>28</v>
      </c>
      <c r="B33" s="16">
        <v>2008</v>
      </c>
      <c r="C33" s="13" t="s">
        <v>338</v>
      </c>
      <c r="D33" s="92">
        <v>9</v>
      </c>
      <c r="E33" s="92" t="e">
        <v>#DIV/0!</v>
      </c>
      <c r="F33" s="92">
        <v>8.5333333333333332</v>
      </c>
      <c r="G33" s="92">
        <v>8.7666666666666657</v>
      </c>
      <c r="H33" s="92">
        <v>8.7666666666666657</v>
      </c>
      <c r="J33" s="94"/>
    </row>
    <row r="34" spans="1:10" x14ac:dyDescent="0.2">
      <c r="A34" s="20">
        <v>29</v>
      </c>
      <c r="B34" s="16">
        <v>2008</v>
      </c>
      <c r="C34" s="13" t="s">
        <v>339</v>
      </c>
      <c r="D34" s="92">
        <v>8.5666666666666682</v>
      </c>
      <c r="E34" s="92" t="e">
        <v>#DIV/0!</v>
      </c>
      <c r="F34" s="92">
        <v>8.6666666666666661</v>
      </c>
      <c r="G34" s="92">
        <v>8.0888888888888886</v>
      </c>
      <c r="H34" s="92">
        <v>8.6166666666666671</v>
      </c>
      <c r="J34" s="94"/>
    </row>
    <row r="35" spans="1:10" x14ac:dyDescent="0.2">
      <c r="A35" s="20">
        <v>30</v>
      </c>
      <c r="B35" s="16">
        <v>2006</v>
      </c>
      <c r="C35" s="13" t="s">
        <v>340</v>
      </c>
      <c r="D35" s="92">
        <v>8.8500000000000014</v>
      </c>
      <c r="E35" s="92" t="e">
        <v>#DIV/0!</v>
      </c>
      <c r="F35" s="92">
        <v>8.6111111111111125</v>
      </c>
      <c r="G35" s="92">
        <v>8.7305555555555578</v>
      </c>
      <c r="H35" s="92">
        <v>8.7305555555555578</v>
      </c>
      <c r="J35" s="94"/>
    </row>
    <row r="36" spans="1:10" x14ac:dyDescent="0.2">
      <c r="A36" s="20">
        <v>32</v>
      </c>
      <c r="B36" s="16">
        <v>2009</v>
      </c>
      <c r="C36" s="13" t="s">
        <v>342</v>
      </c>
      <c r="D36" s="92">
        <v>9.1666666666666661</v>
      </c>
      <c r="E36" s="92" t="e">
        <v>#DIV/0!</v>
      </c>
      <c r="F36" s="92">
        <v>9.0166666666666675</v>
      </c>
      <c r="G36" s="92">
        <v>9.0916666666666668</v>
      </c>
      <c r="H36" s="92">
        <v>9.0916666666666668</v>
      </c>
      <c r="J36" s="94"/>
    </row>
    <row r="37" spans="1:10" x14ac:dyDescent="0.2">
      <c r="A37" s="20">
        <v>33</v>
      </c>
      <c r="B37" s="16">
        <v>2009</v>
      </c>
      <c r="C37" s="13" t="s">
        <v>343</v>
      </c>
      <c r="D37" s="92" t="e">
        <v>#DIV/0!</v>
      </c>
      <c r="E37" s="92" t="e">
        <v>#DIV/0!</v>
      </c>
      <c r="F37" s="92">
        <v>7.9666666666666686</v>
      </c>
      <c r="G37" s="92">
        <v>7.9666666666666686</v>
      </c>
      <c r="H37" s="92">
        <v>7.9666666666666686</v>
      </c>
      <c r="J37" s="94"/>
    </row>
    <row r="38" spans="1:10" x14ac:dyDescent="0.2">
      <c r="A38" s="20">
        <v>34</v>
      </c>
      <c r="B38" s="16">
        <v>2009</v>
      </c>
      <c r="C38" s="13" t="s">
        <v>344</v>
      </c>
      <c r="D38" s="92">
        <v>8.6</v>
      </c>
      <c r="E38" s="92" t="e">
        <v>#DIV/0!</v>
      </c>
      <c r="F38" s="92">
        <v>8.6833333333333318</v>
      </c>
      <c r="G38" s="92">
        <v>8.6416666666666657</v>
      </c>
      <c r="H38" s="92">
        <v>8.6416666666666657</v>
      </c>
      <c r="J38" s="94"/>
    </row>
    <row r="39" spans="1:10" x14ac:dyDescent="0.2">
      <c r="A39" s="20">
        <v>35</v>
      </c>
      <c r="B39" s="16">
        <v>2008</v>
      </c>
      <c r="C39" s="13" t="s">
        <v>345</v>
      </c>
      <c r="D39" s="92">
        <v>8.9666666666666668</v>
      </c>
      <c r="E39" s="92" t="e">
        <v>#DIV/0!</v>
      </c>
      <c r="F39" s="92">
        <v>8.5111111111111111</v>
      </c>
      <c r="G39" s="92">
        <v>8.7388888888888889</v>
      </c>
      <c r="H39" s="92">
        <v>8.7388888888888889</v>
      </c>
      <c r="J39" s="94"/>
    </row>
    <row r="40" spans="1:10" x14ac:dyDescent="0.2">
      <c r="A40" s="20">
        <v>36</v>
      </c>
      <c r="B40" s="16">
        <v>2011</v>
      </c>
      <c r="C40" s="13" t="s">
        <v>346</v>
      </c>
      <c r="D40" s="92" t="e">
        <v>#DIV/0!</v>
      </c>
      <c r="E40" s="92" t="e">
        <v>#DIV/0!</v>
      </c>
      <c r="F40" s="92">
        <v>8.6583333333333332</v>
      </c>
      <c r="G40" s="92">
        <v>8.6583333333333332</v>
      </c>
      <c r="H40" s="92">
        <v>8.6583333333333332</v>
      </c>
      <c r="J40" s="94"/>
    </row>
    <row r="41" spans="1:10" x14ac:dyDescent="0.2">
      <c r="A41" s="20">
        <v>37</v>
      </c>
      <c r="B41" s="16">
        <v>2010</v>
      </c>
      <c r="C41" s="13" t="s">
        <v>347</v>
      </c>
      <c r="D41" s="92">
        <v>8.4</v>
      </c>
      <c r="E41" s="92" t="e">
        <v>#DIV/0!</v>
      </c>
      <c r="F41" s="92">
        <v>8.3888888888888875</v>
      </c>
      <c r="G41" s="92">
        <v>8.3944444444444439</v>
      </c>
      <c r="H41" s="92">
        <v>8.3944444444444439</v>
      </c>
      <c r="J41" s="94"/>
    </row>
    <row r="42" spans="1:10" x14ac:dyDescent="0.2">
      <c r="A42" s="20">
        <v>38</v>
      </c>
      <c r="B42" s="16">
        <v>2010</v>
      </c>
      <c r="C42" s="13" t="s">
        <v>348</v>
      </c>
      <c r="D42" s="92">
        <v>8.7222222222222214</v>
      </c>
      <c r="E42" s="92" t="e">
        <v>#DIV/0!</v>
      </c>
      <c r="F42" s="92">
        <v>8.5916666666666668</v>
      </c>
      <c r="G42" s="92">
        <v>8.656944444444445</v>
      </c>
      <c r="H42" s="92">
        <v>8.656944444444445</v>
      </c>
      <c r="J42" s="94"/>
    </row>
    <row r="43" spans="1:10" x14ac:dyDescent="0.2">
      <c r="A43" s="20">
        <v>40</v>
      </c>
      <c r="B43" s="16">
        <v>2011</v>
      </c>
      <c r="C43" s="13" t="s">
        <v>350</v>
      </c>
      <c r="D43" s="92">
        <v>8.0555555555555554</v>
      </c>
      <c r="E43" s="92" t="e">
        <v>#DIV/0!</v>
      </c>
      <c r="F43" s="92">
        <v>7.9000000000000012</v>
      </c>
      <c r="G43" s="92">
        <v>7.9777777777777779</v>
      </c>
      <c r="H43" s="92">
        <v>7.9777777777777779</v>
      </c>
      <c r="J43" s="94"/>
    </row>
    <row r="44" spans="1:10" x14ac:dyDescent="0.2">
      <c r="A44" s="20">
        <v>41</v>
      </c>
      <c r="B44" s="16">
        <v>2010</v>
      </c>
      <c r="C44" s="13" t="s">
        <v>351</v>
      </c>
      <c r="D44" s="92">
        <v>9.1</v>
      </c>
      <c r="E44" s="92" t="e">
        <v>#DIV/0!</v>
      </c>
      <c r="F44" s="92">
        <v>8</v>
      </c>
      <c r="G44" s="92">
        <v>8.5500000000000007</v>
      </c>
      <c r="H44" s="92">
        <v>8.5500000000000007</v>
      </c>
      <c r="J44" s="94"/>
    </row>
    <row r="45" spans="1:10" x14ac:dyDescent="0.2">
      <c r="A45" s="20">
        <v>42</v>
      </c>
      <c r="B45" s="16">
        <v>2012</v>
      </c>
      <c r="C45" s="13" t="s">
        <v>352</v>
      </c>
      <c r="D45" s="92">
        <v>9.0333333333333332</v>
      </c>
      <c r="E45" s="92" t="e">
        <v>#DIV/0!</v>
      </c>
      <c r="F45" s="92">
        <v>8.3111111111111118</v>
      </c>
      <c r="G45" s="92">
        <v>8.6722222222222225</v>
      </c>
      <c r="H45" s="92">
        <v>8.6722222222222225</v>
      </c>
      <c r="J45" s="94"/>
    </row>
    <row r="46" spans="1:10" x14ac:dyDescent="0.2">
      <c r="A46" s="20">
        <v>43</v>
      </c>
      <c r="B46" s="16">
        <v>2012</v>
      </c>
      <c r="C46" s="13" t="s">
        <v>353</v>
      </c>
      <c r="D46" s="92">
        <v>8.3583333333333325</v>
      </c>
      <c r="E46" s="92" t="e">
        <v>#DIV/0!</v>
      </c>
      <c r="F46" s="92">
        <v>8.7000000000000011</v>
      </c>
      <c r="G46" s="92">
        <v>8.5291666666666668</v>
      </c>
      <c r="H46" s="92">
        <v>8.5291666666666668</v>
      </c>
      <c r="J46" s="94"/>
    </row>
    <row r="47" spans="1:10" x14ac:dyDescent="0.2">
      <c r="A47" s="20">
        <v>44</v>
      </c>
      <c r="B47" s="16">
        <v>2012</v>
      </c>
      <c r="C47" s="13" t="s">
        <v>354</v>
      </c>
      <c r="D47" s="92">
        <v>9.15</v>
      </c>
      <c r="E47" s="92" t="e">
        <v>#DIV/0!</v>
      </c>
      <c r="F47" s="92">
        <v>8.4499999999999993</v>
      </c>
      <c r="G47" s="92">
        <v>8.8000000000000007</v>
      </c>
      <c r="H47" s="92">
        <v>8.8000000000000007</v>
      </c>
      <c r="J47" s="94"/>
    </row>
    <row r="48" spans="1:10" x14ac:dyDescent="0.2">
      <c r="A48" s="20">
        <v>45</v>
      </c>
      <c r="B48" s="16">
        <v>2012</v>
      </c>
      <c r="C48" s="13" t="s">
        <v>355</v>
      </c>
      <c r="D48" s="92">
        <v>9.1</v>
      </c>
      <c r="E48" s="92" t="e">
        <v>#DIV/0!</v>
      </c>
      <c r="F48" s="92">
        <v>8.7555555555555546</v>
      </c>
      <c r="G48" s="92">
        <v>8.9277777777777771</v>
      </c>
      <c r="H48" s="92">
        <v>8.9277777777777771</v>
      </c>
      <c r="J48" s="94"/>
    </row>
    <row r="49" spans="1:10" x14ac:dyDescent="0.2">
      <c r="A49" s="20">
        <v>46</v>
      </c>
      <c r="B49" s="16">
        <v>2012</v>
      </c>
      <c r="C49" s="13" t="s">
        <v>356</v>
      </c>
      <c r="D49" s="92">
        <v>7.2733333333333334</v>
      </c>
      <c r="E49" s="92" t="e">
        <v>#DIV/0!</v>
      </c>
      <c r="F49" s="92">
        <v>5.8666666666666671</v>
      </c>
      <c r="G49" s="92">
        <v>6.57</v>
      </c>
      <c r="H49" s="92">
        <v>6.57</v>
      </c>
    </row>
    <row r="50" spans="1:10" x14ac:dyDescent="0.2">
      <c r="A50" s="20">
        <v>48</v>
      </c>
      <c r="B50" s="16">
        <v>2013</v>
      </c>
      <c r="C50" s="13" t="s">
        <v>358</v>
      </c>
      <c r="D50" s="92">
        <v>8.0444444444444443</v>
      </c>
      <c r="E50" s="92" t="e">
        <v>#DIV/0!</v>
      </c>
      <c r="F50" s="92">
        <v>8.0250000000000004</v>
      </c>
      <c r="G50" s="92">
        <v>8.0347222222222214</v>
      </c>
      <c r="H50" s="92">
        <v>8.0347222222222214</v>
      </c>
    </row>
    <row r="51" spans="1:10" x14ac:dyDescent="0.2">
      <c r="A51" s="20">
        <v>49</v>
      </c>
      <c r="B51" s="16">
        <v>2013</v>
      </c>
      <c r="C51" s="13" t="s">
        <v>359</v>
      </c>
      <c r="D51" s="92">
        <v>7.6333333333333329</v>
      </c>
      <c r="E51" s="92" t="e">
        <v>#DIV/0!</v>
      </c>
      <c r="F51" s="92">
        <v>7.3</v>
      </c>
      <c r="G51" s="92">
        <v>7.4666666666666668</v>
      </c>
      <c r="H51" s="92">
        <v>7.4666666666666668</v>
      </c>
    </row>
    <row r="52" spans="1:10" x14ac:dyDescent="0.2">
      <c r="A52" s="20">
        <v>50</v>
      </c>
      <c r="B52" s="16">
        <v>2013</v>
      </c>
      <c r="C52" s="13" t="s">
        <v>360</v>
      </c>
      <c r="D52" s="92">
        <v>8.0333333333333332</v>
      </c>
      <c r="E52" s="92" t="e">
        <v>#DIV/0!</v>
      </c>
      <c r="F52" s="92">
        <v>8.1666666666666661</v>
      </c>
      <c r="G52" s="92">
        <v>8.1</v>
      </c>
      <c r="H52" s="92">
        <v>8.1</v>
      </c>
    </row>
    <row r="53" spans="1:10" x14ac:dyDescent="0.2">
      <c r="A53" s="20">
        <v>51</v>
      </c>
      <c r="B53" s="16">
        <v>2013</v>
      </c>
      <c r="C53" s="13" t="s">
        <v>361</v>
      </c>
      <c r="D53" s="92" t="e">
        <v>#DIV/0!</v>
      </c>
      <c r="E53" s="92" t="e">
        <v>#DIV/0!</v>
      </c>
      <c r="F53" s="92">
        <v>8.9222222222222225</v>
      </c>
      <c r="G53" s="92">
        <v>8.9222222222222225</v>
      </c>
      <c r="H53" s="92">
        <v>8.9222222222222225</v>
      </c>
    </row>
    <row r="54" spans="1:10" x14ac:dyDescent="0.2">
      <c r="A54" s="20">
        <v>52</v>
      </c>
      <c r="B54" s="16">
        <v>2013</v>
      </c>
      <c r="C54" s="13" t="s">
        <v>362</v>
      </c>
      <c r="D54" s="92" t="e">
        <v>#DIV/0!</v>
      </c>
      <c r="E54" s="92" t="e">
        <v>#DIV/0!</v>
      </c>
      <c r="F54" s="92">
        <v>8.5</v>
      </c>
      <c r="G54" s="92">
        <v>8.5</v>
      </c>
      <c r="H54" s="92">
        <v>8.5</v>
      </c>
    </row>
    <row r="55" spans="1:10" x14ac:dyDescent="0.2">
      <c r="A55" s="20">
        <v>54</v>
      </c>
      <c r="B55" s="16">
        <v>2013</v>
      </c>
      <c r="C55" s="13" t="s">
        <v>364</v>
      </c>
      <c r="D55" s="92">
        <v>8.3166666666666682</v>
      </c>
      <c r="E55" s="92" t="e">
        <v>#DIV/0!</v>
      </c>
      <c r="F55" s="92">
        <v>8.4888888888888889</v>
      </c>
      <c r="G55" s="92">
        <v>8.4027777777777786</v>
      </c>
      <c r="H55" s="92">
        <v>8.4027777777777786</v>
      </c>
    </row>
    <row r="56" spans="1:10" x14ac:dyDescent="0.2">
      <c r="A56" s="20">
        <v>55</v>
      </c>
      <c r="B56" s="16">
        <v>2012</v>
      </c>
      <c r="C56" s="13" t="s">
        <v>365</v>
      </c>
      <c r="D56" s="92">
        <v>8.6333333333333329</v>
      </c>
      <c r="E56" s="92" t="e">
        <v>#DIV/0!</v>
      </c>
      <c r="F56" s="92">
        <v>8.8166666666666664</v>
      </c>
      <c r="G56" s="92">
        <v>8.7249999999999996</v>
      </c>
      <c r="H56" s="92">
        <v>8.7249999999999996</v>
      </c>
      <c r="J56" s="94"/>
    </row>
    <row r="57" spans="1:10" x14ac:dyDescent="0.2">
      <c r="A57" s="20">
        <v>56</v>
      </c>
      <c r="B57" s="16">
        <v>2013</v>
      </c>
      <c r="C57" s="13" t="s">
        <v>366</v>
      </c>
      <c r="D57" s="92">
        <v>8.9333333333333336</v>
      </c>
      <c r="E57" s="92" t="e">
        <v>#DIV/0!</v>
      </c>
      <c r="F57" s="92">
        <v>8.6083333333333325</v>
      </c>
      <c r="G57" s="92">
        <v>8.7708333333333321</v>
      </c>
      <c r="H57" s="92">
        <v>8.7708333333333321</v>
      </c>
      <c r="J57" s="94"/>
    </row>
    <row r="58" spans="1:10" x14ac:dyDescent="0.2">
      <c r="A58" s="20">
        <v>57</v>
      </c>
      <c r="B58" s="16">
        <v>2012</v>
      </c>
      <c r="C58" s="13" t="s">
        <v>367</v>
      </c>
      <c r="D58" s="92">
        <v>8.6333333333333329</v>
      </c>
      <c r="E58" s="92" t="e">
        <v>#DIV/0!</v>
      </c>
      <c r="F58" s="92">
        <v>8.8000000000000007</v>
      </c>
      <c r="G58" s="92">
        <v>8.7166666666666668</v>
      </c>
      <c r="H58" s="92">
        <v>8.7166666666666668</v>
      </c>
      <c r="J58" s="94"/>
    </row>
    <row r="59" spans="1:10" x14ac:dyDescent="0.2">
      <c r="A59" s="20">
        <v>58</v>
      </c>
      <c r="B59" s="16">
        <v>2014</v>
      </c>
      <c r="C59" s="13" t="s">
        <v>368</v>
      </c>
      <c r="D59" s="92">
        <v>8.7999999999999989</v>
      </c>
      <c r="E59" s="92" t="e">
        <v>#DIV/0!</v>
      </c>
      <c r="F59" s="92">
        <v>8.5666666666666664</v>
      </c>
      <c r="G59" s="92">
        <v>8.6833333333333336</v>
      </c>
      <c r="H59" s="92">
        <v>8.6833333333333336</v>
      </c>
      <c r="J59" s="94"/>
    </row>
    <row r="60" spans="1:10" x14ac:dyDescent="0.2">
      <c r="A60" s="20">
        <v>59</v>
      </c>
      <c r="B60" s="16">
        <v>2014</v>
      </c>
      <c r="C60" s="13" t="s">
        <v>369</v>
      </c>
      <c r="D60" s="92" t="e">
        <v>#DIV/0!</v>
      </c>
      <c r="E60" s="92" t="e">
        <v>#DIV/0!</v>
      </c>
      <c r="F60" s="92">
        <v>7.8666666666666671</v>
      </c>
      <c r="G60" s="92">
        <v>7.8666666666666671</v>
      </c>
      <c r="H60" s="92">
        <v>7.8666666666666671</v>
      </c>
      <c r="J60" s="94"/>
    </row>
    <row r="61" spans="1:10" x14ac:dyDescent="0.2">
      <c r="A61" s="20">
        <v>60</v>
      </c>
      <c r="B61" s="16">
        <v>2014</v>
      </c>
      <c r="C61" s="13" t="s">
        <v>370</v>
      </c>
      <c r="D61" s="92" t="e">
        <v>#DIV/0!</v>
      </c>
      <c r="E61" s="92" t="e">
        <v>#DIV/0!</v>
      </c>
      <c r="F61" s="92">
        <v>8.5750000000000011</v>
      </c>
      <c r="G61" s="92">
        <v>8.5750000000000011</v>
      </c>
      <c r="H61" s="92">
        <v>8.5750000000000011</v>
      </c>
      <c r="J61" s="94"/>
    </row>
    <row r="62" spans="1:10" x14ac:dyDescent="0.2">
      <c r="A62" s="20">
        <v>61</v>
      </c>
      <c r="B62" s="16">
        <v>2016</v>
      </c>
      <c r="C62" s="13" t="s">
        <v>821</v>
      </c>
      <c r="D62" s="92">
        <v>8.7999999999999989</v>
      </c>
      <c r="E62" s="92" t="e">
        <v>#DIV/0!</v>
      </c>
      <c r="F62" s="92">
        <v>8.5333333333333332</v>
      </c>
      <c r="G62" s="92">
        <v>8.6666666666666661</v>
      </c>
      <c r="H62" s="92">
        <v>8.6666666666666661</v>
      </c>
      <c r="J62" s="94"/>
    </row>
    <row r="63" spans="1:10" x14ac:dyDescent="0.2">
      <c r="A63" s="20">
        <v>62</v>
      </c>
      <c r="B63" s="16">
        <v>2016</v>
      </c>
      <c r="C63" s="13" t="s">
        <v>822</v>
      </c>
      <c r="D63" s="92" t="e">
        <v>#DIV/0!</v>
      </c>
      <c r="E63" s="92" t="e">
        <v>#DIV/0!</v>
      </c>
      <c r="F63" s="92">
        <v>8.7333333333333343</v>
      </c>
      <c r="G63" s="92">
        <v>8.7333333333333343</v>
      </c>
      <c r="H63" s="92">
        <v>8.7333333333333343</v>
      </c>
      <c r="J63" s="94"/>
    </row>
    <row r="64" spans="1:10" customFormat="1" ht="15" x14ac:dyDescent="0.25">
      <c r="A64" s="20">
        <v>20</v>
      </c>
      <c r="B64" s="16">
        <v>2006</v>
      </c>
      <c r="C64" s="13" t="s">
        <v>330</v>
      </c>
      <c r="D64" s="92">
        <v>8.8833333333333329</v>
      </c>
      <c r="E64" s="92" t="e">
        <v>#DIV/0!</v>
      </c>
      <c r="F64" s="92">
        <v>8.8783333333333321</v>
      </c>
      <c r="G64" s="92">
        <v>8.8808333333333316</v>
      </c>
      <c r="H64" s="92">
        <v>8.8808333333333316</v>
      </c>
      <c r="I64" s="76"/>
      <c r="J64" s="96"/>
    </row>
    <row r="65" spans="1:10" ht="20.25" customHeight="1" x14ac:dyDescent="0.2">
      <c r="A65" s="20">
        <v>16</v>
      </c>
      <c r="B65" s="16">
        <v>2005</v>
      </c>
      <c r="C65" s="13" t="s">
        <v>326</v>
      </c>
      <c r="D65" s="92">
        <v>8.7999999999999989</v>
      </c>
      <c r="E65" s="92" t="e">
        <v>#DIV/0!</v>
      </c>
      <c r="F65" s="92">
        <v>8.3866666666666667</v>
      </c>
      <c r="G65" s="92">
        <v>8.5933333333333337</v>
      </c>
      <c r="H65" s="92">
        <v>8.5933333333333337</v>
      </c>
      <c r="J65" s="94"/>
    </row>
    <row r="66" spans="1:10" ht="19.5" customHeight="1" x14ac:dyDescent="0.2">
      <c r="J66" s="94"/>
    </row>
    <row r="67" spans="1:10" x14ac:dyDescent="0.2">
      <c r="J67" s="94"/>
    </row>
    <row r="68" spans="1:10" x14ac:dyDescent="0.2">
      <c r="J68" s="94"/>
    </row>
    <row r="69" spans="1:10" x14ac:dyDescent="0.2">
      <c r="J69" s="94"/>
    </row>
    <row r="70" spans="1:10" x14ac:dyDescent="0.2">
      <c r="J70" s="94"/>
    </row>
    <row r="71" spans="1:10" x14ac:dyDescent="0.2">
      <c r="J71" s="94"/>
    </row>
    <row r="72" spans="1:10" x14ac:dyDescent="0.2">
      <c r="J72" s="94"/>
    </row>
    <row r="73" spans="1:10" x14ac:dyDescent="0.2">
      <c r="J73" s="94"/>
    </row>
    <row r="74" spans="1:10" x14ac:dyDescent="0.2">
      <c r="J74" s="94"/>
    </row>
    <row r="75" spans="1:10" x14ac:dyDescent="0.2">
      <c r="J75" s="94"/>
    </row>
    <row r="76" spans="1:10" x14ac:dyDescent="0.2">
      <c r="J76" s="94"/>
    </row>
    <row r="77" spans="1:10" x14ac:dyDescent="0.2">
      <c r="J77" s="94"/>
    </row>
  </sheetData>
  <sortState ref="A3:H65">
    <sortCondition ref="E3:E65"/>
  </sortState>
  <printOptions horizontalCentered="1"/>
  <pageMargins left="0.35433070866141736" right="0.35433070866141736" top="0.19685039370078741" bottom="0.19685039370078741" header="0" footer="0"/>
  <pageSetup scale="43"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6"/>
  <sheetViews>
    <sheetView showGridLines="0" view="pageBreakPreview" zoomScaleSheetLayoutView="100" workbookViewId="0">
      <pane xSplit="3" ySplit="2" topLeftCell="D40" activePane="bottomRight" state="frozen"/>
      <selection sqref="A1:XFD1048576"/>
      <selection pane="topRight" sqref="A1:XFD1048576"/>
      <selection pane="bottomLeft" sqref="A1:XFD1048576"/>
      <selection pane="bottomRight" activeCell="J63" sqref="J63"/>
    </sheetView>
  </sheetViews>
  <sheetFormatPr baseColWidth="10" defaultRowHeight="12" x14ac:dyDescent="0.2"/>
  <cols>
    <col min="1" max="1" width="6.7109375" style="195" customWidth="1"/>
    <col min="2" max="2" width="10.140625" style="195" customWidth="1"/>
    <col min="3" max="3" width="60" style="256" customWidth="1"/>
    <col min="4" max="4" width="19.5703125" style="195" customWidth="1"/>
    <col min="5" max="5" width="17" style="195" customWidth="1"/>
    <col min="6" max="6" width="15.7109375" style="195" customWidth="1"/>
    <col min="7" max="7" width="11.42578125" style="195"/>
    <col min="8" max="10" width="11.42578125" style="189"/>
    <col min="11" max="16384" width="11.42578125" style="195"/>
  </cols>
  <sheetData>
    <row r="1" spans="1:6" ht="18" customHeight="1" thickBot="1" x14ac:dyDescent="0.25">
      <c r="A1" s="462" t="s">
        <v>1360</v>
      </c>
      <c r="B1" s="462"/>
      <c r="C1" s="462"/>
      <c r="D1" s="462"/>
      <c r="E1" s="462"/>
      <c r="F1" s="462"/>
    </row>
    <row r="2" spans="1:6" ht="73.5" customHeight="1" thickTop="1" thickBot="1" x14ac:dyDescent="0.25">
      <c r="A2" s="281" t="s">
        <v>270</v>
      </c>
      <c r="B2" s="281"/>
      <c r="C2" s="282" t="s">
        <v>415</v>
      </c>
      <c r="D2" s="75" t="s">
        <v>276</v>
      </c>
      <c r="E2" s="75" t="s">
        <v>585</v>
      </c>
      <c r="F2" s="75" t="s">
        <v>71</v>
      </c>
    </row>
    <row r="3" spans="1:6" ht="13.5" thickTop="1" thickBot="1" x14ac:dyDescent="0.25">
      <c r="A3" s="20">
        <v>1</v>
      </c>
      <c r="B3" s="16">
        <v>2001</v>
      </c>
      <c r="C3" s="13" t="s">
        <v>311</v>
      </c>
      <c r="D3" s="337">
        <v>0</v>
      </c>
      <c r="E3" s="337">
        <v>0</v>
      </c>
      <c r="F3" s="338">
        <v>0</v>
      </c>
    </row>
    <row r="4" spans="1:6" ht="13.5" thickTop="1" thickBot="1" x14ac:dyDescent="0.25">
      <c r="A4" s="20">
        <v>10</v>
      </c>
      <c r="B4" s="16">
        <v>2005</v>
      </c>
      <c r="C4" s="13" t="s">
        <v>320</v>
      </c>
      <c r="D4" s="337">
        <v>0</v>
      </c>
      <c r="E4" s="337">
        <v>0</v>
      </c>
      <c r="F4" s="338">
        <v>0</v>
      </c>
    </row>
    <row r="5" spans="1:6" ht="13.5" thickTop="1" thickBot="1" x14ac:dyDescent="0.25">
      <c r="A5" s="20">
        <v>12</v>
      </c>
      <c r="B5" s="16">
        <v>2005</v>
      </c>
      <c r="C5" s="13" t="s">
        <v>322</v>
      </c>
      <c r="D5" s="337">
        <v>0</v>
      </c>
      <c r="E5" s="337">
        <v>0</v>
      </c>
      <c r="F5" s="338">
        <v>0</v>
      </c>
    </row>
    <row r="6" spans="1:6" ht="13.5" thickTop="1" thickBot="1" x14ac:dyDescent="0.25">
      <c r="A6" s="20">
        <v>16</v>
      </c>
      <c r="B6" s="16">
        <v>2005</v>
      </c>
      <c r="C6" s="13" t="s">
        <v>326</v>
      </c>
      <c r="D6" s="337">
        <v>0</v>
      </c>
      <c r="E6" s="337">
        <v>0</v>
      </c>
      <c r="F6" s="338">
        <v>0</v>
      </c>
    </row>
    <row r="7" spans="1:6" ht="13.5" thickTop="1" thickBot="1" x14ac:dyDescent="0.25">
      <c r="A7" s="20">
        <v>17</v>
      </c>
      <c r="B7" s="16">
        <v>2005</v>
      </c>
      <c r="C7" s="13" t="s">
        <v>327</v>
      </c>
      <c r="D7" s="337">
        <v>0</v>
      </c>
      <c r="E7" s="337">
        <v>0</v>
      </c>
      <c r="F7" s="338">
        <v>0</v>
      </c>
    </row>
    <row r="8" spans="1:6" ht="13.5" thickTop="1" thickBot="1" x14ac:dyDescent="0.25">
      <c r="A8" s="20">
        <v>19</v>
      </c>
      <c r="B8" s="16">
        <v>2004</v>
      </c>
      <c r="C8" s="13" t="s">
        <v>329</v>
      </c>
      <c r="D8" s="337">
        <v>0</v>
      </c>
      <c r="E8" s="337">
        <v>0</v>
      </c>
      <c r="F8" s="338">
        <v>0</v>
      </c>
    </row>
    <row r="9" spans="1:6" ht="13.5" thickTop="1" thickBot="1" x14ac:dyDescent="0.25">
      <c r="A9" s="20">
        <v>24</v>
      </c>
      <c r="B9" s="16">
        <v>2006</v>
      </c>
      <c r="C9" s="13" t="s">
        <v>334</v>
      </c>
      <c r="D9" s="337">
        <v>0</v>
      </c>
      <c r="E9" s="337">
        <v>0</v>
      </c>
      <c r="F9" s="338">
        <v>0</v>
      </c>
    </row>
    <row r="10" spans="1:6" ht="13.5" thickTop="1" thickBot="1" x14ac:dyDescent="0.25">
      <c r="A10" s="20">
        <v>25</v>
      </c>
      <c r="B10" s="16">
        <v>2008</v>
      </c>
      <c r="C10" s="13" t="s">
        <v>335</v>
      </c>
      <c r="D10" s="337">
        <v>0</v>
      </c>
      <c r="E10" s="337">
        <v>0</v>
      </c>
      <c r="F10" s="338">
        <v>0</v>
      </c>
    </row>
    <row r="11" spans="1:6" ht="13.5" thickTop="1" thickBot="1" x14ac:dyDescent="0.25">
      <c r="A11" s="20">
        <v>26</v>
      </c>
      <c r="B11" s="16">
        <v>2008</v>
      </c>
      <c r="C11" s="13" t="s">
        <v>336</v>
      </c>
      <c r="D11" s="337">
        <v>0</v>
      </c>
      <c r="E11" s="337">
        <v>0</v>
      </c>
      <c r="F11" s="338">
        <v>0</v>
      </c>
    </row>
    <row r="12" spans="1:6" ht="13.5" thickTop="1" thickBot="1" x14ac:dyDescent="0.25">
      <c r="A12" s="20">
        <v>27</v>
      </c>
      <c r="B12" s="16">
        <v>2008</v>
      </c>
      <c r="C12" s="13" t="s">
        <v>337</v>
      </c>
      <c r="D12" s="337">
        <v>0</v>
      </c>
      <c r="E12" s="337">
        <v>0</v>
      </c>
      <c r="F12" s="338">
        <v>0</v>
      </c>
    </row>
    <row r="13" spans="1:6" ht="13.5" thickTop="1" thickBot="1" x14ac:dyDescent="0.25">
      <c r="A13" s="20">
        <v>28</v>
      </c>
      <c r="B13" s="16">
        <v>2008</v>
      </c>
      <c r="C13" s="13" t="s">
        <v>338</v>
      </c>
      <c r="D13" s="337">
        <v>0</v>
      </c>
      <c r="E13" s="337">
        <v>0</v>
      </c>
      <c r="F13" s="338">
        <v>0</v>
      </c>
    </row>
    <row r="14" spans="1:6" ht="13.5" thickTop="1" thickBot="1" x14ac:dyDescent="0.25">
      <c r="A14" s="20">
        <v>29</v>
      </c>
      <c r="B14" s="16">
        <v>2008</v>
      </c>
      <c r="C14" s="13" t="s">
        <v>339</v>
      </c>
      <c r="D14" s="337">
        <v>0</v>
      </c>
      <c r="E14" s="337">
        <v>0</v>
      </c>
      <c r="F14" s="338">
        <v>0</v>
      </c>
    </row>
    <row r="15" spans="1:6" ht="13.5" thickTop="1" thickBot="1" x14ac:dyDescent="0.25">
      <c r="A15" s="20">
        <v>30</v>
      </c>
      <c r="B15" s="16">
        <v>2006</v>
      </c>
      <c r="C15" s="13" t="s">
        <v>340</v>
      </c>
      <c r="D15" s="337">
        <v>0</v>
      </c>
      <c r="E15" s="337">
        <v>0</v>
      </c>
      <c r="F15" s="338">
        <v>0</v>
      </c>
    </row>
    <row r="16" spans="1:6" ht="13.5" thickTop="1" thickBot="1" x14ac:dyDescent="0.25">
      <c r="A16" s="20">
        <v>32</v>
      </c>
      <c r="B16" s="16">
        <v>2009</v>
      </c>
      <c r="C16" s="13" t="s">
        <v>342</v>
      </c>
      <c r="D16" s="337">
        <v>0</v>
      </c>
      <c r="E16" s="337">
        <v>0</v>
      </c>
      <c r="F16" s="338">
        <v>0</v>
      </c>
    </row>
    <row r="17" spans="1:6" ht="13.5" thickTop="1" thickBot="1" x14ac:dyDescent="0.25">
      <c r="A17" s="20">
        <v>33</v>
      </c>
      <c r="B17" s="16">
        <v>2009</v>
      </c>
      <c r="C17" s="13" t="s">
        <v>343</v>
      </c>
      <c r="D17" s="337">
        <v>0</v>
      </c>
      <c r="E17" s="337">
        <v>0</v>
      </c>
      <c r="F17" s="338">
        <v>0</v>
      </c>
    </row>
    <row r="18" spans="1:6" ht="13.5" thickTop="1" thickBot="1" x14ac:dyDescent="0.25">
      <c r="A18" s="20">
        <v>34</v>
      </c>
      <c r="B18" s="16">
        <v>2009</v>
      </c>
      <c r="C18" s="13" t="s">
        <v>344</v>
      </c>
      <c r="D18" s="337">
        <v>0</v>
      </c>
      <c r="E18" s="337">
        <v>0</v>
      </c>
      <c r="F18" s="338">
        <v>0</v>
      </c>
    </row>
    <row r="19" spans="1:6" ht="13.5" thickTop="1" thickBot="1" x14ac:dyDescent="0.25">
      <c r="A19" s="20">
        <v>35</v>
      </c>
      <c r="B19" s="16">
        <v>2008</v>
      </c>
      <c r="C19" s="13" t="s">
        <v>345</v>
      </c>
      <c r="D19" s="337">
        <v>0</v>
      </c>
      <c r="E19" s="337">
        <v>0</v>
      </c>
      <c r="F19" s="338">
        <v>0</v>
      </c>
    </row>
    <row r="20" spans="1:6" ht="13.5" thickTop="1" thickBot="1" x14ac:dyDescent="0.25">
      <c r="A20" s="20">
        <v>36</v>
      </c>
      <c r="B20" s="16">
        <v>2011</v>
      </c>
      <c r="C20" s="13" t="s">
        <v>346</v>
      </c>
      <c r="D20" s="337">
        <v>0</v>
      </c>
      <c r="E20" s="337">
        <v>0</v>
      </c>
      <c r="F20" s="338">
        <v>0</v>
      </c>
    </row>
    <row r="21" spans="1:6" ht="13.5" thickTop="1" thickBot="1" x14ac:dyDescent="0.25">
      <c r="A21" s="20">
        <v>37</v>
      </c>
      <c r="B21" s="16">
        <v>2010</v>
      </c>
      <c r="C21" s="13" t="s">
        <v>347</v>
      </c>
      <c r="D21" s="337">
        <v>0</v>
      </c>
      <c r="E21" s="337">
        <v>0</v>
      </c>
      <c r="F21" s="338">
        <v>0</v>
      </c>
    </row>
    <row r="22" spans="1:6" ht="13.5" thickTop="1" thickBot="1" x14ac:dyDescent="0.25">
      <c r="A22" s="20">
        <v>38</v>
      </c>
      <c r="B22" s="16">
        <v>2010</v>
      </c>
      <c r="C22" s="13" t="s">
        <v>348</v>
      </c>
      <c r="D22" s="337">
        <v>0</v>
      </c>
      <c r="E22" s="337">
        <v>0</v>
      </c>
      <c r="F22" s="338">
        <v>0</v>
      </c>
    </row>
    <row r="23" spans="1:6" ht="13.5" thickTop="1" thickBot="1" x14ac:dyDescent="0.25">
      <c r="A23" s="20">
        <v>40</v>
      </c>
      <c r="B23" s="16">
        <v>2011</v>
      </c>
      <c r="C23" s="13" t="s">
        <v>350</v>
      </c>
      <c r="D23" s="337">
        <v>0</v>
      </c>
      <c r="E23" s="337">
        <v>0</v>
      </c>
      <c r="F23" s="338">
        <v>0</v>
      </c>
    </row>
    <row r="24" spans="1:6" ht="13.5" thickTop="1" thickBot="1" x14ac:dyDescent="0.25">
      <c r="A24" s="20">
        <v>41</v>
      </c>
      <c r="B24" s="16">
        <v>2010</v>
      </c>
      <c r="C24" s="13" t="s">
        <v>351</v>
      </c>
      <c r="D24" s="337">
        <v>0</v>
      </c>
      <c r="E24" s="337">
        <v>0</v>
      </c>
      <c r="F24" s="338">
        <v>0</v>
      </c>
    </row>
    <row r="25" spans="1:6" ht="13.5" thickTop="1" thickBot="1" x14ac:dyDescent="0.25">
      <c r="A25" s="20">
        <v>42</v>
      </c>
      <c r="B25" s="16">
        <v>2012</v>
      </c>
      <c r="C25" s="13" t="s">
        <v>352</v>
      </c>
      <c r="D25" s="337">
        <v>0</v>
      </c>
      <c r="E25" s="337">
        <v>0</v>
      </c>
      <c r="F25" s="338">
        <v>0</v>
      </c>
    </row>
    <row r="26" spans="1:6" ht="13.5" thickTop="1" thickBot="1" x14ac:dyDescent="0.25">
      <c r="A26" s="20">
        <v>43</v>
      </c>
      <c r="B26" s="16">
        <v>2012</v>
      </c>
      <c r="C26" s="13" t="s">
        <v>353</v>
      </c>
      <c r="D26" s="337">
        <v>0</v>
      </c>
      <c r="E26" s="337">
        <v>0</v>
      </c>
      <c r="F26" s="338">
        <v>0</v>
      </c>
    </row>
    <row r="27" spans="1:6" ht="13.5" thickTop="1" thickBot="1" x14ac:dyDescent="0.25">
      <c r="A27" s="20">
        <v>44</v>
      </c>
      <c r="B27" s="16">
        <v>2012</v>
      </c>
      <c r="C27" s="13" t="s">
        <v>354</v>
      </c>
      <c r="D27" s="337">
        <v>0</v>
      </c>
      <c r="E27" s="337">
        <v>0</v>
      </c>
      <c r="F27" s="338">
        <v>0</v>
      </c>
    </row>
    <row r="28" spans="1:6" ht="13.5" thickTop="1" thickBot="1" x14ac:dyDescent="0.25">
      <c r="A28" s="20">
        <v>45</v>
      </c>
      <c r="B28" s="16">
        <v>2012</v>
      </c>
      <c r="C28" s="13" t="s">
        <v>355</v>
      </c>
      <c r="D28" s="337">
        <v>0</v>
      </c>
      <c r="E28" s="337">
        <v>0</v>
      </c>
      <c r="F28" s="338">
        <v>0</v>
      </c>
    </row>
    <row r="29" spans="1:6" ht="13.5" thickTop="1" thickBot="1" x14ac:dyDescent="0.25">
      <c r="A29" s="20">
        <v>46</v>
      </c>
      <c r="B29" s="16">
        <v>2012</v>
      </c>
      <c r="C29" s="13" t="s">
        <v>356</v>
      </c>
      <c r="D29" s="337">
        <v>0</v>
      </c>
      <c r="E29" s="337">
        <v>0</v>
      </c>
      <c r="F29" s="338">
        <v>0</v>
      </c>
    </row>
    <row r="30" spans="1:6" ht="13.5" thickTop="1" thickBot="1" x14ac:dyDescent="0.25">
      <c r="A30" s="20">
        <v>48</v>
      </c>
      <c r="B30" s="16">
        <v>2013</v>
      </c>
      <c r="C30" s="13" t="s">
        <v>358</v>
      </c>
      <c r="D30" s="337">
        <v>0</v>
      </c>
      <c r="E30" s="337">
        <v>0</v>
      </c>
      <c r="F30" s="338">
        <v>0</v>
      </c>
    </row>
    <row r="31" spans="1:6" ht="13.5" thickTop="1" thickBot="1" x14ac:dyDescent="0.25">
      <c r="A31" s="20">
        <v>49</v>
      </c>
      <c r="B31" s="16">
        <v>2013</v>
      </c>
      <c r="C31" s="13" t="s">
        <v>359</v>
      </c>
      <c r="D31" s="337">
        <v>0</v>
      </c>
      <c r="E31" s="337">
        <v>0</v>
      </c>
      <c r="F31" s="338">
        <v>0</v>
      </c>
    </row>
    <row r="32" spans="1:6" ht="13.5" thickTop="1" thickBot="1" x14ac:dyDescent="0.25">
      <c r="A32" s="20">
        <v>50</v>
      </c>
      <c r="B32" s="16">
        <v>2013</v>
      </c>
      <c r="C32" s="13" t="s">
        <v>360</v>
      </c>
      <c r="D32" s="337">
        <v>0</v>
      </c>
      <c r="E32" s="337">
        <v>0</v>
      </c>
      <c r="F32" s="338">
        <v>0</v>
      </c>
    </row>
    <row r="33" spans="1:6" ht="13.5" thickTop="1" thickBot="1" x14ac:dyDescent="0.25">
      <c r="A33" s="20">
        <v>51</v>
      </c>
      <c r="B33" s="16">
        <v>2013</v>
      </c>
      <c r="C33" s="13" t="s">
        <v>361</v>
      </c>
      <c r="D33" s="337">
        <v>0</v>
      </c>
      <c r="E33" s="337">
        <v>0</v>
      </c>
      <c r="F33" s="338">
        <v>0</v>
      </c>
    </row>
    <row r="34" spans="1:6" ht="13.5" thickTop="1" thickBot="1" x14ac:dyDescent="0.25">
      <c r="A34" s="20">
        <v>52</v>
      </c>
      <c r="B34" s="16">
        <v>2013</v>
      </c>
      <c r="C34" s="13" t="s">
        <v>362</v>
      </c>
      <c r="D34" s="337">
        <v>0</v>
      </c>
      <c r="E34" s="337">
        <v>0</v>
      </c>
      <c r="F34" s="338">
        <v>0</v>
      </c>
    </row>
    <row r="35" spans="1:6" ht="13.5" thickTop="1" thickBot="1" x14ac:dyDescent="0.25">
      <c r="A35" s="20">
        <v>54</v>
      </c>
      <c r="B35" s="16">
        <v>2013</v>
      </c>
      <c r="C35" s="13" t="s">
        <v>364</v>
      </c>
      <c r="D35" s="337">
        <v>0</v>
      </c>
      <c r="E35" s="337">
        <v>0</v>
      </c>
      <c r="F35" s="338">
        <v>0</v>
      </c>
    </row>
    <row r="36" spans="1:6" ht="13.5" thickTop="1" thickBot="1" x14ac:dyDescent="0.25">
      <c r="A36" s="20">
        <v>55</v>
      </c>
      <c r="B36" s="16">
        <v>2012</v>
      </c>
      <c r="C36" s="13" t="s">
        <v>365</v>
      </c>
      <c r="D36" s="337">
        <v>0</v>
      </c>
      <c r="E36" s="337">
        <v>0</v>
      </c>
      <c r="F36" s="338">
        <v>0</v>
      </c>
    </row>
    <row r="37" spans="1:6" ht="13.5" thickTop="1" thickBot="1" x14ac:dyDescent="0.25">
      <c r="A37" s="20">
        <v>56</v>
      </c>
      <c r="B37" s="16">
        <v>2013</v>
      </c>
      <c r="C37" s="13" t="s">
        <v>366</v>
      </c>
      <c r="D37" s="337">
        <v>0</v>
      </c>
      <c r="E37" s="337">
        <v>0</v>
      </c>
      <c r="F37" s="338">
        <v>0</v>
      </c>
    </row>
    <row r="38" spans="1:6" ht="13.5" thickTop="1" thickBot="1" x14ac:dyDescent="0.25">
      <c r="A38" s="20">
        <v>57</v>
      </c>
      <c r="B38" s="16">
        <v>2012</v>
      </c>
      <c r="C38" s="13" t="s">
        <v>367</v>
      </c>
      <c r="D38" s="337">
        <v>0</v>
      </c>
      <c r="E38" s="337">
        <v>0</v>
      </c>
      <c r="F38" s="338">
        <v>0</v>
      </c>
    </row>
    <row r="39" spans="1:6" ht="13.5" thickTop="1" thickBot="1" x14ac:dyDescent="0.25">
      <c r="A39" s="20">
        <v>58</v>
      </c>
      <c r="B39" s="16">
        <v>2014</v>
      </c>
      <c r="C39" s="13" t="s">
        <v>368</v>
      </c>
      <c r="D39" s="337">
        <v>0</v>
      </c>
      <c r="E39" s="337">
        <v>0</v>
      </c>
      <c r="F39" s="338">
        <v>0</v>
      </c>
    </row>
    <row r="40" spans="1:6" ht="13.5" thickTop="1" thickBot="1" x14ac:dyDescent="0.25">
      <c r="A40" s="20">
        <v>59</v>
      </c>
      <c r="B40" s="16">
        <v>2014</v>
      </c>
      <c r="C40" s="13" t="s">
        <v>369</v>
      </c>
      <c r="D40" s="337">
        <v>0</v>
      </c>
      <c r="E40" s="337">
        <v>0</v>
      </c>
      <c r="F40" s="338">
        <v>0</v>
      </c>
    </row>
    <row r="41" spans="1:6" ht="13.5" thickTop="1" thickBot="1" x14ac:dyDescent="0.25">
      <c r="A41" s="20">
        <v>60</v>
      </c>
      <c r="B41" s="16">
        <v>2014</v>
      </c>
      <c r="C41" s="13" t="s">
        <v>370</v>
      </c>
      <c r="D41" s="337">
        <v>0</v>
      </c>
      <c r="E41" s="337">
        <v>0</v>
      </c>
      <c r="F41" s="338">
        <v>0</v>
      </c>
    </row>
    <row r="42" spans="1:6" ht="13.5" thickTop="1" thickBot="1" x14ac:dyDescent="0.25">
      <c r="A42" s="20">
        <v>61</v>
      </c>
      <c r="B42" s="16">
        <v>2016</v>
      </c>
      <c r="C42" s="13" t="s">
        <v>821</v>
      </c>
      <c r="D42" s="337">
        <v>0</v>
      </c>
      <c r="E42" s="337">
        <v>0</v>
      </c>
      <c r="F42" s="338">
        <v>0</v>
      </c>
    </row>
    <row r="43" spans="1:6" ht="13.5" thickTop="1" thickBot="1" x14ac:dyDescent="0.25">
      <c r="A43" s="20">
        <v>62</v>
      </c>
      <c r="B43" s="16">
        <v>2016</v>
      </c>
      <c r="C43" s="13" t="s">
        <v>822</v>
      </c>
      <c r="D43" s="337">
        <v>0</v>
      </c>
      <c r="E43" s="337">
        <v>0</v>
      </c>
      <c r="F43" s="338">
        <v>0</v>
      </c>
    </row>
    <row r="44" spans="1:6" ht="13.5" thickTop="1" thickBot="1" x14ac:dyDescent="0.25">
      <c r="A44" s="20">
        <v>7</v>
      </c>
      <c r="B44" s="16">
        <v>2004</v>
      </c>
      <c r="C44" s="13" t="s">
        <v>317</v>
      </c>
      <c r="D44" s="337">
        <v>0</v>
      </c>
      <c r="E44" s="337">
        <v>0</v>
      </c>
      <c r="F44" s="338">
        <v>0</v>
      </c>
    </row>
    <row r="45" spans="1:6" ht="13.5" thickTop="1" thickBot="1" x14ac:dyDescent="0.25">
      <c r="A45" s="20">
        <v>20</v>
      </c>
      <c r="B45" s="16">
        <v>2006</v>
      </c>
      <c r="C45" s="13" t="s">
        <v>330</v>
      </c>
      <c r="D45" s="337">
        <v>0</v>
      </c>
      <c r="E45" s="337">
        <v>0</v>
      </c>
      <c r="F45" s="338">
        <v>0</v>
      </c>
    </row>
    <row r="46" spans="1:6" ht="13.5" thickTop="1" thickBot="1" x14ac:dyDescent="0.25">
      <c r="A46" s="20">
        <v>39</v>
      </c>
      <c r="B46" s="16">
        <v>2010</v>
      </c>
      <c r="C46" s="13" t="s">
        <v>349</v>
      </c>
      <c r="D46" s="337">
        <v>0</v>
      </c>
      <c r="E46" s="337">
        <v>0</v>
      </c>
      <c r="F46" s="338">
        <v>0</v>
      </c>
    </row>
    <row r="47" spans="1:6" ht="13.5" thickTop="1" thickBot="1" x14ac:dyDescent="0.25">
      <c r="A47" s="20">
        <v>8</v>
      </c>
      <c r="B47" s="16">
        <v>2003</v>
      </c>
      <c r="C47" s="13" t="s">
        <v>318</v>
      </c>
      <c r="D47" s="337">
        <v>5</v>
      </c>
      <c r="E47" s="337">
        <v>2</v>
      </c>
      <c r="F47" s="338">
        <v>40</v>
      </c>
    </row>
    <row r="48" spans="1:6" ht="13.5" thickTop="1" thickBot="1" x14ac:dyDescent="0.25">
      <c r="A48" s="20">
        <v>11</v>
      </c>
      <c r="B48" s="16">
        <v>2005</v>
      </c>
      <c r="C48" s="13" t="s">
        <v>321</v>
      </c>
      <c r="D48" s="337">
        <v>2</v>
      </c>
      <c r="E48" s="337">
        <v>1</v>
      </c>
      <c r="F48" s="338">
        <v>50</v>
      </c>
    </row>
    <row r="49" spans="1:10" ht="13.5" thickTop="1" thickBot="1" x14ac:dyDescent="0.25">
      <c r="A49" s="53"/>
      <c r="B49" s="53"/>
      <c r="C49" s="13" t="s">
        <v>407</v>
      </c>
      <c r="D49" s="337">
        <v>49</v>
      </c>
      <c r="E49" s="337">
        <v>45</v>
      </c>
      <c r="F49" s="338">
        <v>91.83673469387756</v>
      </c>
    </row>
    <row r="50" spans="1:10" ht="13.5" thickTop="1" thickBot="1" x14ac:dyDescent="0.25">
      <c r="A50" s="20">
        <v>47</v>
      </c>
      <c r="B50" s="16">
        <v>2011</v>
      </c>
      <c r="C50" s="13" t="s">
        <v>357</v>
      </c>
      <c r="D50" s="337">
        <v>1</v>
      </c>
      <c r="E50" s="337">
        <v>1</v>
      </c>
      <c r="F50" s="338">
        <v>100</v>
      </c>
    </row>
    <row r="51" spans="1:10" ht="13.5" thickTop="1" thickBot="1" x14ac:dyDescent="0.25">
      <c r="A51" s="20">
        <v>4</v>
      </c>
      <c r="B51" s="16">
        <v>2002</v>
      </c>
      <c r="C51" s="13" t="s">
        <v>314</v>
      </c>
      <c r="D51" s="337">
        <v>3</v>
      </c>
      <c r="E51" s="337">
        <v>3</v>
      </c>
      <c r="F51" s="338">
        <v>100</v>
      </c>
    </row>
    <row r="52" spans="1:10" ht="13.5" thickTop="1" thickBot="1" x14ac:dyDescent="0.25">
      <c r="A52" s="20">
        <v>21</v>
      </c>
      <c r="B52" s="16">
        <v>2008</v>
      </c>
      <c r="C52" s="13" t="s">
        <v>331</v>
      </c>
      <c r="D52" s="337">
        <v>1</v>
      </c>
      <c r="E52" s="337">
        <v>1</v>
      </c>
      <c r="F52" s="338">
        <v>100</v>
      </c>
    </row>
    <row r="53" spans="1:10" ht="13.5" thickTop="1" thickBot="1" x14ac:dyDescent="0.25">
      <c r="A53" s="20">
        <v>22</v>
      </c>
      <c r="B53" s="16">
        <v>2008</v>
      </c>
      <c r="C53" s="13" t="s">
        <v>332</v>
      </c>
      <c r="D53" s="337">
        <v>1</v>
      </c>
      <c r="E53" s="337">
        <v>1</v>
      </c>
      <c r="F53" s="338">
        <v>100</v>
      </c>
      <c r="H53" s="234"/>
    </row>
    <row r="54" spans="1:10" ht="13.5" thickTop="1" thickBot="1" x14ac:dyDescent="0.25">
      <c r="A54" s="20">
        <v>53</v>
      </c>
      <c r="B54" s="16">
        <v>2012</v>
      </c>
      <c r="C54" s="13" t="s">
        <v>363</v>
      </c>
      <c r="D54" s="337">
        <v>2</v>
      </c>
      <c r="E54" s="337">
        <v>2</v>
      </c>
      <c r="F54" s="338">
        <v>100</v>
      </c>
    </row>
    <row r="55" spans="1:10" ht="13.5" thickTop="1" thickBot="1" x14ac:dyDescent="0.25">
      <c r="A55" s="20">
        <v>5</v>
      </c>
      <c r="B55" s="16">
        <v>2004</v>
      </c>
      <c r="C55" s="13" t="s">
        <v>315</v>
      </c>
      <c r="D55" s="337">
        <v>5</v>
      </c>
      <c r="E55" s="337">
        <v>5</v>
      </c>
      <c r="F55" s="338">
        <v>100</v>
      </c>
      <c r="H55" s="234"/>
      <c r="I55" s="234"/>
    </row>
    <row r="56" spans="1:10" ht="13.5" thickTop="1" thickBot="1" x14ac:dyDescent="0.25">
      <c r="A56" s="20">
        <v>13</v>
      </c>
      <c r="B56" s="16">
        <v>2005</v>
      </c>
      <c r="C56" s="13" t="s">
        <v>323</v>
      </c>
      <c r="D56" s="337">
        <v>4</v>
      </c>
      <c r="E56" s="337">
        <v>4</v>
      </c>
      <c r="F56" s="338">
        <v>100</v>
      </c>
      <c r="H56" s="234"/>
      <c r="I56" s="234"/>
    </row>
    <row r="57" spans="1:10" ht="13.5" thickTop="1" thickBot="1" x14ac:dyDescent="0.25">
      <c r="A57" s="20">
        <v>2</v>
      </c>
      <c r="B57" s="16">
        <v>2002</v>
      </c>
      <c r="C57" s="13" t="s">
        <v>312</v>
      </c>
      <c r="D57" s="337">
        <v>2</v>
      </c>
      <c r="E57" s="337">
        <v>2</v>
      </c>
      <c r="F57" s="338">
        <v>100</v>
      </c>
      <c r="H57" s="234"/>
      <c r="I57" s="234"/>
    </row>
    <row r="58" spans="1:10" ht="13.5" thickTop="1" thickBot="1" x14ac:dyDescent="0.25">
      <c r="A58" s="20">
        <v>3</v>
      </c>
      <c r="B58" s="16">
        <v>2002</v>
      </c>
      <c r="C58" s="13" t="s">
        <v>313</v>
      </c>
      <c r="D58" s="337">
        <v>8</v>
      </c>
      <c r="E58" s="337">
        <v>8</v>
      </c>
      <c r="F58" s="338">
        <v>100</v>
      </c>
    </row>
    <row r="59" spans="1:10" ht="13.5" thickTop="1" thickBot="1" x14ac:dyDescent="0.25">
      <c r="A59" s="20">
        <v>6</v>
      </c>
      <c r="B59" s="16">
        <v>2004</v>
      </c>
      <c r="C59" s="13" t="s">
        <v>316</v>
      </c>
      <c r="D59" s="337">
        <v>5</v>
      </c>
      <c r="E59" s="337">
        <v>5</v>
      </c>
      <c r="F59" s="338">
        <v>100</v>
      </c>
    </row>
    <row r="60" spans="1:10" ht="13.5" thickTop="1" thickBot="1" x14ac:dyDescent="0.25">
      <c r="A60" s="20">
        <v>9</v>
      </c>
      <c r="B60" s="16">
        <v>2004</v>
      </c>
      <c r="C60" s="13" t="s">
        <v>319</v>
      </c>
      <c r="D60" s="337">
        <v>2</v>
      </c>
      <c r="E60" s="337">
        <v>2</v>
      </c>
      <c r="F60" s="338">
        <v>100</v>
      </c>
    </row>
    <row r="61" spans="1:10" ht="13.5" thickTop="1" thickBot="1" x14ac:dyDescent="0.25">
      <c r="A61" s="20">
        <v>14</v>
      </c>
      <c r="B61" s="16">
        <v>2004</v>
      </c>
      <c r="C61" s="13" t="s">
        <v>324</v>
      </c>
      <c r="D61" s="337">
        <v>2</v>
      </c>
      <c r="E61" s="337">
        <v>2</v>
      </c>
      <c r="F61" s="338">
        <v>100</v>
      </c>
    </row>
    <row r="62" spans="1:10" ht="13.5" thickTop="1" thickBot="1" x14ac:dyDescent="0.25">
      <c r="A62" s="20">
        <v>15</v>
      </c>
      <c r="B62" s="16">
        <v>2004</v>
      </c>
      <c r="C62" s="13" t="s">
        <v>325</v>
      </c>
      <c r="D62" s="337">
        <v>1</v>
      </c>
      <c r="E62" s="337">
        <v>1</v>
      </c>
      <c r="F62" s="338">
        <v>100</v>
      </c>
    </row>
    <row r="63" spans="1:10" ht="13.5" thickTop="1" thickBot="1" x14ac:dyDescent="0.25">
      <c r="A63" s="20">
        <v>18</v>
      </c>
      <c r="B63" s="16">
        <v>2006</v>
      </c>
      <c r="C63" s="13" t="s">
        <v>328</v>
      </c>
      <c r="D63" s="337">
        <v>1</v>
      </c>
      <c r="E63" s="337">
        <v>1</v>
      </c>
      <c r="F63" s="338">
        <v>100</v>
      </c>
    </row>
    <row r="64" spans="1:10" customFormat="1" ht="16.5" thickTop="1" thickBot="1" x14ac:dyDescent="0.3">
      <c r="A64" s="20">
        <v>23</v>
      </c>
      <c r="B64" s="16">
        <v>2006</v>
      </c>
      <c r="C64" s="13" t="s">
        <v>333</v>
      </c>
      <c r="D64" s="337">
        <v>2</v>
      </c>
      <c r="E64" s="337">
        <v>2</v>
      </c>
      <c r="F64" s="338">
        <v>100</v>
      </c>
      <c r="G64" s="96"/>
      <c r="H64" s="96"/>
      <c r="I64" s="96"/>
      <c r="J64" s="96"/>
    </row>
    <row r="65" spans="1:10" customFormat="1" ht="15.75" thickTop="1" x14ac:dyDescent="0.25">
      <c r="A65" s="20">
        <v>31</v>
      </c>
      <c r="B65" s="16">
        <v>2008</v>
      </c>
      <c r="C65" s="13" t="s">
        <v>341</v>
      </c>
      <c r="D65" s="337">
        <v>2</v>
      </c>
      <c r="E65" s="337">
        <v>2</v>
      </c>
      <c r="F65" s="338">
        <v>100</v>
      </c>
      <c r="G65" s="96"/>
      <c r="H65" s="96"/>
      <c r="I65" s="96"/>
      <c r="J65" s="96"/>
    </row>
    <row r="66" spans="1:10" ht="21" customHeight="1" x14ac:dyDescent="0.2">
      <c r="A66" s="255" t="s">
        <v>1301</v>
      </c>
      <c r="B66" s="116"/>
      <c r="C66" s="307"/>
      <c r="D66" s="116"/>
      <c r="E66" s="116"/>
      <c r="F66" s="116"/>
    </row>
  </sheetData>
  <sortState ref="A3:F65">
    <sortCondition ref="F3:F65"/>
  </sortState>
  <mergeCells count="1">
    <mergeCell ref="A1:F1"/>
  </mergeCells>
  <printOptions horizontalCentered="1"/>
  <pageMargins left="0.39370078740157483" right="0.39370078740157483" top="0.39370078740157483" bottom="0.19685039370078741" header="0" footer="0"/>
  <pageSetup paperSize="256" scale="40"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69"/>
  <sheetViews>
    <sheetView showGridLines="0" view="pageBreakPreview" zoomScaleSheetLayoutView="100" workbookViewId="0">
      <pane xSplit="3" ySplit="2" topLeftCell="D8" activePane="bottomRight" state="frozen"/>
      <selection sqref="A1:XFD1048576"/>
      <selection pane="topRight" sqref="A1:XFD1048576"/>
      <selection pane="bottomLeft" sqref="A1:XFD1048576"/>
      <selection pane="bottomRight" activeCell="L20" sqref="L20"/>
    </sheetView>
  </sheetViews>
  <sheetFormatPr baseColWidth="10" defaultRowHeight="12" x14ac:dyDescent="0.2"/>
  <cols>
    <col min="1" max="2" width="6.7109375" style="195" customWidth="1"/>
    <col min="3" max="3" width="50" style="256" customWidth="1"/>
    <col min="4" max="4" width="20.7109375" style="195" customWidth="1"/>
    <col min="5" max="5" width="18.140625" style="195" customWidth="1"/>
    <col min="6" max="6" width="15.7109375" style="195" customWidth="1"/>
    <col min="7" max="7" width="20.7109375" style="195" customWidth="1"/>
    <col min="8" max="8" width="18.140625" style="195" customWidth="1"/>
    <col min="9" max="9" width="15.7109375" style="195" customWidth="1"/>
    <col min="10" max="10" width="5.42578125" style="195" customWidth="1"/>
    <col min="11" max="16384" width="11.42578125" style="195"/>
  </cols>
  <sheetData>
    <row r="1" spans="1:9" ht="18" customHeight="1" thickBot="1" x14ac:dyDescent="0.25">
      <c r="A1" s="462" t="s">
        <v>1359</v>
      </c>
      <c r="B1" s="462"/>
      <c r="C1" s="462"/>
      <c r="D1" s="462"/>
      <c r="E1" s="462"/>
      <c r="F1" s="462"/>
      <c r="G1" s="462"/>
      <c r="H1" s="462"/>
      <c r="I1" s="462"/>
    </row>
    <row r="2" spans="1:9" ht="37.5" thickTop="1" thickBot="1" x14ac:dyDescent="0.25">
      <c r="A2" s="281" t="s">
        <v>270</v>
      </c>
      <c r="B2" s="281"/>
      <c r="C2" s="282" t="s">
        <v>415</v>
      </c>
      <c r="D2" s="75" t="s">
        <v>889</v>
      </c>
      <c r="E2" s="75" t="s">
        <v>890</v>
      </c>
      <c r="F2" s="75" t="s">
        <v>891</v>
      </c>
      <c r="G2" s="75" t="s">
        <v>892</v>
      </c>
      <c r="H2" s="75" t="s">
        <v>893</v>
      </c>
      <c r="I2" s="75" t="s">
        <v>894</v>
      </c>
    </row>
    <row r="3" spans="1:9" ht="12.75" thickTop="1" x14ac:dyDescent="0.2">
      <c r="A3" s="20">
        <v>7</v>
      </c>
      <c r="B3" s="16">
        <v>2004</v>
      </c>
      <c r="C3" s="13" t="s">
        <v>317</v>
      </c>
      <c r="D3" s="35">
        <v>0</v>
      </c>
      <c r="E3" s="35">
        <v>0</v>
      </c>
      <c r="F3" s="283">
        <v>0</v>
      </c>
      <c r="G3" s="35">
        <v>8</v>
      </c>
      <c r="H3" s="35">
        <v>8</v>
      </c>
      <c r="I3" s="283">
        <v>100</v>
      </c>
    </row>
    <row r="4" spans="1:9" x14ac:dyDescent="0.2">
      <c r="A4" s="20">
        <v>11</v>
      </c>
      <c r="B4" s="16">
        <v>2005</v>
      </c>
      <c r="C4" s="13" t="s">
        <v>321</v>
      </c>
      <c r="D4" s="35">
        <v>0</v>
      </c>
      <c r="E4" s="35">
        <v>0</v>
      </c>
      <c r="F4" s="283">
        <v>0</v>
      </c>
      <c r="G4" s="35">
        <v>8</v>
      </c>
      <c r="H4" s="35">
        <v>6</v>
      </c>
      <c r="I4" s="283">
        <v>75</v>
      </c>
    </row>
    <row r="5" spans="1:9" x14ac:dyDescent="0.2">
      <c r="A5" s="20">
        <v>15</v>
      </c>
      <c r="B5" s="16">
        <v>2004</v>
      </c>
      <c r="C5" s="13" t="s">
        <v>325</v>
      </c>
      <c r="D5" s="35">
        <v>0</v>
      </c>
      <c r="E5" s="35">
        <v>0</v>
      </c>
      <c r="F5" s="283">
        <v>0</v>
      </c>
      <c r="G5" s="35">
        <v>7</v>
      </c>
      <c r="H5" s="35">
        <v>2</v>
      </c>
      <c r="I5" s="283">
        <v>28.571428571428569</v>
      </c>
    </row>
    <row r="6" spans="1:9" x14ac:dyDescent="0.2">
      <c r="A6" s="20">
        <v>24</v>
      </c>
      <c r="B6" s="16">
        <v>2006</v>
      </c>
      <c r="C6" s="13" t="s">
        <v>334</v>
      </c>
      <c r="D6" s="35">
        <v>0</v>
      </c>
      <c r="E6" s="35">
        <v>0</v>
      </c>
      <c r="F6" s="283">
        <v>0</v>
      </c>
      <c r="G6" s="35">
        <v>4</v>
      </c>
      <c r="H6" s="35">
        <v>4</v>
      </c>
      <c r="I6" s="283">
        <v>100</v>
      </c>
    </row>
    <row r="7" spans="1:9" x14ac:dyDescent="0.2">
      <c r="A7" s="20">
        <v>26</v>
      </c>
      <c r="B7" s="16">
        <v>2008</v>
      </c>
      <c r="C7" s="13" t="s">
        <v>336</v>
      </c>
      <c r="D7" s="35">
        <v>0</v>
      </c>
      <c r="E7" s="35">
        <v>0</v>
      </c>
      <c r="F7" s="283">
        <v>0</v>
      </c>
      <c r="G7" s="35">
        <v>6</v>
      </c>
      <c r="H7" s="35">
        <v>6</v>
      </c>
      <c r="I7" s="283">
        <v>100</v>
      </c>
    </row>
    <row r="8" spans="1:9" x14ac:dyDescent="0.2">
      <c r="A8" s="20">
        <v>33</v>
      </c>
      <c r="B8" s="16">
        <v>2009</v>
      </c>
      <c r="C8" s="13" t="s">
        <v>343</v>
      </c>
      <c r="D8" s="35">
        <v>0</v>
      </c>
      <c r="E8" s="35">
        <v>0</v>
      </c>
      <c r="F8" s="283">
        <v>0</v>
      </c>
      <c r="G8" s="35">
        <v>6</v>
      </c>
      <c r="H8" s="35">
        <v>6</v>
      </c>
      <c r="I8" s="283">
        <v>100</v>
      </c>
    </row>
    <row r="9" spans="1:9" x14ac:dyDescent="0.2">
      <c r="A9" s="20">
        <v>36</v>
      </c>
      <c r="B9" s="16">
        <v>2011</v>
      </c>
      <c r="C9" s="13" t="s">
        <v>346</v>
      </c>
      <c r="D9" s="35">
        <v>0</v>
      </c>
      <c r="E9" s="35">
        <v>0</v>
      </c>
      <c r="F9" s="283">
        <v>0</v>
      </c>
      <c r="G9" s="35">
        <v>4</v>
      </c>
      <c r="H9" s="35">
        <v>4</v>
      </c>
      <c r="I9" s="283">
        <v>100</v>
      </c>
    </row>
    <row r="10" spans="1:9" x14ac:dyDescent="0.2">
      <c r="A10" s="20">
        <v>39</v>
      </c>
      <c r="B10" s="16">
        <v>2010</v>
      </c>
      <c r="C10" s="13" t="s">
        <v>349</v>
      </c>
      <c r="D10" s="35">
        <v>0</v>
      </c>
      <c r="E10" s="35">
        <v>0</v>
      </c>
      <c r="F10" s="283">
        <v>0</v>
      </c>
      <c r="G10" s="35">
        <v>10</v>
      </c>
      <c r="H10" s="35">
        <v>3</v>
      </c>
      <c r="I10" s="283">
        <v>30</v>
      </c>
    </row>
    <row r="11" spans="1:9" x14ac:dyDescent="0.2">
      <c r="A11" s="20">
        <v>51</v>
      </c>
      <c r="B11" s="16">
        <v>2013</v>
      </c>
      <c r="C11" s="13" t="s">
        <v>361</v>
      </c>
      <c r="D11" s="35">
        <v>0</v>
      </c>
      <c r="E11" s="35">
        <v>0</v>
      </c>
      <c r="F11" s="283">
        <v>0</v>
      </c>
      <c r="G11" s="35">
        <v>0</v>
      </c>
      <c r="H11" s="35">
        <v>0</v>
      </c>
      <c r="I11" s="283">
        <v>0</v>
      </c>
    </row>
    <row r="12" spans="1:9" x14ac:dyDescent="0.2">
      <c r="A12" s="20">
        <v>52</v>
      </c>
      <c r="B12" s="16">
        <v>2013</v>
      </c>
      <c r="C12" s="13" t="s">
        <v>362</v>
      </c>
      <c r="D12" s="35">
        <v>0</v>
      </c>
      <c r="E12" s="35">
        <v>0</v>
      </c>
      <c r="F12" s="283">
        <v>0</v>
      </c>
      <c r="G12" s="35">
        <v>0</v>
      </c>
      <c r="H12" s="35">
        <v>0</v>
      </c>
      <c r="I12" s="283">
        <v>0</v>
      </c>
    </row>
    <row r="13" spans="1:9" x14ac:dyDescent="0.2">
      <c r="A13" s="20">
        <v>59</v>
      </c>
      <c r="B13" s="16">
        <v>2014</v>
      </c>
      <c r="C13" s="13" t="s">
        <v>369</v>
      </c>
      <c r="D13" s="35">
        <v>0</v>
      </c>
      <c r="E13" s="35">
        <v>0</v>
      </c>
      <c r="F13" s="283">
        <v>0</v>
      </c>
      <c r="G13" s="35">
        <v>0</v>
      </c>
      <c r="H13" s="35">
        <v>0</v>
      </c>
      <c r="I13" s="283">
        <v>0</v>
      </c>
    </row>
    <row r="14" spans="1:9" x14ac:dyDescent="0.2">
      <c r="A14" s="20">
        <v>60</v>
      </c>
      <c r="B14" s="16">
        <v>2014</v>
      </c>
      <c r="C14" s="13" t="s">
        <v>370</v>
      </c>
      <c r="D14" s="35">
        <v>0</v>
      </c>
      <c r="E14" s="35">
        <v>0</v>
      </c>
      <c r="F14" s="283">
        <v>0</v>
      </c>
      <c r="G14" s="35">
        <v>4</v>
      </c>
      <c r="H14" s="35">
        <v>4</v>
      </c>
      <c r="I14" s="283">
        <v>100</v>
      </c>
    </row>
    <row r="15" spans="1:9" x14ac:dyDescent="0.2">
      <c r="A15" s="20">
        <v>62</v>
      </c>
      <c r="B15" s="16">
        <v>2016</v>
      </c>
      <c r="C15" s="13" t="s">
        <v>822</v>
      </c>
      <c r="D15" s="35">
        <v>0</v>
      </c>
      <c r="E15" s="35">
        <v>0</v>
      </c>
      <c r="F15" s="283">
        <v>0</v>
      </c>
      <c r="G15" s="35">
        <v>3</v>
      </c>
      <c r="H15" s="35">
        <v>3</v>
      </c>
      <c r="I15" s="283">
        <v>100</v>
      </c>
    </row>
    <row r="16" spans="1:9" x14ac:dyDescent="0.2">
      <c r="A16" s="20">
        <v>29</v>
      </c>
      <c r="B16" s="16">
        <v>2008</v>
      </c>
      <c r="C16" s="13" t="s">
        <v>339</v>
      </c>
      <c r="D16" s="35">
        <v>0</v>
      </c>
      <c r="E16" s="35">
        <v>0</v>
      </c>
      <c r="F16" s="283">
        <v>0</v>
      </c>
      <c r="G16" s="35">
        <v>0</v>
      </c>
      <c r="H16" s="35">
        <v>0</v>
      </c>
      <c r="I16" s="283">
        <v>0</v>
      </c>
    </row>
    <row r="17" spans="1:12" x14ac:dyDescent="0.2">
      <c r="A17" s="20">
        <v>32</v>
      </c>
      <c r="B17" s="16">
        <v>2009</v>
      </c>
      <c r="C17" s="13" t="s">
        <v>342</v>
      </c>
      <c r="D17" s="35">
        <v>0</v>
      </c>
      <c r="E17" s="35">
        <v>0</v>
      </c>
      <c r="F17" s="283">
        <v>0</v>
      </c>
      <c r="G17" s="35">
        <v>0</v>
      </c>
      <c r="H17" s="35">
        <v>0</v>
      </c>
      <c r="I17" s="283">
        <v>0</v>
      </c>
    </row>
    <row r="18" spans="1:12" x14ac:dyDescent="0.2">
      <c r="A18" s="20">
        <v>37</v>
      </c>
      <c r="B18" s="16">
        <v>2010</v>
      </c>
      <c r="C18" s="13" t="s">
        <v>347</v>
      </c>
      <c r="D18" s="35">
        <v>0</v>
      </c>
      <c r="E18" s="35">
        <v>0</v>
      </c>
      <c r="F18" s="283">
        <v>0</v>
      </c>
      <c r="G18" s="35">
        <v>0</v>
      </c>
      <c r="H18" s="35">
        <v>0</v>
      </c>
      <c r="I18" s="283">
        <v>0</v>
      </c>
    </row>
    <row r="19" spans="1:12" x14ac:dyDescent="0.2">
      <c r="A19" s="20">
        <v>47</v>
      </c>
      <c r="B19" s="16">
        <v>2011</v>
      </c>
      <c r="C19" s="13" t="s">
        <v>357</v>
      </c>
      <c r="D19" s="35">
        <v>0</v>
      </c>
      <c r="E19" s="35">
        <v>0</v>
      </c>
      <c r="F19" s="283">
        <v>0</v>
      </c>
      <c r="G19" s="35">
        <v>4</v>
      </c>
      <c r="H19" s="35">
        <v>4</v>
      </c>
      <c r="I19" s="283">
        <v>100</v>
      </c>
    </row>
    <row r="20" spans="1:12" x14ac:dyDescent="0.2">
      <c r="A20" s="20">
        <v>38</v>
      </c>
      <c r="B20" s="16">
        <v>2010</v>
      </c>
      <c r="C20" s="13" t="s">
        <v>348</v>
      </c>
      <c r="D20" s="35">
        <v>0</v>
      </c>
      <c r="E20" s="35">
        <v>0</v>
      </c>
      <c r="F20" s="283">
        <v>0</v>
      </c>
      <c r="G20" s="35">
        <v>0</v>
      </c>
      <c r="H20" s="35">
        <v>0</v>
      </c>
      <c r="I20" s="283">
        <v>0</v>
      </c>
    </row>
    <row r="21" spans="1:12" x14ac:dyDescent="0.2">
      <c r="A21" s="20">
        <v>50</v>
      </c>
      <c r="B21" s="16">
        <v>2013</v>
      </c>
      <c r="C21" s="13" t="s">
        <v>360</v>
      </c>
      <c r="D21" s="35">
        <v>0</v>
      </c>
      <c r="E21" s="35">
        <v>0</v>
      </c>
      <c r="F21" s="283">
        <v>0</v>
      </c>
      <c r="G21" s="35">
        <v>0</v>
      </c>
      <c r="H21" s="35">
        <v>0</v>
      </c>
      <c r="I21" s="283">
        <v>0</v>
      </c>
    </row>
    <row r="22" spans="1:12" x14ac:dyDescent="0.2">
      <c r="A22" s="20">
        <v>55</v>
      </c>
      <c r="B22" s="16">
        <v>2012</v>
      </c>
      <c r="C22" s="13" t="s">
        <v>365</v>
      </c>
      <c r="D22" s="35">
        <v>0</v>
      </c>
      <c r="E22" s="35">
        <v>0</v>
      </c>
      <c r="F22" s="283">
        <v>0</v>
      </c>
      <c r="G22" s="35">
        <v>0</v>
      </c>
      <c r="H22" s="35">
        <v>0</v>
      </c>
      <c r="I22" s="283">
        <v>0</v>
      </c>
    </row>
    <row r="23" spans="1:12" x14ac:dyDescent="0.2">
      <c r="A23" s="20">
        <v>30</v>
      </c>
      <c r="B23" s="16">
        <v>2006</v>
      </c>
      <c r="C23" s="13" t="s">
        <v>340</v>
      </c>
      <c r="D23" s="35">
        <v>2</v>
      </c>
      <c r="E23" s="35">
        <v>1</v>
      </c>
      <c r="F23" s="283">
        <v>50</v>
      </c>
      <c r="G23" s="35">
        <v>3</v>
      </c>
      <c r="H23" s="35">
        <v>1</v>
      </c>
      <c r="I23" s="283">
        <v>33.333333333333329</v>
      </c>
    </row>
    <row r="24" spans="1:12" x14ac:dyDescent="0.2">
      <c r="A24" s="20">
        <v>16</v>
      </c>
      <c r="B24" s="16">
        <v>2005</v>
      </c>
      <c r="C24" s="13" t="s">
        <v>326</v>
      </c>
      <c r="D24" s="35">
        <v>2</v>
      </c>
      <c r="E24" s="35">
        <v>1</v>
      </c>
      <c r="F24" s="283">
        <v>50</v>
      </c>
      <c r="G24" s="35">
        <v>5</v>
      </c>
      <c r="H24" s="35">
        <v>5</v>
      </c>
      <c r="I24" s="283">
        <v>100</v>
      </c>
    </row>
    <row r="25" spans="1:12" x14ac:dyDescent="0.2">
      <c r="A25" s="20">
        <v>34</v>
      </c>
      <c r="B25" s="16">
        <v>2009</v>
      </c>
      <c r="C25" s="13" t="s">
        <v>344</v>
      </c>
      <c r="D25" s="35">
        <v>2</v>
      </c>
      <c r="E25" s="35">
        <v>1</v>
      </c>
      <c r="F25" s="283">
        <v>50</v>
      </c>
      <c r="G25" s="35">
        <v>0</v>
      </c>
      <c r="H25" s="35">
        <v>0</v>
      </c>
      <c r="I25" s="283">
        <v>0</v>
      </c>
    </row>
    <row r="26" spans="1:12" x14ac:dyDescent="0.2">
      <c r="A26" s="20">
        <v>54</v>
      </c>
      <c r="B26" s="16">
        <v>2013</v>
      </c>
      <c r="C26" s="13" t="s">
        <v>364</v>
      </c>
      <c r="D26" s="35">
        <v>2</v>
      </c>
      <c r="E26" s="35">
        <v>1</v>
      </c>
      <c r="F26" s="283">
        <v>50</v>
      </c>
      <c r="G26" s="35">
        <v>3</v>
      </c>
      <c r="H26" s="35">
        <v>2</v>
      </c>
      <c r="I26" s="283">
        <v>66.666666666666657</v>
      </c>
    </row>
    <row r="27" spans="1:12" x14ac:dyDescent="0.2">
      <c r="A27" s="20">
        <v>44</v>
      </c>
      <c r="B27" s="16">
        <v>2012</v>
      </c>
      <c r="C27" s="13" t="s">
        <v>354</v>
      </c>
      <c r="D27" s="35">
        <v>2</v>
      </c>
      <c r="E27" s="35">
        <v>1</v>
      </c>
      <c r="F27" s="283">
        <v>50</v>
      </c>
      <c r="G27" s="35">
        <v>2</v>
      </c>
      <c r="H27" s="35">
        <v>2</v>
      </c>
      <c r="I27" s="283">
        <v>100</v>
      </c>
    </row>
    <row r="28" spans="1:12" x14ac:dyDescent="0.2">
      <c r="A28" s="20">
        <v>57</v>
      </c>
      <c r="B28" s="16">
        <v>2012</v>
      </c>
      <c r="C28" s="13" t="s">
        <v>367</v>
      </c>
      <c r="D28" s="35">
        <v>3</v>
      </c>
      <c r="E28" s="35">
        <v>2</v>
      </c>
      <c r="F28" s="283">
        <v>66.666666666666657</v>
      </c>
      <c r="G28" s="35">
        <v>0</v>
      </c>
      <c r="H28" s="35">
        <v>0</v>
      </c>
      <c r="I28" s="283">
        <v>0</v>
      </c>
    </row>
    <row r="29" spans="1:12" x14ac:dyDescent="0.2">
      <c r="A29" s="20">
        <v>48</v>
      </c>
      <c r="B29" s="16">
        <v>2013</v>
      </c>
      <c r="C29" s="13" t="s">
        <v>358</v>
      </c>
      <c r="D29" s="35">
        <v>3</v>
      </c>
      <c r="E29" s="35">
        <v>2</v>
      </c>
      <c r="F29" s="283">
        <v>66.666666666666657</v>
      </c>
      <c r="G29" s="35">
        <v>4</v>
      </c>
      <c r="H29" s="35">
        <v>3</v>
      </c>
      <c r="I29" s="283">
        <v>75</v>
      </c>
      <c r="K29" s="320"/>
    </row>
    <row r="30" spans="1:12" x14ac:dyDescent="0.2">
      <c r="A30" s="20">
        <v>17</v>
      </c>
      <c r="B30" s="16">
        <v>2005</v>
      </c>
      <c r="C30" s="13" t="s">
        <v>327</v>
      </c>
      <c r="D30" s="35">
        <v>3</v>
      </c>
      <c r="E30" s="35">
        <v>2</v>
      </c>
      <c r="F30" s="283">
        <v>66.666666666666657</v>
      </c>
      <c r="G30" s="35">
        <v>6</v>
      </c>
      <c r="H30" s="35">
        <v>6</v>
      </c>
      <c r="I30" s="283">
        <v>100</v>
      </c>
    </row>
    <row r="31" spans="1:12" x14ac:dyDescent="0.2">
      <c r="A31" s="20">
        <v>40</v>
      </c>
      <c r="B31" s="16">
        <v>2011</v>
      </c>
      <c r="C31" s="13" t="s">
        <v>350</v>
      </c>
      <c r="D31" s="35">
        <v>3</v>
      </c>
      <c r="E31" s="35">
        <v>2</v>
      </c>
      <c r="F31" s="283">
        <v>66.666666666666657</v>
      </c>
      <c r="G31" s="35">
        <v>4</v>
      </c>
      <c r="H31" s="35">
        <v>4</v>
      </c>
      <c r="I31" s="283">
        <v>100</v>
      </c>
      <c r="K31" s="320"/>
      <c r="L31" s="320"/>
    </row>
    <row r="32" spans="1:12" x14ac:dyDescent="0.2">
      <c r="A32" s="20">
        <v>43</v>
      </c>
      <c r="B32" s="16">
        <v>2012</v>
      </c>
      <c r="C32" s="13" t="s">
        <v>353</v>
      </c>
      <c r="D32" s="35">
        <v>4</v>
      </c>
      <c r="E32" s="35">
        <v>3</v>
      </c>
      <c r="F32" s="283">
        <v>75</v>
      </c>
      <c r="G32" s="35">
        <v>2</v>
      </c>
      <c r="H32" s="35">
        <v>2</v>
      </c>
      <c r="I32" s="283">
        <v>100</v>
      </c>
      <c r="K32" s="320"/>
      <c r="L32" s="320"/>
    </row>
    <row r="33" spans="1:12" x14ac:dyDescent="0.2">
      <c r="A33" s="53"/>
      <c r="B33" s="53"/>
      <c r="C33" s="13" t="s">
        <v>407</v>
      </c>
      <c r="D33" s="71">
        <v>85</v>
      </c>
      <c r="E33" s="71">
        <v>75</v>
      </c>
      <c r="F33" s="283">
        <v>88.235294117647058</v>
      </c>
      <c r="G33" s="71">
        <v>261</v>
      </c>
      <c r="H33" s="71">
        <v>235</v>
      </c>
      <c r="I33" s="283">
        <v>90.038314176245223</v>
      </c>
      <c r="K33" s="320"/>
      <c r="L33" s="320"/>
    </row>
    <row r="34" spans="1:12" x14ac:dyDescent="0.2">
      <c r="A34" s="20">
        <v>9</v>
      </c>
      <c r="B34" s="16">
        <v>2004</v>
      </c>
      <c r="C34" s="13" t="s">
        <v>319</v>
      </c>
      <c r="D34" s="35">
        <v>1</v>
      </c>
      <c r="E34" s="35">
        <v>1</v>
      </c>
      <c r="F34" s="283">
        <v>100</v>
      </c>
      <c r="G34" s="35">
        <v>8</v>
      </c>
      <c r="H34" s="35">
        <v>8</v>
      </c>
      <c r="I34" s="283">
        <v>100</v>
      </c>
    </row>
    <row r="35" spans="1:12" x14ac:dyDescent="0.2">
      <c r="A35" s="20">
        <v>41</v>
      </c>
      <c r="B35" s="16">
        <v>2010</v>
      </c>
      <c r="C35" s="13" t="s">
        <v>351</v>
      </c>
      <c r="D35" s="35">
        <v>1</v>
      </c>
      <c r="E35" s="35">
        <v>1</v>
      </c>
      <c r="F35" s="283">
        <v>100</v>
      </c>
      <c r="G35" s="35">
        <v>4</v>
      </c>
      <c r="H35" s="35">
        <v>4</v>
      </c>
      <c r="I35" s="283">
        <v>100</v>
      </c>
    </row>
    <row r="36" spans="1:12" x14ac:dyDescent="0.2">
      <c r="A36" s="20">
        <v>53</v>
      </c>
      <c r="B36" s="16">
        <v>2012</v>
      </c>
      <c r="C36" s="13" t="s">
        <v>363</v>
      </c>
      <c r="D36" s="35">
        <v>1</v>
      </c>
      <c r="E36" s="35">
        <v>1</v>
      </c>
      <c r="F36" s="283">
        <v>100</v>
      </c>
      <c r="G36" s="35">
        <v>4</v>
      </c>
      <c r="H36" s="35">
        <v>2</v>
      </c>
      <c r="I36" s="283">
        <v>50</v>
      </c>
    </row>
    <row r="37" spans="1:12" x14ac:dyDescent="0.2">
      <c r="A37" s="20">
        <v>58</v>
      </c>
      <c r="B37" s="16">
        <v>2014</v>
      </c>
      <c r="C37" s="13" t="s">
        <v>368</v>
      </c>
      <c r="D37" s="35">
        <v>2</v>
      </c>
      <c r="E37" s="35">
        <v>2</v>
      </c>
      <c r="F37" s="283">
        <v>100</v>
      </c>
      <c r="G37" s="35">
        <v>2</v>
      </c>
      <c r="H37" s="35">
        <v>2</v>
      </c>
      <c r="I37" s="283">
        <v>100</v>
      </c>
    </row>
    <row r="38" spans="1:12" x14ac:dyDescent="0.2">
      <c r="A38" s="20">
        <v>35</v>
      </c>
      <c r="B38" s="16">
        <v>2008</v>
      </c>
      <c r="C38" s="13" t="s">
        <v>345</v>
      </c>
      <c r="D38" s="35">
        <v>2</v>
      </c>
      <c r="E38" s="35">
        <v>2</v>
      </c>
      <c r="F38" s="283">
        <v>100</v>
      </c>
      <c r="G38" s="35">
        <v>3</v>
      </c>
      <c r="H38" s="35">
        <v>3</v>
      </c>
      <c r="I38" s="283">
        <v>100</v>
      </c>
    </row>
    <row r="39" spans="1:12" x14ac:dyDescent="0.2">
      <c r="A39" s="20">
        <v>12</v>
      </c>
      <c r="B39" s="16">
        <v>2005</v>
      </c>
      <c r="C39" s="13" t="s">
        <v>322</v>
      </c>
      <c r="D39" s="35">
        <v>1</v>
      </c>
      <c r="E39" s="35">
        <v>1</v>
      </c>
      <c r="F39" s="283">
        <v>100</v>
      </c>
      <c r="G39" s="35">
        <v>4</v>
      </c>
      <c r="H39" s="35">
        <v>4</v>
      </c>
      <c r="I39" s="283">
        <v>100</v>
      </c>
    </row>
    <row r="40" spans="1:12" x14ac:dyDescent="0.2">
      <c r="A40" s="20">
        <v>25</v>
      </c>
      <c r="B40" s="16">
        <v>2008</v>
      </c>
      <c r="C40" s="13" t="s">
        <v>335</v>
      </c>
      <c r="D40" s="35">
        <v>1</v>
      </c>
      <c r="E40" s="35">
        <v>1</v>
      </c>
      <c r="F40" s="283">
        <v>100</v>
      </c>
      <c r="G40" s="35">
        <v>4</v>
      </c>
      <c r="H40" s="35">
        <v>3</v>
      </c>
      <c r="I40" s="283">
        <v>75</v>
      </c>
    </row>
    <row r="41" spans="1:12" x14ac:dyDescent="0.2">
      <c r="A41" s="20">
        <v>8</v>
      </c>
      <c r="B41" s="16">
        <v>2003</v>
      </c>
      <c r="C41" s="13" t="s">
        <v>318</v>
      </c>
      <c r="D41" s="35">
        <v>2</v>
      </c>
      <c r="E41" s="35">
        <v>2</v>
      </c>
      <c r="F41" s="283">
        <v>100</v>
      </c>
      <c r="G41" s="35">
        <v>9</v>
      </c>
      <c r="H41" s="35">
        <v>9</v>
      </c>
      <c r="I41" s="283">
        <v>100</v>
      </c>
    </row>
    <row r="42" spans="1:12" x14ac:dyDescent="0.2">
      <c r="A42" s="20">
        <v>27</v>
      </c>
      <c r="B42" s="16">
        <v>2008</v>
      </c>
      <c r="C42" s="13" t="s">
        <v>337</v>
      </c>
      <c r="D42" s="35">
        <v>2</v>
      </c>
      <c r="E42" s="35">
        <v>2</v>
      </c>
      <c r="F42" s="283">
        <v>100</v>
      </c>
      <c r="G42" s="35">
        <v>3</v>
      </c>
      <c r="H42" s="35">
        <v>3</v>
      </c>
      <c r="I42" s="283">
        <v>100</v>
      </c>
    </row>
    <row r="43" spans="1:12" x14ac:dyDescent="0.2">
      <c r="A43" s="20">
        <v>10</v>
      </c>
      <c r="B43" s="16">
        <v>2005</v>
      </c>
      <c r="C43" s="13" t="s">
        <v>320</v>
      </c>
      <c r="D43" s="35">
        <v>3</v>
      </c>
      <c r="E43" s="35">
        <v>3</v>
      </c>
      <c r="F43" s="283">
        <v>100</v>
      </c>
      <c r="G43" s="35">
        <v>6</v>
      </c>
      <c r="H43" s="35">
        <v>6</v>
      </c>
      <c r="I43" s="283">
        <v>100</v>
      </c>
    </row>
    <row r="44" spans="1:12" x14ac:dyDescent="0.2">
      <c r="A44" s="20">
        <v>61</v>
      </c>
      <c r="B44" s="16">
        <v>2016</v>
      </c>
      <c r="C44" s="13" t="s">
        <v>821</v>
      </c>
      <c r="D44" s="35">
        <v>1</v>
      </c>
      <c r="E44" s="35">
        <v>1</v>
      </c>
      <c r="F44" s="283">
        <v>100</v>
      </c>
      <c r="G44" s="35">
        <v>2</v>
      </c>
      <c r="H44" s="35">
        <v>2</v>
      </c>
      <c r="I44" s="283">
        <v>100</v>
      </c>
    </row>
    <row r="45" spans="1:12" x14ac:dyDescent="0.2">
      <c r="A45" s="20">
        <v>3</v>
      </c>
      <c r="B45" s="16">
        <v>2002</v>
      </c>
      <c r="C45" s="13" t="s">
        <v>313</v>
      </c>
      <c r="D45" s="35">
        <v>4</v>
      </c>
      <c r="E45" s="35">
        <v>4</v>
      </c>
      <c r="F45" s="283">
        <v>100</v>
      </c>
      <c r="G45" s="35">
        <v>6</v>
      </c>
      <c r="H45" s="35">
        <v>6</v>
      </c>
      <c r="I45" s="283">
        <v>100</v>
      </c>
    </row>
    <row r="46" spans="1:12" x14ac:dyDescent="0.2">
      <c r="A46" s="20">
        <v>21</v>
      </c>
      <c r="B46" s="16">
        <v>2008</v>
      </c>
      <c r="C46" s="13" t="s">
        <v>331</v>
      </c>
      <c r="D46" s="35">
        <v>1</v>
      </c>
      <c r="E46" s="35">
        <v>1</v>
      </c>
      <c r="F46" s="283">
        <v>100</v>
      </c>
      <c r="G46" s="35">
        <v>7</v>
      </c>
      <c r="H46" s="35">
        <v>5</v>
      </c>
      <c r="I46" s="283">
        <v>71.428571428571431</v>
      </c>
    </row>
    <row r="47" spans="1:12" x14ac:dyDescent="0.2">
      <c r="A47" s="20">
        <v>49</v>
      </c>
      <c r="B47" s="16">
        <v>2013</v>
      </c>
      <c r="C47" s="13" t="s">
        <v>359</v>
      </c>
      <c r="D47" s="35">
        <v>1</v>
      </c>
      <c r="E47" s="35">
        <v>1</v>
      </c>
      <c r="F47" s="283">
        <v>100</v>
      </c>
      <c r="G47" s="35">
        <v>3</v>
      </c>
      <c r="H47" s="35">
        <v>3</v>
      </c>
      <c r="I47" s="283">
        <v>100</v>
      </c>
    </row>
    <row r="48" spans="1:12" x14ac:dyDescent="0.2">
      <c r="A48" s="20">
        <v>31</v>
      </c>
      <c r="B48" s="16">
        <v>2008</v>
      </c>
      <c r="C48" s="13" t="s">
        <v>341</v>
      </c>
      <c r="D48" s="35">
        <v>4</v>
      </c>
      <c r="E48" s="35">
        <v>4</v>
      </c>
      <c r="F48" s="283">
        <v>100</v>
      </c>
      <c r="G48" s="35">
        <v>5</v>
      </c>
      <c r="H48" s="35">
        <v>5</v>
      </c>
      <c r="I48" s="283">
        <v>100</v>
      </c>
    </row>
    <row r="49" spans="1:13" x14ac:dyDescent="0.2">
      <c r="A49" s="20">
        <v>1</v>
      </c>
      <c r="B49" s="16">
        <v>2001</v>
      </c>
      <c r="C49" s="13" t="s">
        <v>311</v>
      </c>
      <c r="D49" s="35">
        <v>2</v>
      </c>
      <c r="E49" s="35">
        <v>2</v>
      </c>
      <c r="F49" s="283">
        <v>100</v>
      </c>
      <c r="G49" s="35">
        <v>4</v>
      </c>
      <c r="H49" s="35">
        <v>4</v>
      </c>
      <c r="I49" s="283">
        <v>100</v>
      </c>
    </row>
    <row r="50" spans="1:13" x14ac:dyDescent="0.2">
      <c r="A50" s="20">
        <v>2</v>
      </c>
      <c r="B50" s="16">
        <v>2002</v>
      </c>
      <c r="C50" s="13" t="s">
        <v>312</v>
      </c>
      <c r="D50" s="35">
        <v>2</v>
      </c>
      <c r="E50" s="35">
        <v>2</v>
      </c>
      <c r="F50" s="283">
        <v>100</v>
      </c>
      <c r="G50" s="35">
        <v>7</v>
      </c>
      <c r="H50" s="35">
        <v>6</v>
      </c>
      <c r="I50" s="283">
        <v>85.714285714285708</v>
      </c>
    </row>
    <row r="51" spans="1:13" x14ac:dyDescent="0.2">
      <c r="A51" s="20">
        <v>4</v>
      </c>
      <c r="B51" s="16">
        <v>2002</v>
      </c>
      <c r="C51" s="13" t="s">
        <v>314</v>
      </c>
      <c r="D51" s="35">
        <v>2</v>
      </c>
      <c r="E51" s="35">
        <v>2</v>
      </c>
      <c r="F51" s="283">
        <v>100</v>
      </c>
      <c r="G51" s="35">
        <v>6</v>
      </c>
      <c r="H51" s="35">
        <v>5</v>
      </c>
      <c r="I51" s="283">
        <v>83.333333333333343</v>
      </c>
    </row>
    <row r="52" spans="1:13" x14ac:dyDescent="0.2">
      <c r="A52" s="20">
        <v>5</v>
      </c>
      <c r="B52" s="16">
        <v>2004</v>
      </c>
      <c r="C52" s="13" t="s">
        <v>315</v>
      </c>
      <c r="D52" s="35">
        <v>2</v>
      </c>
      <c r="E52" s="35">
        <v>2</v>
      </c>
      <c r="F52" s="283">
        <v>100</v>
      </c>
      <c r="G52" s="35">
        <v>7</v>
      </c>
      <c r="H52" s="35">
        <v>7</v>
      </c>
      <c r="I52" s="283">
        <v>100</v>
      </c>
    </row>
    <row r="53" spans="1:13" x14ac:dyDescent="0.2">
      <c r="A53" s="20">
        <v>6</v>
      </c>
      <c r="B53" s="16">
        <v>2004</v>
      </c>
      <c r="C53" s="13" t="s">
        <v>316</v>
      </c>
      <c r="D53" s="35">
        <v>2</v>
      </c>
      <c r="E53" s="35">
        <v>2</v>
      </c>
      <c r="F53" s="283">
        <v>100</v>
      </c>
      <c r="G53" s="35">
        <v>9</v>
      </c>
      <c r="H53" s="35">
        <v>9</v>
      </c>
      <c r="I53" s="283">
        <v>100</v>
      </c>
    </row>
    <row r="54" spans="1:13" x14ac:dyDescent="0.2">
      <c r="A54" s="20">
        <v>13</v>
      </c>
      <c r="B54" s="16">
        <v>2005</v>
      </c>
      <c r="C54" s="13" t="s">
        <v>323</v>
      </c>
      <c r="D54" s="35">
        <v>1</v>
      </c>
      <c r="E54" s="35">
        <v>1</v>
      </c>
      <c r="F54" s="283">
        <v>100</v>
      </c>
      <c r="G54" s="35">
        <v>9</v>
      </c>
      <c r="H54" s="35">
        <v>9</v>
      </c>
      <c r="I54" s="283">
        <v>100</v>
      </c>
    </row>
    <row r="55" spans="1:13" x14ac:dyDescent="0.2">
      <c r="A55" s="20">
        <v>14</v>
      </c>
      <c r="B55" s="16">
        <v>2004</v>
      </c>
      <c r="C55" s="13" t="s">
        <v>324</v>
      </c>
      <c r="D55" s="35">
        <v>3</v>
      </c>
      <c r="E55" s="35">
        <v>3</v>
      </c>
      <c r="F55" s="283">
        <v>100</v>
      </c>
      <c r="G55" s="35">
        <v>10</v>
      </c>
      <c r="H55" s="35">
        <v>9</v>
      </c>
      <c r="I55" s="283">
        <v>90</v>
      </c>
    </row>
    <row r="56" spans="1:13" x14ac:dyDescent="0.2">
      <c r="A56" s="20">
        <v>18</v>
      </c>
      <c r="B56" s="16">
        <v>2006</v>
      </c>
      <c r="C56" s="13" t="s">
        <v>328</v>
      </c>
      <c r="D56" s="35">
        <v>1</v>
      </c>
      <c r="E56" s="35">
        <v>1</v>
      </c>
      <c r="F56" s="283">
        <v>100</v>
      </c>
      <c r="G56" s="35">
        <v>7</v>
      </c>
      <c r="H56" s="35">
        <v>7</v>
      </c>
      <c r="I56" s="283">
        <v>100</v>
      </c>
    </row>
    <row r="57" spans="1:13" x14ac:dyDescent="0.2">
      <c r="A57" s="20">
        <v>19</v>
      </c>
      <c r="B57" s="16">
        <v>2004</v>
      </c>
      <c r="C57" s="13" t="s">
        <v>329</v>
      </c>
      <c r="D57" s="35">
        <v>2</v>
      </c>
      <c r="E57" s="35">
        <v>2</v>
      </c>
      <c r="F57" s="283">
        <v>100</v>
      </c>
      <c r="G57" s="35">
        <v>4</v>
      </c>
      <c r="H57" s="35">
        <v>4</v>
      </c>
      <c r="I57" s="283">
        <v>100</v>
      </c>
    </row>
    <row r="58" spans="1:13" x14ac:dyDescent="0.2">
      <c r="A58" s="20">
        <v>20</v>
      </c>
      <c r="B58" s="16">
        <v>2006</v>
      </c>
      <c r="C58" s="13" t="s">
        <v>330</v>
      </c>
      <c r="D58" s="35">
        <v>2</v>
      </c>
      <c r="E58" s="35">
        <v>2</v>
      </c>
      <c r="F58" s="283">
        <v>100</v>
      </c>
      <c r="G58" s="35">
        <v>5</v>
      </c>
      <c r="H58" s="35">
        <v>5</v>
      </c>
      <c r="I58" s="283">
        <v>100</v>
      </c>
    </row>
    <row r="59" spans="1:13" x14ac:dyDescent="0.2">
      <c r="A59" s="20">
        <v>22</v>
      </c>
      <c r="B59" s="16">
        <v>2008</v>
      </c>
      <c r="C59" s="13" t="s">
        <v>332</v>
      </c>
      <c r="D59" s="35">
        <v>1</v>
      </c>
      <c r="E59" s="35">
        <v>1</v>
      </c>
      <c r="F59" s="283">
        <v>100</v>
      </c>
      <c r="G59" s="35">
        <v>7</v>
      </c>
      <c r="H59" s="35">
        <v>7</v>
      </c>
      <c r="I59" s="283">
        <v>100</v>
      </c>
    </row>
    <row r="60" spans="1:13" x14ac:dyDescent="0.2">
      <c r="A60" s="20">
        <v>23</v>
      </c>
      <c r="B60" s="16">
        <v>2006</v>
      </c>
      <c r="C60" s="13" t="s">
        <v>333</v>
      </c>
      <c r="D60" s="35">
        <v>2</v>
      </c>
      <c r="E60" s="35">
        <v>2</v>
      </c>
      <c r="F60" s="283">
        <v>100</v>
      </c>
      <c r="G60" s="35">
        <v>4</v>
      </c>
      <c r="H60" s="35">
        <v>4</v>
      </c>
      <c r="I60" s="283">
        <v>100</v>
      </c>
    </row>
    <row r="61" spans="1:13" x14ac:dyDescent="0.2">
      <c r="A61" s="20">
        <v>28</v>
      </c>
      <c r="B61" s="16">
        <v>2008</v>
      </c>
      <c r="C61" s="13" t="s">
        <v>338</v>
      </c>
      <c r="D61" s="35">
        <v>2</v>
      </c>
      <c r="E61" s="35">
        <v>2</v>
      </c>
      <c r="F61" s="283">
        <v>100</v>
      </c>
      <c r="G61" s="35">
        <v>3</v>
      </c>
      <c r="H61" s="35">
        <v>3</v>
      </c>
      <c r="I61" s="283">
        <v>100</v>
      </c>
    </row>
    <row r="62" spans="1:13" x14ac:dyDescent="0.2">
      <c r="A62" s="20">
        <v>42</v>
      </c>
      <c r="B62" s="16">
        <v>2012</v>
      </c>
      <c r="C62" s="13" t="s">
        <v>352</v>
      </c>
      <c r="D62" s="35">
        <v>1</v>
      </c>
      <c r="E62" s="35">
        <v>1</v>
      </c>
      <c r="F62" s="283">
        <v>100</v>
      </c>
      <c r="G62" s="35">
        <v>3</v>
      </c>
      <c r="H62" s="35">
        <v>3</v>
      </c>
      <c r="I62" s="283">
        <v>100</v>
      </c>
    </row>
    <row r="63" spans="1:13" x14ac:dyDescent="0.2">
      <c r="A63" s="20">
        <v>45</v>
      </c>
      <c r="B63" s="16">
        <v>2012</v>
      </c>
      <c r="C63" s="13" t="s">
        <v>355</v>
      </c>
      <c r="D63" s="35">
        <v>1</v>
      </c>
      <c r="E63" s="35">
        <v>1</v>
      </c>
      <c r="F63" s="283">
        <v>100</v>
      </c>
      <c r="G63" s="35">
        <v>4</v>
      </c>
      <c r="H63" s="35">
        <v>4</v>
      </c>
      <c r="I63" s="283">
        <v>100</v>
      </c>
    </row>
    <row r="64" spans="1:13" customFormat="1" ht="15" x14ac:dyDescent="0.25">
      <c r="A64" s="20">
        <v>46</v>
      </c>
      <c r="B64" s="16">
        <v>2012</v>
      </c>
      <c r="C64" s="13" t="s">
        <v>356</v>
      </c>
      <c r="D64" s="35">
        <v>5</v>
      </c>
      <c r="E64" s="35">
        <v>5</v>
      </c>
      <c r="F64" s="283">
        <v>100</v>
      </c>
      <c r="G64" s="35">
        <v>5</v>
      </c>
      <c r="H64" s="35">
        <v>5</v>
      </c>
      <c r="I64" s="283">
        <v>100</v>
      </c>
      <c r="J64" s="96"/>
      <c r="K64" s="96"/>
      <c r="L64" s="96"/>
      <c r="M64" s="96"/>
    </row>
    <row r="65" spans="1:13" customFormat="1" ht="15" x14ac:dyDescent="0.25">
      <c r="A65" s="20">
        <v>56</v>
      </c>
      <c r="B65" s="16">
        <v>2013</v>
      </c>
      <c r="C65" s="13" t="s">
        <v>366</v>
      </c>
      <c r="D65" s="35">
        <v>1</v>
      </c>
      <c r="E65" s="35">
        <v>1</v>
      </c>
      <c r="F65" s="283">
        <v>100</v>
      </c>
      <c r="G65" s="35">
        <v>4</v>
      </c>
      <c r="H65" s="35">
        <v>4</v>
      </c>
      <c r="I65" s="283">
        <v>100</v>
      </c>
      <c r="J65" s="96"/>
      <c r="K65" s="96"/>
      <c r="L65" s="96"/>
      <c r="M65" s="96"/>
    </row>
    <row r="66" spans="1:13" ht="18.75" customHeight="1" x14ac:dyDescent="0.2">
      <c r="A66" s="255" t="s">
        <v>1325</v>
      </c>
      <c r="B66" s="116"/>
      <c r="C66" s="307"/>
      <c r="D66" s="284"/>
      <c r="E66" s="284"/>
      <c r="F66" s="285"/>
      <c r="G66" s="284"/>
      <c r="H66" s="284"/>
      <c r="I66" s="285"/>
    </row>
    <row r="67" spans="1:13" x14ac:dyDescent="0.2">
      <c r="D67" s="284"/>
      <c r="E67" s="284"/>
      <c r="F67" s="285"/>
      <c r="G67" s="284"/>
      <c r="H67" s="284"/>
      <c r="I67" s="285"/>
    </row>
    <row r="68" spans="1:13" x14ac:dyDescent="0.2">
      <c r="D68" s="284"/>
      <c r="E68" s="284"/>
      <c r="F68" s="285"/>
      <c r="G68" s="284"/>
      <c r="H68" s="284"/>
      <c r="I68" s="285"/>
    </row>
    <row r="69" spans="1:13" x14ac:dyDescent="0.2">
      <c r="D69" s="116"/>
      <c r="E69" s="116"/>
      <c r="F69" s="116"/>
      <c r="G69" s="116"/>
      <c r="H69" s="116"/>
      <c r="I69" s="116"/>
    </row>
  </sheetData>
  <sortState ref="A3:I65">
    <sortCondition ref="F3:F65"/>
  </sortState>
  <mergeCells count="1">
    <mergeCell ref="A1:I1"/>
  </mergeCells>
  <printOptions horizontalCentered="1"/>
  <pageMargins left="0.39370078740157483" right="0.39370078740157483" top="0.39370078740157483" bottom="0.19685039370078741" header="0" footer="0"/>
  <pageSetup scale="54"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69"/>
  <sheetViews>
    <sheetView showGridLines="0" view="pageBreakPreview" zoomScaleSheetLayoutView="100" workbookViewId="0">
      <pane xSplit="3" ySplit="2" topLeftCell="D3" activePane="bottomRight" state="frozen"/>
      <selection sqref="A1:XFD1048576"/>
      <selection pane="topRight" sqref="A1:XFD1048576"/>
      <selection pane="bottomLeft" sqref="A1:XFD1048576"/>
      <selection pane="bottomRight" activeCell="K27" sqref="K27"/>
    </sheetView>
  </sheetViews>
  <sheetFormatPr baseColWidth="10" defaultRowHeight="12" x14ac:dyDescent="0.2"/>
  <cols>
    <col min="1" max="2" width="6.7109375" style="195" customWidth="1"/>
    <col min="3" max="3" width="58.140625" style="256" customWidth="1"/>
    <col min="4" max="4" width="20.7109375" style="195" customWidth="1"/>
    <col min="5" max="5" width="18.140625" style="195" customWidth="1"/>
    <col min="6" max="6" width="15.7109375" style="195" customWidth="1"/>
    <col min="7" max="7" width="20.7109375" style="195" customWidth="1"/>
    <col min="8" max="8" width="18.140625" style="195" customWidth="1"/>
    <col min="9" max="9" width="15.7109375" style="195" customWidth="1"/>
    <col min="10" max="10" width="5" style="195" customWidth="1"/>
    <col min="11" max="16384" width="11.42578125" style="195"/>
  </cols>
  <sheetData>
    <row r="1" spans="1:9" ht="18" customHeight="1" thickBot="1" x14ac:dyDescent="0.25">
      <c r="A1" s="462" t="s">
        <v>1359</v>
      </c>
      <c r="B1" s="462"/>
      <c r="C1" s="462"/>
      <c r="D1" s="462"/>
      <c r="E1" s="462"/>
      <c r="F1" s="462"/>
      <c r="G1" s="462"/>
      <c r="H1" s="462"/>
      <c r="I1" s="462"/>
    </row>
    <row r="2" spans="1:9" ht="37.5" thickTop="1" thickBot="1" x14ac:dyDescent="0.25">
      <c r="A2" s="281" t="s">
        <v>270</v>
      </c>
      <c r="B2" s="281"/>
      <c r="C2" s="282" t="s">
        <v>415</v>
      </c>
      <c r="D2" s="75" t="s">
        <v>889</v>
      </c>
      <c r="E2" s="75" t="s">
        <v>890</v>
      </c>
      <c r="F2" s="75" t="s">
        <v>891</v>
      </c>
      <c r="G2" s="75" t="s">
        <v>892</v>
      </c>
      <c r="H2" s="75" t="s">
        <v>893</v>
      </c>
      <c r="I2" s="75" t="s">
        <v>894</v>
      </c>
    </row>
    <row r="3" spans="1:9" ht="12.75" thickTop="1" x14ac:dyDescent="0.2">
      <c r="A3" s="20">
        <v>52</v>
      </c>
      <c r="B3" s="16">
        <v>2013</v>
      </c>
      <c r="C3" s="13" t="s">
        <v>362</v>
      </c>
      <c r="D3" s="35">
        <v>0</v>
      </c>
      <c r="E3" s="35">
        <v>0</v>
      </c>
      <c r="F3" s="283">
        <v>0</v>
      </c>
      <c r="G3" s="35">
        <v>0</v>
      </c>
      <c r="H3" s="35">
        <v>0</v>
      </c>
      <c r="I3" s="283">
        <v>0</v>
      </c>
    </row>
    <row r="4" spans="1:9" x14ac:dyDescent="0.2">
      <c r="A4" s="20">
        <v>57</v>
      </c>
      <c r="B4" s="16">
        <v>2012</v>
      </c>
      <c r="C4" s="13" t="s">
        <v>367</v>
      </c>
      <c r="D4" s="35">
        <v>3</v>
      </c>
      <c r="E4" s="35">
        <v>2</v>
      </c>
      <c r="F4" s="283">
        <v>66.666666666666657</v>
      </c>
      <c r="G4" s="35">
        <v>0</v>
      </c>
      <c r="H4" s="35">
        <v>0</v>
      </c>
      <c r="I4" s="308">
        <v>0</v>
      </c>
    </row>
    <row r="5" spans="1:9" x14ac:dyDescent="0.2">
      <c r="A5" s="20">
        <v>32</v>
      </c>
      <c r="B5" s="16">
        <v>2009</v>
      </c>
      <c r="C5" s="13" t="s">
        <v>342</v>
      </c>
      <c r="D5" s="35">
        <v>0</v>
      </c>
      <c r="E5" s="35">
        <v>0</v>
      </c>
      <c r="F5" s="283">
        <v>0</v>
      </c>
      <c r="G5" s="35">
        <v>0</v>
      </c>
      <c r="H5" s="35">
        <v>0</v>
      </c>
      <c r="I5" s="308">
        <v>0</v>
      </c>
    </row>
    <row r="6" spans="1:9" x14ac:dyDescent="0.2">
      <c r="A6" s="20">
        <v>34</v>
      </c>
      <c r="B6" s="16">
        <v>2009</v>
      </c>
      <c r="C6" s="13" t="s">
        <v>344</v>
      </c>
      <c r="D6" s="35">
        <v>2</v>
      </c>
      <c r="E6" s="35">
        <v>1</v>
      </c>
      <c r="F6" s="283">
        <v>50</v>
      </c>
      <c r="G6" s="35">
        <v>0</v>
      </c>
      <c r="H6" s="35">
        <v>0</v>
      </c>
      <c r="I6" s="308">
        <v>0</v>
      </c>
    </row>
    <row r="7" spans="1:9" x14ac:dyDescent="0.2">
      <c r="A7" s="20">
        <v>37</v>
      </c>
      <c r="B7" s="16">
        <v>2010</v>
      </c>
      <c r="C7" s="13" t="s">
        <v>347</v>
      </c>
      <c r="D7" s="35">
        <v>0</v>
      </c>
      <c r="E7" s="35">
        <v>0</v>
      </c>
      <c r="F7" s="283">
        <v>0</v>
      </c>
      <c r="G7" s="35">
        <v>0</v>
      </c>
      <c r="H7" s="35">
        <v>0</v>
      </c>
      <c r="I7" s="308">
        <v>0</v>
      </c>
    </row>
    <row r="8" spans="1:9" x14ac:dyDescent="0.2">
      <c r="A8" s="20">
        <v>29</v>
      </c>
      <c r="B8" s="16">
        <v>2008</v>
      </c>
      <c r="C8" s="13" t="s">
        <v>339</v>
      </c>
      <c r="D8" s="35">
        <v>0</v>
      </c>
      <c r="E8" s="35">
        <v>0</v>
      </c>
      <c r="F8" s="283">
        <v>0</v>
      </c>
      <c r="G8" s="35">
        <v>0</v>
      </c>
      <c r="H8" s="35">
        <v>0</v>
      </c>
      <c r="I8" s="308">
        <v>0</v>
      </c>
    </row>
    <row r="9" spans="1:9" x14ac:dyDescent="0.2">
      <c r="A9" s="20">
        <v>59</v>
      </c>
      <c r="B9" s="16">
        <v>2014</v>
      </c>
      <c r="C9" s="13" t="s">
        <v>369</v>
      </c>
      <c r="D9" s="35">
        <v>0</v>
      </c>
      <c r="E9" s="35">
        <v>0</v>
      </c>
      <c r="F9" s="283">
        <v>0</v>
      </c>
      <c r="G9" s="35">
        <v>0</v>
      </c>
      <c r="H9" s="35">
        <v>0</v>
      </c>
      <c r="I9" s="308">
        <v>0</v>
      </c>
    </row>
    <row r="10" spans="1:9" x14ac:dyDescent="0.2">
      <c r="A10" s="20">
        <v>50</v>
      </c>
      <c r="B10" s="16">
        <v>2013</v>
      </c>
      <c r="C10" s="13" t="s">
        <v>360</v>
      </c>
      <c r="D10" s="35">
        <v>0</v>
      </c>
      <c r="E10" s="35">
        <v>0</v>
      </c>
      <c r="F10" s="283">
        <v>0</v>
      </c>
      <c r="G10" s="35">
        <v>0</v>
      </c>
      <c r="H10" s="35">
        <v>0</v>
      </c>
      <c r="I10" s="308">
        <v>0</v>
      </c>
    </row>
    <row r="11" spans="1:9" x14ac:dyDescent="0.2">
      <c r="A11" s="20">
        <v>51</v>
      </c>
      <c r="B11" s="16">
        <v>2013</v>
      </c>
      <c r="C11" s="13" t="s">
        <v>361</v>
      </c>
      <c r="D11" s="35">
        <v>0</v>
      </c>
      <c r="E11" s="35">
        <v>0</v>
      </c>
      <c r="F11" s="283">
        <v>0</v>
      </c>
      <c r="G11" s="35">
        <v>0</v>
      </c>
      <c r="H11" s="35">
        <v>0</v>
      </c>
      <c r="I11" s="283">
        <v>0</v>
      </c>
    </row>
    <row r="12" spans="1:9" x14ac:dyDescent="0.2">
      <c r="A12" s="20">
        <v>38</v>
      </c>
      <c r="B12" s="16">
        <v>2010</v>
      </c>
      <c r="C12" s="13" t="s">
        <v>348</v>
      </c>
      <c r="D12" s="35">
        <v>0</v>
      </c>
      <c r="E12" s="35">
        <v>0</v>
      </c>
      <c r="F12" s="283">
        <v>0</v>
      </c>
      <c r="G12" s="35">
        <v>0</v>
      </c>
      <c r="H12" s="35">
        <v>0</v>
      </c>
      <c r="I12" s="308">
        <v>0</v>
      </c>
    </row>
    <row r="13" spans="1:9" x14ac:dyDescent="0.2">
      <c r="A13" s="20">
        <v>55</v>
      </c>
      <c r="B13" s="16">
        <v>2012</v>
      </c>
      <c r="C13" s="13" t="s">
        <v>365</v>
      </c>
      <c r="D13" s="35">
        <v>0</v>
      </c>
      <c r="E13" s="35">
        <v>0</v>
      </c>
      <c r="F13" s="283">
        <v>0</v>
      </c>
      <c r="G13" s="35">
        <v>0</v>
      </c>
      <c r="H13" s="35">
        <v>0</v>
      </c>
      <c r="I13" s="283">
        <v>0</v>
      </c>
    </row>
    <row r="14" spans="1:9" x14ac:dyDescent="0.2">
      <c r="A14" s="20">
        <v>15</v>
      </c>
      <c r="B14" s="16">
        <v>2004</v>
      </c>
      <c r="C14" s="13" t="s">
        <v>325</v>
      </c>
      <c r="D14" s="35">
        <v>0</v>
      </c>
      <c r="E14" s="35">
        <v>0</v>
      </c>
      <c r="F14" s="283">
        <v>0</v>
      </c>
      <c r="G14" s="35">
        <v>7</v>
      </c>
      <c r="H14" s="35">
        <v>2</v>
      </c>
      <c r="I14" s="308">
        <v>28.571428571428569</v>
      </c>
    </row>
    <row r="15" spans="1:9" x14ac:dyDescent="0.2">
      <c r="A15" s="20">
        <v>39</v>
      </c>
      <c r="B15" s="16">
        <v>2010</v>
      </c>
      <c r="C15" s="13" t="s">
        <v>349</v>
      </c>
      <c r="D15" s="35">
        <v>0</v>
      </c>
      <c r="E15" s="35">
        <v>0</v>
      </c>
      <c r="F15" s="283">
        <v>0</v>
      </c>
      <c r="G15" s="35">
        <v>10</v>
      </c>
      <c r="H15" s="35">
        <v>3</v>
      </c>
      <c r="I15" s="308">
        <v>30</v>
      </c>
    </row>
    <row r="16" spans="1:9" x14ac:dyDescent="0.2">
      <c r="A16" s="20">
        <v>30</v>
      </c>
      <c r="B16" s="16">
        <v>2006</v>
      </c>
      <c r="C16" s="13" t="s">
        <v>340</v>
      </c>
      <c r="D16" s="35">
        <v>2</v>
      </c>
      <c r="E16" s="35">
        <v>1</v>
      </c>
      <c r="F16" s="283">
        <v>50</v>
      </c>
      <c r="G16" s="35">
        <v>3</v>
      </c>
      <c r="H16" s="35">
        <v>1</v>
      </c>
      <c r="I16" s="308">
        <v>33.333333333333329</v>
      </c>
    </row>
    <row r="17" spans="1:12" x14ac:dyDescent="0.2">
      <c r="A17" s="20">
        <v>53</v>
      </c>
      <c r="B17" s="16">
        <v>2012</v>
      </c>
      <c r="C17" s="13" t="s">
        <v>363</v>
      </c>
      <c r="D17" s="35">
        <v>1</v>
      </c>
      <c r="E17" s="35">
        <v>1</v>
      </c>
      <c r="F17" s="283">
        <v>100</v>
      </c>
      <c r="G17" s="35">
        <v>4</v>
      </c>
      <c r="H17" s="35">
        <v>2</v>
      </c>
      <c r="I17" s="308">
        <v>50</v>
      </c>
      <c r="K17" s="320"/>
    </row>
    <row r="18" spans="1:12" x14ac:dyDescent="0.2">
      <c r="A18" s="20">
        <v>54</v>
      </c>
      <c r="B18" s="16">
        <v>2013</v>
      </c>
      <c r="C18" s="13" t="s">
        <v>364</v>
      </c>
      <c r="D18" s="35">
        <v>2</v>
      </c>
      <c r="E18" s="35">
        <v>1</v>
      </c>
      <c r="F18" s="283">
        <v>50</v>
      </c>
      <c r="G18" s="35">
        <v>3</v>
      </c>
      <c r="H18" s="35">
        <v>2</v>
      </c>
      <c r="I18" s="308">
        <v>66.666666666666657</v>
      </c>
    </row>
    <row r="19" spans="1:12" x14ac:dyDescent="0.2">
      <c r="A19" s="20">
        <v>21</v>
      </c>
      <c r="B19" s="16">
        <v>2008</v>
      </c>
      <c r="C19" s="13" t="s">
        <v>331</v>
      </c>
      <c r="D19" s="35">
        <v>1</v>
      </c>
      <c r="E19" s="35">
        <v>1</v>
      </c>
      <c r="F19" s="283">
        <v>100</v>
      </c>
      <c r="G19" s="35">
        <v>7</v>
      </c>
      <c r="H19" s="35">
        <v>5</v>
      </c>
      <c r="I19" s="308">
        <v>71.428571428571431</v>
      </c>
      <c r="K19" s="320"/>
      <c r="L19" s="320"/>
    </row>
    <row r="20" spans="1:12" x14ac:dyDescent="0.2">
      <c r="A20" s="20">
        <v>11</v>
      </c>
      <c r="B20" s="16">
        <v>2005</v>
      </c>
      <c r="C20" s="13" t="s">
        <v>321</v>
      </c>
      <c r="D20" s="35">
        <v>0</v>
      </c>
      <c r="E20" s="35">
        <v>0</v>
      </c>
      <c r="F20" s="283">
        <v>0</v>
      </c>
      <c r="G20" s="35">
        <v>8</v>
      </c>
      <c r="H20" s="35">
        <v>6</v>
      </c>
      <c r="I20" s="308">
        <v>75</v>
      </c>
      <c r="K20" s="320"/>
      <c r="L20" s="320"/>
    </row>
    <row r="21" spans="1:12" x14ac:dyDescent="0.2">
      <c r="A21" s="20">
        <v>48</v>
      </c>
      <c r="B21" s="16">
        <v>2013</v>
      </c>
      <c r="C21" s="13" t="s">
        <v>358</v>
      </c>
      <c r="D21" s="35">
        <v>3</v>
      </c>
      <c r="E21" s="35">
        <v>2</v>
      </c>
      <c r="F21" s="283">
        <v>66.666666666666657</v>
      </c>
      <c r="G21" s="35">
        <v>4</v>
      </c>
      <c r="H21" s="35">
        <v>3</v>
      </c>
      <c r="I21" s="308">
        <v>75</v>
      </c>
      <c r="K21" s="320"/>
      <c r="L21" s="320"/>
    </row>
    <row r="22" spans="1:12" x14ac:dyDescent="0.2">
      <c r="A22" s="20">
        <v>25</v>
      </c>
      <c r="B22" s="16">
        <v>2008</v>
      </c>
      <c r="C22" s="13" t="s">
        <v>335</v>
      </c>
      <c r="D22" s="35">
        <v>1</v>
      </c>
      <c r="E22" s="35">
        <v>1</v>
      </c>
      <c r="F22" s="283">
        <v>100</v>
      </c>
      <c r="G22" s="35">
        <v>4</v>
      </c>
      <c r="H22" s="35">
        <v>3</v>
      </c>
      <c r="I22" s="308">
        <v>75</v>
      </c>
    </row>
    <row r="23" spans="1:12" x14ac:dyDescent="0.2">
      <c r="A23" s="20">
        <v>4</v>
      </c>
      <c r="B23" s="16">
        <v>2002</v>
      </c>
      <c r="C23" s="13" t="s">
        <v>314</v>
      </c>
      <c r="D23" s="35">
        <v>2</v>
      </c>
      <c r="E23" s="35">
        <v>2</v>
      </c>
      <c r="F23" s="283">
        <v>100</v>
      </c>
      <c r="G23" s="35">
        <v>6</v>
      </c>
      <c r="H23" s="35">
        <v>5</v>
      </c>
      <c r="I23" s="308">
        <v>83.333333333333343</v>
      </c>
    </row>
    <row r="24" spans="1:12" x14ac:dyDescent="0.2">
      <c r="A24" s="20">
        <v>2</v>
      </c>
      <c r="B24" s="16">
        <v>2002</v>
      </c>
      <c r="C24" s="13" t="s">
        <v>312</v>
      </c>
      <c r="D24" s="35">
        <v>2</v>
      </c>
      <c r="E24" s="35">
        <v>2</v>
      </c>
      <c r="F24" s="283">
        <v>100</v>
      </c>
      <c r="G24" s="35">
        <v>7</v>
      </c>
      <c r="H24" s="35">
        <v>6</v>
      </c>
      <c r="I24" s="308">
        <v>85.714285714285708</v>
      </c>
    </row>
    <row r="25" spans="1:12" x14ac:dyDescent="0.2">
      <c r="A25" s="20">
        <v>14</v>
      </c>
      <c r="B25" s="16">
        <v>2004</v>
      </c>
      <c r="C25" s="13" t="s">
        <v>324</v>
      </c>
      <c r="D25" s="35">
        <v>3</v>
      </c>
      <c r="E25" s="35">
        <v>3</v>
      </c>
      <c r="F25" s="283">
        <v>100</v>
      </c>
      <c r="G25" s="35">
        <v>10</v>
      </c>
      <c r="H25" s="35">
        <v>9</v>
      </c>
      <c r="I25" s="308">
        <v>90</v>
      </c>
    </row>
    <row r="26" spans="1:12" x14ac:dyDescent="0.2">
      <c r="A26" s="53"/>
      <c r="B26" s="53"/>
      <c r="C26" s="13" t="s">
        <v>407</v>
      </c>
      <c r="D26" s="71">
        <v>85</v>
      </c>
      <c r="E26" s="71">
        <v>75</v>
      </c>
      <c r="F26" s="283">
        <v>88.235294117647058</v>
      </c>
      <c r="G26" s="71">
        <v>261</v>
      </c>
      <c r="H26" s="71">
        <v>235</v>
      </c>
      <c r="I26" s="308">
        <v>90.038314176245223</v>
      </c>
    </row>
    <row r="27" spans="1:12" x14ac:dyDescent="0.2">
      <c r="A27" s="20">
        <v>24</v>
      </c>
      <c r="B27" s="16">
        <v>2006</v>
      </c>
      <c r="C27" s="13" t="s">
        <v>334</v>
      </c>
      <c r="D27" s="35">
        <v>0</v>
      </c>
      <c r="E27" s="35">
        <v>0</v>
      </c>
      <c r="F27" s="283">
        <v>0</v>
      </c>
      <c r="G27" s="35">
        <v>4</v>
      </c>
      <c r="H27" s="35">
        <v>4</v>
      </c>
      <c r="I27" s="308">
        <v>100</v>
      </c>
    </row>
    <row r="28" spans="1:12" x14ac:dyDescent="0.2">
      <c r="A28" s="20">
        <v>58</v>
      </c>
      <c r="B28" s="16">
        <v>2014</v>
      </c>
      <c r="C28" s="13" t="s">
        <v>368</v>
      </c>
      <c r="D28" s="35">
        <v>2</v>
      </c>
      <c r="E28" s="35">
        <v>2</v>
      </c>
      <c r="F28" s="283">
        <v>100</v>
      </c>
      <c r="G28" s="35">
        <v>2</v>
      </c>
      <c r="H28" s="35">
        <v>2</v>
      </c>
      <c r="I28" s="308">
        <v>100</v>
      </c>
    </row>
    <row r="29" spans="1:12" x14ac:dyDescent="0.2">
      <c r="A29" s="20">
        <v>16</v>
      </c>
      <c r="B29" s="16">
        <v>2005</v>
      </c>
      <c r="C29" s="13" t="s">
        <v>326</v>
      </c>
      <c r="D29" s="35">
        <v>2</v>
      </c>
      <c r="E29" s="35">
        <v>1</v>
      </c>
      <c r="F29" s="283">
        <v>50</v>
      </c>
      <c r="G29" s="35">
        <v>5</v>
      </c>
      <c r="H29" s="35">
        <v>5</v>
      </c>
      <c r="I29" s="308">
        <v>100</v>
      </c>
    </row>
    <row r="30" spans="1:12" x14ac:dyDescent="0.2">
      <c r="A30" s="20">
        <v>33</v>
      </c>
      <c r="B30" s="16">
        <v>2009</v>
      </c>
      <c r="C30" s="13" t="s">
        <v>343</v>
      </c>
      <c r="D30" s="35">
        <v>0</v>
      </c>
      <c r="E30" s="35">
        <v>0</v>
      </c>
      <c r="F30" s="283">
        <v>0</v>
      </c>
      <c r="G30" s="35">
        <v>6</v>
      </c>
      <c r="H30" s="35">
        <v>6</v>
      </c>
      <c r="I30" s="308">
        <v>100</v>
      </c>
    </row>
    <row r="31" spans="1:12" x14ac:dyDescent="0.2">
      <c r="A31" s="20">
        <v>12</v>
      </c>
      <c r="B31" s="16">
        <v>2005</v>
      </c>
      <c r="C31" s="13" t="s">
        <v>322</v>
      </c>
      <c r="D31" s="35">
        <v>1</v>
      </c>
      <c r="E31" s="35">
        <v>1</v>
      </c>
      <c r="F31" s="283">
        <v>100</v>
      </c>
      <c r="G31" s="35">
        <v>4</v>
      </c>
      <c r="H31" s="35">
        <v>4</v>
      </c>
      <c r="I31" s="308">
        <v>100</v>
      </c>
    </row>
    <row r="32" spans="1:12" x14ac:dyDescent="0.2">
      <c r="A32" s="20">
        <v>10</v>
      </c>
      <c r="B32" s="16">
        <v>2005</v>
      </c>
      <c r="C32" s="13" t="s">
        <v>320</v>
      </c>
      <c r="D32" s="35">
        <v>3</v>
      </c>
      <c r="E32" s="35">
        <v>3</v>
      </c>
      <c r="F32" s="283">
        <v>100</v>
      </c>
      <c r="G32" s="35">
        <v>6</v>
      </c>
      <c r="H32" s="35">
        <v>6</v>
      </c>
      <c r="I32" s="308">
        <v>100</v>
      </c>
    </row>
    <row r="33" spans="1:9" x14ac:dyDescent="0.2">
      <c r="A33" s="20">
        <v>35</v>
      </c>
      <c r="B33" s="16">
        <v>2008</v>
      </c>
      <c r="C33" s="13" t="s">
        <v>345</v>
      </c>
      <c r="D33" s="35">
        <v>2</v>
      </c>
      <c r="E33" s="35">
        <v>2</v>
      </c>
      <c r="F33" s="283">
        <v>100</v>
      </c>
      <c r="G33" s="35">
        <v>3</v>
      </c>
      <c r="H33" s="35">
        <v>3</v>
      </c>
      <c r="I33" s="283">
        <v>100</v>
      </c>
    </row>
    <row r="34" spans="1:9" x14ac:dyDescent="0.2">
      <c r="A34" s="20">
        <v>7</v>
      </c>
      <c r="B34" s="16">
        <v>2004</v>
      </c>
      <c r="C34" s="13" t="s">
        <v>317</v>
      </c>
      <c r="D34" s="35">
        <v>0</v>
      </c>
      <c r="E34" s="35">
        <v>0</v>
      </c>
      <c r="F34" s="283">
        <v>0</v>
      </c>
      <c r="G34" s="35">
        <v>8</v>
      </c>
      <c r="H34" s="35">
        <v>8</v>
      </c>
      <c r="I34" s="308">
        <v>100</v>
      </c>
    </row>
    <row r="35" spans="1:9" x14ac:dyDescent="0.2">
      <c r="A35" s="20">
        <v>60</v>
      </c>
      <c r="B35" s="16">
        <v>2014</v>
      </c>
      <c r="C35" s="13" t="s">
        <v>370</v>
      </c>
      <c r="D35" s="35">
        <v>0</v>
      </c>
      <c r="E35" s="35">
        <v>0</v>
      </c>
      <c r="F35" s="283">
        <v>0</v>
      </c>
      <c r="G35" s="35">
        <v>4</v>
      </c>
      <c r="H35" s="35">
        <v>4</v>
      </c>
      <c r="I35" s="308">
        <v>100</v>
      </c>
    </row>
    <row r="36" spans="1:9" x14ac:dyDescent="0.2">
      <c r="A36" s="20">
        <v>61</v>
      </c>
      <c r="B36" s="16">
        <v>2016</v>
      </c>
      <c r="C36" s="13" t="s">
        <v>821</v>
      </c>
      <c r="D36" s="35">
        <v>1</v>
      </c>
      <c r="E36" s="35">
        <v>1</v>
      </c>
      <c r="F36" s="283">
        <v>100</v>
      </c>
      <c r="G36" s="35">
        <v>2</v>
      </c>
      <c r="H36" s="35">
        <v>2</v>
      </c>
      <c r="I36" s="283">
        <v>100</v>
      </c>
    </row>
    <row r="37" spans="1:9" x14ac:dyDescent="0.2">
      <c r="A37" s="20">
        <v>19</v>
      </c>
      <c r="B37" s="16">
        <v>2004</v>
      </c>
      <c r="C37" s="13" t="s">
        <v>329</v>
      </c>
      <c r="D37" s="35">
        <v>2</v>
      </c>
      <c r="E37" s="35">
        <v>2</v>
      </c>
      <c r="F37" s="283">
        <v>100</v>
      </c>
      <c r="G37" s="35">
        <v>4</v>
      </c>
      <c r="H37" s="35">
        <v>4</v>
      </c>
      <c r="I37" s="308">
        <v>100</v>
      </c>
    </row>
    <row r="38" spans="1:9" x14ac:dyDescent="0.2">
      <c r="A38" s="20">
        <v>8</v>
      </c>
      <c r="B38" s="16">
        <v>2003</v>
      </c>
      <c r="C38" s="13" t="s">
        <v>318</v>
      </c>
      <c r="D38" s="35">
        <v>2</v>
      </c>
      <c r="E38" s="35">
        <v>2</v>
      </c>
      <c r="F38" s="283">
        <v>100</v>
      </c>
      <c r="G38" s="35">
        <v>9</v>
      </c>
      <c r="H38" s="35">
        <v>9</v>
      </c>
      <c r="I38" s="308">
        <v>100</v>
      </c>
    </row>
    <row r="39" spans="1:9" x14ac:dyDescent="0.2">
      <c r="A39" s="20">
        <v>27</v>
      </c>
      <c r="B39" s="16">
        <v>2008</v>
      </c>
      <c r="C39" s="13" t="s">
        <v>337</v>
      </c>
      <c r="D39" s="35">
        <v>2</v>
      </c>
      <c r="E39" s="35">
        <v>2</v>
      </c>
      <c r="F39" s="283">
        <v>100</v>
      </c>
      <c r="G39" s="35">
        <v>3</v>
      </c>
      <c r="H39" s="35">
        <v>3</v>
      </c>
      <c r="I39" s="283">
        <v>100</v>
      </c>
    </row>
    <row r="40" spans="1:9" x14ac:dyDescent="0.2">
      <c r="A40" s="20">
        <v>45</v>
      </c>
      <c r="B40" s="16">
        <v>2012</v>
      </c>
      <c r="C40" s="13" t="s">
        <v>355</v>
      </c>
      <c r="D40" s="35">
        <v>1</v>
      </c>
      <c r="E40" s="35">
        <v>1</v>
      </c>
      <c r="F40" s="283">
        <v>100</v>
      </c>
      <c r="G40" s="35">
        <v>4</v>
      </c>
      <c r="H40" s="35">
        <v>4</v>
      </c>
      <c r="I40" s="308">
        <v>100</v>
      </c>
    </row>
    <row r="41" spans="1:9" x14ac:dyDescent="0.2">
      <c r="A41" s="20">
        <v>36</v>
      </c>
      <c r="B41" s="16">
        <v>2011</v>
      </c>
      <c r="C41" s="13" t="s">
        <v>346</v>
      </c>
      <c r="D41" s="35">
        <v>0</v>
      </c>
      <c r="E41" s="35">
        <v>0</v>
      </c>
      <c r="F41" s="283">
        <v>0</v>
      </c>
      <c r="G41" s="35">
        <v>4</v>
      </c>
      <c r="H41" s="35">
        <v>4</v>
      </c>
      <c r="I41" s="308">
        <v>100</v>
      </c>
    </row>
    <row r="42" spans="1:9" x14ac:dyDescent="0.2">
      <c r="A42" s="20">
        <v>49</v>
      </c>
      <c r="B42" s="16">
        <v>2013</v>
      </c>
      <c r="C42" s="13" t="s">
        <v>359</v>
      </c>
      <c r="D42" s="35">
        <v>1</v>
      </c>
      <c r="E42" s="35">
        <v>1</v>
      </c>
      <c r="F42" s="283">
        <v>100</v>
      </c>
      <c r="G42" s="35">
        <v>3</v>
      </c>
      <c r="H42" s="35">
        <v>3</v>
      </c>
      <c r="I42" s="308">
        <v>100</v>
      </c>
    </row>
    <row r="43" spans="1:9" x14ac:dyDescent="0.2">
      <c r="A43" s="20">
        <v>47</v>
      </c>
      <c r="B43" s="16">
        <v>2011</v>
      </c>
      <c r="C43" s="13" t="s">
        <v>357</v>
      </c>
      <c r="D43" s="35">
        <v>0</v>
      </c>
      <c r="E43" s="35">
        <v>0</v>
      </c>
      <c r="F43" s="283">
        <v>0</v>
      </c>
      <c r="G43" s="35">
        <v>4</v>
      </c>
      <c r="H43" s="35">
        <v>4</v>
      </c>
      <c r="I43" s="308">
        <v>100</v>
      </c>
    </row>
    <row r="44" spans="1:9" x14ac:dyDescent="0.2">
      <c r="A44" s="20">
        <v>5</v>
      </c>
      <c r="B44" s="16">
        <v>2004</v>
      </c>
      <c r="C44" s="13" t="s">
        <v>315</v>
      </c>
      <c r="D44" s="35">
        <v>2</v>
      </c>
      <c r="E44" s="35">
        <v>2</v>
      </c>
      <c r="F44" s="283">
        <v>100</v>
      </c>
      <c r="G44" s="35">
        <v>7</v>
      </c>
      <c r="H44" s="35">
        <v>7</v>
      </c>
      <c r="I44" s="308">
        <v>100</v>
      </c>
    </row>
    <row r="45" spans="1:9" x14ac:dyDescent="0.2">
      <c r="A45" s="20">
        <v>31</v>
      </c>
      <c r="B45" s="16">
        <v>2008</v>
      </c>
      <c r="C45" s="13" t="s">
        <v>341</v>
      </c>
      <c r="D45" s="35">
        <v>4</v>
      </c>
      <c r="E45" s="35">
        <v>4</v>
      </c>
      <c r="F45" s="283">
        <v>100</v>
      </c>
      <c r="G45" s="35">
        <v>5</v>
      </c>
      <c r="H45" s="35">
        <v>5</v>
      </c>
      <c r="I45" s="283">
        <v>100</v>
      </c>
    </row>
    <row r="46" spans="1:9" x14ac:dyDescent="0.2">
      <c r="A46" s="20">
        <v>26</v>
      </c>
      <c r="B46" s="16">
        <v>2008</v>
      </c>
      <c r="C46" s="13" t="s">
        <v>336</v>
      </c>
      <c r="D46" s="35">
        <v>0</v>
      </c>
      <c r="E46" s="35">
        <v>0</v>
      </c>
      <c r="F46" s="283">
        <v>0</v>
      </c>
      <c r="G46" s="35">
        <v>6</v>
      </c>
      <c r="H46" s="35">
        <v>6</v>
      </c>
      <c r="I46" s="308">
        <v>100</v>
      </c>
    </row>
    <row r="47" spans="1:9" x14ac:dyDescent="0.2">
      <c r="A47" s="20">
        <v>6</v>
      </c>
      <c r="B47" s="16">
        <v>2004</v>
      </c>
      <c r="C47" s="13" t="s">
        <v>316</v>
      </c>
      <c r="D47" s="35">
        <v>2</v>
      </c>
      <c r="E47" s="35">
        <v>2</v>
      </c>
      <c r="F47" s="283">
        <v>100</v>
      </c>
      <c r="G47" s="35">
        <v>9</v>
      </c>
      <c r="H47" s="35">
        <v>9</v>
      </c>
      <c r="I47" s="308">
        <v>100</v>
      </c>
    </row>
    <row r="48" spans="1:9" x14ac:dyDescent="0.2">
      <c r="A48" s="20">
        <v>1</v>
      </c>
      <c r="B48" s="16">
        <v>2001</v>
      </c>
      <c r="C48" s="13" t="s">
        <v>311</v>
      </c>
      <c r="D48" s="35">
        <v>2</v>
      </c>
      <c r="E48" s="35">
        <v>2</v>
      </c>
      <c r="F48" s="283">
        <v>100</v>
      </c>
      <c r="G48" s="35">
        <v>4</v>
      </c>
      <c r="H48" s="35">
        <v>4</v>
      </c>
      <c r="I48" s="308">
        <v>100</v>
      </c>
    </row>
    <row r="49" spans="1:13" x14ac:dyDescent="0.2">
      <c r="A49" s="20">
        <v>3</v>
      </c>
      <c r="B49" s="16">
        <v>2002</v>
      </c>
      <c r="C49" s="13" t="s">
        <v>313</v>
      </c>
      <c r="D49" s="35">
        <v>4</v>
      </c>
      <c r="E49" s="35">
        <v>4</v>
      </c>
      <c r="F49" s="283">
        <v>100</v>
      </c>
      <c r="G49" s="35">
        <v>6</v>
      </c>
      <c r="H49" s="35">
        <v>6</v>
      </c>
      <c r="I49" s="308">
        <v>100</v>
      </c>
    </row>
    <row r="50" spans="1:13" x14ac:dyDescent="0.2">
      <c r="A50" s="20">
        <v>9</v>
      </c>
      <c r="B50" s="16">
        <v>2004</v>
      </c>
      <c r="C50" s="13" t="s">
        <v>319</v>
      </c>
      <c r="D50" s="35">
        <v>1</v>
      </c>
      <c r="E50" s="35">
        <v>1</v>
      </c>
      <c r="F50" s="283">
        <v>100</v>
      </c>
      <c r="G50" s="35">
        <v>8</v>
      </c>
      <c r="H50" s="35">
        <v>8</v>
      </c>
      <c r="I50" s="308">
        <v>100</v>
      </c>
    </row>
    <row r="51" spans="1:13" x14ac:dyDescent="0.2">
      <c r="A51" s="20">
        <v>13</v>
      </c>
      <c r="B51" s="16">
        <v>2005</v>
      </c>
      <c r="C51" s="13" t="s">
        <v>323</v>
      </c>
      <c r="D51" s="35">
        <v>1</v>
      </c>
      <c r="E51" s="35">
        <v>1</v>
      </c>
      <c r="F51" s="283">
        <v>100</v>
      </c>
      <c r="G51" s="35">
        <v>9</v>
      </c>
      <c r="H51" s="35">
        <v>9</v>
      </c>
      <c r="I51" s="308">
        <v>100</v>
      </c>
    </row>
    <row r="52" spans="1:13" x14ac:dyDescent="0.2">
      <c r="A52" s="20">
        <v>17</v>
      </c>
      <c r="B52" s="16">
        <v>2005</v>
      </c>
      <c r="C52" s="13" t="s">
        <v>327</v>
      </c>
      <c r="D52" s="35">
        <v>3</v>
      </c>
      <c r="E52" s="35">
        <v>2</v>
      </c>
      <c r="F52" s="283">
        <v>66.666666666666657</v>
      </c>
      <c r="G52" s="35">
        <v>6</v>
      </c>
      <c r="H52" s="35">
        <v>6</v>
      </c>
      <c r="I52" s="308">
        <v>100</v>
      </c>
    </row>
    <row r="53" spans="1:13" x14ac:dyDescent="0.2">
      <c r="A53" s="20">
        <v>18</v>
      </c>
      <c r="B53" s="16">
        <v>2006</v>
      </c>
      <c r="C53" s="13" t="s">
        <v>328</v>
      </c>
      <c r="D53" s="35">
        <v>1</v>
      </c>
      <c r="E53" s="35">
        <v>1</v>
      </c>
      <c r="F53" s="283">
        <v>100</v>
      </c>
      <c r="G53" s="35">
        <v>7</v>
      </c>
      <c r="H53" s="35">
        <v>7</v>
      </c>
      <c r="I53" s="308">
        <v>100</v>
      </c>
    </row>
    <row r="54" spans="1:13" x14ac:dyDescent="0.2">
      <c r="A54" s="20">
        <v>20</v>
      </c>
      <c r="B54" s="16">
        <v>2006</v>
      </c>
      <c r="C54" s="13" t="s">
        <v>330</v>
      </c>
      <c r="D54" s="35">
        <v>2</v>
      </c>
      <c r="E54" s="35">
        <v>2</v>
      </c>
      <c r="F54" s="283">
        <v>100</v>
      </c>
      <c r="G54" s="35">
        <v>5</v>
      </c>
      <c r="H54" s="35">
        <v>5</v>
      </c>
      <c r="I54" s="308">
        <v>100</v>
      </c>
    </row>
    <row r="55" spans="1:13" x14ac:dyDescent="0.2">
      <c r="A55" s="20">
        <v>22</v>
      </c>
      <c r="B55" s="16">
        <v>2008</v>
      </c>
      <c r="C55" s="13" t="s">
        <v>332</v>
      </c>
      <c r="D55" s="35">
        <v>1</v>
      </c>
      <c r="E55" s="35">
        <v>1</v>
      </c>
      <c r="F55" s="283">
        <v>100</v>
      </c>
      <c r="G55" s="35">
        <v>7</v>
      </c>
      <c r="H55" s="35">
        <v>7</v>
      </c>
      <c r="I55" s="308">
        <v>100</v>
      </c>
    </row>
    <row r="56" spans="1:13" x14ac:dyDescent="0.2">
      <c r="A56" s="20">
        <v>23</v>
      </c>
      <c r="B56" s="16">
        <v>2006</v>
      </c>
      <c r="C56" s="13" t="s">
        <v>333</v>
      </c>
      <c r="D56" s="35">
        <v>2</v>
      </c>
      <c r="E56" s="35">
        <v>2</v>
      </c>
      <c r="F56" s="283">
        <v>100</v>
      </c>
      <c r="G56" s="35">
        <v>4</v>
      </c>
      <c r="H56" s="35">
        <v>4</v>
      </c>
      <c r="I56" s="308">
        <v>100</v>
      </c>
    </row>
    <row r="57" spans="1:13" x14ac:dyDescent="0.2">
      <c r="A57" s="20">
        <v>28</v>
      </c>
      <c r="B57" s="16">
        <v>2008</v>
      </c>
      <c r="C57" s="13" t="s">
        <v>338</v>
      </c>
      <c r="D57" s="35">
        <v>2</v>
      </c>
      <c r="E57" s="35">
        <v>2</v>
      </c>
      <c r="F57" s="283">
        <v>100</v>
      </c>
      <c r="G57" s="35">
        <v>3</v>
      </c>
      <c r="H57" s="35">
        <v>3</v>
      </c>
      <c r="I57" s="308">
        <v>100</v>
      </c>
    </row>
    <row r="58" spans="1:13" x14ac:dyDescent="0.2">
      <c r="A58" s="20">
        <v>40</v>
      </c>
      <c r="B58" s="16">
        <v>2011</v>
      </c>
      <c r="C58" s="13" t="s">
        <v>350</v>
      </c>
      <c r="D58" s="35">
        <v>3</v>
      </c>
      <c r="E58" s="35">
        <v>2</v>
      </c>
      <c r="F58" s="283">
        <v>66.666666666666657</v>
      </c>
      <c r="G58" s="35">
        <v>4</v>
      </c>
      <c r="H58" s="35">
        <v>4</v>
      </c>
      <c r="I58" s="308">
        <v>100</v>
      </c>
    </row>
    <row r="59" spans="1:13" x14ac:dyDescent="0.2">
      <c r="A59" s="20">
        <v>41</v>
      </c>
      <c r="B59" s="16">
        <v>2010</v>
      </c>
      <c r="C59" s="13" t="s">
        <v>351</v>
      </c>
      <c r="D59" s="35">
        <v>1</v>
      </c>
      <c r="E59" s="35">
        <v>1</v>
      </c>
      <c r="F59" s="283">
        <v>100</v>
      </c>
      <c r="G59" s="35">
        <v>4</v>
      </c>
      <c r="H59" s="35">
        <v>4</v>
      </c>
      <c r="I59" s="308">
        <v>100</v>
      </c>
    </row>
    <row r="60" spans="1:13" x14ac:dyDescent="0.2">
      <c r="A60" s="20">
        <v>42</v>
      </c>
      <c r="B60" s="16">
        <v>2012</v>
      </c>
      <c r="C60" s="13" t="s">
        <v>352</v>
      </c>
      <c r="D60" s="35">
        <v>1</v>
      </c>
      <c r="E60" s="35">
        <v>1</v>
      </c>
      <c r="F60" s="283">
        <v>100</v>
      </c>
      <c r="G60" s="35">
        <v>3</v>
      </c>
      <c r="H60" s="35">
        <v>3</v>
      </c>
      <c r="I60" s="308">
        <v>100</v>
      </c>
    </row>
    <row r="61" spans="1:13" x14ac:dyDescent="0.2">
      <c r="A61" s="20">
        <v>43</v>
      </c>
      <c r="B61" s="16">
        <v>2012</v>
      </c>
      <c r="C61" s="13" t="s">
        <v>353</v>
      </c>
      <c r="D61" s="35">
        <v>4</v>
      </c>
      <c r="E61" s="35">
        <v>3</v>
      </c>
      <c r="F61" s="283">
        <v>75</v>
      </c>
      <c r="G61" s="35">
        <v>2</v>
      </c>
      <c r="H61" s="35">
        <v>2</v>
      </c>
      <c r="I61" s="308">
        <v>100</v>
      </c>
    </row>
    <row r="62" spans="1:13" x14ac:dyDescent="0.2">
      <c r="A62" s="20">
        <v>44</v>
      </c>
      <c r="B62" s="16">
        <v>2012</v>
      </c>
      <c r="C62" s="13" t="s">
        <v>354</v>
      </c>
      <c r="D62" s="35">
        <v>2</v>
      </c>
      <c r="E62" s="35">
        <v>1</v>
      </c>
      <c r="F62" s="283">
        <v>50</v>
      </c>
      <c r="G62" s="35">
        <v>2</v>
      </c>
      <c r="H62" s="35">
        <v>2</v>
      </c>
      <c r="I62" s="308">
        <v>100</v>
      </c>
    </row>
    <row r="63" spans="1:13" x14ac:dyDescent="0.2">
      <c r="A63" s="20">
        <v>46</v>
      </c>
      <c r="B63" s="16">
        <v>2012</v>
      </c>
      <c r="C63" s="13" t="s">
        <v>356</v>
      </c>
      <c r="D63" s="35">
        <v>5</v>
      </c>
      <c r="E63" s="35">
        <v>5</v>
      </c>
      <c r="F63" s="283">
        <v>100</v>
      </c>
      <c r="G63" s="35">
        <v>5</v>
      </c>
      <c r="H63" s="35">
        <v>5</v>
      </c>
      <c r="I63" s="308">
        <v>100</v>
      </c>
    </row>
    <row r="64" spans="1:13" customFormat="1" ht="15" x14ac:dyDescent="0.25">
      <c r="A64" s="20">
        <v>56</v>
      </c>
      <c r="B64" s="16">
        <v>2013</v>
      </c>
      <c r="C64" s="13" t="s">
        <v>366</v>
      </c>
      <c r="D64" s="35">
        <v>1</v>
      </c>
      <c r="E64" s="35">
        <v>1</v>
      </c>
      <c r="F64" s="283">
        <v>100</v>
      </c>
      <c r="G64" s="35">
        <v>4</v>
      </c>
      <c r="H64" s="35">
        <v>4</v>
      </c>
      <c r="I64" s="308">
        <v>100</v>
      </c>
      <c r="J64" s="96"/>
      <c r="K64" s="96"/>
      <c r="L64" s="96"/>
      <c r="M64" s="96"/>
    </row>
    <row r="65" spans="1:13" customFormat="1" ht="15" x14ac:dyDescent="0.25">
      <c r="A65" s="20">
        <v>62</v>
      </c>
      <c r="B65" s="16">
        <v>2016</v>
      </c>
      <c r="C65" s="13" t="s">
        <v>822</v>
      </c>
      <c r="D65" s="35">
        <v>0</v>
      </c>
      <c r="E65" s="35">
        <v>0</v>
      </c>
      <c r="F65" s="283">
        <v>0</v>
      </c>
      <c r="G65" s="35">
        <v>3</v>
      </c>
      <c r="H65" s="35">
        <v>3</v>
      </c>
      <c r="I65" s="308">
        <v>100</v>
      </c>
      <c r="J65" s="96"/>
      <c r="K65" s="96"/>
      <c r="L65" s="96"/>
      <c r="M65" s="96"/>
    </row>
    <row r="66" spans="1:13" ht="18.75" customHeight="1" x14ac:dyDescent="0.2">
      <c r="A66" s="255" t="s">
        <v>1301</v>
      </c>
      <c r="B66" s="116"/>
      <c r="C66" s="307"/>
      <c r="D66" s="284"/>
      <c r="E66" s="284"/>
      <c r="F66" s="285"/>
      <c r="G66" s="284"/>
      <c r="H66" s="284"/>
      <c r="I66" s="285"/>
    </row>
    <row r="67" spans="1:13" x14ac:dyDescent="0.2">
      <c r="D67" s="284"/>
      <c r="E67" s="284"/>
      <c r="F67" s="285"/>
      <c r="G67" s="284"/>
      <c r="H67" s="284"/>
      <c r="I67" s="285"/>
    </row>
    <row r="68" spans="1:13" x14ac:dyDescent="0.2">
      <c r="D68" s="284"/>
      <c r="E68" s="284"/>
      <c r="F68" s="285"/>
      <c r="G68" s="284"/>
      <c r="H68" s="284"/>
      <c r="I68" s="285"/>
    </row>
    <row r="69" spans="1:13" x14ac:dyDescent="0.2">
      <c r="D69" s="116"/>
      <c r="E69" s="116"/>
      <c r="F69" s="116"/>
      <c r="G69" s="116"/>
      <c r="H69" s="116"/>
      <c r="I69" s="116"/>
    </row>
  </sheetData>
  <sortState ref="A3:I65">
    <sortCondition ref="I3:I65"/>
  </sortState>
  <mergeCells count="1">
    <mergeCell ref="A1:I1"/>
  </mergeCells>
  <printOptions horizontalCentered="1"/>
  <pageMargins left="0.39370078740157483" right="0.39370078740157483" top="0.39370078740157483" bottom="0.19685039370078741" header="0" footer="0"/>
  <pageSetup scale="54"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66"/>
  <sheetViews>
    <sheetView workbookViewId="0">
      <pane xSplit="3" ySplit="2" topLeftCell="D3" activePane="bottomRight" state="frozen"/>
      <selection sqref="A1:XFD1048576"/>
      <selection pane="topRight" sqref="A1:XFD1048576"/>
      <selection pane="bottomLeft" sqref="A1:XFD1048576"/>
      <selection pane="bottomRight" activeCell="H8" sqref="H8"/>
    </sheetView>
  </sheetViews>
  <sheetFormatPr baseColWidth="10" defaultColWidth="9.140625" defaultRowHeight="15" x14ac:dyDescent="0.25"/>
  <cols>
    <col min="1" max="1" width="6.85546875" customWidth="1"/>
    <col min="2" max="2" width="10.140625" style="10" customWidth="1"/>
    <col min="3" max="3" width="33.5703125" style="108" customWidth="1"/>
    <col min="4" max="4" width="15.140625" style="108" customWidth="1"/>
    <col min="5" max="16" width="10.7109375" customWidth="1"/>
    <col min="17" max="18" width="19.140625" style="10" customWidth="1"/>
    <col min="19" max="34" width="16.5703125" hidden="1" customWidth="1"/>
    <col min="35" max="37" width="19.140625" style="10" customWidth="1"/>
    <col min="38" max="38" width="22" style="10" customWidth="1"/>
    <col min="39" max="39" width="10" style="10" customWidth="1"/>
    <col min="40" max="44" width="9.5703125" style="10" customWidth="1"/>
    <col min="45" max="45" width="18" style="3" customWidth="1"/>
    <col min="46" max="46" width="14.42578125" style="3" customWidth="1"/>
    <col min="47" max="47" width="11.28515625" style="3" customWidth="1"/>
    <col min="48" max="49" width="19" style="3" bestFit="1" customWidth="1"/>
    <col min="50" max="50" width="11.28515625" customWidth="1"/>
  </cols>
  <sheetData>
    <row r="1" spans="1:50" ht="48.75" customHeight="1" thickTop="1" thickBot="1" x14ac:dyDescent="0.3">
      <c r="A1" s="14" t="s">
        <v>0</v>
      </c>
      <c r="B1" s="14" t="s">
        <v>259</v>
      </c>
      <c r="C1" s="14" t="s">
        <v>1</v>
      </c>
      <c r="D1" s="14"/>
      <c r="E1" s="470" t="s">
        <v>586</v>
      </c>
      <c r="F1" s="470" t="s">
        <v>587</v>
      </c>
      <c r="G1" s="470" t="s">
        <v>587</v>
      </c>
      <c r="H1" s="470" t="s">
        <v>587</v>
      </c>
      <c r="I1" s="470" t="s">
        <v>588</v>
      </c>
      <c r="J1" s="470" t="s">
        <v>589</v>
      </c>
      <c r="K1" s="470" t="s">
        <v>589</v>
      </c>
      <c r="L1" s="470" t="s">
        <v>589</v>
      </c>
      <c r="M1" s="482" t="s">
        <v>590</v>
      </c>
      <c r="N1" s="483"/>
      <c r="O1" s="483"/>
      <c r="P1" s="483"/>
      <c r="Q1" s="500" t="s">
        <v>591</v>
      </c>
      <c r="R1" s="501"/>
      <c r="S1" s="502" t="s">
        <v>592</v>
      </c>
      <c r="T1" s="502" t="s">
        <v>592</v>
      </c>
      <c r="U1" s="502" t="s">
        <v>592</v>
      </c>
      <c r="V1" s="502" t="s">
        <v>592</v>
      </c>
      <c r="W1" s="502" t="s">
        <v>593</v>
      </c>
      <c r="X1" s="502" t="s">
        <v>593</v>
      </c>
      <c r="Y1" s="502" t="s">
        <v>593</v>
      </c>
      <c r="Z1" s="502" t="s">
        <v>593</v>
      </c>
      <c r="AA1" s="502" t="s">
        <v>594</v>
      </c>
      <c r="AB1" s="502" t="s">
        <v>594</v>
      </c>
      <c r="AC1" s="502" t="s">
        <v>594</v>
      </c>
      <c r="AD1" s="502" t="s">
        <v>594</v>
      </c>
      <c r="AE1" s="502" t="s">
        <v>595</v>
      </c>
      <c r="AF1" s="502" t="s">
        <v>595</v>
      </c>
      <c r="AG1" s="502" t="s">
        <v>595</v>
      </c>
      <c r="AH1" s="502" t="s">
        <v>595</v>
      </c>
      <c r="AI1" s="500" t="s">
        <v>596</v>
      </c>
      <c r="AJ1" s="501"/>
      <c r="AK1" s="500" t="s">
        <v>597</v>
      </c>
      <c r="AL1" s="501"/>
      <c r="AM1" s="158" t="s">
        <v>886</v>
      </c>
      <c r="AN1" s="158" t="s">
        <v>886</v>
      </c>
      <c r="AO1" s="158" t="s">
        <v>886</v>
      </c>
      <c r="AP1" s="158" t="s">
        <v>886</v>
      </c>
      <c r="AQ1" s="158" t="s">
        <v>886</v>
      </c>
      <c r="AR1" s="158" t="s">
        <v>886</v>
      </c>
    </row>
    <row r="2" spans="1:50" ht="51" customHeight="1" thickTop="1" thickBot="1" x14ac:dyDescent="0.3">
      <c r="A2" s="14" t="s">
        <v>0</v>
      </c>
      <c r="B2" s="14" t="s">
        <v>259</v>
      </c>
      <c r="C2" s="14" t="s">
        <v>1</v>
      </c>
      <c r="D2" s="82" t="s">
        <v>815</v>
      </c>
      <c r="E2" s="7" t="s">
        <v>598</v>
      </c>
      <c r="F2" s="7" t="s">
        <v>599</v>
      </c>
      <c r="G2" s="7" t="s">
        <v>600</v>
      </c>
      <c r="H2" s="7" t="s">
        <v>601</v>
      </c>
      <c r="I2" s="7" t="s">
        <v>598</v>
      </c>
      <c r="J2" s="7" t="s">
        <v>599</v>
      </c>
      <c r="K2" s="7" t="s">
        <v>600</v>
      </c>
      <c r="L2" s="7" t="s">
        <v>601</v>
      </c>
      <c r="M2" s="7" t="s">
        <v>598</v>
      </c>
      <c r="N2" s="7" t="s">
        <v>599</v>
      </c>
      <c r="O2" s="7" t="s">
        <v>600</v>
      </c>
      <c r="P2" s="131" t="s">
        <v>601</v>
      </c>
      <c r="Q2" s="333" t="s">
        <v>602</v>
      </c>
      <c r="R2" s="333" t="s">
        <v>603</v>
      </c>
      <c r="S2" s="291" t="s">
        <v>598</v>
      </c>
      <c r="T2" s="291" t="s">
        <v>599</v>
      </c>
      <c r="U2" s="291" t="s">
        <v>600</v>
      </c>
      <c r="V2" s="291" t="s">
        <v>601</v>
      </c>
      <c r="W2" s="291" t="s">
        <v>598</v>
      </c>
      <c r="X2" s="291" t="s">
        <v>599</v>
      </c>
      <c r="Y2" s="291" t="s">
        <v>600</v>
      </c>
      <c r="Z2" s="291" t="s">
        <v>601</v>
      </c>
      <c r="AA2" s="291" t="s">
        <v>598</v>
      </c>
      <c r="AB2" s="291" t="s">
        <v>599</v>
      </c>
      <c r="AC2" s="291" t="s">
        <v>600</v>
      </c>
      <c r="AD2" s="291" t="s">
        <v>601</v>
      </c>
      <c r="AE2" s="291" t="s">
        <v>598</v>
      </c>
      <c r="AF2" s="291" t="s">
        <v>599</v>
      </c>
      <c r="AG2" s="291" t="s">
        <v>600</v>
      </c>
      <c r="AH2" s="291" t="s">
        <v>601</v>
      </c>
      <c r="AI2" s="333" t="s">
        <v>604</v>
      </c>
      <c r="AJ2" s="333" t="s">
        <v>605</v>
      </c>
      <c r="AK2" s="333" t="s">
        <v>606</v>
      </c>
      <c r="AL2" s="333" t="s">
        <v>607</v>
      </c>
      <c r="AM2" s="52" t="s">
        <v>598</v>
      </c>
      <c r="AN2" s="52" t="s">
        <v>599</v>
      </c>
      <c r="AO2" s="52" t="s">
        <v>887</v>
      </c>
      <c r="AP2" s="52" t="s">
        <v>600</v>
      </c>
      <c r="AQ2" s="52" t="s">
        <v>601</v>
      </c>
      <c r="AR2" s="52" t="s">
        <v>888</v>
      </c>
      <c r="AS2" s="333" t="s">
        <v>602</v>
      </c>
      <c r="AT2" s="333" t="s">
        <v>606</v>
      </c>
      <c r="AU2" s="333" t="s">
        <v>884</v>
      </c>
      <c r="AV2" s="333" t="s">
        <v>603</v>
      </c>
      <c r="AW2" s="333" t="s">
        <v>607</v>
      </c>
      <c r="AX2" s="333" t="s">
        <v>885</v>
      </c>
    </row>
    <row r="3" spans="1:50" ht="26.25" thickTop="1" x14ac:dyDescent="0.25">
      <c r="A3" s="20">
        <v>1</v>
      </c>
      <c r="B3" s="16">
        <v>2001</v>
      </c>
      <c r="C3" s="13" t="s">
        <v>311</v>
      </c>
      <c r="D3" s="22" t="s">
        <v>299</v>
      </c>
      <c r="E3" s="9">
        <v>2</v>
      </c>
      <c r="F3" s="9">
        <v>2</v>
      </c>
      <c r="G3" s="9">
        <v>1777</v>
      </c>
      <c r="H3" s="9">
        <v>1777</v>
      </c>
      <c r="I3" s="9">
        <v>0</v>
      </c>
      <c r="J3" s="9">
        <v>0</v>
      </c>
      <c r="K3" s="9">
        <v>0</v>
      </c>
      <c r="L3" s="9">
        <v>0</v>
      </c>
      <c r="M3" s="9">
        <v>4</v>
      </c>
      <c r="N3" s="9">
        <v>4</v>
      </c>
      <c r="O3" s="9">
        <v>4150</v>
      </c>
      <c r="P3" s="9">
        <v>4150</v>
      </c>
      <c r="Q3" s="334">
        <v>100</v>
      </c>
      <c r="R3" s="334">
        <v>100</v>
      </c>
      <c r="S3" s="335">
        <v>0</v>
      </c>
      <c r="T3" s="335">
        <v>0</v>
      </c>
      <c r="U3" s="335">
        <v>0</v>
      </c>
      <c r="V3" s="335">
        <v>0</v>
      </c>
      <c r="W3" s="335">
        <v>0</v>
      </c>
      <c r="X3" s="335">
        <v>0</v>
      </c>
      <c r="Y3" s="335">
        <v>0</v>
      </c>
      <c r="Z3" s="335">
        <v>0</v>
      </c>
      <c r="AA3" s="335">
        <v>0</v>
      </c>
      <c r="AB3" s="335">
        <v>0</v>
      </c>
      <c r="AC3" s="335">
        <v>0</v>
      </c>
      <c r="AD3" s="335">
        <v>0</v>
      </c>
      <c r="AE3" s="335">
        <v>0</v>
      </c>
      <c r="AF3" s="335">
        <v>0</v>
      </c>
      <c r="AG3" s="335">
        <v>0</v>
      </c>
      <c r="AH3" s="335">
        <v>0</v>
      </c>
      <c r="AI3" s="334">
        <v>0</v>
      </c>
      <c r="AJ3" s="334">
        <v>0</v>
      </c>
      <c r="AK3" s="334">
        <v>100</v>
      </c>
      <c r="AL3" s="334">
        <v>100</v>
      </c>
      <c r="AM3" s="334">
        <v>6</v>
      </c>
      <c r="AN3" s="334">
        <v>6</v>
      </c>
      <c r="AO3" s="334">
        <v>100</v>
      </c>
      <c r="AP3" s="334">
        <v>5927</v>
      </c>
      <c r="AQ3" s="334">
        <v>5927</v>
      </c>
      <c r="AR3" s="334">
        <v>100</v>
      </c>
      <c r="AS3" s="26">
        <v>100</v>
      </c>
      <c r="AT3" s="26">
        <v>100</v>
      </c>
      <c r="AU3" s="26">
        <v>100</v>
      </c>
      <c r="AV3" s="26">
        <v>100</v>
      </c>
      <c r="AW3" s="26">
        <v>100</v>
      </c>
      <c r="AX3" s="26">
        <v>100</v>
      </c>
    </row>
    <row r="4" spans="1:50" ht="25.5" x14ac:dyDescent="0.25">
      <c r="A4" s="20">
        <v>2</v>
      </c>
      <c r="B4" s="16">
        <v>2002</v>
      </c>
      <c r="C4" s="13" t="s">
        <v>312</v>
      </c>
      <c r="D4" s="22" t="s">
        <v>287</v>
      </c>
      <c r="E4" s="9">
        <v>2</v>
      </c>
      <c r="F4" s="9">
        <v>2</v>
      </c>
      <c r="G4" s="9">
        <v>520</v>
      </c>
      <c r="H4" s="9">
        <v>520</v>
      </c>
      <c r="I4" s="9">
        <v>2</v>
      </c>
      <c r="J4" s="9">
        <v>2</v>
      </c>
      <c r="K4" s="9">
        <v>54</v>
      </c>
      <c r="L4" s="9">
        <v>54</v>
      </c>
      <c r="M4" s="9">
        <v>7</v>
      </c>
      <c r="N4" s="9">
        <v>6</v>
      </c>
      <c r="O4" s="9">
        <v>2091</v>
      </c>
      <c r="P4" s="9">
        <v>1944</v>
      </c>
      <c r="Q4" s="334">
        <v>100</v>
      </c>
      <c r="R4" s="334">
        <v>100</v>
      </c>
      <c r="S4" s="335">
        <v>0</v>
      </c>
      <c r="T4" s="335">
        <v>0</v>
      </c>
      <c r="U4" s="335">
        <v>0</v>
      </c>
      <c r="V4" s="335">
        <v>0</v>
      </c>
      <c r="W4" s="335">
        <v>0</v>
      </c>
      <c r="X4" s="335">
        <v>0</v>
      </c>
      <c r="Y4" s="335">
        <v>0</v>
      </c>
      <c r="Z4" s="335">
        <v>0</v>
      </c>
      <c r="AA4" s="335">
        <v>0</v>
      </c>
      <c r="AB4" s="335">
        <v>0</v>
      </c>
      <c r="AC4" s="335">
        <v>0</v>
      </c>
      <c r="AD4" s="335">
        <v>0</v>
      </c>
      <c r="AE4" s="335">
        <v>0</v>
      </c>
      <c r="AF4" s="335">
        <v>0</v>
      </c>
      <c r="AG4" s="335">
        <v>0</v>
      </c>
      <c r="AH4" s="335">
        <v>0</v>
      </c>
      <c r="AI4" s="334">
        <v>100</v>
      </c>
      <c r="AJ4" s="334">
        <v>100</v>
      </c>
      <c r="AK4" s="334">
        <v>85.714285714285708</v>
      </c>
      <c r="AL4" s="334">
        <v>92.969870875179339</v>
      </c>
      <c r="AM4" s="334">
        <v>9</v>
      </c>
      <c r="AN4" s="334">
        <v>8</v>
      </c>
      <c r="AO4" s="334">
        <v>88.888888888888886</v>
      </c>
      <c r="AP4" s="334">
        <v>2611</v>
      </c>
      <c r="AQ4" s="334">
        <v>2464</v>
      </c>
      <c r="AR4" s="334">
        <v>94.369973190348517</v>
      </c>
      <c r="AS4" s="26">
        <v>100</v>
      </c>
      <c r="AT4" s="26">
        <v>85.714285714285708</v>
      </c>
      <c r="AU4" s="26">
        <v>92.857142857142861</v>
      </c>
      <c r="AV4" s="26">
        <v>100</v>
      </c>
      <c r="AW4" s="26">
        <v>92.969870875179339</v>
      </c>
      <c r="AX4" s="26">
        <v>96.48493543758967</v>
      </c>
    </row>
    <row r="5" spans="1:50" x14ac:dyDescent="0.25">
      <c r="A5" s="20">
        <v>3</v>
      </c>
      <c r="B5" s="16">
        <v>2002</v>
      </c>
      <c r="C5" s="13" t="s">
        <v>313</v>
      </c>
      <c r="D5" s="22" t="s">
        <v>292</v>
      </c>
      <c r="E5" s="9">
        <v>4</v>
      </c>
      <c r="F5" s="9">
        <v>4</v>
      </c>
      <c r="G5" s="9">
        <v>1416</v>
      </c>
      <c r="H5" s="9">
        <v>1416</v>
      </c>
      <c r="I5" s="9">
        <v>8</v>
      </c>
      <c r="J5" s="9">
        <v>8</v>
      </c>
      <c r="K5" s="9">
        <v>142</v>
      </c>
      <c r="L5" s="9">
        <v>142</v>
      </c>
      <c r="M5" s="9">
        <v>6</v>
      </c>
      <c r="N5" s="9">
        <v>6</v>
      </c>
      <c r="O5" s="9">
        <v>1760</v>
      </c>
      <c r="P5" s="9">
        <v>1760</v>
      </c>
      <c r="Q5" s="334">
        <v>100</v>
      </c>
      <c r="R5" s="334">
        <v>100</v>
      </c>
      <c r="S5" s="335">
        <v>0</v>
      </c>
      <c r="T5" s="335">
        <v>0</v>
      </c>
      <c r="U5" s="335">
        <v>0</v>
      </c>
      <c r="V5" s="335">
        <v>0</v>
      </c>
      <c r="W5" s="335">
        <v>0</v>
      </c>
      <c r="X5" s="335">
        <v>0</v>
      </c>
      <c r="Y5" s="335">
        <v>0</v>
      </c>
      <c r="Z5" s="335">
        <v>0</v>
      </c>
      <c r="AA5" s="335">
        <v>0</v>
      </c>
      <c r="AB5" s="335">
        <v>0</v>
      </c>
      <c r="AC5" s="335">
        <v>0</v>
      </c>
      <c r="AD5" s="335">
        <v>0</v>
      </c>
      <c r="AE5" s="335">
        <v>0</v>
      </c>
      <c r="AF5" s="335">
        <v>0</v>
      </c>
      <c r="AG5" s="335">
        <v>0</v>
      </c>
      <c r="AH5" s="335">
        <v>0</v>
      </c>
      <c r="AI5" s="334">
        <v>100</v>
      </c>
      <c r="AJ5" s="334">
        <v>100</v>
      </c>
      <c r="AK5" s="334">
        <v>100</v>
      </c>
      <c r="AL5" s="334">
        <v>100</v>
      </c>
      <c r="AM5" s="334">
        <v>10</v>
      </c>
      <c r="AN5" s="334">
        <v>10</v>
      </c>
      <c r="AO5" s="334">
        <v>100</v>
      </c>
      <c r="AP5" s="334">
        <v>3176</v>
      </c>
      <c r="AQ5" s="334">
        <v>3176</v>
      </c>
      <c r="AR5" s="334">
        <v>100</v>
      </c>
      <c r="AS5" s="26">
        <v>100</v>
      </c>
      <c r="AT5" s="26">
        <v>100</v>
      </c>
      <c r="AU5" s="26">
        <v>100</v>
      </c>
      <c r="AV5" s="26">
        <v>100</v>
      </c>
      <c r="AW5" s="26">
        <v>100</v>
      </c>
      <c r="AX5" s="26">
        <v>100</v>
      </c>
    </row>
    <row r="6" spans="1:50" x14ac:dyDescent="0.25">
      <c r="A6" s="20">
        <v>4</v>
      </c>
      <c r="B6" s="16">
        <v>2002</v>
      </c>
      <c r="C6" s="13" t="s">
        <v>314</v>
      </c>
      <c r="D6" s="22" t="s">
        <v>304</v>
      </c>
      <c r="E6" s="9">
        <v>2</v>
      </c>
      <c r="F6" s="9">
        <v>2</v>
      </c>
      <c r="G6" s="9">
        <v>482</v>
      </c>
      <c r="H6" s="9">
        <v>482</v>
      </c>
      <c r="I6" s="9">
        <v>3</v>
      </c>
      <c r="J6" s="9">
        <v>3</v>
      </c>
      <c r="K6" s="9">
        <v>21</v>
      </c>
      <c r="L6" s="9">
        <v>21</v>
      </c>
      <c r="M6" s="9">
        <v>6</v>
      </c>
      <c r="N6" s="9">
        <v>5</v>
      </c>
      <c r="O6" s="9">
        <v>1100</v>
      </c>
      <c r="P6" s="9">
        <v>1100</v>
      </c>
      <c r="Q6" s="334">
        <v>100</v>
      </c>
      <c r="R6" s="334">
        <v>100</v>
      </c>
      <c r="S6" s="335">
        <v>0</v>
      </c>
      <c r="T6" s="335">
        <v>0</v>
      </c>
      <c r="U6" s="335">
        <v>0</v>
      </c>
      <c r="V6" s="335">
        <v>0</v>
      </c>
      <c r="W6" s="335">
        <v>0</v>
      </c>
      <c r="X6" s="335">
        <v>0</v>
      </c>
      <c r="Y6" s="335">
        <v>0</v>
      </c>
      <c r="Z6" s="335">
        <v>0</v>
      </c>
      <c r="AA6" s="335">
        <v>0</v>
      </c>
      <c r="AB6" s="335">
        <v>0</v>
      </c>
      <c r="AC6" s="335">
        <v>0</v>
      </c>
      <c r="AD6" s="335">
        <v>0</v>
      </c>
      <c r="AE6" s="335">
        <v>0</v>
      </c>
      <c r="AF6" s="335">
        <v>0</v>
      </c>
      <c r="AG6" s="335">
        <v>0</v>
      </c>
      <c r="AH6" s="335">
        <v>0</v>
      </c>
      <c r="AI6" s="334">
        <v>100</v>
      </c>
      <c r="AJ6" s="334">
        <v>100</v>
      </c>
      <c r="AK6" s="334">
        <v>83.333333333333343</v>
      </c>
      <c r="AL6" s="334">
        <v>100</v>
      </c>
      <c r="AM6" s="334">
        <v>8</v>
      </c>
      <c r="AN6" s="334">
        <v>7</v>
      </c>
      <c r="AO6" s="334">
        <v>87.5</v>
      </c>
      <c r="AP6" s="334">
        <v>1582</v>
      </c>
      <c r="AQ6" s="334">
        <v>1582</v>
      </c>
      <c r="AR6" s="334">
        <v>100</v>
      </c>
      <c r="AS6" s="26">
        <v>100</v>
      </c>
      <c r="AT6" s="26">
        <v>83.333333333333343</v>
      </c>
      <c r="AU6" s="26">
        <v>91.666666666666671</v>
      </c>
      <c r="AV6" s="26">
        <v>100</v>
      </c>
      <c r="AW6" s="26">
        <v>100</v>
      </c>
      <c r="AX6" s="26">
        <v>100</v>
      </c>
    </row>
    <row r="7" spans="1:50" ht="25.5" x14ac:dyDescent="0.25">
      <c r="A7" s="20">
        <v>5</v>
      </c>
      <c r="B7" s="16">
        <v>2004</v>
      </c>
      <c r="C7" s="13" t="s">
        <v>315</v>
      </c>
      <c r="D7" s="22" t="s">
        <v>816</v>
      </c>
      <c r="E7" s="9">
        <v>2</v>
      </c>
      <c r="F7" s="9">
        <v>2</v>
      </c>
      <c r="G7" s="9">
        <v>594</v>
      </c>
      <c r="H7" s="9">
        <v>594</v>
      </c>
      <c r="I7" s="9">
        <v>5</v>
      </c>
      <c r="J7" s="9">
        <v>5</v>
      </c>
      <c r="K7" s="9">
        <v>282</v>
      </c>
      <c r="L7" s="9">
        <v>282</v>
      </c>
      <c r="M7" s="9">
        <v>7</v>
      </c>
      <c r="N7" s="9">
        <v>7</v>
      </c>
      <c r="O7" s="9">
        <v>2271</v>
      </c>
      <c r="P7" s="9">
        <v>2271</v>
      </c>
      <c r="Q7" s="334">
        <v>100</v>
      </c>
      <c r="R7" s="334">
        <v>100</v>
      </c>
      <c r="S7" s="335">
        <v>0</v>
      </c>
      <c r="T7" s="335">
        <v>0</v>
      </c>
      <c r="U7" s="335">
        <v>0</v>
      </c>
      <c r="V7" s="335">
        <v>0</v>
      </c>
      <c r="W7" s="335">
        <v>0</v>
      </c>
      <c r="X7" s="335">
        <v>0</v>
      </c>
      <c r="Y7" s="335">
        <v>0</v>
      </c>
      <c r="Z7" s="335">
        <v>0</v>
      </c>
      <c r="AA7" s="335">
        <v>0</v>
      </c>
      <c r="AB7" s="335">
        <v>0</v>
      </c>
      <c r="AC7" s="335">
        <v>0</v>
      </c>
      <c r="AD7" s="335">
        <v>0</v>
      </c>
      <c r="AE7" s="335">
        <v>0</v>
      </c>
      <c r="AF7" s="335">
        <v>0</v>
      </c>
      <c r="AG7" s="335">
        <v>0</v>
      </c>
      <c r="AH7" s="335">
        <v>0</v>
      </c>
      <c r="AI7" s="334">
        <v>100</v>
      </c>
      <c r="AJ7" s="334">
        <v>100</v>
      </c>
      <c r="AK7" s="334">
        <v>100</v>
      </c>
      <c r="AL7" s="334">
        <v>100</v>
      </c>
      <c r="AM7" s="334">
        <v>9</v>
      </c>
      <c r="AN7" s="334">
        <v>9</v>
      </c>
      <c r="AO7" s="334">
        <v>100</v>
      </c>
      <c r="AP7" s="334">
        <v>2865</v>
      </c>
      <c r="AQ7" s="334">
        <v>2865</v>
      </c>
      <c r="AR7" s="334">
        <v>100</v>
      </c>
      <c r="AS7" s="26">
        <v>100</v>
      </c>
      <c r="AT7" s="26">
        <v>100</v>
      </c>
      <c r="AU7" s="26">
        <v>100</v>
      </c>
      <c r="AV7" s="26">
        <v>100</v>
      </c>
      <c r="AW7" s="26">
        <v>100</v>
      </c>
      <c r="AX7" s="26">
        <v>100</v>
      </c>
    </row>
    <row r="8" spans="1:50" x14ac:dyDescent="0.25">
      <c r="A8" s="20">
        <v>6</v>
      </c>
      <c r="B8" s="16">
        <v>2004</v>
      </c>
      <c r="C8" s="13" t="s">
        <v>316</v>
      </c>
      <c r="D8" s="22" t="s">
        <v>292</v>
      </c>
      <c r="E8" s="9">
        <v>2</v>
      </c>
      <c r="F8" s="9">
        <v>2</v>
      </c>
      <c r="G8" s="9">
        <v>1496</v>
      </c>
      <c r="H8" s="9">
        <v>1496</v>
      </c>
      <c r="I8" s="9">
        <v>5</v>
      </c>
      <c r="J8" s="9">
        <v>5</v>
      </c>
      <c r="K8" s="9">
        <v>62</v>
      </c>
      <c r="L8" s="9">
        <v>62</v>
      </c>
      <c r="M8" s="9">
        <v>9</v>
      </c>
      <c r="N8" s="9">
        <v>9</v>
      </c>
      <c r="O8" s="9">
        <v>3398</v>
      </c>
      <c r="P8" s="9">
        <v>3398</v>
      </c>
      <c r="Q8" s="334">
        <v>100</v>
      </c>
      <c r="R8" s="334">
        <v>100</v>
      </c>
      <c r="S8" s="335">
        <v>0</v>
      </c>
      <c r="T8" s="335">
        <v>0</v>
      </c>
      <c r="U8" s="335">
        <v>0</v>
      </c>
      <c r="V8" s="335">
        <v>0</v>
      </c>
      <c r="W8" s="335">
        <v>0</v>
      </c>
      <c r="X8" s="335">
        <v>0</v>
      </c>
      <c r="Y8" s="335">
        <v>0</v>
      </c>
      <c r="Z8" s="335">
        <v>0</v>
      </c>
      <c r="AA8" s="335">
        <v>0</v>
      </c>
      <c r="AB8" s="335">
        <v>0</v>
      </c>
      <c r="AC8" s="335">
        <v>0</v>
      </c>
      <c r="AD8" s="335">
        <v>0</v>
      </c>
      <c r="AE8" s="335">
        <v>0</v>
      </c>
      <c r="AF8" s="335">
        <v>0</v>
      </c>
      <c r="AG8" s="335">
        <v>0</v>
      </c>
      <c r="AH8" s="335">
        <v>0</v>
      </c>
      <c r="AI8" s="334">
        <v>100</v>
      </c>
      <c r="AJ8" s="334">
        <v>100</v>
      </c>
      <c r="AK8" s="334">
        <v>100</v>
      </c>
      <c r="AL8" s="334">
        <v>100</v>
      </c>
      <c r="AM8" s="334">
        <v>11</v>
      </c>
      <c r="AN8" s="334">
        <v>11</v>
      </c>
      <c r="AO8" s="334">
        <v>100</v>
      </c>
      <c r="AP8" s="334">
        <v>4894</v>
      </c>
      <c r="AQ8" s="334">
        <v>4894</v>
      </c>
      <c r="AR8" s="334">
        <v>100</v>
      </c>
      <c r="AS8" s="26">
        <v>100</v>
      </c>
      <c r="AT8" s="26">
        <v>100</v>
      </c>
      <c r="AU8" s="26">
        <v>100</v>
      </c>
      <c r="AV8" s="26">
        <v>100</v>
      </c>
      <c r="AW8" s="26">
        <v>100</v>
      </c>
      <c r="AX8" s="26">
        <v>100</v>
      </c>
    </row>
    <row r="9" spans="1:50" x14ac:dyDescent="0.25">
      <c r="A9" s="20">
        <v>7</v>
      </c>
      <c r="B9" s="16">
        <v>2004</v>
      </c>
      <c r="C9" s="13" t="s">
        <v>317</v>
      </c>
      <c r="D9" s="22" t="s">
        <v>296</v>
      </c>
      <c r="E9" s="9">
        <v>0</v>
      </c>
      <c r="F9" s="9">
        <v>0</v>
      </c>
      <c r="G9" s="9">
        <v>0</v>
      </c>
      <c r="H9" s="9">
        <v>0</v>
      </c>
      <c r="I9" s="9">
        <v>0</v>
      </c>
      <c r="J9" s="9">
        <v>0</v>
      </c>
      <c r="K9" s="9">
        <v>0</v>
      </c>
      <c r="L9" s="9">
        <v>0</v>
      </c>
      <c r="M9" s="9">
        <v>8</v>
      </c>
      <c r="N9" s="9">
        <v>8</v>
      </c>
      <c r="O9" s="9">
        <v>2121</v>
      </c>
      <c r="P9" s="9">
        <v>2121</v>
      </c>
      <c r="Q9" s="334">
        <v>0</v>
      </c>
      <c r="R9" s="334">
        <v>0</v>
      </c>
      <c r="S9" s="335">
        <v>0</v>
      </c>
      <c r="T9" s="335">
        <v>0</v>
      </c>
      <c r="U9" s="335">
        <v>0</v>
      </c>
      <c r="V9" s="335">
        <v>0</v>
      </c>
      <c r="W9" s="335">
        <v>0</v>
      </c>
      <c r="X9" s="335">
        <v>0</v>
      </c>
      <c r="Y9" s="335">
        <v>0</v>
      </c>
      <c r="Z9" s="335">
        <v>0</v>
      </c>
      <c r="AA9" s="335">
        <v>0</v>
      </c>
      <c r="AB9" s="335">
        <v>0</v>
      </c>
      <c r="AC9" s="335">
        <v>0</v>
      </c>
      <c r="AD9" s="335">
        <v>0</v>
      </c>
      <c r="AE9" s="335">
        <v>0</v>
      </c>
      <c r="AF9" s="335">
        <v>0</v>
      </c>
      <c r="AG9" s="335">
        <v>0</v>
      </c>
      <c r="AH9" s="335">
        <v>0</v>
      </c>
      <c r="AI9" s="334">
        <v>0</v>
      </c>
      <c r="AJ9" s="334">
        <v>0</v>
      </c>
      <c r="AK9" s="334">
        <v>100</v>
      </c>
      <c r="AL9" s="334">
        <v>100</v>
      </c>
      <c r="AM9" s="334">
        <v>8</v>
      </c>
      <c r="AN9" s="334">
        <v>8</v>
      </c>
      <c r="AO9" s="334">
        <v>100</v>
      </c>
      <c r="AP9" s="334">
        <v>2121</v>
      </c>
      <c r="AQ9" s="334">
        <v>2121</v>
      </c>
      <c r="AR9" s="334">
        <v>100</v>
      </c>
      <c r="AS9" s="26">
        <v>0</v>
      </c>
      <c r="AT9" s="26">
        <v>100</v>
      </c>
      <c r="AU9" s="26">
        <v>100</v>
      </c>
      <c r="AV9" s="26">
        <v>0</v>
      </c>
      <c r="AW9" s="26">
        <v>100</v>
      </c>
      <c r="AX9" s="26">
        <v>100</v>
      </c>
    </row>
    <row r="10" spans="1:50" ht="25.5" x14ac:dyDescent="0.25">
      <c r="A10" s="20">
        <v>8</v>
      </c>
      <c r="B10" s="16">
        <v>2003</v>
      </c>
      <c r="C10" s="13" t="s">
        <v>318</v>
      </c>
      <c r="D10" s="22" t="s">
        <v>817</v>
      </c>
      <c r="E10" s="9">
        <v>2</v>
      </c>
      <c r="F10" s="9">
        <v>2</v>
      </c>
      <c r="G10" s="9">
        <v>1155</v>
      </c>
      <c r="H10" s="9">
        <v>1155</v>
      </c>
      <c r="I10" s="9">
        <v>5</v>
      </c>
      <c r="J10" s="9">
        <v>2</v>
      </c>
      <c r="K10" s="9">
        <v>161</v>
      </c>
      <c r="L10" s="9">
        <v>93</v>
      </c>
      <c r="M10" s="9">
        <v>9</v>
      </c>
      <c r="N10" s="9">
        <v>9</v>
      </c>
      <c r="O10" s="9">
        <v>3860</v>
      </c>
      <c r="P10" s="9">
        <v>3413</v>
      </c>
      <c r="Q10" s="334">
        <v>100</v>
      </c>
      <c r="R10" s="334">
        <v>100</v>
      </c>
      <c r="S10" s="335">
        <v>0</v>
      </c>
      <c r="T10" s="335">
        <v>0</v>
      </c>
      <c r="U10" s="335">
        <v>0</v>
      </c>
      <c r="V10" s="335">
        <v>0</v>
      </c>
      <c r="W10" s="335">
        <v>0</v>
      </c>
      <c r="X10" s="335">
        <v>0</v>
      </c>
      <c r="Y10" s="335">
        <v>0</v>
      </c>
      <c r="Z10" s="335">
        <v>0</v>
      </c>
      <c r="AA10" s="335">
        <v>0</v>
      </c>
      <c r="AB10" s="335">
        <v>0</v>
      </c>
      <c r="AC10" s="335">
        <v>0</v>
      </c>
      <c r="AD10" s="335">
        <v>0</v>
      </c>
      <c r="AE10" s="335">
        <v>0</v>
      </c>
      <c r="AF10" s="335">
        <v>0</v>
      </c>
      <c r="AG10" s="335">
        <v>0</v>
      </c>
      <c r="AH10" s="335">
        <v>0</v>
      </c>
      <c r="AI10" s="334">
        <v>40</v>
      </c>
      <c r="AJ10" s="334">
        <v>57.763975155279503</v>
      </c>
      <c r="AK10" s="334">
        <v>100</v>
      </c>
      <c r="AL10" s="334">
        <v>88.419689119170982</v>
      </c>
      <c r="AM10" s="334">
        <v>11</v>
      </c>
      <c r="AN10" s="334">
        <v>11</v>
      </c>
      <c r="AO10" s="334">
        <v>100</v>
      </c>
      <c r="AP10" s="334">
        <v>5015</v>
      </c>
      <c r="AQ10" s="334">
        <v>4568</v>
      </c>
      <c r="AR10" s="334">
        <v>91.086739780658021</v>
      </c>
      <c r="AS10" s="26">
        <v>100</v>
      </c>
      <c r="AT10" s="26">
        <v>100</v>
      </c>
      <c r="AU10" s="26">
        <v>100</v>
      </c>
      <c r="AV10" s="26">
        <v>100</v>
      </c>
      <c r="AW10" s="26">
        <v>88.419689119170982</v>
      </c>
      <c r="AX10" s="26">
        <v>94.209844559585491</v>
      </c>
    </row>
    <row r="11" spans="1:50" x14ac:dyDescent="0.25">
      <c r="A11" s="20">
        <v>9</v>
      </c>
      <c r="B11" s="16">
        <v>2004</v>
      </c>
      <c r="C11" s="13" t="s">
        <v>319</v>
      </c>
      <c r="D11" s="22" t="s">
        <v>289</v>
      </c>
      <c r="E11" s="9">
        <v>1</v>
      </c>
      <c r="F11" s="9">
        <v>1</v>
      </c>
      <c r="G11" s="9">
        <v>102</v>
      </c>
      <c r="H11" s="9">
        <v>102</v>
      </c>
      <c r="I11" s="9">
        <v>2</v>
      </c>
      <c r="J11" s="9">
        <v>2</v>
      </c>
      <c r="K11" s="9">
        <v>25</v>
      </c>
      <c r="L11" s="9">
        <v>25</v>
      </c>
      <c r="M11" s="9">
        <v>8</v>
      </c>
      <c r="N11" s="9">
        <v>8</v>
      </c>
      <c r="O11" s="9">
        <v>3012</v>
      </c>
      <c r="P11" s="9">
        <v>3012</v>
      </c>
      <c r="Q11" s="334">
        <v>100</v>
      </c>
      <c r="R11" s="334">
        <v>100</v>
      </c>
      <c r="S11" s="335">
        <v>0</v>
      </c>
      <c r="T11" s="335">
        <v>0</v>
      </c>
      <c r="U11" s="335">
        <v>0</v>
      </c>
      <c r="V11" s="335">
        <v>0</v>
      </c>
      <c r="W11" s="335">
        <v>0</v>
      </c>
      <c r="X11" s="335">
        <v>0</v>
      </c>
      <c r="Y11" s="335">
        <v>0</v>
      </c>
      <c r="Z11" s="335">
        <v>0</v>
      </c>
      <c r="AA11" s="335">
        <v>0</v>
      </c>
      <c r="AB11" s="335">
        <v>0</v>
      </c>
      <c r="AC11" s="335">
        <v>0</v>
      </c>
      <c r="AD11" s="335">
        <v>0</v>
      </c>
      <c r="AE11" s="335">
        <v>0</v>
      </c>
      <c r="AF11" s="335">
        <v>0</v>
      </c>
      <c r="AG11" s="335">
        <v>0</v>
      </c>
      <c r="AH11" s="335">
        <v>0</v>
      </c>
      <c r="AI11" s="334">
        <v>100</v>
      </c>
      <c r="AJ11" s="334">
        <v>100</v>
      </c>
      <c r="AK11" s="334">
        <v>100</v>
      </c>
      <c r="AL11" s="334">
        <v>100</v>
      </c>
      <c r="AM11" s="334">
        <v>9</v>
      </c>
      <c r="AN11" s="334">
        <v>9</v>
      </c>
      <c r="AO11" s="334">
        <v>100</v>
      </c>
      <c r="AP11" s="334">
        <v>3114</v>
      </c>
      <c r="AQ11" s="334">
        <v>3114</v>
      </c>
      <c r="AR11" s="334">
        <v>100</v>
      </c>
      <c r="AS11" s="26">
        <v>100</v>
      </c>
      <c r="AT11" s="26">
        <v>100</v>
      </c>
      <c r="AU11" s="26">
        <v>100</v>
      </c>
      <c r="AV11" s="26">
        <v>100</v>
      </c>
      <c r="AW11" s="26">
        <v>100</v>
      </c>
      <c r="AX11" s="26">
        <v>100</v>
      </c>
    </row>
    <row r="12" spans="1:50" x14ac:dyDescent="0.25">
      <c r="A12" s="20">
        <v>10</v>
      </c>
      <c r="B12" s="16">
        <v>2005</v>
      </c>
      <c r="C12" s="13" t="s">
        <v>320</v>
      </c>
      <c r="D12" s="22" t="s">
        <v>268</v>
      </c>
      <c r="E12" s="9">
        <v>3</v>
      </c>
      <c r="F12" s="9">
        <v>3</v>
      </c>
      <c r="G12" s="9">
        <v>348</v>
      </c>
      <c r="H12" s="9">
        <v>348</v>
      </c>
      <c r="I12" s="9">
        <v>0</v>
      </c>
      <c r="J12" s="9">
        <v>0</v>
      </c>
      <c r="K12" s="9">
        <v>0</v>
      </c>
      <c r="L12" s="9">
        <v>0</v>
      </c>
      <c r="M12" s="9">
        <v>6</v>
      </c>
      <c r="N12" s="9">
        <v>6</v>
      </c>
      <c r="O12" s="9">
        <v>1429</v>
      </c>
      <c r="P12" s="9">
        <v>1429</v>
      </c>
      <c r="Q12" s="334">
        <v>100</v>
      </c>
      <c r="R12" s="334">
        <v>100</v>
      </c>
      <c r="S12" s="335">
        <v>0</v>
      </c>
      <c r="T12" s="335">
        <v>0</v>
      </c>
      <c r="U12" s="335">
        <v>0</v>
      </c>
      <c r="V12" s="335">
        <v>0</v>
      </c>
      <c r="W12" s="335">
        <v>0</v>
      </c>
      <c r="X12" s="335">
        <v>0</v>
      </c>
      <c r="Y12" s="335">
        <v>0</v>
      </c>
      <c r="Z12" s="335">
        <v>0</v>
      </c>
      <c r="AA12" s="335">
        <v>0</v>
      </c>
      <c r="AB12" s="335">
        <v>0</v>
      </c>
      <c r="AC12" s="335">
        <v>0</v>
      </c>
      <c r="AD12" s="335">
        <v>0</v>
      </c>
      <c r="AE12" s="335">
        <v>0</v>
      </c>
      <c r="AF12" s="335">
        <v>0</v>
      </c>
      <c r="AG12" s="335">
        <v>0</v>
      </c>
      <c r="AH12" s="335">
        <v>0</v>
      </c>
      <c r="AI12" s="334">
        <v>0</v>
      </c>
      <c r="AJ12" s="334">
        <v>0</v>
      </c>
      <c r="AK12" s="334">
        <v>100</v>
      </c>
      <c r="AL12" s="334">
        <v>100</v>
      </c>
      <c r="AM12" s="334">
        <v>9</v>
      </c>
      <c r="AN12" s="334">
        <v>9</v>
      </c>
      <c r="AO12" s="334">
        <v>100</v>
      </c>
      <c r="AP12" s="334">
        <v>1777</v>
      </c>
      <c r="AQ12" s="334">
        <v>1777</v>
      </c>
      <c r="AR12" s="334">
        <v>100</v>
      </c>
      <c r="AS12" s="26">
        <v>100</v>
      </c>
      <c r="AT12" s="26">
        <v>100</v>
      </c>
      <c r="AU12" s="26">
        <v>100</v>
      </c>
      <c r="AV12" s="26">
        <v>100</v>
      </c>
      <c r="AW12" s="26">
        <v>100</v>
      </c>
      <c r="AX12" s="26">
        <v>100</v>
      </c>
    </row>
    <row r="13" spans="1:50" x14ac:dyDescent="0.25">
      <c r="A13" s="20">
        <v>11</v>
      </c>
      <c r="B13" s="16">
        <v>2005</v>
      </c>
      <c r="C13" s="13" t="s">
        <v>321</v>
      </c>
      <c r="D13" s="22" t="s">
        <v>292</v>
      </c>
      <c r="E13" s="9">
        <v>0</v>
      </c>
      <c r="F13" s="9">
        <v>0</v>
      </c>
      <c r="G13" s="9">
        <v>0</v>
      </c>
      <c r="H13" s="9">
        <v>0</v>
      </c>
      <c r="I13" s="9">
        <v>2</v>
      </c>
      <c r="J13" s="9">
        <v>1</v>
      </c>
      <c r="K13" s="9">
        <v>6</v>
      </c>
      <c r="L13" s="9">
        <v>6</v>
      </c>
      <c r="M13" s="9">
        <v>8</v>
      </c>
      <c r="N13" s="9">
        <v>6</v>
      </c>
      <c r="O13" s="9">
        <v>2431</v>
      </c>
      <c r="P13" s="9">
        <v>1354</v>
      </c>
      <c r="Q13" s="334">
        <v>0</v>
      </c>
      <c r="R13" s="334">
        <v>0</v>
      </c>
      <c r="S13" s="335">
        <v>0</v>
      </c>
      <c r="T13" s="335">
        <v>0</v>
      </c>
      <c r="U13" s="335">
        <v>0</v>
      </c>
      <c r="V13" s="335">
        <v>0</v>
      </c>
      <c r="W13" s="335">
        <v>0</v>
      </c>
      <c r="X13" s="335">
        <v>0</v>
      </c>
      <c r="Y13" s="335">
        <v>0</v>
      </c>
      <c r="Z13" s="335">
        <v>0</v>
      </c>
      <c r="AA13" s="335">
        <v>0</v>
      </c>
      <c r="AB13" s="335">
        <v>0</v>
      </c>
      <c r="AC13" s="335">
        <v>0</v>
      </c>
      <c r="AD13" s="335">
        <v>0</v>
      </c>
      <c r="AE13" s="335">
        <v>0</v>
      </c>
      <c r="AF13" s="335">
        <v>0</v>
      </c>
      <c r="AG13" s="335">
        <v>0</v>
      </c>
      <c r="AH13" s="335">
        <v>0</v>
      </c>
      <c r="AI13" s="334">
        <v>50</v>
      </c>
      <c r="AJ13" s="334">
        <v>100</v>
      </c>
      <c r="AK13" s="334">
        <v>75</v>
      </c>
      <c r="AL13" s="334">
        <v>55.697243932538058</v>
      </c>
      <c r="AM13" s="334">
        <v>8</v>
      </c>
      <c r="AN13" s="334">
        <v>6</v>
      </c>
      <c r="AO13" s="334">
        <v>75</v>
      </c>
      <c r="AP13" s="334">
        <v>2431</v>
      </c>
      <c r="AQ13" s="334">
        <v>1354</v>
      </c>
      <c r="AR13" s="334">
        <v>55.697243932538058</v>
      </c>
      <c r="AS13" s="26">
        <v>0</v>
      </c>
      <c r="AT13" s="26">
        <v>75</v>
      </c>
      <c r="AU13" s="26">
        <v>0</v>
      </c>
      <c r="AV13" s="26">
        <v>0</v>
      </c>
      <c r="AW13" s="26">
        <v>55.697243932538058</v>
      </c>
      <c r="AX13" s="26">
        <v>55.697243932538058</v>
      </c>
    </row>
    <row r="14" spans="1:50" x14ac:dyDescent="0.25">
      <c r="A14" s="20">
        <v>12</v>
      </c>
      <c r="B14" s="16">
        <v>2005</v>
      </c>
      <c r="C14" s="13" t="s">
        <v>322</v>
      </c>
      <c r="D14" s="22" t="s">
        <v>268</v>
      </c>
      <c r="E14" s="9">
        <v>1</v>
      </c>
      <c r="F14" s="9">
        <v>1</v>
      </c>
      <c r="G14" s="9">
        <v>482</v>
      </c>
      <c r="H14" s="9">
        <v>482</v>
      </c>
      <c r="I14" s="9">
        <v>0</v>
      </c>
      <c r="J14" s="9">
        <v>0</v>
      </c>
      <c r="K14" s="9">
        <v>0</v>
      </c>
      <c r="L14" s="9">
        <v>0</v>
      </c>
      <c r="M14" s="9">
        <v>4</v>
      </c>
      <c r="N14" s="9">
        <v>4</v>
      </c>
      <c r="O14" s="9">
        <v>1190</v>
      </c>
      <c r="P14" s="9">
        <v>1190</v>
      </c>
      <c r="Q14" s="334">
        <v>100</v>
      </c>
      <c r="R14" s="334">
        <v>100</v>
      </c>
      <c r="S14" s="335">
        <v>0</v>
      </c>
      <c r="T14" s="335">
        <v>0</v>
      </c>
      <c r="U14" s="335">
        <v>0</v>
      </c>
      <c r="V14" s="335">
        <v>0</v>
      </c>
      <c r="W14" s="335">
        <v>0</v>
      </c>
      <c r="X14" s="335">
        <v>0</v>
      </c>
      <c r="Y14" s="335">
        <v>0</v>
      </c>
      <c r="Z14" s="335">
        <v>0</v>
      </c>
      <c r="AA14" s="335">
        <v>0</v>
      </c>
      <c r="AB14" s="335">
        <v>0</v>
      </c>
      <c r="AC14" s="335">
        <v>0</v>
      </c>
      <c r="AD14" s="335">
        <v>0</v>
      </c>
      <c r="AE14" s="335">
        <v>0</v>
      </c>
      <c r="AF14" s="335">
        <v>0</v>
      </c>
      <c r="AG14" s="335">
        <v>0</v>
      </c>
      <c r="AH14" s="335">
        <v>0</v>
      </c>
      <c r="AI14" s="334">
        <v>0</v>
      </c>
      <c r="AJ14" s="334">
        <v>0</v>
      </c>
      <c r="AK14" s="334">
        <v>100</v>
      </c>
      <c r="AL14" s="334">
        <v>100</v>
      </c>
      <c r="AM14" s="334">
        <v>5</v>
      </c>
      <c r="AN14" s="334">
        <v>5</v>
      </c>
      <c r="AO14" s="334">
        <v>100</v>
      </c>
      <c r="AP14" s="334">
        <v>1672</v>
      </c>
      <c r="AQ14" s="334">
        <v>1672</v>
      </c>
      <c r="AR14" s="334">
        <v>100</v>
      </c>
      <c r="AS14" s="26">
        <v>100</v>
      </c>
      <c r="AT14" s="26">
        <v>100</v>
      </c>
      <c r="AU14" s="26">
        <v>100</v>
      </c>
      <c r="AV14" s="26">
        <v>100</v>
      </c>
      <c r="AW14" s="26">
        <v>100</v>
      </c>
      <c r="AX14" s="26">
        <v>100</v>
      </c>
    </row>
    <row r="15" spans="1:50" x14ac:dyDescent="0.25">
      <c r="A15" s="20">
        <v>13</v>
      </c>
      <c r="B15" s="16">
        <v>2005</v>
      </c>
      <c r="C15" s="13" t="s">
        <v>323</v>
      </c>
      <c r="D15" s="22" t="s">
        <v>291</v>
      </c>
      <c r="E15" s="9">
        <v>1</v>
      </c>
      <c r="F15" s="9">
        <v>1</v>
      </c>
      <c r="G15" s="9">
        <v>870</v>
      </c>
      <c r="H15" s="9">
        <v>870</v>
      </c>
      <c r="I15" s="9">
        <v>4</v>
      </c>
      <c r="J15" s="9">
        <v>4</v>
      </c>
      <c r="K15" s="9">
        <v>72</v>
      </c>
      <c r="L15" s="9">
        <v>72</v>
      </c>
      <c r="M15" s="9">
        <v>9</v>
      </c>
      <c r="N15" s="9">
        <v>9</v>
      </c>
      <c r="O15" s="9">
        <v>3817</v>
      </c>
      <c r="P15" s="9">
        <v>3817</v>
      </c>
      <c r="Q15" s="334">
        <v>100</v>
      </c>
      <c r="R15" s="334">
        <v>100</v>
      </c>
      <c r="S15" s="335">
        <v>0</v>
      </c>
      <c r="T15" s="335">
        <v>0</v>
      </c>
      <c r="U15" s="335">
        <v>0</v>
      </c>
      <c r="V15" s="335">
        <v>0</v>
      </c>
      <c r="W15" s="335">
        <v>0</v>
      </c>
      <c r="X15" s="335">
        <v>0</v>
      </c>
      <c r="Y15" s="335">
        <v>0</v>
      </c>
      <c r="Z15" s="335">
        <v>0</v>
      </c>
      <c r="AA15" s="335">
        <v>0</v>
      </c>
      <c r="AB15" s="335">
        <v>0</v>
      </c>
      <c r="AC15" s="335">
        <v>0</v>
      </c>
      <c r="AD15" s="335">
        <v>0</v>
      </c>
      <c r="AE15" s="335">
        <v>0</v>
      </c>
      <c r="AF15" s="335">
        <v>0</v>
      </c>
      <c r="AG15" s="335">
        <v>0</v>
      </c>
      <c r="AH15" s="335">
        <v>0</v>
      </c>
      <c r="AI15" s="334">
        <v>100</v>
      </c>
      <c r="AJ15" s="334">
        <v>100</v>
      </c>
      <c r="AK15" s="334">
        <v>100</v>
      </c>
      <c r="AL15" s="334">
        <v>100</v>
      </c>
      <c r="AM15" s="334">
        <v>10</v>
      </c>
      <c r="AN15" s="334">
        <v>10</v>
      </c>
      <c r="AO15" s="334">
        <v>100</v>
      </c>
      <c r="AP15" s="334">
        <v>4687</v>
      </c>
      <c r="AQ15" s="334">
        <v>4687</v>
      </c>
      <c r="AR15" s="334">
        <v>100</v>
      </c>
      <c r="AS15" s="26">
        <v>100</v>
      </c>
      <c r="AT15" s="26">
        <v>100</v>
      </c>
      <c r="AU15" s="26">
        <v>100</v>
      </c>
      <c r="AV15" s="26">
        <v>100</v>
      </c>
      <c r="AW15" s="26">
        <v>100</v>
      </c>
      <c r="AX15" s="26">
        <v>100</v>
      </c>
    </row>
    <row r="16" spans="1:50" x14ac:dyDescent="0.25">
      <c r="A16" s="20">
        <v>14</v>
      </c>
      <c r="B16" s="16">
        <v>2004</v>
      </c>
      <c r="C16" s="13" t="s">
        <v>324</v>
      </c>
      <c r="D16" s="22" t="s">
        <v>300</v>
      </c>
      <c r="E16" s="9">
        <v>3</v>
      </c>
      <c r="F16" s="9">
        <v>3</v>
      </c>
      <c r="G16" s="9">
        <v>615</v>
      </c>
      <c r="H16" s="9">
        <v>615</v>
      </c>
      <c r="I16" s="9">
        <v>2</v>
      </c>
      <c r="J16" s="9">
        <v>2</v>
      </c>
      <c r="K16" s="9">
        <v>62</v>
      </c>
      <c r="L16" s="9">
        <v>62</v>
      </c>
      <c r="M16" s="9">
        <v>10</v>
      </c>
      <c r="N16" s="9">
        <v>9</v>
      </c>
      <c r="O16" s="9">
        <v>3183</v>
      </c>
      <c r="P16" s="9">
        <v>2874</v>
      </c>
      <c r="Q16" s="334">
        <v>100</v>
      </c>
      <c r="R16" s="334">
        <v>100</v>
      </c>
      <c r="S16" s="335">
        <v>0</v>
      </c>
      <c r="T16" s="335">
        <v>0</v>
      </c>
      <c r="U16" s="335">
        <v>0</v>
      </c>
      <c r="V16" s="335">
        <v>0</v>
      </c>
      <c r="W16" s="335">
        <v>0</v>
      </c>
      <c r="X16" s="335">
        <v>0</v>
      </c>
      <c r="Y16" s="335">
        <v>0</v>
      </c>
      <c r="Z16" s="335">
        <v>0</v>
      </c>
      <c r="AA16" s="335">
        <v>0</v>
      </c>
      <c r="AB16" s="335">
        <v>0</v>
      </c>
      <c r="AC16" s="335">
        <v>0</v>
      </c>
      <c r="AD16" s="335">
        <v>0</v>
      </c>
      <c r="AE16" s="335">
        <v>0</v>
      </c>
      <c r="AF16" s="335">
        <v>0</v>
      </c>
      <c r="AG16" s="335">
        <v>0</v>
      </c>
      <c r="AH16" s="335">
        <v>0</v>
      </c>
      <c r="AI16" s="334">
        <v>100</v>
      </c>
      <c r="AJ16" s="334">
        <v>100</v>
      </c>
      <c r="AK16" s="334">
        <v>90</v>
      </c>
      <c r="AL16" s="334">
        <v>90.292177191328932</v>
      </c>
      <c r="AM16" s="334">
        <v>13</v>
      </c>
      <c r="AN16" s="334">
        <v>12</v>
      </c>
      <c r="AO16" s="334">
        <v>92.307692307692307</v>
      </c>
      <c r="AP16" s="334">
        <v>3798</v>
      </c>
      <c r="AQ16" s="334">
        <v>3489</v>
      </c>
      <c r="AR16" s="334">
        <v>91.864139020537124</v>
      </c>
      <c r="AS16" s="26">
        <v>100</v>
      </c>
      <c r="AT16" s="26">
        <v>90</v>
      </c>
      <c r="AU16" s="26">
        <v>95</v>
      </c>
      <c r="AV16" s="26">
        <v>100</v>
      </c>
      <c r="AW16" s="26">
        <v>90.292177191328932</v>
      </c>
      <c r="AX16" s="26">
        <v>95.146088595664466</v>
      </c>
    </row>
    <row r="17" spans="1:50" x14ac:dyDescent="0.25">
      <c r="A17" s="20">
        <v>15</v>
      </c>
      <c r="B17" s="16">
        <v>2004</v>
      </c>
      <c r="C17" s="13" t="s">
        <v>325</v>
      </c>
      <c r="D17" s="22" t="s">
        <v>303</v>
      </c>
      <c r="E17" s="9">
        <v>0</v>
      </c>
      <c r="F17" s="9">
        <v>0</v>
      </c>
      <c r="G17" s="9">
        <v>0</v>
      </c>
      <c r="H17" s="9">
        <v>0</v>
      </c>
      <c r="I17" s="9">
        <v>1</v>
      </c>
      <c r="J17" s="9">
        <v>1</v>
      </c>
      <c r="K17" s="9">
        <v>30</v>
      </c>
      <c r="L17" s="9">
        <v>30</v>
      </c>
      <c r="M17" s="9">
        <v>7</v>
      </c>
      <c r="N17" s="9">
        <v>2</v>
      </c>
      <c r="O17" s="9">
        <v>5786</v>
      </c>
      <c r="P17" s="9">
        <v>1150</v>
      </c>
      <c r="Q17" s="334">
        <v>0</v>
      </c>
      <c r="R17" s="334">
        <v>0</v>
      </c>
      <c r="S17" s="335">
        <v>0</v>
      </c>
      <c r="T17" s="335">
        <v>0</v>
      </c>
      <c r="U17" s="335">
        <v>0</v>
      </c>
      <c r="V17" s="335">
        <v>0</v>
      </c>
      <c r="W17" s="335">
        <v>0</v>
      </c>
      <c r="X17" s="335">
        <v>0</v>
      </c>
      <c r="Y17" s="335">
        <v>0</v>
      </c>
      <c r="Z17" s="335">
        <v>0</v>
      </c>
      <c r="AA17" s="335">
        <v>0</v>
      </c>
      <c r="AB17" s="335">
        <v>0</v>
      </c>
      <c r="AC17" s="335">
        <v>0</v>
      </c>
      <c r="AD17" s="335">
        <v>0</v>
      </c>
      <c r="AE17" s="335">
        <v>0</v>
      </c>
      <c r="AF17" s="335">
        <v>0</v>
      </c>
      <c r="AG17" s="335">
        <v>0</v>
      </c>
      <c r="AH17" s="335">
        <v>0</v>
      </c>
      <c r="AI17" s="334">
        <v>100</v>
      </c>
      <c r="AJ17" s="334">
        <v>100</v>
      </c>
      <c r="AK17" s="334">
        <v>28.571428571428569</v>
      </c>
      <c r="AL17" s="334">
        <v>19.875561700656757</v>
      </c>
      <c r="AM17" s="334">
        <v>7</v>
      </c>
      <c r="AN17" s="334">
        <v>2</v>
      </c>
      <c r="AO17" s="334">
        <v>28.571428571428569</v>
      </c>
      <c r="AP17" s="334">
        <v>5786</v>
      </c>
      <c r="AQ17" s="334">
        <v>1150</v>
      </c>
      <c r="AR17" s="334">
        <v>19.875561700656757</v>
      </c>
      <c r="AS17" s="26">
        <v>0</v>
      </c>
      <c r="AT17" s="26">
        <v>28.571428571428569</v>
      </c>
      <c r="AU17" s="26">
        <v>28.571428571428569</v>
      </c>
      <c r="AV17" s="26">
        <v>0</v>
      </c>
      <c r="AW17" s="26">
        <v>19.875561700656757</v>
      </c>
      <c r="AX17" s="26">
        <v>19.875561700656757</v>
      </c>
    </row>
    <row r="18" spans="1:50" ht="25.5" x14ac:dyDescent="0.25">
      <c r="A18" s="20">
        <v>16</v>
      </c>
      <c r="B18" s="16">
        <v>2005</v>
      </c>
      <c r="C18" s="13" t="s">
        <v>326</v>
      </c>
      <c r="D18" s="22" t="s">
        <v>288</v>
      </c>
      <c r="E18" s="9">
        <v>2</v>
      </c>
      <c r="F18" s="9">
        <v>1</v>
      </c>
      <c r="G18" s="9">
        <v>282</v>
      </c>
      <c r="H18" s="9">
        <v>172</v>
      </c>
      <c r="I18" s="9">
        <v>0</v>
      </c>
      <c r="J18" s="9">
        <v>0</v>
      </c>
      <c r="K18" s="9">
        <v>0</v>
      </c>
      <c r="L18" s="9">
        <v>0</v>
      </c>
      <c r="M18" s="9">
        <v>5</v>
      </c>
      <c r="N18" s="9">
        <v>5</v>
      </c>
      <c r="O18" s="9">
        <v>1307</v>
      </c>
      <c r="P18" s="9">
        <v>1307</v>
      </c>
      <c r="Q18" s="334">
        <v>50</v>
      </c>
      <c r="R18" s="334">
        <v>60.99290780141844</v>
      </c>
      <c r="S18" s="335">
        <v>0</v>
      </c>
      <c r="T18" s="335">
        <v>0</v>
      </c>
      <c r="U18" s="335">
        <v>0</v>
      </c>
      <c r="V18" s="335">
        <v>0</v>
      </c>
      <c r="W18" s="335">
        <v>0</v>
      </c>
      <c r="X18" s="335">
        <v>0</v>
      </c>
      <c r="Y18" s="335">
        <v>0</v>
      </c>
      <c r="Z18" s="335">
        <v>0</v>
      </c>
      <c r="AA18" s="335">
        <v>0</v>
      </c>
      <c r="AB18" s="335">
        <v>0</v>
      </c>
      <c r="AC18" s="335">
        <v>0</v>
      </c>
      <c r="AD18" s="335">
        <v>0</v>
      </c>
      <c r="AE18" s="335">
        <v>0</v>
      </c>
      <c r="AF18" s="335">
        <v>0</v>
      </c>
      <c r="AG18" s="335">
        <v>0</v>
      </c>
      <c r="AH18" s="335">
        <v>0</v>
      </c>
      <c r="AI18" s="334">
        <v>0</v>
      </c>
      <c r="AJ18" s="334">
        <v>0</v>
      </c>
      <c r="AK18" s="334">
        <v>100</v>
      </c>
      <c r="AL18" s="334">
        <v>100</v>
      </c>
      <c r="AM18" s="334">
        <v>7</v>
      </c>
      <c r="AN18" s="334">
        <v>6</v>
      </c>
      <c r="AO18" s="334">
        <v>85.714285714285708</v>
      </c>
      <c r="AP18" s="334">
        <v>1589</v>
      </c>
      <c r="AQ18" s="334">
        <v>1479</v>
      </c>
      <c r="AR18" s="334">
        <v>93.077407174323483</v>
      </c>
      <c r="AS18" s="26">
        <v>50</v>
      </c>
      <c r="AT18" s="26">
        <v>100</v>
      </c>
      <c r="AU18" s="26">
        <v>0</v>
      </c>
      <c r="AV18" s="26">
        <v>60.99290780141844</v>
      </c>
      <c r="AW18" s="26">
        <v>100</v>
      </c>
      <c r="AX18" s="26">
        <v>80.496453900709213</v>
      </c>
    </row>
    <row r="19" spans="1:50" x14ac:dyDescent="0.25">
      <c r="A19" s="20">
        <v>17</v>
      </c>
      <c r="B19" s="16">
        <v>2005</v>
      </c>
      <c r="C19" s="13" t="s">
        <v>327</v>
      </c>
      <c r="D19" s="22" t="s">
        <v>297</v>
      </c>
      <c r="E19" s="9">
        <v>3</v>
      </c>
      <c r="F19" s="9">
        <v>2</v>
      </c>
      <c r="G19" s="9">
        <v>1367</v>
      </c>
      <c r="H19" s="9">
        <v>1236</v>
      </c>
      <c r="I19" s="9">
        <v>0</v>
      </c>
      <c r="J19" s="9">
        <v>0</v>
      </c>
      <c r="K19" s="9">
        <v>0</v>
      </c>
      <c r="L19" s="9">
        <v>0</v>
      </c>
      <c r="M19" s="9">
        <v>6</v>
      </c>
      <c r="N19" s="9">
        <v>6</v>
      </c>
      <c r="O19" s="9">
        <v>2555</v>
      </c>
      <c r="P19" s="9">
        <v>2555</v>
      </c>
      <c r="Q19" s="334">
        <v>66.666666666666657</v>
      </c>
      <c r="R19" s="334">
        <v>90.41697147037307</v>
      </c>
      <c r="S19" s="335">
        <v>0</v>
      </c>
      <c r="T19" s="335">
        <v>0</v>
      </c>
      <c r="U19" s="335">
        <v>0</v>
      </c>
      <c r="V19" s="335">
        <v>0</v>
      </c>
      <c r="W19" s="335">
        <v>0</v>
      </c>
      <c r="X19" s="335">
        <v>0</v>
      </c>
      <c r="Y19" s="335">
        <v>0</v>
      </c>
      <c r="Z19" s="335">
        <v>0</v>
      </c>
      <c r="AA19" s="335">
        <v>0</v>
      </c>
      <c r="AB19" s="335">
        <v>0</v>
      </c>
      <c r="AC19" s="335">
        <v>0</v>
      </c>
      <c r="AD19" s="335">
        <v>0</v>
      </c>
      <c r="AE19" s="335">
        <v>0</v>
      </c>
      <c r="AF19" s="335">
        <v>0</v>
      </c>
      <c r="AG19" s="335">
        <v>0</v>
      </c>
      <c r="AH19" s="335">
        <v>0</v>
      </c>
      <c r="AI19" s="334">
        <v>0</v>
      </c>
      <c r="AJ19" s="334">
        <v>0</v>
      </c>
      <c r="AK19" s="334">
        <v>100</v>
      </c>
      <c r="AL19" s="334">
        <v>100</v>
      </c>
      <c r="AM19" s="334">
        <v>9</v>
      </c>
      <c r="AN19" s="334">
        <v>8</v>
      </c>
      <c r="AO19" s="334">
        <v>88.888888888888886</v>
      </c>
      <c r="AP19" s="334">
        <v>3922</v>
      </c>
      <c r="AQ19" s="334">
        <v>3791</v>
      </c>
      <c r="AR19" s="334">
        <v>96.659867414584397</v>
      </c>
      <c r="AS19" s="26">
        <v>66.666666666666657</v>
      </c>
      <c r="AT19" s="26">
        <v>100</v>
      </c>
      <c r="AU19" s="26">
        <v>83.333333333333329</v>
      </c>
      <c r="AV19" s="26">
        <v>90.41697147037307</v>
      </c>
      <c r="AW19" s="26">
        <v>100</v>
      </c>
      <c r="AX19" s="26">
        <v>95.208485735186542</v>
      </c>
    </row>
    <row r="20" spans="1:50" ht="25.5" x14ac:dyDescent="0.25">
      <c r="A20" s="20">
        <v>18</v>
      </c>
      <c r="B20" s="16">
        <v>2006</v>
      </c>
      <c r="C20" s="13" t="s">
        <v>328</v>
      </c>
      <c r="D20" s="22" t="s">
        <v>817</v>
      </c>
      <c r="E20" s="9">
        <v>1</v>
      </c>
      <c r="F20" s="9">
        <v>1</v>
      </c>
      <c r="G20" s="9">
        <v>671</v>
      </c>
      <c r="H20" s="9">
        <v>671</v>
      </c>
      <c r="I20" s="9">
        <v>1</v>
      </c>
      <c r="J20" s="9">
        <v>1</v>
      </c>
      <c r="K20" s="9">
        <v>55</v>
      </c>
      <c r="L20" s="9">
        <v>55</v>
      </c>
      <c r="M20" s="9">
        <v>7</v>
      </c>
      <c r="N20" s="9">
        <v>7</v>
      </c>
      <c r="O20" s="9">
        <v>3299</v>
      </c>
      <c r="P20" s="9">
        <v>3269</v>
      </c>
      <c r="Q20" s="334">
        <v>100</v>
      </c>
      <c r="R20" s="334">
        <v>100</v>
      </c>
      <c r="S20" s="335">
        <v>0</v>
      </c>
      <c r="T20" s="335">
        <v>0</v>
      </c>
      <c r="U20" s="335">
        <v>0</v>
      </c>
      <c r="V20" s="335">
        <v>0</v>
      </c>
      <c r="W20" s="335">
        <v>0</v>
      </c>
      <c r="X20" s="335">
        <v>0</v>
      </c>
      <c r="Y20" s="335">
        <v>0</v>
      </c>
      <c r="Z20" s="335">
        <v>0</v>
      </c>
      <c r="AA20" s="335">
        <v>0</v>
      </c>
      <c r="AB20" s="335">
        <v>0</v>
      </c>
      <c r="AC20" s="335">
        <v>0</v>
      </c>
      <c r="AD20" s="335">
        <v>0</v>
      </c>
      <c r="AE20" s="335">
        <v>0</v>
      </c>
      <c r="AF20" s="335">
        <v>0</v>
      </c>
      <c r="AG20" s="335">
        <v>0</v>
      </c>
      <c r="AH20" s="335">
        <v>0</v>
      </c>
      <c r="AI20" s="334">
        <v>100</v>
      </c>
      <c r="AJ20" s="334">
        <v>100</v>
      </c>
      <c r="AK20" s="334">
        <v>100</v>
      </c>
      <c r="AL20" s="334">
        <v>99.090633525310707</v>
      </c>
      <c r="AM20" s="334">
        <v>8</v>
      </c>
      <c r="AN20" s="334">
        <v>8</v>
      </c>
      <c r="AO20" s="334">
        <v>100</v>
      </c>
      <c r="AP20" s="334">
        <v>3970</v>
      </c>
      <c r="AQ20" s="334">
        <v>3940</v>
      </c>
      <c r="AR20" s="334">
        <v>99.244332493702771</v>
      </c>
      <c r="AS20" s="26">
        <v>100</v>
      </c>
      <c r="AT20" s="26">
        <v>100</v>
      </c>
      <c r="AU20" s="26">
        <v>100</v>
      </c>
      <c r="AV20" s="26">
        <v>100</v>
      </c>
      <c r="AW20" s="26">
        <v>99.090633525310707</v>
      </c>
      <c r="AX20" s="26">
        <v>99.545316762655347</v>
      </c>
    </row>
    <row r="21" spans="1:50" x14ac:dyDescent="0.25">
      <c r="A21" s="20">
        <v>19</v>
      </c>
      <c r="B21" s="16">
        <v>2004</v>
      </c>
      <c r="C21" s="13" t="s">
        <v>329</v>
      </c>
      <c r="D21" s="22" t="s">
        <v>293</v>
      </c>
      <c r="E21" s="9">
        <v>2</v>
      </c>
      <c r="F21" s="9">
        <v>2</v>
      </c>
      <c r="G21" s="9">
        <v>462</v>
      </c>
      <c r="H21" s="9">
        <v>462</v>
      </c>
      <c r="I21" s="9">
        <v>0</v>
      </c>
      <c r="J21" s="9">
        <v>0</v>
      </c>
      <c r="K21" s="9">
        <v>0</v>
      </c>
      <c r="L21" s="9">
        <v>0</v>
      </c>
      <c r="M21" s="9">
        <v>4</v>
      </c>
      <c r="N21" s="9">
        <v>4</v>
      </c>
      <c r="O21" s="9">
        <v>503</v>
      </c>
      <c r="P21" s="9">
        <v>385</v>
      </c>
      <c r="Q21" s="334">
        <v>100</v>
      </c>
      <c r="R21" s="334">
        <v>100</v>
      </c>
      <c r="S21" s="335">
        <v>0</v>
      </c>
      <c r="T21" s="335">
        <v>0</v>
      </c>
      <c r="U21" s="335">
        <v>0</v>
      </c>
      <c r="V21" s="335">
        <v>0</v>
      </c>
      <c r="W21" s="335">
        <v>0</v>
      </c>
      <c r="X21" s="335">
        <v>0</v>
      </c>
      <c r="Y21" s="335">
        <v>0</v>
      </c>
      <c r="Z21" s="335">
        <v>0</v>
      </c>
      <c r="AA21" s="335">
        <v>0</v>
      </c>
      <c r="AB21" s="335">
        <v>0</v>
      </c>
      <c r="AC21" s="335">
        <v>0</v>
      </c>
      <c r="AD21" s="335">
        <v>0</v>
      </c>
      <c r="AE21" s="335">
        <v>0</v>
      </c>
      <c r="AF21" s="335">
        <v>0</v>
      </c>
      <c r="AG21" s="335">
        <v>0</v>
      </c>
      <c r="AH21" s="335">
        <v>0</v>
      </c>
      <c r="AI21" s="334">
        <v>0</v>
      </c>
      <c r="AJ21" s="334">
        <v>0</v>
      </c>
      <c r="AK21" s="334">
        <v>100</v>
      </c>
      <c r="AL21" s="334">
        <v>76.540755467196817</v>
      </c>
      <c r="AM21" s="334">
        <v>6</v>
      </c>
      <c r="AN21" s="334">
        <v>6</v>
      </c>
      <c r="AO21" s="334">
        <v>100</v>
      </c>
      <c r="AP21" s="334">
        <v>965</v>
      </c>
      <c r="AQ21" s="334">
        <v>847</v>
      </c>
      <c r="AR21" s="334">
        <v>87.7720207253886</v>
      </c>
      <c r="AS21" s="26">
        <v>100</v>
      </c>
      <c r="AT21" s="26">
        <v>100</v>
      </c>
      <c r="AU21" s="26">
        <v>100</v>
      </c>
      <c r="AV21" s="26">
        <v>100</v>
      </c>
      <c r="AW21" s="26">
        <v>76.540755467196817</v>
      </c>
      <c r="AX21" s="26">
        <v>88.270377733598409</v>
      </c>
    </row>
    <row r="22" spans="1:50" x14ac:dyDescent="0.25">
      <c r="A22" s="20">
        <v>20</v>
      </c>
      <c r="B22" s="16">
        <v>2006</v>
      </c>
      <c r="C22" s="13" t="s">
        <v>330</v>
      </c>
      <c r="D22" s="22" t="s">
        <v>301</v>
      </c>
      <c r="E22" s="9">
        <v>2</v>
      </c>
      <c r="F22" s="9">
        <v>2</v>
      </c>
      <c r="G22" s="9">
        <v>593</v>
      </c>
      <c r="H22" s="9">
        <v>593</v>
      </c>
      <c r="I22" s="9">
        <v>0</v>
      </c>
      <c r="J22" s="9">
        <v>0</v>
      </c>
      <c r="K22" s="9">
        <v>0</v>
      </c>
      <c r="L22" s="9">
        <v>0</v>
      </c>
      <c r="M22" s="9">
        <v>5</v>
      </c>
      <c r="N22" s="9">
        <v>5</v>
      </c>
      <c r="O22" s="9">
        <v>713</v>
      </c>
      <c r="P22" s="9">
        <v>713</v>
      </c>
      <c r="Q22" s="334">
        <v>100</v>
      </c>
      <c r="R22" s="334">
        <v>100</v>
      </c>
      <c r="S22" s="335">
        <v>0</v>
      </c>
      <c r="T22" s="335">
        <v>0</v>
      </c>
      <c r="U22" s="335">
        <v>0</v>
      </c>
      <c r="V22" s="335">
        <v>0</v>
      </c>
      <c r="W22" s="335">
        <v>0</v>
      </c>
      <c r="X22" s="335">
        <v>0</v>
      </c>
      <c r="Y22" s="335">
        <v>0</v>
      </c>
      <c r="Z22" s="335">
        <v>0</v>
      </c>
      <c r="AA22" s="335">
        <v>0</v>
      </c>
      <c r="AB22" s="335">
        <v>0</v>
      </c>
      <c r="AC22" s="335">
        <v>0</v>
      </c>
      <c r="AD22" s="335">
        <v>0</v>
      </c>
      <c r="AE22" s="335">
        <v>0</v>
      </c>
      <c r="AF22" s="335">
        <v>0</v>
      </c>
      <c r="AG22" s="335">
        <v>0</v>
      </c>
      <c r="AH22" s="335">
        <v>0</v>
      </c>
      <c r="AI22" s="334">
        <v>0</v>
      </c>
      <c r="AJ22" s="334">
        <v>0</v>
      </c>
      <c r="AK22" s="334">
        <v>100</v>
      </c>
      <c r="AL22" s="334">
        <v>100</v>
      </c>
      <c r="AM22" s="334">
        <v>7</v>
      </c>
      <c r="AN22" s="334">
        <v>7</v>
      </c>
      <c r="AO22" s="334">
        <v>100</v>
      </c>
      <c r="AP22" s="334">
        <v>1306</v>
      </c>
      <c r="AQ22" s="334">
        <v>1306</v>
      </c>
      <c r="AR22" s="334">
        <v>100</v>
      </c>
      <c r="AS22" s="26">
        <v>100</v>
      </c>
      <c r="AT22" s="26">
        <v>100</v>
      </c>
      <c r="AU22" s="26">
        <v>100</v>
      </c>
      <c r="AV22" s="26">
        <v>100</v>
      </c>
      <c r="AW22" s="26">
        <v>100</v>
      </c>
      <c r="AX22" s="26">
        <v>100</v>
      </c>
    </row>
    <row r="23" spans="1:50" x14ac:dyDescent="0.25">
      <c r="A23" s="20">
        <v>21</v>
      </c>
      <c r="B23" s="16">
        <v>2008</v>
      </c>
      <c r="C23" s="13" t="s">
        <v>331</v>
      </c>
      <c r="D23" s="22" t="s">
        <v>291</v>
      </c>
      <c r="E23" s="9">
        <v>1</v>
      </c>
      <c r="F23" s="9">
        <v>1</v>
      </c>
      <c r="G23" s="9">
        <v>175</v>
      </c>
      <c r="H23" s="9">
        <v>175</v>
      </c>
      <c r="I23" s="9">
        <v>1</v>
      </c>
      <c r="J23" s="9">
        <v>1</v>
      </c>
      <c r="K23" s="9">
        <v>7</v>
      </c>
      <c r="L23" s="9">
        <v>7</v>
      </c>
      <c r="M23" s="9">
        <v>7</v>
      </c>
      <c r="N23" s="9">
        <v>5</v>
      </c>
      <c r="O23" s="9">
        <v>1858</v>
      </c>
      <c r="P23" s="9">
        <v>1620</v>
      </c>
      <c r="Q23" s="334">
        <v>100</v>
      </c>
      <c r="R23" s="334">
        <v>100</v>
      </c>
      <c r="S23" s="335">
        <v>0</v>
      </c>
      <c r="T23" s="335">
        <v>0</v>
      </c>
      <c r="U23" s="335">
        <v>0</v>
      </c>
      <c r="V23" s="335">
        <v>0</v>
      </c>
      <c r="W23" s="335">
        <v>0</v>
      </c>
      <c r="X23" s="335">
        <v>0</v>
      </c>
      <c r="Y23" s="335">
        <v>0</v>
      </c>
      <c r="Z23" s="335">
        <v>0</v>
      </c>
      <c r="AA23" s="335">
        <v>0</v>
      </c>
      <c r="AB23" s="335">
        <v>0</v>
      </c>
      <c r="AC23" s="335">
        <v>0</v>
      </c>
      <c r="AD23" s="335">
        <v>0</v>
      </c>
      <c r="AE23" s="335">
        <v>0</v>
      </c>
      <c r="AF23" s="335">
        <v>0</v>
      </c>
      <c r="AG23" s="335">
        <v>0</v>
      </c>
      <c r="AH23" s="335">
        <v>0</v>
      </c>
      <c r="AI23" s="334">
        <v>100</v>
      </c>
      <c r="AJ23" s="334">
        <v>100</v>
      </c>
      <c r="AK23" s="334">
        <v>71.428571428571431</v>
      </c>
      <c r="AL23" s="334">
        <v>87.190527448869744</v>
      </c>
      <c r="AM23" s="334">
        <v>8</v>
      </c>
      <c r="AN23" s="334">
        <v>6</v>
      </c>
      <c r="AO23" s="334">
        <v>75</v>
      </c>
      <c r="AP23" s="334">
        <v>2033</v>
      </c>
      <c r="AQ23" s="334">
        <v>1795</v>
      </c>
      <c r="AR23" s="334">
        <v>88.293162813576004</v>
      </c>
      <c r="AS23" s="26">
        <v>100</v>
      </c>
      <c r="AT23" s="26">
        <v>71.428571428571431</v>
      </c>
      <c r="AU23" s="26">
        <v>85.714285714285722</v>
      </c>
      <c r="AV23" s="26">
        <v>100</v>
      </c>
      <c r="AW23" s="26">
        <v>87.190527448869744</v>
      </c>
      <c r="AX23" s="26">
        <v>93.595263724434872</v>
      </c>
    </row>
    <row r="24" spans="1:50" x14ac:dyDescent="0.25">
      <c r="A24" s="20">
        <v>22</v>
      </c>
      <c r="B24" s="16">
        <v>2008</v>
      </c>
      <c r="C24" s="13" t="s">
        <v>332</v>
      </c>
      <c r="D24" s="22" t="s">
        <v>291</v>
      </c>
      <c r="E24" s="9">
        <v>1</v>
      </c>
      <c r="F24" s="9">
        <v>1</v>
      </c>
      <c r="G24" s="9">
        <v>434</v>
      </c>
      <c r="H24" s="9">
        <v>434</v>
      </c>
      <c r="I24" s="9">
        <v>1</v>
      </c>
      <c r="J24" s="9">
        <v>1</v>
      </c>
      <c r="K24" s="9">
        <v>13</v>
      </c>
      <c r="L24" s="9">
        <v>13</v>
      </c>
      <c r="M24" s="9">
        <v>7</v>
      </c>
      <c r="N24" s="9">
        <v>7</v>
      </c>
      <c r="O24" s="9">
        <v>1276</v>
      </c>
      <c r="P24" s="9">
        <v>1276</v>
      </c>
      <c r="Q24" s="334">
        <v>100</v>
      </c>
      <c r="R24" s="334">
        <v>100</v>
      </c>
      <c r="S24" s="335">
        <v>0</v>
      </c>
      <c r="T24" s="335">
        <v>0</v>
      </c>
      <c r="U24" s="335">
        <v>0</v>
      </c>
      <c r="V24" s="335">
        <v>0</v>
      </c>
      <c r="W24" s="335">
        <v>0</v>
      </c>
      <c r="X24" s="335">
        <v>0</v>
      </c>
      <c r="Y24" s="335">
        <v>0</v>
      </c>
      <c r="Z24" s="335">
        <v>0</v>
      </c>
      <c r="AA24" s="335">
        <v>0</v>
      </c>
      <c r="AB24" s="335">
        <v>0</v>
      </c>
      <c r="AC24" s="335">
        <v>0</v>
      </c>
      <c r="AD24" s="335">
        <v>0</v>
      </c>
      <c r="AE24" s="335">
        <v>0</v>
      </c>
      <c r="AF24" s="335">
        <v>0</v>
      </c>
      <c r="AG24" s="335">
        <v>0</v>
      </c>
      <c r="AH24" s="335">
        <v>0</v>
      </c>
      <c r="AI24" s="334">
        <v>100</v>
      </c>
      <c r="AJ24" s="334">
        <v>100</v>
      </c>
      <c r="AK24" s="334">
        <v>100</v>
      </c>
      <c r="AL24" s="334">
        <v>100</v>
      </c>
      <c r="AM24" s="334">
        <v>8</v>
      </c>
      <c r="AN24" s="334">
        <v>8</v>
      </c>
      <c r="AO24" s="334">
        <v>100</v>
      </c>
      <c r="AP24" s="334">
        <v>1710</v>
      </c>
      <c r="AQ24" s="334">
        <v>1710</v>
      </c>
      <c r="AR24" s="334">
        <v>100</v>
      </c>
      <c r="AS24" s="26">
        <v>100</v>
      </c>
      <c r="AT24" s="26">
        <v>100</v>
      </c>
      <c r="AU24" s="26">
        <v>100</v>
      </c>
      <c r="AV24" s="26">
        <v>100</v>
      </c>
      <c r="AW24" s="26">
        <v>100</v>
      </c>
      <c r="AX24" s="26">
        <v>100</v>
      </c>
    </row>
    <row r="25" spans="1:50" x14ac:dyDescent="0.25">
      <c r="A25" s="20">
        <v>23</v>
      </c>
      <c r="B25" s="16">
        <v>2006</v>
      </c>
      <c r="C25" s="13" t="s">
        <v>333</v>
      </c>
      <c r="D25" s="22" t="s">
        <v>302</v>
      </c>
      <c r="E25" s="9">
        <v>2</v>
      </c>
      <c r="F25" s="9">
        <v>2</v>
      </c>
      <c r="G25" s="9">
        <v>494</v>
      </c>
      <c r="H25" s="9">
        <v>494</v>
      </c>
      <c r="I25" s="9">
        <v>2</v>
      </c>
      <c r="J25" s="9">
        <v>2</v>
      </c>
      <c r="K25" s="9">
        <v>40</v>
      </c>
      <c r="L25" s="9">
        <v>15</v>
      </c>
      <c r="M25" s="9">
        <v>4</v>
      </c>
      <c r="N25" s="9">
        <v>4</v>
      </c>
      <c r="O25" s="9">
        <v>1384</v>
      </c>
      <c r="P25" s="9">
        <v>1384</v>
      </c>
      <c r="Q25" s="334">
        <v>100</v>
      </c>
      <c r="R25" s="334">
        <v>100</v>
      </c>
      <c r="S25" s="335">
        <v>0</v>
      </c>
      <c r="T25" s="335">
        <v>0</v>
      </c>
      <c r="U25" s="335">
        <v>0</v>
      </c>
      <c r="V25" s="335">
        <v>0</v>
      </c>
      <c r="W25" s="335">
        <v>0</v>
      </c>
      <c r="X25" s="335">
        <v>0</v>
      </c>
      <c r="Y25" s="335">
        <v>0</v>
      </c>
      <c r="Z25" s="335">
        <v>0</v>
      </c>
      <c r="AA25" s="335">
        <v>0</v>
      </c>
      <c r="AB25" s="335">
        <v>0</v>
      </c>
      <c r="AC25" s="335">
        <v>0</v>
      </c>
      <c r="AD25" s="335">
        <v>0</v>
      </c>
      <c r="AE25" s="335">
        <v>0</v>
      </c>
      <c r="AF25" s="335">
        <v>0</v>
      </c>
      <c r="AG25" s="335">
        <v>0</v>
      </c>
      <c r="AH25" s="335">
        <v>0</v>
      </c>
      <c r="AI25" s="334">
        <v>100</v>
      </c>
      <c r="AJ25" s="334">
        <v>37.5</v>
      </c>
      <c r="AK25" s="334">
        <v>100</v>
      </c>
      <c r="AL25" s="334">
        <v>100</v>
      </c>
      <c r="AM25" s="334">
        <v>6</v>
      </c>
      <c r="AN25" s="334">
        <v>6</v>
      </c>
      <c r="AO25" s="334">
        <v>100</v>
      </c>
      <c r="AP25" s="334">
        <v>1878</v>
      </c>
      <c r="AQ25" s="334">
        <v>1878</v>
      </c>
      <c r="AR25" s="334">
        <v>100</v>
      </c>
      <c r="AS25" s="26">
        <v>100</v>
      </c>
      <c r="AT25" s="26">
        <v>100</v>
      </c>
      <c r="AU25" s="26">
        <v>100</v>
      </c>
      <c r="AV25" s="26">
        <v>100</v>
      </c>
      <c r="AW25" s="26">
        <v>100</v>
      </c>
      <c r="AX25" s="26">
        <v>100</v>
      </c>
    </row>
    <row r="26" spans="1:50" x14ac:dyDescent="0.25">
      <c r="A26" s="20">
        <v>24</v>
      </c>
      <c r="B26" s="16">
        <v>2006</v>
      </c>
      <c r="C26" s="13" t="s">
        <v>334</v>
      </c>
      <c r="D26" s="22" t="s">
        <v>302</v>
      </c>
      <c r="E26" s="9">
        <v>0</v>
      </c>
      <c r="F26" s="9">
        <v>0</v>
      </c>
      <c r="G26" s="9">
        <v>0</v>
      </c>
      <c r="H26" s="9">
        <v>0</v>
      </c>
      <c r="I26" s="9">
        <v>0</v>
      </c>
      <c r="J26" s="9">
        <v>0</v>
      </c>
      <c r="K26" s="9">
        <v>0</v>
      </c>
      <c r="L26" s="9">
        <v>0</v>
      </c>
      <c r="M26" s="9">
        <v>4</v>
      </c>
      <c r="N26" s="9">
        <v>4</v>
      </c>
      <c r="O26" s="9">
        <v>891</v>
      </c>
      <c r="P26" s="9">
        <v>891</v>
      </c>
      <c r="Q26" s="334">
        <v>0</v>
      </c>
      <c r="R26" s="334">
        <v>0</v>
      </c>
      <c r="S26" s="335">
        <v>0</v>
      </c>
      <c r="T26" s="335">
        <v>0</v>
      </c>
      <c r="U26" s="335">
        <v>0</v>
      </c>
      <c r="V26" s="335">
        <v>0</v>
      </c>
      <c r="W26" s="335">
        <v>0</v>
      </c>
      <c r="X26" s="335">
        <v>0</v>
      </c>
      <c r="Y26" s="335">
        <v>0</v>
      </c>
      <c r="Z26" s="335">
        <v>0</v>
      </c>
      <c r="AA26" s="335">
        <v>0</v>
      </c>
      <c r="AB26" s="335">
        <v>0</v>
      </c>
      <c r="AC26" s="335">
        <v>0</v>
      </c>
      <c r="AD26" s="335">
        <v>0</v>
      </c>
      <c r="AE26" s="335">
        <v>0</v>
      </c>
      <c r="AF26" s="335">
        <v>0</v>
      </c>
      <c r="AG26" s="335">
        <v>0</v>
      </c>
      <c r="AH26" s="335">
        <v>0</v>
      </c>
      <c r="AI26" s="334">
        <v>0</v>
      </c>
      <c r="AJ26" s="334">
        <v>0</v>
      </c>
      <c r="AK26" s="334">
        <v>100</v>
      </c>
      <c r="AL26" s="334">
        <v>100</v>
      </c>
      <c r="AM26" s="334">
        <v>4</v>
      </c>
      <c r="AN26" s="334">
        <v>4</v>
      </c>
      <c r="AO26" s="334">
        <v>100</v>
      </c>
      <c r="AP26" s="334">
        <v>891</v>
      </c>
      <c r="AQ26" s="334">
        <v>891</v>
      </c>
      <c r="AR26" s="334">
        <v>100</v>
      </c>
      <c r="AS26" s="26">
        <v>0</v>
      </c>
      <c r="AT26" s="26">
        <v>100</v>
      </c>
      <c r="AU26" s="26">
        <v>0</v>
      </c>
      <c r="AV26" s="26">
        <v>0</v>
      </c>
      <c r="AW26" s="26">
        <v>100</v>
      </c>
      <c r="AX26" s="26">
        <v>100</v>
      </c>
    </row>
    <row r="27" spans="1:50" x14ac:dyDescent="0.25">
      <c r="A27" s="20">
        <v>25</v>
      </c>
      <c r="B27" s="16">
        <v>2008</v>
      </c>
      <c r="C27" s="13" t="s">
        <v>335</v>
      </c>
      <c r="D27" s="22" t="s">
        <v>296</v>
      </c>
      <c r="E27" s="9">
        <v>1</v>
      </c>
      <c r="F27" s="9">
        <v>1</v>
      </c>
      <c r="G27" s="9">
        <v>731</v>
      </c>
      <c r="H27" s="9">
        <v>731</v>
      </c>
      <c r="I27" s="9">
        <v>0</v>
      </c>
      <c r="J27" s="9">
        <v>0</v>
      </c>
      <c r="K27" s="9">
        <v>0</v>
      </c>
      <c r="L27" s="9">
        <v>0</v>
      </c>
      <c r="M27" s="9">
        <v>4</v>
      </c>
      <c r="N27" s="9">
        <v>3</v>
      </c>
      <c r="O27" s="9">
        <v>345</v>
      </c>
      <c r="P27" s="9">
        <v>345</v>
      </c>
      <c r="Q27" s="334">
        <v>100</v>
      </c>
      <c r="R27" s="334">
        <v>100</v>
      </c>
      <c r="S27" s="335">
        <v>0</v>
      </c>
      <c r="T27" s="335">
        <v>0</v>
      </c>
      <c r="U27" s="335">
        <v>0</v>
      </c>
      <c r="V27" s="335">
        <v>0</v>
      </c>
      <c r="W27" s="335">
        <v>0</v>
      </c>
      <c r="X27" s="335">
        <v>0</v>
      </c>
      <c r="Y27" s="335">
        <v>0</v>
      </c>
      <c r="Z27" s="335">
        <v>0</v>
      </c>
      <c r="AA27" s="335">
        <v>0</v>
      </c>
      <c r="AB27" s="335">
        <v>0</v>
      </c>
      <c r="AC27" s="335">
        <v>0</v>
      </c>
      <c r="AD27" s="335">
        <v>0</v>
      </c>
      <c r="AE27" s="335">
        <v>0</v>
      </c>
      <c r="AF27" s="335">
        <v>0</v>
      </c>
      <c r="AG27" s="335">
        <v>0</v>
      </c>
      <c r="AH27" s="335">
        <v>0</v>
      </c>
      <c r="AI27" s="334">
        <v>0</v>
      </c>
      <c r="AJ27" s="334">
        <v>0</v>
      </c>
      <c r="AK27" s="334">
        <v>75</v>
      </c>
      <c r="AL27" s="334">
        <v>100</v>
      </c>
      <c r="AM27" s="334">
        <v>5</v>
      </c>
      <c r="AN27" s="334">
        <v>4</v>
      </c>
      <c r="AO27" s="334">
        <v>80</v>
      </c>
      <c r="AP27" s="334">
        <v>1076</v>
      </c>
      <c r="AQ27" s="334">
        <v>1076</v>
      </c>
      <c r="AR27" s="334">
        <v>100</v>
      </c>
      <c r="AS27" s="26">
        <v>100</v>
      </c>
      <c r="AT27" s="26">
        <v>75</v>
      </c>
      <c r="AU27" s="26">
        <v>87.5</v>
      </c>
      <c r="AV27" s="26">
        <v>100</v>
      </c>
      <c r="AW27" s="26">
        <v>100</v>
      </c>
      <c r="AX27" s="26">
        <v>100</v>
      </c>
    </row>
    <row r="28" spans="1:50" x14ac:dyDescent="0.25">
      <c r="A28" s="20">
        <v>26</v>
      </c>
      <c r="B28" s="16">
        <v>2008</v>
      </c>
      <c r="C28" s="13" t="s">
        <v>336</v>
      </c>
      <c r="D28" s="22" t="s">
        <v>301</v>
      </c>
      <c r="E28" s="9">
        <v>0</v>
      </c>
      <c r="F28" s="9">
        <v>0</v>
      </c>
      <c r="G28" s="9">
        <v>0</v>
      </c>
      <c r="H28" s="9">
        <v>0</v>
      </c>
      <c r="I28" s="9">
        <v>0</v>
      </c>
      <c r="J28" s="9">
        <v>0</v>
      </c>
      <c r="K28" s="9">
        <v>0</v>
      </c>
      <c r="L28" s="9">
        <v>0</v>
      </c>
      <c r="M28" s="9">
        <v>6</v>
      </c>
      <c r="N28" s="9">
        <v>6</v>
      </c>
      <c r="O28" s="9">
        <v>1502</v>
      </c>
      <c r="P28" s="9">
        <v>1502</v>
      </c>
      <c r="Q28" s="334">
        <v>0</v>
      </c>
      <c r="R28" s="334">
        <v>0</v>
      </c>
      <c r="S28" s="335">
        <v>0</v>
      </c>
      <c r="T28" s="335">
        <v>0</v>
      </c>
      <c r="U28" s="335">
        <v>0</v>
      </c>
      <c r="V28" s="335">
        <v>0</v>
      </c>
      <c r="W28" s="335">
        <v>0</v>
      </c>
      <c r="X28" s="335">
        <v>0</v>
      </c>
      <c r="Y28" s="335">
        <v>0</v>
      </c>
      <c r="Z28" s="335">
        <v>0</v>
      </c>
      <c r="AA28" s="335">
        <v>0</v>
      </c>
      <c r="AB28" s="335">
        <v>0</v>
      </c>
      <c r="AC28" s="335">
        <v>0</v>
      </c>
      <c r="AD28" s="335">
        <v>0</v>
      </c>
      <c r="AE28" s="335">
        <v>0</v>
      </c>
      <c r="AF28" s="335">
        <v>0</v>
      </c>
      <c r="AG28" s="335">
        <v>0</v>
      </c>
      <c r="AH28" s="335">
        <v>0</v>
      </c>
      <c r="AI28" s="334">
        <v>0</v>
      </c>
      <c r="AJ28" s="334">
        <v>0</v>
      </c>
      <c r="AK28" s="334">
        <v>100</v>
      </c>
      <c r="AL28" s="334">
        <v>100</v>
      </c>
      <c r="AM28" s="334">
        <v>6</v>
      </c>
      <c r="AN28" s="334">
        <v>6</v>
      </c>
      <c r="AO28" s="334">
        <v>100</v>
      </c>
      <c r="AP28" s="334">
        <v>1502</v>
      </c>
      <c r="AQ28" s="334">
        <v>1502</v>
      </c>
      <c r="AR28" s="334">
        <v>100</v>
      </c>
      <c r="AS28" s="26">
        <v>0</v>
      </c>
      <c r="AT28" s="26">
        <v>100</v>
      </c>
      <c r="AU28" s="26">
        <v>100</v>
      </c>
      <c r="AV28" s="26">
        <v>0</v>
      </c>
      <c r="AW28" s="26">
        <v>100</v>
      </c>
      <c r="AX28" s="26">
        <v>100</v>
      </c>
    </row>
    <row r="29" spans="1:50" x14ac:dyDescent="0.25">
      <c r="A29" s="20">
        <v>27</v>
      </c>
      <c r="B29" s="16">
        <v>2008</v>
      </c>
      <c r="C29" s="13" t="s">
        <v>337</v>
      </c>
      <c r="D29" s="22" t="s">
        <v>290</v>
      </c>
      <c r="E29" s="9">
        <v>2</v>
      </c>
      <c r="F29" s="9">
        <v>2</v>
      </c>
      <c r="G29" s="9">
        <v>130</v>
      </c>
      <c r="H29" s="9">
        <v>130</v>
      </c>
      <c r="I29" s="9">
        <v>0</v>
      </c>
      <c r="J29" s="9">
        <v>0</v>
      </c>
      <c r="K29" s="9">
        <v>0</v>
      </c>
      <c r="L29" s="9">
        <v>0</v>
      </c>
      <c r="M29" s="9">
        <v>3</v>
      </c>
      <c r="N29" s="9">
        <v>3</v>
      </c>
      <c r="O29" s="9">
        <v>688</v>
      </c>
      <c r="P29" s="9">
        <v>688</v>
      </c>
      <c r="Q29" s="334">
        <v>100</v>
      </c>
      <c r="R29" s="334">
        <v>100</v>
      </c>
      <c r="S29" s="335">
        <v>0</v>
      </c>
      <c r="T29" s="335">
        <v>0</v>
      </c>
      <c r="U29" s="335">
        <v>0</v>
      </c>
      <c r="V29" s="335">
        <v>0</v>
      </c>
      <c r="W29" s="335">
        <v>0</v>
      </c>
      <c r="X29" s="335">
        <v>0</v>
      </c>
      <c r="Y29" s="335">
        <v>0</v>
      </c>
      <c r="Z29" s="335">
        <v>0</v>
      </c>
      <c r="AA29" s="335">
        <v>0</v>
      </c>
      <c r="AB29" s="335">
        <v>0</v>
      </c>
      <c r="AC29" s="335">
        <v>0</v>
      </c>
      <c r="AD29" s="335">
        <v>0</v>
      </c>
      <c r="AE29" s="335">
        <v>0</v>
      </c>
      <c r="AF29" s="335">
        <v>0</v>
      </c>
      <c r="AG29" s="335">
        <v>0</v>
      </c>
      <c r="AH29" s="335">
        <v>0</v>
      </c>
      <c r="AI29" s="334">
        <v>0</v>
      </c>
      <c r="AJ29" s="334">
        <v>0</v>
      </c>
      <c r="AK29" s="334">
        <v>100</v>
      </c>
      <c r="AL29" s="334">
        <v>100</v>
      </c>
      <c r="AM29" s="334">
        <v>5</v>
      </c>
      <c r="AN29" s="334">
        <v>5</v>
      </c>
      <c r="AO29" s="334">
        <v>100</v>
      </c>
      <c r="AP29" s="334">
        <v>818</v>
      </c>
      <c r="AQ29" s="334">
        <v>818</v>
      </c>
      <c r="AR29" s="334">
        <v>100</v>
      </c>
      <c r="AS29" s="26">
        <v>100</v>
      </c>
      <c r="AT29" s="26">
        <v>100</v>
      </c>
      <c r="AU29" s="26">
        <v>100</v>
      </c>
      <c r="AV29" s="26">
        <v>100</v>
      </c>
      <c r="AW29" s="26">
        <v>100</v>
      </c>
      <c r="AX29" s="26">
        <v>100</v>
      </c>
    </row>
    <row r="30" spans="1:50" x14ac:dyDescent="0.25">
      <c r="A30" s="20">
        <v>28</v>
      </c>
      <c r="B30" s="16">
        <v>2008</v>
      </c>
      <c r="C30" s="13" t="s">
        <v>338</v>
      </c>
      <c r="D30" s="22" t="s">
        <v>305</v>
      </c>
      <c r="E30" s="9">
        <v>2</v>
      </c>
      <c r="F30" s="9">
        <v>2</v>
      </c>
      <c r="G30" s="9">
        <v>784</v>
      </c>
      <c r="H30" s="9">
        <v>784</v>
      </c>
      <c r="I30" s="9">
        <v>0</v>
      </c>
      <c r="J30" s="9">
        <v>0</v>
      </c>
      <c r="K30" s="9">
        <v>0</v>
      </c>
      <c r="L30" s="9">
        <v>0</v>
      </c>
      <c r="M30" s="9">
        <v>3</v>
      </c>
      <c r="N30" s="9">
        <v>3</v>
      </c>
      <c r="O30" s="9">
        <v>364</v>
      </c>
      <c r="P30" s="9">
        <v>364</v>
      </c>
      <c r="Q30" s="334">
        <v>100</v>
      </c>
      <c r="R30" s="334">
        <v>100</v>
      </c>
      <c r="S30" s="335">
        <v>0</v>
      </c>
      <c r="T30" s="335">
        <v>0</v>
      </c>
      <c r="U30" s="335">
        <v>0</v>
      </c>
      <c r="V30" s="335">
        <v>0</v>
      </c>
      <c r="W30" s="335">
        <v>0</v>
      </c>
      <c r="X30" s="335">
        <v>0</v>
      </c>
      <c r="Y30" s="335">
        <v>0</v>
      </c>
      <c r="Z30" s="335">
        <v>0</v>
      </c>
      <c r="AA30" s="335">
        <v>0</v>
      </c>
      <c r="AB30" s="335">
        <v>0</v>
      </c>
      <c r="AC30" s="335">
        <v>0</v>
      </c>
      <c r="AD30" s="335">
        <v>0</v>
      </c>
      <c r="AE30" s="335">
        <v>0</v>
      </c>
      <c r="AF30" s="335">
        <v>0</v>
      </c>
      <c r="AG30" s="335">
        <v>0</v>
      </c>
      <c r="AH30" s="335">
        <v>0</v>
      </c>
      <c r="AI30" s="334">
        <v>0</v>
      </c>
      <c r="AJ30" s="334">
        <v>0</v>
      </c>
      <c r="AK30" s="334">
        <v>100</v>
      </c>
      <c r="AL30" s="334">
        <v>100</v>
      </c>
      <c r="AM30" s="334">
        <v>5</v>
      </c>
      <c r="AN30" s="334">
        <v>5</v>
      </c>
      <c r="AO30" s="334">
        <v>100</v>
      </c>
      <c r="AP30" s="334">
        <v>1148</v>
      </c>
      <c r="AQ30" s="334">
        <v>1148</v>
      </c>
      <c r="AR30" s="334">
        <v>100</v>
      </c>
      <c r="AS30" s="26">
        <v>100</v>
      </c>
      <c r="AT30" s="26">
        <v>100</v>
      </c>
      <c r="AU30" s="26">
        <v>100</v>
      </c>
      <c r="AV30" s="26">
        <v>100</v>
      </c>
      <c r="AW30" s="26">
        <v>100</v>
      </c>
      <c r="AX30" s="26">
        <v>100</v>
      </c>
    </row>
    <row r="31" spans="1:50" x14ac:dyDescent="0.25">
      <c r="A31" s="20">
        <v>29</v>
      </c>
      <c r="B31" s="16">
        <v>2008</v>
      </c>
      <c r="C31" s="13" t="s">
        <v>339</v>
      </c>
      <c r="D31" s="22" t="s">
        <v>818</v>
      </c>
      <c r="E31" s="9">
        <v>0</v>
      </c>
      <c r="F31" s="9">
        <v>0</v>
      </c>
      <c r="G31" s="9">
        <v>0</v>
      </c>
      <c r="H31" s="9">
        <v>0</v>
      </c>
      <c r="I31" s="9">
        <v>0</v>
      </c>
      <c r="J31" s="9">
        <v>0</v>
      </c>
      <c r="K31" s="9">
        <v>0</v>
      </c>
      <c r="L31" s="9">
        <v>0</v>
      </c>
      <c r="M31" s="9">
        <v>0</v>
      </c>
      <c r="N31" s="9">
        <v>0</v>
      </c>
      <c r="O31" s="9">
        <v>0</v>
      </c>
      <c r="P31" s="9">
        <v>0</v>
      </c>
      <c r="Q31" s="334">
        <v>0</v>
      </c>
      <c r="R31" s="334">
        <v>0</v>
      </c>
      <c r="S31" s="335">
        <v>0</v>
      </c>
      <c r="T31" s="335">
        <v>0</v>
      </c>
      <c r="U31" s="335">
        <v>0</v>
      </c>
      <c r="V31" s="335">
        <v>0</v>
      </c>
      <c r="W31" s="335">
        <v>0</v>
      </c>
      <c r="X31" s="335">
        <v>0</v>
      </c>
      <c r="Y31" s="335">
        <v>0</v>
      </c>
      <c r="Z31" s="335">
        <v>0</v>
      </c>
      <c r="AA31" s="335">
        <v>0</v>
      </c>
      <c r="AB31" s="335">
        <v>0</v>
      </c>
      <c r="AC31" s="335">
        <v>0</v>
      </c>
      <c r="AD31" s="335">
        <v>0</v>
      </c>
      <c r="AE31" s="335">
        <v>0</v>
      </c>
      <c r="AF31" s="335">
        <v>0</v>
      </c>
      <c r="AG31" s="335">
        <v>0</v>
      </c>
      <c r="AH31" s="335">
        <v>0</v>
      </c>
      <c r="AI31" s="334">
        <v>0</v>
      </c>
      <c r="AJ31" s="334">
        <v>0</v>
      </c>
      <c r="AK31" s="334">
        <v>0</v>
      </c>
      <c r="AL31" s="334">
        <v>0</v>
      </c>
      <c r="AM31" s="334">
        <v>0</v>
      </c>
      <c r="AN31" s="334">
        <v>0</v>
      </c>
      <c r="AO31" s="334">
        <v>0</v>
      </c>
      <c r="AP31" s="334">
        <v>0</v>
      </c>
      <c r="AQ31" s="334">
        <v>0</v>
      </c>
      <c r="AR31" s="334">
        <v>0</v>
      </c>
      <c r="AS31" s="26">
        <v>0</v>
      </c>
      <c r="AT31" s="26">
        <v>0</v>
      </c>
      <c r="AU31" s="26">
        <v>0</v>
      </c>
      <c r="AV31" s="26">
        <v>0</v>
      </c>
      <c r="AW31" s="26">
        <v>0</v>
      </c>
      <c r="AX31" s="26" t="e">
        <v>#DIV/0!</v>
      </c>
    </row>
    <row r="32" spans="1:50" x14ac:dyDescent="0.25">
      <c r="A32" s="20">
        <v>30</v>
      </c>
      <c r="B32" s="16">
        <v>2006</v>
      </c>
      <c r="C32" s="13" t="s">
        <v>340</v>
      </c>
      <c r="D32" s="22" t="s">
        <v>301</v>
      </c>
      <c r="E32" s="9">
        <v>2</v>
      </c>
      <c r="F32" s="9">
        <v>1</v>
      </c>
      <c r="G32" s="9">
        <v>386</v>
      </c>
      <c r="H32" s="9">
        <v>180</v>
      </c>
      <c r="I32" s="9">
        <v>0</v>
      </c>
      <c r="J32" s="9">
        <v>0</v>
      </c>
      <c r="K32" s="9">
        <v>0</v>
      </c>
      <c r="L32" s="9">
        <v>0</v>
      </c>
      <c r="M32" s="9">
        <v>3</v>
      </c>
      <c r="N32" s="9">
        <v>1</v>
      </c>
      <c r="O32" s="9">
        <v>180</v>
      </c>
      <c r="P32" s="9">
        <v>95</v>
      </c>
      <c r="Q32" s="334">
        <v>50</v>
      </c>
      <c r="R32" s="334">
        <v>46.632124352331608</v>
      </c>
      <c r="S32" s="335">
        <v>0</v>
      </c>
      <c r="T32" s="335">
        <v>0</v>
      </c>
      <c r="U32" s="335">
        <v>0</v>
      </c>
      <c r="V32" s="335">
        <v>0</v>
      </c>
      <c r="W32" s="335">
        <v>0</v>
      </c>
      <c r="X32" s="335">
        <v>0</v>
      </c>
      <c r="Y32" s="335">
        <v>0</v>
      </c>
      <c r="Z32" s="335">
        <v>0</v>
      </c>
      <c r="AA32" s="335">
        <v>0</v>
      </c>
      <c r="AB32" s="335">
        <v>0</v>
      </c>
      <c r="AC32" s="335">
        <v>0</v>
      </c>
      <c r="AD32" s="335">
        <v>0</v>
      </c>
      <c r="AE32" s="335">
        <v>0</v>
      </c>
      <c r="AF32" s="335">
        <v>0</v>
      </c>
      <c r="AG32" s="335">
        <v>0</v>
      </c>
      <c r="AH32" s="335">
        <v>0</v>
      </c>
      <c r="AI32" s="334">
        <v>0</v>
      </c>
      <c r="AJ32" s="334">
        <v>0</v>
      </c>
      <c r="AK32" s="334">
        <v>33.333333333333329</v>
      </c>
      <c r="AL32" s="334">
        <v>52.777777777777779</v>
      </c>
      <c r="AM32" s="334">
        <v>5</v>
      </c>
      <c r="AN32" s="334">
        <v>2</v>
      </c>
      <c r="AO32" s="334">
        <v>40</v>
      </c>
      <c r="AP32" s="334">
        <v>566</v>
      </c>
      <c r="AQ32" s="334">
        <v>275</v>
      </c>
      <c r="AR32" s="334">
        <v>48.586572438162548</v>
      </c>
      <c r="AS32" s="26">
        <v>50</v>
      </c>
      <c r="AT32" s="26">
        <v>33.333333333333329</v>
      </c>
      <c r="AU32" s="26">
        <v>0</v>
      </c>
      <c r="AV32" s="26">
        <v>46.632124352331608</v>
      </c>
      <c r="AW32" s="26">
        <v>52.777777777777779</v>
      </c>
      <c r="AX32" s="26">
        <v>49.704951065054694</v>
      </c>
    </row>
    <row r="33" spans="1:50" x14ac:dyDescent="0.25">
      <c r="A33" s="20">
        <v>31</v>
      </c>
      <c r="B33" s="16">
        <v>2008</v>
      </c>
      <c r="C33" s="13" t="s">
        <v>341</v>
      </c>
      <c r="D33" s="22" t="s">
        <v>292</v>
      </c>
      <c r="E33" s="9">
        <v>4</v>
      </c>
      <c r="F33" s="9">
        <v>4</v>
      </c>
      <c r="G33" s="9">
        <v>1460</v>
      </c>
      <c r="H33" s="9">
        <v>1460</v>
      </c>
      <c r="I33" s="9">
        <v>2</v>
      </c>
      <c r="J33" s="9">
        <v>2</v>
      </c>
      <c r="K33" s="9">
        <v>55</v>
      </c>
      <c r="L33" s="9">
        <v>55</v>
      </c>
      <c r="M33" s="9">
        <v>5</v>
      </c>
      <c r="N33" s="9">
        <v>5</v>
      </c>
      <c r="O33" s="9">
        <v>1963</v>
      </c>
      <c r="P33" s="9">
        <v>1963</v>
      </c>
      <c r="Q33" s="334">
        <v>100</v>
      </c>
      <c r="R33" s="334">
        <v>100</v>
      </c>
      <c r="S33" s="335">
        <v>0</v>
      </c>
      <c r="T33" s="335">
        <v>0</v>
      </c>
      <c r="U33" s="335">
        <v>0</v>
      </c>
      <c r="V33" s="335">
        <v>0</v>
      </c>
      <c r="W33" s="335">
        <v>0</v>
      </c>
      <c r="X33" s="335">
        <v>0</v>
      </c>
      <c r="Y33" s="335">
        <v>0</v>
      </c>
      <c r="Z33" s="335">
        <v>0</v>
      </c>
      <c r="AA33" s="335">
        <v>0</v>
      </c>
      <c r="AB33" s="335">
        <v>0</v>
      </c>
      <c r="AC33" s="335">
        <v>0</v>
      </c>
      <c r="AD33" s="335">
        <v>0</v>
      </c>
      <c r="AE33" s="335">
        <v>0</v>
      </c>
      <c r="AF33" s="335">
        <v>0</v>
      </c>
      <c r="AG33" s="335">
        <v>0</v>
      </c>
      <c r="AH33" s="335">
        <v>0</v>
      </c>
      <c r="AI33" s="334">
        <v>100</v>
      </c>
      <c r="AJ33" s="334">
        <v>100</v>
      </c>
      <c r="AK33" s="334">
        <v>100</v>
      </c>
      <c r="AL33" s="334">
        <v>100</v>
      </c>
      <c r="AM33" s="334">
        <v>9</v>
      </c>
      <c r="AN33" s="334">
        <v>9</v>
      </c>
      <c r="AO33" s="334">
        <v>100</v>
      </c>
      <c r="AP33" s="334">
        <v>3423</v>
      </c>
      <c r="AQ33" s="334">
        <v>3423</v>
      </c>
      <c r="AR33" s="334">
        <v>100</v>
      </c>
      <c r="AS33" s="26">
        <v>100</v>
      </c>
      <c r="AT33" s="26">
        <v>100</v>
      </c>
      <c r="AU33" s="26">
        <v>100</v>
      </c>
      <c r="AV33" s="26">
        <v>100</v>
      </c>
      <c r="AW33" s="26">
        <v>100</v>
      </c>
      <c r="AX33" s="26">
        <v>100</v>
      </c>
    </row>
    <row r="34" spans="1:50" ht="25.5" x14ac:dyDescent="0.25">
      <c r="A34" s="20">
        <v>32</v>
      </c>
      <c r="B34" s="16">
        <v>2009</v>
      </c>
      <c r="C34" s="13" t="s">
        <v>342</v>
      </c>
      <c r="D34" s="22" t="s">
        <v>817</v>
      </c>
      <c r="E34" s="9">
        <v>0</v>
      </c>
      <c r="F34" s="9">
        <v>0</v>
      </c>
      <c r="G34" s="9">
        <v>0</v>
      </c>
      <c r="H34" s="9">
        <v>0</v>
      </c>
      <c r="I34" s="9">
        <v>0</v>
      </c>
      <c r="J34" s="9">
        <v>0</v>
      </c>
      <c r="K34" s="9">
        <v>0</v>
      </c>
      <c r="L34" s="9">
        <v>0</v>
      </c>
      <c r="M34" s="9">
        <v>0</v>
      </c>
      <c r="N34" s="9">
        <v>0</v>
      </c>
      <c r="O34" s="9">
        <v>0</v>
      </c>
      <c r="P34" s="9">
        <v>0</v>
      </c>
      <c r="Q34" s="334">
        <v>0</v>
      </c>
      <c r="R34" s="334">
        <v>0</v>
      </c>
      <c r="S34" s="335">
        <v>0</v>
      </c>
      <c r="T34" s="335">
        <v>0</v>
      </c>
      <c r="U34" s="335">
        <v>0</v>
      </c>
      <c r="V34" s="335">
        <v>0</v>
      </c>
      <c r="W34" s="335">
        <v>0</v>
      </c>
      <c r="X34" s="335">
        <v>0</v>
      </c>
      <c r="Y34" s="335">
        <v>0</v>
      </c>
      <c r="Z34" s="335">
        <v>0</v>
      </c>
      <c r="AA34" s="335">
        <v>0</v>
      </c>
      <c r="AB34" s="335">
        <v>0</v>
      </c>
      <c r="AC34" s="335">
        <v>0</v>
      </c>
      <c r="AD34" s="335">
        <v>0</v>
      </c>
      <c r="AE34" s="335">
        <v>0</v>
      </c>
      <c r="AF34" s="335">
        <v>0</v>
      </c>
      <c r="AG34" s="335">
        <v>0</v>
      </c>
      <c r="AH34" s="335">
        <v>0</v>
      </c>
      <c r="AI34" s="334">
        <v>0</v>
      </c>
      <c r="AJ34" s="334">
        <v>0</v>
      </c>
      <c r="AK34" s="334">
        <v>0</v>
      </c>
      <c r="AL34" s="334">
        <v>0</v>
      </c>
      <c r="AM34" s="334">
        <v>0</v>
      </c>
      <c r="AN34" s="334">
        <v>0</v>
      </c>
      <c r="AO34" s="334">
        <v>0</v>
      </c>
      <c r="AP34" s="334">
        <v>0</v>
      </c>
      <c r="AQ34" s="334">
        <v>0</v>
      </c>
      <c r="AR34" s="334">
        <v>0</v>
      </c>
      <c r="AS34" s="26">
        <v>0</v>
      </c>
      <c r="AT34" s="26">
        <v>0</v>
      </c>
      <c r="AU34" s="26">
        <v>0</v>
      </c>
      <c r="AV34" s="26">
        <v>0</v>
      </c>
      <c r="AW34" s="26">
        <v>0</v>
      </c>
      <c r="AX34" s="26" t="e">
        <v>#DIV/0!</v>
      </c>
    </row>
    <row r="35" spans="1:50" x14ac:dyDescent="0.25">
      <c r="A35" s="20">
        <v>33</v>
      </c>
      <c r="B35" s="16">
        <v>2009</v>
      </c>
      <c r="C35" s="13" t="s">
        <v>343</v>
      </c>
      <c r="D35" s="22" t="s">
        <v>291</v>
      </c>
      <c r="E35" s="9">
        <v>0</v>
      </c>
      <c r="F35" s="9">
        <v>0</v>
      </c>
      <c r="G35" s="9">
        <v>0</v>
      </c>
      <c r="H35" s="9">
        <v>0</v>
      </c>
      <c r="I35" s="9">
        <v>0</v>
      </c>
      <c r="J35" s="9">
        <v>0</v>
      </c>
      <c r="K35" s="9">
        <v>0</v>
      </c>
      <c r="L35" s="9">
        <v>0</v>
      </c>
      <c r="M35" s="9">
        <v>6</v>
      </c>
      <c r="N35" s="9">
        <v>6</v>
      </c>
      <c r="O35" s="9">
        <v>1707</v>
      </c>
      <c r="P35" s="9">
        <v>1707</v>
      </c>
      <c r="Q35" s="334">
        <v>0</v>
      </c>
      <c r="R35" s="334">
        <v>0</v>
      </c>
      <c r="S35" s="335">
        <v>0</v>
      </c>
      <c r="T35" s="335">
        <v>0</v>
      </c>
      <c r="U35" s="335">
        <v>0</v>
      </c>
      <c r="V35" s="335">
        <v>0</v>
      </c>
      <c r="W35" s="335">
        <v>0</v>
      </c>
      <c r="X35" s="335">
        <v>0</v>
      </c>
      <c r="Y35" s="335">
        <v>0</v>
      </c>
      <c r="Z35" s="335">
        <v>0</v>
      </c>
      <c r="AA35" s="335">
        <v>0</v>
      </c>
      <c r="AB35" s="335">
        <v>0</v>
      </c>
      <c r="AC35" s="335">
        <v>0</v>
      </c>
      <c r="AD35" s="335">
        <v>0</v>
      </c>
      <c r="AE35" s="335">
        <v>0</v>
      </c>
      <c r="AF35" s="335">
        <v>0</v>
      </c>
      <c r="AG35" s="335">
        <v>0</v>
      </c>
      <c r="AH35" s="335">
        <v>0</v>
      </c>
      <c r="AI35" s="334">
        <v>0</v>
      </c>
      <c r="AJ35" s="334">
        <v>0</v>
      </c>
      <c r="AK35" s="334">
        <v>100</v>
      </c>
      <c r="AL35" s="334">
        <v>100</v>
      </c>
      <c r="AM35" s="334">
        <v>6</v>
      </c>
      <c r="AN35" s="334">
        <v>6</v>
      </c>
      <c r="AO35" s="334">
        <v>100</v>
      </c>
      <c r="AP35" s="334">
        <v>1707</v>
      </c>
      <c r="AQ35" s="334">
        <v>1707</v>
      </c>
      <c r="AR35" s="334">
        <v>100</v>
      </c>
      <c r="AS35" s="26">
        <v>0</v>
      </c>
      <c r="AT35" s="26">
        <v>100</v>
      </c>
      <c r="AU35" s="26">
        <v>100</v>
      </c>
      <c r="AV35" s="26">
        <v>0</v>
      </c>
      <c r="AW35" s="26">
        <v>100</v>
      </c>
      <c r="AX35" s="26">
        <v>100</v>
      </c>
    </row>
    <row r="36" spans="1:50" x14ac:dyDescent="0.25">
      <c r="A36" s="20">
        <v>34</v>
      </c>
      <c r="B36" s="16">
        <v>2009</v>
      </c>
      <c r="C36" s="13" t="s">
        <v>344</v>
      </c>
      <c r="D36" s="22" t="s">
        <v>302</v>
      </c>
      <c r="E36" s="9">
        <v>2</v>
      </c>
      <c r="F36" s="9">
        <v>1</v>
      </c>
      <c r="G36" s="9">
        <v>129</v>
      </c>
      <c r="H36" s="9">
        <v>87</v>
      </c>
      <c r="I36" s="9">
        <v>0</v>
      </c>
      <c r="J36" s="9">
        <v>0</v>
      </c>
      <c r="K36" s="9">
        <v>0</v>
      </c>
      <c r="L36" s="9">
        <v>0</v>
      </c>
      <c r="M36" s="9">
        <v>0</v>
      </c>
      <c r="N36" s="9">
        <v>0</v>
      </c>
      <c r="O36" s="9">
        <v>0</v>
      </c>
      <c r="P36" s="9">
        <v>0</v>
      </c>
      <c r="Q36" s="334">
        <v>50</v>
      </c>
      <c r="R36" s="334">
        <v>67.441860465116278</v>
      </c>
      <c r="S36" s="335">
        <v>0</v>
      </c>
      <c r="T36" s="335">
        <v>0</v>
      </c>
      <c r="U36" s="335">
        <v>0</v>
      </c>
      <c r="V36" s="335">
        <v>0</v>
      </c>
      <c r="W36" s="335">
        <v>0</v>
      </c>
      <c r="X36" s="335">
        <v>0</v>
      </c>
      <c r="Y36" s="335">
        <v>0</v>
      </c>
      <c r="Z36" s="335">
        <v>0</v>
      </c>
      <c r="AA36" s="335">
        <v>0</v>
      </c>
      <c r="AB36" s="335">
        <v>0</v>
      </c>
      <c r="AC36" s="335">
        <v>0</v>
      </c>
      <c r="AD36" s="335">
        <v>0</v>
      </c>
      <c r="AE36" s="335">
        <v>0</v>
      </c>
      <c r="AF36" s="335">
        <v>0</v>
      </c>
      <c r="AG36" s="335">
        <v>0</v>
      </c>
      <c r="AH36" s="335">
        <v>0</v>
      </c>
      <c r="AI36" s="334">
        <v>0</v>
      </c>
      <c r="AJ36" s="334">
        <v>0</v>
      </c>
      <c r="AK36" s="334">
        <v>0</v>
      </c>
      <c r="AL36" s="334">
        <v>0</v>
      </c>
      <c r="AM36" s="334">
        <v>2</v>
      </c>
      <c r="AN36" s="334">
        <v>1</v>
      </c>
      <c r="AO36" s="334">
        <v>50</v>
      </c>
      <c r="AP36" s="334">
        <v>129</v>
      </c>
      <c r="AQ36" s="334">
        <v>87</v>
      </c>
      <c r="AR36" s="334">
        <v>67.441860465116278</v>
      </c>
      <c r="AS36" s="26">
        <v>50</v>
      </c>
      <c r="AT36" s="26">
        <v>0</v>
      </c>
      <c r="AU36" s="26">
        <v>50</v>
      </c>
      <c r="AV36" s="26">
        <v>67.441860465116278</v>
      </c>
      <c r="AW36" s="26">
        <v>0</v>
      </c>
      <c r="AX36" s="26">
        <v>67.441860465116278</v>
      </c>
    </row>
    <row r="37" spans="1:50" x14ac:dyDescent="0.25">
      <c r="A37" s="20">
        <v>35</v>
      </c>
      <c r="B37" s="16">
        <v>2008</v>
      </c>
      <c r="C37" s="13" t="s">
        <v>345</v>
      </c>
      <c r="D37" s="22" t="s">
        <v>304</v>
      </c>
      <c r="E37" s="9">
        <v>2</v>
      </c>
      <c r="F37" s="9">
        <v>2</v>
      </c>
      <c r="G37" s="9">
        <v>294</v>
      </c>
      <c r="H37" s="9">
        <v>294</v>
      </c>
      <c r="I37" s="9">
        <v>0</v>
      </c>
      <c r="J37" s="9">
        <v>0</v>
      </c>
      <c r="K37" s="9">
        <v>0</v>
      </c>
      <c r="L37" s="9">
        <v>0</v>
      </c>
      <c r="M37" s="9">
        <v>3</v>
      </c>
      <c r="N37" s="9">
        <v>3</v>
      </c>
      <c r="O37" s="9">
        <v>245</v>
      </c>
      <c r="P37" s="9">
        <v>245</v>
      </c>
      <c r="Q37" s="334">
        <v>100</v>
      </c>
      <c r="R37" s="334">
        <v>100</v>
      </c>
      <c r="S37" s="335">
        <v>0</v>
      </c>
      <c r="T37" s="335">
        <v>0</v>
      </c>
      <c r="U37" s="335">
        <v>0</v>
      </c>
      <c r="V37" s="335">
        <v>0</v>
      </c>
      <c r="W37" s="335">
        <v>0</v>
      </c>
      <c r="X37" s="335">
        <v>0</v>
      </c>
      <c r="Y37" s="335">
        <v>0</v>
      </c>
      <c r="Z37" s="335">
        <v>0</v>
      </c>
      <c r="AA37" s="335">
        <v>0</v>
      </c>
      <c r="AB37" s="335">
        <v>0</v>
      </c>
      <c r="AC37" s="335">
        <v>0</v>
      </c>
      <c r="AD37" s="335">
        <v>0</v>
      </c>
      <c r="AE37" s="335">
        <v>0</v>
      </c>
      <c r="AF37" s="335">
        <v>0</v>
      </c>
      <c r="AG37" s="335">
        <v>0</v>
      </c>
      <c r="AH37" s="335">
        <v>0</v>
      </c>
      <c r="AI37" s="334">
        <v>0</v>
      </c>
      <c r="AJ37" s="334">
        <v>0</v>
      </c>
      <c r="AK37" s="334">
        <v>100</v>
      </c>
      <c r="AL37" s="334">
        <v>100</v>
      </c>
      <c r="AM37" s="334">
        <v>5</v>
      </c>
      <c r="AN37" s="334">
        <v>5</v>
      </c>
      <c r="AO37" s="334">
        <v>100</v>
      </c>
      <c r="AP37" s="334">
        <v>539</v>
      </c>
      <c r="AQ37" s="334">
        <v>539</v>
      </c>
      <c r="AR37" s="334">
        <v>100</v>
      </c>
      <c r="AS37" s="26">
        <v>100</v>
      </c>
      <c r="AT37" s="26">
        <v>100</v>
      </c>
      <c r="AU37" s="26">
        <v>100</v>
      </c>
      <c r="AV37" s="26">
        <v>100</v>
      </c>
      <c r="AW37" s="26">
        <v>100</v>
      </c>
      <c r="AX37" s="26">
        <v>100</v>
      </c>
    </row>
    <row r="38" spans="1:50" x14ac:dyDescent="0.25">
      <c r="A38" s="20">
        <v>36</v>
      </c>
      <c r="B38" s="16">
        <v>2011</v>
      </c>
      <c r="C38" s="13" t="s">
        <v>346</v>
      </c>
      <c r="D38" s="22" t="s">
        <v>295</v>
      </c>
      <c r="E38" s="9">
        <v>0</v>
      </c>
      <c r="F38" s="9">
        <v>0</v>
      </c>
      <c r="G38" s="9">
        <v>0</v>
      </c>
      <c r="H38" s="9">
        <v>0</v>
      </c>
      <c r="I38" s="9">
        <v>0</v>
      </c>
      <c r="J38" s="9">
        <v>0</v>
      </c>
      <c r="K38" s="9">
        <v>0</v>
      </c>
      <c r="L38" s="9">
        <v>0</v>
      </c>
      <c r="M38" s="9">
        <v>4</v>
      </c>
      <c r="N38" s="9">
        <v>4</v>
      </c>
      <c r="O38" s="9">
        <v>784</v>
      </c>
      <c r="P38" s="9">
        <v>784</v>
      </c>
      <c r="Q38" s="334">
        <v>0</v>
      </c>
      <c r="R38" s="334">
        <v>0</v>
      </c>
      <c r="S38" s="335">
        <v>0</v>
      </c>
      <c r="T38" s="335">
        <v>0</v>
      </c>
      <c r="U38" s="335">
        <v>0</v>
      </c>
      <c r="V38" s="335">
        <v>0</v>
      </c>
      <c r="W38" s="335">
        <v>0</v>
      </c>
      <c r="X38" s="335">
        <v>0</v>
      </c>
      <c r="Y38" s="335">
        <v>0</v>
      </c>
      <c r="Z38" s="335">
        <v>0</v>
      </c>
      <c r="AA38" s="335">
        <v>0</v>
      </c>
      <c r="AB38" s="335">
        <v>0</v>
      </c>
      <c r="AC38" s="335">
        <v>0</v>
      </c>
      <c r="AD38" s="335">
        <v>0</v>
      </c>
      <c r="AE38" s="335">
        <v>0</v>
      </c>
      <c r="AF38" s="335">
        <v>0</v>
      </c>
      <c r="AG38" s="335">
        <v>0</v>
      </c>
      <c r="AH38" s="335">
        <v>0</v>
      </c>
      <c r="AI38" s="334">
        <v>0</v>
      </c>
      <c r="AJ38" s="334">
        <v>0</v>
      </c>
      <c r="AK38" s="334">
        <v>100</v>
      </c>
      <c r="AL38" s="334">
        <v>100</v>
      </c>
      <c r="AM38" s="334">
        <v>4</v>
      </c>
      <c r="AN38" s="334">
        <v>4</v>
      </c>
      <c r="AO38" s="334">
        <v>100</v>
      </c>
      <c r="AP38" s="334">
        <v>784</v>
      </c>
      <c r="AQ38" s="334">
        <v>784</v>
      </c>
      <c r="AR38" s="334">
        <v>100</v>
      </c>
      <c r="AS38" s="26">
        <v>0</v>
      </c>
      <c r="AT38" s="26">
        <v>100</v>
      </c>
      <c r="AU38" s="26">
        <v>100</v>
      </c>
      <c r="AV38" s="26">
        <v>0</v>
      </c>
      <c r="AW38" s="26">
        <v>100</v>
      </c>
      <c r="AX38" s="26">
        <v>100</v>
      </c>
    </row>
    <row r="39" spans="1:50" x14ac:dyDescent="0.25">
      <c r="A39" s="20">
        <v>37</v>
      </c>
      <c r="B39" s="16">
        <v>2010</v>
      </c>
      <c r="C39" s="13" t="s">
        <v>347</v>
      </c>
      <c r="D39" s="22" t="s">
        <v>296</v>
      </c>
      <c r="E39" s="9">
        <v>0</v>
      </c>
      <c r="F39" s="9">
        <v>0</v>
      </c>
      <c r="G39" s="9">
        <v>0</v>
      </c>
      <c r="H39" s="9">
        <v>0</v>
      </c>
      <c r="I39" s="9">
        <v>0</v>
      </c>
      <c r="J39" s="9">
        <v>0</v>
      </c>
      <c r="K39" s="9">
        <v>0</v>
      </c>
      <c r="L39" s="9">
        <v>0</v>
      </c>
      <c r="M39" s="9">
        <v>0</v>
      </c>
      <c r="N39" s="9">
        <v>0</v>
      </c>
      <c r="O39" s="9">
        <v>0</v>
      </c>
      <c r="P39" s="9">
        <v>0</v>
      </c>
      <c r="Q39" s="334">
        <v>0</v>
      </c>
      <c r="R39" s="334">
        <v>0</v>
      </c>
      <c r="S39" s="335">
        <v>0</v>
      </c>
      <c r="T39" s="335">
        <v>0</v>
      </c>
      <c r="U39" s="335">
        <v>0</v>
      </c>
      <c r="V39" s="335">
        <v>0</v>
      </c>
      <c r="W39" s="335">
        <v>0</v>
      </c>
      <c r="X39" s="335">
        <v>0</v>
      </c>
      <c r="Y39" s="335">
        <v>0</v>
      </c>
      <c r="Z39" s="335">
        <v>0</v>
      </c>
      <c r="AA39" s="335">
        <v>0</v>
      </c>
      <c r="AB39" s="335">
        <v>0</v>
      </c>
      <c r="AC39" s="335">
        <v>0</v>
      </c>
      <c r="AD39" s="335">
        <v>0</v>
      </c>
      <c r="AE39" s="335">
        <v>0</v>
      </c>
      <c r="AF39" s="335">
        <v>0</v>
      </c>
      <c r="AG39" s="335">
        <v>0</v>
      </c>
      <c r="AH39" s="335">
        <v>0</v>
      </c>
      <c r="AI39" s="334">
        <v>0</v>
      </c>
      <c r="AJ39" s="334">
        <v>0</v>
      </c>
      <c r="AK39" s="334">
        <v>0</v>
      </c>
      <c r="AL39" s="334">
        <v>0</v>
      </c>
      <c r="AM39" s="334">
        <v>0</v>
      </c>
      <c r="AN39" s="334">
        <v>0</v>
      </c>
      <c r="AO39" s="334">
        <v>0</v>
      </c>
      <c r="AP39" s="334">
        <v>0</v>
      </c>
      <c r="AQ39" s="334">
        <v>0</v>
      </c>
      <c r="AR39" s="334">
        <v>0</v>
      </c>
      <c r="AS39" s="26">
        <v>0</v>
      </c>
      <c r="AT39" s="26">
        <v>0</v>
      </c>
      <c r="AU39" s="26">
        <v>0</v>
      </c>
      <c r="AV39" s="26">
        <v>0</v>
      </c>
      <c r="AW39" s="26">
        <v>0</v>
      </c>
      <c r="AX39" s="26" t="e">
        <v>#DIV/0!</v>
      </c>
    </row>
    <row r="40" spans="1:50" x14ac:dyDescent="0.25">
      <c r="A40" s="20">
        <v>38</v>
      </c>
      <c r="B40" s="16">
        <v>2010</v>
      </c>
      <c r="C40" s="13" t="s">
        <v>348</v>
      </c>
      <c r="D40" s="22" t="s">
        <v>298</v>
      </c>
      <c r="E40" s="9">
        <v>0</v>
      </c>
      <c r="F40" s="9">
        <v>0</v>
      </c>
      <c r="G40" s="9">
        <v>0</v>
      </c>
      <c r="H40" s="9">
        <v>0</v>
      </c>
      <c r="I40" s="9">
        <v>0</v>
      </c>
      <c r="J40" s="9">
        <v>0</v>
      </c>
      <c r="K40" s="9">
        <v>0</v>
      </c>
      <c r="L40" s="9">
        <v>0</v>
      </c>
      <c r="M40" s="9">
        <v>0</v>
      </c>
      <c r="N40" s="9">
        <v>0</v>
      </c>
      <c r="O40" s="9">
        <v>0</v>
      </c>
      <c r="P40" s="9">
        <v>0</v>
      </c>
      <c r="Q40" s="334">
        <v>0</v>
      </c>
      <c r="R40" s="334">
        <v>0</v>
      </c>
      <c r="S40" s="335">
        <v>0</v>
      </c>
      <c r="T40" s="335">
        <v>0</v>
      </c>
      <c r="U40" s="335">
        <v>0</v>
      </c>
      <c r="V40" s="335">
        <v>0</v>
      </c>
      <c r="W40" s="335">
        <v>0</v>
      </c>
      <c r="X40" s="335">
        <v>0</v>
      </c>
      <c r="Y40" s="335">
        <v>0</v>
      </c>
      <c r="Z40" s="335">
        <v>0</v>
      </c>
      <c r="AA40" s="335">
        <v>0</v>
      </c>
      <c r="AB40" s="335">
        <v>0</v>
      </c>
      <c r="AC40" s="335">
        <v>0</v>
      </c>
      <c r="AD40" s="335">
        <v>0</v>
      </c>
      <c r="AE40" s="335">
        <v>0</v>
      </c>
      <c r="AF40" s="335">
        <v>0</v>
      </c>
      <c r="AG40" s="335">
        <v>0</v>
      </c>
      <c r="AH40" s="335">
        <v>0</v>
      </c>
      <c r="AI40" s="334">
        <v>0</v>
      </c>
      <c r="AJ40" s="334">
        <v>0</v>
      </c>
      <c r="AK40" s="334">
        <v>0</v>
      </c>
      <c r="AL40" s="334">
        <v>0</v>
      </c>
      <c r="AM40" s="334">
        <v>0</v>
      </c>
      <c r="AN40" s="334">
        <v>0</v>
      </c>
      <c r="AO40" s="334">
        <v>0</v>
      </c>
      <c r="AP40" s="334">
        <v>0</v>
      </c>
      <c r="AQ40" s="334">
        <v>0</v>
      </c>
      <c r="AR40" s="334">
        <v>0</v>
      </c>
      <c r="AS40" s="26">
        <v>0</v>
      </c>
      <c r="AT40" s="26">
        <v>0</v>
      </c>
      <c r="AU40" s="26" t="e">
        <v>#DIV/0!</v>
      </c>
      <c r="AV40" s="26">
        <v>0</v>
      </c>
      <c r="AW40" s="26">
        <v>0</v>
      </c>
      <c r="AX40" s="26" t="e">
        <v>#DIV/0!</v>
      </c>
    </row>
    <row r="41" spans="1:50" x14ac:dyDescent="0.25">
      <c r="A41" s="20">
        <v>39</v>
      </c>
      <c r="B41" s="16">
        <v>2010</v>
      </c>
      <c r="C41" s="13" t="s">
        <v>349</v>
      </c>
      <c r="D41" s="22" t="s">
        <v>289</v>
      </c>
      <c r="E41" s="9">
        <v>0</v>
      </c>
      <c r="F41" s="9">
        <v>0</v>
      </c>
      <c r="G41" s="9">
        <v>0</v>
      </c>
      <c r="H41" s="9">
        <v>0</v>
      </c>
      <c r="I41" s="9">
        <v>0</v>
      </c>
      <c r="J41" s="9">
        <v>0</v>
      </c>
      <c r="K41" s="9">
        <v>0</v>
      </c>
      <c r="L41" s="9">
        <v>0</v>
      </c>
      <c r="M41" s="9">
        <v>10</v>
      </c>
      <c r="N41" s="9">
        <v>3</v>
      </c>
      <c r="O41" s="9">
        <v>1008</v>
      </c>
      <c r="P41" s="9">
        <v>278</v>
      </c>
      <c r="Q41" s="334">
        <v>0</v>
      </c>
      <c r="R41" s="334">
        <v>0</v>
      </c>
      <c r="S41" s="335">
        <v>0</v>
      </c>
      <c r="T41" s="335">
        <v>0</v>
      </c>
      <c r="U41" s="335">
        <v>0</v>
      </c>
      <c r="V41" s="335">
        <v>0</v>
      </c>
      <c r="W41" s="335">
        <v>0</v>
      </c>
      <c r="X41" s="335">
        <v>0</v>
      </c>
      <c r="Y41" s="335">
        <v>0</v>
      </c>
      <c r="Z41" s="335">
        <v>0</v>
      </c>
      <c r="AA41" s="335">
        <v>0</v>
      </c>
      <c r="AB41" s="335">
        <v>0</v>
      </c>
      <c r="AC41" s="335">
        <v>0</v>
      </c>
      <c r="AD41" s="335">
        <v>0</v>
      </c>
      <c r="AE41" s="335">
        <v>0</v>
      </c>
      <c r="AF41" s="335">
        <v>0</v>
      </c>
      <c r="AG41" s="335">
        <v>0</v>
      </c>
      <c r="AH41" s="335">
        <v>0</v>
      </c>
      <c r="AI41" s="334">
        <v>0</v>
      </c>
      <c r="AJ41" s="334">
        <v>0</v>
      </c>
      <c r="AK41" s="334">
        <v>30</v>
      </c>
      <c r="AL41" s="334">
        <v>27.579365079365083</v>
      </c>
      <c r="AM41" s="334">
        <v>10</v>
      </c>
      <c r="AN41" s="334">
        <v>3</v>
      </c>
      <c r="AO41" s="334">
        <v>30</v>
      </c>
      <c r="AP41" s="334">
        <v>1008</v>
      </c>
      <c r="AQ41" s="334">
        <v>278</v>
      </c>
      <c r="AR41" s="334">
        <v>27.579365079365083</v>
      </c>
      <c r="AS41" s="26">
        <v>0</v>
      </c>
      <c r="AT41" s="26">
        <v>30</v>
      </c>
      <c r="AU41" s="26">
        <v>30</v>
      </c>
      <c r="AV41" s="26">
        <v>0</v>
      </c>
      <c r="AW41" s="26">
        <v>27.579365079365083</v>
      </c>
      <c r="AX41" s="26">
        <v>27.579365079365083</v>
      </c>
    </row>
    <row r="42" spans="1:50" ht="25.5" x14ac:dyDescent="0.25">
      <c r="A42" s="20">
        <v>40</v>
      </c>
      <c r="B42" s="16">
        <v>2011</v>
      </c>
      <c r="C42" s="13" t="s">
        <v>350</v>
      </c>
      <c r="D42" s="22" t="s">
        <v>817</v>
      </c>
      <c r="E42" s="9">
        <v>3</v>
      </c>
      <c r="F42" s="9">
        <v>2</v>
      </c>
      <c r="G42" s="9">
        <v>894</v>
      </c>
      <c r="H42" s="9">
        <v>778</v>
      </c>
      <c r="I42" s="9">
        <v>0</v>
      </c>
      <c r="J42" s="9">
        <v>0</v>
      </c>
      <c r="K42" s="9">
        <v>0</v>
      </c>
      <c r="L42" s="9">
        <v>0</v>
      </c>
      <c r="M42" s="9">
        <v>4</v>
      </c>
      <c r="N42" s="9">
        <v>4</v>
      </c>
      <c r="O42" s="9">
        <v>851</v>
      </c>
      <c r="P42" s="9">
        <v>851</v>
      </c>
      <c r="Q42" s="334">
        <v>66.666666666666657</v>
      </c>
      <c r="R42" s="334">
        <v>87.024608501118578</v>
      </c>
      <c r="S42" s="335">
        <v>0</v>
      </c>
      <c r="T42" s="335">
        <v>0</v>
      </c>
      <c r="U42" s="335">
        <v>0</v>
      </c>
      <c r="V42" s="335">
        <v>0</v>
      </c>
      <c r="W42" s="335">
        <v>0</v>
      </c>
      <c r="X42" s="335">
        <v>0</v>
      </c>
      <c r="Y42" s="335">
        <v>0</v>
      </c>
      <c r="Z42" s="335">
        <v>0</v>
      </c>
      <c r="AA42" s="335">
        <v>0</v>
      </c>
      <c r="AB42" s="335">
        <v>0</v>
      </c>
      <c r="AC42" s="335">
        <v>0</v>
      </c>
      <c r="AD42" s="335">
        <v>0</v>
      </c>
      <c r="AE42" s="335">
        <v>0</v>
      </c>
      <c r="AF42" s="335">
        <v>0</v>
      </c>
      <c r="AG42" s="335">
        <v>0</v>
      </c>
      <c r="AH42" s="335">
        <v>0</v>
      </c>
      <c r="AI42" s="334">
        <v>0</v>
      </c>
      <c r="AJ42" s="334">
        <v>0</v>
      </c>
      <c r="AK42" s="334">
        <v>100</v>
      </c>
      <c r="AL42" s="334">
        <v>100</v>
      </c>
      <c r="AM42" s="334">
        <v>7</v>
      </c>
      <c r="AN42" s="334">
        <v>6</v>
      </c>
      <c r="AO42" s="334">
        <v>85.714285714285708</v>
      </c>
      <c r="AP42" s="334">
        <v>1745</v>
      </c>
      <c r="AQ42" s="334">
        <v>1629</v>
      </c>
      <c r="AR42" s="334">
        <v>93.35243553008597</v>
      </c>
      <c r="AS42" s="26">
        <v>66.666666666666657</v>
      </c>
      <c r="AT42" s="26">
        <v>100</v>
      </c>
      <c r="AU42" s="26">
        <v>83.333333333333329</v>
      </c>
      <c r="AV42" s="26">
        <v>87.024608501118578</v>
      </c>
      <c r="AW42" s="26">
        <v>100</v>
      </c>
      <c r="AX42" s="26">
        <v>93.512304250559282</v>
      </c>
    </row>
    <row r="43" spans="1:50" x14ac:dyDescent="0.25">
      <c r="A43" s="20">
        <v>41</v>
      </c>
      <c r="B43" s="16">
        <v>2010</v>
      </c>
      <c r="C43" s="13" t="s">
        <v>351</v>
      </c>
      <c r="D43" s="22" t="s">
        <v>303</v>
      </c>
      <c r="E43" s="9">
        <v>1</v>
      </c>
      <c r="F43" s="9">
        <v>1</v>
      </c>
      <c r="G43" s="9">
        <v>20</v>
      </c>
      <c r="H43" s="9">
        <v>20</v>
      </c>
      <c r="I43" s="9">
        <v>0</v>
      </c>
      <c r="J43" s="9">
        <v>0</v>
      </c>
      <c r="K43" s="9">
        <v>0</v>
      </c>
      <c r="L43" s="9">
        <v>0</v>
      </c>
      <c r="M43" s="9">
        <v>4</v>
      </c>
      <c r="N43" s="9">
        <v>4</v>
      </c>
      <c r="O43" s="9">
        <v>535</v>
      </c>
      <c r="P43" s="9">
        <v>535</v>
      </c>
      <c r="Q43" s="334">
        <v>100</v>
      </c>
      <c r="R43" s="334">
        <v>100</v>
      </c>
      <c r="S43" s="335">
        <v>0</v>
      </c>
      <c r="T43" s="335">
        <v>0</v>
      </c>
      <c r="U43" s="335">
        <v>0</v>
      </c>
      <c r="V43" s="335">
        <v>0</v>
      </c>
      <c r="W43" s="335">
        <v>0</v>
      </c>
      <c r="X43" s="335">
        <v>0</v>
      </c>
      <c r="Y43" s="335">
        <v>0</v>
      </c>
      <c r="Z43" s="335">
        <v>0</v>
      </c>
      <c r="AA43" s="335">
        <v>0</v>
      </c>
      <c r="AB43" s="335">
        <v>0</v>
      </c>
      <c r="AC43" s="335">
        <v>0</v>
      </c>
      <c r="AD43" s="335">
        <v>0</v>
      </c>
      <c r="AE43" s="335">
        <v>0</v>
      </c>
      <c r="AF43" s="335">
        <v>0</v>
      </c>
      <c r="AG43" s="335">
        <v>0</v>
      </c>
      <c r="AH43" s="335">
        <v>0</v>
      </c>
      <c r="AI43" s="334">
        <v>0</v>
      </c>
      <c r="AJ43" s="334">
        <v>0</v>
      </c>
      <c r="AK43" s="334">
        <v>100</v>
      </c>
      <c r="AL43" s="334">
        <v>100</v>
      </c>
      <c r="AM43" s="334">
        <v>5</v>
      </c>
      <c r="AN43" s="334">
        <v>5</v>
      </c>
      <c r="AO43" s="334">
        <v>100</v>
      </c>
      <c r="AP43" s="334">
        <v>555</v>
      </c>
      <c r="AQ43" s="334">
        <v>555</v>
      </c>
      <c r="AR43" s="334">
        <v>100</v>
      </c>
      <c r="AS43" s="26">
        <v>100</v>
      </c>
      <c r="AT43" s="26">
        <v>100</v>
      </c>
      <c r="AU43" s="26">
        <v>100</v>
      </c>
      <c r="AV43" s="26">
        <v>100</v>
      </c>
      <c r="AW43" s="26">
        <v>100</v>
      </c>
      <c r="AX43" s="26">
        <v>100</v>
      </c>
    </row>
    <row r="44" spans="1:50" x14ac:dyDescent="0.25">
      <c r="A44" s="20">
        <v>42</v>
      </c>
      <c r="B44" s="16">
        <v>2012</v>
      </c>
      <c r="C44" s="13" t="s">
        <v>352</v>
      </c>
      <c r="D44" s="22" t="s">
        <v>300</v>
      </c>
      <c r="E44" s="9">
        <v>1</v>
      </c>
      <c r="F44" s="9">
        <v>1</v>
      </c>
      <c r="G44" s="9">
        <v>251</v>
      </c>
      <c r="H44" s="9">
        <v>251</v>
      </c>
      <c r="I44" s="9">
        <v>0</v>
      </c>
      <c r="J44" s="9">
        <v>0</v>
      </c>
      <c r="K44" s="9">
        <v>0</v>
      </c>
      <c r="L44" s="9">
        <v>0</v>
      </c>
      <c r="M44" s="9">
        <v>3</v>
      </c>
      <c r="N44" s="9">
        <v>3</v>
      </c>
      <c r="O44" s="9">
        <v>418</v>
      </c>
      <c r="P44" s="9">
        <v>418</v>
      </c>
      <c r="Q44" s="334">
        <v>100</v>
      </c>
      <c r="R44" s="334">
        <v>100</v>
      </c>
      <c r="S44" s="335">
        <v>0</v>
      </c>
      <c r="T44" s="335">
        <v>0</v>
      </c>
      <c r="U44" s="335">
        <v>0</v>
      </c>
      <c r="V44" s="335">
        <v>0</v>
      </c>
      <c r="W44" s="335">
        <v>0</v>
      </c>
      <c r="X44" s="335">
        <v>0</v>
      </c>
      <c r="Y44" s="335">
        <v>0</v>
      </c>
      <c r="Z44" s="335">
        <v>0</v>
      </c>
      <c r="AA44" s="335">
        <v>0</v>
      </c>
      <c r="AB44" s="335">
        <v>0</v>
      </c>
      <c r="AC44" s="335">
        <v>0</v>
      </c>
      <c r="AD44" s="335">
        <v>0</v>
      </c>
      <c r="AE44" s="335">
        <v>0</v>
      </c>
      <c r="AF44" s="335">
        <v>0</v>
      </c>
      <c r="AG44" s="335">
        <v>0</v>
      </c>
      <c r="AH44" s="335">
        <v>0</v>
      </c>
      <c r="AI44" s="334">
        <v>0</v>
      </c>
      <c r="AJ44" s="334">
        <v>0</v>
      </c>
      <c r="AK44" s="334">
        <v>100</v>
      </c>
      <c r="AL44" s="334">
        <v>100</v>
      </c>
      <c r="AM44" s="334">
        <v>4</v>
      </c>
      <c r="AN44" s="334">
        <v>4</v>
      </c>
      <c r="AO44" s="334">
        <v>100</v>
      </c>
      <c r="AP44" s="334">
        <v>669</v>
      </c>
      <c r="AQ44" s="334">
        <v>669</v>
      </c>
      <c r="AR44" s="334">
        <v>100</v>
      </c>
      <c r="AS44" s="26">
        <v>100</v>
      </c>
      <c r="AT44" s="26">
        <v>100</v>
      </c>
      <c r="AU44" s="26">
        <v>100</v>
      </c>
      <c r="AV44" s="26">
        <v>100</v>
      </c>
      <c r="AW44" s="26">
        <v>100</v>
      </c>
      <c r="AX44" s="26">
        <v>100</v>
      </c>
    </row>
    <row r="45" spans="1:50" x14ac:dyDescent="0.25">
      <c r="A45" s="20">
        <v>43</v>
      </c>
      <c r="B45" s="16">
        <v>2012</v>
      </c>
      <c r="C45" s="13" t="s">
        <v>353</v>
      </c>
      <c r="D45" s="22" t="s">
        <v>298</v>
      </c>
      <c r="E45" s="9">
        <v>4</v>
      </c>
      <c r="F45" s="9">
        <v>3</v>
      </c>
      <c r="G45" s="9">
        <v>386</v>
      </c>
      <c r="H45" s="9">
        <v>383</v>
      </c>
      <c r="I45" s="9">
        <v>0</v>
      </c>
      <c r="J45" s="9">
        <v>0</v>
      </c>
      <c r="K45" s="9">
        <v>0</v>
      </c>
      <c r="L45" s="9">
        <v>0</v>
      </c>
      <c r="M45" s="9">
        <v>2</v>
      </c>
      <c r="N45" s="9">
        <v>2</v>
      </c>
      <c r="O45" s="9">
        <v>121</v>
      </c>
      <c r="P45" s="9">
        <v>121</v>
      </c>
      <c r="Q45" s="334">
        <v>75</v>
      </c>
      <c r="R45" s="334">
        <v>99.22279792746113</v>
      </c>
      <c r="S45" s="335">
        <v>0</v>
      </c>
      <c r="T45" s="335">
        <v>0</v>
      </c>
      <c r="U45" s="335">
        <v>0</v>
      </c>
      <c r="V45" s="335">
        <v>0</v>
      </c>
      <c r="W45" s="335">
        <v>0</v>
      </c>
      <c r="X45" s="335">
        <v>0</v>
      </c>
      <c r="Y45" s="335">
        <v>0</v>
      </c>
      <c r="Z45" s="335">
        <v>0</v>
      </c>
      <c r="AA45" s="335">
        <v>0</v>
      </c>
      <c r="AB45" s="335">
        <v>0</v>
      </c>
      <c r="AC45" s="335">
        <v>0</v>
      </c>
      <c r="AD45" s="335">
        <v>0</v>
      </c>
      <c r="AE45" s="335">
        <v>0</v>
      </c>
      <c r="AF45" s="335">
        <v>0</v>
      </c>
      <c r="AG45" s="335">
        <v>0</v>
      </c>
      <c r="AH45" s="335">
        <v>0</v>
      </c>
      <c r="AI45" s="334">
        <v>0</v>
      </c>
      <c r="AJ45" s="334">
        <v>0</v>
      </c>
      <c r="AK45" s="334">
        <v>100</v>
      </c>
      <c r="AL45" s="334">
        <v>100</v>
      </c>
      <c r="AM45" s="334">
        <v>6</v>
      </c>
      <c r="AN45" s="334">
        <v>5</v>
      </c>
      <c r="AO45" s="334">
        <v>83.333333333333343</v>
      </c>
      <c r="AP45" s="334">
        <v>507</v>
      </c>
      <c r="AQ45" s="334">
        <v>504</v>
      </c>
      <c r="AR45" s="334">
        <v>99.408284023668642</v>
      </c>
      <c r="AS45" s="26">
        <v>75</v>
      </c>
      <c r="AT45" s="26">
        <v>100</v>
      </c>
      <c r="AU45" s="26">
        <v>87.5</v>
      </c>
      <c r="AV45" s="26">
        <v>99.22279792746113</v>
      </c>
      <c r="AW45" s="26">
        <v>100</v>
      </c>
      <c r="AX45" s="26">
        <v>99.611398963730565</v>
      </c>
    </row>
    <row r="46" spans="1:50" x14ac:dyDescent="0.25">
      <c r="A46" s="20">
        <v>44</v>
      </c>
      <c r="B46" s="16">
        <v>2012</v>
      </c>
      <c r="C46" s="13" t="s">
        <v>354</v>
      </c>
      <c r="D46" s="22" t="s">
        <v>268</v>
      </c>
      <c r="E46" s="9">
        <v>2</v>
      </c>
      <c r="F46" s="9">
        <v>1</v>
      </c>
      <c r="G46" s="9">
        <v>33</v>
      </c>
      <c r="H46" s="9">
        <v>33</v>
      </c>
      <c r="I46" s="9">
        <v>0</v>
      </c>
      <c r="J46" s="9">
        <v>0</v>
      </c>
      <c r="K46" s="9">
        <v>0</v>
      </c>
      <c r="L46" s="9">
        <v>0</v>
      </c>
      <c r="M46" s="9">
        <v>2</v>
      </c>
      <c r="N46" s="9">
        <v>2</v>
      </c>
      <c r="O46" s="9">
        <v>362</v>
      </c>
      <c r="P46" s="9">
        <v>362</v>
      </c>
      <c r="Q46" s="334">
        <v>50</v>
      </c>
      <c r="R46" s="334">
        <v>100</v>
      </c>
      <c r="S46" s="335">
        <v>0</v>
      </c>
      <c r="T46" s="335">
        <v>0</v>
      </c>
      <c r="U46" s="335">
        <v>0</v>
      </c>
      <c r="V46" s="335">
        <v>0</v>
      </c>
      <c r="W46" s="335">
        <v>0</v>
      </c>
      <c r="X46" s="335">
        <v>0</v>
      </c>
      <c r="Y46" s="335">
        <v>0</v>
      </c>
      <c r="Z46" s="335">
        <v>0</v>
      </c>
      <c r="AA46" s="335">
        <v>0</v>
      </c>
      <c r="AB46" s="335">
        <v>0</v>
      </c>
      <c r="AC46" s="335">
        <v>0</v>
      </c>
      <c r="AD46" s="335">
        <v>0</v>
      </c>
      <c r="AE46" s="335">
        <v>0</v>
      </c>
      <c r="AF46" s="335">
        <v>0</v>
      </c>
      <c r="AG46" s="335">
        <v>0</v>
      </c>
      <c r="AH46" s="335">
        <v>0</v>
      </c>
      <c r="AI46" s="334">
        <v>0</v>
      </c>
      <c r="AJ46" s="334">
        <v>0</v>
      </c>
      <c r="AK46" s="334">
        <v>100</v>
      </c>
      <c r="AL46" s="334">
        <v>100</v>
      </c>
      <c r="AM46" s="334">
        <v>4</v>
      </c>
      <c r="AN46" s="334">
        <v>3</v>
      </c>
      <c r="AO46" s="334">
        <v>75</v>
      </c>
      <c r="AP46" s="334">
        <v>395</v>
      </c>
      <c r="AQ46" s="334">
        <v>395</v>
      </c>
      <c r="AR46" s="334">
        <v>100</v>
      </c>
      <c r="AS46" s="26">
        <v>50</v>
      </c>
      <c r="AT46" s="26">
        <v>100</v>
      </c>
      <c r="AU46" s="26">
        <v>75</v>
      </c>
      <c r="AV46" s="26">
        <v>100</v>
      </c>
      <c r="AW46" s="26">
        <v>100</v>
      </c>
      <c r="AX46" s="26">
        <v>100</v>
      </c>
    </row>
    <row r="47" spans="1:50" x14ac:dyDescent="0.25">
      <c r="A47" s="20">
        <v>45</v>
      </c>
      <c r="B47" s="16">
        <v>2012</v>
      </c>
      <c r="C47" s="13" t="s">
        <v>355</v>
      </c>
      <c r="D47" s="22" t="s">
        <v>292</v>
      </c>
      <c r="E47" s="9">
        <v>1</v>
      </c>
      <c r="F47" s="9">
        <v>1</v>
      </c>
      <c r="G47" s="9">
        <v>378</v>
      </c>
      <c r="H47" s="9">
        <v>378</v>
      </c>
      <c r="I47" s="9">
        <v>0</v>
      </c>
      <c r="J47" s="9">
        <v>0</v>
      </c>
      <c r="K47" s="9">
        <v>0</v>
      </c>
      <c r="L47" s="9">
        <v>0</v>
      </c>
      <c r="M47" s="9">
        <v>4</v>
      </c>
      <c r="N47" s="9">
        <v>4</v>
      </c>
      <c r="O47" s="9">
        <v>367</v>
      </c>
      <c r="P47" s="9">
        <v>367</v>
      </c>
      <c r="Q47" s="334">
        <v>100</v>
      </c>
      <c r="R47" s="334">
        <v>100</v>
      </c>
      <c r="S47" s="335">
        <v>0</v>
      </c>
      <c r="T47" s="335">
        <v>0</v>
      </c>
      <c r="U47" s="335">
        <v>0</v>
      </c>
      <c r="V47" s="335">
        <v>0</v>
      </c>
      <c r="W47" s="335">
        <v>0</v>
      </c>
      <c r="X47" s="335">
        <v>0</v>
      </c>
      <c r="Y47" s="335">
        <v>0</v>
      </c>
      <c r="Z47" s="335">
        <v>0</v>
      </c>
      <c r="AA47" s="335">
        <v>0</v>
      </c>
      <c r="AB47" s="335">
        <v>0</v>
      </c>
      <c r="AC47" s="335">
        <v>0</v>
      </c>
      <c r="AD47" s="335">
        <v>0</v>
      </c>
      <c r="AE47" s="335">
        <v>0</v>
      </c>
      <c r="AF47" s="335">
        <v>0</v>
      </c>
      <c r="AG47" s="335">
        <v>0</v>
      </c>
      <c r="AH47" s="335">
        <v>0</v>
      </c>
      <c r="AI47" s="334">
        <v>0</v>
      </c>
      <c r="AJ47" s="334">
        <v>0</v>
      </c>
      <c r="AK47" s="334">
        <v>100</v>
      </c>
      <c r="AL47" s="334">
        <v>100</v>
      </c>
      <c r="AM47" s="334">
        <v>5</v>
      </c>
      <c r="AN47" s="334">
        <v>5</v>
      </c>
      <c r="AO47" s="334">
        <v>100</v>
      </c>
      <c r="AP47" s="334">
        <v>745</v>
      </c>
      <c r="AQ47" s="334">
        <v>745</v>
      </c>
      <c r="AR47" s="334">
        <v>100</v>
      </c>
      <c r="AS47" s="26">
        <v>100</v>
      </c>
      <c r="AT47" s="26">
        <v>100</v>
      </c>
      <c r="AU47" s="26">
        <v>100</v>
      </c>
      <c r="AV47" s="26">
        <v>100</v>
      </c>
      <c r="AW47" s="26">
        <v>100</v>
      </c>
      <c r="AX47" s="26">
        <v>100</v>
      </c>
    </row>
    <row r="48" spans="1:50" x14ac:dyDescent="0.25">
      <c r="A48" s="20">
        <v>46</v>
      </c>
      <c r="B48" s="16">
        <v>2012</v>
      </c>
      <c r="C48" s="13" t="s">
        <v>356</v>
      </c>
      <c r="D48" s="22" t="s">
        <v>300</v>
      </c>
      <c r="E48" s="9">
        <v>5</v>
      </c>
      <c r="F48" s="9">
        <v>5</v>
      </c>
      <c r="G48" s="9">
        <v>333</v>
      </c>
      <c r="H48" s="9">
        <v>333</v>
      </c>
      <c r="I48" s="9">
        <v>0</v>
      </c>
      <c r="J48" s="9">
        <v>0</v>
      </c>
      <c r="K48" s="9">
        <v>0</v>
      </c>
      <c r="L48" s="9">
        <v>0</v>
      </c>
      <c r="M48" s="9">
        <v>5</v>
      </c>
      <c r="N48" s="9">
        <v>5</v>
      </c>
      <c r="O48" s="9">
        <v>237</v>
      </c>
      <c r="P48" s="9">
        <v>237</v>
      </c>
      <c r="Q48" s="334">
        <v>100</v>
      </c>
      <c r="R48" s="334">
        <v>100</v>
      </c>
      <c r="S48" s="335">
        <v>0</v>
      </c>
      <c r="T48" s="335">
        <v>0</v>
      </c>
      <c r="U48" s="335">
        <v>0</v>
      </c>
      <c r="V48" s="335">
        <v>0</v>
      </c>
      <c r="W48" s="335">
        <v>0</v>
      </c>
      <c r="X48" s="335">
        <v>0</v>
      </c>
      <c r="Y48" s="335">
        <v>0</v>
      </c>
      <c r="Z48" s="335">
        <v>0</v>
      </c>
      <c r="AA48" s="335">
        <v>0</v>
      </c>
      <c r="AB48" s="335">
        <v>0</v>
      </c>
      <c r="AC48" s="335">
        <v>0</v>
      </c>
      <c r="AD48" s="335">
        <v>0</v>
      </c>
      <c r="AE48" s="335">
        <v>0</v>
      </c>
      <c r="AF48" s="335">
        <v>0</v>
      </c>
      <c r="AG48" s="335">
        <v>0</v>
      </c>
      <c r="AH48" s="335">
        <v>0</v>
      </c>
      <c r="AI48" s="334">
        <v>0</v>
      </c>
      <c r="AJ48" s="334">
        <v>0</v>
      </c>
      <c r="AK48" s="334">
        <v>100</v>
      </c>
      <c r="AL48" s="334">
        <v>100</v>
      </c>
      <c r="AM48" s="334">
        <v>10</v>
      </c>
      <c r="AN48" s="334">
        <v>10</v>
      </c>
      <c r="AO48" s="334">
        <v>100</v>
      </c>
      <c r="AP48" s="334">
        <v>570</v>
      </c>
      <c r="AQ48" s="334">
        <v>570</v>
      </c>
      <c r="AR48" s="334">
        <v>100</v>
      </c>
      <c r="AS48" s="26">
        <v>100</v>
      </c>
      <c r="AT48" s="26">
        <v>100</v>
      </c>
      <c r="AU48" s="26">
        <v>100</v>
      </c>
      <c r="AV48" s="26">
        <v>100</v>
      </c>
      <c r="AW48" s="26">
        <v>100</v>
      </c>
      <c r="AX48" s="26">
        <v>100</v>
      </c>
    </row>
    <row r="49" spans="1:50" x14ac:dyDescent="0.25">
      <c r="A49" s="20">
        <v>47</v>
      </c>
      <c r="B49" s="16">
        <v>2011</v>
      </c>
      <c r="C49" s="13" t="s">
        <v>357</v>
      </c>
      <c r="D49" s="22" t="s">
        <v>297</v>
      </c>
      <c r="E49" s="9">
        <v>0</v>
      </c>
      <c r="F49" s="9">
        <v>0</v>
      </c>
      <c r="G49" s="9">
        <v>0</v>
      </c>
      <c r="H49" s="9">
        <v>0</v>
      </c>
      <c r="I49" s="9">
        <v>1</v>
      </c>
      <c r="J49" s="9">
        <v>1</v>
      </c>
      <c r="K49" s="9">
        <v>10</v>
      </c>
      <c r="L49" s="9">
        <v>10</v>
      </c>
      <c r="M49" s="9">
        <v>4</v>
      </c>
      <c r="N49" s="9">
        <v>4</v>
      </c>
      <c r="O49" s="9">
        <v>1031</v>
      </c>
      <c r="P49" s="9">
        <v>1031</v>
      </c>
      <c r="Q49" s="334">
        <v>0</v>
      </c>
      <c r="R49" s="334">
        <v>0</v>
      </c>
      <c r="S49" s="335">
        <v>0</v>
      </c>
      <c r="T49" s="335">
        <v>0</v>
      </c>
      <c r="U49" s="335">
        <v>0</v>
      </c>
      <c r="V49" s="335">
        <v>0</v>
      </c>
      <c r="W49" s="335">
        <v>0</v>
      </c>
      <c r="X49" s="335">
        <v>0</v>
      </c>
      <c r="Y49" s="335">
        <v>0</v>
      </c>
      <c r="Z49" s="335">
        <v>0</v>
      </c>
      <c r="AA49" s="335">
        <v>0</v>
      </c>
      <c r="AB49" s="335">
        <v>0</v>
      </c>
      <c r="AC49" s="335">
        <v>0</v>
      </c>
      <c r="AD49" s="335">
        <v>0</v>
      </c>
      <c r="AE49" s="335">
        <v>0</v>
      </c>
      <c r="AF49" s="335">
        <v>0</v>
      </c>
      <c r="AG49" s="335">
        <v>0</v>
      </c>
      <c r="AH49" s="335">
        <v>0</v>
      </c>
      <c r="AI49" s="334">
        <v>100</v>
      </c>
      <c r="AJ49" s="334">
        <v>100</v>
      </c>
      <c r="AK49" s="334">
        <v>100</v>
      </c>
      <c r="AL49" s="334">
        <v>100</v>
      </c>
      <c r="AM49" s="334">
        <v>4</v>
      </c>
      <c r="AN49" s="334">
        <v>4</v>
      </c>
      <c r="AO49" s="334">
        <v>100</v>
      </c>
      <c r="AP49" s="334">
        <v>1031</v>
      </c>
      <c r="AQ49" s="334">
        <v>1031</v>
      </c>
      <c r="AR49" s="334">
        <v>100</v>
      </c>
      <c r="AS49" s="26">
        <v>0</v>
      </c>
      <c r="AT49" s="26">
        <v>100</v>
      </c>
      <c r="AU49" s="26">
        <v>100</v>
      </c>
      <c r="AV49" s="26">
        <v>0</v>
      </c>
      <c r="AW49" s="26">
        <v>100</v>
      </c>
      <c r="AX49" s="26">
        <v>100</v>
      </c>
    </row>
    <row r="50" spans="1:50" ht="25.5" x14ac:dyDescent="0.25">
      <c r="A50" s="20">
        <v>48</v>
      </c>
      <c r="B50" s="16">
        <v>2013</v>
      </c>
      <c r="C50" s="13" t="s">
        <v>358</v>
      </c>
      <c r="D50" s="22" t="s">
        <v>817</v>
      </c>
      <c r="E50" s="9">
        <v>3</v>
      </c>
      <c r="F50" s="9">
        <v>2</v>
      </c>
      <c r="G50" s="9">
        <v>459</v>
      </c>
      <c r="H50" s="9">
        <v>410</v>
      </c>
      <c r="I50" s="9">
        <v>0</v>
      </c>
      <c r="J50" s="9">
        <v>0</v>
      </c>
      <c r="K50" s="9">
        <v>0</v>
      </c>
      <c r="L50" s="9">
        <v>0</v>
      </c>
      <c r="M50" s="9">
        <v>4</v>
      </c>
      <c r="N50" s="9">
        <v>3</v>
      </c>
      <c r="O50" s="9">
        <v>337</v>
      </c>
      <c r="P50" s="9">
        <v>319</v>
      </c>
      <c r="Q50" s="334">
        <v>66.666666666666657</v>
      </c>
      <c r="R50" s="334">
        <v>89.324618736383442</v>
      </c>
      <c r="S50" s="335">
        <v>0</v>
      </c>
      <c r="T50" s="335">
        <v>0</v>
      </c>
      <c r="U50" s="335">
        <v>0</v>
      </c>
      <c r="V50" s="335">
        <v>0</v>
      </c>
      <c r="W50" s="335">
        <v>0</v>
      </c>
      <c r="X50" s="335">
        <v>0</v>
      </c>
      <c r="Y50" s="335">
        <v>0</v>
      </c>
      <c r="Z50" s="335">
        <v>0</v>
      </c>
      <c r="AA50" s="335">
        <v>0</v>
      </c>
      <c r="AB50" s="335">
        <v>0</v>
      </c>
      <c r="AC50" s="335">
        <v>0</v>
      </c>
      <c r="AD50" s="335">
        <v>0</v>
      </c>
      <c r="AE50" s="335">
        <v>0</v>
      </c>
      <c r="AF50" s="335">
        <v>0</v>
      </c>
      <c r="AG50" s="335">
        <v>0</v>
      </c>
      <c r="AH50" s="335">
        <v>0</v>
      </c>
      <c r="AI50" s="334">
        <v>0</v>
      </c>
      <c r="AJ50" s="334">
        <v>0</v>
      </c>
      <c r="AK50" s="334">
        <v>75</v>
      </c>
      <c r="AL50" s="334">
        <v>94.65875370919882</v>
      </c>
      <c r="AM50" s="334">
        <v>7</v>
      </c>
      <c r="AN50" s="334">
        <v>5</v>
      </c>
      <c r="AO50" s="334">
        <v>71.428571428571431</v>
      </c>
      <c r="AP50" s="334">
        <v>796</v>
      </c>
      <c r="AQ50" s="334">
        <v>729</v>
      </c>
      <c r="AR50" s="334">
        <v>91.582914572864325</v>
      </c>
      <c r="AS50" s="26">
        <v>66.666666666666657</v>
      </c>
      <c r="AT50" s="26">
        <v>75</v>
      </c>
      <c r="AU50" s="26">
        <v>70.833333333333329</v>
      </c>
      <c r="AV50" s="26">
        <v>89.324618736383442</v>
      </c>
      <c r="AW50" s="26">
        <v>94.65875370919882</v>
      </c>
      <c r="AX50" s="26">
        <v>91.991686222791131</v>
      </c>
    </row>
    <row r="51" spans="1:50" ht="25.5" x14ac:dyDescent="0.25">
      <c r="A51" s="20">
        <v>49</v>
      </c>
      <c r="B51" s="16">
        <v>2013</v>
      </c>
      <c r="C51" s="13" t="s">
        <v>359</v>
      </c>
      <c r="D51" s="22" t="s">
        <v>817</v>
      </c>
      <c r="E51" s="9">
        <v>1</v>
      </c>
      <c r="F51" s="9">
        <v>1</v>
      </c>
      <c r="G51" s="9">
        <v>298</v>
      </c>
      <c r="H51" s="9">
        <v>298</v>
      </c>
      <c r="I51" s="9">
        <v>0</v>
      </c>
      <c r="J51" s="9">
        <v>0</v>
      </c>
      <c r="K51" s="9">
        <v>0</v>
      </c>
      <c r="L51" s="9">
        <v>0</v>
      </c>
      <c r="M51" s="9">
        <v>3</v>
      </c>
      <c r="N51" s="9">
        <v>3</v>
      </c>
      <c r="O51" s="9">
        <v>409</v>
      </c>
      <c r="P51" s="9">
        <v>239</v>
      </c>
      <c r="Q51" s="334">
        <v>100</v>
      </c>
      <c r="R51" s="334">
        <v>100</v>
      </c>
      <c r="S51" s="335">
        <v>0</v>
      </c>
      <c r="T51" s="335">
        <v>0</v>
      </c>
      <c r="U51" s="335">
        <v>0</v>
      </c>
      <c r="V51" s="335">
        <v>0</v>
      </c>
      <c r="W51" s="335">
        <v>0</v>
      </c>
      <c r="X51" s="335">
        <v>0</v>
      </c>
      <c r="Y51" s="335">
        <v>0</v>
      </c>
      <c r="Z51" s="335">
        <v>0</v>
      </c>
      <c r="AA51" s="335">
        <v>0</v>
      </c>
      <c r="AB51" s="335">
        <v>0</v>
      </c>
      <c r="AC51" s="335">
        <v>0</v>
      </c>
      <c r="AD51" s="335">
        <v>0</v>
      </c>
      <c r="AE51" s="335">
        <v>0</v>
      </c>
      <c r="AF51" s="335">
        <v>0</v>
      </c>
      <c r="AG51" s="335">
        <v>0</v>
      </c>
      <c r="AH51" s="335">
        <v>0</v>
      </c>
      <c r="AI51" s="334">
        <v>0</v>
      </c>
      <c r="AJ51" s="334">
        <v>0</v>
      </c>
      <c r="AK51" s="334">
        <v>100</v>
      </c>
      <c r="AL51" s="334">
        <v>58.43520782396088</v>
      </c>
      <c r="AM51" s="334">
        <v>4</v>
      </c>
      <c r="AN51" s="334">
        <v>4</v>
      </c>
      <c r="AO51" s="334">
        <v>100</v>
      </c>
      <c r="AP51" s="334">
        <v>707</v>
      </c>
      <c r="AQ51" s="334">
        <v>537</v>
      </c>
      <c r="AR51" s="334">
        <v>75.954738330975957</v>
      </c>
      <c r="AS51" s="26">
        <v>100</v>
      </c>
      <c r="AT51" s="26">
        <v>100</v>
      </c>
      <c r="AU51" s="26">
        <v>100</v>
      </c>
      <c r="AV51" s="26">
        <v>100</v>
      </c>
      <c r="AW51" s="26">
        <v>58.43520782396088</v>
      </c>
      <c r="AX51" s="26">
        <v>79.217603911980433</v>
      </c>
    </row>
    <row r="52" spans="1:50" ht="25.5" x14ac:dyDescent="0.25">
      <c r="A52" s="20">
        <v>50</v>
      </c>
      <c r="B52" s="16">
        <v>2013</v>
      </c>
      <c r="C52" s="13" t="s">
        <v>360</v>
      </c>
      <c r="D52" s="22" t="s">
        <v>817</v>
      </c>
      <c r="E52" s="9">
        <v>0</v>
      </c>
      <c r="F52" s="9">
        <v>0</v>
      </c>
      <c r="G52" s="9">
        <v>0</v>
      </c>
      <c r="H52" s="9">
        <v>0</v>
      </c>
      <c r="I52" s="9">
        <v>0</v>
      </c>
      <c r="J52" s="9">
        <v>0</v>
      </c>
      <c r="K52" s="9">
        <v>0</v>
      </c>
      <c r="L52" s="9">
        <v>0</v>
      </c>
      <c r="M52" s="9">
        <v>0</v>
      </c>
      <c r="N52" s="9">
        <v>0</v>
      </c>
      <c r="O52" s="9">
        <v>0</v>
      </c>
      <c r="P52" s="9">
        <v>0</v>
      </c>
      <c r="Q52" s="334">
        <v>0</v>
      </c>
      <c r="R52" s="334">
        <v>0</v>
      </c>
      <c r="S52" s="335">
        <v>0</v>
      </c>
      <c r="T52" s="335">
        <v>0</v>
      </c>
      <c r="U52" s="335">
        <v>0</v>
      </c>
      <c r="V52" s="335">
        <v>0</v>
      </c>
      <c r="W52" s="335">
        <v>0</v>
      </c>
      <c r="X52" s="335">
        <v>0</v>
      </c>
      <c r="Y52" s="335">
        <v>0</v>
      </c>
      <c r="Z52" s="335">
        <v>0</v>
      </c>
      <c r="AA52" s="335">
        <v>0</v>
      </c>
      <c r="AB52" s="335">
        <v>0</v>
      </c>
      <c r="AC52" s="335">
        <v>0</v>
      </c>
      <c r="AD52" s="335">
        <v>0</v>
      </c>
      <c r="AE52" s="335">
        <v>0</v>
      </c>
      <c r="AF52" s="335">
        <v>0</v>
      </c>
      <c r="AG52" s="335">
        <v>0</v>
      </c>
      <c r="AH52" s="335">
        <v>0</v>
      </c>
      <c r="AI52" s="334">
        <v>0</v>
      </c>
      <c r="AJ52" s="334">
        <v>0</v>
      </c>
      <c r="AK52" s="334">
        <v>0</v>
      </c>
      <c r="AL52" s="334">
        <v>0</v>
      </c>
      <c r="AM52" s="334">
        <v>0</v>
      </c>
      <c r="AN52" s="334">
        <v>0</v>
      </c>
      <c r="AO52" s="334">
        <v>0</v>
      </c>
      <c r="AP52" s="334">
        <v>0</v>
      </c>
      <c r="AQ52" s="334">
        <v>0</v>
      </c>
      <c r="AR52" s="334">
        <v>0</v>
      </c>
      <c r="AS52" s="26">
        <v>0</v>
      </c>
      <c r="AT52" s="26">
        <v>0</v>
      </c>
      <c r="AU52" s="26" t="e">
        <v>#DIV/0!</v>
      </c>
      <c r="AV52" s="26">
        <v>0</v>
      </c>
      <c r="AW52" s="26">
        <v>0</v>
      </c>
      <c r="AX52" s="26" t="e">
        <v>#DIV/0!</v>
      </c>
    </row>
    <row r="53" spans="1:50" ht="25.5" x14ac:dyDescent="0.25">
      <c r="A53" s="20">
        <v>51</v>
      </c>
      <c r="B53" s="16">
        <v>2013</v>
      </c>
      <c r="C53" s="13" t="s">
        <v>361</v>
      </c>
      <c r="D53" s="22" t="s">
        <v>817</v>
      </c>
      <c r="E53" s="9">
        <v>0</v>
      </c>
      <c r="F53" s="9">
        <v>0</v>
      </c>
      <c r="G53" s="9">
        <v>0</v>
      </c>
      <c r="H53" s="9">
        <v>0</v>
      </c>
      <c r="I53" s="9">
        <v>0</v>
      </c>
      <c r="J53" s="9">
        <v>0</v>
      </c>
      <c r="K53" s="9">
        <v>0</v>
      </c>
      <c r="L53" s="9">
        <v>0</v>
      </c>
      <c r="M53" s="9">
        <v>0</v>
      </c>
      <c r="N53" s="9">
        <v>0</v>
      </c>
      <c r="O53" s="9">
        <v>0</v>
      </c>
      <c r="P53" s="9">
        <v>0</v>
      </c>
      <c r="Q53" s="334">
        <v>0</v>
      </c>
      <c r="R53" s="334">
        <v>0</v>
      </c>
      <c r="S53" s="335">
        <v>0</v>
      </c>
      <c r="T53" s="335">
        <v>0</v>
      </c>
      <c r="U53" s="335">
        <v>0</v>
      </c>
      <c r="V53" s="335">
        <v>0</v>
      </c>
      <c r="W53" s="335">
        <v>0</v>
      </c>
      <c r="X53" s="335">
        <v>0</v>
      </c>
      <c r="Y53" s="335">
        <v>0</v>
      </c>
      <c r="Z53" s="335">
        <v>0</v>
      </c>
      <c r="AA53" s="335">
        <v>0</v>
      </c>
      <c r="AB53" s="335">
        <v>0</v>
      </c>
      <c r="AC53" s="335">
        <v>0</v>
      </c>
      <c r="AD53" s="335">
        <v>0</v>
      </c>
      <c r="AE53" s="335">
        <v>0</v>
      </c>
      <c r="AF53" s="335">
        <v>0</v>
      </c>
      <c r="AG53" s="335">
        <v>0</v>
      </c>
      <c r="AH53" s="335">
        <v>0</v>
      </c>
      <c r="AI53" s="334">
        <v>0</v>
      </c>
      <c r="AJ53" s="334">
        <v>0</v>
      </c>
      <c r="AK53" s="334">
        <v>0</v>
      </c>
      <c r="AL53" s="334">
        <v>0</v>
      </c>
      <c r="AM53" s="334">
        <v>0</v>
      </c>
      <c r="AN53" s="334">
        <v>0</v>
      </c>
      <c r="AO53" s="334">
        <v>0</v>
      </c>
      <c r="AP53" s="334">
        <v>0</v>
      </c>
      <c r="AQ53" s="334">
        <v>0</v>
      </c>
      <c r="AR53" s="334">
        <v>0</v>
      </c>
      <c r="AS53" s="26">
        <v>0</v>
      </c>
      <c r="AT53" s="26">
        <v>0</v>
      </c>
      <c r="AU53" s="26" t="e">
        <v>#DIV/0!</v>
      </c>
      <c r="AV53" s="26">
        <v>0</v>
      </c>
      <c r="AW53" s="26">
        <v>0</v>
      </c>
      <c r="AX53" s="26" t="e">
        <v>#DIV/0!</v>
      </c>
    </row>
    <row r="54" spans="1:50" x14ac:dyDescent="0.25">
      <c r="A54" s="20">
        <v>52</v>
      </c>
      <c r="B54" s="16">
        <v>2013</v>
      </c>
      <c r="C54" s="13" t="s">
        <v>362</v>
      </c>
      <c r="D54" s="22" t="s">
        <v>295</v>
      </c>
      <c r="E54" s="9">
        <v>0</v>
      </c>
      <c r="F54" s="9">
        <v>0</v>
      </c>
      <c r="G54" s="9">
        <v>0</v>
      </c>
      <c r="H54" s="9">
        <v>0</v>
      </c>
      <c r="I54" s="9">
        <v>0</v>
      </c>
      <c r="J54" s="9">
        <v>0</v>
      </c>
      <c r="K54" s="9">
        <v>0</v>
      </c>
      <c r="L54" s="9">
        <v>0</v>
      </c>
      <c r="M54" s="9">
        <v>0</v>
      </c>
      <c r="N54" s="9">
        <v>0</v>
      </c>
      <c r="O54" s="9">
        <v>0</v>
      </c>
      <c r="P54" s="9">
        <v>0</v>
      </c>
      <c r="Q54" s="334">
        <v>0</v>
      </c>
      <c r="R54" s="334">
        <v>0</v>
      </c>
      <c r="S54" s="335">
        <v>0</v>
      </c>
      <c r="T54" s="335">
        <v>0</v>
      </c>
      <c r="U54" s="335">
        <v>0</v>
      </c>
      <c r="V54" s="335">
        <v>0</v>
      </c>
      <c r="W54" s="335">
        <v>0</v>
      </c>
      <c r="X54" s="335">
        <v>0</v>
      </c>
      <c r="Y54" s="335">
        <v>0</v>
      </c>
      <c r="Z54" s="335">
        <v>0</v>
      </c>
      <c r="AA54" s="335">
        <v>0</v>
      </c>
      <c r="AB54" s="335">
        <v>0</v>
      </c>
      <c r="AC54" s="335">
        <v>0</v>
      </c>
      <c r="AD54" s="335">
        <v>0</v>
      </c>
      <c r="AE54" s="335">
        <v>0</v>
      </c>
      <c r="AF54" s="335">
        <v>0</v>
      </c>
      <c r="AG54" s="335">
        <v>0</v>
      </c>
      <c r="AH54" s="335">
        <v>0</v>
      </c>
      <c r="AI54" s="334">
        <v>0</v>
      </c>
      <c r="AJ54" s="334">
        <v>0</v>
      </c>
      <c r="AK54" s="334">
        <v>0</v>
      </c>
      <c r="AL54" s="334">
        <v>0</v>
      </c>
      <c r="AM54" s="334">
        <v>0</v>
      </c>
      <c r="AN54" s="334">
        <v>0</v>
      </c>
      <c r="AO54" s="334">
        <v>0</v>
      </c>
      <c r="AP54" s="334">
        <v>0</v>
      </c>
      <c r="AQ54" s="334">
        <v>0</v>
      </c>
      <c r="AR54" s="334">
        <v>0</v>
      </c>
      <c r="AS54" s="26">
        <v>0</v>
      </c>
      <c r="AT54" s="26">
        <v>0</v>
      </c>
      <c r="AU54" s="26">
        <v>0</v>
      </c>
      <c r="AV54" s="26">
        <v>0</v>
      </c>
      <c r="AW54" s="26">
        <v>0</v>
      </c>
      <c r="AX54" s="26" t="e">
        <v>#DIV/0!</v>
      </c>
    </row>
    <row r="55" spans="1:50" x14ac:dyDescent="0.25">
      <c r="A55" s="20">
        <v>53</v>
      </c>
      <c r="B55" s="16">
        <v>2012</v>
      </c>
      <c r="C55" s="13" t="s">
        <v>363</v>
      </c>
      <c r="D55" s="22" t="s">
        <v>819</v>
      </c>
      <c r="E55" s="9">
        <v>1</v>
      </c>
      <c r="F55" s="9">
        <v>1</v>
      </c>
      <c r="G55" s="9">
        <v>85</v>
      </c>
      <c r="H55" s="9">
        <v>85</v>
      </c>
      <c r="I55" s="9">
        <v>2</v>
      </c>
      <c r="J55" s="9">
        <v>2</v>
      </c>
      <c r="K55" s="9">
        <v>27</v>
      </c>
      <c r="L55" s="9">
        <v>27</v>
      </c>
      <c r="M55" s="9">
        <v>4</v>
      </c>
      <c r="N55" s="9">
        <v>2</v>
      </c>
      <c r="O55" s="9">
        <v>658</v>
      </c>
      <c r="P55" s="9">
        <v>168</v>
      </c>
      <c r="Q55" s="334">
        <v>100</v>
      </c>
      <c r="R55" s="334">
        <v>100</v>
      </c>
      <c r="S55" s="335">
        <v>0</v>
      </c>
      <c r="T55" s="335">
        <v>0</v>
      </c>
      <c r="U55" s="335">
        <v>0</v>
      </c>
      <c r="V55" s="335">
        <v>0</v>
      </c>
      <c r="W55" s="335">
        <v>0</v>
      </c>
      <c r="X55" s="335">
        <v>0</v>
      </c>
      <c r="Y55" s="335">
        <v>0</v>
      </c>
      <c r="Z55" s="335">
        <v>0</v>
      </c>
      <c r="AA55" s="335">
        <v>0</v>
      </c>
      <c r="AB55" s="335">
        <v>0</v>
      </c>
      <c r="AC55" s="335">
        <v>0</v>
      </c>
      <c r="AD55" s="335">
        <v>0</v>
      </c>
      <c r="AE55" s="335">
        <v>0</v>
      </c>
      <c r="AF55" s="335">
        <v>0</v>
      </c>
      <c r="AG55" s="335">
        <v>0</v>
      </c>
      <c r="AH55" s="335">
        <v>0</v>
      </c>
      <c r="AI55" s="334">
        <v>100</v>
      </c>
      <c r="AJ55" s="334">
        <v>100</v>
      </c>
      <c r="AK55" s="334">
        <v>50</v>
      </c>
      <c r="AL55" s="334">
        <v>25.531914893617021</v>
      </c>
      <c r="AM55" s="334">
        <v>5</v>
      </c>
      <c r="AN55" s="334">
        <v>3</v>
      </c>
      <c r="AO55" s="334">
        <v>60</v>
      </c>
      <c r="AP55" s="334">
        <v>743</v>
      </c>
      <c r="AQ55" s="334">
        <v>253</v>
      </c>
      <c r="AR55" s="334">
        <v>34.05114401076716</v>
      </c>
      <c r="AS55" s="26">
        <v>100</v>
      </c>
      <c r="AT55" s="26">
        <v>50</v>
      </c>
      <c r="AU55" s="26">
        <v>75</v>
      </c>
      <c r="AV55" s="26">
        <v>100</v>
      </c>
      <c r="AW55" s="26">
        <v>25.531914893617021</v>
      </c>
      <c r="AX55" s="26">
        <v>62.765957446808514</v>
      </c>
    </row>
    <row r="56" spans="1:50" ht="25.5" x14ac:dyDescent="0.25">
      <c r="A56" s="20">
        <v>54</v>
      </c>
      <c r="B56" s="16">
        <v>2013</v>
      </c>
      <c r="C56" s="13" t="s">
        <v>364</v>
      </c>
      <c r="D56" s="22" t="s">
        <v>817</v>
      </c>
      <c r="E56" s="9">
        <v>2</v>
      </c>
      <c r="F56" s="9">
        <v>1</v>
      </c>
      <c r="G56" s="9">
        <v>162</v>
      </c>
      <c r="H56" s="9">
        <v>133</v>
      </c>
      <c r="I56" s="9">
        <v>0</v>
      </c>
      <c r="J56" s="9">
        <v>0</v>
      </c>
      <c r="K56" s="9">
        <v>0</v>
      </c>
      <c r="L56" s="9">
        <v>0</v>
      </c>
      <c r="M56" s="9">
        <v>3</v>
      </c>
      <c r="N56" s="9">
        <v>2</v>
      </c>
      <c r="O56" s="9">
        <v>324</v>
      </c>
      <c r="P56" s="9">
        <v>303</v>
      </c>
      <c r="Q56" s="334">
        <v>50</v>
      </c>
      <c r="R56" s="334">
        <v>82.098765432098759</v>
      </c>
      <c r="S56" s="335">
        <v>0</v>
      </c>
      <c r="T56" s="335">
        <v>0</v>
      </c>
      <c r="U56" s="335">
        <v>0</v>
      </c>
      <c r="V56" s="335">
        <v>0</v>
      </c>
      <c r="W56" s="335">
        <v>0</v>
      </c>
      <c r="X56" s="335">
        <v>0</v>
      </c>
      <c r="Y56" s="335">
        <v>0</v>
      </c>
      <c r="Z56" s="335">
        <v>0</v>
      </c>
      <c r="AA56" s="335">
        <v>0</v>
      </c>
      <c r="AB56" s="335">
        <v>0</v>
      </c>
      <c r="AC56" s="335">
        <v>0</v>
      </c>
      <c r="AD56" s="335">
        <v>0</v>
      </c>
      <c r="AE56" s="335">
        <v>0</v>
      </c>
      <c r="AF56" s="335">
        <v>0</v>
      </c>
      <c r="AG56" s="335">
        <v>0</v>
      </c>
      <c r="AH56" s="335">
        <v>0</v>
      </c>
      <c r="AI56" s="334">
        <v>0</v>
      </c>
      <c r="AJ56" s="334">
        <v>0</v>
      </c>
      <c r="AK56" s="334">
        <v>66.666666666666657</v>
      </c>
      <c r="AL56" s="334">
        <v>93.518518518518519</v>
      </c>
      <c r="AM56" s="334">
        <v>5</v>
      </c>
      <c r="AN56" s="334">
        <v>3</v>
      </c>
      <c r="AO56" s="334">
        <v>60</v>
      </c>
      <c r="AP56" s="334">
        <v>486</v>
      </c>
      <c r="AQ56" s="334">
        <v>436</v>
      </c>
      <c r="AR56" s="334">
        <v>89.711934156378604</v>
      </c>
      <c r="AS56" s="26">
        <v>50</v>
      </c>
      <c r="AT56" s="26">
        <v>66.666666666666657</v>
      </c>
      <c r="AU56" s="26">
        <v>58.333333333333329</v>
      </c>
      <c r="AV56" s="26">
        <v>82.098765432098759</v>
      </c>
      <c r="AW56" s="26">
        <v>93.518518518518519</v>
      </c>
      <c r="AX56" s="26">
        <v>87.808641975308632</v>
      </c>
    </row>
    <row r="57" spans="1:50" x14ac:dyDescent="0.25">
      <c r="A57" s="20">
        <v>55</v>
      </c>
      <c r="B57" s="16">
        <v>2012</v>
      </c>
      <c r="C57" s="13" t="s">
        <v>365</v>
      </c>
      <c r="D57" s="22" t="s">
        <v>820</v>
      </c>
      <c r="E57" s="9">
        <v>0</v>
      </c>
      <c r="F57" s="9">
        <v>0</v>
      </c>
      <c r="G57" s="9">
        <v>0</v>
      </c>
      <c r="H57" s="9">
        <v>0</v>
      </c>
      <c r="I57" s="9">
        <v>0</v>
      </c>
      <c r="J57" s="9">
        <v>0</v>
      </c>
      <c r="K57" s="9">
        <v>0</v>
      </c>
      <c r="L57" s="9">
        <v>0</v>
      </c>
      <c r="M57" s="9">
        <v>0</v>
      </c>
      <c r="N57" s="9">
        <v>0</v>
      </c>
      <c r="O57" s="9">
        <v>0</v>
      </c>
      <c r="P57" s="9">
        <v>0</v>
      </c>
      <c r="Q57" s="334">
        <v>0</v>
      </c>
      <c r="R57" s="334">
        <v>0</v>
      </c>
      <c r="S57" s="335">
        <v>0</v>
      </c>
      <c r="T57" s="335">
        <v>0</v>
      </c>
      <c r="U57" s="335">
        <v>0</v>
      </c>
      <c r="V57" s="335">
        <v>0</v>
      </c>
      <c r="W57" s="335">
        <v>0</v>
      </c>
      <c r="X57" s="335">
        <v>0</v>
      </c>
      <c r="Y57" s="335">
        <v>0</v>
      </c>
      <c r="Z57" s="335">
        <v>0</v>
      </c>
      <c r="AA57" s="335">
        <v>0</v>
      </c>
      <c r="AB57" s="335">
        <v>0</v>
      </c>
      <c r="AC57" s="335">
        <v>0</v>
      </c>
      <c r="AD57" s="335">
        <v>0</v>
      </c>
      <c r="AE57" s="335">
        <v>0</v>
      </c>
      <c r="AF57" s="335">
        <v>0</v>
      </c>
      <c r="AG57" s="335">
        <v>0</v>
      </c>
      <c r="AH57" s="335">
        <v>0</v>
      </c>
      <c r="AI57" s="334">
        <v>0</v>
      </c>
      <c r="AJ57" s="334">
        <v>0</v>
      </c>
      <c r="AK57" s="334">
        <v>0</v>
      </c>
      <c r="AL57" s="334">
        <v>0</v>
      </c>
      <c r="AM57" s="334">
        <v>0</v>
      </c>
      <c r="AN57" s="334">
        <v>0</v>
      </c>
      <c r="AO57" s="334">
        <v>0</v>
      </c>
      <c r="AP57" s="334">
        <v>0</v>
      </c>
      <c r="AQ57" s="334">
        <v>0</v>
      </c>
      <c r="AR57" s="334">
        <v>0</v>
      </c>
      <c r="AS57" s="26">
        <v>0</v>
      </c>
      <c r="AT57" s="26">
        <v>0</v>
      </c>
      <c r="AU57" s="26" t="e">
        <v>#DIV/0!</v>
      </c>
      <c r="AV57" s="26">
        <v>0</v>
      </c>
      <c r="AW57" s="26">
        <v>0</v>
      </c>
      <c r="AX57" s="26" t="e">
        <v>#DIV/0!</v>
      </c>
    </row>
    <row r="58" spans="1:50" x14ac:dyDescent="0.25">
      <c r="A58" s="20">
        <v>56</v>
      </c>
      <c r="B58" s="16">
        <v>2013</v>
      </c>
      <c r="C58" s="13" t="s">
        <v>366</v>
      </c>
      <c r="D58" s="22" t="s">
        <v>268</v>
      </c>
      <c r="E58" s="9">
        <v>1</v>
      </c>
      <c r="F58" s="9">
        <v>1</v>
      </c>
      <c r="G58" s="9">
        <v>379</v>
      </c>
      <c r="H58" s="9">
        <v>379</v>
      </c>
      <c r="I58" s="9">
        <v>0</v>
      </c>
      <c r="J58" s="9">
        <v>0</v>
      </c>
      <c r="K58" s="9">
        <v>0</v>
      </c>
      <c r="L58" s="9">
        <v>0</v>
      </c>
      <c r="M58" s="9">
        <v>4</v>
      </c>
      <c r="N58" s="9">
        <v>4</v>
      </c>
      <c r="O58" s="9">
        <v>469</v>
      </c>
      <c r="P58" s="9">
        <v>469</v>
      </c>
      <c r="Q58" s="334">
        <v>100</v>
      </c>
      <c r="R58" s="334">
        <v>100</v>
      </c>
      <c r="S58" s="335">
        <v>0</v>
      </c>
      <c r="T58" s="335">
        <v>0</v>
      </c>
      <c r="U58" s="335">
        <v>0</v>
      </c>
      <c r="V58" s="335">
        <v>0</v>
      </c>
      <c r="W58" s="335">
        <v>0</v>
      </c>
      <c r="X58" s="335">
        <v>0</v>
      </c>
      <c r="Y58" s="335">
        <v>0</v>
      </c>
      <c r="Z58" s="335">
        <v>0</v>
      </c>
      <c r="AA58" s="335">
        <v>0</v>
      </c>
      <c r="AB58" s="335">
        <v>0</v>
      </c>
      <c r="AC58" s="335">
        <v>0</v>
      </c>
      <c r="AD58" s="335">
        <v>0</v>
      </c>
      <c r="AE58" s="335">
        <v>0</v>
      </c>
      <c r="AF58" s="335">
        <v>0</v>
      </c>
      <c r="AG58" s="335">
        <v>0</v>
      </c>
      <c r="AH58" s="335">
        <v>0</v>
      </c>
      <c r="AI58" s="334">
        <v>0</v>
      </c>
      <c r="AJ58" s="334">
        <v>0</v>
      </c>
      <c r="AK58" s="334">
        <v>100</v>
      </c>
      <c r="AL58" s="334">
        <v>100</v>
      </c>
      <c r="AM58" s="334">
        <v>5</v>
      </c>
      <c r="AN58" s="334">
        <v>5</v>
      </c>
      <c r="AO58" s="334">
        <v>100</v>
      </c>
      <c r="AP58" s="334">
        <v>848</v>
      </c>
      <c r="AQ58" s="334">
        <v>848</v>
      </c>
      <c r="AR58" s="334">
        <v>100</v>
      </c>
      <c r="AS58" s="26">
        <v>100</v>
      </c>
      <c r="AT58" s="26">
        <v>100</v>
      </c>
      <c r="AU58" s="26">
        <v>100</v>
      </c>
      <c r="AV58" s="26">
        <v>100</v>
      </c>
      <c r="AW58" s="26">
        <v>100</v>
      </c>
      <c r="AX58" s="26">
        <v>100</v>
      </c>
    </row>
    <row r="59" spans="1:50" x14ac:dyDescent="0.25">
      <c r="A59" s="20">
        <v>57</v>
      </c>
      <c r="B59" s="16">
        <v>2012</v>
      </c>
      <c r="C59" s="13" t="s">
        <v>367</v>
      </c>
      <c r="D59" s="22" t="s">
        <v>819</v>
      </c>
      <c r="E59" s="9">
        <v>3</v>
      </c>
      <c r="F59" s="9">
        <v>2</v>
      </c>
      <c r="G59" s="9">
        <v>292</v>
      </c>
      <c r="H59" s="9">
        <v>204</v>
      </c>
      <c r="I59" s="9">
        <v>0</v>
      </c>
      <c r="J59" s="9">
        <v>0</v>
      </c>
      <c r="K59" s="9">
        <v>0</v>
      </c>
      <c r="L59" s="9">
        <v>0</v>
      </c>
      <c r="M59" s="9">
        <v>0</v>
      </c>
      <c r="N59" s="9">
        <v>0</v>
      </c>
      <c r="O59" s="9">
        <v>0</v>
      </c>
      <c r="P59" s="9">
        <v>0</v>
      </c>
      <c r="Q59" s="334">
        <v>66.666666666666657</v>
      </c>
      <c r="R59" s="334">
        <v>69.863013698630141</v>
      </c>
      <c r="S59" s="335">
        <v>0</v>
      </c>
      <c r="T59" s="335">
        <v>0</v>
      </c>
      <c r="U59" s="335">
        <v>0</v>
      </c>
      <c r="V59" s="335">
        <v>0</v>
      </c>
      <c r="W59" s="335">
        <v>0</v>
      </c>
      <c r="X59" s="335">
        <v>0</v>
      </c>
      <c r="Y59" s="335">
        <v>0</v>
      </c>
      <c r="Z59" s="335">
        <v>0</v>
      </c>
      <c r="AA59" s="335">
        <v>0</v>
      </c>
      <c r="AB59" s="335">
        <v>0</v>
      </c>
      <c r="AC59" s="335">
        <v>0</v>
      </c>
      <c r="AD59" s="335">
        <v>0</v>
      </c>
      <c r="AE59" s="335">
        <v>0</v>
      </c>
      <c r="AF59" s="335">
        <v>0</v>
      </c>
      <c r="AG59" s="335">
        <v>0</v>
      </c>
      <c r="AH59" s="335">
        <v>0</v>
      </c>
      <c r="AI59" s="334">
        <v>0</v>
      </c>
      <c r="AJ59" s="334">
        <v>0</v>
      </c>
      <c r="AK59" s="334">
        <v>0</v>
      </c>
      <c r="AL59" s="334">
        <v>0</v>
      </c>
      <c r="AM59" s="334">
        <v>3</v>
      </c>
      <c r="AN59" s="334">
        <v>2</v>
      </c>
      <c r="AO59" s="334">
        <v>66.666666666666657</v>
      </c>
      <c r="AP59" s="334">
        <v>292</v>
      </c>
      <c r="AQ59" s="334">
        <v>204</v>
      </c>
      <c r="AR59" s="334">
        <v>69.863013698630141</v>
      </c>
      <c r="AS59" s="26">
        <v>66.666666666666657</v>
      </c>
      <c r="AT59" s="26">
        <v>0</v>
      </c>
      <c r="AU59" s="26">
        <v>66.666666666666657</v>
      </c>
      <c r="AV59" s="26">
        <v>69.863013698630141</v>
      </c>
      <c r="AW59" s="26">
        <v>0</v>
      </c>
      <c r="AX59" s="26">
        <v>69.863013698630141</v>
      </c>
    </row>
    <row r="60" spans="1:50" x14ac:dyDescent="0.25">
      <c r="A60" s="20">
        <v>58</v>
      </c>
      <c r="B60" s="16">
        <v>2014</v>
      </c>
      <c r="C60" s="13" t="s">
        <v>368</v>
      </c>
      <c r="D60" s="22" t="s">
        <v>820</v>
      </c>
      <c r="E60" s="9">
        <v>2</v>
      </c>
      <c r="F60" s="9">
        <v>2</v>
      </c>
      <c r="G60" s="9">
        <v>175</v>
      </c>
      <c r="H60" s="9">
        <v>175</v>
      </c>
      <c r="I60" s="9">
        <v>0</v>
      </c>
      <c r="J60" s="9">
        <v>0</v>
      </c>
      <c r="K60" s="9">
        <v>0</v>
      </c>
      <c r="L60" s="9">
        <v>0</v>
      </c>
      <c r="M60" s="9">
        <v>2</v>
      </c>
      <c r="N60" s="9">
        <v>2</v>
      </c>
      <c r="O60" s="9">
        <v>332</v>
      </c>
      <c r="P60" s="9">
        <v>332</v>
      </c>
      <c r="Q60" s="334">
        <v>100</v>
      </c>
      <c r="R60" s="334">
        <v>100</v>
      </c>
      <c r="S60" s="335">
        <v>0</v>
      </c>
      <c r="T60" s="335">
        <v>0</v>
      </c>
      <c r="U60" s="335">
        <v>0</v>
      </c>
      <c r="V60" s="335">
        <v>0</v>
      </c>
      <c r="W60" s="335">
        <v>0</v>
      </c>
      <c r="X60" s="335">
        <v>0</v>
      </c>
      <c r="Y60" s="335">
        <v>0</v>
      </c>
      <c r="Z60" s="335">
        <v>0</v>
      </c>
      <c r="AA60" s="335">
        <v>0</v>
      </c>
      <c r="AB60" s="335">
        <v>0</v>
      </c>
      <c r="AC60" s="335">
        <v>0</v>
      </c>
      <c r="AD60" s="335">
        <v>0</v>
      </c>
      <c r="AE60" s="335">
        <v>0</v>
      </c>
      <c r="AF60" s="335">
        <v>0</v>
      </c>
      <c r="AG60" s="335">
        <v>0</v>
      </c>
      <c r="AH60" s="335">
        <v>0</v>
      </c>
      <c r="AI60" s="334">
        <v>0</v>
      </c>
      <c r="AJ60" s="334">
        <v>0</v>
      </c>
      <c r="AK60" s="334">
        <v>100</v>
      </c>
      <c r="AL60" s="334">
        <v>100</v>
      </c>
      <c r="AM60" s="334">
        <v>4</v>
      </c>
      <c r="AN60" s="334">
        <v>4</v>
      </c>
      <c r="AO60" s="334">
        <v>100</v>
      </c>
      <c r="AP60" s="334">
        <v>507</v>
      </c>
      <c r="AQ60" s="334">
        <v>507</v>
      </c>
      <c r="AR60" s="334">
        <v>100</v>
      </c>
      <c r="AS60" s="26">
        <v>100</v>
      </c>
      <c r="AT60" s="26">
        <v>100</v>
      </c>
      <c r="AU60" s="26">
        <v>0</v>
      </c>
      <c r="AV60" s="26">
        <v>100</v>
      </c>
      <c r="AW60" s="26">
        <v>100</v>
      </c>
      <c r="AX60" s="26">
        <v>100</v>
      </c>
    </row>
    <row r="61" spans="1:50" x14ac:dyDescent="0.25">
      <c r="A61" s="20">
        <v>59</v>
      </c>
      <c r="B61" s="16">
        <v>2014</v>
      </c>
      <c r="C61" s="13" t="s">
        <v>369</v>
      </c>
      <c r="D61" s="22" t="s">
        <v>820</v>
      </c>
      <c r="E61" s="9">
        <v>0</v>
      </c>
      <c r="F61" s="9">
        <v>0</v>
      </c>
      <c r="G61" s="9">
        <v>0</v>
      </c>
      <c r="H61" s="9">
        <v>0</v>
      </c>
      <c r="I61" s="9">
        <v>0</v>
      </c>
      <c r="J61" s="9">
        <v>0</v>
      </c>
      <c r="K61" s="9">
        <v>0</v>
      </c>
      <c r="L61" s="9">
        <v>0</v>
      </c>
      <c r="M61" s="9">
        <v>0</v>
      </c>
      <c r="N61" s="9">
        <v>0</v>
      </c>
      <c r="O61" s="9">
        <v>0</v>
      </c>
      <c r="P61" s="9">
        <v>0</v>
      </c>
      <c r="Q61" s="334">
        <v>0</v>
      </c>
      <c r="R61" s="334">
        <v>0</v>
      </c>
      <c r="S61" s="335">
        <v>0</v>
      </c>
      <c r="T61" s="335">
        <v>0</v>
      </c>
      <c r="U61" s="335">
        <v>0</v>
      </c>
      <c r="V61" s="335">
        <v>0</v>
      </c>
      <c r="W61" s="335">
        <v>0</v>
      </c>
      <c r="X61" s="335">
        <v>0</v>
      </c>
      <c r="Y61" s="335">
        <v>0</v>
      </c>
      <c r="Z61" s="335">
        <v>0</v>
      </c>
      <c r="AA61" s="335">
        <v>0</v>
      </c>
      <c r="AB61" s="335">
        <v>0</v>
      </c>
      <c r="AC61" s="335">
        <v>0</v>
      </c>
      <c r="AD61" s="335">
        <v>0</v>
      </c>
      <c r="AE61" s="335">
        <v>0</v>
      </c>
      <c r="AF61" s="335">
        <v>0</v>
      </c>
      <c r="AG61" s="335">
        <v>0</v>
      </c>
      <c r="AH61" s="335">
        <v>0</v>
      </c>
      <c r="AI61" s="334">
        <v>0</v>
      </c>
      <c r="AJ61" s="334">
        <v>0</v>
      </c>
      <c r="AK61" s="334">
        <v>0</v>
      </c>
      <c r="AL61" s="334">
        <v>0</v>
      </c>
      <c r="AM61" s="334">
        <v>0</v>
      </c>
      <c r="AN61" s="334">
        <v>0</v>
      </c>
      <c r="AO61" s="334">
        <v>0</v>
      </c>
      <c r="AP61" s="334">
        <v>0</v>
      </c>
      <c r="AQ61" s="334">
        <v>0</v>
      </c>
      <c r="AR61" s="334">
        <v>0</v>
      </c>
      <c r="AS61" s="26">
        <v>0</v>
      </c>
      <c r="AT61" s="26">
        <v>0</v>
      </c>
      <c r="AU61" s="26">
        <v>0</v>
      </c>
      <c r="AV61" s="26">
        <v>0</v>
      </c>
      <c r="AW61" s="26">
        <v>0</v>
      </c>
      <c r="AX61" s="26" t="e">
        <v>#DIV/0!</v>
      </c>
    </row>
    <row r="62" spans="1:50" x14ac:dyDescent="0.25">
      <c r="A62" s="20">
        <v>60</v>
      </c>
      <c r="B62" s="16">
        <v>2014</v>
      </c>
      <c r="C62" s="13" t="s">
        <v>370</v>
      </c>
      <c r="D62" s="22" t="s">
        <v>292</v>
      </c>
      <c r="E62" s="9">
        <v>0</v>
      </c>
      <c r="F62" s="9">
        <v>0</v>
      </c>
      <c r="G62" s="9">
        <v>0</v>
      </c>
      <c r="H62" s="9">
        <v>0</v>
      </c>
      <c r="I62" s="9">
        <v>0</v>
      </c>
      <c r="J62" s="9">
        <v>0</v>
      </c>
      <c r="K62" s="9">
        <v>0</v>
      </c>
      <c r="L62" s="9">
        <v>0</v>
      </c>
      <c r="M62" s="9">
        <v>4</v>
      </c>
      <c r="N62" s="9">
        <v>4</v>
      </c>
      <c r="O62" s="9">
        <v>613</v>
      </c>
      <c r="P62" s="9">
        <v>613</v>
      </c>
      <c r="Q62" s="334">
        <v>0</v>
      </c>
      <c r="R62" s="334">
        <v>0</v>
      </c>
      <c r="S62" s="335">
        <v>0</v>
      </c>
      <c r="T62" s="335">
        <v>0</v>
      </c>
      <c r="U62" s="335">
        <v>0</v>
      </c>
      <c r="V62" s="335">
        <v>0</v>
      </c>
      <c r="W62" s="335">
        <v>0</v>
      </c>
      <c r="X62" s="335">
        <v>0</v>
      </c>
      <c r="Y62" s="335">
        <v>0</v>
      </c>
      <c r="Z62" s="335">
        <v>0</v>
      </c>
      <c r="AA62" s="335">
        <v>0</v>
      </c>
      <c r="AB62" s="335">
        <v>0</v>
      </c>
      <c r="AC62" s="335">
        <v>0</v>
      </c>
      <c r="AD62" s="335">
        <v>0</v>
      </c>
      <c r="AE62" s="335">
        <v>0</v>
      </c>
      <c r="AF62" s="335">
        <v>0</v>
      </c>
      <c r="AG62" s="335">
        <v>0</v>
      </c>
      <c r="AH62" s="335">
        <v>0</v>
      </c>
      <c r="AI62" s="334">
        <v>0</v>
      </c>
      <c r="AJ62" s="334">
        <v>0</v>
      </c>
      <c r="AK62" s="334">
        <v>100</v>
      </c>
      <c r="AL62" s="334">
        <v>100</v>
      </c>
      <c r="AM62" s="334">
        <v>4</v>
      </c>
      <c r="AN62" s="334">
        <v>4</v>
      </c>
      <c r="AO62" s="334">
        <v>100</v>
      </c>
      <c r="AP62" s="334">
        <v>613</v>
      </c>
      <c r="AQ62" s="334">
        <v>613</v>
      </c>
      <c r="AR62" s="334">
        <v>100</v>
      </c>
      <c r="AS62" s="26">
        <v>0</v>
      </c>
      <c r="AT62" s="26">
        <v>100</v>
      </c>
      <c r="AU62" s="26">
        <v>100</v>
      </c>
      <c r="AV62" s="26">
        <v>0</v>
      </c>
      <c r="AW62" s="26">
        <v>100</v>
      </c>
      <c r="AX62" s="26">
        <v>100</v>
      </c>
    </row>
    <row r="63" spans="1:50" x14ac:dyDescent="0.25">
      <c r="A63" s="20">
        <v>61</v>
      </c>
      <c r="B63" s="16">
        <v>2016</v>
      </c>
      <c r="C63" s="13" t="s">
        <v>821</v>
      </c>
      <c r="D63" s="22" t="s">
        <v>294</v>
      </c>
      <c r="E63" s="9">
        <v>1</v>
      </c>
      <c r="F63" s="9">
        <v>1</v>
      </c>
      <c r="G63" s="9">
        <v>59</v>
      </c>
      <c r="H63" s="9">
        <v>59</v>
      </c>
      <c r="I63" s="9">
        <v>0</v>
      </c>
      <c r="J63" s="9">
        <v>0</v>
      </c>
      <c r="K63" s="9">
        <v>0</v>
      </c>
      <c r="L63" s="9">
        <v>0</v>
      </c>
      <c r="M63" s="9">
        <v>2</v>
      </c>
      <c r="N63" s="9">
        <v>2</v>
      </c>
      <c r="O63" s="9">
        <v>91</v>
      </c>
      <c r="P63" s="9">
        <v>91</v>
      </c>
      <c r="Q63" s="334">
        <v>100</v>
      </c>
      <c r="R63" s="334">
        <v>100</v>
      </c>
      <c r="S63" s="335">
        <v>0</v>
      </c>
      <c r="T63" s="335">
        <v>0</v>
      </c>
      <c r="U63" s="335">
        <v>0</v>
      </c>
      <c r="V63" s="335">
        <v>0</v>
      </c>
      <c r="W63" s="335">
        <v>0</v>
      </c>
      <c r="X63" s="335">
        <v>0</v>
      </c>
      <c r="Y63" s="335">
        <v>0</v>
      </c>
      <c r="Z63" s="335">
        <v>0</v>
      </c>
      <c r="AA63" s="335">
        <v>0</v>
      </c>
      <c r="AB63" s="335">
        <v>0</v>
      </c>
      <c r="AC63" s="335">
        <v>0</v>
      </c>
      <c r="AD63" s="335">
        <v>0</v>
      </c>
      <c r="AE63" s="335">
        <v>0</v>
      </c>
      <c r="AF63" s="335">
        <v>0</v>
      </c>
      <c r="AG63" s="335">
        <v>0</v>
      </c>
      <c r="AH63" s="335">
        <v>0</v>
      </c>
      <c r="AI63" s="334">
        <v>0</v>
      </c>
      <c r="AJ63" s="334">
        <v>0</v>
      </c>
      <c r="AK63" s="334">
        <v>100</v>
      </c>
      <c r="AL63" s="334">
        <v>100</v>
      </c>
      <c r="AM63" s="334">
        <v>3</v>
      </c>
      <c r="AN63" s="334">
        <v>3</v>
      </c>
      <c r="AO63" s="334">
        <v>100</v>
      </c>
      <c r="AP63" s="334">
        <v>150</v>
      </c>
      <c r="AQ63" s="334">
        <v>150</v>
      </c>
      <c r="AR63" s="334">
        <v>100</v>
      </c>
      <c r="AS63" s="26">
        <v>100</v>
      </c>
      <c r="AT63" s="26">
        <v>100</v>
      </c>
      <c r="AU63" s="26">
        <v>100</v>
      </c>
      <c r="AV63" s="26">
        <v>100</v>
      </c>
      <c r="AW63" s="26">
        <v>100</v>
      </c>
      <c r="AX63" s="26">
        <v>100</v>
      </c>
    </row>
    <row r="64" spans="1:50" ht="15.75" thickBot="1" x14ac:dyDescent="0.3">
      <c r="A64" s="20">
        <v>62</v>
      </c>
      <c r="B64" s="16">
        <v>2016</v>
      </c>
      <c r="C64" s="13" t="s">
        <v>822</v>
      </c>
      <c r="D64" s="22" t="s">
        <v>850</v>
      </c>
      <c r="E64" s="9">
        <v>0</v>
      </c>
      <c r="F64" s="9">
        <v>0</v>
      </c>
      <c r="G64" s="9">
        <v>0</v>
      </c>
      <c r="H64" s="9">
        <v>0</v>
      </c>
      <c r="I64" s="9">
        <v>0</v>
      </c>
      <c r="J64" s="9">
        <v>0</v>
      </c>
      <c r="K64" s="9">
        <v>0</v>
      </c>
      <c r="L64" s="9">
        <v>0</v>
      </c>
      <c r="M64" s="9">
        <v>3</v>
      </c>
      <c r="N64" s="9">
        <v>3</v>
      </c>
      <c r="O64" s="9">
        <v>453</v>
      </c>
      <c r="P64" s="9">
        <v>453</v>
      </c>
      <c r="Q64" s="334">
        <v>0</v>
      </c>
      <c r="R64" s="334">
        <v>0</v>
      </c>
      <c r="S64" s="335">
        <v>0</v>
      </c>
      <c r="T64" s="335">
        <v>0</v>
      </c>
      <c r="U64" s="335">
        <v>0</v>
      </c>
      <c r="V64" s="335">
        <v>0</v>
      </c>
      <c r="W64" s="335">
        <v>0</v>
      </c>
      <c r="X64" s="335">
        <v>0</v>
      </c>
      <c r="Y64" s="335">
        <v>0</v>
      </c>
      <c r="Z64" s="335">
        <v>0</v>
      </c>
      <c r="AA64" s="335">
        <v>0</v>
      </c>
      <c r="AB64" s="335">
        <v>0</v>
      </c>
      <c r="AC64" s="335">
        <v>0</v>
      </c>
      <c r="AD64" s="335">
        <v>0</v>
      </c>
      <c r="AE64" s="335">
        <v>0</v>
      </c>
      <c r="AF64" s="335">
        <v>0</v>
      </c>
      <c r="AG64" s="335">
        <v>0</v>
      </c>
      <c r="AH64" s="335">
        <v>0</v>
      </c>
      <c r="AI64" s="334">
        <v>0</v>
      </c>
      <c r="AJ64" s="334">
        <v>0</v>
      </c>
      <c r="AK64" s="334">
        <v>100</v>
      </c>
      <c r="AL64" s="334">
        <v>100</v>
      </c>
      <c r="AM64" s="334">
        <v>3</v>
      </c>
      <c r="AN64" s="334">
        <v>3</v>
      </c>
      <c r="AO64" s="334">
        <v>100</v>
      </c>
      <c r="AP64" s="334">
        <v>453</v>
      </c>
      <c r="AQ64" s="334">
        <v>453</v>
      </c>
      <c r="AR64" s="334">
        <v>100</v>
      </c>
      <c r="AS64" s="26">
        <v>0</v>
      </c>
      <c r="AT64" s="26">
        <v>100</v>
      </c>
      <c r="AU64" s="26">
        <v>100</v>
      </c>
      <c r="AV64" s="26">
        <v>0</v>
      </c>
      <c r="AW64" s="26">
        <v>100</v>
      </c>
      <c r="AX64" s="26">
        <v>100</v>
      </c>
    </row>
    <row r="65" spans="3:50" ht="16.5" thickTop="1" thickBot="1" x14ac:dyDescent="0.3">
      <c r="C65" s="58" t="s">
        <v>407</v>
      </c>
      <c r="D65" s="58"/>
      <c r="E65" s="58">
        <v>85</v>
      </c>
      <c r="F65" s="58">
        <v>75</v>
      </c>
      <c r="G65" s="58">
        <v>22453</v>
      </c>
      <c r="H65" s="58">
        <v>21679</v>
      </c>
      <c r="I65" s="58">
        <v>49</v>
      </c>
      <c r="J65" s="58">
        <v>45</v>
      </c>
      <c r="K65" s="58">
        <v>1124</v>
      </c>
      <c r="L65" s="58">
        <v>1031</v>
      </c>
      <c r="M65" s="58">
        <v>261</v>
      </c>
      <c r="N65" s="58">
        <v>235</v>
      </c>
      <c r="O65" s="58">
        <v>71779</v>
      </c>
      <c r="P65" s="73">
        <v>63263</v>
      </c>
      <c r="Q65" s="332">
        <v>88.235294117647058</v>
      </c>
      <c r="R65" s="332">
        <v>96.552799180510391</v>
      </c>
      <c r="S65" s="336">
        <v>0</v>
      </c>
      <c r="T65" s="336">
        <v>0</v>
      </c>
      <c r="U65" s="336">
        <v>0</v>
      </c>
      <c r="V65" s="336">
        <v>0</v>
      </c>
      <c r="W65" s="336">
        <v>0</v>
      </c>
      <c r="X65" s="336">
        <v>0</v>
      </c>
      <c r="Y65" s="336">
        <v>0</v>
      </c>
      <c r="Z65" s="336">
        <v>0</v>
      </c>
      <c r="AA65" s="336">
        <v>0</v>
      </c>
      <c r="AB65" s="336">
        <v>0</v>
      </c>
      <c r="AC65" s="336">
        <v>0</v>
      </c>
      <c r="AD65" s="336">
        <v>0</v>
      </c>
      <c r="AE65" s="336">
        <v>0</v>
      </c>
      <c r="AF65" s="336">
        <v>0</v>
      </c>
      <c r="AG65" s="336">
        <v>0</v>
      </c>
      <c r="AH65" s="336">
        <v>0</v>
      </c>
      <c r="AI65" s="332">
        <v>91.83673469387756</v>
      </c>
      <c r="AJ65" s="332">
        <v>91.72597864768683</v>
      </c>
      <c r="AK65" s="332">
        <v>90.038314176245223</v>
      </c>
      <c r="AL65" s="332">
        <v>88.135805737054014</v>
      </c>
      <c r="AM65" s="332">
        <v>346</v>
      </c>
      <c r="AN65" s="332">
        <v>310</v>
      </c>
      <c r="AO65" s="332">
        <v>89.595375722543352</v>
      </c>
      <c r="AP65" s="332">
        <v>94232</v>
      </c>
      <c r="AQ65" s="332">
        <v>84942</v>
      </c>
      <c r="AR65" s="332">
        <v>90.141353255794215</v>
      </c>
      <c r="AS65" s="26">
        <v>88.235294117647058</v>
      </c>
      <c r="AT65" s="26">
        <v>90.038314176245223</v>
      </c>
      <c r="AU65" s="26">
        <v>89.136804146946133</v>
      </c>
      <c r="AV65" s="26">
        <v>96.552799180510391</v>
      </c>
      <c r="AW65" s="26">
        <v>88.135805737054014</v>
      </c>
      <c r="AX65" s="26">
        <v>92.344302458782209</v>
      </c>
    </row>
    <row r="66" spans="3:50" ht="15.75" thickTop="1" x14ac:dyDescent="0.25"/>
  </sheetData>
  <mergeCells count="10">
    <mergeCell ref="AA1:AD1"/>
    <mergeCell ref="AE1:AH1"/>
    <mergeCell ref="AI1:AJ1"/>
    <mergeCell ref="AK1:AL1"/>
    <mergeCell ref="W1:Z1"/>
    <mergeCell ref="E1:H1"/>
    <mergeCell ref="I1:L1"/>
    <mergeCell ref="M1:P1"/>
    <mergeCell ref="Q1:R1"/>
    <mergeCell ref="S1:V1"/>
  </mergeCell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66"/>
  <sheetViews>
    <sheetView workbookViewId="0">
      <pane xSplit="3" ySplit="2" topLeftCell="D54" activePane="bottomRight" state="frozen"/>
      <selection sqref="A1:XFD1048576"/>
      <selection pane="topRight" sqref="A1:XFD1048576"/>
      <selection pane="bottomLeft" sqref="A1:XFD1048576"/>
      <selection pane="bottomRight" activeCell="D66" sqref="D66"/>
    </sheetView>
  </sheetViews>
  <sheetFormatPr baseColWidth="10" defaultColWidth="9.140625" defaultRowHeight="15" x14ac:dyDescent="0.25"/>
  <cols>
    <col min="1" max="1" width="6.85546875" customWidth="1"/>
    <col min="2" max="2" width="10.140625" style="10" customWidth="1"/>
    <col min="3" max="3" width="46.7109375" style="108" customWidth="1"/>
    <col min="4" max="4" width="21.42578125" style="108" customWidth="1"/>
    <col min="5" max="17" width="10.7109375" customWidth="1"/>
    <col min="18" max="18" width="16.5703125" style="3" customWidth="1"/>
    <col min="19" max="19" width="9.140625" style="3"/>
  </cols>
  <sheetData>
    <row r="1" spans="1:23" ht="30" customHeight="1" thickTop="1" thickBot="1" x14ac:dyDescent="0.3">
      <c r="A1" s="14" t="s">
        <v>0</v>
      </c>
      <c r="B1" s="14" t="s">
        <v>259</v>
      </c>
      <c r="C1" s="14" t="s">
        <v>1</v>
      </c>
      <c r="D1" s="14"/>
      <c r="E1" s="6" t="s">
        <v>609</v>
      </c>
      <c r="F1" s="6" t="s">
        <v>609</v>
      </c>
      <c r="G1" s="6" t="s">
        <v>609</v>
      </c>
      <c r="H1" s="6" t="s">
        <v>609</v>
      </c>
      <c r="I1" s="6" t="s">
        <v>609</v>
      </c>
      <c r="J1" s="6" t="s">
        <v>609</v>
      </c>
      <c r="K1" s="6" t="s">
        <v>609</v>
      </c>
      <c r="L1" s="6" t="s">
        <v>609</v>
      </c>
      <c r="M1" s="6" t="s">
        <v>609</v>
      </c>
      <c r="N1" s="6" t="s">
        <v>609</v>
      </c>
      <c r="O1" s="6" t="s">
        <v>609</v>
      </c>
      <c r="P1" s="6" t="s">
        <v>609</v>
      </c>
      <c r="Q1" s="6" t="s">
        <v>609</v>
      </c>
      <c r="R1" s="6" t="s">
        <v>609</v>
      </c>
      <c r="S1" s="6" t="s">
        <v>609</v>
      </c>
      <c r="T1" s="6" t="s">
        <v>609</v>
      </c>
      <c r="U1" s="6" t="s">
        <v>609</v>
      </c>
      <c r="V1" s="6" t="s">
        <v>609</v>
      </c>
      <c r="W1" s="6" t="s">
        <v>609</v>
      </c>
    </row>
    <row r="2" spans="1:23" ht="39.950000000000003" customHeight="1" thickTop="1" thickBot="1" x14ac:dyDescent="0.3">
      <c r="A2" s="14" t="s">
        <v>0</v>
      </c>
      <c r="B2" s="14" t="s">
        <v>259</v>
      </c>
      <c r="C2" s="14" t="s">
        <v>1</v>
      </c>
      <c r="D2" s="82" t="s">
        <v>815</v>
      </c>
      <c r="E2" s="7" t="s">
        <v>610</v>
      </c>
      <c r="F2" s="7" t="s">
        <v>611</v>
      </c>
      <c r="G2" s="7" t="s">
        <v>612</v>
      </c>
      <c r="H2" s="7" t="s">
        <v>613</v>
      </c>
      <c r="I2" s="7" t="s">
        <v>614</v>
      </c>
      <c r="J2" s="7" t="s">
        <v>615</v>
      </c>
      <c r="K2" s="7" t="s">
        <v>616</v>
      </c>
      <c r="L2" s="7" t="s">
        <v>617</v>
      </c>
      <c r="M2" s="7" t="s">
        <v>618</v>
      </c>
      <c r="N2" s="7" t="s">
        <v>619</v>
      </c>
      <c r="O2" s="7" t="s">
        <v>620</v>
      </c>
      <c r="P2" s="7" t="s">
        <v>621</v>
      </c>
      <c r="Q2" s="7" t="s">
        <v>44</v>
      </c>
      <c r="R2" s="7" t="s">
        <v>622</v>
      </c>
      <c r="S2" s="52" t="s">
        <v>895</v>
      </c>
      <c r="T2" s="288" t="s">
        <v>71</v>
      </c>
      <c r="U2" s="288" t="s">
        <v>921</v>
      </c>
      <c r="V2" s="288" t="s">
        <v>922</v>
      </c>
      <c r="W2" s="288" t="s">
        <v>923</v>
      </c>
    </row>
    <row r="3" spans="1:23" ht="15.75" thickTop="1" x14ac:dyDescent="0.25">
      <c r="A3" s="20">
        <v>1</v>
      </c>
      <c r="B3" s="16">
        <v>2001</v>
      </c>
      <c r="C3" s="13" t="s">
        <v>311</v>
      </c>
      <c r="D3" s="22" t="s">
        <v>299</v>
      </c>
      <c r="E3" s="9">
        <v>0</v>
      </c>
      <c r="F3" s="9">
        <v>0</v>
      </c>
      <c r="G3" s="9">
        <v>0</v>
      </c>
      <c r="H3" s="9">
        <v>0</v>
      </c>
      <c r="I3" s="9">
        <v>0</v>
      </c>
      <c r="J3" s="9">
        <v>0</v>
      </c>
      <c r="K3" s="9">
        <v>0</v>
      </c>
      <c r="L3" s="9">
        <v>0</v>
      </c>
      <c r="M3" s="9">
        <v>0</v>
      </c>
      <c r="N3" s="9">
        <v>13</v>
      </c>
      <c r="O3" s="9">
        <v>5</v>
      </c>
      <c r="P3" s="9">
        <v>14</v>
      </c>
      <c r="Q3" s="9">
        <v>32</v>
      </c>
      <c r="R3" s="292">
        <v>27</v>
      </c>
      <c r="S3" s="292">
        <v>32</v>
      </c>
      <c r="T3" s="318">
        <v>84.375</v>
      </c>
      <c r="U3" s="318">
        <v>0</v>
      </c>
      <c r="V3" s="318">
        <v>40.625</v>
      </c>
      <c r="W3" s="318">
        <v>43.75</v>
      </c>
    </row>
    <row r="4" spans="1:23" x14ac:dyDescent="0.25">
      <c r="A4" s="20">
        <v>2</v>
      </c>
      <c r="B4" s="16">
        <v>2002</v>
      </c>
      <c r="C4" s="13" t="s">
        <v>312</v>
      </c>
      <c r="D4" s="22" t="s">
        <v>287</v>
      </c>
      <c r="E4" s="9">
        <v>0</v>
      </c>
      <c r="F4" s="9">
        <v>0</v>
      </c>
      <c r="G4" s="9">
        <v>0</v>
      </c>
      <c r="H4" s="9">
        <v>0</v>
      </c>
      <c r="I4" s="9">
        <v>0</v>
      </c>
      <c r="J4" s="9">
        <v>12</v>
      </c>
      <c r="K4" s="9">
        <v>0</v>
      </c>
      <c r="L4" s="9">
        <v>0</v>
      </c>
      <c r="M4" s="9">
        <v>0</v>
      </c>
      <c r="N4" s="9">
        <v>43</v>
      </c>
      <c r="O4" s="9">
        <v>0</v>
      </c>
      <c r="P4" s="9">
        <v>14</v>
      </c>
      <c r="Q4" s="9">
        <v>69</v>
      </c>
      <c r="R4" s="292">
        <v>57</v>
      </c>
      <c r="S4" s="292">
        <v>69</v>
      </c>
      <c r="T4" s="318">
        <v>82.608695652173907</v>
      </c>
      <c r="U4" s="318">
        <v>0</v>
      </c>
      <c r="V4" s="318">
        <v>62.318840579710141</v>
      </c>
      <c r="W4" s="318">
        <v>20.289855072463769</v>
      </c>
    </row>
    <row r="5" spans="1:23" x14ac:dyDescent="0.25">
      <c r="A5" s="20">
        <v>3</v>
      </c>
      <c r="B5" s="16">
        <v>2002</v>
      </c>
      <c r="C5" s="13" t="s">
        <v>313</v>
      </c>
      <c r="D5" s="22" t="s">
        <v>292</v>
      </c>
      <c r="E5" s="9">
        <v>0</v>
      </c>
      <c r="F5" s="9">
        <v>0</v>
      </c>
      <c r="G5" s="9">
        <v>0</v>
      </c>
      <c r="H5" s="9">
        <v>0</v>
      </c>
      <c r="I5" s="9">
        <v>0</v>
      </c>
      <c r="J5" s="9">
        <v>21</v>
      </c>
      <c r="K5" s="9">
        <v>0</v>
      </c>
      <c r="L5" s="9">
        <v>0</v>
      </c>
      <c r="M5" s="9">
        <v>0</v>
      </c>
      <c r="N5" s="9">
        <v>44</v>
      </c>
      <c r="O5" s="9">
        <v>0</v>
      </c>
      <c r="P5" s="9">
        <v>21</v>
      </c>
      <c r="Q5" s="9">
        <v>86</v>
      </c>
      <c r="R5" s="292">
        <v>65</v>
      </c>
      <c r="S5" s="292">
        <v>86</v>
      </c>
      <c r="T5" s="318">
        <v>75.581395348837205</v>
      </c>
      <c r="U5" s="318">
        <v>0</v>
      </c>
      <c r="V5" s="318">
        <v>51.162790697674424</v>
      </c>
      <c r="W5" s="318">
        <v>24.418604651162788</v>
      </c>
    </row>
    <row r="6" spans="1:23" x14ac:dyDescent="0.25">
      <c r="A6" s="20">
        <v>4</v>
      </c>
      <c r="B6" s="16">
        <v>2002</v>
      </c>
      <c r="C6" s="13" t="s">
        <v>314</v>
      </c>
      <c r="D6" s="22" t="s">
        <v>304</v>
      </c>
      <c r="E6" s="9">
        <v>0</v>
      </c>
      <c r="F6" s="9">
        <v>2</v>
      </c>
      <c r="G6" s="9">
        <v>0</v>
      </c>
      <c r="H6" s="9">
        <v>0</v>
      </c>
      <c r="I6" s="9">
        <v>0</v>
      </c>
      <c r="J6" s="9">
        <v>3</v>
      </c>
      <c r="K6" s="9">
        <v>0</v>
      </c>
      <c r="L6" s="9">
        <v>1</v>
      </c>
      <c r="M6" s="9">
        <v>0</v>
      </c>
      <c r="N6" s="9">
        <v>29</v>
      </c>
      <c r="O6" s="9">
        <v>0</v>
      </c>
      <c r="P6" s="9">
        <v>13</v>
      </c>
      <c r="Q6" s="9">
        <v>48</v>
      </c>
      <c r="R6" s="292">
        <v>42</v>
      </c>
      <c r="S6" s="292">
        <v>48</v>
      </c>
      <c r="T6" s="318">
        <v>87.5</v>
      </c>
      <c r="U6" s="318">
        <v>0</v>
      </c>
      <c r="V6" s="318">
        <v>60.416666666666664</v>
      </c>
      <c r="W6" s="318">
        <v>27.083333333333332</v>
      </c>
    </row>
    <row r="7" spans="1:23" ht="25.5" x14ac:dyDescent="0.25">
      <c r="A7" s="20">
        <v>5</v>
      </c>
      <c r="B7" s="16">
        <v>2004</v>
      </c>
      <c r="C7" s="13" t="s">
        <v>315</v>
      </c>
      <c r="D7" s="22" t="s">
        <v>816</v>
      </c>
      <c r="E7" s="9">
        <v>0</v>
      </c>
      <c r="F7" s="9">
        <v>0</v>
      </c>
      <c r="G7" s="9">
        <v>0</v>
      </c>
      <c r="H7" s="9">
        <v>0</v>
      </c>
      <c r="I7" s="9">
        <v>0</v>
      </c>
      <c r="J7" s="9">
        <v>0</v>
      </c>
      <c r="K7" s="9">
        <v>0</v>
      </c>
      <c r="L7" s="9">
        <v>0</v>
      </c>
      <c r="M7" s="9">
        <v>0</v>
      </c>
      <c r="N7" s="9">
        <v>11</v>
      </c>
      <c r="O7" s="9">
        <v>0</v>
      </c>
      <c r="P7" s="9">
        <v>22</v>
      </c>
      <c r="Q7" s="9">
        <v>33</v>
      </c>
      <c r="R7" s="292">
        <v>33</v>
      </c>
      <c r="S7" s="292">
        <v>33</v>
      </c>
      <c r="T7" s="318">
        <v>100</v>
      </c>
      <c r="U7" s="318">
        <v>0</v>
      </c>
      <c r="V7" s="318">
        <v>33.333333333333329</v>
      </c>
      <c r="W7" s="318">
        <v>66.666666666666657</v>
      </c>
    </row>
    <row r="8" spans="1:23" x14ac:dyDescent="0.25">
      <c r="A8" s="20">
        <v>6</v>
      </c>
      <c r="B8" s="16">
        <v>2004</v>
      </c>
      <c r="C8" s="13" t="s">
        <v>316</v>
      </c>
      <c r="D8" s="22" t="s">
        <v>292</v>
      </c>
      <c r="E8" s="9">
        <v>0</v>
      </c>
      <c r="F8" s="9">
        <v>0</v>
      </c>
      <c r="G8" s="9">
        <v>1</v>
      </c>
      <c r="H8" s="9">
        <v>5</v>
      </c>
      <c r="I8" s="9">
        <v>0</v>
      </c>
      <c r="J8" s="9">
        <v>34</v>
      </c>
      <c r="K8" s="9">
        <v>0</v>
      </c>
      <c r="L8" s="9">
        <v>0</v>
      </c>
      <c r="M8" s="9">
        <v>3</v>
      </c>
      <c r="N8" s="9">
        <v>56</v>
      </c>
      <c r="O8" s="9">
        <v>0</v>
      </c>
      <c r="P8" s="9">
        <v>45</v>
      </c>
      <c r="Q8" s="9">
        <v>144</v>
      </c>
      <c r="R8" s="292">
        <v>104</v>
      </c>
      <c r="S8" s="292">
        <v>144</v>
      </c>
      <c r="T8" s="318">
        <v>72.222222222222214</v>
      </c>
      <c r="U8" s="318">
        <v>2.083333333333333</v>
      </c>
      <c r="V8" s="318">
        <v>38.888888888888893</v>
      </c>
      <c r="W8" s="318">
        <v>31.25</v>
      </c>
    </row>
    <row r="9" spans="1:23" x14ac:dyDescent="0.25">
      <c r="A9" s="20">
        <v>7</v>
      </c>
      <c r="B9" s="16">
        <v>2004</v>
      </c>
      <c r="C9" s="13" t="s">
        <v>317</v>
      </c>
      <c r="D9" s="22" t="s">
        <v>296</v>
      </c>
      <c r="E9" s="9">
        <v>0</v>
      </c>
      <c r="F9" s="9">
        <v>0</v>
      </c>
      <c r="G9" s="9">
        <v>0</v>
      </c>
      <c r="H9" s="9">
        <v>0</v>
      </c>
      <c r="I9" s="9">
        <v>0</v>
      </c>
      <c r="J9" s="9">
        <v>0</v>
      </c>
      <c r="K9" s="9">
        <v>0</v>
      </c>
      <c r="L9" s="9">
        <v>0</v>
      </c>
      <c r="M9" s="9">
        <v>0</v>
      </c>
      <c r="N9" s="9">
        <v>21</v>
      </c>
      <c r="O9" s="9">
        <v>0</v>
      </c>
      <c r="P9" s="9">
        <v>13</v>
      </c>
      <c r="Q9" s="9">
        <v>34</v>
      </c>
      <c r="R9" s="292">
        <v>34</v>
      </c>
      <c r="S9" s="292">
        <v>34</v>
      </c>
      <c r="T9" s="318">
        <v>100</v>
      </c>
      <c r="U9" s="318">
        <v>0</v>
      </c>
      <c r="V9" s="318">
        <v>61.764705882352942</v>
      </c>
      <c r="W9" s="318">
        <v>38.235294117647058</v>
      </c>
    </row>
    <row r="10" spans="1:23" x14ac:dyDescent="0.25">
      <c r="A10" s="20">
        <v>8</v>
      </c>
      <c r="B10" s="16">
        <v>2003</v>
      </c>
      <c r="C10" s="13" t="s">
        <v>318</v>
      </c>
      <c r="D10" s="22" t="s">
        <v>817</v>
      </c>
      <c r="E10" s="9">
        <v>0</v>
      </c>
      <c r="F10" s="9">
        <v>0</v>
      </c>
      <c r="G10" s="9">
        <v>0</v>
      </c>
      <c r="H10" s="9">
        <v>0</v>
      </c>
      <c r="I10" s="9">
        <v>0</v>
      </c>
      <c r="J10" s="9">
        <v>0</v>
      </c>
      <c r="K10" s="9">
        <v>0</v>
      </c>
      <c r="L10" s="9">
        <v>0</v>
      </c>
      <c r="M10" s="9">
        <v>0</v>
      </c>
      <c r="N10" s="9">
        <v>31</v>
      </c>
      <c r="O10" s="9">
        <v>0</v>
      </c>
      <c r="P10" s="9">
        <v>42</v>
      </c>
      <c r="Q10" s="9">
        <v>73</v>
      </c>
      <c r="R10" s="292">
        <v>73</v>
      </c>
      <c r="S10" s="292">
        <v>73</v>
      </c>
      <c r="T10" s="318">
        <v>100</v>
      </c>
      <c r="U10" s="318">
        <v>0</v>
      </c>
      <c r="V10" s="318">
        <v>42.465753424657535</v>
      </c>
      <c r="W10" s="318">
        <v>57.534246575342465</v>
      </c>
    </row>
    <row r="11" spans="1:23" x14ac:dyDescent="0.25">
      <c r="A11" s="20">
        <v>9</v>
      </c>
      <c r="B11" s="16">
        <v>2004</v>
      </c>
      <c r="C11" s="13" t="s">
        <v>319</v>
      </c>
      <c r="D11" s="22" t="s">
        <v>289</v>
      </c>
      <c r="E11" s="9">
        <v>0</v>
      </c>
      <c r="F11" s="9">
        <v>0</v>
      </c>
      <c r="G11" s="9">
        <v>0</v>
      </c>
      <c r="H11" s="9">
        <v>0</v>
      </c>
      <c r="I11" s="9">
        <v>0</v>
      </c>
      <c r="J11" s="9">
        <v>0</v>
      </c>
      <c r="K11" s="9">
        <v>0</v>
      </c>
      <c r="L11" s="9">
        <v>0</v>
      </c>
      <c r="M11" s="9">
        <v>0</v>
      </c>
      <c r="N11" s="9">
        <v>35</v>
      </c>
      <c r="O11" s="9">
        <v>0</v>
      </c>
      <c r="P11" s="9">
        <v>23</v>
      </c>
      <c r="Q11" s="9">
        <v>58</v>
      </c>
      <c r="R11" s="292">
        <v>58</v>
      </c>
      <c r="S11" s="292">
        <v>58</v>
      </c>
      <c r="T11" s="318">
        <v>100</v>
      </c>
      <c r="U11" s="318">
        <v>0</v>
      </c>
      <c r="V11" s="318">
        <v>60.344827586206897</v>
      </c>
      <c r="W11" s="318">
        <v>39.655172413793103</v>
      </c>
    </row>
    <row r="12" spans="1:23" x14ac:dyDescent="0.25">
      <c r="A12" s="20">
        <v>10</v>
      </c>
      <c r="B12" s="16">
        <v>2005</v>
      </c>
      <c r="C12" s="13" t="s">
        <v>320</v>
      </c>
      <c r="D12" s="22" t="s">
        <v>268</v>
      </c>
      <c r="E12" s="9">
        <v>0</v>
      </c>
      <c r="F12" s="9">
        <v>0</v>
      </c>
      <c r="G12" s="9">
        <v>0</v>
      </c>
      <c r="H12" s="9">
        <v>0</v>
      </c>
      <c r="I12" s="9">
        <v>0</v>
      </c>
      <c r="J12" s="9">
        <v>0</v>
      </c>
      <c r="K12" s="9">
        <v>0</v>
      </c>
      <c r="L12" s="9">
        <v>0</v>
      </c>
      <c r="M12" s="9">
        <v>0</v>
      </c>
      <c r="N12" s="9">
        <v>23</v>
      </c>
      <c r="O12" s="9">
        <v>0</v>
      </c>
      <c r="P12" s="9">
        <v>8</v>
      </c>
      <c r="Q12" s="9">
        <v>31</v>
      </c>
      <c r="R12" s="292">
        <v>31</v>
      </c>
      <c r="S12" s="292">
        <v>31</v>
      </c>
      <c r="T12" s="318">
        <v>100</v>
      </c>
      <c r="U12" s="318">
        <v>0</v>
      </c>
      <c r="V12" s="318">
        <v>74.193548387096769</v>
      </c>
      <c r="W12" s="318">
        <v>25.806451612903224</v>
      </c>
    </row>
    <row r="13" spans="1:23" x14ac:dyDescent="0.25">
      <c r="A13" s="20">
        <v>11</v>
      </c>
      <c r="B13" s="16">
        <v>2005</v>
      </c>
      <c r="C13" s="13" t="s">
        <v>321</v>
      </c>
      <c r="D13" s="22" t="s">
        <v>292</v>
      </c>
      <c r="E13" s="9">
        <v>0</v>
      </c>
      <c r="F13" s="9">
        <v>0</v>
      </c>
      <c r="G13" s="9">
        <v>0</v>
      </c>
      <c r="H13" s="9">
        <v>0</v>
      </c>
      <c r="I13" s="9">
        <v>0</v>
      </c>
      <c r="J13" s="9">
        <v>0</v>
      </c>
      <c r="K13" s="9">
        <v>0</v>
      </c>
      <c r="L13" s="9">
        <v>0</v>
      </c>
      <c r="M13" s="9">
        <v>0</v>
      </c>
      <c r="N13" s="9">
        <v>14</v>
      </c>
      <c r="O13" s="9">
        <v>0</v>
      </c>
      <c r="P13" s="9">
        <v>13</v>
      </c>
      <c r="Q13" s="9">
        <v>27</v>
      </c>
      <c r="R13" s="292">
        <v>27</v>
      </c>
      <c r="S13" s="292">
        <v>27</v>
      </c>
      <c r="T13" s="318">
        <v>100</v>
      </c>
      <c r="U13" s="318">
        <v>0</v>
      </c>
      <c r="V13" s="318">
        <v>51.851851851851848</v>
      </c>
      <c r="W13" s="318">
        <v>48.148148148148145</v>
      </c>
    </row>
    <row r="14" spans="1:23" x14ac:dyDescent="0.25">
      <c r="A14" s="20">
        <v>12</v>
      </c>
      <c r="B14" s="16">
        <v>2005</v>
      </c>
      <c r="C14" s="13" t="s">
        <v>322</v>
      </c>
      <c r="D14" s="22" t="s">
        <v>268</v>
      </c>
      <c r="E14" s="9">
        <v>0</v>
      </c>
      <c r="F14" s="9">
        <v>0</v>
      </c>
      <c r="G14" s="9">
        <v>0</v>
      </c>
      <c r="H14" s="9">
        <v>0</v>
      </c>
      <c r="I14" s="9">
        <v>0</v>
      </c>
      <c r="J14" s="9">
        <v>0</v>
      </c>
      <c r="K14" s="9">
        <v>0</v>
      </c>
      <c r="L14" s="9">
        <v>0</v>
      </c>
      <c r="M14" s="9">
        <v>0</v>
      </c>
      <c r="N14" s="9">
        <v>12</v>
      </c>
      <c r="O14" s="9">
        <v>0</v>
      </c>
      <c r="P14" s="9">
        <v>9</v>
      </c>
      <c r="Q14" s="9">
        <v>21</v>
      </c>
      <c r="R14" s="292">
        <v>21</v>
      </c>
      <c r="S14" s="292">
        <v>21</v>
      </c>
      <c r="T14" s="318">
        <v>100</v>
      </c>
      <c r="U14" s="318">
        <v>0</v>
      </c>
      <c r="V14" s="318">
        <v>57.142857142857139</v>
      </c>
      <c r="W14" s="318">
        <v>42.857142857142854</v>
      </c>
    </row>
    <row r="15" spans="1:23" x14ac:dyDescent="0.25">
      <c r="A15" s="20">
        <v>13</v>
      </c>
      <c r="B15" s="16">
        <v>2005</v>
      </c>
      <c r="C15" s="13" t="s">
        <v>323</v>
      </c>
      <c r="D15" s="22" t="s">
        <v>291</v>
      </c>
      <c r="E15" s="9">
        <v>0</v>
      </c>
      <c r="F15" s="9">
        <v>0</v>
      </c>
      <c r="G15" s="9">
        <v>0</v>
      </c>
      <c r="H15" s="9">
        <v>0</v>
      </c>
      <c r="I15" s="9">
        <v>0</v>
      </c>
      <c r="J15" s="9">
        <v>2</v>
      </c>
      <c r="K15" s="9">
        <v>0</v>
      </c>
      <c r="L15" s="9">
        <v>4</v>
      </c>
      <c r="M15" s="9">
        <v>0</v>
      </c>
      <c r="N15" s="9">
        <v>68</v>
      </c>
      <c r="O15" s="9">
        <v>5</v>
      </c>
      <c r="P15" s="9">
        <v>23</v>
      </c>
      <c r="Q15" s="9">
        <v>102</v>
      </c>
      <c r="R15" s="292">
        <v>91</v>
      </c>
      <c r="S15" s="292">
        <v>102</v>
      </c>
      <c r="T15" s="318">
        <v>89.215686274509807</v>
      </c>
      <c r="U15" s="318">
        <v>0</v>
      </c>
      <c r="V15" s="318">
        <v>66.666666666666657</v>
      </c>
      <c r="W15" s="318">
        <v>22.549019607843139</v>
      </c>
    </row>
    <row r="16" spans="1:23" x14ac:dyDescent="0.25">
      <c r="A16" s="20">
        <v>14</v>
      </c>
      <c r="B16" s="16">
        <v>2004</v>
      </c>
      <c r="C16" s="13" t="s">
        <v>324</v>
      </c>
      <c r="D16" s="22" t="s">
        <v>300</v>
      </c>
      <c r="E16" s="9">
        <v>0</v>
      </c>
      <c r="F16" s="9">
        <v>0</v>
      </c>
      <c r="G16" s="9">
        <v>0</v>
      </c>
      <c r="H16" s="9">
        <v>0</v>
      </c>
      <c r="I16" s="9">
        <v>0</v>
      </c>
      <c r="J16" s="9">
        <v>0</v>
      </c>
      <c r="K16" s="9">
        <v>0</v>
      </c>
      <c r="L16" s="9">
        <v>0</v>
      </c>
      <c r="M16" s="9">
        <v>0</v>
      </c>
      <c r="N16" s="9">
        <v>15</v>
      </c>
      <c r="O16" s="9">
        <v>0</v>
      </c>
      <c r="P16" s="9">
        <v>23</v>
      </c>
      <c r="Q16" s="9">
        <v>38</v>
      </c>
      <c r="R16" s="292">
        <v>38</v>
      </c>
      <c r="S16" s="292">
        <v>38</v>
      </c>
      <c r="T16" s="318">
        <v>100</v>
      </c>
      <c r="U16" s="318">
        <v>0</v>
      </c>
      <c r="V16" s="318">
        <v>39.473684210526315</v>
      </c>
      <c r="W16" s="318">
        <v>60.526315789473685</v>
      </c>
    </row>
    <row r="17" spans="1:23" x14ac:dyDescent="0.25">
      <c r="A17" s="20">
        <v>15</v>
      </c>
      <c r="B17" s="16">
        <v>2004</v>
      </c>
      <c r="C17" s="13" t="s">
        <v>325</v>
      </c>
      <c r="D17" s="22" t="s">
        <v>303</v>
      </c>
      <c r="E17" s="9">
        <v>0</v>
      </c>
      <c r="F17" s="9">
        <v>0</v>
      </c>
      <c r="G17" s="9">
        <v>0</v>
      </c>
      <c r="H17" s="9">
        <v>0</v>
      </c>
      <c r="I17" s="9">
        <v>0</v>
      </c>
      <c r="J17" s="9">
        <v>2</v>
      </c>
      <c r="K17" s="9">
        <v>0</v>
      </c>
      <c r="L17" s="9">
        <v>0</v>
      </c>
      <c r="M17" s="9">
        <v>0</v>
      </c>
      <c r="N17" s="9">
        <v>31</v>
      </c>
      <c r="O17" s="9">
        <v>5</v>
      </c>
      <c r="P17" s="9">
        <v>20</v>
      </c>
      <c r="Q17" s="9">
        <v>58</v>
      </c>
      <c r="R17" s="292">
        <v>51</v>
      </c>
      <c r="S17" s="292">
        <v>58</v>
      </c>
      <c r="T17" s="318">
        <v>87.931034482758619</v>
      </c>
      <c r="U17" s="318">
        <v>0</v>
      </c>
      <c r="V17" s="318">
        <v>53.448275862068961</v>
      </c>
      <c r="W17" s="318">
        <v>34.482758620689658</v>
      </c>
    </row>
    <row r="18" spans="1:23" x14ac:dyDescent="0.25">
      <c r="A18" s="20">
        <v>16</v>
      </c>
      <c r="B18" s="16">
        <v>2005</v>
      </c>
      <c r="C18" s="13" t="s">
        <v>326</v>
      </c>
      <c r="D18" s="22" t="s">
        <v>288</v>
      </c>
      <c r="E18" s="9">
        <v>0</v>
      </c>
      <c r="F18" s="9">
        <v>0</v>
      </c>
      <c r="G18" s="9">
        <v>0</v>
      </c>
      <c r="H18" s="9">
        <v>0</v>
      </c>
      <c r="I18" s="9">
        <v>0</v>
      </c>
      <c r="J18" s="9">
        <v>1</v>
      </c>
      <c r="K18" s="9">
        <v>0</v>
      </c>
      <c r="L18" s="9">
        <v>0</v>
      </c>
      <c r="M18" s="9">
        <v>0</v>
      </c>
      <c r="N18" s="9">
        <v>20</v>
      </c>
      <c r="O18" s="9">
        <v>0</v>
      </c>
      <c r="P18" s="9">
        <v>13</v>
      </c>
      <c r="Q18" s="9">
        <v>34</v>
      </c>
      <c r="R18" s="292">
        <v>33</v>
      </c>
      <c r="S18" s="292">
        <v>34</v>
      </c>
      <c r="T18" s="318">
        <v>97.058823529411768</v>
      </c>
      <c r="U18" s="318">
        <v>0</v>
      </c>
      <c r="V18" s="318">
        <v>58.82352941176471</v>
      </c>
      <c r="W18" s="318">
        <v>38.235294117647058</v>
      </c>
    </row>
    <row r="19" spans="1:23" x14ac:dyDescent="0.25">
      <c r="A19" s="20">
        <v>17</v>
      </c>
      <c r="B19" s="16">
        <v>2005</v>
      </c>
      <c r="C19" s="13" t="s">
        <v>327</v>
      </c>
      <c r="D19" s="22" t="s">
        <v>297</v>
      </c>
      <c r="E19" s="9">
        <v>0</v>
      </c>
      <c r="F19" s="9">
        <v>0</v>
      </c>
      <c r="G19" s="9">
        <v>0</v>
      </c>
      <c r="H19" s="9">
        <v>0</v>
      </c>
      <c r="I19" s="9">
        <v>0</v>
      </c>
      <c r="J19" s="9">
        <v>0</v>
      </c>
      <c r="K19" s="9">
        <v>0</v>
      </c>
      <c r="L19" s="9">
        <v>0</v>
      </c>
      <c r="M19" s="9">
        <v>0</v>
      </c>
      <c r="N19" s="9">
        <v>10</v>
      </c>
      <c r="O19" s="9">
        <v>0</v>
      </c>
      <c r="P19" s="9">
        <v>23</v>
      </c>
      <c r="Q19" s="9">
        <v>33</v>
      </c>
      <c r="R19" s="292">
        <v>33</v>
      </c>
      <c r="S19" s="292">
        <v>33</v>
      </c>
      <c r="T19" s="318">
        <v>100</v>
      </c>
      <c r="U19" s="318">
        <v>0</v>
      </c>
      <c r="V19" s="318">
        <v>30.303030303030305</v>
      </c>
      <c r="W19" s="318">
        <v>69.696969696969703</v>
      </c>
    </row>
    <row r="20" spans="1:23" x14ac:dyDescent="0.25">
      <c r="A20" s="20">
        <v>18</v>
      </c>
      <c r="B20" s="16">
        <v>2006</v>
      </c>
      <c r="C20" s="13" t="s">
        <v>328</v>
      </c>
      <c r="D20" s="22" t="s">
        <v>817</v>
      </c>
      <c r="E20" s="9">
        <v>0</v>
      </c>
      <c r="F20" s="9">
        <v>0</v>
      </c>
      <c r="G20" s="9">
        <v>0</v>
      </c>
      <c r="H20" s="9">
        <v>0</v>
      </c>
      <c r="I20" s="9">
        <v>0</v>
      </c>
      <c r="J20" s="9">
        <v>0</v>
      </c>
      <c r="K20" s="9">
        <v>0</v>
      </c>
      <c r="L20" s="9">
        <v>0</v>
      </c>
      <c r="M20" s="9">
        <v>0</v>
      </c>
      <c r="N20" s="9">
        <v>36</v>
      </c>
      <c r="O20" s="9">
        <v>14</v>
      </c>
      <c r="P20" s="9">
        <v>0</v>
      </c>
      <c r="Q20" s="9">
        <v>50</v>
      </c>
      <c r="R20" s="292">
        <v>36</v>
      </c>
      <c r="S20" s="292">
        <v>50</v>
      </c>
      <c r="T20" s="318">
        <v>72</v>
      </c>
      <c r="U20" s="318">
        <v>0</v>
      </c>
      <c r="V20" s="318">
        <v>72</v>
      </c>
      <c r="W20" s="318">
        <v>0</v>
      </c>
    </row>
    <row r="21" spans="1:23" x14ac:dyDescent="0.25">
      <c r="A21" s="20">
        <v>19</v>
      </c>
      <c r="B21" s="16">
        <v>2004</v>
      </c>
      <c r="C21" s="13" t="s">
        <v>329</v>
      </c>
      <c r="D21" s="22" t="s">
        <v>293</v>
      </c>
      <c r="E21" s="9">
        <v>0</v>
      </c>
      <c r="F21" s="9">
        <v>0</v>
      </c>
      <c r="G21" s="9">
        <v>0</v>
      </c>
      <c r="H21" s="9">
        <v>0</v>
      </c>
      <c r="I21" s="9">
        <v>0</v>
      </c>
      <c r="J21" s="9">
        <v>0</v>
      </c>
      <c r="K21" s="9">
        <v>0</v>
      </c>
      <c r="L21" s="9">
        <v>0</v>
      </c>
      <c r="M21" s="9">
        <v>0</v>
      </c>
      <c r="N21" s="9">
        <v>5</v>
      </c>
      <c r="O21" s="9">
        <v>0</v>
      </c>
      <c r="P21" s="9">
        <v>4</v>
      </c>
      <c r="Q21" s="9">
        <v>9</v>
      </c>
      <c r="R21" s="292">
        <v>9</v>
      </c>
      <c r="S21" s="292">
        <v>9</v>
      </c>
      <c r="T21" s="318">
        <v>100</v>
      </c>
      <c r="U21" s="318">
        <v>0</v>
      </c>
      <c r="V21" s="318">
        <v>55.555555555555557</v>
      </c>
      <c r="W21" s="318">
        <v>44.444444444444443</v>
      </c>
    </row>
    <row r="22" spans="1:23" x14ac:dyDescent="0.25">
      <c r="A22" s="20">
        <v>20</v>
      </c>
      <c r="B22" s="16">
        <v>2006</v>
      </c>
      <c r="C22" s="13" t="s">
        <v>330</v>
      </c>
      <c r="D22" s="22" t="s">
        <v>301</v>
      </c>
      <c r="E22" s="9">
        <v>0</v>
      </c>
      <c r="F22" s="9">
        <v>0</v>
      </c>
      <c r="G22" s="9">
        <v>0</v>
      </c>
      <c r="H22" s="9">
        <v>0</v>
      </c>
      <c r="I22" s="9">
        <v>0</v>
      </c>
      <c r="J22" s="9">
        <v>4</v>
      </c>
      <c r="K22" s="9">
        <v>0</v>
      </c>
      <c r="L22" s="9">
        <v>2</v>
      </c>
      <c r="M22" s="9">
        <v>0</v>
      </c>
      <c r="N22" s="9">
        <v>14</v>
      </c>
      <c r="O22" s="9">
        <v>0</v>
      </c>
      <c r="P22" s="9">
        <v>7</v>
      </c>
      <c r="Q22" s="9">
        <v>27</v>
      </c>
      <c r="R22" s="292">
        <v>21</v>
      </c>
      <c r="S22" s="292">
        <v>27</v>
      </c>
      <c r="T22" s="318">
        <v>77.777777777777786</v>
      </c>
      <c r="U22" s="318">
        <v>0</v>
      </c>
      <c r="V22" s="318">
        <v>51.851851851851848</v>
      </c>
      <c r="W22" s="318">
        <v>25.925925925925924</v>
      </c>
    </row>
    <row r="23" spans="1:23" x14ac:dyDescent="0.25">
      <c r="A23" s="20">
        <v>21</v>
      </c>
      <c r="B23" s="16">
        <v>2008</v>
      </c>
      <c r="C23" s="13" t="s">
        <v>331</v>
      </c>
      <c r="D23" s="22" t="s">
        <v>291</v>
      </c>
      <c r="E23" s="9">
        <v>0</v>
      </c>
      <c r="F23" s="9">
        <v>0</v>
      </c>
      <c r="G23" s="9">
        <v>0</v>
      </c>
      <c r="H23" s="9">
        <v>0</v>
      </c>
      <c r="I23" s="9">
        <v>0</v>
      </c>
      <c r="J23" s="9">
        <v>0</v>
      </c>
      <c r="K23" s="9">
        <v>0</v>
      </c>
      <c r="L23" s="9">
        <v>3</v>
      </c>
      <c r="M23" s="9">
        <v>0</v>
      </c>
      <c r="N23" s="9">
        <v>32</v>
      </c>
      <c r="O23" s="9">
        <v>0</v>
      </c>
      <c r="P23" s="9">
        <v>10</v>
      </c>
      <c r="Q23" s="9">
        <v>45</v>
      </c>
      <c r="R23" s="292">
        <v>42</v>
      </c>
      <c r="S23" s="292">
        <v>45</v>
      </c>
      <c r="T23" s="318">
        <v>93.333333333333329</v>
      </c>
      <c r="U23" s="318">
        <v>0</v>
      </c>
      <c r="V23" s="318">
        <v>71.111111111111114</v>
      </c>
      <c r="W23" s="318">
        <v>22.222222222222221</v>
      </c>
    </row>
    <row r="24" spans="1:23" x14ac:dyDescent="0.25">
      <c r="A24" s="20">
        <v>22</v>
      </c>
      <c r="B24" s="16">
        <v>2008</v>
      </c>
      <c r="C24" s="13" t="s">
        <v>332</v>
      </c>
      <c r="D24" s="22" t="s">
        <v>291</v>
      </c>
      <c r="E24" s="9">
        <v>0</v>
      </c>
      <c r="F24" s="9">
        <v>0</v>
      </c>
      <c r="G24" s="9">
        <v>0</v>
      </c>
      <c r="H24" s="9">
        <v>0</v>
      </c>
      <c r="I24" s="9">
        <v>0</v>
      </c>
      <c r="J24" s="9">
        <v>0</v>
      </c>
      <c r="K24" s="9">
        <v>0</v>
      </c>
      <c r="L24" s="9">
        <v>0</v>
      </c>
      <c r="M24" s="9">
        <v>0</v>
      </c>
      <c r="N24" s="9">
        <v>5</v>
      </c>
      <c r="O24" s="9">
        <v>0</v>
      </c>
      <c r="P24" s="9">
        <v>8</v>
      </c>
      <c r="Q24" s="9">
        <v>13</v>
      </c>
      <c r="R24" s="292">
        <v>13</v>
      </c>
      <c r="S24" s="292">
        <v>13</v>
      </c>
      <c r="T24" s="318">
        <v>100</v>
      </c>
      <c r="U24" s="318">
        <v>0</v>
      </c>
      <c r="V24" s="318">
        <v>38.461538461538467</v>
      </c>
      <c r="W24" s="318">
        <v>61.53846153846154</v>
      </c>
    </row>
    <row r="25" spans="1:23" x14ac:dyDescent="0.25">
      <c r="A25" s="20">
        <v>23</v>
      </c>
      <c r="B25" s="16">
        <v>2006</v>
      </c>
      <c r="C25" s="13" t="s">
        <v>333</v>
      </c>
      <c r="D25" s="22" t="s">
        <v>302</v>
      </c>
      <c r="E25" s="9">
        <v>0</v>
      </c>
      <c r="F25" s="9">
        <v>0</v>
      </c>
      <c r="G25" s="9">
        <v>0</v>
      </c>
      <c r="H25" s="9">
        <v>0</v>
      </c>
      <c r="I25" s="9">
        <v>0</v>
      </c>
      <c r="J25" s="9">
        <v>0</v>
      </c>
      <c r="K25" s="9">
        <v>0</v>
      </c>
      <c r="L25" s="9">
        <v>0</v>
      </c>
      <c r="M25" s="9">
        <v>0</v>
      </c>
      <c r="N25" s="9">
        <v>0</v>
      </c>
      <c r="O25" s="9">
        <v>0</v>
      </c>
      <c r="P25" s="9">
        <v>0</v>
      </c>
      <c r="Q25" s="9">
        <v>0</v>
      </c>
      <c r="R25" s="292">
        <v>0</v>
      </c>
      <c r="S25" s="292">
        <v>0</v>
      </c>
      <c r="T25" s="318">
        <v>0</v>
      </c>
      <c r="U25" s="318">
        <v>0</v>
      </c>
      <c r="V25" s="318">
        <v>0</v>
      </c>
      <c r="W25" s="318">
        <v>0</v>
      </c>
    </row>
    <row r="26" spans="1:23" x14ac:dyDescent="0.25">
      <c r="A26" s="20">
        <v>24</v>
      </c>
      <c r="B26" s="16">
        <v>2006</v>
      </c>
      <c r="C26" s="13" t="s">
        <v>334</v>
      </c>
      <c r="D26" s="22" t="s">
        <v>302</v>
      </c>
      <c r="E26" s="9">
        <v>0</v>
      </c>
      <c r="F26" s="9">
        <v>0</v>
      </c>
      <c r="G26" s="9">
        <v>0</v>
      </c>
      <c r="H26" s="9">
        <v>0</v>
      </c>
      <c r="I26" s="9">
        <v>0</v>
      </c>
      <c r="J26" s="9">
        <v>2</v>
      </c>
      <c r="K26" s="9">
        <v>0</v>
      </c>
      <c r="L26" s="9">
        <v>1</v>
      </c>
      <c r="M26" s="9">
        <v>0</v>
      </c>
      <c r="N26" s="9">
        <v>15</v>
      </c>
      <c r="O26" s="9">
        <v>6</v>
      </c>
      <c r="P26" s="9">
        <v>1</v>
      </c>
      <c r="Q26" s="9">
        <v>25</v>
      </c>
      <c r="R26" s="292">
        <v>16</v>
      </c>
      <c r="S26" s="292">
        <v>25</v>
      </c>
      <c r="T26" s="318">
        <v>64</v>
      </c>
      <c r="U26" s="318">
        <v>0</v>
      </c>
      <c r="V26" s="318">
        <v>60</v>
      </c>
      <c r="W26" s="318">
        <v>4</v>
      </c>
    </row>
    <row r="27" spans="1:23" x14ac:dyDescent="0.25">
      <c r="A27" s="20">
        <v>25</v>
      </c>
      <c r="B27" s="16">
        <v>2008</v>
      </c>
      <c r="C27" s="13" t="s">
        <v>335</v>
      </c>
      <c r="D27" s="22" t="s">
        <v>296</v>
      </c>
      <c r="E27" s="9">
        <v>0</v>
      </c>
      <c r="F27" s="9">
        <v>0</v>
      </c>
      <c r="G27" s="9">
        <v>0</v>
      </c>
      <c r="H27" s="9">
        <v>0</v>
      </c>
      <c r="I27" s="9">
        <v>0</v>
      </c>
      <c r="J27" s="9">
        <v>0</v>
      </c>
      <c r="K27" s="9">
        <v>0</v>
      </c>
      <c r="L27" s="9">
        <v>0</v>
      </c>
      <c r="M27" s="9">
        <v>0</v>
      </c>
      <c r="N27" s="9">
        <v>9</v>
      </c>
      <c r="O27" s="9">
        <v>6</v>
      </c>
      <c r="P27" s="9">
        <v>0</v>
      </c>
      <c r="Q27" s="9">
        <v>15</v>
      </c>
      <c r="R27" s="292">
        <v>9</v>
      </c>
      <c r="S27" s="292">
        <v>15</v>
      </c>
      <c r="T27" s="318">
        <v>60</v>
      </c>
      <c r="U27" s="318">
        <v>0</v>
      </c>
      <c r="V27" s="318">
        <v>60</v>
      </c>
      <c r="W27" s="318">
        <v>0</v>
      </c>
    </row>
    <row r="28" spans="1:23" x14ac:dyDescent="0.25">
      <c r="A28" s="20">
        <v>26</v>
      </c>
      <c r="B28" s="16">
        <v>2008</v>
      </c>
      <c r="C28" s="13" t="s">
        <v>336</v>
      </c>
      <c r="D28" s="22" t="s">
        <v>301</v>
      </c>
      <c r="E28" s="9">
        <v>0</v>
      </c>
      <c r="F28" s="9">
        <v>0</v>
      </c>
      <c r="G28" s="9">
        <v>0</v>
      </c>
      <c r="H28" s="9">
        <v>0</v>
      </c>
      <c r="I28" s="9">
        <v>0</v>
      </c>
      <c r="J28" s="9">
        <v>0</v>
      </c>
      <c r="K28" s="9">
        <v>0</v>
      </c>
      <c r="L28" s="9">
        <v>0</v>
      </c>
      <c r="M28" s="9">
        <v>0</v>
      </c>
      <c r="N28" s="9">
        <v>15</v>
      </c>
      <c r="O28" s="9">
        <v>0</v>
      </c>
      <c r="P28" s="9">
        <v>4</v>
      </c>
      <c r="Q28" s="9">
        <v>19</v>
      </c>
      <c r="R28" s="292">
        <v>19</v>
      </c>
      <c r="S28" s="292">
        <v>19</v>
      </c>
      <c r="T28" s="318">
        <v>100</v>
      </c>
      <c r="U28" s="318">
        <v>0</v>
      </c>
      <c r="V28" s="318">
        <v>78.94736842105263</v>
      </c>
      <c r="W28" s="318">
        <v>21.052631578947366</v>
      </c>
    </row>
    <row r="29" spans="1:23" x14ac:dyDescent="0.25">
      <c r="A29" s="20">
        <v>27</v>
      </c>
      <c r="B29" s="16">
        <v>2008</v>
      </c>
      <c r="C29" s="13" t="s">
        <v>337</v>
      </c>
      <c r="D29" s="22" t="s">
        <v>290</v>
      </c>
      <c r="E29" s="9">
        <v>0</v>
      </c>
      <c r="F29" s="9">
        <v>0</v>
      </c>
      <c r="G29" s="9">
        <v>0</v>
      </c>
      <c r="H29" s="9">
        <v>0</v>
      </c>
      <c r="I29" s="9">
        <v>0</v>
      </c>
      <c r="J29" s="9">
        <v>0</v>
      </c>
      <c r="K29" s="9">
        <v>0</v>
      </c>
      <c r="L29" s="9">
        <v>0</v>
      </c>
      <c r="M29" s="9">
        <v>0</v>
      </c>
      <c r="N29" s="9">
        <v>13</v>
      </c>
      <c r="O29" s="9">
        <v>0</v>
      </c>
      <c r="P29" s="9">
        <v>1</v>
      </c>
      <c r="Q29" s="9">
        <v>14</v>
      </c>
      <c r="R29" s="292">
        <v>14</v>
      </c>
      <c r="S29" s="292">
        <v>14</v>
      </c>
      <c r="T29" s="318">
        <v>100</v>
      </c>
      <c r="U29" s="318">
        <v>0</v>
      </c>
      <c r="V29" s="318">
        <v>92.857142857142861</v>
      </c>
      <c r="W29" s="318">
        <v>7.1428571428571423</v>
      </c>
    </row>
    <row r="30" spans="1:23" x14ac:dyDescent="0.25">
      <c r="A30" s="20">
        <v>28</v>
      </c>
      <c r="B30" s="16">
        <v>2008</v>
      </c>
      <c r="C30" s="13" t="s">
        <v>338</v>
      </c>
      <c r="D30" s="22" t="s">
        <v>305</v>
      </c>
      <c r="E30" s="9">
        <v>0</v>
      </c>
      <c r="F30" s="9">
        <v>0</v>
      </c>
      <c r="G30" s="9">
        <v>0</v>
      </c>
      <c r="H30" s="9">
        <v>0</v>
      </c>
      <c r="I30" s="9">
        <v>0</v>
      </c>
      <c r="J30" s="9">
        <v>5</v>
      </c>
      <c r="K30" s="9">
        <v>0</v>
      </c>
      <c r="L30" s="9">
        <v>0</v>
      </c>
      <c r="M30" s="9">
        <v>0</v>
      </c>
      <c r="N30" s="9">
        <v>11</v>
      </c>
      <c r="O30" s="9">
        <v>0</v>
      </c>
      <c r="P30" s="9">
        <v>9</v>
      </c>
      <c r="Q30" s="9">
        <v>25</v>
      </c>
      <c r="R30" s="292">
        <v>20</v>
      </c>
      <c r="S30" s="292">
        <v>25</v>
      </c>
      <c r="T30" s="318">
        <v>80</v>
      </c>
      <c r="U30" s="318">
        <v>0</v>
      </c>
      <c r="V30" s="318">
        <v>44</v>
      </c>
      <c r="W30" s="318">
        <v>36</v>
      </c>
    </row>
    <row r="31" spans="1:23" x14ac:dyDescent="0.25">
      <c r="A31" s="20">
        <v>29</v>
      </c>
      <c r="B31" s="16">
        <v>2008</v>
      </c>
      <c r="C31" s="13" t="s">
        <v>339</v>
      </c>
      <c r="D31" s="22" t="s">
        <v>818</v>
      </c>
      <c r="E31" s="9">
        <v>0</v>
      </c>
      <c r="F31" s="9">
        <v>0</v>
      </c>
      <c r="G31" s="9">
        <v>0</v>
      </c>
      <c r="H31" s="9">
        <v>0</v>
      </c>
      <c r="I31" s="9">
        <v>0</v>
      </c>
      <c r="J31" s="9">
        <v>5</v>
      </c>
      <c r="K31" s="9">
        <v>0</v>
      </c>
      <c r="L31" s="9">
        <v>0</v>
      </c>
      <c r="M31" s="9">
        <v>0</v>
      </c>
      <c r="N31" s="9">
        <v>4</v>
      </c>
      <c r="O31" s="9">
        <v>0</v>
      </c>
      <c r="P31" s="9">
        <v>4</v>
      </c>
      <c r="Q31" s="9">
        <v>13</v>
      </c>
      <c r="R31" s="292">
        <v>8</v>
      </c>
      <c r="S31" s="292">
        <v>13</v>
      </c>
      <c r="T31" s="318">
        <v>61.53846153846154</v>
      </c>
      <c r="U31" s="318">
        <v>0</v>
      </c>
      <c r="V31" s="318">
        <v>30.76923076923077</v>
      </c>
      <c r="W31" s="318">
        <v>30.76923076923077</v>
      </c>
    </row>
    <row r="32" spans="1:23" x14ac:dyDescent="0.25">
      <c r="A32" s="20">
        <v>30</v>
      </c>
      <c r="B32" s="16">
        <v>2006</v>
      </c>
      <c r="C32" s="13" t="s">
        <v>340</v>
      </c>
      <c r="D32" s="22" t="s">
        <v>301</v>
      </c>
      <c r="E32" s="9">
        <v>0</v>
      </c>
      <c r="F32" s="9">
        <v>0</v>
      </c>
      <c r="G32" s="9">
        <v>0</v>
      </c>
      <c r="H32" s="9">
        <v>0</v>
      </c>
      <c r="I32" s="9">
        <v>0</v>
      </c>
      <c r="J32" s="9">
        <v>0</v>
      </c>
      <c r="K32" s="9">
        <v>0</v>
      </c>
      <c r="L32" s="9">
        <v>2</v>
      </c>
      <c r="M32" s="9">
        <v>0</v>
      </c>
      <c r="N32" s="9">
        <v>4</v>
      </c>
      <c r="O32" s="9">
        <v>0</v>
      </c>
      <c r="P32" s="9">
        <v>0</v>
      </c>
      <c r="Q32" s="9">
        <v>6</v>
      </c>
      <c r="R32" s="292">
        <v>4</v>
      </c>
      <c r="S32" s="292">
        <v>6</v>
      </c>
      <c r="T32" s="318">
        <v>66.666666666666657</v>
      </c>
      <c r="U32" s="318">
        <v>0</v>
      </c>
      <c r="V32" s="318">
        <v>66.666666666666657</v>
      </c>
      <c r="W32" s="318">
        <v>0</v>
      </c>
    </row>
    <row r="33" spans="1:23" x14ac:dyDescent="0.25">
      <c r="A33" s="20">
        <v>31</v>
      </c>
      <c r="B33" s="16">
        <v>2008</v>
      </c>
      <c r="C33" s="13" t="s">
        <v>341</v>
      </c>
      <c r="D33" s="22" t="s">
        <v>292</v>
      </c>
      <c r="E33" s="9">
        <v>0</v>
      </c>
      <c r="F33" s="9">
        <v>0</v>
      </c>
      <c r="G33" s="9">
        <v>0</v>
      </c>
      <c r="H33" s="9">
        <v>3</v>
      </c>
      <c r="I33" s="9">
        <v>0</v>
      </c>
      <c r="J33" s="9">
        <v>13</v>
      </c>
      <c r="K33" s="9">
        <v>0</v>
      </c>
      <c r="L33" s="9">
        <v>0</v>
      </c>
      <c r="M33" s="9">
        <v>0</v>
      </c>
      <c r="N33" s="9">
        <v>21</v>
      </c>
      <c r="O33" s="9">
        <v>0</v>
      </c>
      <c r="P33" s="9">
        <v>22</v>
      </c>
      <c r="Q33" s="9">
        <v>59</v>
      </c>
      <c r="R33" s="292">
        <v>43</v>
      </c>
      <c r="S33" s="292">
        <v>59</v>
      </c>
      <c r="T33" s="318">
        <v>72.881355932203391</v>
      </c>
      <c r="U33" s="318">
        <v>0</v>
      </c>
      <c r="V33" s="318">
        <v>35.593220338983052</v>
      </c>
      <c r="W33" s="318">
        <v>37.288135593220339</v>
      </c>
    </row>
    <row r="34" spans="1:23" x14ac:dyDescent="0.25">
      <c r="A34" s="20">
        <v>32</v>
      </c>
      <c r="B34" s="16">
        <v>2009</v>
      </c>
      <c r="C34" s="13" t="s">
        <v>342</v>
      </c>
      <c r="D34" s="22" t="s">
        <v>817</v>
      </c>
      <c r="E34" s="9">
        <v>0</v>
      </c>
      <c r="F34" s="9">
        <v>0</v>
      </c>
      <c r="G34" s="9">
        <v>0</v>
      </c>
      <c r="H34" s="9">
        <v>0</v>
      </c>
      <c r="I34" s="9">
        <v>0</v>
      </c>
      <c r="J34" s="9">
        <v>2</v>
      </c>
      <c r="K34" s="9">
        <v>0</v>
      </c>
      <c r="L34" s="9">
        <v>1</v>
      </c>
      <c r="M34" s="9">
        <v>0</v>
      </c>
      <c r="N34" s="9">
        <v>8</v>
      </c>
      <c r="O34" s="9">
        <v>0</v>
      </c>
      <c r="P34" s="9">
        <v>3</v>
      </c>
      <c r="Q34" s="9">
        <v>14</v>
      </c>
      <c r="R34" s="292">
        <v>11</v>
      </c>
      <c r="S34" s="292">
        <v>14</v>
      </c>
      <c r="T34" s="318">
        <v>78.571428571428569</v>
      </c>
      <c r="U34" s="318">
        <v>0</v>
      </c>
      <c r="V34" s="318">
        <v>57.142857142857139</v>
      </c>
      <c r="W34" s="318">
        <v>21.428571428571427</v>
      </c>
    </row>
    <row r="35" spans="1:23" x14ac:dyDescent="0.25">
      <c r="A35" s="20">
        <v>33</v>
      </c>
      <c r="B35" s="16">
        <v>2009</v>
      </c>
      <c r="C35" s="13" t="s">
        <v>343</v>
      </c>
      <c r="D35" s="22" t="s">
        <v>291</v>
      </c>
      <c r="E35" s="9">
        <v>0</v>
      </c>
      <c r="F35" s="9">
        <v>0</v>
      </c>
      <c r="G35" s="9">
        <v>0</v>
      </c>
      <c r="H35" s="9">
        <v>0</v>
      </c>
      <c r="I35" s="9">
        <v>0</v>
      </c>
      <c r="J35" s="9">
        <v>0</v>
      </c>
      <c r="K35" s="9">
        <v>0</v>
      </c>
      <c r="L35" s="9">
        <v>1</v>
      </c>
      <c r="M35" s="9">
        <v>0</v>
      </c>
      <c r="N35" s="9">
        <v>32</v>
      </c>
      <c r="O35" s="9">
        <v>0</v>
      </c>
      <c r="P35" s="9">
        <v>0</v>
      </c>
      <c r="Q35" s="9">
        <v>33</v>
      </c>
      <c r="R35" s="292">
        <v>32</v>
      </c>
      <c r="S35" s="292">
        <v>33</v>
      </c>
      <c r="T35" s="318">
        <v>96.969696969696969</v>
      </c>
      <c r="U35" s="318">
        <v>0</v>
      </c>
      <c r="V35" s="318">
        <v>96.969696969696969</v>
      </c>
      <c r="W35" s="318">
        <v>0</v>
      </c>
    </row>
    <row r="36" spans="1:23" x14ac:dyDescent="0.25">
      <c r="A36" s="20">
        <v>34</v>
      </c>
      <c r="B36" s="16">
        <v>2009</v>
      </c>
      <c r="C36" s="13" t="s">
        <v>344</v>
      </c>
      <c r="D36" s="22" t="s">
        <v>302</v>
      </c>
      <c r="E36" s="9">
        <v>0</v>
      </c>
      <c r="F36" s="9">
        <v>0</v>
      </c>
      <c r="G36" s="9">
        <v>0</v>
      </c>
      <c r="H36" s="9">
        <v>0</v>
      </c>
      <c r="I36" s="9">
        <v>0</v>
      </c>
      <c r="J36" s="9">
        <v>0</v>
      </c>
      <c r="K36" s="9">
        <v>0</v>
      </c>
      <c r="L36" s="9">
        <v>0</v>
      </c>
      <c r="M36" s="9">
        <v>0</v>
      </c>
      <c r="N36" s="9">
        <v>6</v>
      </c>
      <c r="O36" s="9">
        <v>0</v>
      </c>
      <c r="P36" s="9">
        <v>2</v>
      </c>
      <c r="Q36" s="9">
        <v>8</v>
      </c>
      <c r="R36" s="292">
        <v>8</v>
      </c>
      <c r="S36" s="292">
        <v>8</v>
      </c>
      <c r="T36" s="318">
        <v>100</v>
      </c>
      <c r="U36" s="318">
        <v>0</v>
      </c>
      <c r="V36" s="318">
        <v>75</v>
      </c>
      <c r="W36" s="318">
        <v>25</v>
      </c>
    </row>
    <row r="37" spans="1:23" x14ac:dyDescent="0.25">
      <c r="A37" s="20">
        <v>35</v>
      </c>
      <c r="B37" s="16">
        <v>2008</v>
      </c>
      <c r="C37" s="13" t="s">
        <v>345</v>
      </c>
      <c r="D37" s="22" t="s">
        <v>304</v>
      </c>
      <c r="E37" s="9">
        <v>0</v>
      </c>
      <c r="F37" s="9">
        <v>0</v>
      </c>
      <c r="G37" s="9">
        <v>0</v>
      </c>
      <c r="H37" s="9">
        <v>0</v>
      </c>
      <c r="I37" s="9">
        <v>0</v>
      </c>
      <c r="J37" s="9">
        <v>2</v>
      </c>
      <c r="K37" s="9">
        <v>0</v>
      </c>
      <c r="L37" s="9">
        <v>0</v>
      </c>
      <c r="M37" s="9">
        <v>0</v>
      </c>
      <c r="N37" s="9">
        <v>8</v>
      </c>
      <c r="O37" s="9">
        <v>1</v>
      </c>
      <c r="P37" s="9">
        <v>0</v>
      </c>
      <c r="Q37" s="9">
        <v>11</v>
      </c>
      <c r="R37" s="292">
        <v>8</v>
      </c>
      <c r="S37" s="292">
        <v>11</v>
      </c>
      <c r="T37" s="318">
        <v>72.727272727272734</v>
      </c>
      <c r="U37" s="318">
        <v>0</v>
      </c>
      <c r="V37" s="318">
        <v>72.727272727272734</v>
      </c>
      <c r="W37" s="318">
        <v>0</v>
      </c>
    </row>
    <row r="38" spans="1:23" x14ac:dyDescent="0.25">
      <c r="A38" s="20">
        <v>36</v>
      </c>
      <c r="B38" s="16">
        <v>2011</v>
      </c>
      <c r="C38" s="13" t="s">
        <v>346</v>
      </c>
      <c r="D38" s="22" t="s">
        <v>295</v>
      </c>
      <c r="E38" s="9">
        <v>0</v>
      </c>
      <c r="F38" s="9">
        <v>0</v>
      </c>
      <c r="G38" s="9">
        <v>0</v>
      </c>
      <c r="H38" s="9">
        <v>0</v>
      </c>
      <c r="I38" s="9">
        <v>0</v>
      </c>
      <c r="J38" s="9">
        <v>1</v>
      </c>
      <c r="K38" s="9">
        <v>0</v>
      </c>
      <c r="L38" s="9">
        <v>1</v>
      </c>
      <c r="M38" s="9">
        <v>0</v>
      </c>
      <c r="N38" s="9">
        <v>2</v>
      </c>
      <c r="O38" s="9">
        <v>0</v>
      </c>
      <c r="P38" s="9">
        <v>2</v>
      </c>
      <c r="Q38" s="9">
        <v>6</v>
      </c>
      <c r="R38" s="292">
        <v>4</v>
      </c>
      <c r="S38" s="292">
        <v>6</v>
      </c>
      <c r="T38" s="318">
        <v>66.666666666666657</v>
      </c>
      <c r="U38" s="318">
        <v>0</v>
      </c>
      <c r="V38" s="318">
        <v>33.333333333333329</v>
      </c>
      <c r="W38" s="318">
        <v>33.333333333333329</v>
      </c>
    </row>
    <row r="39" spans="1:23" x14ac:dyDescent="0.25">
      <c r="A39" s="20">
        <v>37</v>
      </c>
      <c r="B39" s="16">
        <v>2010</v>
      </c>
      <c r="C39" s="13" t="s">
        <v>347</v>
      </c>
      <c r="D39" s="22" t="s">
        <v>296</v>
      </c>
      <c r="E39" s="9">
        <v>0</v>
      </c>
      <c r="F39" s="9">
        <v>0</v>
      </c>
      <c r="G39" s="9">
        <v>0</v>
      </c>
      <c r="H39" s="9">
        <v>0</v>
      </c>
      <c r="I39" s="9">
        <v>0</v>
      </c>
      <c r="J39" s="9">
        <v>0</v>
      </c>
      <c r="K39" s="9">
        <v>0</v>
      </c>
      <c r="L39" s="9">
        <v>1</v>
      </c>
      <c r="M39" s="9">
        <v>0</v>
      </c>
      <c r="N39" s="9">
        <v>0</v>
      </c>
      <c r="O39" s="9">
        <v>0</v>
      </c>
      <c r="P39" s="9">
        <v>4</v>
      </c>
      <c r="Q39" s="9">
        <v>5</v>
      </c>
      <c r="R39" s="292">
        <v>4</v>
      </c>
      <c r="S39" s="292">
        <v>5</v>
      </c>
      <c r="T39" s="318">
        <v>80</v>
      </c>
      <c r="U39" s="318">
        <v>0</v>
      </c>
      <c r="V39" s="318">
        <v>0</v>
      </c>
      <c r="W39" s="318">
        <v>80</v>
      </c>
    </row>
    <row r="40" spans="1:23" x14ac:dyDescent="0.25">
      <c r="A40" s="20">
        <v>38</v>
      </c>
      <c r="B40" s="16">
        <v>2010</v>
      </c>
      <c r="C40" s="13" t="s">
        <v>348</v>
      </c>
      <c r="D40" s="22" t="s">
        <v>298</v>
      </c>
      <c r="E40" s="9">
        <v>0</v>
      </c>
      <c r="F40" s="9">
        <v>0</v>
      </c>
      <c r="G40" s="9">
        <v>0</v>
      </c>
      <c r="H40" s="9">
        <v>0</v>
      </c>
      <c r="I40" s="9">
        <v>0</v>
      </c>
      <c r="J40" s="9">
        <v>2</v>
      </c>
      <c r="K40" s="9">
        <v>0</v>
      </c>
      <c r="L40" s="9">
        <v>1</v>
      </c>
      <c r="M40" s="9">
        <v>0</v>
      </c>
      <c r="N40" s="9">
        <v>1</v>
      </c>
      <c r="O40" s="9">
        <v>0</v>
      </c>
      <c r="P40" s="9">
        <v>0</v>
      </c>
      <c r="Q40" s="9">
        <v>4</v>
      </c>
      <c r="R40" s="292">
        <v>1</v>
      </c>
      <c r="S40" s="292">
        <v>4</v>
      </c>
      <c r="T40" s="318">
        <v>25</v>
      </c>
      <c r="U40" s="318">
        <v>0</v>
      </c>
      <c r="V40" s="318">
        <v>25</v>
      </c>
      <c r="W40" s="318">
        <v>0</v>
      </c>
    </row>
    <row r="41" spans="1:23" x14ac:dyDescent="0.25">
      <c r="A41" s="20">
        <v>39</v>
      </c>
      <c r="B41" s="16">
        <v>2010</v>
      </c>
      <c r="C41" s="13" t="s">
        <v>349</v>
      </c>
      <c r="D41" s="22" t="s">
        <v>289</v>
      </c>
      <c r="E41" s="9">
        <v>0</v>
      </c>
      <c r="F41" s="9">
        <v>0</v>
      </c>
      <c r="G41" s="9">
        <v>0</v>
      </c>
      <c r="H41" s="9">
        <v>0</v>
      </c>
      <c r="I41" s="9">
        <v>0</v>
      </c>
      <c r="J41" s="9">
        <v>0</v>
      </c>
      <c r="K41" s="9">
        <v>0</v>
      </c>
      <c r="L41" s="9">
        <v>2</v>
      </c>
      <c r="M41" s="9">
        <v>0</v>
      </c>
      <c r="N41" s="9">
        <v>7</v>
      </c>
      <c r="O41" s="9">
        <v>0</v>
      </c>
      <c r="P41" s="9">
        <v>2</v>
      </c>
      <c r="Q41" s="9">
        <v>11</v>
      </c>
      <c r="R41" s="292">
        <v>9</v>
      </c>
      <c r="S41" s="292">
        <v>11</v>
      </c>
      <c r="T41" s="318">
        <v>81.818181818181827</v>
      </c>
      <c r="U41" s="318">
        <v>0</v>
      </c>
      <c r="V41" s="318">
        <v>63.636363636363633</v>
      </c>
      <c r="W41" s="318">
        <v>18.181818181818183</v>
      </c>
    </row>
    <row r="42" spans="1:23" x14ac:dyDescent="0.25">
      <c r="A42" s="20">
        <v>40</v>
      </c>
      <c r="B42" s="16">
        <v>2011</v>
      </c>
      <c r="C42" s="13" t="s">
        <v>350</v>
      </c>
      <c r="D42" s="22" t="s">
        <v>817</v>
      </c>
      <c r="E42" s="9">
        <v>0</v>
      </c>
      <c r="F42" s="9">
        <v>0</v>
      </c>
      <c r="G42" s="9">
        <v>0</v>
      </c>
      <c r="H42" s="9">
        <v>0</v>
      </c>
      <c r="I42" s="9">
        <v>0</v>
      </c>
      <c r="J42" s="9">
        <v>6</v>
      </c>
      <c r="K42" s="9">
        <v>0</v>
      </c>
      <c r="L42" s="9">
        <v>0</v>
      </c>
      <c r="M42" s="9">
        <v>0</v>
      </c>
      <c r="N42" s="9">
        <v>10</v>
      </c>
      <c r="O42" s="9">
        <v>0</v>
      </c>
      <c r="P42" s="9">
        <v>3</v>
      </c>
      <c r="Q42" s="9">
        <v>19</v>
      </c>
      <c r="R42" s="292">
        <v>13</v>
      </c>
      <c r="S42" s="292">
        <v>19</v>
      </c>
      <c r="T42" s="318">
        <v>68.421052631578945</v>
      </c>
      <c r="U42" s="318">
        <v>0</v>
      </c>
      <c r="V42" s="318">
        <v>52.631578947368418</v>
      </c>
      <c r="W42" s="318">
        <v>15.789473684210526</v>
      </c>
    </row>
    <row r="43" spans="1:23" x14ac:dyDescent="0.25">
      <c r="A43" s="20">
        <v>41</v>
      </c>
      <c r="B43" s="16">
        <v>2010</v>
      </c>
      <c r="C43" s="13" t="s">
        <v>351</v>
      </c>
      <c r="D43" s="22" t="s">
        <v>303</v>
      </c>
      <c r="E43" s="9">
        <v>0</v>
      </c>
      <c r="F43" s="9">
        <v>0</v>
      </c>
      <c r="G43" s="9">
        <v>0</v>
      </c>
      <c r="H43" s="9">
        <v>0</v>
      </c>
      <c r="I43" s="9">
        <v>0</v>
      </c>
      <c r="J43" s="9">
        <v>1</v>
      </c>
      <c r="K43" s="9">
        <v>0</v>
      </c>
      <c r="L43" s="9">
        <v>0</v>
      </c>
      <c r="M43" s="9">
        <v>0</v>
      </c>
      <c r="N43" s="9">
        <v>3</v>
      </c>
      <c r="O43" s="9">
        <v>0</v>
      </c>
      <c r="P43" s="9">
        <v>2</v>
      </c>
      <c r="Q43" s="9">
        <v>6</v>
      </c>
      <c r="R43" s="292">
        <v>5</v>
      </c>
      <c r="S43" s="292">
        <v>6</v>
      </c>
      <c r="T43" s="318">
        <v>83.333333333333343</v>
      </c>
      <c r="U43" s="318">
        <v>0</v>
      </c>
      <c r="V43" s="318">
        <v>50</v>
      </c>
      <c r="W43" s="318">
        <v>33.333333333333329</v>
      </c>
    </row>
    <row r="44" spans="1:23" x14ac:dyDescent="0.25">
      <c r="A44" s="20">
        <v>42</v>
      </c>
      <c r="B44" s="16">
        <v>2012</v>
      </c>
      <c r="C44" s="13" t="s">
        <v>352</v>
      </c>
      <c r="D44" s="22" t="s">
        <v>300</v>
      </c>
      <c r="E44" s="9">
        <v>0</v>
      </c>
      <c r="F44" s="9">
        <v>0</v>
      </c>
      <c r="G44" s="9">
        <v>0</v>
      </c>
      <c r="H44" s="9">
        <v>0</v>
      </c>
      <c r="I44" s="9">
        <v>0</v>
      </c>
      <c r="J44" s="9">
        <v>0</v>
      </c>
      <c r="K44" s="9">
        <v>0</v>
      </c>
      <c r="L44" s="9">
        <v>0</v>
      </c>
      <c r="M44" s="9">
        <v>0</v>
      </c>
      <c r="N44" s="9">
        <v>3</v>
      </c>
      <c r="O44" s="9">
        <v>0</v>
      </c>
      <c r="P44" s="9">
        <v>2</v>
      </c>
      <c r="Q44" s="9">
        <v>5</v>
      </c>
      <c r="R44" s="292">
        <v>5</v>
      </c>
      <c r="S44" s="292">
        <v>5</v>
      </c>
      <c r="T44" s="318">
        <v>100</v>
      </c>
      <c r="U44" s="318">
        <v>0</v>
      </c>
      <c r="V44" s="318">
        <v>60</v>
      </c>
      <c r="W44" s="318">
        <v>40</v>
      </c>
    </row>
    <row r="45" spans="1:23" x14ac:dyDescent="0.25">
      <c r="A45" s="20">
        <v>43</v>
      </c>
      <c r="B45" s="16">
        <v>2012</v>
      </c>
      <c r="C45" s="13" t="s">
        <v>353</v>
      </c>
      <c r="D45" s="22" t="s">
        <v>298</v>
      </c>
      <c r="E45" s="9">
        <v>0</v>
      </c>
      <c r="F45" s="9">
        <v>0</v>
      </c>
      <c r="G45" s="9">
        <v>0</v>
      </c>
      <c r="H45" s="9">
        <v>0</v>
      </c>
      <c r="I45" s="9">
        <v>0</v>
      </c>
      <c r="J45" s="9">
        <v>0</v>
      </c>
      <c r="K45" s="9">
        <v>0</v>
      </c>
      <c r="L45" s="9">
        <v>1</v>
      </c>
      <c r="M45" s="9">
        <v>1</v>
      </c>
      <c r="N45" s="9">
        <v>1</v>
      </c>
      <c r="O45" s="9">
        <v>0</v>
      </c>
      <c r="P45" s="9">
        <v>1</v>
      </c>
      <c r="Q45" s="9">
        <v>4</v>
      </c>
      <c r="R45" s="292">
        <v>3</v>
      </c>
      <c r="S45" s="292">
        <v>4</v>
      </c>
      <c r="T45" s="318">
        <v>75</v>
      </c>
      <c r="U45" s="318">
        <v>25</v>
      </c>
      <c r="V45" s="318">
        <v>25</v>
      </c>
      <c r="W45" s="318">
        <v>25</v>
      </c>
    </row>
    <row r="46" spans="1:23" x14ac:dyDescent="0.25">
      <c r="A46" s="20">
        <v>44</v>
      </c>
      <c r="B46" s="16">
        <v>2012</v>
      </c>
      <c r="C46" s="13" t="s">
        <v>354</v>
      </c>
      <c r="D46" s="22" t="s">
        <v>268</v>
      </c>
      <c r="E46" s="9">
        <v>0</v>
      </c>
      <c r="F46" s="9">
        <v>0</v>
      </c>
      <c r="G46" s="9">
        <v>0</v>
      </c>
      <c r="H46" s="9">
        <v>0</v>
      </c>
      <c r="I46" s="9">
        <v>0</v>
      </c>
      <c r="J46" s="9">
        <v>1</v>
      </c>
      <c r="K46" s="9">
        <v>0</v>
      </c>
      <c r="L46" s="9">
        <v>2</v>
      </c>
      <c r="M46" s="9">
        <v>0</v>
      </c>
      <c r="N46" s="9">
        <v>2</v>
      </c>
      <c r="O46" s="9">
        <v>0</v>
      </c>
      <c r="P46" s="9">
        <v>0</v>
      </c>
      <c r="Q46" s="9">
        <v>5</v>
      </c>
      <c r="R46" s="292">
        <v>2</v>
      </c>
      <c r="S46" s="292">
        <v>5</v>
      </c>
      <c r="T46" s="318">
        <v>40</v>
      </c>
      <c r="U46" s="318">
        <v>0</v>
      </c>
      <c r="V46" s="318">
        <v>40</v>
      </c>
      <c r="W46" s="318">
        <v>0</v>
      </c>
    </row>
    <row r="47" spans="1:23" x14ac:dyDescent="0.25">
      <c r="A47" s="20">
        <v>45</v>
      </c>
      <c r="B47" s="16">
        <v>2012</v>
      </c>
      <c r="C47" s="13" t="s">
        <v>355</v>
      </c>
      <c r="D47" s="22" t="s">
        <v>292</v>
      </c>
      <c r="E47" s="9">
        <v>0</v>
      </c>
      <c r="F47" s="9">
        <v>0</v>
      </c>
      <c r="G47" s="9">
        <v>0</v>
      </c>
      <c r="H47" s="9">
        <v>0</v>
      </c>
      <c r="I47" s="9">
        <v>0</v>
      </c>
      <c r="J47" s="9">
        <v>0</v>
      </c>
      <c r="K47" s="9">
        <v>0</v>
      </c>
      <c r="L47" s="9">
        <v>0</v>
      </c>
      <c r="M47" s="9">
        <v>0</v>
      </c>
      <c r="N47" s="9">
        <v>5</v>
      </c>
      <c r="O47" s="9">
        <v>0</v>
      </c>
      <c r="P47" s="9">
        <v>1</v>
      </c>
      <c r="Q47" s="9">
        <v>6</v>
      </c>
      <c r="R47" s="292">
        <v>6</v>
      </c>
      <c r="S47" s="292">
        <v>6</v>
      </c>
      <c r="T47" s="318">
        <v>100</v>
      </c>
      <c r="U47" s="318">
        <v>0</v>
      </c>
      <c r="V47" s="318">
        <v>83.333333333333343</v>
      </c>
      <c r="W47" s="318">
        <v>16.666666666666664</v>
      </c>
    </row>
    <row r="48" spans="1:23" x14ac:dyDescent="0.25">
      <c r="A48" s="20">
        <v>46</v>
      </c>
      <c r="B48" s="16">
        <v>2012</v>
      </c>
      <c r="C48" s="13" t="s">
        <v>356</v>
      </c>
      <c r="D48" s="22" t="s">
        <v>300</v>
      </c>
      <c r="E48" s="9">
        <v>0</v>
      </c>
      <c r="F48" s="9">
        <v>0</v>
      </c>
      <c r="G48" s="9">
        <v>0</v>
      </c>
      <c r="H48" s="9">
        <v>0</v>
      </c>
      <c r="I48" s="9">
        <v>0</v>
      </c>
      <c r="J48" s="9">
        <v>0</v>
      </c>
      <c r="K48" s="9">
        <v>0</v>
      </c>
      <c r="L48" s="9">
        <v>0</v>
      </c>
      <c r="M48" s="9">
        <v>0</v>
      </c>
      <c r="N48" s="9">
        <v>7</v>
      </c>
      <c r="O48" s="9">
        <v>0</v>
      </c>
      <c r="P48" s="9">
        <v>5</v>
      </c>
      <c r="Q48" s="9">
        <v>12</v>
      </c>
      <c r="R48" s="292">
        <v>12</v>
      </c>
      <c r="S48" s="292">
        <v>12</v>
      </c>
      <c r="T48" s="318">
        <v>100</v>
      </c>
      <c r="U48" s="318">
        <v>0</v>
      </c>
      <c r="V48" s="318">
        <v>58.333333333333336</v>
      </c>
      <c r="W48" s="318">
        <v>41.666666666666671</v>
      </c>
    </row>
    <row r="49" spans="1:23" x14ac:dyDescent="0.25">
      <c r="A49" s="20">
        <v>47</v>
      </c>
      <c r="B49" s="16">
        <v>2011</v>
      </c>
      <c r="C49" s="13" t="s">
        <v>357</v>
      </c>
      <c r="D49" s="22" t="s">
        <v>297</v>
      </c>
      <c r="E49" s="9">
        <v>0</v>
      </c>
      <c r="F49" s="9">
        <v>0</v>
      </c>
      <c r="G49" s="9">
        <v>0</v>
      </c>
      <c r="H49" s="9">
        <v>0</v>
      </c>
      <c r="I49" s="9">
        <v>0</v>
      </c>
      <c r="J49" s="9">
        <v>2</v>
      </c>
      <c r="K49" s="9">
        <v>0</v>
      </c>
      <c r="L49" s="9">
        <v>0</v>
      </c>
      <c r="M49" s="9">
        <v>0</v>
      </c>
      <c r="N49" s="9">
        <v>14</v>
      </c>
      <c r="O49" s="9">
        <v>0</v>
      </c>
      <c r="P49" s="9">
        <v>4</v>
      </c>
      <c r="Q49" s="9">
        <v>20</v>
      </c>
      <c r="R49" s="292">
        <v>18</v>
      </c>
      <c r="S49" s="292">
        <v>20</v>
      </c>
      <c r="T49" s="318">
        <v>90</v>
      </c>
      <c r="U49" s="318">
        <v>0</v>
      </c>
      <c r="V49" s="318">
        <v>70</v>
      </c>
      <c r="W49" s="318">
        <v>20</v>
      </c>
    </row>
    <row r="50" spans="1:23" x14ac:dyDescent="0.25">
      <c r="A50" s="20">
        <v>48</v>
      </c>
      <c r="B50" s="16">
        <v>2013</v>
      </c>
      <c r="C50" s="13" t="s">
        <v>358</v>
      </c>
      <c r="D50" s="22" t="s">
        <v>817</v>
      </c>
      <c r="E50" s="9">
        <v>0</v>
      </c>
      <c r="F50" s="9">
        <v>0</v>
      </c>
      <c r="G50" s="9">
        <v>0</v>
      </c>
      <c r="H50" s="9">
        <v>0</v>
      </c>
      <c r="I50" s="9">
        <v>0</v>
      </c>
      <c r="J50" s="9">
        <v>0</v>
      </c>
      <c r="K50" s="9">
        <v>0</v>
      </c>
      <c r="L50" s="9">
        <v>0</v>
      </c>
      <c r="M50" s="9">
        <v>0</v>
      </c>
      <c r="N50" s="9">
        <v>0</v>
      </c>
      <c r="O50" s="9">
        <v>0</v>
      </c>
      <c r="P50" s="9">
        <v>1</v>
      </c>
      <c r="Q50" s="9">
        <v>1</v>
      </c>
      <c r="R50" s="292">
        <v>1</v>
      </c>
      <c r="S50" s="292">
        <v>1</v>
      </c>
      <c r="T50" s="318">
        <v>100</v>
      </c>
      <c r="U50" s="318">
        <v>0</v>
      </c>
      <c r="V50" s="318">
        <v>0</v>
      </c>
      <c r="W50" s="318">
        <v>100</v>
      </c>
    </row>
    <row r="51" spans="1:23" x14ac:dyDescent="0.25">
      <c r="A51" s="20">
        <v>49</v>
      </c>
      <c r="B51" s="16">
        <v>2013</v>
      </c>
      <c r="C51" s="13" t="s">
        <v>359</v>
      </c>
      <c r="D51" s="22" t="s">
        <v>817</v>
      </c>
      <c r="E51" s="9">
        <v>0</v>
      </c>
      <c r="F51" s="9">
        <v>0</v>
      </c>
      <c r="G51" s="9">
        <v>0</v>
      </c>
      <c r="H51" s="9">
        <v>0</v>
      </c>
      <c r="I51" s="9">
        <v>0</v>
      </c>
      <c r="J51" s="9">
        <v>0</v>
      </c>
      <c r="K51" s="9">
        <v>0</v>
      </c>
      <c r="L51" s="9">
        <v>0</v>
      </c>
      <c r="M51" s="9">
        <v>0</v>
      </c>
      <c r="N51" s="9">
        <v>0</v>
      </c>
      <c r="O51" s="9">
        <v>0</v>
      </c>
      <c r="P51" s="9">
        <v>2</v>
      </c>
      <c r="Q51" s="9">
        <v>2</v>
      </c>
      <c r="R51" s="292">
        <v>2</v>
      </c>
      <c r="S51" s="292">
        <v>2</v>
      </c>
      <c r="T51" s="318">
        <v>100</v>
      </c>
      <c r="U51" s="318">
        <v>0</v>
      </c>
      <c r="V51" s="318">
        <v>0</v>
      </c>
      <c r="W51" s="318">
        <v>100</v>
      </c>
    </row>
    <row r="52" spans="1:23" x14ac:dyDescent="0.25">
      <c r="A52" s="20">
        <v>50</v>
      </c>
      <c r="B52" s="16">
        <v>2013</v>
      </c>
      <c r="C52" s="13" t="s">
        <v>360</v>
      </c>
      <c r="D52" s="22" t="s">
        <v>817</v>
      </c>
      <c r="E52" s="9">
        <v>0</v>
      </c>
      <c r="F52" s="9">
        <v>0</v>
      </c>
      <c r="G52" s="9">
        <v>0</v>
      </c>
      <c r="H52" s="9">
        <v>0</v>
      </c>
      <c r="I52" s="9">
        <v>0</v>
      </c>
      <c r="J52" s="9">
        <v>2</v>
      </c>
      <c r="K52" s="9">
        <v>0</v>
      </c>
      <c r="L52" s="9">
        <v>1</v>
      </c>
      <c r="M52" s="9">
        <v>0</v>
      </c>
      <c r="N52" s="9">
        <v>0</v>
      </c>
      <c r="O52" s="9">
        <v>0</v>
      </c>
      <c r="P52" s="9">
        <v>0</v>
      </c>
      <c r="Q52" s="9">
        <v>3</v>
      </c>
      <c r="R52" s="292">
        <v>0</v>
      </c>
      <c r="S52" s="292">
        <v>3</v>
      </c>
      <c r="T52" s="318">
        <v>0</v>
      </c>
      <c r="U52" s="318">
        <v>0</v>
      </c>
      <c r="V52" s="318">
        <v>0</v>
      </c>
      <c r="W52" s="318">
        <v>0</v>
      </c>
    </row>
    <row r="53" spans="1:23" x14ac:dyDescent="0.25">
      <c r="A53" s="20">
        <v>51</v>
      </c>
      <c r="B53" s="16">
        <v>2013</v>
      </c>
      <c r="C53" s="13" t="s">
        <v>361</v>
      </c>
      <c r="D53" s="22" t="s">
        <v>817</v>
      </c>
      <c r="E53" s="9">
        <v>0</v>
      </c>
      <c r="F53" s="9">
        <v>0</v>
      </c>
      <c r="G53" s="9">
        <v>0</v>
      </c>
      <c r="H53" s="9">
        <v>0</v>
      </c>
      <c r="I53" s="9">
        <v>0</v>
      </c>
      <c r="J53" s="9">
        <v>0</v>
      </c>
      <c r="K53" s="9">
        <v>0</v>
      </c>
      <c r="L53" s="9">
        <v>0</v>
      </c>
      <c r="M53" s="9">
        <v>0</v>
      </c>
      <c r="N53" s="9">
        <v>0</v>
      </c>
      <c r="O53" s="9">
        <v>0</v>
      </c>
      <c r="P53" s="9">
        <v>0</v>
      </c>
      <c r="Q53" s="9">
        <v>0</v>
      </c>
      <c r="R53" s="292">
        <v>0</v>
      </c>
      <c r="S53" s="292">
        <v>0</v>
      </c>
      <c r="T53" s="318">
        <v>0</v>
      </c>
      <c r="U53" s="318">
        <v>0</v>
      </c>
      <c r="V53" s="318">
        <v>0</v>
      </c>
      <c r="W53" s="318">
        <v>0</v>
      </c>
    </row>
    <row r="54" spans="1:23" x14ac:dyDescent="0.25">
      <c r="A54" s="20">
        <v>52</v>
      </c>
      <c r="B54" s="16">
        <v>2013</v>
      </c>
      <c r="C54" s="13" t="s">
        <v>362</v>
      </c>
      <c r="D54" s="22" t="s">
        <v>295</v>
      </c>
      <c r="E54" s="9">
        <v>0</v>
      </c>
      <c r="F54" s="9">
        <v>0</v>
      </c>
      <c r="G54" s="9">
        <v>0</v>
      </c>
      <c r="H54" s="9">
        <v>0</v>
      </c>
      <c r="I54" s="9">
        <v>0</v>
      </c>
      <c r="J54" s="9">
        <v>0</v>
      </c>
      <c r="K54" s="9">
        <v>0</v>
      </c>
      <c r="L54" s="9">
        <v>0</v>
      </c>
      <c r="M54" s="9">
        <v>0</v>
      </c>
      <c r="N54" s="9">
        <v>1</v>
      </c>
      <c r="O54" s="9">
        <v>0</v>
      </c>
      <c r="P54" s="9">
        <v>3</v>
      </c>
      <c r="Q54" s="9">
        <v>4</v>
      </c>
      <c r="R54" s="292">
        <v>4</v>
      </c>
      <c r="S54" s="292">
        <v>4</v>
      </c>
      <c r="T54" s="318">
        <v>100</v>
      </c>
      <c r="U54" s="318">
        <v>0</v>
      </c>
      <c r="V54" s="318">
        <v>25</v>
      </c>
      <c r="W54" s="318">
        <v>75</v>
      </c>
    </row>
    <row r="55" spans="1:23" x14ac:dyDescent="0.25">
      <c r="A55" s="20">
        <v>53</v>
      </c>
      <c r="B55" s="16">
        <v>2012</v>
      </c>
      <c r="C55" s="13" t="s">
        <v>363</v>
      </c>
      <c r="D55" s="22" t="s">
        <v>819</v>
      </c>
      <c r="E55" s="9">
        <v>0</v>
      </c>
      <c r="F55" s="9">
        <v>0</v>
      </c>
      <c r="G55" s="9">
        <v>0</v>
      </c>
      <c r="H55" s="9">
        <v>0</v>
      </c>
      <c r="I55" s="9">
        <v>0</v>
      </c>
      <c r="J55" s="9">
        <v>0</v>
      </c>
      <c r="K55" s="9">
        <v>0</v>
      </c>
      <c r="L55" s="9">
        <v>0</v>
      </c>
      <c r="M55" s="9">
        <v>0</v>
      </c>
      <c r="N55" s="9">
        <v>0</v>
      </c>
      <c r="O55" s="9">
        <v>0</v>
      </c>
      <c r="P55" s="9">
        <v>0</v>
      </c>
      <c r="Q55" s="9">
        <v>0</v>
      </c>
      <c r="R55" s="292">
        <v>0</v>
      </c>
      <c r="S55" s="292">
        <v>0</v>
      </c>
      <c r="T55" s="318">
        <v>0</v>
      </c>
      <c r="U55" s="318">
        <v>0</v>
      </c>
      <c r="V55" s="318">
        <v>0</v>
      </c>
      <c r="W55" s="318">
        <v>0</v>
      </c>
    </row>
    <row r="56" spans="1:23" x14ac:dyDescent="0.25">
      <c r="A56" s="20">
        <v>54</v>
      </c>
      <c r="B56" s="16">
        <v>2013</v>
      </c>
      <c r="C56" s="13" t="s">
        <v>364</v>
      </c>
      <c r="D56" s="22" t="s">
        <v>817</v>
      </c>
      <c r="E56" s="9">
        <v>0</v>
      </c>
      <c r="F56" s="9">
        <v>0</v>
      </c>
      <c r="G56" s="9">
        <v>0</v>
      </c>
      <c r="H56" s="9">
        <v>0</v>
      </c>
      <c r="I56" s="9">
        <v>0</v>
      </c>
      <c r="J56" s="9">
        <v>2</v>
      </c>
      <c r="K56" s="9">
        <v>0</v>
      </c>
      <c r="L56" s="9">
        <v>0</v>
      </c>
      <c r="M56" s="9">
        <v>0</v>
      </c>
      <c r="N56" s="9">
        <v>2</v>
      </c>
      <c r="O56" s="9">
        <v>0</v>
      </c>
      <c r="P56" s="9">
        <v>2</v>
      </c>
      <c r="Q56" s="9">
        <v>6</v>
      </c>
      <c r="R56" s="292">
        <v>4</v>
      </c>
      <c r="S56" s="292">
        <v>6</v>
      </c>
      <c r="T56" s="318">
        <v>66.666666666666657</v>
      </c>
      <c r="U56" s="318">
        <v>0</v>
      </c>
      <c r="V56" s="318">
        <v>33.333333333333329</v>
      </c>
      <c r="W56" s="318">
        <v>33.333333333333329</v>
      </c>
    </row>
    <row r="57" spans="1:23" x14ac:dyDescent="0.25">
      <c r="A57" s="20">
        <v>55</v>
      </c>
      <c r="B57" s="16">
        <v>2012</v>
      </c>
      <c r="C57" s="13" t="s">
        <v>365</v>
      </c>
      <c r="D57" s="22" t="s">
        <v>820</v>
      </c>
      <c r="E57" s="9">
        <v>0</v>
      </c>
      <c r="F57" s="9">
        <v>0</v>
      </c>
      <c r="G57" s="9">
        <v>0</v>
      </c>
      <c r="H57" s="9">
        <v>0</v>
      </c>
      <c r="I57" s="9">
        <v>0</v>
      </c>
      <c r="J57" s="9">
        <v>0</v>
      </c>
      <c r="K57" s="9">
        <v>0</v>
      </c>
      <c r="L57" s="9">
        <v>0</v>
      </c>
      <c r="M57" s="9">
        <v>0</v>
      </c>
      <c r="N57" s="9">
        <v>0</v>
      </c>
      <c r="O57" s="9">
        <v>0</v>
      </c>
      <c r="P57" s="9">
        <v>0</v>
      </c>
      <c r="Q57" s="9">
        <v>0</v>
      </c>
      <c r="R57" s="292">
        <v>0</v>
      </c>
      <c r="S57" s="292">
        <v>0</v>
      </c>
      <c r="T57" s="318">
        <v>0</v>
      </c>
      <c r="U57" s="318">
        <v>0</v>
      </c>
      <c r="V57" s="318">
        <v>0</v>
      </c>
      <c r="W57" s="318">
        <v>0</v>
      </c>
    </row>
    <row r="58" spans="1:23" x14ac:dyDescent="0.25">
      <c r="A58" s="20">
        <v>56</v>
      </c>
      <c r="B58" s="16">
        <v>2013</v>
      </c>
      <c r="C58" s="13" t="s">
        <v>366</v>
      </c>
      <c r="D58" s="22" t="s">
        <v>268</v>
      </c>
      <c r="E58" s="9">
        <v>0</v>
      </c>
      <c r="F58" s="9">
        <v>0</v>
      </c>
      <c r="G58" s="9">
        <v>0</v>
      </c>
      <c r="H58" s="9">
        <v>0</v>
      </c>
      <c r="I58" s="9">
        <v>0</v>
      </c>
      <c r="J58" s="9">
        <v>0</v>
      </c>
      <c r="K58" s="9">
        <v>0</v>
      </c>
      <c r="L58" s="9">
        <v>0</v>
      </c>
      <c r="M58" s="9">
        <v>3</v>
      </c>
      <c r="N58" s="9">
        <v>0</v>
      </c>
      <c r="O58" s="9">
        <v>1</v>
      </c>
      <c r="P58" s="9">
        <v>0</v>
      </c>
      <c r="Q58" s="9">
        <v>4</v>
      </c>
      <c r="R58" s="292">
        <v>3</v>
      </c>
      <c r="S58" s="292">
        <v>4</v>
      </c>
      <c r="T58" s="318">
        <v>75</v>
      </c>
      <c r="U58" s="318">
        <v>75</v>
      </c>
      <c r="V58" s="318">
        <v>0</v>
      </c>
      <c r="W58" s="318">
        <v>0</v>
      </c>
    </row>
    <row r="59" spans="1:23" x14ac:dyDescent="0.25">
      <c r="A59" s="20">
        <v>57</v>
      </c>
      <c r="B59" s="16">
        <v>2012</v>
      </c>
      <c r="C59" s="13" t="s">
        <v>367</v>
      </c>
      <c r="D59" s="22" t="s">
        <v>819</v>
      </c>
      <c r="E59" s="9">
        <v>0</v>
      </c>
      <c r="F59" s="9">
        <v>0</v>
      </c>
      <c r="G59" s="9">
        <v>0</v>
      </c>
      <c r="H59" s="9">
        <v>0</v>
      </c>
      <c r="I59" s="9">
        <v>0</v>
      </c>
      <c r="J59" s="9">
        <v>0</v>
      </c>
      <c r="K59" s="9">
        <v>0</v>
      </c>
      <c r="L59" s="9">
        <v>0</v>
      </c>
      <c r="M59" s="9">
        <v>0</v>
      </c>
      <c r="N59" s="9">
        <v>3</v>
      </c>
      <c r="O59" s="9">
        <v>0</v>
      </c>
      <c r="P59" s="9">
        <v>2</v>
      </c>
      <c r="Q59" s="9">
        <v>5</v>
      </c>
      <c r="R59" s="292">
        <v>5</v>
      </c>
      <c r="S59" s="292">
        <v>5</v>
      </c>
      <c r="T59" s="318">
        <v>100</v>
      </c>
      <c r="U59" s="318">
        <v>0</v>
      </c>
      <c r="V59" s="318">
        <v>60</v>
      </c>
      <c r="W59" s="318">
        <v>40</v>
      </c>
    </row>
    <row r="60" spans="1:23" x14ac:dyDescent="0.25">
      <c r="A60" s="20">
        <v>58</v>
      </c>
      <c r="B60" s="16">
        <v>2014</v>
      </c>
      <c r="C60" s="13" t="s">
        <v>368</v>
      </c>
      <c r="D60" s="22" t="s">
        <v>820</v>
      </c>
      <c r="E60" s="9">
        <v>0</v>
      </c>
      <c r="F60" s="9">
        <v>0</v>
      </c>
      <c r="G60" s="9">
        <v>0</v>
      </c>
      <c r="H60" s="9">
        <v>0</v>
      </c>
      <c r="I60" s="9">
        <v>0</v>
      </c>
      <c r="J60" s="9">
        <v>0</v>
      </c>
      <c r="K60" s="9">
        <v>0</v>
      </c>
      <c r="L60" s="9">
        <v>0</v>
      </c>
      <c r="M60" s="9">
        <v>0</v>
      </c>
      <c r="N60" s="9">
        <v>1</v>
      </c>
      <c r="O60" s="9">
        <v>0</v>
      </c>
      <c r="P60" s="9">
        <v>2</v>
      </c>
      <c r="Q60" s="9">
        <v>3</v>
      </c>
      <c r="R60" s="292">
        <v>3</v>
      </c>
      <c r="S60" s="292">
        <v>3</v>
      </c>
      <c r="T60" s="318">
        <v>100</v>
      </c>
      <c r="U60" s="318">
        <v>0</v>
      </c>
      <c r="V60" s="318">
        <v>33.333333333333329</v>
      </c>
      <c r="W60" s="318">
        <v>66.666666666666657</v>
      </c>
    </row>
    <row r="61" spans="1:23" x14ac:dyDescent="0.25">
      <c r="A61" s="20">
        <v>59</v>
      </c>
      <c r="B61" s="16">
        <v>2014</v>
      </c>
      <c r="C61" s="13" t="s">
        <v>369</v>
      </c>
      <c r="D61" s="22" t="s">
        <v>820</v>
      </c>
      <c r="E61" s="9">
        <v>0</v>
      </c>
      <c r="F61" s="9">
        <v>0</v>
      </c>
      <c r="G61" s="9">
        <v>0</v>
      </c>
      <c r="H61" s="9">
        <v>0</v>
      </c>
      <c r="I61" s="9">
        <v>0</v>
      </c>
      <c r="J61" s="9">
        <v>2</v>
      </c>
      <c r="K61" s="9">
        <v>0</v>
      </c>
      <c r="L61" s="9">
        <v>0</v>
      </c>
      <c r="M61" s="9">
        <v>0</v>
      </c>
      <c r="N61" s="9">
        <v>0</v>
      </c>
      <c r="O61" s="9">
        <v>0</v>
      </c>
      <c r="P61" s="9">
        <v>0</v>
      </c>
      <c r="Q61" s="9">
        <v>2</v>
      </c>
      <c r="R61" s="292">
        <v>0</v>
      </c>
      <c r="S61" s="292">
        <v>2</v>
      </c>
      <c r="T61" s="318">
        <v>0</v>
      </c>
      <c r="U61" s="318">
        <v>0</v>
      </c>
      <c r="V61" s="318">
        <v>0</v>
      </c>
      <c r="W61" s="318">
        <v>0</v>
      </c>
    </row>
    <row r="62" spans="1:23" x14ac:dyDescent="0.25">
      <c r="A62" s="20">
        <v>60</v>
      </c>
      <c r="B62" s="16">
        <v>2014</v>
      </c>
      <c r="C62" s="13" t="s">
        <v>370</v>
      </c>
      <c r="D62" s="22" t="s">
        <v>292</v>
      </c>
      <c r="E62" s="9">
        <v>0</v>
      </c>
      <c r="F62" s="9">
        <v>0</v>
      </c>
      <c r="G62" s="9">
        <v>0</v>
      </c>
      <c r="H62" s="9">
        <v>0</v>
      </c>
      <c r="I62" s="9">
        <v>0</v>
      </c>
      <c r="J62" s="9">
        <v>0</v>
      </c>
      <c r="K62" s="9">
        <v>0</v>
      </c>
      <c r="L62" s="9">
        <v>0</v>
      </c>
      <c r="M62" s="9">
        <v>0</v>
      </c>
      <c r="N62" s="9">
        <v>1</v>
      </c>
      <c r="O62" s="9">
        <v>1</v>
      </c>
      <c r="P62" s="9">
        <v>0</v>
      </c>
      <c r="Q62" s="9">
        <v>2</v>
      </c>
      <c r="R62" s="292">
        <v>1</v>
      </c>
      <c r="S62" s="292">
        <v>2</v>
      </c>
      <c r="T62" s="318">
        <v>50</v>
      </c>
      <c r="U62" s="318">
        <v>0</v>
      </c>
      <c r="V62" s="318">
        <v>50</v>
      </c>
      <c r="W62" s="318">
        <v>0</v>
      </c>
    </row>
    <row r="63" spans="1:23" x14ac:dyDescent="0.25">
      <c r="A63" s="20">
        <v>61</v>
      </c>
      <c r="B63" s="16">
        <v>2016</v>
      </c>
      <c r="C63" s="13" t="s">
        <v>821</v>
      </c>
      <c r="D63" s="22" t="s">
        <v>294</v>
      </c>
      <c r="E63" s="9">
        <v>0</v>
      </c>
      <c r="F63" s="9">
        <v>0</v>
      </c>
      <c r="G63" s="9">
        <v>0</v>
      </c>
      <c r="H63" s="9">
        <v>0</v>
      </c>
      <c r="I63" s="9">
        <v>0</v>
      </c>
      <c r="J63" s="9">
        <v>0</v>
      </c>
      <c r="K63" s="9">
        <v>0</v>
      </c>
      <c r="L63" s="9">
        <v>0</v>
      </c>
      <c r="M63" s="9">
        <v>0</v>
      </c>
      <c r="N63" s="9">
        <v>4</v>
      </c>
      <c r="O63" s="9">
        <v>0</v>
      </c>
      <c r="P63" s="9">
        <v>2</v>
      </c>
      <c r="Q63" s="9">
        <v>6</v>
      </c>
      <c r="R63" s="292">
        <v>6</v>
      </c>
      <c r="S63" s="292">
        <v>6</v>
      </c>
      <c r="T63" s="318">
        <v>100</v>
      </c>
      <c r="U63" s="318">
        <v>0</v>
      </c>
      <c r="V63" s="318">
        <v>66.666666666666657</v>
      </c>
      <c r="W63" s="318">
        <v>33.333333333333329</v>
      </c>
    </row>
    <row r="64" spans="1:23" ht="15.75" thickBot="1" x14ac:dyDescent="0.3">
      <c r="A64" s="20">
        <v>62</v>
      </c>
      <c r="B64" s="16">
        <v>2016</v>
      </c>
      <c r="C64" s="13" t="s">
        <v>822</v>
      </c>
      <c r="D64" s="22" t="s">
        <v>850</v>
      </c>
      <c r="E64" s="9">
        <v>0</v>
      </c>
      <c r="F64" s="9">
        <v>0</v>
      </c>
      <c r="G64" s="9">
        <v>0</v>
      </c>
      <c r="H64" s="9">
        <v>0</v>
      </c>
      <c r="I64" s="9">
        <v>0</v>
      </c>
      <c r="J64" s="9">
        <v>0</v>
      </c>
      <c r="K64" s="9">
        <v>0</v>
      </c>
      <c r="L64" s="9">
        <v>0</v>
      </c>
      <c r="M64" s="9">
        <v>0</v>
      </c>
      <c r="N64" s="9">
        <v>2</v>
      </c>
      <c r="O64" s="9">
        <v>0</v>
      </c>
      <c r="P64" s="9">
        <v>1</v>
      </c>
      <c r="Q64" s="9">
        <v>3</v>
      </c>
      <c r="R64" s="292">
        <v>3</v>
      </c>
      <c r="S64" s="292">
        <v>3</v>
      </c>
      <c r="T64" s="318">
        <v>100</v>
      </c>
      <c r="U64" s="318">
        <v>0</v>
      </c>
      <c r="V64" s="318">
        <v>66.666666666666657</v>
      </c>
      <c r="W64" s="318">
        <v>33.333333333333329</v>
      </c>
    </row>
    <row r="65" spans="3:23" ht="16.5" thickTop="1" thickBot="1" x14ac:dyDescent="0.3">
      <c r="C65" s="58" t="s">
        <v>407</v>
      </c>
      <c r="D65" s="58"/>
      <c r="E65" s="58">
        <v>0</v>
      </c>
      <c r="F65" s="58">
        <v>2</v>
      </c>
      <c r="G65" s="58">
        <v>1</v>
      </c>
      <c r="H65" s="58">
        <v>8</v>
      </c>
      <c r="I65" s="58">
        <v>0</v>
      </c>
      <c r="J65" s="58">
        <v>127</v>
      </c>
      <c r="K65" s="58">
        <v>0</v>
      </c>
      <c r="L65" s="58">
        <v>24</v>
      </c>
      <c r="M65" s="58">
        <v>7</v>
      </c>
      <c r="N65" s="58">
        <v>783</v>
      </c>
      <c r="O65" s="58">
        <v>44</v>
      </c>
      <c r="P65" s="58">
        <v>455</v>
      </c>
      <c r="Q65" s="58">
        <v>1451</v>
      </c>
      <c r="R65" s="292">
        <v>1245</v>
      </c>
      <c r="S65" s="292">
        <v>1451</v>
      </c>
      <c r="T65" s="332">
        <v>85.802894555478986</v>
      </c>
      <c r="U65" s="332">
        <v>0.48242591316333561</v>
      </c>
      <c r="V65" s="332">
        <v>53.962784286698827</v>
      </c>
      <c r="W65" s="332">
        <v>31.357684355616815</v>
      </c>
    </row>
    <row r="66" spans="3:23" ht="15.75" thickTop="1" x14ac:dyDescent="0.25"/>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C68"/>
  <sheetViews>
    <sheetView zoomScale="90" zoomScaleNormal="90" workbookViewId="0">
      <pane xSplit="3" ySplit="3" topLeftCell="D49" activePane="bottomRight" state="frozen"/>
      <selection sqref="A1:XFD1048576"/>
      <selection pane="topRight" sqref="A1:XFD1048576"/>
      <selection pane="bottomLeft" sqref="A1:XFD1048576"/>
      <selection pane="bottomRight" activeCell="D68" sqref="D68"/>
    </sheetView>
  </sheetViews>
  <sheetFormatPr baseColWidth="10" defaultColWidth="9.140625" defaultRowHeight="15" x14ac:dyDescent="0.25"/>
  <cols>
    <col min="1" max="1" width="6.42578125" customWidth="1"/>
    <col min="2" max="2" width="10.140625" style="10" customWidth="1"/>
    <col min="3" max="3" width="49.42578125" style="108" customWidth="1"/>
    <col min="4" max="4" width="20.28515625" style="108" customWidth="1"/>
    <col min="5" max="18" width="10.7109375" customWidth="1"/>
    <col min="19" max="19" width="10.5703125" style="3" customWidth="1"/>
    <col min="20" max="20" width="9.140625" style="3"/>
    <col min="21" max="21" width="9.85546875" style="3" customWidth="1"/>
    <col min="22" max="22" width="10.7109375" style="3" customWidth="1"/>
    <col min="23" max="23" width="11.28515625" style="3" customWidth="1"/>
    <col min="24" max="24" width="11.140625" style="3" customWidth="1"/>
    <col min="25" max="25" width="10.85546875" style="3" customWidth="1"/>
    <col min="26" max="26" width="12.28515625" style="3" customWidth="1"/>
    <col min="27" max="27" width="11.28515625" style="3" customWidth="1"/>
    <col min="28" max="28" width="10" customWidth="1"/>
  </cols>
  <sheetData>
    <row r="1" spans="1:29" ht="30" customHeight="1" thickTop="1" thickBot="1" x14ac:dyDescent="0.3">
      <c r="A1" s="14" t="s">
        <v>0</v>
      </c>
      <c r="B1" s="14" t="s">
        <v>259</v>
      </c>
      <c r="C1" s="14" t="s">
        <v>1</v>
      </c>
      <c r="D1" s="14"/>
      <c r="E1" s="470" t="s">
        <v>608</v>
      </c>
      <c r="F1" s="470" t="s">
        <v>608</v>
      </c>
      <c r="G1" s="470" t="s">
        <v>608</v>
      </c>
      <c r="H1" s="470" t="s">
        <v>608</v>
      </c>
      <c r="I1" s="470" t="s">
        <v>608</v>
      </c>
      <c r="J1" s="470" t="s">
        <v>608</v>
      </c>
      <c r="K1" s="470" t="s">
        <v>608</v>
      </c>
      <c r="L1" s="470"/>
      <c r="M1" s="470"/>
      <c r="N1" s="470"/>
      <c r="O1" s="470" t="s">
        <v>608</v>
      </c>
      <c r="P1" s="470" t="s">
        <v>608</v>
      </c>
      <c r="Q1" s="470" t="s">
        <v>608</v>
      </c>
      <c r="R1" s="470" t="s">
        <v>608</v>
      </c>
      <c r="S1" s="324" t="s">
        <v>608</v>
      </c>
      <c r="T1" s="324" t="s">
        <v>608</v>
      </c>
      <c r="U1" s="324"/>
      <c r="V1" s="324" t="s">
        <v>608</v>
      </c>
      <c r="W1" s="324"/>
      <c r="X1" s="324" t="s">
        <v>608</v>
      </c>
    </row>
    <row r="2" spans="1:29" ht="39.950000000000003" customHeight="1" thickTop="1" thickBot="1" x14ac:dyDescent="0.3">
      <c r="A2" s="14" t="s">
        <v>0</v>
      </c>
      <c r="B2" s="14" t="s">
        <v>259</v>
      </c>
      <c r="C2" s="14" t="s">
        <v>1</v>
      </c>
      <c r="D2" s="14"/>
      <c r="E2" s="470" t="s">
        <v>623</v>
      </c>
      <c r="F2" s="470" t="s">
        <v>623</v>
      </c>
      <c r="G2" s="470" t="s">
        <v>624</v>
      </c>
      <c r="H2" s="470" t="s">
        <v>624</v>
      </c>
      <c r="I2" s="495" t="s">
        <v>625</v>
      </c>
      <c r="J2" s="470" t="s">
        <v>626</v>
      </c>
      <c r="K2" s="470" t="s">
        <v>627</v>
      </c>
      <c r="L2" s="470" t="s">
        <v>981</v>
      </c>
      <c r="M2" s="470" t="s">
        <v>982</v>
      </c>
      <c r="N2" s="470" t="s">
        <v>983</v>
      </c>
      <c r="O2" s="470" t="s">
        <v>628</v>
      </c>
      <c r="P2" s="470" t="s">
        <v>628</v>
      </c>
      <c r="Q2" s="470" t="s">
        <v>628</v>
      </c>
      <c r="R2" s="470" t="s">
        <v>628</v>
      </c>
      <c r="S2" s="7" t="s">
        <v>629</v>
      </c>
      <c r="T2" s="7" t="s">
        <v>622</v>
      </c>
      <c r="U2" s="7"/>
      <c r="V2" s="7" t="s">
        <v>630</v>
      </c>
      <c r="W2" s="7"/>
      <c r="X2" s="7" t="s">
        <v>631</v>
      </c>
      <c r="Y2" s="14" t="s">
        <v>628</v>
      </c>
      <c r="Z2" s="14" t="s">
        <v>628</v>
      </c>
      <c r="AA2" s="14" t="s">
        <v>628</v>
      </c>
      <c r="AB2" s="6" t="s">
        <v>628</v>
      </c>
    </row>
    <row r="3" spans="1:29" ht="63.75" customHeight="1" thickTop="1" thickBot="1" x14ac:dyDescent="0.3">
      <c r="A3" s="14" t="s">
        <v>0</v>
      </c>
      <c r="B3" s="14" t="s">
        <v>259</v>
      </c>
      <c r="C3" s="14" t="s">
        <v>1</v>
      </c>
      <c r="D3" s="14" t="s">
        <v>815</v>
      </c>
      <c r="E3" s="7" t="s">
        <v>632</v>
      </c>
      <c r="F3" s="7" t="s">
        <v>633</v>
      </c>
      <c r="G3" s="7" t="s">
        <v>632</v>
      </c>
      <c r="H3" s="7" t="s">
        <v>633</v>
      </c>
      <c r="I3" s="496" t="s">
        <v>634</v>
      </c>
      <c r="J3" s="470" t="s">
        <v>626</v>
      </c>
      <c r="K3" s="470" t="s">
        <v>627</v>
      </c>
      <c r="L3" s="470" t="s">
        <v>981</v>
      </c>
      <c r="M3" s="470" t="s">
        <v>982</v>
      </c>
      <c r="N3" s="470" t="s">
        <v>983</v>
      </c>
      <c r="O3" s="7" t="s">
        <v>635</v>
      </c>
      <c r="P3" s="7" t="s">
        <v>636</v>
      </c>
      <c r="Q3" s="7" t="s">
        <v>637</v>
      </c>
      <c r="R3" s="7" t="s">
        <v>44</v>
      </c>
      <c r="S3" s="7" t="s">
        <v>629</v>
      </c>
      <c r="T3" s="52" t="s">
        <v>847</v>
      </c>
      <c r="U3" s="52" t="s">
        <v>848</v>
      </c>
      <c r="V3" s="7" t="s">
        <v>638</v>
      </c>
      <c r="W3" s="7" t="s">
        <v>849</v>
      </c>
      <c r="X3" s="7" t="s">
        <v>639</v>
      </c>
      <c r="Y3" s="52" t="s">
        <v>896</v>
      </c>
      <c r="Z3" s="7" t="s">
        <v>897</v>
      </c>
      <c r="AA3" s="7" t="s">
        <v>898</v>
      </c>
      <c r="AB3" s="7" t="s">
        <v>899</v>
      </c>
    </row>
    <row r="4" spans="1:29" ht="16.5" thickTop="1" thickBot="1" x14ac:dyDescent="0.3">
      <c r="A4" s="20">
        <v>1</v>
      </c>
      <c r="B4" s="16">
        <v>2001</v>
      </c>
      <c r="C4" s="13" t="s">
        <v>311</v>
      </c>
      <c r="D4" s="22" t="s">
        <v>299</v>
      </c>
      <c r="E4" s="9">
        <v>32</v>
      </c>
      <c r="F4" s="9">
        <v>32</v>
      </c>
      <c r="G4" s="9">
        <v>32</v>
      </c>
      <c r="H4" s="9">
        <v>32</v>
      </c>
      <c r="I4" s="9">
        <v>21</v>
      </c>
      <c r="J4" s="9">
        <v>1</v>
      </c>
      <c r="K4" s="9">
        <v>27</v>
      </c>
      <c r="L4" s="9">
        <v>13</v>
      </c>
      <c r="M4" s="9">
        <v>32</v>
      </c>
      <c r="N4" s="9">
        <v>2</v>
      </c>
      <c r="O4" s="9">
        <v>2</v>
      </c>
      <c r="P4" s="9">
        <v>0</v>
      </c>
      <c r="Q4" s="9">
        <v>2</v>
      </c>
      <c r="R4" s="9">
        <v>4</v>
      </c>
      <c r="S4" s="292">
        <v>32</v>
      </c>
      <c r="T4" s="292">
        <v>27</v>
      </c>
      <c r="U4" s="292">
        <v>14</v>
      </c>
      <c r="V4" s="325">
        <v>84.375</v>
      </c>
      <c r="W4" s="326">
        <v>43.75</v>
      </c>
      <c r="X4" s="327">
        <v>65.625</v>
      </c>
      <c r="Y4" s="292">
        <v>4</v>
      </c>
      <c r="Z4" s="325">
        <v>50</v>
      </c>
      <c r="AA4" s="326">
        <v>0</v>
      </c>
      <c r="AB4" s="326">
        <v>50</v>
      </c>
      <c r="AC4" s="266"/>
    </row>
    <row r="5" spans="1:29" ht="16.5" thickTop="1" thickBot="1" x14ac:dyDescent="0.3">
      <c r="A5" s="20">
        <v>2</v>
      </c>
      <c r="B5" s="16">
        <v>2002</v>
      </c>
      <c r="C5" s="13" t="s">
        <v>312</v>
      </c>
      <c r="D5" s="22" t="s">
        <v>287</v>
      </c>
      <c r="E5" s="9">
        <v>69</v>
      </c>
      <c r="F5" s="9">
        <v>69</v>
      </c>
      <c r="G5" s="9">
        <v>69</v>
      </c>
      <c r="H5" s="9">
        <v>69</v>
      </c>
      <c r="I5" s="9">
        <v>7</v>
      </c>
      <c r="J5" s="9">
        <v>9</v>
      </c>
      <c r="K5" s="9">
        <v>16</v>
      </c>
      <c r="L5" s="9">
        <v>4</v>
      </c>
      <c r="M5" s="9">
        <v>14</v>
      </c>
      <c r="N5" s="9">
        <v>4</v>
      </c>
      <c r="O5" s="9">
        <v>3</v>
      </c>
      <c r="P5" s="9">
        <v>0</v>
      </c>
      <c r="Q5" s="9">
        <v>0</v>
      </c>
      <c r="R5" s="9">
        <v>3</v>
      </c>
      <c r="S5" s="292">
        <v>69</v>
      </c>
      <c r="T5" s="292">
        <v>57</v>
      </c>
      <c r="U5" s="292">
        <v>14</v>
      </c>
      <c r="V5" s="325">
        <v>82.608695652173907</v>
      </c>
      <c r="W5" s="326">
        <v>20.289855072463769</v>
      </c>
      <c r="X5" s="327">
        <v>10.144927536231885</v>
      </c>
      <c r="Y5" s="292">
        <v>3</v>
      </c>
      <c r="Z5" s="325">
        <v>100</v>
      </c>
      <c r="AA5" s="326">
        <v>0</v>
      </c>
      <c r="AB5" s="326">
        <v>0</v>
      </c>
      <c r="AC5" s="266"/>
    </row>
    <row r="6" spans="1:29" ht="16.5" thickTop="1" thickBot="1" x14ac:dyDescent="0.3">
      <c r="A6" s="20">
        <v>3</v>
      </c>
      <c r="B6" s="16">
        <v>2002</v>
      </c>
      <c r="C6" s="13" t="s">
        <v>313</v>
      </c>
      <c r="D6" s="22" t="s">
        <v>292</v>
      </c>
      <c r="E6" s="9">
        <v>86</v>
      </c>
      <c r="F6" s="9">
        <v>59</v>
      </c>
      <c r="G6" s="9">
        <v>86</v>
      </c>
      <c r="H6" s="9">
        <v>59</v>
      </c>
      <c r="I6" s="9">
        <v>29</v>
      </c>
      <c r="J6" s="9">
        <v>0</v>
      </c>
      <c r="K6" s="9">
        <v>31</v>
      </c>
      <c r="L6" s="9">
        <v>15</v>
      </c>
      <c r="M6" s="9">
        <v>40</v>
      </c>
      <c r="N6" s="9">
        <v>12</v>
      </c>
      <c r="O6" s="9">
        <v>5</v>
      </c>
      <c r="P6" s="9">
        <v>3</v>
      </c>
      <c r="Q6" s="9">
        <v>1</v>
      </c>
      <c r="R6" s="9">
        <v>9</v>
      </c>
      <c r="S6" s="292">
        <v>86</v>
      </c>
      <c r="T6" s="292">
        <v>65</v>
      </c>
      <c r="U6" s="292">
        <v>21</v>
      </c>
      <c r="V6" s="325">
        <v>75.581395348837205</v>
      </c>
      <c r="W6" s="326">
        <v>24.418604651162788</v>
      </c>
      <c r="X6" s="327">
        <v>33.720930232558139</v>
      </c>
      <c r="Y6" s="292">
        <v>9</v>
      </c>
      <c r="Z6" s="325">
        <v>55.555555555555557</v>
      </c>
      <c r="AA6" s="326">
        <v>33.333333333333329</v>
      </c>
      <c r="AB6" s="326">
        <v>11.111111111111111</v>
      </c>
      <c r="AC6" s="266"/>
    </row>
    <row r="7" spans="1:29" ht="16.5" thickTop="1" thickBot="1" x14ac:dyDescent="0.3">
      <c r="A7" s="20">
        <v>4</v>
      </c>
      <c r="B7" s="16">
        <v>2002</v>
      </c>
      <c r="C7" s="13" t="s">
        <v>314</v>
      </c>
      <c r="D7" s="22" t="s">
        <v>304</v>
      </c>
      <c r="E7" s="9">
        <v>46</v>
      </c>
      <c r="F7" s="9">
        <v>0</v>
      </c>
      <c r="G7" s="9">
        <v>0</v>
      </c>
      <c r="H7" s="9">
        <v>0</v>
      </c>
      <c r="I7" s="9">
        <v>48</v>
      </c>
      <c r="J7" s="9">
        <v>0</v>
      </c>
      <c r="K7" s="9">
        <v>0</v>
      </c>
      <c r="L7" s="9">
        <v>0</v>
      </c>
      <c r="M7" s="9">
        <v>0</v>
      </c>
      <c r="N7" s="9">
        <v>0</v>
      </c>
      <c r="O7" s="9">
        <v>7</v>
      </c>
      <c r="P7" s="9">
        <v>0</v>
      </c>
      <c r="Q7" s="9">
        <v>0</v>
      </c>
      <c r="R7" s="9">
        <v>7</v>
      </c>
      <c r="S7" s="292">
        <v>48</v>
      </c>
      <c r="T7" s="292">
        <v>42</v>
      </c>
      <c r="U7" s="292">
        <v>13</v>
      </c>
      <c r="V7" s="325">
        <v>87.5</v>
      </c>
      <c r="W7" s="326">
        <v>27.083333333333332</v>
      </c>
      <c r="X7" s="327">
        <v>100</v>
      </c>
      <c r="Y7" s="292">
        <v>7</v>
      </c>
      <c r="Z7" s="325">
        <v>100</v>
      </c>
      <c r="AA7" s="326">
        <v>0</v>
      </c>
      <c r="AB7" s="326">
        <v>0</v>
      </c>
      <c r="AC7" s="266"/>
    </row>
    <row r="8" spans="1:29" ht="27" thickTop="1" thickBot="1" x14ac:dyDescent="0.3">
      <c r="A8" s="20">
        <v>5</v>
      </c>
      <c r="B8" s="16">
        <v>2004</v>
      </c>
      <c r="C8" s="13" t="s">
        <v>315</v>
      </c>
      <c r="D8" s="22" t="s">
        <v>816</v>
      </c>
      <c r="E8" s="9">
        <v>0</v>
      </c>
      <c r="F8" s="9">
        <v>32</v>
      </c>
      <c r="G8" s="9">
        <v>33</v>
      </c>
      <c r="H8" s="9">
        <v>32</v>
      </c>
      <c r="I8" s="9">
        <v>20</v>
      </c>
      <c r="J8" s="9">
        <v>0</v>
      </c>
      <c r="K8" s="9">
        <v>29</v>
      </c>
      <c r="L8" s="9">
        <v>8</v>
      </c>
      <c r="M8" s="9">
        <v>31</v>
      </c>
      <c r="N8" s="9">
        <v>6</v>
      </c>
      <c r="O8" s="9">
        <v>4</v>
      </c>
      <c r="P8" s="9">
        <v>1</v>
      </c>
      <c r="Q8" s="9">
        <v>1</v>
      </c>
      <c r="R8" s="9">
        <v>6</v>
      </c>
      <c r="S8" s="292">
        <v>33</v>
      </c>
      <c r="T8" s="292">
        <v>33</v>
      </c>
      <c r="U8" s="292">
        <v>22</v>
      </c>
      <c r="V8" s="325">
        <v>100</v>
      </c>
      <c r="W8" s="326">
        <v>66.666666666666657</v>
      </c>
      <c r="X8" s="327">
        <v>60.606060606060609</v>
      </c>
      <c r="Y8" s="292">
        <v>6</v>
      </c>
      <c r="Z8" s="325">
        <v>66.666666666666657</v>
      </c>
      <c r="AA8" s="326">
        <v>16.666666666666664</v>
      </c>
      <c r="AB8" s="326">
        <v>16.666666666666664</v>
      </c>
      <c r="AC8" s="266"/>
    </row>
    <row r="9" spans="1:29" ht="16.5" thickTop="1" thickBot="1" x14ac:dyDescent="0.3">
      <c r="A9" s="20">
        <v>6</v>
      </c>
      <c r="B9" s="16">
        <v>2004</v>
      </c>
      <c r="C9" s="13" t="s">
        <v>316</v>
      </c>
      <c r="D9" s="22" t="s">
        <v>292</v>
      </c>
      <c r="E9" s="9">
        <v>144</v>
      </c>
      <c r="F9" s="9">
        <v>74</v>
      </c>
      <c r="G9" s="9">
        <v>74</v>
      </c>
      <c r="H9" s="9">
        <v>144</v>
      </c>
      <c r="I9" s="9">
        <v>24</v>
      </c>
      <c r="J9" s="9">
        <v>0</v>
      </c>
      <c r="K9" s="9">
        <v>29</v>
      </c>
      <c r="L9" s="9">
        <v>10</v>
      </c>
      <c r="M9" s="9">
        <v>65</v>
      </c>
      <c r="N9" s="9">
        <v>5</v>
      </c>
      <c r="O9" s="9">
        <v>14</v>
      </c>
      <c r="P9" s="9">
        <v>4</v>
      </c>
      <c r="Q9" s="9">
        <v>2</v>
      </c>
      <c r="R9" s="9">
        <v>20</v>
      </c>
      <c r="S9" s="292">
        <v>144</v>
      </c>
      <c r="T9" s="292">
        <v>104</v>
      </c>
      <c r="U9" s="292">
        <v>45</v>
      </c>
      <c r="V9" s="325">
        <v>72.222222222222214</v>
      </c>
      <c r="W9" s="326">
        <v>31.25</v>
      </c>
      <c r="X9" s="327">
        <v>16.666666666666664</v>
      </c>
      <c r="Y9" s="292">
        <v>20</v>
      </c>
      <c r="Z9" s="325">
        <v>70</v>
      </c>
      <c r="AA9" s="326">
        <v>20</v>
      </c>
      <c r="AB9" s="326">
        <v>10</v>
      </c>
      <c r="AC9" s="266"/>
    </row>
    <row r="10" spans="1:29" ht="16.5" thickTop="1" thickBot="1" x14ac:dyDescent="0.3">
      <c r="A10" s="20">
        <v>7</v>
      </c>
      <c r="B10" s="16">
        <v>2004</v>
      </c>
      <c r="C10" s="13" t="s">
        <v>317</v>
      </c>
      <c r="D10" s="22" t="s">
        <v>296</v>
      </c>
      <c r="E10" s="9">
        <v>34</v>
      </c>
      <c r="F10" s="9">
        <v>32</v>
      </c>
      <c r="G10" s="9">
        <v>34</v>
      </c>
      <c r="H10" s="9">
        <v>32</v>
      </c>
      <c r="I10" s="9">
        <v>32</v>
      </c>
      <c r="J10" s="9">
        <v>0</v>
      </c>
      <c r="K10" s="9">
        <v>28</v>
      </c>
      <c r="L10" s="9">
        <v>14</v>
      </c>
      <c r="M10" s="9">
        <v>0</v>
      </c>
      <c r="N10" s="9">
        <v>12</v>
      </c>
      <c r="O10" s="9">
        <v>10</v>
      </c>
      <c r="P10" s="9">
        <v>2</v>
      </c>
      <c r="Q10" s="9">
        <v>2</v>
      </c>
      <c r="R10" s="9">
        <v>14</v>
      </c>
      <c r="S10" s="292">
        <v>34</v>
      </c>
      <c r="T10" s="292">
        <v>34</v>
      </c>
      <c r="U10" s="292">
        <v>13</v>
      </c>
      <c r="V10" s="325">
        <v>100</v>
      </c>
      <c r="W10" s="326">
        <v>38.235294117647058</v>
      </c>
      <c r="X10" s="327">
        <v>94.117647058823522</v>
      </c>
      <c r="Y10" s="292">
        <v>14</v>
      </c>
      <c r="Z10" s="325">
        <v>71.428571428571431</v>
      </c>
      <c r="AA10" s="326">
        <v>14.285714285714285</v>
      </c>
      <c r="AB10" s="326">
        <v>14.285714285714285</v>
      </c>
      <c r="AC10" s="266"/>
    </row>
    <row r="11" spans="1:29" ht="16.5" thickTop="1" thickBot="1" x14ac:dyDescent="0.3">
      <c r="A11" s="20">
        <v>8</v>
      </c>
      <c r="B11" s="16">
        <v>2003</v>
      </c>
      <c r="C11" s="13" t="s">
        <v>318</v>
      </c>
      <c r="D11" s="22" t="s">
        <v>817</v>
      </c>
      <c r="E11" s="9">
        <v>73</v>
      </c>
      <c r="F11" s="9">
        <v>73</v>
      </c>
      <c r="G11" s="9">
        <v>73</v>
      </c>
      <c r="H11" s="9">
        <v>15</v>
      </c>
      <c r="I11" s="9">
        <v>37</v>
      </c>
      <c r="J11" s="9">
        <v>4</v>
      </c>
      <c r="K11" s="9">
        <v>26</v>
      </c>
      <c r="L11" s="9">
        <v>32</v>
      </c>
      <c r="M11" s="9">
        <v>10</v>
      </c>
      <c r="N11" s="9">
        <v>14</v>
      </c>
      <c r="O11" s="9">
        <v>12</v>
      </c>
      <c r="P11" s="9">
        <v>5</v>
      </c>
      <c r="Q11" s="9">
        <v>0</v>
      </c>
      <c r="R11" s="9">
        <v>17</v>
      </c>
      <c r="S11" s="292">
        <v>73</v>
      </c>
      <c r="T11" s="292">
        <v>73</v>
      </c>
      <c r="U11" s="292">
        <v>42</v>
      </c>
      <c r="V11" s="325">
        <v>100</v>
      </c>
      <c r="W11" s="326">
        <v>57.534246575342465</v>
      </c>
      <c r="X11" s="327">
        <v>50.684931506849317</v>
      </c>
      <c r="Y11" s="292">
        <v>17</v>
      </c>
      <c r="Z11" s="325">
        <v>70.588235294117652</v>
      </c>
      <c r="AA11" s="326">
        <v>29.411764705882355</v>
      </c>
      <c r="AB11" s="326">
        <v>0</v>
      </c>
      <c r="AC11" s="266"/>
    </row>
    <row r="12" spans="1:29" ht="16.5" thickTop="1" thickBot="1" x14ac:dyDescent="0.3">
      <c r="A12" s="20">
        <v>9</v>
      </c>
      <c r="B12" s="16">
        <v>2004</v>
      </c>
      <c r="C12" s="13" t="s">
        <v>319</v>
      </c>
      <c r="D12" s="22" t="s">
        <v>289</v>
      </c>
      <c r="E12" s="9">
        <v>57</v>
      </c>
      <c r="F12" s="9">
        <v>58</v>
      </c>
      <c r="G12" s="9">
        <v>58</v>
      </c>
      <c r="H12" s="9">
        <v>58</v>
      </c>
      <c r="I12" s="9">
        <v>22</v>
      </c>
      <c r="J12" s="9">
        <v>0</v>
      </c>
      <c r="K12" s="9">
        <v>18</v>
      </c>
      <c r="L12" s="9">
        <v>11</v>
      </c>
      <c r="M12" s="9">
        <v>3</v>
      </c>
      <c r="N12" s="9">
        <v>6</v>
      </c>
      <c r="O12" s="9">
        <v>4</v>
      </c>
      <c r="P12" s="9">
        <v>2</v>
      </c>
      <c r="Q12" s="9">
        <v>0</v>
      </c>
      <c r="R12" s="9">
        <v>6</v>
      </c>
      <c r="S12" s="292">
        <v>58</v>
      </c>
      <c r="T12" s="292">
        <v>58</v>
      </c>
      <c r="U12" s="292">
        <v>23</v>
      </c>
      <c r="V12" s="325">
        <v>100</v>
      </c>
      <c r="W12" s="326">
        <v>39.655172413793103</v>
      </c>
      <c r="X12" s="327">
        <v>37.931034482758619</v>
      </c>
      <c r="Y12" s="292">
        <v>6</v>
      </c>
      <c r="Z12" s="325">
        <v>66.666666666666657</v>
      </c>
      <c r="AA12" s="326">
        <v>33.333333333333329</v>
      </c>
      <c r="AB12" s="326">
        <v>0</v>
      </c>
      <c r="AC12" s="266"/>
    </row>
    <row r="13" spans="1:29" ht="16.5" thickTop="1" thickBot="1" x14ac:dyDescent="0.3">
      <c r="A13" s="20">
        <v>10</v>
      </c>
      <c r="B13" s="16">
        <v>2005</v>
      </c>
      <c r="C13" s="13" t="s">
        <v>320</v>
      </c>
      <c r="D13" s="22" t="s">
        <v>268</v>
      </c>
      <c r="E13" s="9">
        <v>31</v>
      </c>
      <c r="F13" s="9">
        <v>0</v>
      </c>
      <c r="G13" s="9">
        <v>31</v>
      </c>
      <c r="H13" s="9">
        <v>0</v>
      </c>
      <c r="I13" s="9">
        <v>11</v>
      </c>
      <c r="J13" s="9">
        <v>2</v>
      </c>
      <c r="K13" s="9">
        <v>21</v>
      </c>
      <c r="L13" s="9">
        <v>3</v>
      </c>
      <c r="M13" s="9">
        <v>6</v>
      </c>
      <c r="N13" s="9">
        <v>2</v>
      </c>
      <c r="O13" s="9">
        <v>3</v>
      </c>
      <c r="P13" s="9">
        <v>1</v>
      </c>
      <c r="Q13" s="9">
        <v>0</v>
      </c>
      <c r="R13" s="9">
        <v>4</v>
      </c>
      <c r="S13" s="292">
        <v>31</v>
      </c>
      <c r="T13" s="292">
        <v>31</v>
      </c>
      <c r="U13" s="292">
        <v>8</v>
      </c>
      <c r="V13" s="325">
        <v>100</v>
      </c>
      <c r="W13" s="326">
        <v>25.806451612903224</v>
      </c>
      <c r="X13" s="327">
        <v>35.483870967741936</v>
      </c>
      <c r="Y13" s="292">
        <v>4</v>
      </c>
      <c r="Z13" s="325">
        <v>75</v>
      </c>
      <c r="AA13" s="326">
        <v>25</v>
      </c>
      <c r="AB13" s="326">
        <v>0</v>
      </c>
      <c r="AC13" s="266"/>
    </row>
    <row r="14" spans="1:29" ht="16.5" thickTop="1" thickBot="1" x14ac:dyDescent="0.3">
      <c r="A14" s="20">
        <v>11</v>
      </c>
      <c r="B14" s="16">
        <v>2005</v>
      </c>
      <c r="C14" s="13" t="s">
        <v>321</v>
      </c>
      <c r="D14" s="22" t="s">
        <v>292</v>
      </c>
      <c r="E14" s="9">
        <v>27</v>
      </c>
      <c r="F14" s="9">
        <v>0</v>
      </c>
      <c r="G14" s="9">
        <v>27</v>
      </c>
      <c r="H14" s="9">
        <v>27</v>
      </c>
      <c r="I14" s="9">
        <v>19</v>
      </c>
      <c r="J14" s="9">
        <v>0</v>
      </c>
      <c r="K14" s="9">
        <v>26</v>
      </c>
      <c r="L14" s="9">
        <v>12</v>
      </c>
      <c r="M14" s="9">
        <v>0</v>
      </c>
      <c r="N14" s="9">
        <v>12</v>
      </c>
      <c r="O14" s="9">
        <v>5</v>
      </c>
      <c r="P14" s="9">
        <v>3</v>
      </c>
      <c r="Q14" s="9">
        <v>0</v>
      </c>
      <c r="R14" s="9">
        <v>8</v>
      </c>
      <c r="S14" s="292">
        <v>27</v>
      </c>
      <c r="T14" s="292">
        <v>27</v>
      </c>
      <c r="U14" s="292">
        <v>13</v>
      </c>
      <c r="V14" s="325">
        <v>100</v>
      </c>
      <c r="W14" s="326">
        <v>48.148148148148145</v>
      </c>
      <c r="X14" s="327">
        <v>70.370370370370367</v>
      </c>
      <c r="Y14" s="292">
        <v>8</v>
      </c>
      <c r="Z14" s="325">
        <v>62.5</v>
      </c>
      <c r="AA14" s="326">
        <v>37.5</v>
      </c>
      <c r="AB14" s="326">
        <v>0</v>
      </c>
      <c r="AC14" s="266"/>
    </row>
    <row r="15" spans="1:29" ht="16.5" thickTop="1" thickBot="1" x14ac:dyDescent="0.3">
      <c r="A15" s="20">
        <v>12</v>
      </c>
      <c r="B15" s="16">
        <v>2005</v>
      </c>
      <c r="C15" s="13" t="s">
        <v>322</v>
      </c>
      <c r="D15" s="22" t="s">
        <v>268</v>
      </c>
      <c r="E15" s="9">
        <v>21</v>
      </c>
      <c r="F15" s="9">
        <v>21</v>
      </c>
      <c r="G15" s="9">
        <v>21</v>
      </c>
      <c r="H15" s="9">
        <v>21</v>
      </c>
      <c r="I15" s="9">
        <v>10</v>
      </c>
      <c r="J15" s="9">
        <v>1</v>
      </c>
      <c r="K15" s="9">
        <v>21</v>
      </c>
      <c r="L15" s="9">
        <v>4</v>
      </c>
      <c r="M15" s="9">
        <v>10</v>
      </c>
      <c r="N15" s="9">
        <v>4</v>
      </c>
      <c r="O15" s="9">
        <v>3</v>
      </c>
      <c r="P15" s="9">
        <v>1</v>
      </c>
      <c r="Q15" s="9">
        <v>0</v>
      </c>
      <c r="R15" s="9">
        <v>4</v>
      </c>
      <c r="S15" s="292">
        <v>21</v>
      </c>
      <c r="T15" s="292">
        <v>21</v>
      </c>
      <c r="U15" s="292">
        <v>9</v>
      </c>
      <c r="V15" s="325">
        <v>100</v>
      </c>
      <c r="W15" s="326">
        <v>42.857142857142854</v>
      </c>
      <c r="X15" s="327">
        <v>47.619047619047613</v>
      </c>
      <c r="Y15" s="292">
        <v>4</v>
      </c>
      <c r="Z15" s="325">
        <v>75</v>
      </c>
      <c r="AA15" s="326">
        <v>25</v>
      </c>
      <c r="AB15" s="326">
        <v>0</v>
      </c>
      <c r="AC15" s="266"/>
    </row>
    <row r="16" spans="1:29" ht="16.5" thickTop="1" thickBot="1" x14ac:dyDescent="0.3">
      <c r="A16" s="20">
        <v>13</v>
      </c>
      <c r="B16" s="16">
        <v>2005</v>
      </c>
      <c r="C16" s="13" t="s">
        <v>323</v>
      </c>
      <c r="D16" s="22" t="s">
        <v>291</v>
      </c>
      <c r="E16" s="9">
        <v>102</v>
      </c>
      <c r="F16" s="9">
        <v>102</v>
      </c>
      <c r="G16" s="9">
        <v>102</v>
      </c>
      <c r="H16" s="9">
        <v>102</v>
      </c>
      <c r="I16" s="9">
        <v>41</v>
      </c>
      <c r="J16" s="9">
        <v>0</v>
      </c>
      <c r="K16" s="9">
        <v>35</v>
      </c>
      <c r="L16" s="9">
        <v>13</v>
      </c>
      <c r="M16" s="9">
        <v>3</v>
      </c>
      <c r="N16" s="9">
        <v>14</v>
      </c>
      <c r="O16" s="9">
        <v>7</v>
      </c>
      <c r="P16" s="9">
        <v>2</v>
      </c>
      <c r="Q16" s="9">
        <v>0</v>
      </c>
      <c r="R16" s="9">
        <v>9</v>
      </c>
      <c r="S16" s="292">
        <v>102</v>
      </c>
      <c r="T16" s="292">
        <v>91</v>
      </c>
      <c r="U16" s="292">
        <v>23</v>
      </c>
      <c r="V16" s="325">
        <v>89.215686274509807</v>
      </c>
      <c r="W16" s="326">
        <v>22.549019607843139</v>
      </c>
      <c r="X16" s="327">
        <v>40.196078431372548</v>
      </c>
      <c r="Y16" s="292">
        <v>9</v>
      </c>
      <c r="Z16" s="325">
        <v>77.777777777777786</v>
      </c>
      <c r="AA16" s="326">
        <v>22.222222222222221</v>
      </c>
      <c r="AB16" s="326">
        <v>0</v>
      </c>
      <c r="AC16" s="266"/>
    </row>
    <row r="17" spans="1:29" ht="16.5" thickTop="1" thickBot="1" x14ac:dyDescent="0.3">
      <c r="A17" s="20">
        <v>14</v>
      </c>
      <c r="B17" s="16">
        <v>2004</v>
      </c>
      <c r="C17" s="13" t="s">
        <v>324</v>
      </c>
      <c r="D17" s="22" t="s">
        <v>300</v>
      </c>
      <c r="E17" s="9">
        <v>38</v>
      </c>
      <c r="F17" s="9">
        <v>38</v>
      </c>
      <c r="G17" s="9">
        <v>38</v>
      </c>
      <c r="H17" s="9">
        <v>38</v>
      </c>
      <c r="I17" s="9">
        <v>22</v>
      </c>
      <c r="J17" s="9">
        <v>0</v>
      </c>
      <c r="K17" s="9">
        <v>18</v>
      </c>
      <c r="L17" s="9">
        <v>8</v>
      </c>
      <c r="M17" s="9">
        <v>11</v>
      </c>
      <c r="N17" s="9">
        <v>16</v>
      </c>
      <c r="O17" s="9">
        <v>1</v>
      </c>
      <c r="P17" s="9">
        <v>3</v>
      </c>
      <c r="Q17" s="9">
        <v>1</v>
      </c>
      <c r="R17" s="9">
        <v>5</v>
      </c>
      <c r="S17" s="292">
        <v>38</v>
      </c>
      <c r="T17" s="292">
        <v>38</v>
      </c>
      <c r="U17" s="292">
        <v>23</v>
      </c>
      <c r="V17" s="325">
        <v>100</v>
      </c>
      <c r="W17" s="326">
        <v>60.526315789473685</v>
      </c>
      <c r="X17" s="327">
        <v>57.894736842105267</v>
      </c>
      <c r="Y17" s="292">
        <v>5</v>
      </c>
      <c r="Z17" s="325">
        <v>20</v>
      </c>
      <c r="AA17" s="326">
        <v>60</v>
      </c>
      <c r="AB17" s="326">
        <v>20</v>
      </c>
      <c r="AC17" s="266"/>
    </row>
    <row r="18" spans="1:29" ht="16.5" thickTop="1" thickBot="1" x14ac:dyDescent="0.3">
      <c r="A18" s="20">
        <v>15</v>
      </c>
      <c r="B18" s="16">
        <v>2004</v>
      </c>
      <c r="C18" s="13" t="s">
        <v>325</v>
      </c>
      <c r="D18" s="22" t="s">
        <v>303</v>
      </c>
      <c r="E18" s="9">
        <v>34</v>
      </c>
      <c r="F18" s="9">
        <v>56</v>
      </c>
      <c r="G18" s="9">
        <v>50</v>
      </c>
      <c r="H18" s="9">
        <v>56</v>
      </c>
      <c r="I18" s="9">
        <v>36</v>
      </c>
      <c r="J18" s="9">
        <v>0</v>
      </c>
      <c r="K18" s="9">
        <v>52</v>
      </c>
      <c r="L18" s="9">
        <v>32</v>
      </c>
      <c r="M18" s="9">
        <v>10</v>
      </c>
      <c r="N18" s="9">
        <v>12</v>
      </c>
      <c r="O18" s="9">
        <v>10</v>
      </c>
      <c r="P18" s="9">
        <v>8</v>
      </c>
      <c r="Q18" s="9">
        <v>0</v>
      </c>
      <c r="R18" s="9">
        <v>18</v>
      </c>
      <c r="S18" s="292">
        <v>58</v>
      </c>
      <c r="T18" s="292">
        <v>51</v>
      </c>
      <c r="U18" s="292">
        <v>20</v>
      </c>
      <c r="V18" s="325">
        <v>87.931034482758619</v>
      </c>
      <c r="W18" s="326">
        <v>34.482758620689658</v>
      </c>
      <c r="X18" s="327">
        <v>62.068965517241381</v>
      </c>
      <c r="Y18" s="292">
        <v>18</v>
      </c>
      <c r="Z18" s="325">
        <v>55.555555555555557</v>
      </c>
      <c r="AA18" s="326">
        <v>44.444444444444443</v>
      </c>
      <c r="AB18" s="326">
        <v>0</v>
      </c>
      <c r="AC18" s="266"/>
    </row>
    <row r="19" spans="1:29" ht="16.5" thickTop="1" thickBot="1" x14ac:dyDescent="0.3">
      <c r="A19" s="20">
        <v>16</v>
      </c>
      <c r="B19" s="16">
        <v>2005</v>
      </c>
      <c r="C19" s="13" t="s">
        <v>326</v>
      </c>
      <c r="D19" s="22" t="s">
        <v>288</v>
      </c>
      <c r="E19" s="9">
        <v>34</v>
      </c>
      <c r="F19" s="9">
        <v>34</v>
      </c>
      <c r="G19" s="9">
        <v>34</v>
      </c>
      <c r="H19" s="9">
        <v>34</v>
      </c>
      <c r="I19" s="9">
        <v>18</v>
      </c>
      <c r="J19" s="9">
        <v>0</v>
      </c>
      <c r="K19" s="9">
        <v>8</v>
      </c>
      <c r="L19" s="9">
        <v>3</v>
      </c>
      <c r="M19" s="9">
        <v>0</v>
      </c>
      <c r="N19" s="9">
        <v>2</v>
      </c>
      <c r="O19" s="9">
        <v>3</v>
      </c>
      <c r="P19" s="9">
        <v>0</v>
      </c>
      <c r="Q19" s="9">
        <v>0</v>
      </c>
      <c r="R19" s="9">
        <v>3</v>
      </c>
      <c r="S19" s="292">
        <v>34</v>
      </c>
      <c r="T19" s="292">
        <v>33</v>
      </c>
      <c r="U19" s="292">
        <v>13</v>
      </c>
      <c r="V19" s="325">
        <v>97.058823529411768</v>
      </c>
      <c r="W19" s="326">
        <v>38.235294117647058</v>
      </c>
      <c r="X19" s="327">
        <v>52.941176470588239</v>
      </c>
      <c r="Y19" s="292">
        <v>3</v>
      </c>
      <c r="Z19" s="325">
        <v>100</v>
      </c>
      <c r="AA19" s="326">
        <v>0</v>
      </c>
      <c r="AB19" s="326">
        <v>0</v>
      </c>
      <c r="AC19" s="266"/>
    </row>
    <row r="20" spans="1:29" ht="16.5" thickTop="1" thickBot="1" x14ac:dyDescent="0.3">
      <c r="A20" s="20">
        <v>17</v>
      </c>
      <c r="B20" s="16">
        <v>2005</v>
      </c>
      <c r="C20" s="13" t="s">
        <v>327</v>
      </c>
      <c r="D20" s="22" t="s">
        <v>297</v>
      </c>
      <c r="E20" s="9">
        <v>0</v>
      </c>
      <c r="F20" s="9">
        <v>0</v>
      </c>
      <c r="G20" s="9">
        <v>0</v>
      </c>
      <c r="H20" s="9">
        <v>0</v>
      </c>
      <c r="I20" s="9">
        <v>0</v>
      </c>
      <c r="J20" s="9">
        <v>0</v>
      </c>
      <c r="K20" s="9">
        <v>0</v>
      </c>
      <c r="L20" s="9">
        <v>0</v>
      </c>
      <c r="M20" s="9">
        <v>0</v>
      </c>
      <c r="N20" s="9">
        <v>0</v>
      </c>
      <c r="O20" s="9">
        <v>4</v>
      </c>
      <c r="P20" s="9">
        <v>1</v>
      </c>
      <c r="Q20" s="9">
        <v>0</v>
      </c>
      <c r="R20" s="9">
        <v>5</v>
      </c>
      <c r="S20" s="292">
        <v>33</v>
      </c>
      <c r="T20" s="292">
        <v>33</v>
      </c>
      <c r="U20" s="292">
        <v>23</v>
      </c>
      <c r="V20" s="325">
        <v>100</v>
      </c>
      <c r="W20" s="326">
        <v>69.696969696969703</v>
      </c>
      <c r="X20" s="327">
        <v>0</v>
      </c>
      <c r="Y20" s="292">
        <v>5</v>
      </c>
      <c r="Z20" s="325">
        <v>80</v>
      </c>
      <c r="AA20" s="326">
        <v>20</v>
      </c>
      <c r="AB20" s="326">
        <v>0</v>
      </c>
      <c r="AC20" s="266"/>
    </row>
    <row r="21" spans="1:29" ht="16.5" thickTop="1" thickBot="1" x14ac:dyDescent="0.3">
      <c r="A21" s="20">
        <v>18</v>
      </c>
      <c r="B21" s="16">
        <v>2006</v>
      </c>
      <c r="C21" s="13" t="s">
        <v>328</v>
      </c>
      <c r="D21" s="22" t="s">
        <v>817</v>
      </c>
      <c r="E21" s="9">
        <v>0</v>
      </c>
      <c r="F21" s="9">
        <v>0</v>
      </c>
      <c r="G21" s="9">
        <v>0</v>
      </c>
      <c r="H21" s="9">
        <v>0</v>
      </c>
      <c r="I21" s="9">
        <v>1</v>
      </c>
      <c r="J21" s="9">
        <v>0</v>
      </c>
      <c r="K21" s="9">
        <v>1</v>
      </c>
      <c r="L21" s="9">
        <v>1</v>
      </c>
      <c r="M21" s="9">
        <v>0</v>
      </c>
      <c r="N21" s="9">
        <v>1</v>
      </c>
      <c r="O21" s="9">
        <v>1</v>
      </c>
      <c r="P21" s="9">
        <v>1</v>
      </c>
      <c r="Q21" s="9">
        <v>0</v>
      </c>
      <c r="R21" s="9">
        <v>2</v>
      </c>
      <c r="S21" s="292">
        <v>50</v>
      </c>
      <c r="T21" s="292">
        <v>36</v>
      </c>
      <c r="U21" s="292">
        <v>0</v>
      </c>
      <c r="V21" s="325">
        <v>72</v>
      </c>
      <c r="W21" s="326">
        <v>0</v>
      </c>
      <c r="X21" s="327">
        <v>2</v>
      </c>
      <c r="Y21" s="292">
        <v>2</v>
      </c>
      <c r="Z21" s="325">
        <v>50</v>
      </c>
      <c r="AA21" s="326">
        <v>50</v>
      </c>
      <c r="AB21" s="326">
        <v>0</v>
      </c>
      <c r="AC21" s="266"/>
    </row>
    <row r="22" spans="1:29" ht="16.5" thickTop="1" thickBot="1" x14ac:dyDescent="0.3">
      <c r="A22" s="20">
        <v>19</v>
      </c>
      <c r="B22" s="16">
        <v>2004</v>
      </c>
      <c r="C22" s="13" t="s">
        <v>329</v>
      </c>
      <c r="D22" s="22" t="s">
        <v>293</v>
      </c>
      <c r="E22" s="9">
        <v>9</v>
      </c>
      <c r="F22" s="9">
        <v>9</v>
      </c>
      <c r="G22" s="9">
        <v>9</v>
      </c>
      <c r="H22" s="9">
        <v>9</v>
      </c>
      <c r="I22" s="9">
        <v>9</v>
      </c>
      <c r="J22" s="9">
        <v>0</v>
      </c>
      <c r="K22" s="9">
        <v>9</v>
      </c>
      <c r="L22" s="9">
        <v>0</v>
      </c>
      <c r="M22" s="9">
        <v>3</v>
      </c>
      <c r="N22" s="9">
        <v>0</v>
      </c>
      <c r="O22" s="9">
        <v>0</v>
      </c>
      <c r="P22" s="9">
        <v>2</v>
      </c>
      <c r="Q22" s="9">
        <v>0</v>
      </c>
      <c r="R22" s="9">
        <v>2</v>
      </c>
      <c r="S22" s="292">
        <v>9</v>
      </c>
      <c r="T22" s="292">
        <v>9</v>
      </c>
      <c r="U22" s="292">
        <v>4</v>
      </c>
      <c r="V22" s="325">
        <v>100</v>
      </c>
      <c r="W22" s="326">
        <v>44.444444444444443</v>
      </c>
      <c r="X22" s="327">
        <v>100</v>
      </c>
      <c r="Y22" s="292">
        <v>2</v>
      </c>
      <c r="Z22" s="325">
        <v>0</v>
      </c>
      <c r="AA22" s="326">
        <v>100</v>
      </c>
      <c r="AB22" s="326">
        <v>0</v>
      </c>
      <c r="AC22" s="266"/>
    </row>
    <row r="23" spans="1:29" ht="16.5" thickTop="1" thickBot="1" x14ac:dyDescent="0.3">
      <c r="A23" s="20">
        <v>20</v>
      </c>
      <c r="B23" s="16">
        <v>2006</v>
      </c>
      <c r="C23" s="13" t="s">
        <v>330</v>
      </c>
      <c r="D23" s="22" t="s">
        <v>301</v>
      </c>
      <c r="E23" s="9">
        <v>27</v>
      </c>
      <c r="F23" s="9">
        <v>27</v>
      </c>
      <c r="G23" s="9">
        <v>27</v>
      </c>
      <c r="H23" s="9">
        <v>27</v>
      </c>
      <c r="I23" s="9">
        <v>15</v>
      </c>
      <c r="J23" s="9">
        <v>0</v>
      </c>
      <c r="K23" s="9">
        <v>14</v>
      </c>
      <c r="L23" s="9">
        <v>3</v>
      </c>
      <c r="M23" s="9">
        <v>7</v>
      </c>
      <c r="N23" s="9">
        <v>0</v>
      </c>
      <c r="O23" s="9">
        <v>2</v>
      </c>
      <c r="P23" s="9">
        <v>0</v>
      </c>
      <c r="Q23" s="9">
        <v>0</v>
      </c>
      <c r="R23" s="9">
        <v>2</v>
      </c>
      <c r="S23" s="292">
        <v>27</v>
      </c>
      <c r="T23" s="292">
        <v>21</v>
      </c>
      <c r="U23" s="292">
        <v>7</v>
      </c>
      <c r="V23" s="325">
        <v>77.777777777777786</v>
      </c>
      <c r="W23" s="326">
        <v>25.925925925925924</v>
      </c>
      <c r="X23" s="327">
        <v>55.555555555555557</v>
      </c>
      <c r="Y23" s="292">
        <v>2</v>
      </c>
      <c r="Z23" s="325">
        <v>100</v>
      </c>
      <c r="AA23" s="326">
        <v>0</v>
      </c>
      <c r="AB23" s="326">
        <v>0</v>
      </c>
      <c r="AC23" s="266"/>
    </row>
    <row r="24" spans="1:29" ht="16.5" thickTop="1" thickBot="1" x14ac:dyDescent="0.3">
      <c r="A24" s="20">
        <v>21</v>
      </c>
      <c r="B24" s="16">
        <v>2008</v>
      </c>
      <c r="C24" s="13" t="s">
        <v>331</v>
      </c>
      <c r="D24" s="22" t="s">
        <v>291</v>
      </c>
      <c r="E24" s="9">
        <v>45</v>
      </c>
      <c r="F24" s="9">
        <v>45</v>
      </c>
      <c r="G24" s="9">
        <v>45</v>
      </c>
      <c r="H24" s="9">
        <v>45</v>
      </c>
      <c r="I24" s="9">
        <v>12</v>
      </c>
      <c r="J24" s="9">
        <v>0</v>
      </c>
      <c r="K24" s="9">
        <v>15</v>
      </c>
      <c r="L24" s="9">
        <v>6</v>
      </c>
      <c r="M24" s="9">
        <v>28</v>
      </c>
      <c r="N24" s="9">
        <v>3</v>
      </c>
      <c r="O24" s="9">
        <v>4</v>
      </c>
      <c r="P24" s="9">
        <v>0</v>
      </c>
      <c r="Q24" s="9">
        <v>0</v>
      </c>
      <c r="R24" s="9">
        <v>4</v>
      </c>
      <c r="S24" s="292">
        <v>45</v>
      </c>
      <c r="T24" s="292">
        <v>42</v>
      </c>
      <c r="U24" s="292">
        <v>10</v>
      </c>
      <c r="V24" s="325">
        <v>93.333333333333329</v>
      </c>
      <c r="W24" s="326">
        <v>22.222222222222221</v>
      </c>
      <c r="X24" s="327">
        <v>26.666666666666668</v>
      </c>
      <c r="Y24" s="292">
        <v>4</v>
      </c>
      <c r="Z24" s="325">
        <v>100</v>
      </c>
      <c r="AA24" s="326">
        <v>0</v>
      </c>
      <c r="AB24" s="326">
        <v>0</v>
      </c>
      <c r="AC24" s="266"/>
    </row>
    <row r="25" spans="1:29" ht="16.5" thickTop="1" thickBot="1" x14ac:dyDescent="0.3">
      <c r="A25" s="20">
        <v>22</v>
      </c>
      <c r="B25" s="16">
        <v>2008</v>
      </c>
      <c r="C25" s="13" t="s">
        <v>332</v>
      </c>
      <c r="D25" s="22" t="s">
        <v>291</v>
      </c>
      <c r="E25" s="9">
        <v>13</v>
      </c>
      <c r="F25" s="9">
        <v>13</v>
      </c>
      <c r="G25" s="9">
        <v>13</v>
      </c>
      <c r="H25" s="9">
        <v>13</v>
      </c>
      <c r="I25" s="9">
        <v>9</v>
      </c>
      <c r="J25" s="9">
        <v>1</v>
      </c>
      <c r="K25" s="9">
        <v>10</v>
      </c>
      <c r="L25" s="9">
        <v>4</v>
      </c>
      <c r="M25" s="9">
        <v>3</v>
      </c>
      <c r="N25" s="9">
        <v>4</v>
      </c>
      <c r="O25" s="9">
        <v>3</v>
      </c>
      <c r="P25" s="9">
        <v>0</v>
      </c>
      <c r="Q25" s="9">
        <v>0</v>
      </c>
      <c r="R25" s="9">
        <v>3</v>
      </c>
      <c r="S25" s="292">
        <v>13</v>
      </c>
      <c r="T25" s="292">
        <v>13</v>
      </c>
      <c r="U25" s="292">
        <v>8</v>
      </c>
      <c r="V25" s="325">
        <v>100</v>
      </c>
      <c r="W25" s="326">
        <v>61.53846153846154</v>
      </c>
      <c r="X25" s="327">
        <v>69.230769230769226</v>
      </c>
      <c r="Y25" s="292">
        <v>3</v>
      </c>
      <c r="Z25" s="325">
        <v>100</v>
      </c>
      <c r="AA25" s="326">
        <v>0</v>
      </c>
      <c r="AB25" s="326">
        <v>0</v>
      </c>
      <c r="AC25" s="266"/>
    </row>
    <row r="26" spans="1:29" ht="16.5" thickTop="1" thickBot="1" x14ac:dyDescent="0.3">
      <c r="A26" s="20">
        <v>23</v>
      </c>
      <c r="B26" s="16">
        <v>2006</v>
      </c>
      <c r="C26" s="13" t="s">
        <v>333</v>
      </c>
      <c r="D26" s="22" t="s">
        <v>302</v>
      </c>
      <c r="E26" s="9">
        <v>0</v>
      </c>
      <c r="F26" s="9">
        <v>0</v>
      </c>
      <c r="G26" s="9">
        <v>0</v>
      </c>
      <c r="H26" s="9">
        <v>0</v>
      </c>
      <c r="I26" s="9">
        <v>0</v>
      </c>
      <c r="J26" s="9">
        <v>0</v>
      </c>
      <c r="K26" s="9">
        <v>0</v>
      </c>
      <c r="L26" s="9">
        <v>0</v>
      </c>
      <c r="M26" s="9">
        <v>0</v>
      </c>
      <c r="N26" s="9">
        <v>0</v>
      </c>
      <c r="O26" s="9">
        <v>0</v>
      </c>
      <c r="P26" s="9">
        <v>0</v>
      </c>
      <c r="Q26" s="9">
        <v>0</v>
      </c>
      <c r="R26" s="9">
        <v>0</v>
      </c>
      <c r="S26" s="292">
        <v>0</v>
      </c>
      <c r="T26" s="292">
        <v>0</v>
      </c>
      <c r="U26" s="292">
        <v>0</v>
      </c>
      <c r="V26" s="325">
        <v>0</v>
      </c>
      <c r="W26" s="326">
        <v>0</v>
      </c>
      <c r="X26" s="327">
        <v>0</v>
      </c>
      <c r="Y26" s="292">
        <v>0</v>
      </c>
      <c r="Z26" s="325">
        <v>0</v>
      </c>
      <c r="AA26" s="326">
        <v>0</v>
      </c>
      <c r="AB26" s="326">
        <v>0</v>
      </c>
      <c r="AC26" s="266"/>
    </row>
    <row r="27" spans="1:29" ht="16.5" thickTop="1" thickBot="1" x14ac:dyDescent="0.3">
      <c r="A27" s="20">
        <v>24</v>
      </c>
      <c r="B27" s="16">
        <v>2006</v>
      </c>
      <c r="C27" s="13" t="s">
        <v>334</v>
      </c>
      <c r="D27" s="22" t="s">
        <v>302</v>
      </c>
      <c r="E27" s="9">
        <v>14</v>
      </c>
      <c r="F27" s="9">
        <v>4</v>
      </c>
      <c r="G27" s="9">
        <v>18</v>
      </c>
      <c r="H27" s="9">
        <v>8</v>
      </c>
      <c r="I27" s="9">
        <v>13</v>
      </c>
      <c r="J27" s="9">
        <v>0</v>
      </c>
      <c r="K27" s="9">
        <v>24</v>
      </c>
      <c r="L27" s="9">
        <v>14</v>
      </c>
      <c r="M27" s="9">
        <v>25</v>
      </c>
      <c r="N27" s="9">
        <v>0</v>
      </c>
      <c r="O27" s="9">
        <v>6</v>
      </c>
      <c r="P27" s="9">
        <v>1</v>
      </c>
      <c r="Q27" s="9">
        <v>0</v>
      </c>
      <c r="R27" s="9">
        <v>7</v>
      </c>
      <c r="S27" s="292">
        <v>25</v>
      </c>
      <c r="T27" s="292">
        <v>16</v>
      </c>
      <c r="U27" s="292">
        <v>1</v>
      </c>
      <c r="V27" s="325">
        <v>64</v>
      </c>
      <c r="W27" s="326">
        <v>4</v>
      </c>
      <c r="X27" s="327">
        <v>52</v>
      </c>
      <c r="Y27" s="292">
        <v>7</v>
      </c>
      <c r="Z27" s="325">
        <v>85.714285714285708</v>
      </c>
      <c r="AA27" s="326">
        <v>14.285714285714285</v>
      </c>
      <c r="AB27" s="326">
        <v>0</v>
      </c>
      <c r="AC27" s="266"/>
    </row>
    <row r="28" spans="1:29" ht="16.5" thickTop="1" thickBot="1" x14ac:dyDescent="0.3">
      <c r="A28" s="20">
        <v>25</v>
      </c>
      <c r="B28" s="16">
        <v>2008</v>
      </c>
      <c r="C28" s="13" t="s">
        <v>335</v>
      </c>
      <c r="D28" s="22" t="s">
        <v>296</v>
      </c>
      <c r="E28" s="9">
        <v>15</v>
      </c>
      <c r="F28" s="9">
        <v>15</v>
      </c>
      <c r="G28" s="9">
        <v>0</v>
      </c>
      <c r="H28" s="9">
        <v>0</v>
      </c>
      <c r="I28" s="9">
        <v>0</v>
      </c>
      <c r="J28" s="9">
        <v>0</v>
      </c>
      <c r="K28" s="9">
        <v>0</v>
      </c>
      <c r="L28" s="9">
        <v>0</v>
      </c>
      <c r="M28" s="9">
        <v>0</v>
      </c>
      <c r="N28" s="9">
        <v>0</v>
      </c>
      <c r="O28" s="9">
        <v>0</v>
      </c>
      <c r="P28" s="9">
        <v>0</v>
      </c>
      <c r="Q28" s="9">
        <v>15</v>
      </c>
      <c r="R28" s="9">
        <v>15</v>
      </c>
      <c r="S28" s="292">
        <v>15</v>
      </c>
      <c r="T28" s="292">
        <v>9</v>
      </c>
      <c r="U28" s="292">
        <v>0</v>
      </c>
      <c r="V28" s="325">
        <v>60</v>
      </c>
      <c r="W28" s="326">
        <v>0</v>
      </c>
      <c r="X28" s="327">
        <v>0</v>
      </c>
      <c r="Y28" s="292">
        <v>15</v>
      </c>
      <c r="Z28" s="325">
        <v>0</v>
      </c>
      <c r="AA28" s="326">
        <v>0</v>
      </c>
      <c r="AB28" s="326">
        <v>100</v>
      </c>
      <c r="AC28" s="266"/>
    </row>
    <row r="29" spans="1:29" ht="16.5" thickTop="1" thickBot="1" x14ac:dyDescent="0.3">
      <c r="A29" s="20">
        <v>26</v>
      </c>
      <c r="B29" s="16">
        <v>2008</v>
      </c>
      <c r="C29" s="13" t="s">
        <v>336</v>
      </c>
      <c r="D29" s="22" t="s">
        <v>301</v>
      </c>
      <c r="E29" s="9">
        <v>19</v>
      </c>
      <c r="F29" s="9">
        <v>19</v>
      </c>
      <c r="G29" s="9">
        <v>19</v>
      </c>
      <c r="H29" s="9">
        <v>19</v>
      </c>
      <c r="I29" s="9">
        <v>11</v>
      </c>
      <c r="J29" s="9">
        <v>0</v>
      </c>
      <c r="K29" s="9">
        <v>7</v>
      </c>
      <c r="L29" s="9">
        <v>2</v>
      </c>
      <c r="M29" s="9">
        <v>10</v>
      </c>
      <c r="N29" s="9">
        <v>2</v>
      </c>
      <c r="O29" s="9">
        <v>2</v>
      </c>
      <c r="P29" s="9">
        <v>0</v>
      </c>
      <c r="Q29" s="9">
        <v>0</v>
      </c>
      <c r="R29" s="9">
        <v>2</v>
      </c>
      <c r="S29" s="292">
        <v>19</v>
      </c>
      <c r="T29" s="292">
        <v>19</v>
      </c>
      <c r="U29" s="292">
        <v>4</v>
      </c>
      <c r="V29" s="325">
        <v>100</v>
      </c>
      <c r="W29" s="326">
        <v>21.052631578947366</v>
      </c>
      <c r="X29" s="327">
        <v>57.894736842105267</v>
      </c>
      <c r="Y29" s="292">
        <v>2</v>
      </c>
      <c r="Z29" s="325">
        <v>100</v>
      </c>
      <c r="AA29" s="326">
        <v>0</v>
      </c>
      <c r="AB29" s="326">
        <v>0</v>
      </c>
      <c r="AC29" s="266"/>
    </row>
    <row r="30" spans="1:29" ht="16.5" thickTop="1" thickBot="1" x14ac:dyDescent="0.3">
      <c r="A30" s="20">
        <v>27</v>
      </c>
      <c r="B30" s="16">
        <v>2008</v>
      </c>
      <c r="C30" s="13" t="s">
        <v>337</v>
      </c>
      <c r="D30" s="22" t="s">
        <v>290</v>
      </c>
      <c r="E30" s="9">
        <v>0</v>
      </c>
      <c r="F30" s="9">
        <v>0</v>
      </c>
      <c r="G30" s="9">
        <v>0</v>
      </c>
      <c r="H30" s="9">
        <v>0</v>
      </c>
      <c r="I30" s="9">
        <v>0</v>
      </c>
      <c r="J30" s="9">
        <v>0</v>
      </c>
      <c r="K30" s="9">
        <v>0</v>
      </c>
      <c r="L30" s="9">
        <v>0</v>
      </c>
      <c r="M30" s="9">
        <v>0</v>
      </c>
      <c r="N30" s="9">
        <v>0</v>
      </c>
      <c r="O30" s="9">
        <v>0</v>
      </c>
      <c r="P30" s="9">
        <v>0</v>
      </c>
      <c r="Q30" s="9">
        <v>0</v>
      </c>
      <c r="R30" s="9">
        <v>0</v>
      </c>
      <c r="S30" s="292">
        <v>14</v>
      </c>
      <c r="T30" s="292">
        <v>14</v>
      </c>
      <c r="U30" s="292">
        <v>1</v>
      </c>
      <c r="V30" s="325">
        <v>100</v>
      </c>
      <c r="W30" s="326">
        <v>7.1428571428571423</v>
      </c>
      <c r="X30" s="327">
        <v>0</v>
      </c>
      <c r="Y30" s="292">
        <v>0</v>
      </c>
      <c r="Z30" s="325">
        <v>0</v>
      </c>
      <c r="AA30" s="326">
        <v>0</v>
      </c>
      <c r="AB30" s="326">
        <v>0</v>
      </c>
      <c r="AC30" s="266"/>
    </row>
    <row r="31" spans="1:29" ht="16.5" thickTop="1" thickBot="1" x14ac:dyDescent="0.3">
      <c r="A31" s="20">
        <v>28</v>
      </c>
      <c r="B31" s="16">
        <v>2008</v>
      </c>
      <c r="C31" s="13" t="s">
        <v>338</v>
      </c>
      <c r="D31" s="22" t="s">
        <v>305</v>
      </c>
      <c r="E31" s="9">
        <v>25</v>
      </c>
      <c r="F31" s="9">
        <v>25</v>
      </c>
      <c r="G31" s="9">
        <v>25</v>
      </c>
      <c r="H31" s="9">
        <v>25</v>
      </c>
      <c r="I31" s="9">
        <v>9</v>
      </c>
      <c r="J31" s="9">
        <v>0</v>
      </c>
      <c r="K31" s="9">
        <v>12</v>
      </c>
      <c r="L31" s="9">
        <v>8</v>
      </c>
      <c r="M31" s="9">
        <v>6</v>
      </c>
      <c r="N31" s="9">
        <v>1</v>
      </c>
      <c r="O31" s="9">
        <v>2</v>
      </c>
      <c r="P31" s="9">
        <v>0</v>
      </c>
      <c r="Q31" s="9">
        <v>0</v>
      </c>
      <c r="R31" s="9">
        <v>2</v>
      </c>
      <c r="S31" s="292">
        <v>25</v>
      </c>
      <c r="T31" s="292">
        <v>20</v>
      </c>
      <c r="U31" s="292">
        <v>9</v>
      </c>
      <c r="V31" s="325">
        <v>80</v>
      </c>
      <c r="W31" s="326">
        <v>36</v>
      </c>
      <c r="X31" s="327">
        <v>36</v>
      </c>
      <c r="Y31" s="292">
        <v>2</v>
      </c>
      <c r="Z31" s="325">
        <v>100</v>
      </c>
      <c r="AA31" s="326">
        <v>0</v>
      </c>
      <c r="AB31" s="326">
        <v>0</v>
      </c>
      <c r="AC31" s="266"/>
    </row>
    <row r="32" spans="1:29" ht="16.5" thickTop="1" thickBot="1" x14ac:dyDescent="0.3">
      <c r="A32" s="20">
        <v>29</v>
      </c>
      <c r="B32" s="16">
        <v>2008</v>
      </c>
      <c r="C32" s="13" t="s">
        <v>339</v>
      </c>
      <c r="D32" s="22" t="s">
        <v>818</v>
      </c>
      <c r="E32" s="9">
        <v>13</v>
      </c>
      <c r="F32" s="9">
        <v>13</v>
      </c>
      <c r="G32" s="9">
        <v>13</v>
      </c>
      <c r="H32" s="9">
        <v>13</v>
      </c>
      <c r="I32" s="9">
        <v>1</v>
      </c>
      <c r="J32" s="9">
        <v>1</v>
      </c>
      <c r="K32" s="9">
        <v>3</v>
      </c>
      <c r="L32" s="9">
        <v>2</v>
      </c>
      <c r="M32" s="9">
        <v>0</v>
      </c>
      <c r="N32" s="9">
        <v>2</v>
      </c>
      <c r="O32" s="9">
        <v>1</v>
      </c>
      <c r="P32" s="9">
        <v>0</v>
      </c>
      <c r="Q32" s="9">
        <v>0</v>
      </c>
      <c r="R32" s="9">
        <v>1</v>
      </c>
      <c r="S32" s="292">
        <v>13</v>
      </c>
      <c r="T32" s="292">
        <v>8</v>
      </c>
      <c r="U32" s="292">
        <v>4</v>
      </c>
      <c r="V32" s="325">
        <v>61.53846153846154</v>
      </c>
      <c r="W32" s="326">
        <v>30.76923076923077</v>
      </c>
      <c r="X32" s="327">
        <v>7.6923076923076925</v>
      </c>
      <c r="Y32" s="292">
        <v>1</v>
      </c>
      <c r="Z32" s="325">
        <v>100</v>
      </c>
      <c r="AA32" s="326">
        <v>0</v>
      </c>
      <c r="AB32" s="326">
        <v>0</v>
      </c>
      <c r="AC32" s="266"/>
    </row>
    <row r="33" spans="1:29" ht="16.5" thickTop="1" thickBot="1" x14ac:dyDescent="0.3">
      <c r="A33" s="20">
        <v>30</v>
      </c>
      <c r="B33" s="16">
        <v>2006</v>
      </c>
      <c r="C33" s="13" t="s">
        <v>340</v>
      </c>
      <c r="D33" s="22" t="s">
        <v>301</v>
      </c>
      <c r="E33" s="9">
        <v>6</v>
      </c>
      <c r="F33" s="9">
        <v>0</v>
      </c>
      <c r="G33" s="9">
        <v>6</v>
      </c>
      <c r="H33" s="9">
        <v>0</v>
      </c>
      <c r="I33" s="9">
        <v>0</v>
      </c>
      <c r="J33" s="9">
        <v>0</v>
      </c>
      <c r="K33" s="9">
        <v>0</v>
      </c>
      <c r="L33" s="9">
        <v>0</v>
      </c>
      <c r="M33" s="9">
        <v>0</v>
      </c>
      <c r="N33" s="9">
        <v>3</v>
      </c>
      <c r="O33" s="9">
        <v>0</v>
      </c>
      <c r="P33" s="9">
        <v>0</v>
      </c>
      <c r="Q33" s="9">
        <v>0</v>
      </c>
      <c r="R33" s="9">
        <v>0</v>
      </c>
      <c r="S33" s="292">
        <v>6</v>
      </c>
      <c r="T33" s="292">
        <v>4</v>
      </c>
      <c r="U33" s="292">
        <v>0</v>
      </c>
      <c r="V33" s="325">
        <v>66.666666666666657</v>
      </c>
      <c r="W33" s="326">
        <v>0</v>
      </c>
      <c r="X33" s="327">
        <v>0</v>
      </c>
      <c r="Y33" s="292">
        <v>0</v>
      </c>
      <c r="Z33" s="325">
        <v>0</v>
      </c>
      <c r="AA33" s="326">
        <v>0</v>
      </c>
      <c r="AB33" s="326">
        <v>0</v>
      </c>
      <c r="AC33" s="266"/>
    </row>
    <row r="34" spans="1:29" ht="16.5" thickTop="1" thickBot="1" x14ac:dyDescent="0.3">
      <c r="A34" s="20">
        <v>31</v>
      </c>
      <c r="B34" s="16">
        <v>2008</v>
      </c>
      <c r="C34" s="13" t="s">
        <v>341</v>
      </c>
      <c r="D34" s="22" t="s">
        <v>292</v>
      </c>
      <c r="E34" s="9">
        <v>59</v>
      </c>
      <c r="F34" s="9">
        <v>59</v>
      </c>
      <c r="G34" s="9">
        <v>59</v>
      </c>
      <c r="H34" s="9">
        <v>59</v>
      </c>
      <c r="I34" s="9">
        <v>29</v>
      </c>
      <c r="J34" s="9">
        <v>1</v>
      </c>
      <c r="K34" s="9">
        <v>40</v>
      </c>
      <c r="L34" s="9">
        <v>18</v>
      </c>
      <c r="M34" s="9">
        <v>10</v>
      </c>
      <c r="N34" s="9">
        <v>18</v>
      </c>
      <c r="O34" s="9">
        <v>7</v>
      </c>
      <c r="P34" s="9">
        <v>2</v>
      </c>
      <c r="Q34" s="9">
        <v>0</v>
      </c>
      <c r="R34" s="9">
        <v>9</v>
      </c>
      <c r="S34" s="292">
        <v>59</v>
      </c>
      <c r="T34" s="292">
        <v>43</v>
      </c>
      <c r="U34" s="292">
        <v>22</v>
      </c>
      <c r="V34" s="325">
        <v>72.881355932203391</v>
      </c>
      <c r="W34" s="326">
        <v>37.288135593220339</v>
      </c>
      <c r="X34" s="327">
        <v>49.152542372881356</v>
      </c>
      <c r="Y34" s="292">
        <v>9</v>
      </c>
      <c r="Z34" s="325">
        <v>77.777777777777786</v>
      </c>
      <c r="AA34" s="326">
        <v>22.222222222222221</v>
      </c>
      <c r="AB34" s="326">
        <v>0</v>
      </c>
      <c r="AC34" s="266"/>
    </row>
    <row r="35" spans="1:29" ht="16.5" thickTop="1" thickBot="1" x14ac:dyDescent="0.3">
      <c r="A35" s="20">
        <v>32</v>
      </c>
      <c r="B35" s="16">
        <v>2009</v>
      </c>
      <c r="C35" s="13" t="s">
        <v>342</v>
      </c>
      <c r="D35" s="22" t="s">
        <v>817</v>
      </c>
      <c r="E35" s="9">
        <v>14</v>
      </c>
      <c r="F35" s="9">
        <v>14</v>
      </c>
      <c r="G35" s="9">
        <v>14</v>
      </c>
      <c r="H35" s="9">
        <v>14</v>
      </c>
      <c r="I35" s="9">
        <v>3</v>
      </c>
      <c r="J35" s="9">
        <v>0</v>
      </c>
      <c r="K35" s="9">
        <v>14</v>
      </c>
      <c r="L35" s="9">
        <v>2</v>
      </c>
      <c r="M35" s="9">
        <v>4</v>
      </c>
      <c r="N35" s="9">
        <v>1</v>
      </c>
      <c r="O35" s="9">
        <v>2</v>
      </c>
      <c r="P35" s="9">
        <v>0</v>
      </c>
      <c r="Q35" s="9">
        <v>0</v>
      </c>
      <c r="R35" s="9">
        <v>2</v>
      </c>
      <c r="S35" s="292">
        <v>14</v>
      </c>
      <c r="T35" s="292">
        <v>11</v>
      </c>
      <c r="U35" s="292">
        <v>3</v>
      </c>
      <c r="V35" s="325">
        <v>78.571428571428569</v>
      </c>
      <c r="W35" s="326">
        <v>21.428571428571427</v>
      </c>
      <c r="X35" s="327">
        <v>21.428571428571427</v>
      </c>
      <c r="Y35" s="292">
        <v>2</v>
      </c>
      <c r="Z35" s="325">
        <v>100</v>
      </c>
      <c r="AA35" s="326">
        <v>0</v>
      </c>
      <c r="AB35" s="326">
        <v>0</v>
      </c>
      <c r="AC35" s="266"/>
    </row>
    <row r="36" spans="1:29" ht="16.5" thickTop="1" thickBot="1" x14ac:dyDescent="0.3">
      <c r="A36" s="20">
        <v>33</v>
      </c>
      <c r="B36" s="16">
        <v>2009</v>
      </c>
      <c r="C36" s="13" t="s">
        <v>343</v>
      </c>
      <c r="D36" s="22" t="s">
        <v>291</v>
      </c>
      <c r="E36" s="9">
        <v>33</v>
      </c>
      <c r="F36" s="9">
        <v>33</v>
      </c>
      <c r="G36" s="9">
        <v>33</v>
      </c>
      <c r="H36" s="9">
        <v>33</v>
      </c>
      <c r="I36" s="9">
        <v>14</v>
      </c>
      <c r="J36" s="9">
        <v>2</v>
      </c>
      <c r="K36" s="9">
        <v>27</v>
      </c>
      <c r="L36" s="9">
        <v>5</v>
      </c>
      <c r="M36" s="9">
        <v>10</v>
      </c>
      <c r="N36" s="9">
        <v>3</v>
      </c>
      <c r="O36" s="9">
        <v>5</v>
      </c>
      <c r="P36" s="9">
        <v>1</v>
      </c>
      <c r="Q36" s="9">
        <v>0</v>
      </c>
      <c r="R36" s="9">
        <v>6</v>
      </c>
      <c r="S36" s="292">
        <v>33</v>
      </c>
      <c r="T36" s="292">
        <v>32</v>
      </c>
      <c r="U36" s="292">
        <v>0</v>
      </c>
      <c r="V36" s="325">
        <v>96.969696969696969</v>
      </c>
      <c r="W36" s="326">
        <v>0</v>
      </c>
      <c r="X36" s="327">
        <v>42.424242424242422</v>
      </c>
      <c r="Y36" s="292">
        <v>6</v>
      </c>
      <c r="Z36" s="325">
        <v>83.333333333333343</v>
      </c>
      <c r="AA36" s="326">
        <v>16.666666666666664</v>
      </c>
      <c r="AB36" s="326">
        <v>0</v>
      </c>
      <c r="AC36" s="266"/>
    </row>
    <row r="37" spans="1:29" ht="16.5" thickTop="1" thickBot="1" x14ac:dyDescent="0.3">
      <c r="A37" s="20">
        <v>34</v>
      </c>
      <c r="B37" s="16">
        <v>2009</v>
      </c>
      <c r="C37" s="13" t="s">
        <v>344</v>
      </c>
      <c r="D37" s="22" t="s">
        <v>302</v>
      </c>
      <c r="E37" s="9">
        <v>8</v>
      </c>
      <c r="F37" s="9">
        <v>8</v>
      </c>
      <c r="G37" s="9">
        <v>8</v>
      </c>
      <c r="H37" s="9">
        <v>8</v>
      </c>
      <c r="I37" s="9">
        <v>7</v>
      </c>
      <c r="J37" s="9">
        <v>0</v>
      </c>
      <c r="K37" s="9">
        <v>5</v>
      </c>
      <c r="L37" s="9">
        <v>1</v>
      </c>
      <c r="M37" s="9">
        <v>0</v>
      </c>
      <c r="N37" s="9">
        <v>0</v>
      </c>
      <c r="O37" s="9">
        <v>1</v>
      </c>
      <c r="P37" s="9">
        <v>0</v>
      </c>
      <c r="Q37" s="9">
        <v>0</v>
      </c>
      <c r="R37" s="9">
        <v>1</v>
      </c>
      <c r="S37" s="292">
        <v>8</v>
      </c>
      <c r="T37" s="292">
        <v>8</v>
      </c>
      <c r="U37" s="292">
        <v>2</v>
      </c>
      <c r="V37" s="325">
        <v>100</v>
      </c>
      <c r="W37" s="326">
        <v>25</v>
      </c>
      <c r="X37" s="327">
        <v>87.5</v>
      </c>
      <c r="Y37" s="292">
        <v>1</v>
      </c>
      <c r="Z37" s="325">
        <v>100</v>
      </c>
      <c r="AA37" s="326">
        <v>0</v>
      </c>
      <c r="AB37" s="326">
        <v>0</v>
      </c>
      <c r="AC37" s="266"/>
    </row>
    <row r="38" spans="1:29" ht="16.5" thickTop="1" thickBot="1" x14ac:dyDescent="0.3">
      <c r="A38" s="20">
        <v>35</v>
      </c>
      <c r="B38" s="16">
        <v>2008</v>
      </c>
      <c r="C38" s="13" t="s">
        <v>345</v>
      </c>
      <c r="D38" s="22" t="s">
        <v>304</v>
      </c>
      <c r="E38" s="9">
        <v>0</v>
      </c>
      <c r="F38" s="9">
        <v>0</v>
      </c>
      <c r="G38" s="9">
        <v>0</v>
      </c>
      <c r="H38" s="9">
        <v>0</v>
      </c>
      <c r="I38" s="9">
        <v>0</v>
      </c>
      <c r="J38" s="9">
        <v>0</v>
      </c>
      <c r="K38" s="9">
        <v>0</v>
      </c>
      <c r="L38" s="9">
        <v>0</v>
      </c>
      <c r="M38" s="9">
        <v>0</v>
      </c>
      <c r="N38" s="9">
        <v>0</v>
      </c>
      <c r="O38" s="9">
        <v>0</v>
      </c>
      <c r="P38" s="9">
        <v>0</v>
      </c>
      <c r="Q38" s="9">
        <v>0</v>
      </c>
      <c r="R38" s="9">
        <v>0</v>
      </c>
      <c r="S38" s="292">
        <v>11</v>
      </c>
      <c r="T38" s="292">
        <v>8</v>
      </c>
      <c r="U38" s="292">
        <v>0</v>
      </c>
      <c r="V38" s="325">
        <v>72.727272727272734</v>
      </c>
      <c r="W38" s="326">
        <v>0</v>
      </c>
      <c r="X38" s="327">
        <v>0</v>
      </c>
      <c r="Y38" s="292">
        <v>0</v>
      </c>
      <c r="Z38" s="325">
        <v>0</v>
      </c>
      <c r="AA38" s="326">
        <v>0</v>
      </c>
      <c r="AB38" s="326">
        <v>0</v>
      </c>
      <c r="AC38" s="266"/>
    </row>
    <row r="39" spans="1:29" ht="16.5" thickTop="1" thickBot="1" x14ac:dyDescent="0.3">
      <c r="A39" s="20">
        <v>36</v>
      </c>
      <c r="B39" s="16">
        <v>2011</v>
      </c>
      <c r="C39" s="13" t="s">
        <v>346</v>
      </c>
      <c r="D39" s="22" t="s">
        <v>295</v>
      </c>
      <c r="E39" s="9">
        <v>6</v>
      </c>
      <c r="F39" s="9">
        <v>6</v>
      </c>
      <c r="G39" s="9">
        <v>6</v>
      </c>
      <c r="H39" s="9">
        <v>6</v>
      </c>
      <c r="I39" s="9">
        <v>1</v>
      </c>
      <c r="J39" s="9">
        <v>0</v>
      </c>
      <c r="K39" s="9">
        <v>3</v>
      </c>
      <c r="L39" s="9">
        <v>2</v>
      </c>
      <c r="M39" s="9">
        <v>2</v>
      </c>
      <c r="N39" s="9">
        <v>0</v>
      </c>
      <c r="O39" s="9">
        <v>0</v>
      </c>
      <c r="P39" s="9">
        <v>1</v>
      </c>
      <c r="Q39" s="9">
        <v>0</v>
      </c>
      <c r="R39" s="9">
        <v>1</v>
      </c>
      <c r="S39" s="292">
        <v>6</v>
      </c>
      <c r="T39" s="292">
        <v>4</v>
      </c>
      <c r="U39" s="292">
        <v>2</v>
      </c>
      <c r="V39" s="325">
        <v>66.666666666666657</v>
      </c>
      <c r="W39" s="326">
        <v>33.333333333333329</v>
      </c>
      <c r="X39" s="327">
        <v>16.666666666666664</v>
      </c>
      <c r="Y39" s="292">
        <v>1</v>
      </c>
      <c r="Z39" s="325">
        <v>0</v>
      </c>
      <c r="AA39" s="326">
        <v>100</v>
      </c>
      <c r="AB39" s="326">
        <v>0</v>
      </c>
      <c r="AC39" s="266"/>
    </row>
    <row r="40" spans="1:29" ht="16.5" thickTop="1" thickBot="1" x14ac:dyDescent="0.3">
      <c r="A40" s="20">
        <v>37</v>
      </c>
      <c r="B40" s="16">
        <v>2010</v>
      </c>
      <c r="C40" s="13" t="s">
        <v>347</v>
      </c>
      <c r="D40" s="22" t="s">
        <v>296</v>
      </c>
      <c r="E40" s="9">
        <v>5</v>
      </c>
      <c r="F40" s="9">
        <v>5</v>
      </c>
      <c r="G40" s="9">
        <v>5</v>
      </c>
      <c r="H40" s="9">
        <v>5</v>
      </c>
      <c r="I40" s="9">
        <v>2</v>
      </c>
      <c r="J40" s="9">
        <v>0</v>
      </c>
      <c r="K40" s="9">
        <v>2</v>
      </c>
      <c r="L40" s="9">
        <v>5</v>
      </c>
      <c r="M40" s="9">
        <v>1</v>
      </c>
      <c r="N40" s="9">
        <v>0</v>
      </c>
      <c r="O40" s="9">
        <v>1</v>
      </c>
      <c r="P40" s="9">
        <v>0</v>
      </c>
      <c r="Q40" s="9">
        <v>0</v>
      </c>
      <c r="R40" s="9">
        <v>1</v>
      </c>
      <c r="S40" s="292">
        <v>5</v>
      </c>
      <c r="T40" s="292">
        <v>4</v>
      </c>
      <c r="U40" s="292">
        <v>4</v>
      </c>
      <c r="V40" s="325">
        <v>80</v>
      </c>
      <c r="W40" s="326">
        <v>80</v>
      </c>
      <c r="X40" s="327">
        <v>40</v>
      </c>
      <c r="Y40" s="292">
        <v>1</v>
      </c>
      <c r="Z40" s="325">
        <v>100</v>
      </c>
      <c r="AA40" s="326">
        <v>0</v>
      </c>
      <c r="AB40" s="326">
        <v>0</v>
      </c>
      <c r="AC40" s="266"/>
    </row>
    <row r="41" spans="1:29" ht="16.5" thickTop="1" thickBot="1" x14ac:dyDescent="0.3">
      <c r="A41" s="20">
        <v>38</v>
      </c>
      <c r="B41" s="16">
        <v>2010</v>
      </c>
      <c r="C41" s="13" t="s">
        <v>348</v>
      </c>
      <c r="D41" s="22" t="s">
        <v>298</v>
      </c>
      <c r="E41" s="9">
        <v>4</v>
      </c>
      <c r="F41" s="9">
        <v>4</v>
      </c>
      <c r="G41" s="9">
        <v>4</v>
      </c>
      <c r="H41" s="9">
        <v>4</v>
      </c>
      <c r="I41" s="9">
        <v>1</v>
      </c>
      <c r="J41" s="9">
        <v>0</v>
      </c>
      <c r="K41" s="9">
        <v>3</v>
      </c>
      <c r="L41" s="9">
        <v>2</v>
      </c>
      <c r="M41" s="9">
        <v>0</v>
      </c>
      <c r="N41" s="9">
        <v>0</v>
      </c>
      <c r="O41" s="9">
        <v>1</v>
      </c>
      <c r="P41" s="9">
        <v>0</v>
      </c>
      <c r="Q41" s="9">
        <v>0</v>
      </c>
      <c r="R41" s="9">
        <v>1</v>
      </c>
      <c r="S41" s="292">
        <v>4</v>
      </c>
      <c r="T41" s="292">
        <v>1</v>
      </c>
      <c r="U41" s="292">
        <v>0</v>
      </c>
      <c r="V41" s="325">
        <v>25</v>
      </c>
      <c r="W41" s="326">
        <v>0</v>
      </c>
      <c r="X41" s="327">
        <v>25</v>
      </c>
      <c r="Y41" s="292">
        <v>1</v>
      </c>
      <c r="Z41" s="325">
        <v>100</v>
      </c>
      <c r="AA41" s="326">
        <v>0</v>
      </c>
      <c r="AB41" s="326">
        <v>0</v>
      </c>
      <c r="AC41" s="266"/>
    </row>
    <row r="42" spans="1:29" ht="16.5" thickTop="1" thickBot="1" x14ac:dyDescent="0.3">
      <c r="A42" s="20">
        <v>39</v>
      </c>
      <c r="B42" s="16">
        <v>2010</v>
      </c>
      <c r="C42" s="13" t="s">
        <v>349</v>
      </c>
      <c r="D42" s="22" t="s">
        <v>289</v>
      </c>
      <c r="E42" s="9">
        <v>0</v>
      </c>
      <c r="F42" s="9">
        <v>11</v>
      </c>
      <c r="G42" s="9">
        <v>0</v>
      </c>
      <c r="H42" s="9">
        <v>11</v>
      </c>
      <c r="I42" s="9">
        <v>8</v>
      </c>
      <c r="J42" s="9">
        <v>0</v>
      </c>
      <c r="K42" s="9">
        <v>5</v>
      </c>
      <c r="L42" s="9">
        <v>2</v>
      </c>
      <c r="M42" s="9">
        <v>2</v>
      </c>
      <c r="N42" s="9">
        <v>0</v>
      </c>
      <c r="O42" s="9">
        <v>2</v>
      </c>
      <c r="P42" s="9">
        <v>0</v>
      </c>
      <c r="Q42" s="9">
        <v>0</v>
      </c>
      <c r="R42" s="9">
        <v>2</v>
      </c>
      <c r="S42" s="292">
        <v>11</v>
      </c>
      <c r="T42" s="292">
        <v>9</v>
      </c>
      <c r="U42" s="292">
        <v>2</v>
      </c>
      <c r="V42" s="325">
        <v>81.818181818181827</v>
      </c>
      <c r="W42" s="326">
        <v>18.181818181818183</v>
      </c>
      <c r="X42" s="327">
        <v>72.727272727272734</v>
      </c>
      <c r="Y42" s="292">
        <v>2</v>
      </c>
      <c r="Z42" s="325">
        <v>100</v>
      </c>
      <c r="AA42" s="326">
        <v>0</v>
      </c>
      <c r="AB42" s="326">
        <v>0</v>
      </c>
      <c r="AC42" s="266"/>
    </row>
    <row r="43" spans="1:29" ht="16.5" thickTop="1" thickBot="1" x14ac:dyDescent="0.3">
      <c r="A43" s="20">
        <v>40</v>
      </c>
      <c r="B43" s="16">
        <v>2011</v>
      </c>
      <c r="C43" s="13" t="s">
        <v>350</v>
      </c>
      <c r="D43" s="22" t="s">
        <v>817</v>
      </c>
      <c r="E43" s="9">
        <v>19</v>
      </c>
      <c r="F43" s="9">
        <v>19</v>
      </c>
      <c r="G43" s="9">
        <v>19</v>
      </c>
      <c r="H43" s="9">
        <v>15</v>
      </c>
      <c r="I43" s="9">
        <v>0</v>
      </c>
      <c r="J43" s="9">
        <v>0</v>
      </c>
      <c r="K43" s="9">
        <v>0</v>
      </c>
      <c r="L43" s="9">
        <v>0</v>
      </c>
      <c r="M43" s="9">
        <v>0</v>
      </c>
      <c r="N43" s="9">
        <v>1</v>
      </c>
      <c r="O43" s="9">
        <v>0</v>
      </c>
      <c r="P43" s="9">
        <v>0</v>
      </c>
      <c r="Q43" s="9">
        <v>0</v>
      </c>
      <c r="R43" s="9">
        <v>0</v>
      </c>
      <c r="S43" s="292">
        <v>19</v>
      </c>
      <c r="T43" s="292">
        <v>13</v>
      </c>
      <c r="U43" s="292">
        <v>3</v>
      </c>
      <c r="V43" s="325">
        <v>68.421052631578945</v>
      </c>
      <c r="W43" s="326">
        <v>15.789473684210526</v>
      </c>
      <c r="X43" s="327">
        <v>0</v>
      </c>
      <c r="Y43" s="292">
        <v>0</v>
      </c>
      <c r="Z43" s="325">
        <v>0</v>
      </c>
      <c r="AA43" s="326">
        <v>0</v>
      </c>
      <c r="AB43" s="326">
        <v>0</v>
      </c>
      <c r="AC43" s="266"/>
    </row>
    <row r="44" spans="1:29" ht="16.5" thickTop="1" thickBot="1" x14ac:dyDescent="0.3">
      <c r="A44" s="20">
        <v>41</v>
      </c>
      <c r="B44" s="16">
        <v>2010</v>
      </c>
      <c r="C44" s="13" t="s">
        <v>351</v>
      </c>
      <c r="D44" s="22" t="s">
        <v>303</v>
      </c>
      <c r="E44" s="9">
        <v>6</v>
      </c>
      <c r="F44" s="9">
        <v>6</v>
      </c>
      <c r="G44" s="9">
        <v>6</v>
      </c>
      <c r="H44" s="9">
        <v>0</v>
      </c>
      <c r="I44" s="9">
        <v>3</v>
      </c>
      <c r="J44" s="9">
        <v>0</v>
      </c>
      <c r="K44" s="9">
        <v>3</v>
      </c>
      <c r="L44" s="9">
        <v>3</v>
      </c>
      <c r="M44" s="9">
        <v>4</v>
      </c>
      <c r="N44" s="9">
        <v>1</v>
      </c>
      <c r="O44" s="9">
        <v>2</v>
      </c>
      <c r="P44" s="9">
        <v>0</v>
      </c>
      <c r="Q44" s="9">
        <v>0</v>
      </c>
      <c r="R44" s="9">
        <v>2</v>
      </c>
      <c r="S44" s="292">
        <v>6</v>
      </c>
      <c r="T44" s="292">
        <v>5</v>
      </c>
      <c r="U44" s="292">
        <v>2</v>
      </c>
      <c r="V44" s="325">
        <v>83.333333333333343</v>
      </c>
      <c r="W44" s="326">
        <v>33.333333333333329</v>
      </c>
      <c r="X44" s="327">
        <v>50</v>
      </c>
      <c r="Y44" s="292">
        <v>2</v>
      </c>
      <c r="Z44" s="325">
        <v>100</v>
      </c>
      <c r="AA44" s="326">
        <v>0</v>
      </c>
      <c r="AB44" s="326">
        <v>0</v>
      </c>
      <c r="AC44" s="266"/>
    </row>
    <row r="45" spans="1:29" ht="16.5" thickTop="1" thickBot="1" x14ac:dyDescent="0.3">
      <c r="A45" s="20">
        <v>42</v>
      </c>
      <c r="B45" s="16">
        <v>2012</v>
      </c>
      <c r="C45" s="13" t="s">
        <v>352</v>
      </c>
      <c r="D45" s="22" t="s">
        <v>300</v>
      </c>
      <c r="E45" s="9">
        <v>5</v>
      </c>
      <c r="F45" s="9">
        <v>5</v>
      </c>
      <c r="G45" s="9">
        <v>5</v>
      </c>
      <c r="H45" s="9">
        <v>5</v>
      </c>
      <c r="I45" s="9">
        <v>2</v>
      </c>
      <c r="J45" s="9">
        <v>0</v>
      </c>
      <c r="K45" s="9">
        <v>3</v>
      </c>
      <c r="L45" s="9">
        <v>5</v>
      </c>
      <c r="M45" s="9">
        <v>5</v>
      </c>
      <c r="N45" s="9">
        <v>1</v>
      </c>
      <c r="O45" s="9">
        <v>1</v>
      </c>
      <c r="P45" s="9">
        <v>0</v>
      </c>
      <c r="Q45" s="9">
        <v>0</v>
      </c>
      <c r="R45" s="9">
        <v>1</v>
      </c>
      <c r="S45" s="292">
        <v>5</v>
      </c>
      <c r="T45" s="292">
        <v>5</v>
      </c>
      <c r="U45" s="292">
        <v>2</v>
      </c>
      <c r="V45" s="325">
        <v>100</v>
      </c>
      <c r="W45" s="326">
        <v>40</v>
      </c>
      <c r="X45" s="327">
        <v>40</v>
      </c>
      <c r="Y45" s="292">
        <v>1</v>
      </c>
      <c r="Z45" s="325">
        <v>100</v>
      </c>
      <c r="AA45" s="326">
        <v>0</v>
      </c>
      <c r="AB45" s="326">
        <v>0</v>
      </c>
      <c r="AC45" s="266"/>
    </row>
    <row r="46" spans="1:29" ht="16.5" thickTop="1" thickBot="1" x14ac:dyDescent="0.3">
      <c r="A46" s="20">
        <v>43</v>
      </c>
      <c r="B46" s="16">
        <v>2012</v>
      </c>
      <c r="C46" s="13" t="s">
        <v>353</v>
      </c>
      <c r="D46" s="22" t="s">
        <v>298</v>
      </c>
      <c r="E46" s="9">
        <v>0</v>
      </c>
      <c r="F46" s="9">
        <v>0</v>
      </c>
      <c r="G46" s="9">
        <v>0</v>
      </c>
      <c r="H46" s="9">
        <v>0</v>
      </c>
      <c r="I46" s="9">
        <v>1</v>
      </c>
      <c r="J46" s="9">
        <v>0</v>
      </c>
      <c r="K46" s="9">
        <v>0</v>
      </c>
      <c r="L46" s="9">
        <v>0</v>
      </c>
      <c r="M46" s="9">
        <v>0</v>
      </c>
      <c r="N46" s="9">
        <v>0</v>
      </c>
      <c r="O46" s="9">
        <v>0</v>
      </c>
      <c r="P46" s="9">
        <v>0</v>
      </c>
      <c r="Q46" s="9">
        <v>0</v>
      </c>
      <c r="R46" s="9">
        <v>0</v>
      </c>
      <c r="S46" s="292">
        <v>4</v>
      </c>
      <c r="T46" s="292">
        <v>3</v>
      </c>
      <c r="U46" s="292">
        <v>1</v>
      </c>
      <c r="V46" s="325">
        <v>75</v>
      </c>
      <c r="W46" s="326">
        <v>25</v>
      </c>
      <c r="X46" s="327">
        <v>25</v>
      </c>
      <c r="Y46" s="292">
        <v>0</v>
      </c>
      <c r="Z46" s="325">
        <v>0</v>
      </c>
      <c r="AA46" s="326">
        <v>0</v>
      </c>
      <c r="AB46" s="326">
        <v>0</v>
      </c>
      <c r="AC46" s="266"/>
    </row>
    <row r="47" spans="1:29" ht="16.5" thickTop="1" thickBot="1" x14ac:dyDescent="0.3">
      <c r="A47" s="20">
        <v>44</v>
      </c>
      <c r="B47" s="16">
        <v>2012</v>
      </c>
      <c r="C47" s="13" t="s">
        <v>354</v>
      </c>
      <c r="D47" s="22" t="s">
        <v>268</v>
      </c>
      <c r="E47" s="9">
        <v>5</v>
      </c>
      <c r="F47" s="9">
        <v>5</v>
      </c>
      <c r="G47" s="9">
        <v>5</v>
      </c>
      <c r="H47" s="9">
        <v>5</v>
      </c>
      <c r="I47" s="9">
        <v>1</v>
      </c>
      <c r="J47" s="9">
        <v>0</v>
      </c>
      <c r="K47" s="9">
        <v>0</v>
      </c>
      <c r="L47" s="9">
        <v>0</v>
      </c>
      <c r="M47" s="9">
        <v>0</v>
      </c>
      <c r="N47" s="9">
        <v>0</v>
      </c>
      <c r="O47" s="9">
        <v>0</v>
      </c>
      <c r="P47" s="9">
        <v>0</v>
      </c>
      <c r="Q47" s="9">
        <v>0</v>
      </c>
      <c r="R47" s="9">
        <v>0</v>
      </c>
      <c r="S47" s="292">
        <v>5</v>
      </c>
      <c r="T47" s="292">
        <v>2</v>
      </c>
      <c r="U47" s="292">
        <v>0</v>
      </c>
      <c r="V47" s="325">
        <v>40</v>
      </c>
      <c r="W47" s="326">
        <v>0</v>
      </c>
      <c r="X47" s="327">
        <v>20</v>
      </c>
      <c r="Y47" s="292">
        <v>0</v>
      </c>
      <c r="Z47" s="325">
        <v>0</v>
      </c>
      <c r="AA47" s="326">
        <v>0</v>
      </c>
      <c r="AB47" s="326">
        <v>0</v>
      </c>
      <c r="AC47" s="266"/>
    </row>
    <row r="48" spans="1:29" ht="16.5" thickTop="1" thickBot="1" x14ac:dyDescent="0.3">
      <c r="A48" s="20">
        <v>45</v>
      </c>
      <c r="B48" s="16">
        <v>2012</v>
      </c>
      <c r="C48" s="13" t="s">
        <v>355</v>
      </c>
      <c r="D48" s="22" t="s">
        <v>292</v>
      </c>
      <c r="E48" s="9">
        <v>6</v>
      </c>
      <c r="F48" s="9">
        <v>6</v>
      </c>
      <c r="G48" s="9">
        <v>6</v>
      </c>
      <c r="H48" s="9">
        <v>6</v>
      </c>
      <c r="I48" s="9">
        <v>2</v>
      </c>
      <c r="J48" s="9">
        <v>0</v>
      </c>
      <c r="K48" s="9">
        <v>5</v>
      </c>
      <c r="L48" s="9">
        <v>3</v>
      </c>
      <c r="M48" s="9">
        <v>3</v>
      </c>
      <c r="N48" s="9">
        <v>1</v>
      </c>
      <c r="O48" s="9">
        <v>1</v>
      </c>
      <c r="P48" s="9">
        <v>0</v>
      </c>
      <c r="Q48" s="9">
        <v>0</v>
      </c>
      <c r="R48" s="9">
        <v>1</v>
      </c>
      <c r="S48" s="292">
        <v>6</v>
      </c>
      <c r="T48" s="292">
        <v>6</v>
      </c>
      <c r="U48" s="292">
        <v>1</v>
      </c>
      <c r="V48" s="325">
        <v>100</v>
      </c>
      <c r="W48" s="326">
        <v>16.666666666666664</v>
      </c>
      <c r="X48" s="327">
        <v>33.333333333333329</v>
      </c>
      <c r="Y48" s="292">
        <v>1</v>
      </c>
      <c r="Z48" s="325">
        <v>100</v>
      </c>
      <c r="AA48" s="326">
        <v>0</v>
      </c>
      <c r="AB48" s="326">
        <v>0</v>
      </c>
      <c r="AC48" s="266"/>
    </row>
    <row r="49" spans="1:29" ht="16.5" thickTop="1" thickBot="1" x14ac:dyDescent="0.3">
      <c r="A49" s="20">
        <v>46</v>
      </c>
      <c r="B49" s="16">
        <v>2012</v>
      </c>
      <c r="C49" s="13" t="s">
        <v>356</v>
      </c>
      <c r="D49" s="22" t="s">
        <v>300</v>
      </c>
      <c r="E49" s="9">
        <v>12</v>
      </c>
      <c r="F49" s="9">
        <v>12</v>
      </c>
      <c r="G49" s="9">
        <v>12</v>
      </c>
      <c r="H49" s="9">
        <v>12</v>
      </c>
      <c r="I49" s="9">
        <v>9</v>
      </c>
      <c r="J49" s="9">
        <v>4</v>
      </c>
      <c r="K49" s="9">
        <v>6</v>
      </c>
      <c r="L49" s="9">
        <v>12</v>
      </c>
      <c r="M49" s="9">
        <v>6</v>
      </c>
      <c r="N49" s="9">
        <v>4</v>
      </c>
      <c r="O49" s="9">
        <v>2</v>
      </c>
      <c r="P49" s="9">
        <v>0</v>
      </c>
      <c r="Q49" s="9">
        <v>0</v>
      </c>
      <c r="R49" s="9">
        <v>2</v>
      </c>
      <c r="S49" s="292">
        <v>12</v>
      </c>
      <c r="T49" s="292">
        <v>12</v>
      </c>
      <c r="U49" s="292">
        <v>5</v>
      </c>
      <c r="V49" s="325">
        <v>100</v>
      </c>
      <c r="W49" s="326">
        <v>41.666666666666671</v>
      </c>
      <c r="X49" s="327">
        <v>75</v>
      </c>
      <c r="Y49" s="292">
        <v>2</v>
      </c>
      <c r="Z49" s="325">
        <v>100</v>
      </c>
      <c r="AA49" s="326">
        <v>0</v>
      </c>
      <c r="AB49" s="326">
        <v>0</v>
      </c>
      <c r="AC49" s="266"/>
    </row>
    <row r="50" spans="1:29" ht="16.5" thickTop="1" thickBot="1" x14ac:dyDescent="0.3">
      <c r="A50" s="20">
        <v>47</v>
      </c>
      <c r="B50" s="16">
        <v>2011</v>
      </c>
      <c r="C50" s="13" t="s">
        <v>357</v>
      </c>
      <c r="D50" s="22" t="s">
        <v>297</v>
      </c>
      <c r="E50" s="9">
        <v>6</v>
      </c>
      <c r="F50" s="9">
        <v>20</v>
      </c>
      <c r="G50" s="9">
        <v>6</v>
      </c>
      <c r="H50" s="9">
        <v>20</v>
      </c>
      <c r="I50" s="9">
        <v>9</v>
      </c>
      <c r="J50" s="9">
        <v>0</v>
      </c>
      <c r="K50" s="9">
        <v>11</v>
      </c>
      <c r="L50" s="9">
        <v>5</v>
      </c>
      <c r="M50" s="9">
        <v>7</v>
      </c>
      <c r="N50" s="9">
        <v>6</v>
      </c>
      <c r="O50" s="9">
        <v>2</v>
      </c>
      <c r="P50" s="9">
        <v>1</v>
      </c>
      <c r="Q50" s="9">
        <v>0</v>
      </c>
      <c r="R50" s="9">
        <v>3</v>
      </c>
      <c r="S50" s="292">
        <v>20</v>
      </c>
      <c r="T50" s="292">
        <v>18</v>
      </c>
      <c r="U50" s="292">
        <v>4</v>
      </c>
      <c r="V50" s="325">
        <v>90</v>
      </c>
      <c r="W50" s="326">
        <v>20</v>
      </c>
      <c r="X50" s="327">
        <v>45</v>
      </c>
      <c r="Y50" s="292">
        <v>3</v>
      </c>
      <c r="Z50" s="325">
        <v>66.666666666666657</v>
      </c>
      <c r="AA50" s="326">
        <v>33.333333333333329</v>
      </c>
      <c r="AB50" s="326">
        <v>0</v>
      </c>
      <c r="AC50" s="266"/>
    </row>
    <row r="51" spans="1:29" ht="16.5" thickTop="1" thickBot="1" x14ac:dyDescent="0.3">
      <c r="A51" s="20">
        <v>48</v>
      </c>
      <c r="B51" s="16">
        <v>2013</v>
      </c>
      <c r="C51" s="13" t="s">
        <v>358</v>
      </c>
      <c r="D51" s="22" t="s">
        <v>817</v>
      </c>
      <c r="E51" s="9">
        <v>0</v>
      </c>
      <c r="F51" s="9">
        <v>0</v>
      </c>
      <c r="G51" s="9">
        <v>0</v>
      </c>
      <c r="H51" s="9">
        <v>0</v>
      </c>
      <c r="I51" s="9">
        <v>0</v>
      </c>
      <c r="J51" s="9">
        <v>0</v>
      </c>
      <c r="K51" s="9">
        <v>0</v>
      </c>
      <c r="L51" s="9">
        <v>0</v>
      </c>
      <c r="M51" s="9">
        <v>0</v>
      </c>
      <c r="N51" s="9">
        <v>0</v>
      </c>
      <c r="O51" s="9">
        <v>0</v>
      </c>
      <c r="P51" s="9">
        <v>0</v>
      </c>
      <c r="Q51" s="9">
        <v>0</v>
      </c>
      <c r="R51" s="9">
        <v>0</v>
      </c>
      <c r="S51" s="292">
        <v>1</v>
      </c>
      <c r="T51" s="292">
        <v>1</v>
      </c>
      <c r="U51" s="292">
        <v>1</v>
      </c>
      <c r="V51" s="325">
        <v>100</v>
      </c>
      <c r="W51" s="326">
        <v>100</v>
      </c>
      <c r="X51" s="327">
        <v>0</v>
      </c>
      <c r="Y51" s="292">
        <v>0</v>
      </c>
      <c r="Z51" s="325">
        <v>0</v>
      </c>
      <c r="AA51" s="326">
        <v>0</v>
      </c>
      <c r="AB51" s="326">
        <v>0</v>
      </c>
      <c r="AC51" s="266"/>
    </row>
    <row r="52" spans="1:29" ht="16.5" thickTop="1" thickBot="1" x14ac:dyDescent="0.3">
      <c r="A52" s="20">
        <v>49</v>
      </c>
      <c r="B52" s="16">
        <v>2013</v>
      </c>
      <c r="C52" s="13" t="s">
        <v>359</v>
      </c>
      <c r="D52" s="22" t="s">
        <v>817</v>
      </c>
      <c r="E52" s="9">
        <v>2</v>
      </c>
      <c r="F52" s="9">
        <v>2</v>
      </c>
      <c r="G52" s="9">
        <v>2</v>
      </c>
      <c r="H52" s="9">
        <v>2</v>
      </c>
      <c r="I52" s="9">
        <v>0</v>
      </c>
      <c r="J52" s="9">
        <v>0</v>
      </c>
      <c r="K52" s="9">
        <v>0</v>
      </c>
      <c r="L52" s="9">
        <v>2</v>
      </c>
      <c r="M52" s="9">
        <v>0</v>
      </c>
      <c r="N52" s="9">
        <v>0</v>
      </c>
      <c r="O52" s="9">
        <v>0</v>
      </c>
      <c r="P52" s="9">
        <v>0</v>
      </c>
      <c r="Q52" s="9">
        <v>0</v>
      </c>
      <c r="R52" s="9">
        <v>0</v>
      </c>
      <c r="S52" s="292">
        <v>2</v>
      </c>
      <c r="T52" s="292">
        <v>2</v>
      </c>
      <c r="U52" s="292">
        <v>2</v>
      </c>
      <c r="V52" s="325">
        <v>100</v>
      </c>
      <c r="W52" s="326">
        <v>100</v>
      </c>
      <c r="X52" s="327">
        <v>0</v>
      </c>
      <c r="Y52" s="292">
        <v>0</v>
      </c>
      <c r="Z52" s="325">
        <v>0</v>
      </c>
      <c r="AA52" s="326">
        <v>0</v>
      </c>
      <c r="AB52" s="326">
        <v>0</v>
      </c>
      <c r="AC52" s="266"/>
    </row>
    <row r="53" spans="1:29" ht="16.5" thickTop="1" thickBot="1" x14ac:dyDescent="0.3">
      <c r="A53" s="20">
        <v>50</v>
      </c>
      <c r="B53" s="16">
        <v>2013</v>
      </c>
      <c r="C53" s="13" t="s">
        <v>360</v>
      </c>
      <c r="D53" s="22" t="s">
        <v>817</v>
      </c>
      <c r="E53" s="9">
        <v>0</v>
      </c>
      <c r="F53" s="9">
        <v>0</v>
      </c>
      <c r="G53" s="9">
        <v>0</v>
      </c>
      <c r="H53" s="9">
        <v>0</v>
      </c>
      <c r="I53" s="9">
        <v>0</v>
      </c>
      <c r="J53" s="9">
        <v>0</v>
      </c>
      <c r="K53" s="9">
        <v>0</v>
      </c>
      <c r="L53" s="9">
        <v>0</v>
      </c>
      <c r="M53" s="9">
        <v>0</v>
      </c>
      <c r="N53" s="9">
        <v>0</v>
      </c>
      <c r="O53" s="9">
        <v>1</v>
      </c>
      <c r="P53" s="9">
        <v>0</v>
      </c>
      <c r="Q53" s="9">
        <v>0</v>
      </c>
      <c r="R53" s="9">
        <v>1</v>
      </c>
      <c r="S53" s="292">
        <v>3</v>
      </c>
      <c r="T53" s="292">
        <v>0</v>
      </c>
      <c r="U53" s="292">
        <v>0</v>
      </c>
      <c r="V53" s="325">
        <v>0</v>
      </c>
      <c r="W53" s="326">
        <v>0</v>
      </c>
      <c r="X53" s="327">
        <v>0</v>
      </c>
      <c r="Y53" s="292">
        <v>1</v>
      </c>
      <c r="Z53" s="325">
        <v>100</v>
      </c>
      <c r="AA53" s="326">
        <v>0</v>
      </c>
      <c r="AB53" s="326">
        <v>0</v>
      </c>
      <c r="AC53" s="266"/>
    </row>
    <row r="54" spans="1:29" ht="16.5" thickTop="1" thickBot="1" x14ac:dyDescent="0.3">
      <c r="A54" s="20">
        <v>51</v>
      </c>
      <c r="B54" s="16">
        <v>2013</v>
      </c>
      <c r="C54" s="13" t="s">
        <v>361</v>
      </c>
      <c r="D54" s="22" t="s">
        <v>817</v>
      </c>
      <c r="E54" s="9">
        <v>0</v>
      </c>
      <c r="F54" s="9">
        <v>0</v>
      </c>
      <c r="G54" s="9">
        <v>0</v>
      </c>
      <c r="H54" s="9">
        <v>0</v>
      </c>
      <c r="I54" s="9">
        <v>0</v>
      </c>
      <c r="J54" s="9">
        <v>0</v>
      </c>
      <c r="K54" s="9">
        <v>0</v>
      </c>
      <c r="L54" s="9">
        <v>0</v>
      </c>
      <c r="M54" s="9">
        <v>0</v>
      </c>
      <c r="N54" s="9">
        <v>0</v>
      </c>
      <c r="O54" s="9">
        <v>0</v>
      </c>
      <c r="P54" s="9">
        <v>0</v>
      </c>
      <c r="Q54" s="9">
        <v>0</v>
      </c>
      <c r="R54" s="9">
        <v>0</v>
      </c>
      <c r="S54" s="292">
        <v>0</v>
      </c>
      <c r="T54" s="292">
        <v>0</v>
      </c>
      <c r="U54" s="292">
        <v>0</v>
      </c>
      <c r="V54" s="325">
        <v>0</v>
      </c>
      <c r="W54" s="326">
        <v>0</v>
      </c>
      <c r="X54" s="327">
        <v>0</v>
      </c>
      <c r="Y54" s="292">
        <v>0</v>
      </c>
      <c r="Z54" s="325">
        <v>0</v>
      </c>
      <c r="AA54" s="326">
        <v>0</v>
      </c>
      <c r="AB54" s="326">
        <v>0</v>
      </c>
      <c r="AC54" s="266"/>
    </row>
    <row r="55" spans="1:29" ht="16.5" thickTop="1" thickBot="1" x14ac:dyDescent="0.3">
      <c r="A55" s="20">
        <v>52</v>
      </c>
      <c r="B55" s="16">
        <v>2013</v>
      </c>
      <c r="C55" s="13" t="s">
        <v>362</v>
      </c>
      <c r="D55" s="22" t="s">
        <v>295</v>
      </c>
      <c r="E55" s="9">
        <v>4</v>
      </c>
      <c r="F55" s="9">
        <v>4</v>
      </c>
      <c r="G55" s="9">
        <v>4</v>
      </c>
      <c r="H55" s="9">
        <v>4</v>
      </c>
      <c r="I55" s="9">
        <v>3</v>
      </c>
      <c r="J55" s="9">
        <v>0</v>
      </c>
      <c r="K55" s="9">
        <v>3</v>
      </c>
      <c r="L55" s="9">
        <v>2</v>
      </c>
      <c r="M55" s="9">
        <v>3</v>
      </c>
      <c r="N55" s="9">
        <v>2</v>
      </c>
      <c r="O55" s="9">
        <v>1</v>
      </c>
      <c r="P55" s="9">
        <v>0</v>
      </c>
      <c r="Q55" s="9">
        <v>0</v>
      </c>
      <c r="R55" s="9">
        <v>1</v>
      </c>
      <c r="S55" s="292">
        <v>4</v>
      </c>
      <c r="T55" s="292">
        <v>4</v>
      </c>
      <c r="U55" s="292">
        <v>3</v>
      </c>
      <c r="V55" s="325">
        <v>100</v>
      </c>
      <c r="W55" s="326">
        <v>75</v>
      </c>
      <c r="X55" s="327">
        <v>75</v>
      </c>
      <c r="Y55" s="292">
        <v>1</v>
      </c>
      <c r="Z55" s="325">
        <v>100</v>
      </c>
      <c r="AA55" s="326">
        <v>0</v>
      </c>
      <c r="AB55" s="326">
        <v>0</v>
      </c>
      <c r="AC55" s="266"/>
    </row>
    <row r="56" spans="1:29" ht="16.5" thickTop="1" thickBot="1" x14ac:dyDescent="0.3">
      <c r="A56" s="20">
        <v>53</v>
      </c>
      <c r="B56" s="16">
        <v>2012</v>
      </c>
      <c r="C56" s="13" t="s">
        <v>363</v>
      </c>
      <c r="D56" s="22" t="s">
        <v>819</v>
      </c>
      <c r="E56" s="9">
        <v>0</v>
      </c>
      <c r="F56" s="9">
        <v>0</v>
      </c>
      <c r="G56" s="9">
        <v>0</v>
      </c>
      <c r="H56" s="9">
        <v>0</v>
      </c>
      <c r="I56" s="9">
        <v>0</v>
      </c>
      <c r="J56" s="9">
        <v>0</v>
      </c>
      <c r="K56" s="9">
        <v>0</v>
      </c>
      <c r="L56" s="9">
        <v>0</v>
      </c>
      <c r="M56" s="9">
        <v>0</v>
      </c>
      <c r="N56" s="9">
        <v>0</v>
      </c>
      <c r="O56" s="9">
        <v>0</v>
      </c>
      <c r="P56" s="9">
        <v>0</v>
      </c>
      <c r="Q56" s="9">
        <v>0</v>
      </c>
      <c r="R56" s="9">
        <v>0</v>
      </c>
      <c r="S56" s="292">
        <v>0</v>
      </c>
      <c r="T56" s="292">
        <v>0</v>
      </c>
      <c r="U56" s="292">
        <v>0</v>
      </c>
      <c r="V56" s="325">
        <v>0</v>
      </c>
      <c r="W56" s="326">
        <v>0</v>
      </c>
      <c r="X56" s="327">
        <v>0</v>
      </c>
      <c r="Y56" s="292">
        <v>0</v>
      </c>
      <c r="Z56" s="325">
        <v>0</v>
      </c>
      <c r="AA56" s="326">
        <v>0</v>
      </c>
      <c r="AB56" s="326">
        <v>0</v>
      </c>
      <c r="AC56" s="266"/>
    </row>
    <row r="57" spans="1:29" ht="16.5" thickTop="1" thickBot="1" x14ac:dyDescent="0.3">
      <c r="A57" s="20">
        <v>54</v>
      </c>
      <c r="B57" s="16">
        <v>2013</v>
      </c>
      <c r="C57" s="13" t="s">
        <v>364</v>
      </c>
      <c r="D57" s="22" t="s">
        <v>817</v>
      </c>
      <c r="E57" s="9">
        <v>6</v>
      </c>
      <c r="F57" s="9">
        <v>0</v>
      </c>
      <c r="G57" s="9">
        <v>6</v>
      </c>
      <c r="H57" s="9">
        <v>0</v>
      </c>
      <c r="I57" s="9">
        <v>3</v>
      </c>
      <c r="J57" s="9">
        <v>0</v>
      </c>
      <c r="K57" s="9">
        <v>3</v>
      </c>
      <c r="L57" s="9">
        <v>4</v>
      </c>
      <c r="M57" s="9">
        <v>2</v>
      </c>
      <c r="N57" s="9">
        <v>3</v>
      </c>
      <c r="O57" s="9">
        <v>1</v>
      </c>
      <c r="P57" s="9">
        <v>0</v>
      </c>
      <c r="Q57" s="9">
        <v>0</v>
      </c>
      <c r="R57" s="9">
        <v>1</v>
      </c>
      <c r="S57" s="292">
        <v>6</v>
      </c>
      <c r="T57" s="292">
        <v>4</v>
      </c>
      <c r="U57" s="292">
        <v>2</v>
      </c>
      <c r="V57" s="325">
        <v>66.666666666666657</v>
      </c>
      <c r="W57" s="326">
        <v>33.333333333333329</v>
      </c>
      <c r="X57" s="327">
        <v>50</v>
      </c>
      <c r="Y57" s="292">
        <v>1</v>
      </c>
      <c r="Z57" s="325">
        <v>100</v>
      </c>
      <c r="AA57" s="326">
        <v>0</v>
      </c>
      <c r="AB57" s="326">
        <v>0</v>
      </c>
      <c r="AC57" s="266"/>
    </row>
    <row r="58" spans="1:29" ht="16.5" thickTop="1" thickBot="1" x14ac:dyDescent="0.3">
      <c r="A58" s="20">
        <v>55</v>
      </c>
      <c r="B58" s="16">
        <v>2012</v>
      </c>
      <c r="C58" s="13" t="s">
        <v>365</v>
      </c>
      <c r="D58" s="22" t="s">
        <v>820</v>
      </c>
      <c r="E58" s="9">
        <v>0</v>
      </c>
      <c r="F58" s="9">
        <v>0</v>
      </c>
      <c r="G58" s="9">
        <v>0</v>
      </c>
      <c r="H58" s="9">
        <v>0</v>
      </c>
      <c r="I58" s="9">
        <v>0</v>
      </c>
      <c r="J58" s="9">
        <v>0</v>
      </c>
      <c r="K58" s="9">
        <v>0</v>
      </c>
      <c r="L58" s="9">
        <v>0</v>
      </c>
      <c r="M58" s="9">
        <v>0</v>
      </c>
      <c r="N58" s="9">
        <v>0</v>
      </c>
      <c r="O58" s="9">
        <v>0</v>
      </c>
      <c r="P58" s="9">
        <v>0</v>
      </c>
      <c r="Q58" s="9">
        <v>0</v>
      </c>
      <c r="R58" s="9">
        <v>0</v>
      </c>
      <c r="S58" s="292">
        <v>0</v>
      </c>
      <c r="T58" s="292">
        <v>0</v>
      </c>
      <c r="U58" s="292">
        <v>0</v>
      </c>
      <c r="V58" s="325">
        <v>0</v>
      </c>
      <c r="W58" s="326">
        <v>0</v>
      </c>
      <c r="X58" s="327">
        <v>0</v>
      </c>
      <c r="Y58" s="292">
        <v>0</v>
      </c>
      <c r="Z58" s="325">
        <v>0</v>
      </c>
      <c r="AA58" s="326">
        <v>0</v>
      </c>
      <c r="AB58" s="326">
        <v>0</v>
      </c>
      <c r="AC58" s="266"/>
    </row>
    <row r="59" spans="1:29" ht="16.5" thickTop="1" thickBot="1" x14ac:dyDescent="0.3">
      <c r="A59" s="20">
        <v>56</v>
      </c>
      <c r="B59" s="16">
        <v>2013</v>
      </c>
      <c r="C59" s="13" t="s">
        <v>366</v>
      </c>
      <c r="D59" s="22" t="s">
        <v>268</v>
      </c>
      <c r="E59" s="9">
        <v>4</v>
      </c>
      <c r="F59" s="9">
        <v>4</v>
      </c>
      <c r="G59" s="9">
        <v>4</v>
      </c>
      <c r="H59" s="9">
        <v>4</v>
      </c>
      <c r="I59" s="9">
        <v>0</v>
      </c>
      <c r="J59" s="9">
        <v>0</v>
      </c>
      <c r="K59" s="9">
        <v>4</v>
      </c>
      <c r="L59" s="9">
        <v>1</v>
      </c>
      <c r="M59" s="9">
        <v>1</v>
      </c>
      <c r="N59" s="9">
        <v>1</v>
      </c>
      <c r="O59" s="9">
        <v>1</v>
      </c>
      <c r="P59" s="9">
        <v>0</v>
      </c>
      <c r="Q59" s="9">
        <v>0</v>
      </c>
      <c r="R59" s="9">
        <v>1</v>
      </c>
      <c r="S59" s="292">
        <v>4</v>
      </c>
      <c r="T59" s="292">
        <v>3</v>
      </c>
      <c r="U59" s="292">
        <v>0</v>
      </c>
      <c r="V59" s="325">
        <v>75</v>
      </c>
      <c r="W59" s="326">
        <v>0</v>
      </c>
      <c r="X59" s="327">
        <v>0</v>
      </c>
      <c r="Y59" s="292">
        <v>1</v>
      </c>
      <c r="Z59" s="325">
        <v>100</v>
      </c>
      <c r="AA59" s="326">
        <v>0</v>
      </c>
      <c r="AB59" s="326">
        <v>0</v>
      </c>
      <c r="AC59" s="266"/>
    </row>
    <row r="60" spans="1:29" ht="16.5" thickTop="1" thickBot="1" x14ac:dyDescent="0.3">
      <c r="A60" s="20">
        <v>57</v>
      </c>
      <c r="B60" s="16">
        <v>2012</v>
      </c>
      <c r="C60" s="13" t="s">
        <v>367</v>
      </c>
      <c r="D60" s="22" t="s">
        <v>819</v>
      </c>
      <c r="E60" s="9">
        <v>5</v>
      </c>
      <c r="F60" s="9">
        <v>5</v>
      </c>
      <c r="G60" s="9">
        <v>5</v>
      </c>
      <c r="H60" s="9">
        <v>5</v>
      </c>
      <c r="I60" s="9">
        <v>0</v>
      </c>
      <c r="J60" s="9">
        <v>0</v>
      </c>
      <c r="K60" s="9">
        <v>0</v>
      </c>
      <c r="L60" s="9">
        <v>0</v>
      </c>
      <c r="M60" s="9">
        <v>0</v>
      </c>
      <c r="N60" s="9">
        <v>1</v>
      </c>
      <c r="O60" s="9">
        <v>1</v>
      </c>
      <c r="P60" s="9">
        <v>0</v>
      </c>
      <c r="Q60" s="9">
        <v>0</v>
      </c>
      <c r="R60" s="9">
        <v>1</v>
      </c>
      <c r="S60" s="292">
        <v>5</v>
      </c>
      <c r="T60" s="292">
        <v>5</v>
      </c>
      <c r="U60" s="292">
        <v>2</v>
      </c>
      <c r="V60" s="325">
        <v>100</v>
      </c>
      <c r="W60" s="326">
        <v>40</v>
      </c>
      <c r="X60" s="327">
        <v>0</v>
      </c>
      <c r="Y60" s="292">
        <v>1</v>
      </c>
      <c r="Z60" s="325">
        <v>100</v>
      </c>
      <c r="AA60" s="326">
        <v>0</v>
      </c>
      <c r="AB60" s="326">
        <v>0</v>
      </c>
      <c r="AC60" s="266"/>
    </row>
    <row r="61" spans="1:29" ht="16.5" thickTop="1" thickBot="1" x14ac:dyDescent="0.3">
      <c r="A61" s="20">
        <v>58</v>
      </c>
      <c r="B61" s="16">
        <v>2014</v>
      </c>
      <c r="C61" s="13" t="s">
        <v>368</v>
      </c>
      <c r="D61" s="22" t="s">
        <v>820</v>
      </c>
      <c r="E61" s="9">
        <v>3</v>
      </c>
      <c r="F61" s="9">
        <v>3</v>
      </c>
      <c r="G61" s="9">
        <v>3</v>
      </c>
      <c r="H61" s="9">
        <v>3</v>
      </c>
      <c r="I61" s="9">
        <v>0</v>
      </c>
      <c r="J61" s="9">
        <v>0</v>
      </c>
      <c r="K61" s="9">
        <v>0</v>
      </c>
      <c r="L61" s="9">
        <v>0</v>
      </c>
      <c r="M61" s="9">
        <v>0</v>
      </c>
      <c r="N61" s="9">
        <v>1</v>
      </c>
      <c r="O61" s="9">
        <v>0</v>
      </c>
      <c r="P61" s="9">
        <v>0</v>
      </c>
      <c r="Q61" s="9">
        <v>0</v>
      </c>
      <c r="R61" s="9">
        <v>0</v>
      </c>
      <c r="S61" s="292">
        <v>3</v>
      </c>
      <c r="T61" s="292">
        <v>3</v>
      </c>
      <c r="U61" s="292">
        <v>2</v>
      </c>
      <c r="V61" s="325">
        <v>100</v>
      </c>
      <c r="W61" s="326">
        <v>66.666666666666657</v>
      </c>
      <c r="X61" s="327">
        <v>0</v>
      </c>
      <c r="Y61" s="292">
        <v>0</v>
      </c>
      <c r="Z61" s="325">
        <v>0</v>
      </c>
      <c r="AA61" s="326">
        <v>0</v>
      </c>
      <c r="AB61" s="326">
        <v>0</v>
      </c>
      <c r="AC61" s="266"/>
    </row>
    <row r="62" spans="1:29" ht="16.5" thickTop="1" thickBot="1" x14ac:dyDescent="0.3">
      <c r="A62" s="20">
        <v>59</v>
      </c>
      <c r="B62" s="16">
        <v>2014</v>
      </c>
      <c r="C62" s="13" t="s">
        <v>369</v>
      </c>
      <c r="D62" s="22" t="s">
        <v>820</v>
      </c>
      <c r="E62" s="9">
        <v>0</v>
      </c>
      <c r="F62" s="9">
        <v>0</v>
      </c>
      <c r="G62" s="9">
        <v>0</v>
      </c>
      <c r="H62" s="9">
        <v>0</v>
      </c>
      <c r="I62" s="9">
        <v>0</v>
      </c>
      <c r="J62" s="9">
        <v>0</v>
      </c>
      <c r="K62" s="9">
        <v>0</v>
      </c>
      <c r="L62" s="9">
        <v>0</v>
      </c>
      <c r="M62" s="9">
        <v>0</v>
      </c>
      <c r="N62" s="9">
        <v>0</v>
      </c>
      <c r="O62" s="9">
        <v>0</v>
      </c>
      <c r="P62" s="9">
        <v>0</v>
      </c>
      <c r="Q62" s="9">
        <v>0</v>
      </c>
      <c r="R62" s="9">
        <v>0</v>
      </c>
      <c r="S62" s="292">
        <v>2</v>
      </c>
      <c r="T62" s="292">
        <v>0</v>
      </c>
      <c r="U62" s="292">
        <v>0</v>
      </c>
      <c r="V62" s="325">
        <v>0</v>
      </c>
      <c r="W62" s="326">
        <v>0</v>
      </c>
      <c r="X62" s="327">
        <v>0</v>
      </c>
      <c r="Y62" s="292">
        <v>0</v>
      </c>
      <c r="Z62" s="325">
        <v>0</v>
      </c>
      <c r="AA62" s="326">
        <v>0</v>
      </c>
      <c r="AB62" s="326">
        <v>0</v>
      </c>
      <c r="AC62" s="266"/>
    </row>
    <row r="63" spans="1:29" ht="16.5" thickTop="1" thickBot="1" x14ac:dyDescent="0.3">
      <c r="A63" s="20">
        <v>60</v>
      </c>
      <c r="B63" s="16">
        <v>2014</v>
      </c>
      <c r="C63" s="13" t="s">
        <v>370</v>
      </c>
      <c r="D63" s="22" t="s">
        <v>292</v>
      </c>
      <c r="E63" s="9">
        <v>2</v>
      </c>
      <c r="F63" s="9">
        <v>2</v>
      </c>
      <c r="G63" s="9">
        <v>2</v>
      </c>
      <c r="H63" s="9">
        <v>2</v>
      </c>
      <c r="I63" s="9">
        <v>0</v>
      </c>
      <c r="J63" s="9">
        <v>0</v>
      </c>
      <c r="K63" s="9">
        <v>0</v>
      </c>
      <c r="L63" s="9">
        <v>0</v>
      </c>
      <c r="M63" s="9">
        <v>0</v>
      </c>
      <c r="N63" s="9">
        <v>0</v>
      </c>
      <c r="O63" s="9">
        <v>0</v>
      </c>
      <c r="P63" s="9">
        <v>0</v>
      </c>
      <c r="Q63" s="9">
        <v>0</v>
      </c>
      <c r="R63" s="9">
        <v>0</v>
      </c>
      <c r="S63" s="292">
        <v>2</v>
      </c>
      <c r="T63" s="292">
        <v>1</v>
      </c>
      <c r="U63" s="292">
        <v>0</v>
      </c>
      <c r="V63" s="325">
        <v>50</v>
      </c>
      <c r="W63" s="326">
        <v>0</v>
      </c>
      <c r="X63" s="327">
        <v>0</v>
      </c>
      <c r="Y63" s="292">
        <v>0</v>
      </c>
      <c r="Z63" s="325">
        <v>0</v>
      </c>
      <c r="AA63" s="326">
        <v>0</v>
      </c>
      <c r="AB63" s="326">
        <v>0</v>
      </c>
      <c r="AC63" s="266"/>
    </row>
    <row r="64" spans="1:29" ht="16.5" thickTop="1" thickBot="1" x14ac:dyDescent="0.3">
      <c r="A64" s="20">
        <v>61</v>
      </c>
      <c r="B64" s="16">
        <v>2016</v>
      </c>
      <c r="C64" s="13" t="s">
        <v>821</v>
      </c>
      <c r="D64" s="22" t="s">
        <v>294</v>
      </c>
      <c r="E64" s="9">
        <v>0</v>
      </c>
      <c r="F64" s="9">
        <v>6</v>
      </c>
      <c r="G64" s="9">
        <v>0</v>
      </c>
      <c r="H64" s="9">
        <v>6</v>
      </c>
      <c r="I64" s="9">
        <v>3</v>
      </c>
      <c r="J64" s="9">
        <v>0</v>
      </c>
      <c r="K64" s="9">
        <v>0</v>
      </c>
      <c r="L64" s="9">
        <v>1</v>
      </c>
      <c r="M64" s="9">
        <v>1</v>
      </c>
      <c r="N64" s="9">
        <v>0</v>
      </c>
      <c r="O64" s="9">
        <v>0</v>
      </c>
      <c r="P64" s="9">
        <v>0</v>
      </c>
      <c r="Q64" s="9">
        <v>0</v>
      </c>
      <c r="R64" s="9">
        <v>0</v>
      </c>
      <c r="S64" s="292">
        <v>6</v>
      </c>
      <c r="T64" s="292">
        <v>6</v>
      </c>
      <c r="U64" s="292">
        <v>2</v>
      </c>
      <c r="V64" s="325">
        <v>100</v>
      </c>
      <c r="W64" s="326">
        <v>33.333333333333329</v>
      </c>
      <c r="X64" s="327">
        <v>50</v>
      </c>
      <c r="Y64" s="292">
        <v>0</v>
      </c>
      <c r="Z64" s="325">
        <v>0</v>
      </c>
      <c r="AA64" s="326">
        <v>0</v>
      </c>
      <c r="AB64" s="326">
        <v>0</v>
      </c>
      <c r="AC64" s="266"/>
    </row>
    <row r="65" spans="1:29" ht="16.5" thickTop="1" thickBot="1" x14ac:dyDescent="0.3">
      <c r="A65" s="20">
        <v>62</v>
      </c>
      <c r="B65" s="16">
        <v>2016</v>
      </c>
      <c r="C65" s="13" t="s">
        <v>822</v>
      </c>
      <c r="D65" s="22" t="s">
        <v>850</v>
      </c>
      <c r="E65" s="9">
        <v>3</v>
      </c>
      <c r="F65" s="9">
        <v>3</v>
      </c>
      <c r="G65" s="9">
        <v>3</v>
      </c>
      <c r="H65" s="9">
        <v>3</v>
      </c>
      <c r="I65" s="9">
        <v>0</v>
      </c>
      <c r="J65" s="9">
        <v>0</v>
      </c>
      <c r="K65" s="9">
        <v>0</v>
      </c>
      <c r="L65" s="9">
        <v>0</v>
      </c>
      <c r="M65" s="9">
        <v>0</v>
      </c>
      <c r="N65" s="9">
        <v>1</v>
      </c>
      <c r="O65" s="9">
        <v>0</v>
      </c>
      <c r="P65" s="9">
        <v>0</v>
      </c>
      <c r="Q65" s="9">
        <v>0</v>
      </c>
      <c r="R65" s="9">
        <v>0</v>
      </c>
      <c r="S65" s="292">
        <v>3</v>
      </c>
      <c r="T65" s="292">
        <v>3</v>
      </c>
      <c r="U65" s="292">
        <v>1</v>
      </c>
      <c r="V65" s="325">
        <v>100</v>
      </c>
      <c r="W65" s="326">
        <v>33.333333333333329</v>
      </c>
      <c r="X65" s="327">
        <v>0</v>
      </c>
      <c r="Y65" s="292">
        <v>0</v>
      </c>
      <c r="Z65" s="325">
        <v>0</v>
      </c>
      <c r="AA65" s="326">
        <v>0</v>
      </c>
      <c r="AB65" s="326">
        <v>0</v>
      </c>
      <c r="AC65" s="266"/>
    </row>
    <row r="66" spans="1:29" ht="16.5" thickTop="1" thickBot="1" x14ac:dyDescent="0.3">
      <c r="C66" s="58" t="s">
        <v>407</v>
      </c>
      <c r="D66" s="58"/>
      <c r="E66" s="58">
        <v>1231</v>
      </c>
      <c r="F66" s="58">
        <v>1092</v>
      </c>
      <c r="G66" s="58">
        <v>1154</v>
      </c>
      <c r="H66" s="58">
        <v>1110</v>
      </c>
      <c r="I66" s="58">
        <v>578</v>
      </c>
      <c r="J66" s="58">
        <v>26</v>
      </c>
      <c r="K66" s="58">
        <v>617</v>
      </c>
      <c r="L66" s="58">
        <v>297</v>
      </c>
      <c r="M66" s="58">
        <v>378</v>
      </c>
      <c r="N66" s="58">
        <v>184</v>
      </c>
      <c r="O66" s="58">
        <v>150</v>
      </c>
      <c r="P66" s="58">
        <v>45</v>
      </c>
      <c r="Q66" s="58">
        <v>24</v>
      </c>
      <c r="R66" s="58">
        <v>219</v>
      </c>
      <c r="S66" s="298">
        <v>1451</v>
      </c>
      <c r="T66" s="298">
        <v>1245</v>
      </c>
      <c r="U66" s="298">
        <v>455</v>
      </c>
      <c r="V66" s="328">
        <v>85.802894555478986</v>
      </c>
      <c r="W66" s="329">
        <v>31.357684355616815</v>
      </c>
      <c r="X66" s="330">
        <v>39.834596829772572</v>
      </c>
      <c r="Y66" s="331">
        <v>219</v>
      </c>
      <c r="Z66" s="328">
        <v>68.493150684931507</v>
      </c>
      <c r="AA66" s="329">
        <v>20.547945205479451</v>
      </c>
      <c r="AB66" s="329">
        <v>10.95890410958904</v>
      </c>
      <c r="AC66" s="266"/>
    </row>
    <row r="67" spans="1:29" ht="15.75" thickTop="1" x14ac:dyDescent="0.25"/>
    <row r="68" spans="1:29" x14ac:dyDescent="0.25">
      <c r="E68" s="304"/>
      <c r="F68" s="304"/>
      <c r="G68" s="304"/>
      <c r="H68" s="304"/>
      <c r="I68" s="304"/>
      <c r="J68" s="304"/>
      <c r="K68" s="304"/>
      <c r="L68" s="304"/>
      <c r="M68" s="304"/>
      <c r="N68" s="304"/>
      <c r="O68" s="304"/>
      <c r="P68" s="304"/>
      <c r="Q68" s="304"/>
      <c r="R68" s="304"/>
    </row>
  </sheetData>
  <mergeCells count="10">
    <mergeCell ref="N2:N3"/>
    <mergeCell ref="E1:R1"/>
    <mergeCell ref="E2:F2"/>
    <mergeCell ref="G2:H2"/>
    <mergeCell ref="I2:I3"/>
    <mergeCell ref="O2:R2"/>
    <mergeCell ref="J2:J3"/>
    <mergeCell ref="K2:K3"/>
    <mergeCell ref="L2:L3"/>
    <mergeCell ref="M2:M3"/>
  </mergeCell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67"/>
  <sheetViews>
    <sheetView workbookViewId="0">
      <pane xSplit="3" ySplit="2" topLeftCell="D50" activePane="bottomRight" state="frozen"/>
      <selection sqref="A1:XFD1048576"/>
      <selection pane="topRight" sqref="A1:XFD1048576"/>
      <selection pane="bottomLeft" sqref="A1:XFD1048576"/>
      <selection pane="bottomRight" activeCell="E57" sqref="E57"/>
    </sheetView>
  </sheetViews>
  <sheetFormatPr baseColWidth="10" defaultColWidth="9.140625" defaultRowHeight="15" x14ac:dyDescent="0.25"/>
  <cols>
    <col min="1" max="1" width="6.5703125" customWidth="1"/>
    <col min="2" max="2" width="10.140625" style="10" customWidth="1"/>
    <col min="3" max="3" width="46.42578125" style="108" customWidth="1"/>
    <col min="4" max="4" width="18" style="108" customWidth="1"/>
    <col min="5" max="17" width="10.7109375" customWidth="1"/>
    <col min="18" max="18" width="10.28515625" customWidth="1"/>
  </cols>
  <sheetData>
    <row r="1" spans="1:24" ht="30" customHeight="1" thickTop="1" thickBot="1" x14ac:dyDescent="0.3">
      <c r="A1" s="6" t="s">
        <v>0</v>
      </c>
      <c r="B1" s="6" t="s">
        <v>259</v>
      </c>
      <c r="C1" s="6" t="s">
        <v>1</v>
      </c>
      <c r="D1" s="6"/>
      <c r="E1" s="6" t="s">
        <v>641</v>
      </c>
      <c r="F1" s="6" t="s">
        <v>641</v>
      </c>
      <c r="G1" s="6" t="s">
        <v>641</v>
      </c>
      <c r="H1" s="6" t="s">
        <v>641</v>
      </c>
      <c r="I1" s="6" t="s">
        <v>641</v>
      </c>
      <c r="J1" s="6" t="s">
        <v>641</v>
      </c>
      <c r="K1" s="6" t="s">
        <v>641</v>
      </c>
      <c r="L1" s="6" t="s">
        <v>641</v>
      </c>
      <c r="M1" s="6" t="s">
        <v>641</v>
      </c>
      <c r="N1" s="6" t="s">
        <v>641</v>
      </c>
      <c r="O1" s="6" t="s">
        <v>641</v>
      </c>
      <c r="P1" s="6" t="s">
        <v>641</v>
      </c>
      <c r="Q1" s="6" t="s">
        <v>641</v>
      </c>
    </row>
    <row r="2" spans="1:24" ht="39.950000000000003" customHeight="1" thickTop="1" thickBot="1" x14ac:dyDescent="0.3">
      <c r="A2" s="6" t="s">
        <v>0</v>
      </c>
      <c r="B2" s="6" t="s">
        <v>259</v>
      </c>
      <c r="C2" s="6" t="s">
        <v>1</v>
      </c>
      <c r="D2" s="82" t="s">
        <v>815</v>
      </c>
      <c r="E2" s="7" t="s">
        <v>610</v>
      </c>
      <c r="F2" s="7" t="s">
        <v>611</v>
      </c>
      <c r="G2" s="7" t="s">
        <v>613</v>
      </c>
      <c r="H2" s="7" t="s">
        <v>612</v>
      </c>
      <c r="I2" s="7" t="s">
        <v>614</v>
      </c>
      <c r="J2" s="7" t="s">
        <v>642</v>
      </c>
      <c r="K2" s="7" t="s">
        <v>616</v>
      </c>
      <c r="L2" s="7" t="s">
        <v>617</v>
      </c>
      <c r="M2" s="7" t="s">
        <v>618</v>
      </c>
      <c r="N2" s="7" t="s">
        <v>619</v>
      </c>
      <c r="O2" s="7" t="s">
        <v>620</v>
      </c>
      <c r="P2" s="7" t="s">
        <v>621</v>
      </c>
      <c r="Q2" s="7" t="s">
        <v>44</v>
      </c>
      <c r="R2" s="52" t="s">
        <v>44</v>
      </c>
      <c r="S2" s="52" t="s">
        <v>924</v>
      </c>
      <c r="T2" s="52" t="s">
        <v>925</v>
      </c>
      <c r="U2" s="52" t="s">
        <v>926</v>
      </c>
      <c r="V2" s="52" t="s">
        <v>927</v>
      </c>
      <c r="W2" s="52" t="s">
        <v>928</v>
      </c>
    </row>
    <row r="3" spans="1:24" ht="15.75" thickTop="1" x14ac:dyDescent="0.25">
      <c r="A3" s="20">
        <v>1</v>
      </c>
      <c r="B3" s="16">
        <v>2001</v>
      </c>
      <c r="C3" s="13" t="s">
        <v>311</v>
      </c>
      <c r="D3" s="22" t="s">
        <v>299</v>
      </c>
      <c r="E3" s="9">
        <v>0</v>
      </c>
      <c r="F3" s="9">
        <v>0</v>
      </c>
      <c r="G3" s="9">
        <v>15</v>
      </c>
      <c r="H3" s="9">
        <v>0</v>
      </c>
      <c r="I3" s="9">
        <v>0</v>
      </c>
      <c r="J3" s="9">
        <v>53</v>
      </c>
      <c r="K3" s="9">
        <v>0</v>
      </c>
      <c r="L3" s="9">
        <v>0</v>
      </c>
      <c r="M3" s="9">
        <v>0</v>
      </c>
      <c r="N3" s="9">
        <v>188</v>
      </c>
      <c r="O3" s="9">
        <v>0</v>
      </c>
      <c r="P3" s="9">
        <v>22</v>
      </c>
      <c r="Q3" s="9">
        <v>278</v>
      </c>
      <c r="R3" s="292">
        <v>278</v>
      </c>
      <c r="S3" s="292">
        <v>210</v>
      </c>
      <c r="T3" s="318">
        <v>75.539568345323744</v>
      </c>
      <c r="U3" s="318">
        <v>0</v>
      </c>
      <c r="V3" s="318">
        <v>67.625899280575538</v>
      </c>
      <c r="W3" s="318">
        <v>7.9136690647482011</v>
      </c>
      <c r="X3" s="62"/>
    </row>
    <row r="4" spans="1:24" x14ac:dyDescent="0.25">
      <c r="A4" s="20">
        <v>2</v>
      </c>
      <c r="B4" s="16">
        <v>2002</v>
      </c>
      <c r="C4" s="13" t="s">
        <v>312</v>
      </c>
      <c r="D4" s="22" t="s">
        <v>287</v>
      </c>
      <c r="E4" s="9">
        <v>0</v>
      </c>
      <c r="F4" s="9">
        <v>0</v>
      </c>
      <c r="G4" s="9">
        <v>0</v>
      </c>
      <c r="H4" s="9">
        <v>0</v>
      </c>
      <c r="I4" s="9">
        <v>0</v>
      </c>
      <c r="J4" s="9">
        <v>59</v>
      </c>
      <c r="K4" s="9">
        <v>0</v>
      </c>
      <c r="L4" s="9">
        <v>0</v>
      </c>
      <c r="M4" s="9">
        <v>0</v>
      </c>
      <c r="N4" s="9">
        <v>37</v>
      </c>
      <c r="O4" s="9">
        <v>0</v>
      </c>
      <c r="P4" s="9">
        <v>12</v>
      </c>
      <c r="Q4" s="9">
        <v>108</v>
      </c>
      <c r="R4" s="292">
        <v>108</v>
      </c>
      <c r="S4" s="292">
        <v>49</v>
      </c>
      <c r="T4" s="318">
        <v>45.370370370370374</v>
      </c>
      <c r="U4" s="318">
        <v>0</v>
      </c>
      <c r="V4" s="318">
        <v>34.25925925925926</v>
      </c>
      <c r="W4" s="318">
        <v>11.111111111111111</v>
      </c>
      <c r="X4" s="62"/>
    </row>
    <row r="5" spans="1:24" x14ac:dyDescent="0.25">
      <c r="A5" s="20">
        <v>3</v>
      </c>
      <c r="B5" s="16">
        <v>2002</v>
      </c>
      <c r="C5" s="13" t="s">
        <v>313</v>
      </c>
      <c r="D5" s="22" t="s">
        <v>292</v>
      </c>
      <c r="E5" s="9">
        <v>0</v>
      </c>
      <c r="F5" s="9">
        <v>4</v>
      </c>
      <c r="G5" s="9">
        <v>0</v>
      </c>
      <c r="H5" s="9">
        <v>0</v>
      </c>
      <c r="I5" s="9">
        <v>0</v>
      </c>
      <c r="J5" s="9">
        <v>64</v>
      </c>
      <c r="K5" s="9">
        <v>0</v>
      </c>
      <c r="L5" s="9">
        <v>1</v>
      </c>
      <c r="M5" s="9">
        <v>1</v>
      </c>
      <c r="N5" s="9">
        <v>36</v>
      </c>
      <c r="O5" s="9">
        <v>0</v>
      </c>
      <c r="P5" s="9">
        <v>3</v>
      </c>
      <c r="Q5" s="9">
        <v>109</v>
      </c>
      <c r="R5" s="292">
        <v>109</v>
      </c>
      <c r="S5" s="292">
        <v>40</v>
      </c>
      <c r="T5" s="318">
        <v>36.697247706422019</v>
      </c>
      <c r="U5" s="318">
        <v>0.91743119266055051</v>
      </c>
      <c r="V5" s="318">
        <v>33.027522935779821</v>
      </c>
      <c r="W5" s="318">
        <v>2.7522935779816518</v>
      </c>
      <c r="X5" s="62"/>
    </row>
    <row r="6" spans="1:24" x14ac:dyDescent="0.25">
      <c r="A6" s="20">
        <v>4</v>
      </c>
      <c r="B6" s="16">
        <v>2002</v>
      </c>
      <c r="C6" s="13" t="s">
        <v>314</v>
      </c>
      <c r="D6" s="22" t="s">
        <v>304</v>
      </c>
      <c r="E6" s="9">
        <v>1</v>
      </c>
      <c r="F6" s="9">
        <v>0</v>
      </c>
      <c r="G6" s="9">
        <v>0</v>
      </c>
      <c r="H6" s="9">
        <v>0</v>
      </c>
      <c r="I6" s="9">
        <v>2</v>
      </c>
      <c r="J6" s="9">
        <v>22</v>
      </c>
      <c r="K6" s="9">
        <v>0</v>
      </c>
      <c r="L6" s="9">
        <v>9</v>
      </c>
      <c r="M6" s="9">
        <v>0</v>
      </c>
      <c r="N6" s="9">
        <v>26</v>
      </c>
      <c r="O6" s="9">
        <v>0</v>
      </c>
      <c r="P6" s="9">
        <v>3</v>
      </c>
      <c r="Q6" s="9">
        <v>63</v>
      </c>
      <c r="R6" s="292">
        <v>63</v>
      </c>
      <c r="S6" s="292">
        <v>29</v>
      </c>
      <c r="T6" s="318">
        <v>46.031746031746032</v>
      </c>
      <c r="U6" s="318">
        <v>0</v>
      </c>
      <c r="V6" s="318">
        <v>41.269841269841265</v>
      </c>
      <c r="W6" s="318">
        <v>4.7619047619047619</v>
      </c>
      <c r="X6" s="62"/>
    </row>
    <row r="7" spans="1:24" ht="25.5" x14ac:dyDescent="0.25">
      <c r="A7" s="20">
        <v>5</v>
      </c>
      <c r="B7" s="16">
        <v>2004</v>
      </c>
      <c r="C7" s="13" t="s">
        <v>315</v>
      </c>
      <c r="D7" s="22" t="s">
        <v>816</v>
      </c>
      <c r="E7" s="9">
        <v>0</v>
      </c>
      <c r="F7" s="9">
        <v>15</v>
      </c>
      <c r="G7" s="9">
        <v>0</v>
      </c>
      <c r="H7" s="9">
        <v>0</v>
      </c>
      <c r="I7" s="9">
        <v>1</v>
      </c>
      <c r="J7" s="9">
        <v>46</v>
      </c>
      <c r="K7" s="9">
        <v>0</v>
      </c>
      <c r="L7" s="9">
        <v>0</v>
      </c>
      <c r="M7" s="9">
        <v>0</v>
      </c>
      <c r="N7" s="9">
        <v>92</v>
      </c>
      <c r="O7" s="9">
        <v>0</v>
      </c>
      <c r="P7" s="9">
        <v>34</v>
      </c>
      <c r="Q7" s="9">
        <v>188</v>
      </c>
      <c r="R7" s="292">
        <v>188</v>
      </c>
      <c r="S7" s="292">
        <v>126</v>
      </c>
      <c r="T7" s="318">
        <v>67.021276595744681</v>
      </c>
      <c r="U7" s="318">
        <v>0</v>
      </c>
      <c r="V7" s="318">
        <v>48.936170212765958</v>
      </c>
      <c r="W7" s="318">
        <v>18.085106382978726</v>
      </c>
      <c r="X7" s="62"/>
    </row>
    <row r="8" spans="1:24" x14ac:dyDescent="0.25">
      <c r="A8" s="20">
        <v>6</v>
      </c>
      <c r="B8" s="16">
        <v>2004</v>
      </c>
      <c r="C8" s="13" t="s">
        <v>316</v>
      </c>
      <c r="D8" s="22" t="s">
        <v>292</v>
      </c>
      <c r="E8" s="9">
        <v>0</v>
      </c>
      <c r="F8" s="9">
        <v>0</v>
      </c>
      <c r="G8" s="9">
        <v>11</v>
      </c>
      <c r="H8" s="9">
        <v>1</v>
      </c>
      <c r="I8" s="9">
        <v>0</v>
      </c>
      <c r="J8" s="9">
        <v>77</v>
      </c>
      <c r="K8" s="9">
        <v>0</v>
      </c>
      <c r="L8" s="9">
        <v>0</v>
      </c>
      <c r="M8" s="9">
        <v>2</v>
      </c>
      <c r="N8" s="9">
        <v>95</v>
      </c>
      <c r="O8" s="9">
        <v>0</v>
      </c>
      <c r="P8" s="9">
        <v>4</v>
      </c>
      <c r="Q8" s="9">
        <v>190</v>
      </c>
      <c r="R8" s="292">
        <v>190</v>
      </c>
      <c r="S8" s="292">
        <v>101</v>
      </c>
      <c r="T8" s="318">
        <v>53.157894736842103</v>
      </c>
      <c r="U8" s="318">
        <v>1.0526315789473684</v>
      </c>
      <c r="V8" s="318">
        <v>50</v>
      </c>
      <c r="W8" s="318">
        <v>2.1052631578947367</v>
      </c>
      <c r="X8" s="62"/>
    </row>
    <row r="9" spans="1:24" x14ac:dyDescent="0.25">
      <c r="A9" s="20">
        <v>7</v>
      </c>
      <c r="B9" s="16">
        <v>2004</v>
      </c>
      <c r="C9" s="13" t="s">
        <v>317</v>
      </c>
      <c r="D9" s="22" t="s">
        <v>296</v>
      </c>
      <c r="E9" s="9">
        <v>0</v>
      </c>
      <c r="F9" s="9">
        <v>0</v>
      </c>
      <c r="G9" s="9">
        <v>1</v>
      </c>
      <c r="H9" s="9">
        <v>0</v>
      </c>
      <c r="I9" s="9">
        <v>0</v>
      </c>
      <c r="J9" s="9">
        <v>69</v>
      </c>
      <c r="K9" s="9">
        <v>0</v>
      </c>
      <c r="L9" s="9">
        <v>0</v>
      </c>
      <c r="M9" s="9">
        <v>0</v>
      </c>
      <c r="N9" s="9">
        <v>38</v>
      </c>
      <c r="O9" s="9">
        <v>0</v>
      </c>
      <c r="P9" s="9">
        <v>18</v>
      </c>
      <c r="Q9" s="9">
        <v>126</v>
      </c>
      <c r="R9" s="292">
        <v>126</v>
      </c>
      <c r="S9" s="292">
        <v>56</v>
      </c>
      <c r="T9" s="318">
        <v>44.444444444444443</v>
      </c>
      <c r="U9" s="318">
        <v>0</v>
      </c>
      <c r="V9" s="318">
        <v>30.158730158730158</v>
      </c>
      <c r="W9" s="318">
        <v>14.285714285714285</v>
      </c>
      <c r="X9" s="62"/>
    </row>
    <row r="10" spans="1:24" ht="25.5" x14ac:dyDescent="0.25">
      <c r="A10" s="20">
        <v>8</v>
      </c>
      <c r="B10" s="16">
        <v>2003</v>
      </c>
      <c r="C10" s="13" t="s">
        <v>318</v>
      </c>
      <c r="D10" s="22" t="s">
        <v>817</v>
      </c>
      <c r="E10" s="9">
        <v>0</v>
      </c>
      <c r="F10" s="9">
        <v>0</v>
      </c>
      <c r="G10" s="9">
        <v>0</v>
      </c>
      <c r="H10" s="9">
        <v>0</v>
      </c>
      <c r="I10" s="9">
        <v>0</v>
      </c>
      <c r="J10" s="9">
        <v>77</v>
      </c>
      <c r="K10" s="9">
        <v>0</v>
      </c>
      <c r="L10" s="9">
        <v>0</v>
      </c>
      <c r="M10" s="9">
        <v>23</v>
      </c>
      <c r="N10" s="9">
        <v>110</v>
      </c>
      <c r="O10" s="9">
        <v>0</v>
      </c>
      <c r="P10" s="9">
        <v>14</v>
      </c>
      <c r="Q10" s="9">
        <v>224</v>
      </c>
      <c r="R10" s="292">
        <v>224</v>
      </c>
      <c r="S10" s="292">
        <v>147</v>
      </c>
      <c r="T10" s="318">
        <v>65.625</v>
      </c>
      <c r="U10" s="318">
        <v>10.267857142857142</v>
      </c>
      <c r="V10" s="318">
        <v>49.107142857142854</v>
      </c>
      <c r="W10" s="318">
        <v>6.25</v>
      </c>
      <c r="X10" s="62"/>
    </row>
    <row r="11" spans="1:24" x14ac:dyDescent="0.25">
      <c r="A11" s="20">
        <v>9</v>
      </c>
      <c r="B11" s="16">
        <v>2004</v>
      </c>
      <c r="C11" s="13" t="s">
        <v>319</v>
      </c>
      <c r="D11" s="22" t="s">
        <v>289</v>
      </c>
      <c r="E11" s="9">
        <v>0</v>
      </c>
      <c r="F11" s="9">
        <v>0</v>
      </c>
      <c r="G11" s="9">
        <v>1</v>
      </c>
      <c r="H11" s="9">
        <v>0</v>
      </c>
      <c r="I11" s="9">
        <v>0</v>
      </c>
      <c r="J11" s="9">
        <v>55</v>
      </c>
      <c r="K11" s="9">
        <v>0</v>
      </c>
      <c r="L11" s="9">
        <v>0</v>
      </c>
      <c r="M11" s="9">
        <v>0</v>
      </c>
      <c r="N11" s="9">
        <v>20</v>
      </c>
      <c r="O11" s="9">
        <v>0</v>
      </c>
      <c r="P11" s="9">
        <v>2</v>
      </c>
      <c r="Q11" s="9">
        <v>78</v>
      </c>
      <c r="R11" s="292">
        <v>78</v>
      </c>
      <c r="S11" s="292">
        <v>22</v>
      </c>
      <c r="T11" s="318">
        <v>28.205128205128204</v>
      </c>
      <c r="U11" s="318">
        <v>0</v>
      </c>
      <c r="V11" s="318">
        <v>25.641025641025639</v>
      </c>
      <c r="W11" s="318">
        <v>2.5641025641025639</v>
      </c>
      <c r="X11" s="62"/>
    </row>
    <row r="12" spans="1:24" x14ac:dyDescent="0.25">
      <c r="A12" s="20">
        <v>10</v>
      </c>
      <c r="B12" s="16">
        <v>2005</v>
      </c>
      <c r="C12" s="13" t="s">
        <v>320</v>
      </c>
      <c r="D12" s="22" t="s">
        <v>268</v>
      </c>
      <c r="E12" s="9">
        <v>0</v>
      </c>
      <c r="F12" s="9">
        <v>0</v>
      </c>
      <c r="G12" s="9">
        <v>2</v>
      </c>
      <c r="H12" s="9">
        <v>0</v>
      </c>
      <c r="I12" s="9">
        <v>0</v>
      </c>
      <c r="J12" s="9">
        <v>63</v>
      </c>
      <c r="K12" s="9">
        <v>0</v>
      </c>
      <c r="L12" s="9">
        <v>0</v>
      </c>
      <c r="M12" s="9">
        <v>0</v>
      </c>
      <c r="N12" s="9">
        <v>23</v>
      </c>
      <c r="O12" s="9">
        <v>0</v>
      </c>
      <c r="P12" s="9">
        <v>2</v>
      </c>
      <c r="Q12" s="9">
        <v>90</v>
      </c>
      <c r="R12" s="292">
        <v>90</v>
      </c>
      <c r="S12" s="292">
        <v>25</v>
      </c>
      <c r="T12" s="318">
        <v>27.777777777777779</v>
      </c>
      <c r="U12" s="318">
        <v>0</v>
      </c>
      <c r="V12" s="318">
        <v>25.555555555555554</v>
      </c>
      <c r="W12" s="318">
        <v>2.2222222222222223</v>
      </c>
      <c r="X12" s="62"/>
    </row>
    <row r="13" spans="1:24" x14ac:dyDescent="0.25">
      <c r="A13" s="20">
        <v>11</v>
      </c>
      <c r="B13" s="16">
        <v>2005</v>
      </c>
      <c r="C13" s="13" t="s">
        <v>321</v>
      </c>
      <c r="D13" s="22" t="s">
        <v>292</v>
      </c>
      <c r="E13" s="9">
        <v>0</v>
      </c>
      <c r="F13" s="9">
        <v>4</v>
      </c>
      <c r="G13" s="9">
        <v>0</v>
      </c>
      <c r="H13" s="9">
        <v>0</v>
      </c>
      <c r="I13" s="9">
        <v>1</v>
      </c>
      <c r="J13" s="9">
        <v>71</v>
      </c>
      <c r="K13" s="9">
        <v>0</v>
      </c>
      <c r="L13" s="9">
        <v>8</v>
      </c>
      <c r="M13" s="9">
        <v>3</v>
      </c>
      <c r="N13" s="9">
        <v>14</v>
      </c>
      <c r="O13" s="9">
        <v>0</v>
      </c>
      <c r="P13" s="9">
        <v>6</v>
      </c>
      <c r="Q13" s="9">
        <v>107</v>
      </c>
      <c r="R13" s="292">
        <v>107</v>
      </c>
      <c r="S13" s="292">
        <v>23</v>
      </c>
      <c r="T13" s="318">
        <v>21.495327102803738</v>
      </c>
      <c r="U13" s="318">
        <v>2.8037383177570092</v>
      </c>
      <c r="V13" s="318">
        <v>13.084112149532709</v>
      </c>
      <c r="W13" s="318">
        <v>5.6074766355140184</v>
      </c>
      <c r="X13" s="62"/>
    </row>
    <row r="14" spans="1:24" x14ac:dyDescent="0.25">
      <c r="A14" s="20">
        <v>12</v>
      </c>
      <c r="B14" s="16">
        <v>2005</v>
      </c>
      <c r="C14" s="13" t="s">
        <v>322</v>
      </c>
      <c r="D14" s="22" t="s">
        <v>268</v>
      </c>
      <c r="E14" s="9">
        <v>0</v>
      </c>
      <c r="F14" s="9">
        <v>0</v>
      </c>
      <c r="G14" s="9">
        <v>1</v>
      </c>
      <c r="H14" s="9">
        <v>0</v>
      </c>
      <c r="I14" s="9">
        <v>0</v>
      </c>
      <c r="J14" s="9">
        <v>23</v>
      </c>
      <c r="K14" s="9">
        <v>0</v>
      </c>
      <c r="L14" s="9">
        <v>0</v>
      </c>
      <c r="M14" s="9">
        <v>0</v>
      </c>
      <c r="N14" s="9">
        <v>54</v>
      </c>
      <c r="O14" s="9">
        <v>0</v>
      </c>
      <c r="P14" s="9">
        <v>6</v>
      </c>
      <c r="Q14" s="9">
        <v>84</v>
      </c>
      <c r="R14" s="292">
        <v>84</v>
      </c>
      <c r="S14" s="292">
        <v>60</v>
      </c>
      <c r="T14" s="318">
        <v>71.428571428571431</v>
      </c>
      <c r="U14" s="318">
        <v>0</v>
      </c>
      <c r="V14" s="318">
        <v>64.285714285714292</v>
      </c>
      <c r="W14" s="318">
        <v>7.1428571428571423</v>
      </c>
      <c r="X14" s="62"/>
    </row>
    <row r="15" spans="1:24" x14ac:dyDescent="0.25">
      <c r="A15" s="20">
        <v>13</v>
      </c>
      <c r="B15" s="16">
        <v>2005</v>
      </c>
      <c r="C15" s="13" t="s">
        <v>323</v>
      </c>
      <c r="D15" s="22" t="s">
        <v>291</v>
      </c>
      <c r="E15" s="9">
        <v>7</v>
      </c>
      <c r="F15" s="9">
        <v>14</v>
      </c>
      <c r="G15" s="9">
        <v>0</v>
      </c>
      <c r="H15" s="9">
        <v>5</v>
      </c>
      <c r="I15" s="9">
        <v>0</v>
      </c>
      <c r="J15" s="9">
        <v>65</v>
      </c>
      <c r="K15" s="9">
        <v>0</v>
      </c>
      <c r="L15" s="9">
        <v>15</v>
      </c>
      <c r="M15" s="9">
        <v>0</v>
      </c>
      <c r="N15" s="9">
        <v>42</v>
      </c>
      <c r="O15" s="9">
        <v>3</v>
      </c>
      <c r="P15" s="9">
        <v>3</v>
      </c>
      <c r="Q15" s="9">
        <v>154</v>
      </c>
      <c r="R15" s="292">
        <v>154</v>
      </c>
      <c r="S15" s="292">
        <v>45</v>
      </c>
      <c r="T15" s="318">
        <v>29.220779220779221</v>
      </c>
      <c r="U15" s="318">
        <v>0</v>
      </c>
      <c r="V15" s="318">
        <v>27.27272727272727</v>
      </c>
      <c r="W15" s="318">
        <v>1.948051948051948</v>
      </c>
      <c r="X15" s="62"/>
    </row>
    <row r="16" spans="1:24" x14ac:dyDescent="0.25">
      <c r="A16" s="20">
        <v>14</v>
      </c>
      <c r="B16" s="16">
        <v>2004</v>
      </c>
      <c r="C16" s="13" t="s">
        <v>324</v>
      </c>
      <c r="D16" s="22" t="s">
        <v>300</v>
      </c>
      <c r="E16" s="9">
        <v>0</v>
      </c>
      <c r="F16" s="9">
        <v>0</v>
      </c>
      <c r="G16" s="9">
        <v>7</v>
      </c>
      <c r="H16" s="9">
        <v>0</v>
      </c>
      <c r="I16" s="9">
        <v>0</v>
      </c>
      <c r="J16" s="9">
        <v>104</v>
      </c>
      <c r="K16" s="9">
        <v>0</v>
      </c>
      <c r="L16" s="9">
        <v>0</v>
      </c>
      <c r="M16" s="9">
        <v>0</v>
      </c>
      <c r="N16" s="9">
        <v>63</v>
      </c>
      <c r="O16" s="9">
        <v>0</v>
      </c>
      <c r="P16" s="9">
        <v>15</v>
      </c>
      <c r="Q16" s="9">
        <v>189</v>
      </c>
      <c r="R16" s="292">
        <v>189</v>
      </c>
      <c r="S16" s="292">
        <v>78</v>
      </c>
      <c r="T16" s="318">
        <v>41.269841269841265</v>
      </c>
      <c r="U16" s="318">
        <v>0</v>
      </c>
      <c r="V16" s="318">
        <v>33.333333333333329</v>
      </c>
      <c r="W16" s="318">
        <v>7.9365079365079358</v>
      </c>
      <c r="X16" s="62"/>
    </row>
    <row r="17" spans="1:24" x14ac:dyDescent="0.25">
      <c r="A17" s="20">
        <v>15</v>
      </c>
      <c r="B17" s="16">
        <v>2004</v>
      </c>
      <c r="C17" s="13" t="s">
        <v>325</v>
      </c>
      <c r="D17" s="22" t="s">
        <v>303</v>
      </c>
      <c r="E17" s="9">
        <v>0</v>
      </c>
      <c r="F17" s="9">
        <v>0</v>
      </c>
      <c r="G17" s="9">
        <v>0</v>
      </c>
      <c r="H17" s="9">
        <v>0</v>
      </c>
      <c r="I17" s="9">
        <v>0</v>
      </c>
      <c r="J17" s="9">
        <v>101</v>
      </c>
      <c r="K17" s="9">
        <v>0</v>
      </c>
      <c r="L17" s="9">
        <v>0</v>
      </c>
      <c r="M17" s="9">
        <v>0</v>
      </c>
      <c r="N17" s="9">
        <v>50</v>
      </c>
      <c r="O17" s="9">
        <v>0</v>
      </c>
      <c r="P17" s="9">
        <v>11</v>
      </c>
      <c r="Q17" s="9">
        <v>162</v>
      </c>
      <c r="R17" s="292">
        <v>162</v>
      </c>
      <c r="S17" s="292">
        <v>61</v>
      </c>
      <c r="T17" s="318">
        <v>37.654320987654323</v>
      </c>
      <c r="U17" s="318">
        <v>0</v>
      </c>
      <c r="V17" s="318">
        <v>30.864197530864196</v>
      </c>
      <c r="W17" s="318">
        <v>6.7901234567901234</v>
      </c>
      <c r="X17" s="62"/>
    </row>
    <row r="18" spans="1:24" x14ac:dyDescent="0.25">
      <c r="A18" s="20">
        <v>16</v>
      </c>
      <c r="B18" s="16">
        <v>2005</v>
      </c>
      <c r="C18" s="13" t="s">
        <v>326</v>
      </c>
      <c r="D18" s="22" t="s">
        <v>288</v>
      </c>
      <c r="E18" s="9">
        <v>0</v>
      </c>
      <c r="F18" s="9">
        <v>0</v>
      </c>
      <c r="G18" s="9">
        <v>0</v>
      </c>
      <c r="H18" s="9">
        <v>0</v>
      </c>
      <c r="I18" s="9">
        <v>8</v>
      </c>
      <c r="J18" s="9">
        <v>117</v>
      </c>
      <c r="K18" s="9">
        <v>0</v>
      </c>
      <c r="L18" s="9">
        <v>0</v>
      </c>
      <c r="M18" s="9">
        <v>0</v>
      </c>
      <c r="N18" s="9">
        <v>22</v>
      </c>
      <c r="O18" s="9">
        <v>0</v>
      </c>
      <c r="P18" s="9">
        <v>3</v>
      </c>
      <c r="Q18" s="9">
        <v>150</v>
      </c>
      <c r="R18" s="292">
        <v>150</v>
      </c>
      <c r="S18" s="292">
        <v>25</v>
      </c>
      <c r="T18" s="318">
        <v>16.666666666666664</v>
      </c>
      <c r="U18" s="318">
        <v>0</v>
      </c>
      <c r="V18" s="318">
        <v>14.666666666666666</v>
      </c>
      <c r="W18" s="318">
        <v>2</v>
      </c>
      <c r="X18" s="62"/>
    </row>
    <row r="19" spans="1:24" x14ac:dyDescent="0.25">
      <c r="A19" s="20">
        <v>17</v>
      </c>
      <c r="B19" s="16">
        <v>2005</v>
      </c>
      <c r="C19" s="13" t="s">
        <v>327</v>
      </c>
      <c r="D19" s="22" t="s">
        <v>297</v>
      </c>
      <c r="E19" s="9">
        <v>0</v>
      </c>
      <c r="F19" s="9">
        <v>0</v>
      </c>
      <c r="G19" s="9">
        <v>0</v>
      </c>
      <c r="H19" s="9">
        <v>0</v>
      </c>
      <c r="I19" s="9">
        <v>0</v>
      </c>
      <c r="J19" s="9">
        <v>61</v>
      </c>
      <c r="K19" s="9">
        <v>0</v>
      </c>
      <c r="L19" s="9">
        <v>0</v>
      </c>
      <c r="M19" s="9">
        <v>0</v>
      </c>
      <c r="N19" s="9">
        <v>65</v>
      </c>
      <c r="O19" s="9">
        <v>0</v>
      </c>
      <c r="P19" s="9">
        <v>14</v>
      </c>
      <c r="Q19" s="9">
        <v>140</v>
      </c>
      <c r="R19" s="292">
        <v>140</v>
      </c>
      <c r="S19" s="292">
        <v>79</v>
      </c>
      <c r="T19" s="318">
        <v>56.428571428571431</v>
      </c>
      <c r="U19" s="318">
        <v>0</v>
      </c>
      <c r="V19" s="318">
        <v>46.428571428571431</v>
      </c>
      <c r="W19" s="318">
        <v>10</v>
      </c>
      <c r="X19" s="62"/>
    </row>
    <row r="20" spans="1:24" ht="25.5" x14ac:dyDescent="0.25">
      <c r="A20" s="20">
        <v>18</v>
      </c>
      <c r="B20" s="16">
        <v>2006</v>
      </c>
      <c r="C20" s="13" t="s">
        <v>328</v>
      </c>
      <c r="D20" s="22" t="s">
        <v>817</v>
      </c>
      <c r="E20" s="9">
        <v>0</v>
      </c>
      <c r="F20" s="9">
        <v>0</v>
      </c>
      <c r="G20" s="9">
        <v>0</v>
      </c>
      <c r="H20" s="9">
        <v>0</v>
      </c>
      <c r="I20" s="9">
        <v>9</v>
      </c>
      <c r="J20" s="9">
        <v>116</v>
      </c>
      <c r="K20" s="9">
        <v>0</v>
      </c>
      <c r="L20" s="9">
        <v>0</v>
      </c>
      <c r="M20" s="9">
        <v>0</v>
      </c>
      <c r="N20" s="9">
        <v>32</v>
      </c>
      <c r="O20" s="9">
        <v>0</v>
      </c>
      <c r="P20" s="9">
        <v>9</v>
      </c>
      <c r="Q20" s="9">
        <v>166</v>
      </c>
      <c r="R20" s="292">
        <v>166</v>
      </c>
      <c r="S20" s="292">
        <v>41</v>
      </c>
      <c r="T20" s="318">
        <v>24.69879518072289</v>
      </c>
      <c r="U20" s="318">
        <v>0</v>
      </c>
      <c r="V20" s="318">
        <v>19.277108433734941</v>
      </c>
      <c r="W20" s="318">
        <v>5.4216867469879517</v>
      </c>
      <c r="X20" s="62"/>
    </row>
    <row r="21" spans="1:24" x14ac:dyDescent="0.25">
      <c r="A21" s="20">
        <v>19</v>
      </c>
      <c r="B21" s="16">
        <v>2004</v>
      </c>
      <c r="C21" s="13" t="s">
        <v>329</v>
      </c>
      <c r="D21" s="22" t="s">
        <v>293</v>
      </c>
      <c r="E21" s="9">
        <v>0</v>
      </c>
      <c r="F21" s="9">
        <v>0</v>
      </c>
      <c r="G21" s="9">
        <v>0</v>
      </c>
      <c r="H21" s="9">
        <v>0</v>
      </c>
      <c r="I21" s="9">
        <v>0</v>
      </c>
      <c r="J21" s="9">
        <v>27</v>
      </c>
      <c r="K21" s="9">
        <v>0</v>
      </c>
      <c r="L21" s="9">
        <v>0</v>
      </c>
      <c r="M21" s="9">
        <v>0</v>
      </c>
      <c r="N21" s="9">
        <v>29</v>
      </c>
      <c r="O21" s="9">
        <v>0</v>
      </c>
      <c r="P21" s="9">
        <v>7</v>
      </c>
      <c r="Q21" s="9">
        <v>63</v>
      </c>
      <c r="R21" s="292">
        <v>63</v>
      </c>
      <c r="S21" s="292">
        <v>36</v>
      </c>
      <c r="T21" s="318">
        <v>57.142857142857139</v>
      </c>
      <c r="U21" s="318">
        <v>0</v>
      </c>
      <c r="V21" s="318">
        <v>46.031746031746032</v>
      </c>
      <c r="W21" s="318">
        <v>11.111111111111111</v>
      </c>
      <c r="X21" s="62"/>
    </row>
    <row r="22" spans="1:24" x14ac:dyDescent="0.25">
      <c r="A22" s="20">
        <v>20</v>
      </c>
      <c r="B22" s="16">
        <v>2006</v>
      </c>
      <c r="C22" s="13" t="s">
        <v>330</v>
      </c>
      <c r="D22" s="22" t="s">
        <v>301</v>
      </c>
      <c r="E22" s="9">
        <v>0</v>
      </c>
      <c r="F22" s="9">
        <v>0</v>
      </c>
      <c r="G22" s="9">
        <v>2</v>
      </c>
      <c r="H22" s="9">
        <v>0</v>
      </c>
      <c r="I22" s="9">
        <v>0</v>
      </c>
      <c r="J22" s="9">
        <v>29</v>
      </c>
      <c r="K22" s="9">
        <v>0</v>
      </c>
      <c r="L22" s="9">
        <v>0</v>
      </c>
      <c r="M22" s="9">
        <v>0</v>
      </c>
      <c r="N22" s="9">
        <v>25</v>
      </c>
      <c r="O22" s="9">
        <v>0</v>
      </c>
      <c r="P22" s="9">
        <v>4</v>
      </c>
      <c r="Q22" s="9">
        <v>60</v>
      </c>
      <c r="R22" s="292">
        <v>60</v>
      </c>
      <c r="S22" s="292">
        <v>29</v>
      </c>
      <c r="T22" s="318">
        <v>48.333333333333336</v>
      </c>
      <c r="U22" s="318">
        <v>0</v>
      </c>
      <c r="V22" s="318">
        <v>41.666666666666671</v>
      </c>
      <c r="W22" s="318">
        <v>6.666666666666667</v>
      </c>
      <c r="X22" s="62"/>
    </row>
    <row r="23" spans="1:24" x14ac:dyDescent="0.25">
      <c r="A23" s="20">
        <v>21</v>
      </c>
      <c r="B23" s="16">
        <v>2008</v>
      </c>
      <c r="C23" s="13" t="s">
        <v>331</v>
      </c>
      <c r="D23" s="22" t="s">
        <v>291</v>
      </c>
      <c r="E23" s="9">
        <v>4</v>
      </c>
      <c r="F23" s="9">
        <v>12</v>
      </c>
      <c r="G23" s="9">
        <v>0</v>
      </c>
      <c r="H23" s="9">
        <v>0</v>
      </c>
      <c r="I23" s="9">
        <v>0</v>
      </c>
      <c r="J23" s="9">
        <v>43</v>
      </c>
      <c r="K23" s="9">
        <v>0</v>
      </c>
      <c r="L23" s="9">
        <v>0</v>
      </c>
      <c r="M23" s="9">
        <v>0</v>
      </c>
      <c r="N23" s="9">
        <v>13</v>
      </c>
      <c r="O23" s="9">
        <v>0</v>
      </c>
      <c r="P23" s="9">
        <v>3</v>
      </c>
      <c r="Q23" s="9">
        <v>75</v>
      </c>
      <c r="R23" s="292">
        <v>75</v>
      </c>
      <c r="S23" s="292">
        <v>16</v>
      </c>
      <c r="T23" s="318">
        <v>21.333333333333336</v>
      </c>
      <c r="U23" s="318">
        <v>0</v>
      </c>
      <c r="V23" s="318">
        <v>17.333333333333336</v>
      </c>
      <c r="W23" s="318">
        <v>4</v>
      </c>
      <c r="X23" s="62"/>
    </row>
    <row r="24" spans="1:24" x14ac:dyDescent="0.25">
      <c r="A24" s="20">
        <v>22</v>
      </c>
      <c r="B24" s="16">
        <v>2008</v>
      </c>
      <c r="C24" s="13" t="s">
        <v>332</v>
      </c>
      <c r="D24" s="22" t="s">
        <v>291</v>
      </c>
      <c r="E24" s="9">
        <v>2</v>
      </c>
      <c r="F24" s="9">
        <v>2</v>
      </c>
      <c r="G24" s="9">
        <v>0</v>
      </c>
      <c r="H24" s="9">
        <v>0</v>
      </c>
      <c r="I24" s="9">
        <v>4</v>
      </c>
      <c r="J24" s="9">
        <v>31</v>
      </c>
      <c r="K24" s="9">
        <v>0</v>
      </c>
      <c r="L24" s="9">
        <v>14</v>
      </c>
      <c r="M24" s="9">
        <v>0</v>
      </c>
      <c r="N24" s="9">
        <v>38</v>
      </c>
      <c r="O24" s="9">
        <v>0</v>
      </c>
      <c r="P24" s="9">
        <v>5</v>
      </c>
      <c r="Q24" s="9">
        <v>96</v>
      </c>
      <c r="R24" s="292">
        <v>96</v>
      </c>
      <c r="S24" s="292">
        <v>43</v>
      </c>
      <c r="T24" s="318">
        <v>44.791666666666671</v>
      </c>
      <c r="U24" s="318">
        <v>0</v>
      </c>
      <c r="V24" s="318">
        <v>39.583333333333329</v>
      </c>
      <c r="W24" s="318">
        <v>5.2083333333333339</v>
      </c>
      <c r="X24" s="62"/>
    </row>
    <row r="25" spans="1:24" x14ac:dyDescent="0.25">
      <c r="A25" s="20">
        <v>23</v>
      </c>
      <c r="B25" s="16">
        <v>2006</v>
      </c>
      <c r="C25" s="13" t="s">
        <v>333</v>
      </c>
      <c r="D25" s="22" t="s">
        <v>302</v>
      </c>
      <c r="E25" s="9">
        <v>0</v>
      </c>
      <c r="F25" s="9">
        <v>0</v>
      </c>
      <c r="G25" s="9">
        <v>0</v>
      </c>
      <c r="H25" s="9">
        <v>0</v>
      </c>
      <c r="I25" s="9">
        <v>0</v>
      </c>
      <c r="J25" s="9">
        <v>49</v>
      </c>
      <c r="K25" s="9">
        <v>0</v>
      </c>
      <c r="L25" s="9">
        <v>0</v>
      </c>
      <c r="M25" s="9">
        <v>0</v>
      </c>
      <c r="N25" s="9">
        <v>34</v>
      </c>
      <c r="O25" s="9">
        <v>0</v>
      </c>
      <c r="P25" s="9">
        <v>0</v>
      </c>
      <c r="Q25" s="9">
        <v>83</v>
      </c>
      <c r="R25" s="292">
        <v>83</v>
      </c>
      <c r="S25" s="292">
        <v>34</v>
      </c>
      <c r="T25" s="318">
        <v>40.963855421686745</v>
      </c>
      <c r="U25" s="318">
        <v>0</v>
      </c>
      <c r="V25" s="318">
        <v>40.963855421686745</v>
      </c>
      <c r="W25" s="318">
        <v>0</v>
      </c>
      <c r="X25" s="62"/>
    </row>
    <row r="26" spans="1:24" x14ac:dyDescent="0.25">
      <c r="A26" s="20">
        <v>24</v>
      </c>
      <c r="B26" s="16">
        <v>2006</v>
      </c>
      <c r="C26" s="13" t="s">
        <v>334</v>
      </c>
      <c r="D26" s="22" t="s">
        <v>302</v>
      </c>
      <c r="E26" s="9">
        <v>0</v>
      </c>
      <c r="F26" s="9">
        <v>1</v>
      </c>
      <c r="G26" s="9">
        <v>1</v>
      </c>
      <c r="H26" s="9">
        <v>0</v>
      </c>
      <c r="I26" s="9">
        <v>0</v>
      </c>
      <c r="J26" s="9">
        <v>24</v>
      </c>
      <c r="K26" s="9">
        <v>0</v>
      </c>
      <c r="L26" s="9">
        <v>3</v>
      </c>
      <c r="M26" s="9">
        <v>0</v>
      </c>
      <c r="N26" s="9">
        <v>18</v>
      </c>
      <c r="O26" s="9">
        <v>0</v>
      </c>
      <c r="P26" s="9">
        <v>1</v>
      </c>
      <c r="Q26" s="9">
        <v>48</v>
      </c>
      <c r="R26" s="292">
        <v>48</v>
      </c>
      <c r="S26" s="292">
        <v>19</v>
      </c>
      <c r="T26" s="318">
        <v>39.583333333333329</v>
      </c>
      <c r="U26" s="318">
        <v>0</v>
      </c>
      <c r="V26" s="318">
        <v>37.5</v>
      </c>
      <c r="W26" s="318">
        <v>2.083333333333333</v>
      </c>
      <c r="X26" s="62"/>
    </row>
    <row r="27" spans="1:24" x14ac:dyDescent="0.25">
      <c r="A27" s="20">
        <v>25</v>
      </c>
      <c r="B27" s="16">
        <v>2008</v>
      </c>
      <c r="C27" s="13" t="s">
        <v>335</v>
      </c>
      <c r="D27" s="22" t="s">
        <v>296</v>
      </c>
      <c r="E27" s="9">
        <v>0</v>
      </c>
      <c r="F27" s="9">
        <v>0</v>
      </c>
      <c r="G27" s="9">
        <v>2</v>
      </c>
      <c r="H27" s="9">
        <v>0</v>
      </c>
      <c r="I27" s="9">
        <v>0</v>
      </c>
      <c r="J27" s="9">
        <v>37</v>
      </c>
      <c r="K27" s="9">
        <v>0</v>
      </c>
      <c r="L27" s="9">
        <v>0</v>
      </c>
      <c r="M27" s="9">
        <v>0</v>
      </c>
      <c r="N27" s="9">
        <v>16</v>
      </c>
      <c r="O27" s="9">
        <v>0</v>
      </c>
      <c r="P27" s="9">
        <v>7</v>
      </c>
      <c r="Q27" s="9">
        <v>62</v>
      </c>
      <c r="R27" s="292">
        <v>62</v>
      </c>
      <c r="S27" s="292">
        <v>23</v>
      </c>
      <c r="T27" s="318">
        <v>37.096774193548384</v>
      </c>
      <c r="U27" s="318">
        <v>0</v>
      </c>
      <c r="V27" s="318">
        <v>25.806451612903224</v>
      </c>
      <c r="W27" s="318">
        <v>11.29032258064516</v>
      </c>
      <c r="X27" s="62"/>
    </row>
    <row r="28" spans="1:24" x14ac:dyDescent="0.25">
      <c r="A28" s="20">
        <v>26</v>
      </c>
      <c r="B28" s="16">
        <v>2008</v>
      </c>
      <c r="C28" s="13" t="s">
        <v>336</v>
      </c>
      <c r="D28" s="22" t="s">
        <v>301</v>
      </c>
      <c r="E28" s="9">
        <v>0</v>
      </c>
      <c r="F28" s="9">
        <v>0</v>
      </c>
      <c r="G28" s="9">
        <v>0</v>
      </c>
      <c r="H28" s="9">
        <v>0</v>
      </c>
      <c r="I28" s="9">
        <v>0</v>
      </c>
      <c r="J28" s="9">
        <v>48</v>
      </c>
      <c r="K28" s="9">
        <v>0</v>
      </c>
      <c r="L28" s="9">
        <v>0</v>
      </c>
      <c r="M28" s="9">
        <v>0</v>
      </c>
      <c r="N28" s="9">
        <v>17</v>
      </c>
      <c r="O28" s="9">
        <v>0</v>
      </c>
      <c r="P28" s="9">
        <v>0</v>
      </c>
      <c r="Q28" s="9">
        <v>65</v>
      </c>
      <c r="R28" s="292">
        <v>65</v>
      </c>
      <c r="S28" s="292">
        <v>17</v>
      </c>
      <c r="T28" s="318">
        <v>26.153846153846157</v>
      </c>
      <c r="U28" s="318">
        <v>0</v>
      </c>
      <c r="V28" s="318">
        <v>26.153846153846157</v>
      </c>
      <c r="W28" s="318">
        <v>0</v>
      </c>
      <c r="X28" s="62"/>
    </row>
    <row r="29" spans="1:24" x14ac:dyDescent="0.25">
      <c r="A29" s="20">
        <v>27</v>
      </c>
      <c r="B29" s="16">
        <v>2008</v>
      </c>
      <c r="C29" s="13" t="s">
        <v>337</v>
      </c>
      <c r="D29" s="22" t="s">
        <v>290</v>
      </c>
      <c r="E29" s="9">
        <v>0</v>
      </c>
      <c r="F29" s="9">
        <v>0</v>
      </c>
      <c r="G29" s="9">
        <v>0</v>
      </c>
      <c r="H29" s="9">
        <v>0</v>
      </c>
      <c r="I29" s="9">
        <v>0</v>
      </c>
      <c r="J29" s="9">
        <v>37</v>
      </c>
      <c r="K29" s="9">
        <v>0</v>
      </c>
      <c r="L29" s="9">
        <v>13</v>
      </c>
      <c r="M29" s="9">
        <v>0</v>
      </c>
      <c r="N29" s="9">
        <v>0</v>
      </c>
      <c r="O29" s="9">
        <v>0</v>
      </c>
      <c r="P29" s="9">
        <v>4</v>
      </c>
      <c r="Q29" s="9">
        <v>54</v>
      </c>
      <c r="R29" s="292">
        <v>54</v>
      </c>
      <c r="S29" s="292">
        <v>4</v>
      </c>
      <c r="T29" s="318">
        <v>7.4074074074074066</v>
      </c>
      <c r="U29" s="318">
        <v>0</v>
      </c>
      <c r="V29" s="318">
        <v>0</v>
      </c>
      <c r="W29" s="318">
        <v>7.4074074074074066</v>
      </c>
      <c r="X29" s="62"/>
    </row>
    <row r="30" spans="1:24" x14ac:dyDescent="0.25">
      <c r="A30" s="20">
        <v>28</v>
      </c>
      <c r="B30" s="16">
        <v>2008</v>
      </c>
      <c r="C30" s="13" t="s">
        <v>338</v>
      </c>
      <c r="D30" s="22" t="s">
        <v>305</v>
      </c>
      <c r="E30" s="9">
        <v>0</v>
      </c>
      <c r="F30" s="9">
        <v>0</v>
      </c>
      <c r="G30" s="9">
        <v>0</v>
      </c>
      <c r="H30" s="9">
        <v>0</v>
      </c>
      <c r="I30" s="9">
        <v>0</v>
      </c>
      <c r="J30" s="9">
        <v>9</v>
      </c>
      <c r="K30" s="9">
        <v>0</v>
      </c>
      <c r="L30" s="9">
        <v>0</v>
      </c>
      <c r="M30" s="9">
        <v>0</v>
      </c>
      <c r="N30" s="9">
        <v>5</v>
      </c>
      <c r="O30" s="9">
        <v>0</v>
      </c>
      <c r="P30" s="9">
        <v>0</v>
      </c>
      <c r="Q30" s="9">
        <v>14</v>
      </c>
      <c r="R30" s="292">
        <v>14</v>
      </c>
      <c r="S30" s="292">
        <v>5</v>
      </c>
      <c r="T30" s="318">
        <v>35.714285714285715</v>
      </c>
      <c r="U30" s="318">
        <v>0</v>
      </c>
      <c r="V30" s="318">
        <v>35.714285714285715</v>
      </c>
      <c r="W30" s="318">
        <v>0</v>
      </c>
      <c r="X30" s="62"/>
    </row>
    <row r="31" spans="1:24" x14ac:dyDescent="0.25">
      <c r="A31" s="20">
        <v>29</v>
      </c>
      <c r="B31" s="16">
        <v>2008</v>
      </c>
      <c r="C31" s="13" t="s">
        <v>339</v>
      </c>
      <c r="D31" s="22" t="s">
        <v>818</v>
      </c>
      <c r="E31" s="9">
        <v>1</v>
      </c>
      <c r="F31" s="9">
        <v>1</v>
      </c>
      <c r="G31" s="9">
        <v>0</v>
      </c>
      <c r="H31" s="9">
        <v>0</v>
      </c>
      <c r="I31" s="9">
        <v>1</v>
      </c>
      <c r="J31" s="9">
        <v>38</v>
      </c>
      <c r="K31" s="9">
        <v>0</v>
      </c>
      <c r="L31" s="9">
        <v>9</v>
      </c>
      <c r="M31" s="9">
        <v>1</v>
      </c>
      <c r="N31" s="9">
        <v>12</v>
      </c>
      <c r="O31" s="9">
        <v>3</v>
      </c>
      <c r="P31" s="9">
        <v>2</v>
      </c>
      <c r="Q31" s="9">
        <v>68</v>
      </c>
      <c r="R31" s="292">
        <v>68</v>
      </c>
      <c r="S31" s="292">
        <v>15</v>
      </c>
      <c r="T31" s="318">
        <v>22.058823529411764</v>
      </c>
      <c r="U31" s="318">
        <v>1.4705882352941175</v>
      </c>
      <c r="V31" s="318">
        <v>17.647058823529413</v>
      </c>
      <c r="W31" s="318">
        <v>2.9411764705882351</v>
      </c>
      <c r="X31" s="62"/>
    </row>
    <row r="32" spans="1:24" x14ac:dyDescent="0.25">
      <c r="A32" s="20">
        <v>30</v>
      </c>
      <c r="B32" s="16">
        <v>2006</v>
      </c>
      <c r="C32" s="13" t="s">
        <v>340</v>
      </c>
      <c r="D32" s="22" t="s">
        <v>301</v>
      </c>
      <c r="E32" s="9">
        <v>0</v>
      </c>
      <c r="F32" s="9">
        <v>0</v>
      </c>
      <c r="G32" s="9">
        <v>0</v>
      </c>
      <c r="H32" s="9">
        <v>0</v>
      </c>
      <c r="I32" s="9">
        <v>0</v>
      </c>
      <c r="J32" s="9">
        <v>8</v>
      </c>
      <c r="K32" s="9">
        <v>0</v>
      </c>
      <c r="L32" s="9">
        <v>8</v>
      </c>
      <c r="M32" s="9">
        <v>0</v>
      </c>
      <c r="N32" s="9">
        <v>6</v>
      </c>
      <c r="O32" s="9">
        <v>0</v>
      </c>
      <c r="P32" s="9">
        <v>2</v>
      </c>
      <c r="Q32" s="9">
        <v>24</v>
      </c>
      <c r="R32" s="292">
        <v>24</v>
      </c>
      <c r="S32" s="292">
        <v>8</v>
      </c>
      <c r="T32" s="318">
        <v>33.333333333333329</v>
      </c>
      <c r="U32" s="318">
        <v>0</v>
      </c>
      <c r="V32" s="318">
        <v>25</v>
      </c>
      <c r="W32" s="318">
        <v>8.3333333333333321</v>
      </c>
      <c r="X32" s="62"/>
    </row>
    <row r="33" spans="1:24" x14ac:dyDescent="0.25">
      <c r="A33" s="20">
        <v>31</v>
      </c>
      <c r="B33" s="16">
        <v>2008</v>
      </c>
      <c r="C33" s="13" t="s">
        <v>341</v>
      </c>
      <c r="D33" s="22" t="s">
        <v>292</v>
      </c>
      <c r="E33" s="9">
        <v>0</v>
      </c>
      <c r="F33" s="9">
        <v>0</v>
      </c>
      <c r="G33" s="9">
        <v>0</v>
      </c>
      <c r="H33" s="9">
        <v>0</v>
      </c>
      <c r="I33" s="9">
        <v>0</v>
      </c>
      <c r="J33" s="9">
        <v>90</v>
      </c>
      <c r="K33" s="9">
        <v>0</v>
      </c>
      <c r="L33" s="9">
        <v>0</v>
      </c>
      <c r="M33" s="9">
        <v>0</v>
      </c>
      <c r="N33" s="9">
        <v>36</v>
      </c>
      <c r="O33" s="9">
        <v>0</v>
      </c>
      <c r="P33" s="9">
        <v>8</v>
      </c>
      <c r="Q33" s="9">
        <v>134</v>
      </c>
      <c r="R33" s="292">
        <v>134</v>
      </c>
      <c r="S33" s="292">
        <v>44</v>
      </c>
      <c r="T33" s="318">
        <v>32.835820895522389</v>
      </c>
      <c r="U33" s="318">
        <v>0</v>
      </c>
      <c r="V33" s="318">
        <v>26.865671641791046</v>
      </c>
      <c r="W33" s="318">
        <v>5.9701492537313428</v>
      </c>
      <c r="X33" s="62"/>
    </row>
    <row r="34" spans="1:24" ht="25.5" x14ac:dyDescent="0.25">
      <c r="A34" s="20">
        <v>32</v>
      </c>
      <c r="B34" s="16">
        <v>2009</v>
      </c>
      <c r="C34" s="13" t="s">
        <v>342</v>
      </c>
      <c r="D34" s="22" t="s">
        <v>817</v>
      </c>
      <c r="E34" s="9">
        <v>0</v>
      </c>
      <c r="F34" s="9">
        <v>0</v>
      </c>
      <c r="G34" s="9">
        <v>0</v>
      </c>
      <c r="H34" s="9">
        <v>0</v>
      </c>
      <c r="I34" s="9">
        <v>13</v>
      </c>
      <c r="J34" s="9">
        <v>102</v>
      </c>
      <c r="K34" s="9">
        <v>0</v>
      </c>
      <c r="L34" s="9">
        <v>0</v>
      </c>
      <c r="M34" s="9">
        <v>0</v>
      </c>
      <c r="N34" s="9">
        <v>20</v>
      </c>
      <c r="O34" s="9">
        <v>0</v>
      </c>
      <c r="P34" s="9">
        <v>3</v>
      </c>
      <c r="Q34" s="9">
        <v>138</v>
      </c>
      <c r="R34" s="292">
        <v>138</v>
      </c>
      <c r="S34" s="292">
        <v>23</v>
      </c>
      <c r="T34" s="318">
        <v>16.666666666666664</v>
      </c>
      <c r="U34" s="318">
        <v>0</v>
      </c>
      <c r="V34" s="318">
        <v>14.492753623188406</v>
      </c>
      <c r="W34" s="318">
        <v>2.1739130434782608</v>
      </c>
      <c r="X34" s="62"/>
    </row>
    <row r="35" spans="1:24" x14ac:dyDescent="0.25">
      <c r="A35" s="20">
        <v>33</v>
      </c>
      <c r="B35" s="16">
        <v>2009</v>
      </c>
      <c r="C35" s="13" t="s">
        <v>343</v>
      </c>
      <c r="D35" s="22" t="s">
        <v>291</v>
      </c>
      <c r="E35" s="9">
        <v>0</v>
      </c>
      <c r="F35" s="9">
        <v>6</v>
      </c>
      <c r="G35" s="9">
        <v>0</v>
      </c>
      <c r="H35" s="9">
        <v>0</v>
      </c>
      <c r="I35" s="9">
        <v>6</v>
      </c>
      <c r="J35" s="9">
        <v>43</v>
      </c>
      <c r="K35" s="9">
        <v>0</v>
      </c>
      <c r="L35" s="9">
        <v>7</v>
      </c>
      <c r="M35" s="9">
        <v>1</v>
      </c>
      <c r="N35" s="9">
        <v>15</v>
      </c>
      <c r="O35" s="9">
        <v>0</v>
      </c>
      <c r="P35" s="9">
        <v>1</v>
      </c>
      <c r="Q35" s="9">
        <v>79</v>
      </c>
      <c r="R35" s="292">
        <v>79</v>
      </c>
      <c r="S35" s="292">
        <v>17</v>
      </c>
      <c r="T35" s="318">
        <v>21.518987341772153</v>
      </c>
      <c r="U35" s="318">
        <v>1.2658227848101267</v>
      </c>
      <c r="V35" s="318">
        <v>18.9873417721519</v>
      </c>
      <c r="W35" s="318">
        <v>1.2658227848101267</v>
      </c>
      <c r="X35" s="62"/>
    </row>
    <row r="36" spans="1:24" x14ac:dyDescent="0.25">
      <c r="A36" s="20">
        <v>34</v>
      </c>
      <c r="B36" s="16">
        <v>2009</v>
      </c>
      <c r="C36" s="13" t="s">
        <v>344</v>
      </c>
      <c r="D36" s="22" t="s">
        <v>302</v>
      </c>
      <c r="E36" s="9">
        <v>0</v>
      </c>
      <c r="F36" s="9">
        <v>0</v>
      </c>
      <c r="G36" s="9">
        <v>0</v>
      </c>
      <c r="H36" s="9">
        <v>0</v>
      </c>
      <c r="I36" s="9">
        <v>0</v>
      </c>
      <c r="J36" s="9">
        <v>16</v>
      </c>
      <c r="K36" s="9">
        <v>0</v>
      </c>
      <c r="L36" s="9">
        <v>0</v>
      </c>
      <c r="M36" s="9">
        <v>0</v>
      </c>
      <c r="N36" s="9">
        <v>6</v>
      </c>
      <c r="O36" s="9">
        <v>0</v>
      </c>
      <c r="P36" s="9">
        <v>1</v>
      </c>
      <c r="Q36" s="9">
        <v>23</v>
      </c>
      <c r="R36" s="292">
        <v>23</v>
      </c>
      <c r="S36" s="292">
        <v>7</v>
      </c>
      <c r="T36" s="318">
        <v>30.434782608695656</v>
      </c>
      <c r="U36" s="318">
        <v>0</v>
      </c>
      <c r="V36" s="318">
        <v>26.086956521739129</v>
      </c>
      <c r="W36" s="318">
        <v>4.3478260869565215</v>
      </c>
      <c r="X36" s="62"/>
    </row>
    <row r="37" spans="1:24" x14ac:dyDescent="0.25">
      <c r="A37" s="20">
        <v>35</v>
      </c>
      <c r="B37" s="16">
        <v>2008</v>
      </c>
      <c r="C37" s="13" t="s">
        <v>345</v>
      </c>
      <c r="D37" s="22" t="s">
        <v>304</v>
      </c>
      <c r="E37" s="9">
        <v>0</v>
      </c>
      <c r="F37" s="9">
        <v>0</v>
      </c>
      <c r="G37" s="9">
        <v>0</v>
      </c>
      <c r="H37" s="9">
        <v>0</v>
      </c>
      <c r="I37" s="9">
        <v>0</v>
      </c>
      <c r="J37" s="9">
        <v>7</v>
      </c>
      <c r="K37" s="9">
        <v>0</v>
      </c>
      <c r="L37" s="9">
        <v>0</v>
      </c>
      <c r="M37" s="9">
        <v>0</v>
      </c>
      <c r="N37" s="9">
        <v>12</v>
      </c>
      <c r="O37" s="9">
        <v>0</v>
      </c>
      <c r="P37" s="9">
        <v>0</v>
      </c>
      <c r="Q37" s="9">
        <v>19</v>
      </c>
      <c r="R37" s="292">
        <v>19</v>
      </c>
      <c r="S37" s="292">
        <v>12</v>
      </c>
      <c r="T37" s="318">
        <v>63.157894736842103</v>
      </c>
      <c r="U37" s="318">
        <v>0</v>
      </c>
      <c r="V37" s="318">
        <v>63.157894736842103</v>
      </c>
      <c r="W37" s="318">
        <v>0</v>
      </c>
      <c r="X37" s="62"/>
    </row>
    <row r="38" spans="1:24" x14ac:dyDescent="0.25">
      <c r="A38" s="20">
        <v>36</v>
      </c>
      <c r="B38" s="16">
        <v>2011</v>
      </c>
      <c r="C38" s="13" t="s">
        <v>346</v>
      </c>
      <c r="D38" s="22" t="s">
        <v>295</v>
      </c>
      <c r="E38" s="9">
        <v>0</v>
      </c>
      <c r="F38" s="9">
        <v>0</v>
      </c>
      <c r="G38" s="9">
        <v>0</v>
      </c>
      <c r="H38" s="9">
        <v>0</v>
      </c>
      <c r="I38" s="9">
        <v>0</v>
      </c>
      <c r="J38" s="9">
        <v>11</v>
      </c>
      <c r="K38" s="9">
        <v>0</v>
      </c>
      <c r="L38" s="9">
        <v>0</v>
      </c>
      <c r="M38" s="9">
        <v>0</v>
      </c>
      <c r="N38" s="9">
        <v>20</v>
      </c>
      <c r="O38" s="9">
        <v>0</v>
      </c>
      <c r="P38" s="9">
        <v>5</v>
      </c>
      <c r="Q38" s="9">
        <v>36</v>
      </c>
      <c r="R38" s="292">
        <v>36</v>
      </c>
      <c r="S38" s="292">
        <v>25</v>
      </c>
      <c r="T38" s="318">
        <v>69.444444444444443</v>
      </c>
      <c r="U38" s="318">
        <v>0</v>
      </c>
      <c r="V38" s="318">
        <v>55.555555555555557</v>
      </c>
      <c r="W38" s="318">
        <v>13.888888888888889</v>
      </c>
      <c r="X38" s="62"/>
    </row>
    <row r="39" spans="1:24" x14ac:dyDescent="0.25">
      <c r="A39" s="20">
        <v>37</v>
      </c>
      <c r="B39" s="16">
        <v>2010</v>
      </c>
      <c r="C39" s="13" t="s">
        <v>347</v>
      </c>
      <c r="D39" s="22" t="s">
        <v>296</v>
      </c>
      <c r="E39" s="9">
        <v>0</v>
      </c>
      <c r="F39" s="9">
        <v>0</v>
      </c>
      <c r="G39" s="9">
        <v>0</v>
      </c>
      <c r="H39" s="9">
        <v>0</v>
      </c>
      <c r="I39" s="9">
        <v>0</v>
      </c>
      <c r="J39" s="9">
        <v>26</v>
      </c>
      <c r="K39" s="9">
        <v>0</v>
      </c>
      <c r="L39" s="9">
        <v>0</v>
      </c>
      <c r="M39" s="9">
        <v>0</v>
      </c>
      <c r="N39" s="9">
        <v>23</v>
      </c>
      <c r="O39" s="9">
        <v>0</v>
      </c>
      <c r="P39" s="9">
        <v>1</v>
      </c>
      <c r="Q39" s="9">
        <v>50</v>
      </c>
      <c r="R39" s="292">
        <v>50</v>
      </c>
      <c r="S39" s="292">
        <v>24</v>
      </c>
      <c r="T39" s="318">
        <v>48</v>
      </c>
      <c r="U39" s="318">
        <v>0</v>
      </c>
      <c r="V39" s="318">
        <v>46</v>
      </c>
      <c r="W39" s="318">
        <v>2</v>
      </c>
      <c r="X39" s="62"/>
    </row>
    <row r="40" spans="1:24" x14ac:dyDescent="0.25">
      <c r="A40" s="20">
        <v>38</v>
      </c>
      <c r="B40" s="16">
        <v>2010</v>
      </c>
      <c r="C40" s="13" t="s">
        <v>348</v>
      </c>
      <c r="D40" s="22" t="s">
        <v>298</v>
      </c>
      <c r="E40" s="9">
        <v>0</v>
      </c>
      <c r="F40" s="9">
        <v>0</v>
      </c>
      <c r="G40" s="9">
        <v>0</v>
      </c>
      <c r="H40" s="9">
        <v>0</v>
      </c>
      <c r="I40" s="9">
        <v>0</v>
      </c>
      <c r="J40" s="9">
        <v>64</v>
      </c>
      <c r="K40" s="9">
        <v>0</v>
      </c>
      <c r="L40" s="9">
        <v>0</v>
      </c>
      <c r="M40" s="9">
        <v>0</v>
      </c>
      <c r="N40" s="9">
        <v>19</v>
      </c>
      <c r="O40" s="9">
        <v>0</v>
      </c>
      <c r="P40" s="9">
        <v>7</v>
      </c>
      <c r="Q40" s="9">
        <v>90</v>
      </c>
      <c r="R40" s="292">
        <v>90</v>
      </c>
      <c r="S40" s="292">
        <v>26</v>
      </c>
      <c r="T40" s="318">
        <v>28.888888888888886</v>
      </c>
      <c r="U40" s="318">
        <v>0</v>
      </c>
      <c r="V40" s="318">
        <v>21.111111111111111</v>
      </c>
      <c r="W40" s="318">
        <v>7.7777777777777777</v>
      </c>
      <c r="X40" s="62"/>
    </row>
    <row r="41" spans="1:24" x14ac:dyDescent="0.25">
      <c r="A41" s="20">
        <v>39</v>
      </c>
      <c r="B41" s="16">
        <v>2010</v>
      </c>
      <c r="C41" s="13" t="s">
        <v>349</v>
      </c>
      <c r="D41" s="22" t="s">
        <v>289</v>
      </c>
      <c r="E41" s="9">
        <v>0</v>
      </c>
      <c r="F41" s="9">
        <v>0</v>
      </c>
      <c r="G41" s="9">
        <v>0</v>
      </c>
      <c r="H41" s="9">
        <v>0</v>
      </c>
      <c r="I41" s="9">
        <v>0</v>
      </c>
      <c r="J41" s="9">
        <v>42</v>
      </c>
      <c r="K41" s="9">
        <v>0</v>
      </c>
      <c r="L41" s="9">
        <v>0</v>
      </c>
      <c r="M41" s="9">
        <v>0</v>
      </c>
      <c r="N41" s="9">
        <v>34</v>
      </c>
      <c r="O41" s="9">
        <v>0</v>
      </c>
      <c r="P41" s="9">
        <v>1</v>
      </c>
      <c r="Q41" s="9">
        <v>77</v>
      </c>
      <c r="R41" s="292">
        <v>77</v>
      </c>
      <c r="S41" s="292">
        <v>35</v>
      </c>
      <c r="T41" s="318">
        <v>45.454545454545453</v>
      </c>
      <c r="U41" s="318">
        <v>0</v>
      </c>
      <c r="V41" s="318">
        <v>44.155844155844157</v>
      </c>
      <c r="W41" s="318">
        <v>1.2987012987012987</v>
      </c>
      <c r="X41" s="62"/>
    </row>
    <row r="42" spans="1:24" ht="25.5" x14ac:dyDescent="0.25">
      <c r="A42" s="20">
        <v>40</v>
      </c>
      <c r="B42" s="16">
        <v>2011</v>
      </c>
      <c r="C42" s="13" t="s">
        <v>350</v>
      </c>
      <c r="D42" s="22" t="s">
        <v>817</v>
      </c>
      <c r="E42" s="9">
        <v>0</v>
      </c>
      <c r="F42" s="9">
        <v>1</v>
      </c>
      <c r="G42" s="9">
        <v>1</v>
      </c>
      <c r="H42" s="9">
        <v>2</v>
      </c>
      <c r="I42" s="9">
        <v>0</v>
      </c>
      <c r="J42" s="9">
        <v>52</v>
      </c>
      <c r="K42" s="9">
        <v>0</v>
      </c>
      <c r="L42" s="9">
        <v>0</v>
      </c>
      <c r="M42" s="9">
        <v>0</v>
      </c>
      <c r="N42" s="9">
        <v>12</v>
      </c>
      <c r="O42" s="9">
        <v>0</v>
      </c>
      <c r="P42" s="9">
        <v>3</v>
      </c>
      <c r="Q42" s="9">
        <v>71</v>
      </c>
      <c r="R42" s="292">
        <v>71</v>
      </c>
      <c r="S42" s="292">
        <v>15</v>
      </c>
      <c r="T42" s="318">
        <v>21.12676056338028</v>
      </c>
      <c r="U42" s="318">
        <v>0</v>
      </c>
      <c r="V42" s="318">
        <v>16.901408450704224</v>
      </c>
      <c r="W42" s="318">
        <v>4.225352112676056</v>
      </c>
      <c r="X42" s="62"/>
    </row>
    <row r="43" spans="1:24" x14ac:dyDescent="0.25">
      <c r="A43" s="20">
        <v>41</v>
      </c>
      <c r="B43" s="16">
        <v>2010</v>
      </c>
      <c r="C43" s="13" t="s">
        <v>351</v>
      </c>
      <c r="D43" s="22" t="s">
        <v>303</v>
      </c>
      <c r="E43" s="9">
        <v>0</v>
      </c>
      <c r="F43" s="9">
        <v>0</v>
      </c>
      <c r="G43" s="9">
        <v>0</v>
      </c>
      <c r="H43" s="9">
        <v>0</v>
      </c>
      <c r="I43" s="9">
        <v>0</v>
      </c>
      <c r="J43" s="9">
        <v>5</v>
      </c>
      <c r="K43" s="9">
        <v>0</v>
      </c>
      <c r="L43" s="9">
        <v>4</v>
      </c>
      <c r="M43" s="9">
        <v>0</v>
      </c>
      <c r="N43" s="9">
        <v>12</v>
      </c>
      <c r="O43" s="9">
        <v>1</v>
      </c>
      <c r="P43" s="9">
        <v>0</v>
      </c>
      <c r="Q43" s="9">
        <v>22</v>
      </c>
      <c r="R43" s="292">
        <v>22</v>
      </c>
      <c r="S43" s="292">
        <v>12</v>
      </c>
      <c r="T43" s="318">
        <v>54.54545454545454</v>
      </c>
      <c r="U43" s="318">
        <v>0</v>
      </c>
      <c r="V43" s="318">
        <v>54.54545454545454</v>
      </c>
      <c r="W43" s="318">
        <v>0</v>
      </c>
      <c r="X43" s="62"/>
    </row>
    <row r="44" spans="1:24" x14ac:dyDescent="0.25">
      <c r="A44" s="20">
        <v>42</v>
      </c>
      <c r="B44" s="16">
        <v>2012</v>
      </c>
      <c r="C44" s="13" t="s">
        <v>352</v>
      </c>
      <c r="D44" s="22" t="s">
        <v>300</v>
      </c>
      <c r="E44" s="9">
        <v>0</v>
      </c>
      <c r="F44" s="9">
        <v>1</v>
      </c>
      <c r="G44" s="9">
        <v>0</v>
      </c>
      <c r="H44" s="9">
        <v>0</v>
      </c>
      <c r="I44" s="9">
        <v>0</v>
      </c>
      <c r="J44" s="9">
        <v>21</v>
      </c>
      <c r="K44" s="9">
        <v>0</v>
      </c>
      <c r="L44" s="9">
        <v>0</v>
      </c>
      <c r="M44" s="9">
        <v>0</v>
      </c>
      <c r="N44" s="9">
        <v>1</v>
      </c>
      <c r="O44" s="9">
        <v>0</v>
      </c>
      <c r="P44" s="9">
        <v>0</v>
      </c>
      <c r="Q44" s="9">
        <v>23</v>
      </c>
      <c r="R44" s="292">
        <v>23</v>
      </c>
      <c r="S44" s="292">
        <v>1</v>
      </c>
      <c r="T44" s="318">
        <v>4.3478260869565215</v>
      </c>
      <c r="U44" s="318">
        <v>0</v>
      </c>
      <c r="V44" s="318">
        <v>4.3478260869565215</v>
      </c>
      <c r="W44" s="318">
        <v>0</v>
      </c>
      <c r="X44" s="62"/>
    </row>
    <row r="45" spans="1:24" x14ac:dyDescent="0.25">
      <c r="A45" s="20">
        <v>43</v>
      </c>
      <c r="B45" s="16">
        <v>2012</v>
      </c>
      <c r="C45" s="13" t="s">
        <v>353</v>
      </c>
      <c r="D45" s="22" t="s">
        <v>298</v>
      </c>
      <c r="E45" s="9">
        <v>0</v>
      </c>
      <c r="F45" s="9">
        <v>0</v>
      </c>
      <c r="G45" s="9">
        <v>0</v>
      </c>
      <c r="H45" s="9">
        <v>0</v>
      </c>
      <c r="I45" s="9">
        <v>0</v>
      </c>
      <c r="J45" s="9">
        <v>33</v>
      </c>
      <c r="K45" s="9">
        <v>0</v>
      </c>
      <c r="L45" s="9">
        <v>0</v>
      </c>
      <c r="M45" s="9">
        <v>0</v>
      </c>
      <c r="N45" s="9">
        <v>5</v>
      </c>
      <c r="O45" s="9">
        <v>0</v>
      </c>
      <c r="P45" s="9">
        <v>0</v>
      </c>
      <c r="Q45" s="9">
        <v>38</v>
      </c>
      <c r="R45" s="292">
        <v>38</v>
      </c>
      <c r="S45" s="292">
        <v>5</v>
      </c>
      <c r="T45" s="318">
        <v>13.157894736842104</v>
      </c>
      <c r="U45" s="318">
        <v>0</v>
      </c>
      <c r="V45" s="318">
        <v>13.157894736842104</v>
      </c>
      <c r="W45" s="318">
        <v>0</v>
      </c>
      <c r="X45" s="62"/>
    </row>
    <row r="46" spans="1:24" x14ac:dyDescent="0.25">
      <c r="A46" s="20">
        <v>44</v>
      </c>
      <c r="B46" s="16">
        <v>2012</v>
      </c>
      <c r="C46" s="13" t="s">
        <v>354</v>
      </c>
      <c r="D46" s="22" t="s">
        <v>268</v>
      </c>
      <c r="E46" s="9">
        <v>0</v>
      </c>
      <c r="F46" s="9">
        <v>0</v>
      </c>
      <c r="G46" s="9">
        <v>0</v>
      </c>
      <c r="H46" s="9">
        <v>0</v>
      </c>
      <c r="I46" s="9">
        <v>0</v>
      </c>
      <c r="J46" s="9">
        <v>23</v>
      </c>
      <c r="K46" s="9">
        <v>0</v>
      </c>
      <c r="L46" s="9">
        <v>1</v>
      </c>
      <c r="M46" s="9">
        <v>0</v>
      </c>
      <c r="N46" s="9">
        <v>10</v>
      </c>
      <c r="O46" s="9">
        <v>0</v>
      </c>
      <c r="P46" s="9">
        <v>0</v>
      </c>
      <c r="Q46" s="9">
        <v>34</v>
      </c>
      <c r="R46" s="292">
        <v>34</v>
      </c>
      <c r="S46" s="292">
        <v>10</v>
      </c>
      <c r="T46" s="318">
        <v>29.411764705882355</v>
      </c>
      <c r="U46" s="318">
        <v>0</v>
      </c>
      <c r="V46" s="318">
        <v>29.411764705882355</v>
      </c>
      <c r="W46" s="318">
        <v>0</v>
      </c>
      <c r="X46" s="62"/>
    </row>
    <row r="47" spans="1:24" x14ac:dyDescent="0.25">
      <c r="A47" s="20">
        <v>45</v>
      </c>
      <c r="B47" s="16">
        <v>2012</v>
      </c>
      <c r="C47" s="13" t="s">
        <v>355</v>
      </c>
      <c r="D47" s="22" t="s">
        <v>292</v>
      </c>
      <c r="E47" s="9">
        <v>0</v>
      </c>
      <c r="F47" s="9">
        <v>0</v>
      </c>
      <c r="G47" s="9">
        <v>0</v>
      </c>
      <c r="H47" s="9">
        <v>0</v>
      </c>
      <c r="I47" s="9">
        <v>0</v>
      </c>
      <c r="J47" s="9">
        <v>26</v>
      </c>
      <c r="K47" s="9">
        <v>1</v>
      </c>
      <c r="L47" s="9">
        <v>0</v>
      </c>
      <c r="M47" s="9">
        <v>0</v>
      </c>
      <c r="N47" s="9">
        <v>10</v>
      </c>
      <c r="O47" s="9">
        <v>0</v>
      </c>
      <c r="P47" s="9">
        <v>0</v>
      </c>
      <c r="Q47" s="9">
        <v>37</v>
      </c>
      <c r="R47" s="292">
        <v>37</v>
      </c>
      <c r="S47" s="292">
        <v>10</v>
      </c>
      <c r="T47" s="318">
        <v>27.027027027027028</v>
      </c>
      <c r="U47" s="318">
        <v>0</v>
      </c>
      <c r="V47" s="318">
        <v>27.027027027027028</v>
      </c>
      <c r="W47" s="318">
        <v>0</v>
      </c>
      <c r="X47" s="62"/>
    </row>
    <row r="48" spans="1:24" x14ac:dyDescent="0.25">
      <c r="A48" s="20">
        <v>46</v>
      </c>
      <c r="B48" s="16">
        <v>2012</v>
      </c>
      <c r="C48" s="13" t="s">
        <v>356</v>
      </c>
      <c r="D48" s="22" t="s">
        <v>300</v>
      </c>
      <c r="E48" s="9">
        <v>0</v>
      </c>
      <c r="F48" s="9">
        <v>6</v>
      </c>
      <c r="G48" s="9">
        <v>1</v>
      </c>
      <c r="H48" s="9">
        <v>0</v>
      </c>
      <c r="I48" s="9">
        <v>0</v>
      </c>
      <c r="J48" s="9">
        <v>19</v>
      </c>
      <c r="K48" s="9">
        <v>0</v>
      </c>
      <c r="L48" s="9">
        <v>0</v>
      </c>
      <c r="M48" s="9">
        <v>0</v>
      </c>
      <c r="N48" s="9">
        <v>7</v>
      </c>
      <c r="O48" s="9">
        <v>0</v>
      </c>
      <c r="P48" s="9">
        <v>3</v>
      </c>
      <c r="Q48" s="9">
        <v>36</v>
      </c>
      <c r="R48" s="292">
        <v>36</v>
      </c>
      <c r="S48" s="292">
        <v>10</v>
      </c>
      <c r="T48" s="318">
        <v>27.777777777777779</v>
      </c>
      <c r="U48" s="318">
        <v>0</v>
      </c>
      <c r="V48" s="318">
        <v>19.444444444444446</v>
      </c>
      <c r="W48" s="318">
        <v>8.3333333333333321</v>
      </c>
      <c r="X48" s="62"/>
    </row>
    <row r="49" spans="1:24" x14ac:dyDescent="0.25">
      <c r="A49" s="20">
        <v>47</v>
      </c>
      <c r="B49" s="16">
        <v>2011</v>
      </c>
      <c r="C49" s="13" t="s">
        <v>357</v>
      </c>
      <c r="D49" s="22" t="s">
        <v>297</v>
      </c>
      <c r="E49" s="9">
        <v>0</v>
      </c>
      <c r="F49" s="9">
        <v>0</v>
      </c>
      <c r="G49" s="9">
        <v>4</v>
      </c>
      <c r="H49" s="9">
        <v>0</v>
      </c>
      <c r="I49" s="9">
        <v>0</v>
      </c>
      <c r="J49" s="9">
        <v>97</v>
      </c>
      <c r="K49" s="9">
        <v>0</v>
      </c>
      <c r="L49" s="9">
        <v>0</v>
      </c>
      <c r="M49" s="9">
        <v>0</v>
      </c>
      <c r="N49" s="9">
        <v>10</v>
      </c>
      <c r="O49" s="9">
        <v>0</v>
      </c>
      <c r="P49" s="9">
        <v>3</v>
      </c>
      <c r="Q49" s="9">
        <v>114</v>
      </c>
      <c r="R49" s="292">
        <v>114</v>
      </c>
      <c r="S49" s="292">
        <v>13</v>
      </c>
      <c r="T49" s="318">
        <v>11.403508771929824</v>
      </c>
      <c r="U49" s="318">
        <v>0</v>
      </c>
      <c r="V49" s="318">
        <v>8.7719298245614024</v>
      </c>
      <c r="W49" s="318">
        <v>2.6315789473684208</v>
      </c>
      <c r="X49" s="62"/>
    </row>
    <row r="50" spans="1:24" ht="25.5" x14ac:dyDescent="0.25">
      <c r="A50" s="20">
        <v>48</v>
      </c>
      <c r="B50" s="16">
        <v>2013</v>
      </c>
      <c r="C50" s="13" t="s">
        <v>358</v>
      </c>
      <c r="D50" s="22" t="s">
        <v>817</v>
      </c>
      <c r="E50" s="9">
        <v>0</v>
      </c>
      <c r="F50" s="9">
        <v>2</v>
      </c>
      <c r="G50" s="9">
        <v>0</v>
      </c>
      <c r="H50" s="9">
        <v>0</v>
      </c>
      <c r="I50" s="9">
        <v>5</v>
      </c>
      <c r="J50" s="9">
        <v>38</v>
      </c>
      <c r="K50" s="9">
        <v>0</v>
      </c>
      <c r="L50" s="9">
        <v>2</v>
      </c>
      <c r="M50" s="9">
        <v>0</v>
      </c>
      <c r="N50" s="9">
        <v>11</v>
      </c>
      <c r="O50" s="9">
        <v>1</v>
      </c>
      <c r="P50" s="9">
        <v>0</v>
      </c>
      <c r="Q50" s="9">
        <v>59</v>
      </c>
      <c r="R50" s="292">
        <v>59</v>
      </c>
      <c r="S50" s="292">
        <v>11</v>
      </c>
      <c r="T50" s="318">
        <v>18.64406779661017</v>
      </c>
      <c r="U50" s="318">
        <v>0</v>
      </c>
      <c r="V50" s="318">
        <v>18.64406779661017</v>
      </c>
      <c r="W50" s="318">
        <v>0</v>
      </c>
      <c r="X50" s="62"/>
    </row>
    <row r="51" spans="1:24" ht="25.5" x14ac:dyDescent="0.25">
      <c r="A51" s="20">
        <v>49</v>
      </c>
      <c r="B51" s="16">
        <v>2013</v>
      </c>
      <c r="C51" s="13" t="s">
        <v>359</v>
      </c>
      <c r="D51" s="22" t="s">
        <v>817</v>
      </c>
      <c r="E51" s="9">
        <v>0</v>
      </c>
      <c r="F51" s="9">
        <v>0</v>
      </c>
      <c r="G51" s="9">
        <v>0</v>
      </c>
      <c r="H51" s="9">
        <v>0</v>
      </c>
      <c r="I51" s="9">
        <v>0</v>
      </c>
      <c r="J51" s="9">
        <v>24</v>
      </c>
      <c r="K51" s="9">
        <v>0</v>
      </c>
      <c r="L51" s="9">
        <v>0</v>
      </c>
      <c r="M51" s="9">
        <v>0</v>
      </c>
      <c r="N51" s="9">
        <v>18</v>
      </c>
      <c r="O51" s="9">
        <v>0</v>
      </c>
      <c r="P51" s="9">
        <v>4</v>
      </c>
      <c r="Q51" s="9">
        <v>46</v>
      </c>
      <c r="R51" s="292">
        <v>46</v>
      </c>
      <c r="S51" s="292">
        <v>22</v>
      </c>
      <c r="T51" s="318">
        <v>47.826086956521742</v>
      </c>
      <c r="U51" s="318">
        <v>0</v>
      </c>
      <c r="V51" s="318">
        <v>39.130434782608695</v>
      </c>
      <c r="W51" s="318">
        <v>8.695652173913043</v>
      </c>
      <c r="X51" s="62"/>
    </row>
    <row r="52" spans="1:24" ht="25.5" x14ac:dyDescent="0.25">
      <c r="A52" s="20">
        <v>50</v>
      </c>
      <c r="B52" s="16">
        <v>2013</v>
      </c>
      <c r="C52" s="13" t="s">
        <v>360</v>
      </c>
      <c r="D52" s="22" t="s">
        <v>817</v>
      </c>
      <c r="E52" s="9">
        <v>0</v>
      </c>
      <c r="F52" s="9">
        <v>0</v>
      </c>
      <c r="G52" s="9">
        <v>0</v>
      </c>
      <c r="H52" s="9">
        <v>0</v>
      </c>
      <c r="I52" s="9">
        <v>0</v>
      </c>
      <c r="J52" s="9">
        <v>27</v>
      </c>
      <c r="K52" s="9">
        <v>0</v>
      </c>
      <c r="L52" s="9">
        <v>1</v>
      </c>
      <c r="M52" s="9">
        <v>0</v>
      </c>
      <c r="N52" s="9">
        <v>0</v>
      </c>
      <c r="O52" s="9">
        <v>0</v>
      </c>
      <c r="P52" s="9">
        <v>0</v>
      </c>
      <c r="Q52" s="9">
        <v>28</v>
      </c>
      <c r="R52" s="292">
        <v>28</v>
      </c>
      <c r="S52" s="292">
        <v>0</v>
      </c>
      <c r="T52" s="318">
        <v>0</v>
      </c>
      <c r="U52" s="318">
        <v>0</v>
      </c>
      <c r="V52" s="318">
        <v>0</v>
      </c>
      <c r="W52" s="318">
        <v>0</v>
      </c>
      <c r="X52" s="62"/>
    </row>
    <row r="53" spans="1:24" ht="25.5" x14ac:dyDescent="0.25">
      <c r="A53" s="20">
        <v>51</v>
      </c>
      <c r="B53" s="16">
        <v>2013</v>
      </c>
      <c r="C53" s="13" t="s">
        <v>361</v>
      </c>
      <c r="D53" s="22" t="s">
        <v>817</v>
      </c>
      <c r="E53" s="9">
        <v>0</v>
      </c>
      <c r="F53" s="9">
        <v>0</v>
      </c>
      <c r="G53" s="9">
        <v>0</v>
      </c>
      <c r="H53" s="9">
        <v>0</v>
      </c>
      <c r="I53" s="9">
        <v>0</v>
      </c>
      <c r="J53" s="9">
        <v>52</v>
      </c>
      <c r="K53" s="9">
        <v>0</v>
      </c>
      <c r="L53" s="9">
        <v>6</v>
      </c>
      <c r="M53" s="9">
        <v>0</v>
      </c>
      <c r="N53" s="9">
        <v>0</v>
      </c>
      <c r="O53" s="9">
        <v>0</v>
      </c>
      <c r="P53" s="9">
        <v>0</v>
      </c>
      <c r="Q53" s="9">
        <v>58</v>
      </c>
      <c r="R53" s="292">
        <v>58</v>
      </c>
      <c r="S53" s="292">
        <v>0</v>
      </c>
      <c r="T53" s="318">
        <v>0</v>
      </c>
      <c r="U53" s="318">
        <v>0</v>
      </c>
      <c r="V53" s="318">
        <v>0</v>
      </c>
      <c r="W53" s="318">
        <v>0</v>
      </c>
      <c r="X53" s="62"/>
    </row>
    <row r="54" spans="1:24" x14ac:dyDescent="0.25">
      <c r="A54" s="20">
        <v>52</v>
      </c>
      <c r="B54" s="16">
        <v>2013</v>
      </c>
      <c r="C54" s="13" t="s">
        <v>362</v>
      </c>
      <c r="D54" s="22" t="s">
        <v>295</v>
      </c>
      <c r="E54" s="9">
        <v>0</v>
      </c>
      <c r="F54" s="9">
        <v>0</v>
      </c>
      <c r="G54" s="9">
        <v>0</v>
      </c>
      <c r="H54" s="9">
        <v>0</v>
      </c>
      <c r="I54" s="9">
        <v>0</v>
      </c>
      <c r="J54" s="9">
        <v>28</v>
      </c>
      <c r="K54" s="9">
        <v>0</v>
      </c>
      <c r="L54" s="9">
        <v>0</v>
      </c>
      <c r="M54" s="9">
        <v>0</v>
      </c>
      <c r="N54" s="9">
        <v>4</v>
      </c>
      <c r="O54" s="9">
        <v>0</v>
      </c>
      <c r="P54" s="9">
        <v>2</v>
      </c>
      <c r="Q54" s="9">
        <v>34</v>
      </c>
      <c r="R54" s="292">
        <v>34</v>
      </c>
      <c r="S54" s="292">
        <v>6</v>
      </c>
      <c r="T54" s="318">
        <v>17.647058823529413</v>
      </c>
      <c r="U54" s="318">
        <v>0</v>
      </c>
      <c r="V54" s="318">
        <v>11.76470588235294</v>
      </c>
      <c r="W54" s="318">
        <v>5.8823529411764701</v>
      </c>
      <c r="X54" s="62"/>
    </row>
    <row r="55" spans="1:24" x14ac:dyDescent="0.25">
      <c r="A55" s="20">
        <v>53</v>
      </c>
      <c r="B55" s="16">
        <v>2012</v>
      </c>
      <c r="C55" s="13" t="s">
        <v>363</v>
      </c>
      <c r="D55" s="22" t="s">
        <v>819</v>
      </c>
      <c r="E55" s="9">
        <v>0</v>
      </c>
      <c r="F55" s="9">
        <v>0</v>
      </c>
      <c r="G55" s="9">
        <v>0</v>
      </c>
      <c r="H55" s="9">
        <v>0</v>
      </c>
      <c r="I55" s="9">
        <v>0</v>
      </c>
      <c r="J55" s="9">
        <v>19</v>
      </c>
      <c r="K55" s="9">
        <v>0</v>
      </c>
      <c r="L55" s="9">
        <v>0</v>
      </c>
      <c r="M55" s="9">
        <v>0</v>
      </c>
      <c r="N55" s="9">
        <v>8</v>
      </c>
      <c r="O55" s="9">
        <v>0</v>
      </c>
      <c r="P55" s="9">
        <v>2</v>
      </c>
      <c r="Q55" s="9">
        <v>29</v>
      </c>
      <c r="R55" s="292">
        <v>29</v>
      </c>
      <c r="S55" s="292">
        <v>10</v>
      </c>
      <c r="T55" s="318">
        <v>34.482758620689658</v>
      </c>
      <c r="U55" s="318">
        <v>0</v>
      </c>
      <c r="V55" s="318">
        <v>27.586206896551722</v>
      </c>
      <c r="W55" s="318">
        <v>6.8965517241379306</v>
      </c>
      <c r="X55" s="62"/>
    </row>
    <row r="56" spans="1:24" ht="25.5" x14ac:dyDescent="0.25">
      <c r="A56" s="20">
        <v>54</v>
      </c>
      <c r="B56" s="16">
        <v>2013</v>
      </c>
      <c r="C56" s="13" t="s">
        <v>364</v>
      </c>
      <c r="D56" s="22" t="s">
        <v>817</v>
      </c>
      <c r="E56" s="9">
        <v>0</v>
      </c>
      <c r="F56" s="9">
        <v>0</v>
      </c>
      <c r="G56" s="9">
        <v>0</v>
      </c>
      <c r="H56" s="9">
        <v>0</v>
      </c>
      <c r="I56" s="9">
        <v>20</v>
      </c>
      <c r="J56" s="9">
        <v>0</v>
      </c>
      <c r="K56" s="9">
        <v>0</v>
      </c>
      <c r="L56" s="9">
        <v>0</v>
      </c>
      <c r="M56" s="9">
        <v>0</v>
      </c>
      <c r="N56" s="9">
        <v>4</v>
      </c>
      <c r="O56" s="9">
        <v>0</v>
      </c>
      <c r="P56" s="9">
        <v>3</v>
      </c>
      <c r="Q56" s="9">
        <v>27</v>
      </c>
      <c r="R56" s="292">
        <v>27</v>
      </c>
      <c r="S56" s="292">
        <v>7</v>
      </c>
      <c r="T56" s="318">
        <v>25.925925925925924</v>
      </c>
      <c r="U56" s="318">
        <v>0</v>
      </c>
      <c r="V56" s="318">
        <v>14.814814814814813</v>
      </c>
      <c r="W56" s="318">
        <v>11.111111111111111</v>
      </c>
      <c r="X56" s="62"/>
    </row>
    <row r="57" spans="1:24" x14ac:dyDescent="0.25">
      <c r="A57" s="20">
        <v>55</v>
      </c>
      <c r="B57" s="16">
        <v>2012</v>
      </c>
      <c r="C57" s="13" t="s">
        <v>365</v>
      </c>
      <c r="D57" s="22" t="s">
        <v>820</v>
      </c>
      <c r="E57" s="9">
        <v>4</v>
      </c>
      <c r="F57" s="9">
        <v>2</v>
      </c>
      <c r="G57" s="9">
        <v>3</v>
      </c>
      <c r="H57" s="9">
        <v>0</v>
      </c>
      <c r="I57" s="9">
        <v>2</v>
      </c>
      <c r="J57" s="9">
        <v>32</v>
      </c>
      <c r="K57" s="9">
        <v>0</v>
      </c>
      <c r="L57" s="9">
        <v>0</v>
      </c>
      <c r="M57" s="9">
        <v>0</v>
      </c>
      <c r="N57" s="9">
        <v>9</v>
      </c>
      <c r="O57" s="9">
        <v>0</v>
      </c>
      <c r="P57" s="9">
        <v>0</v>
      </c>
      <c r="Q57" s="9">
        <v>52</v>
      </c>
      <c r="R57" s="292">
        <v>52</v>
      </c>
      <c r="S57" s="292">
        <v>9</v>
      </c>
      <c r="T57" s="318">
        <v>17.307692307692307</v>
      </c>
      <c r="U57" s="318">
        <v>0</v>
      </c>
      <c r="V57" s="318">
        <v>17.307692307692307</v>
      </c>
      <c r="W57" s="318">
        <v>0</v>
      </c>
      <c r="X57" s="62"/>
    </row>
    <row r="58" spans="1:24" x14ac:dyDescent="0.25">
      <c r="A58" s="20">
        <v>56</v>
      </c>
      <c r="B58" s="16">
        <v>2013</v>
      </c>
      <c r="C58" s="13" t="s">
        <v>366</v>
      </c>
      <c r="D58" s="22" t="s">
        <v>268</v>
      </c>
      <c r="E58" s="9">
        <v>0</v>
      </c>
      <c r="F58" s="9">
        <v>0</v>
      </c>
      <c r="G58" s="9">
        <v>1</v>
      </c>
      <c r="H58" s="9">
        <v>0</v>
      </c>
      <c r="I58" s="9">
        <v>0</v>
      </c>
      <c r="J58" s="9">
        <v>10</v>
      </c>
      <c r="K58" s="9">
        <v>0</v>
      </c>
      <c r="L58" s="9">
        <v>4</v>
      </c>
      <c r="M58" s="9">
        <v>0</v>
      </c>
      <c r="N58" s="9">
        <v>9</v>
      </c>
      <c r="O58" s="9">
        <v>2</v>
      </c>
      <c r="P58" s="9">
        <v>1</v>
      </c>
      <c r="Q58" s="9">
        <v>27</v>
      </c>
      <c r="R58" s="292">
        <v>27</v>
      </c>
      <c r="S58" s="292">
        <v>10</v>
      </c>
      <c r="T58" s="318">
        <v>37.037037037037038</v>
      </c>
      <c r="U58" s="318">
        <v>0</v>
      </c>
      <c r="V58" s="318">
        <v>33.333333333333329</v>
      </c>
      <c r="W58" s="318">
        <v>3.7037037037037033</v>
      </c>
      <c r="X58" s="62"/>
    </row>
    <row r="59" spans="1:24" x14ac:dyDescent="0.25">
      <c r="A59" s="20">
        <v>57</v>
      </c>
      <c r="B59" s="16">
        <v>2012</v>
      </c>
      <c r="C59" s="13" t="s">
        <v>367</v>
      </c>
      <c r="D59" s="22" t="s">
        <v>819</v>
      </c>
      <c r="E59" s="9">
        <v>0</v>
      </c>
      <c r="F59" s="9">
        <v>0</v>
      </c>
      <c r="G59" s="9">
        <v>0</v>
      </c>
      <c r="H59" s="9">
        <v>0</v>
      </c>
      <c r="I59" s="9">
        <v>0</v>
      </c>
      <c r="J59" s="9">
        <v>13</v>
      </c>
      <c r="K59" s="9">
        <v>0</v>
      </c>
      <c r="L59" s="9">
        <v>0</v>
      </c>
      <c r="M59" s="9">
        <v>0</v>
      </c>
      <c r="N59" s="9">
        <v>5</v>
      </c>
      <c r="O59" s="9">
        <v>0</v>
      </c>
      <c r="P59" s="9">
        <v>1</v>
      </c>
      <c r="Q59" s="9">
        <v>19</v>
      </c>
      <c r="R59" s="292">
        <v>19</v>
      </c>
      <c r="S59" s="292">
        <v>6</v>
      </c>
      <c r="T59" s="318">
        <v>31.578947368421051</v>
      </c>
      <c r="U59" s="318">
        <v>0</v>
      </c>
      <c r="V59" s="318">
        <v>26.315789473684209</v>
      </c>
      <c r="W59" s="318">
        <v>5.2631578947368416</v>
      </c>
      <c r="X59" s="62"/>
    </row>
    <row r="60" spans="1:24" x14ac:dyDescent="0.25">
      <c r="A60" s="20">
        <v>58</v>
      </c>
      <c r="B60" s="16">
        <v>2014</v>
      </c>
      <c r="C60" s="13" t="s">
        <v>368</v>
      </c>
      <c r="D60" s="22" t="s">
        <v>820</v>
      </c>
      <c r="E60" s="9">
        <v>0</v>
      </c>
      <c r="F60" s="9">
        <v>0</v>
      </c>
      <c r="G60" s="9">
        <v>0</v>
      </c>
      <c r="H60" s="9">
        <v>0</v>
      </c>
      <c r="I60" s="9">
        <v>0</v>
      </c>
      <c r="J60" s="9">
        <v>14</v>
      </c>
      <c r="K60" s="9">
        <v>0</v>
      </c>
      <c r="L60" s="9">
        <v>0</v>
      </c>
      <c r="M60" s="9">
        <v>0</v>
      </c>
      <c r="N60" s="9">
        <v>10</v>
      </c>
      <c r="O60" s="9">
        <v>0</v>
      </c>
      <c r="P60" s="9">
        <v>4</v>
      </c>
      <c r="Q60" s="9">
        <v>28</v>
      </c>
      <c r="R60" s="292">
        <v>28</v>
      </c>
      <c r="S60" s="292">
        <v>14</v>
      </c>
      <c r="T60" s="318">
        <v>50</v>
      </c>
      <c r="U60" s="318">
        <v>0</v>
      </c>
      <c r="V60" s="318">
        <v>35.714285714285715</v>
      </c>
      <c r="W60" s="318">
        <v>14.285714285714285</v>
      </c>
      <c r="X60" s="62"/>
    </row>
    <row r="61" spans="1:24" x14ac:dyDescent="0.25">
      <c r="A61" s="20">
        <v>59</v>
      </c>
      <c r="B61" s="16">
        <v>2014</v>
      </c>
      <c r="C61" s="13" t="s">
        <v>369</v>
      </c>
      <c r="D61" s="22" t="s">
        <v>820</v>
      </c>
      <c r="E61" s="9">
        <v>0</v>
      </c>
      <c r="F61" s="9">
        <v>3</v>
      </c>
      <c r="G61" s="9">
        <v>2</v>
      </c>
      <c r="H61" s="9">
        <v>0</v>
      </c>
      <c r="I61" s="9">
        <v>2</v>
      </c>
      <c r="J61" s="9">
        <v>13</v>
      </c>
      <c r="K61" s="9">
        <v>0</v>
      </c>
      <c r="L61" s="9">
        <v>0</v>
      </c>
      <c r="M61" s="9">
        <v>0</v>
      </c>
      <c r="N61" s="9">
        <v>11</v>
      </c>
      <c r="O61" s="9">
        <v>0</v>
      </c>
      <c r="P61" s="9">
        <v>3</v>
      </c>
      <c r="Q61" s="9">
        <v>34</v>
      </c>
      <c r="R61" s="292">
        <v>34</v>
      </c>
      <c r="S61" s="292">
        <v>14</v>
      </c>
      <c r="T61" s="318">
        <v>41.17647058823529</v>
      </c>
      <c r="U61" s="318">
        <v>0</v>
      </c>
      <c r="V61" s="318">
        <v>32.352941176470587</v>
      </c>
      <c r="W61" s="318">
        <v>8.8235294117647065</v>
      </c>
      <c r="X61" s="62"/>
    </row>
    <row r="62" spans="1:24" x14ac:dyDescent="0.25">
      <c r="A62" s="20">
        <v>60</v>
      </c>
      <c r="B62" s="16">
        <v>2014</v>
      </c>
      <c r="C62" s="13" t="s">
        <v>370</v>
      </c>
      <c r="D62" s="22" t="s">
        <v>292</v>
      </c>
      <c r="E62" s="9">
        <v>0</v>
      </c>
      <c r="F62" s="9">
        <v>0</v>
      </c>
      <c r="G62" s="9">
        <v>0</v>
      </c>
      <c r="H62" s="9">
        <v>0</v>
      </c>
      <c r="I62" s="9">
        <v>0</v>
      </c>
      <c r="J62" s="9">
        <v>39</v>
      </c>
      <c r="K62" s="9">
        <v>0</v>
      </c>
      <c r="L62" s="9">
        <v>2</v>
      </c>
      <c r="M62" s="9">
        <v>0</v>
      </c>
      <c r="N62" s="9">
        <v>6</v>
      </c>
      <c r="O62" s="9">
        <v>0</v>
      </c>
      <c r="P62" s="9">
        <v>2</v>
      </c>
      <c r="Q62" s="9">
        <v>49</v>
      </c>
      <c r="R62" s="292">
        <v>49</v>
      </c>
      <c r="S62" s="292">
        <v>8</v>
      </c>
      <c r="T62" s="318">
        <v>16.326530612244898</v>
      </c>
      <c r="U62" s="318">
        <v>0</v>
      </c>
      <c r="V62" s="318">
        <v>12.244897959183673</v>
      </c>
      <c r="W62" s="318">
        <v>4.0816326530612246</v>
      </c>
      <c r="X62" s="62"/>
    </row>
    <row r="63" spans="1:24" x14ac:dyDescent="0.25">
      <c r="A63" s="20">
        <v>61</v>
      </c>
      <c r="B63" s="16">
        <v>2016</v>
      </c>
      <c r="C63" s="13" t="s">
        <v>821</v>
      </c>
      <c r="D63" s="22" t="s">
        <v>294</v>
      </c>
      <c r="E63" s="9">
        <v>0</v>
      </c>
      <c r="F63" s="9">
        <v>1</v>
      </c>
      <c r="G63" s="9">
        <v>0</v>
      </c>
      <c r="H63" s="9">
        <v>0</v>
      </c>
      <c r="I63" s="9">
        <v>1</v>
      </c>
      <c r="J63" s="9">
        <v>13</v>
      </c>
      <c r="K63" s="9">
        <v>0</v>
      </c>
      <c r="L63" s="9">
        <v>0</v>
      </c>
      <c r="M63" s="9">
        <v>0</v>
      </c>
      <c r="N63" s="9">
        <v>10</v>
      </c>
      <c r="O63" s="9">
        <v>1</v>
      </c>
      <c r="P63" s="9">
        <v>3</v>
      </c>
      <c r="Q63" s="9">
        <v>29</v>
      </c>
      <c r="R63" s="292">
        <v>29</v>
      </c>
      <c r="S63" s="292">
        <v>13</v>
      </c>
      <c r="T63" s="318">
        <v>44.827586206896555</v>
      </c>
      <c r="U63" s="318">
        <v>0</v>
      </c>
      <c r="V63" s="318">
        <v>34.482758620689658</v>
      </c>
      <c r="W63" s="318">
        <v>10.344827586206897</v>
      </c>
      <c r="X63" s="62"/>
    </row>
    <row r="64" spans="1:24" ht="15.75" thickBot="1" x14ac:dyDescent="0.3">
      <c r="A64" s="20">
        <v>62</v>
      </c>
      <c r="B64" s="16">
        <v>2016</v>
      </c>
      <c r="C64" s="13" t="s">
        <v>822</v>
      </c>
      <c r="D64" s="22" t="s">
        <v>850</v>
      </c>
      <c r="E64" s="9">
        <v>0</v>
      </c>
      <c r="F64" s="9">
        <v>0</v>
      </c>
      <c r="G64" s="9">
        <v>0</v>
      </c>
      <c r="H64" s="9">
        <v>0</v>
      </c>
      <c r="I64" s="9">
        <v>0</v>
      </c>
      <c r="J64" s="9">
        <v>16</v>
      </c>
      <c r="K64" s="9">
        <v>0</v>
      </c>
      <c r="L64" s="9">
        <v>0</v>
      </c>
      <c r="M64" s="9">
        <v>0</v>
      </c>
      <c r="N64" s="9">
        <v>20</v>
      </c>
      <c r="O64" s="9">
        <v>0</v>
      </c>
      <c r="P64" s="9">
        <v>10</v>
      </c>
      <c r="Q64" s="9">
        <v>46</v>
      </c>
      <c r="R64" s="292">
        <v>46</v>
      </c>
      <c r="S64" s="292">
        <v>30</v>
      </c>
      <c r="T64" s="318">
        <v>65.217391304347828</v>
      </c>
      <c r="U64" s="318">
        <v>0</v>
      </c>
      <c r="V64" s="318">
        <v>43.478260869565219</v>
      </c>
      <c r="W64" s="318">
        <v>21.739130434782609</v>
      </c>
      <c r="X64" s="62"/>
    </row>
    <row r="65" spans="3:23" ht="16.5" thickTop="1" thickBot="1" x14ac:dyDescent="0.3">
      <c r="C65" s="85" t="s">
        <v>44</v>
      </c>
      <c r="D65" s="85"/>
      <c r="E65" s="58">
        <v>19</v>
      </c>
      <c r="F65" s="58">
        <v>75</v>
      </c>
      <c r="G65" s="58">
        <v>55</v>
      </c>
      <c r="H65" s="58">
        <v>8</v>
      </c>
      <c r="I65" s="58">
        <v>75</v>
      </c>
      <c r="J65" s="58">
        <v>2638</v>
      </c>
      <c r="K65" s="58">
        <v>1</v>
      </c>
      <c r="L65" s="58">
        <v>107</v>
      </c>
      <c r="M65" s="58">
        <v>31</v>
      </c>
      <c r="N65" s="58">
        <v>1597</v>
      </c>
      <c r="O65" s="58">
        <v>11</v>
      </c>
      <c r="P65" s="58">
        <v>287</v>
      </c>
      <c r="Q65" s="73">
        <v>4904</v>
      </c>
      <c r="R65" s="298">
        <v>4904</v>
      </c>
      <c r="S65" s="298">
        <v>1915</v>
      </c>
      <c r="T65" s="319">
        <v>39.049755301794455</v>
      </c>
      <c r="U65" s="319">
        <v>0.63213703099510599</v>
      </c>
      <c r="V65" s="319">
        <v>32.5652528548124</v>
      </c>
      <c r="W65" s="319">
        <v>5.8523654159869496</v>
      </c>
    </row>
    <row r="66" spans="3:23" ht="15.75" thickTop="1" x14ac:dyDescent="0.25"/>
    <row r="67" spans="3:23" x14ac:dyDescent="0.25">
      <c r="E67" s="304"/>
      <c r="F67" s="304"/>
      <c r="G67" s="304"/>
      <c r="H67" s="304"/>
      <c r="I67" s="304"/>
      <c r="J67" s="304"/>
      <c r="K67" s="304"/>
      <c r="L67" s="304"/>
      <c r="M67" s="304"/>
      <c r="N67" s="304"/>
      <c r="O67" s="304"/>
      <c r="P67" s="304"/>
      <c r="Q67" s="304"/>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R68"/>
  <sheetViews>
    <sheetView workbookViewId="0">
      <pane xSplit="3" ySplit="3" topLeftCell="D42" activePane="bottomRight" state="frozen"/>
      <selection sqref="A1:XFD1048576"/>
      <selection pane="topRight" sqref="A1:XFD1048576"/>
      <selection pane="bottomLeft" sqref="A1:XFD1048576"/>
      <selection pane="bottomRight" activeCell="C44" sqref="C44"/>
    </sheetView>
  </sheetViews>
  <sheetFormatPr baseColWidth="10" defaultColWidth="9.140625" defaultRowHeight="15" x14ac:dyDescent="0.25"/>
  <cols>
    <col min="1" max="1" width="7" customWidth="1"/>
    <col min="2" max="2" width="10.140625" style="10" customWidth="1"/>
    <col min="3" max="3" width="46.85546875" style="108" customWidth="1"/>
    <col min="4" max="4" width="22.5703125" style="108" customWidth="1"/>
    <col min="5" max="15" width="10.7109375" customWidth="1"/>
    <col min="16" max="16" width="11.7109375" customWidth="1"/>
    <col min="17" max="17" width="13.5703125" style="10" customWidth="1"/>
    <col min="18" max="18" width="20.5703125" style="10" customWidth="1"/>
  </cols>
  <sheetData>
    <row r="1" spans="1:18" ht="46.5" customHeight="1" thickTop="1" thickBot="1" x14ac:dyDescent="0.3">
      <c r="A1" s="6" t="s">
        <v>0</v>
      </c>
      <c r="B1" s="6" t="s">
        <v>259</v>
      </c>
      <c r="C1" s="6" t="s">
        <v>1</v>
      </c>
      <c r="D1" s="312"/>
      <c r="E1" s="497" t="s">
        <v>640</v>
      </c>
      <c r="F1" s="498"/>
      <c r="G1" s="498"/>
      <c r="H1" s="498"/>
      <c r="I1" s="498"/>
      <c r="J1" s="498"/>
      <c r="K1" s="498"/>
      <c r="L1" s="503"/>
      <c r="M1" s="289"/>
      <c r="N1" s="289"/>
      <c r="O1" s="289"/>
      <c r="P1" s="504" t="s">
        <v>640</v>
      </c>
      <c r="Q1" s="505"/>
      <c r="R1" s="506"/>
    </row>
    <row r="2" spans="1:18" ht="39.950000000000003" customHeight="1" thickTop="1" thickBot="1" x14ac:dyDescent="0.3">
      <c r="A2" s="6" t="s">
        <v>0</v>
      </c>
      <c r="B2" s="6" t="s">
        <v>259</v>
      </c>
      <c r="C2" s="6" t="s">
        <v>1</v>
      </c>
      <c r="D2" s="6"/>
      <c r="E2" s="479" t="s">
        <v>643</v>
      </c>
      <c r="F2" s="479" t="s">
        <v>643</v>
      </c>
      <c r="G2" s="479" t="s">
        <v>643</v>
      </c>
      <c r="H2" s="83"/>
      <c r="I2" s="83"/>
      <c r="J2" s="479" t="s">
        <v>644</v>
      </c>
      <c r="K2" s="479" t="s">
        <v>644</v>
      </c>
      <c r="L2" s="479" t="s">
        <v>644</v>
      </c>
      <c r="M2" s="224"/>
      <c r="N2" s="224"/>
      <c r="P2" s="313" t="s">
        <v>1197</v>
      </c>
      <c r="Q2" s="313" t="s">
        <v>645</v>
      </c>
      <c r="R2" s="313" t="s">
        <v>646</v>
      </c>
    </row>
    <row r="3" spans="1:18" ht="31.5" customHeight="1" thickTop="1" thickBot="1" x14ac:dyDescent="0.3">
      <c r="A3" s="6" t="s">
        <v>0</v>
      </c>
      <c r="B3" s="6" t="s">
        <v>259</v>
      </c>
      <c r="C3" s="6" t="s">
        <v>1</v>
      </c>
      <c r="D3" s="82" t="s">
        <v>815</v>
      </c>
      <c r="E3" s="83" t="s">
        <v>647</v>
      </c>
      <c r="F3" s="83" t="s">
        <v>648</v>
      </c>
      <c r="G3" s="83" t="s">
        <v>649</v>
      </c>
      <c r="H3" s="83" t="s">
        <v>984</v>
      </c>
      <c r="I3" s="83" t="s">
        <v>1361</v>
      </c>
      <c r="J3" s="83" t="s">
        <v>647</v>
      </c>
      <c r="K3" s="83" t="s">
        <v>648</v>
      </c>
      <c r="L3" s="83" t="s">
        <v>649</v>
      </c>
      <c r="M3" s="83" t="s">
        <v>984</v>
      </c>
      <c r="N3" s="314" t="s">
        <v>1361</v>
      </c>
      <c r="O3" s="52" t="s">
        <v>1198</v>
      </c>
      <c r="P3" s="313" t="s">
        <v>1197</v>
      </c>
      <c r="Q3" s="313" t="s">
        <v>645</v>
      </c>
      <c r="R3" s="313" t="s">
        <v>646</v>
      </c>
    </row>
    <row r="4" spans="1:18" ht="16.5" customHeight="1" thickTop="1" x14ac:dyDescent="0.25">
      <c r="A4" s="20">
        <v>1</v>
      </c>
      <c r="B4" s="16">
        <v>2001</v>
      </c>
      <c r="C4" s="13" t="s">
        <v>311</v>
      </c>
      <c r="D4" s="22" t="s">
        <v>299</v>
      </c>
      <c r="E4" s="9">
        <v>234</v>
      </c>
      <c r="F4" s="9">
        <v>26</v>
      </c>
      <c r="G4" s="9">
        <v>0</v>
      </c>
      <c r="H4" s="9">
        <v>28</v>
      </c>
      <c r="I4" s="9">
        <v>278</v>
      </c>
      <c r="J4" s="9">
        <v>0</v>
      </c>
      <c r="K4" s="9">
        <v>0</v>
      </c>
      <c r="L4" s="9">
        <v>0</v>
      </c>
      <c r="M4" s="9">
        <v>0</v>
      </c>
      <c r="N4" s="9">
        <v>0</v>
      </c>
      <c r="O4" s="9">
        <v>278</v>
      </c>
      <c r="P4" s="315">
        <v>278</v>
      </c>
      <c r="Q4" s="315">
        <v>234</v>
      </c>
      <c r="R4" s="79">
        <v>100</v>
      </c>
    </row>
    <row r="5" spans="1:18" ht="16.5" customHeight="1" x14ac:dyDescent="0.25">
      <c r="A5" s="20">
        <v>2</v>
      </c>
      <c r="B5" s="16">
        <v>2002</v>
      </c>
      <c r="C5" s="13" t="s">
        <v>312</v>
      </c>
      <c r="D5" s="22" t="s">
        <v>287</v>
      </c>
      <c r="E5" s="9">
        <v>140</v>
      </c>
      <c r="F5" s="9">
        <v>0</v>
      </c>
      <c r="G5" s="9">
        <v>0</v>
      </c>
      <c r="H5" s="9">
        <v>0</v>
      </c>
      <c r="I5" s="9">
        <v>108</v>
      </c>
      <c r="J5" s="9">
        <v>0</v>
      </c>
      <c r="K5" s="9">
        <v>0</v>
      </c>
      <c r="L5" s="9">
        <v>0</v>
      </c>
      <c r="M5" s="9">
        <v>0</v>
      </c>
      <c r="N5" s="9">
        <v>0</v>
      </c>
      <c r="O5" s="9">
        <v>108</v>
      </c>
      <c r="P5" s="315">
        <v>108</v>
      </c>
      <c r="Q5" s="315">
        <v>140</v>
      </c>
      <c r="R5" s="79">
        <v>100</v>
      </c>
    </row>
    <row r="6" spans="1:18" x14ac:dyDescent="0.25">
      <c r="A6" s="20">
        <v>3</v>
      </c>
      <c r="B6" s="16">
        <v>2002</v>
      </c>
      <c r="C6" s="13" t="s">
        <v>313</v>
      </c>
      <c r="D6" s="22" t="s">
        <v>292</v>
      </c>
      <c r="E6" s="9">
        <v>95</v>
      </c>
      <c r="F6" s="9">
        <v>8</v>
      </c>
      <c r="G6" s="9">
        <v>0</v>
      </c>
      <c r="H6" s="9">
        <v>0</v>
      </c>
      <c r="I6" s="9">
        <v>103</v>
      </c>
      <c r="J6" s="9">
        <v>0</v>
      </c>
      <c r="K6" s="9">
        <v>0</v>
      </c>
      <c r="L6" s="9">
        <v>0</v>
      </c>
      <c r="M6" s="9">
        <v>0</v>
      </c>
      <c r="N6" s="9">
        <v>0</v>
      </c>
      <c r="O6" s="9">
        <v>109</v>
      </c>
      <c r="P6" s="315">
        <v>103</v>
      </c>
      <c r="Q6" s="315">
        <v>95</v>
      </c>
      <c r="R6" s="79">
        <v>94.495412844036693</v>
      </c>
    </row>
    <row r="7" spans="1:18" x14ac:dyDescent="0.25">
      <c r="A7" s="20">
        <v>4</v>
      </c>
      <c r="B7" s="16">
        <v>2002</v>
      </c>
      <c r="C7" s="13" t="s">
        <v>314</v>
      </c>
      <c r="D7" s="22" t="s">
        <v>304</v>
      </c>
      <c r="E7" s="9">
        <v>62</v>
      </c>
      <c r="F7" s="9">
        <v>0</v>
      </c>
      <c r="G7" s="9">
        <v>0</v>
      </c>
      <c r="H7" s="9">
        <v>0</v>
      </c>
      <c r="I7" s="9">
        <v>62</v>
      </c>
      <c r="J7" s="9">
        <v>0</v>
      </c>
      <c r="K7" s="9">
        <v>0</v>
      </c>
      <c r="L7" s="9">
        <v>0</v>
      </c>
      <c r="M7" s="9">
        <v>0</v>
      </c>
      <c r="N7" s="9">
        <v>0</v>
      </c>
      <c r="O7" s="9">
        <v>63</v>
      </c>
      <c r="P7" s="315">
        <v>62</v>
      </c>
      <c r="Q7" s="315">
        <v>62</v>
      </c>
      <c r="R7" s="79">
        <v>98.412698412698404</v>
      </c>
    </row>
    <row r="8" spans="1:18" x14ac:dyDescent="0.25">
      <c r="A8" s="20">
        <v>5</v>
      </c>
      <c r="B8" s="16">
        <v>2004</v>
      </c>
      <c r="C8" s="13" t="s">
        <v>315</v>
      </c>
      <c r="D8" s="22" t="s">
        <v>816</v>
      </c>
      <c r="E8" s="9">
        <v>104</v>
      </c>
      <c r="F8" s="9">
        <v>85</v>
      </c>
      <c r="G8" s="9">
        <v>0</v>
      </c>
      <c r="H8" s="9">
        <v>21</v>
      </c>
      <c r="I8" s="9">
        <v>188</v>
      </c>
      <c r="J8" s="9">
        <v>14</v>
      </c>
      <c r="K8" s="9">
        <v>0</v>
      </c>
      <c r="L8" s="9">
        <v>0</v>
      </c>
      <c r="M8" s="9">
        <v>0</v>
      </c>
      <c r="N8" s="9">
        <v>14</v>
      </c>
      <c r="O8" s="9">
        <v>188</v>
      </c>
      <c r="P8" s="315">
        <v>188</v>
      </c>
      <c r="Q8" s="315">
        <v>104</v>
      </c>
      <c r="R8" s="79">
        <v>100</v>
      </c>
    </row>
    <row r="9" spans="1:18" x14ac:dyDescent="0.25">
      <c r="A9" s="20">
        <v>6</v>
      </c>
      <c r="B9" s="16">
        <v>2004</v>
      </c>
      <c r="C9" s="13" t="s">
        <v>316</v>
      </c>
      <c r="D9" s="22" t="s">
        <v>292</v>
      </c>
      <c r="E9" s="9">
        <v>97</v>
      </c>
      <c r="F9" s="9">
        <v>3</v>
      </c>
      <c r="G9" s="9">
        <v>0</v>
      </c>
      <c r="H9" s="9">
        <v>4</v>
      </c>
      <c r="I9" s="9">
        <v>104</v>
      </c>
      <c r="J9" s="9">
        <v>76</v>
      </c>
      <c r="K9" s="9">
        <v>0</v>
      </c>
      <c r="L9" s="9">
        <v>0</v>
      </c>
      <c r="M9" s="9">
        <v>0</v>
      </c>
      <c r="N9" s="9">
        <v>76</v>
      </c>
      <c r="O9" s="9">
        <v>190</v>
      </c>
      <c r="P9" s="315">
        <v>104</v>
      </c>
      <c r="Q9" s="315">
        <v>97</v>
      </c>
      <c r="R9" s="79">
        <v>54.736842105263165</v>
      </c>
    </row>
    <row r="10" spans="1:18" x14ac:dyDescent="0.25">
      <c r="A10" s="20">
        <v>7</v>
      </c>
      <c r="B10" s="16">
        <v>2004</v>
      </c>
      <c r="C10" s="13" t="s">
        <v>317</v>
      </c>
      <c r="D10" s="22" t="s">
        <v>296</v>
      </c>
      <c r="E10" s="9">
        <v>19</v>
      </c>
      <c r="F10" s="9">
        <v>0</v>
      </c>
      <c r="G10" s="9">
        <v>0</v>
      </c>
      <c r="H10" s="9">
        <v>7</v>
      </c>
      <c r="I10" s="9">
        <v>26</v>
      </c>
      <c r="J10" s="9">
        <v>20</v>
      </c>
      <c r="K10" s="9">
        <v>40</v>
      </c>
      <c r="L10" s="9">
        <v>30</v>
      </c>
      <c r="M10" s="9">
        <v>0</v>
      </c>
      <c r="N10" s="9">
        <v>90</v>
      </c>
      <c r="O10" s="9">
        <v>126</v>
      </c>
      <c r="P10" s="315">
        <v>26</v>
      </c>
      <c r="Q10" s="315">
        <v>19</v>
      </c>
      <c r="R10" s="79">
        <v>20.634920634920633</v>
      </c>
    </row>
    <row r="11" spans="1:18" x14ac:dyDescent="0.25">
      <c r="A11" s="20">
        <v>8</v>
      </c>
      <c r="B11" s="16">
        <v>2003</v>
      </c>
      <c r="C11" s="13" t="s">
        <v>318</v>
      </c>
      <c r="D11" s="22" t="s">
        <v>817</v>
      </c>
      <c r="E11" s="9">
        <v>197</v>
      </c>
      <c r="F11" s="9">
        <v>0</v>
      </c>
      <c r="G11" s="9">
        <v>0</v>
      </c>
      <c r="H11" s="9">
        <v>26</v>
      </c>
      <c r="I11" s="9">
        <v>223</v>
      </c>
      <c r="J11" s="9">
        <v>0</v>
      </c>
      <c r="K11" s="9">
        <v>0</v>
      </c>
      <c r="L11" s="9">
        <v>0</v>
      </c>
      <c r="M11" s="9">
        <v>0</v>
      </c>
      <c r="N11" s="9">
        <v>0</v>
      </c>
      <c r="O11" s="9">
        <v>224</v>
      </c>
      <c r="P11" s="315">
        <v>223</v>
      </c>
      <c r="Q11" s="315">
        <v>197</v>
      </c>
      <c r="R11" s="79">
        <v>99.553571428571431</v>
      </c>
    </row>
    <row r="12" spans="1:18" x14ac:dyDescent="0.25">
      <c r="A12" s="20">
        <v>9</v>
      </c>
      <c r="B12" s="16">
        <v>2004</v>
      </c>
      <c r="C12" s="13" t="s">
        <v>319</v>
      </c>
      <c r="D12" s="22" t="s">
        <v>289</v>
      </c>
      <c r="E12" s="9">
        <v>73</v>
      </c>
      <c r="F12" s="9">
        <v>0</v>
      </c>
      <c r="G12" s="9">
        <v>0</v>
      </c>
      <c r="H12" s="9">
        <v>3</v>
      </c>
      <c r="I12" s="9">
        <v>76</v>
      </c>
      <c r="J12" s="9">
        <v>0</v>
      </c>
      <c r="K12" s="9">
        <v>0</v>
      </c>
      <c r="L12" s="9">
        <v>0</v>
      </c>
      <c r="M12" s="9">
        <v>0</v>
      </c>
      <c r="N12" s="9">
        <v>0</v>
      </c>
      <c r="O12" s="9">
        <v>78</v>
      </c>
      <c r="P12" s="315">
        <v>76</v>
      </c>
      <c r="Q12" s="315">
        <v>73</v>
      </c>
      <c r="R12" s="79">
        <v>97.435897435897431</v>
      </c>
    </row>
    <row r="13" spans="1:18" x14ac:dyDescent="0.25">
      <c r="A13" s="20">
        <v>10</v>
      </c>
      <c r="B13" s="16">
        <v>2005</v>
      </c>
      <c r="C13" s="13" t="s">
        <v>320</v>
      </c>
      <c r="D13" s="22" t="s">
        <v>268</v>
      </c>
      <c r="E13" s="9">
        <v>70</v>
      </c>
      <c r="F13" s="9">
        <v>9</v>
      </c>
      <c r="G13" s="9">
        <v>0</v>
      </c>
      <c r="H13" s="9">
        <v>10</v>
      </c>
      <c r="I13" s="9">
        <v>89</v>
      </c>
      <c r="J13" s="9">
        <v>0</v>
      </c>
      <c r="K13" s="9">
        <v>0</v>
      </c>
      <c r="L13" s="9">
        <v>0</v>
      </c>
      <c r="M13" s="9">
        <v>0</v>
      </c>
      <c r="N13" s="9">
        <v>0</v>
      </c>
      <c r="O13" s="9">
        <v>90</v>
      </c>
      <c r="P13" s="315">
        <v>89</v>
      </c>
      <c r="Q13" s="315">
        <v>70</v>
      </c>
      <c r="R13" s="79">
        <v>98.888888888888886</v>
      </c>
    </row>
    <row r="14" spans="1:18" x14ac:dyDescent="0.25">
      <c r="A14" s="20">
        <v>11</v>
      </c>
      <c r="B14" s="16">
        <v>2005</v>
      </c>
      <c r="C14" s="13" t="s">
        <v>321</v>
      </c>
      <c r="D14" s="22" t="s">
        <v>292</v>
      </c>
      <c r="E14" s="9">
        <v>15</v>
      </c>
      <c r="F14" s="9">
        <v>31</v>
      </c>
      <c r="G14" s="9">
        <v>27</v>
      </c>
      <c r="H14" s="9">
        <v>11</v>
      </c>
      <c r="I14" s="9">
        <v>84</v>
      </c>
      <c r="J14" s="9">
        <v>5</v>
      </c>
      <c r="K14" s="9">
        <v>8</v>
      </c>
      <c r="L14" s="9">
        <v>12</v>
      </c>
      <c r="M14" s="9">
        <v>0</v>
      </c>
      <c r="N14" s="9">
        <v>25</v>
      </c>
      <c r="O14" s="9">
        <v>107</v>
      </c>
      <c r="P14" s="315">
        <v>84</v>
      </c>
      <c r="Q14" s="315">
        <v>15</v>
      </c>
      <c r="R14" s="79">
        <v>78.504672897196258</v>
      </c>
    </row>
    <row r="15" spans="1:18" x14ac:dyDescent="0.25">
      <c r="A15" s="20">
        <v>12</v>
      </c>
      <c r="B15" s="16">
        <v>2005</v>
      </c>
      <c r="C15" s="13" t="s">
        <v>322</v>
      </c>
      <c r="D15" s="22" t="s">
        <v>268</v>
      </c>
      <c r="E15" s="9">
        <v>14</v>
      </c>
      <c r="F15" s="9">
        <v>4</v>
      </c>
      <c r="G15" s="9">
        <v>1</v>
      </c>
      <c r="H15" s="9">
        <v>4</v>
      </c>
      <c r="I15" s="9">
        <v>23</v>
      </c>
      <c r="J15" s="9">
        <v>62</v>
      </c>
      <c r="K15" s="9">
        <v>2</v>
      </c>
      <c r="L15" s="9">
        <v>0</v>
      </c>
      <c r="M15" s="9">
        <v>1</v>
      </c>
      <c r="N15" s="9">
        <v>65</v>
      </c>
      <c r="O15" s="9">
        <v>84</v>
      </c>
      <c r="P15" s="315">
        <v>23</v>
      </c>
      <c r="Q15" s="315">
        <v>14</v>
      </c>
      <c r="R15" s="79">
        <v>27.380952380952383</v>
      </c>
    </row>
    <row r="16" spans="1:18" x14ac:dyDescent="0.25">
      <c r="A16" s="20">
        <v>13</v>
      </c>
      <c r="B16" s="16">
        <v>2005</v>
      </c>
      <c r="C16" s="13" t="s">
        <v>323</v>
      </c>
      <c r="D16" s="22" t="s">
        <v>291</v>
      </c>
      <c r="E16" s="9">
        <v>186</v>
      </c>
      <c r="F16" s="9">
        <v>0</v>
      </c>
      <c r="G16" s="9">
        <v>0</v>
      </c>
      <c r="H16" s="9">
        <v>0</v>
      </c>
      <c r="I16" s="9">
        <v>154</v>
      </c>
      <c r="J16" s="9">
        <v>0</v>
      </c>
      <c r="K16" s="9">
        <v>0</v>
      </c>
      <c r="L16" s="9">
        <v>0</v>
      </c>
      <c r="M16" s="9">
        <v>0</v>
      </c>
      <c r="N16" s="9">
        <v>0</v>
      </c>
      <c r="O16" s="9">
        <v>154</v>
      </c>
      <c r="P16" s="315">
        <v>154</v>
      </c>
      <c r="Q16" s="315">
        <v>186</v>
      </c>
      <c r="R16" s="79">
        <v>100</v>
      </c>
    </row>
    <row r="17" spans="1:18" x14ac:dyDescent="0.25">
      <c r="A17" s="20">
        <v>14</v>
      </c>
      <c r="B17" s="16">
        <v>2004</v>
      </c>
      <c r="C17" s="13" t="s">
        <v>324</v>
      </c>
      <c r="D17" s="22" t="s">
        <v>300</v>
      </c>
      <c r="E17" s="9">
        <v>159</v>
      </c>
      <c r="F17" s="9">
        <v>0</v>
      </c>
      <c r="G17" s="9">
        <v>0</v>
      </c>
      <c r="H17" s="9">
        <v>0</v>
      </c>
      <c r="I17" s="9">
        <v>159</v>
      </c>
      <c r="J17" s="9">
        <v>0</v>
      </c>
      <c r="K17" s="9">
        <v>0</v>
      </c>
      <c r="L17" s="9">
        <v>0</v>
      </c>
      <c r="M17" s="9">
        <v>0</v>
      </c>
      <c r="N17" s="9">
        <v>0</v>
      </c>
      <c r="O17" s="9">
        <v>189</v>
      </c>
      <c r="P17" s="315">
        <v>159</v>
      </c>
      <c r="Q17" s="315">
        <v>159</v>
      </c>
      <c r="R17" s="79">
        <v>84.126984126984127</v>
      </c>
    </row>
    <row r="18" spans="1:18" x14ac:dyDescent="0.25">
      <c r="A18" s="20">
        <v>15</v>
      </c>
      <c r="B18" s="16">
        <v>2004</v>
      </c>
      <c r="C18" s="13" t="s">
        <v>325</v>
      </c>
      <c r="D18" s="22" t="s">
        <v>303</v>
      </c>
      <c r="E18" s="9">
        <v>170</v>
      </c>
      <c r="F18" s="9">
        <v>0</v>
      </c>
      <c r="G18" s="9">
        <v>0</v>
      </c>
      <c r="H18" s="9">
        <v>0</v>
      </c>
      <c r="I18" s="9">
        <v>162</v>
      </c>
      <c r="J18" s="9">
        <v>0</v>
      </c>
      <c r="K18" s="9">
        <v>0</v>
      </c>
      <c r="L18" s="9">
        <v>0</v>
      </c>
      <c r="M18" s="9">
        <v>0</v>
      </c>
      <c r="N18" s="9">
        <v>0</v>
      </c>
      <c r="O18" s="9">
        <v>162</v>
      </c>
      <c r="P18" s="315">
        <v>162</v>
      </c>
      <c r="Q18" s="315">
        <v>170</v>
      </c>
      <c r="R18" s="79">
        <v>100</v>
      </c>
    </row>
    <row r="19" spans="1:18" x14ac:dyDescent="0.25">
      <c r="A19" s="20">
        <v>16</v>
      </c>
      <c r="B19" s="16">
        <v>2005</v>
      </c>
      <c r="C19" s="13" t="s">
        <v>326</v>
      </c>
      <c r="D19" s="22" t="s">
        <v>288</v>
      </c>
      <c r="E19" s="9">
        <v>60</v>
      </c>
      <c r="F19" s="9">
        <v>2</v>
      </c>
      <c r="G19" s="9">
        <v>1</v>
      </c>
      <c r="H19" s="9">
        <v>15</v>
      </c>
      <c r="I19" s="9">
        <v>78</v>
      </c>
      <c r="J19" s="9">
        <v>47</v>
      </c>
      <c r="K19" s="9">
        <v>9</v>
      </c>
      <c r="L19" s="9">
        <v>11</v>
      </c>
      <c r="M19" s="9">
        <v>5</v>
      </c>
      <c r="N19" s="9">
        <v>72</v>
      </c>
      <c r="O19" s="9">
        <v>150</v>
      </c>
      <c r="P19" s="315">
        <v>78</v>
      </c>
      <c r="Q19" s="315">
        <v>60</v>
      </c>
      <c r="R19" s="79">
        <v>52</v>
      </c>
    </row>
    <row r="20" spans="1:18" x14ac:dyDescent="0.25">
      <c r="A20" s="20">
        <v>17</v>
      </c>
      <c r="B20" s="16">
        <v>2005</v>
      </c>
      <c r="C20" s="13" t="s">
        <v>327</v>
      </c>
      <c r="D20" s="22" t="s">
        <v>297</v>
      </c>
      <c r="E20" s="9">
        <v>141</v>
      </c>
      <c r="F20" s="9">
        <v>0</v>
      </c>
      <c r="G20" s="9">
        <v>0</v>
      </c>
      <c r="H20" s="9">
        <v>0</v>
      </c>
      <c r="I20" s="9">
        <v>140</v>
      </c>
      <c r="J20" s="9">
        <v>0</v>
      </c>
      <c r="K20" s="9">
        <v>0</v>
      </c>
      <c r="L20" s="9">
        <v>0</v>
      </c>
      <c r="M20" s="9">
        <v>0</v>
      </c>
      <c r="N20" s="9">
        <v>0</v>
      </c>
      <c r="O20" s="9">
        <v>140</v>
      </c>
      <c r="P20" s="315">
        <v>140</v>
      </c>
      <c r="Q20" s="315">
        <v>141</v>
      </c>
      <c r="R20" s="79">
        <v>100</v>
      </c>
    </row>
    <row r="21" spans="1:18" x14ac:dyDescent="0.25">
      <c r="A21" s="20">
        <v>18</v>
      </c>
      <c r="B21" s="16">
        <v>2006</v>
      </c>
      <c r="C21" s="13" t="s">
        <v>328</v>
      </c>
      <c r="D21" s="22" t="s">
        <v>817</v>
      </c>
      <c r="E21" s="9">
        <v>150</v>
      </c>
      <c r="F21" s="9">
        <v>0</v>
      </c>
      <c r="G21" s="9">
        <v>0</v>
      </c>
      <c r="H21" s="9">
        <v>0</v>
      </c>
      <c r="I21" s="9">
        <v>150</v>
      </c>
      <c r="J21" s="9">
        <v>0</v>
      </c>
      <c r="K21" s="9">
        <v>0</v>
      </c>
      <c r="L21" s="9">
        <v>0</v>
      </c>
      <c r="M21" s="9">
        <v>0</v>
      </c>
      <c r="N21" s="9">
        <v>0</v>
      </c>
      <c r="O21" s="9">
        <v>166</v>
      </c>
      <c r="P21" s="315">
        <v>150</v>
      </c>
      <c r="Q21" s="315">
        <v>150</v>
      </c>
      <c r="R21" s="79">
        <v>90.361445783132538</v>
      </c>
    </row>
    <row r="22" spans="1:18" x14ac:dyDescent="0.25">
      <c r="A22" s="20">
        <v>19</v>
      </c>
      <c r="B22" s="16">
        <v>2004</v>
      </c>
      <c r="C22" s="13" t="s">
        <v>329</v>
      </c>
      <c r="D22" s="22" t="s">
        <v>293</v>
      </c>
      <c r="E22" s="9">
        <v>38</v>
      </c>
      <c r="F22" s="9">
        <v>0</v>
      </c>
      <c r="G22" s="9">
        <v>0</v>
      </c>
      <c r="H22" s="9">
        <v>4</v>
      </c>
      <c r="I22" s="9">
        <v>42</v>
      </c>
      <c r="J22" s="9">
        <v>0</v>
      </c>
      <c r="K22" s="9">
        <v>0</v>
      </c>
      <c r="L22" s="9">
        <v>0</v>
      </c>
      <c r="M22" s="9">
        <v>0</v>
      </c>
      <c r="N22" s="9">
        <v>0</v>
      </c>
      <c r="O22" s="9">
        <v>63</v>
      </c>
      <c r="P22" s="315">
        <v>42</v>
      </c>
      <c r="Q22" s="315">
        <v>38</v>
      </c>
      <c r="R22" s="79">
        <v>66.666666666666657</v>
      </c>
    </row>
    <row r="23" spans="1:18" x14ac:dyDescent="0.25">
      <c r="A23" s="20">
        <v>20</v>
      </c>
      <c r="B23" s="16">
        <v>2006</v>
      </c>
      <c r="C23" s="13" t="s">
        <v>330</v>
      </c>
      <c r="D23" s="22" t="s">
        <v>301</v>
      </c>
      <c r="E23" s="9">
        <v>29</v>
      </c>
      <c r="F23" s="9">
        <v>35</v>
      </c>
      <c r="G23" s="9">
        <v>1</v>
      </c>
      <c r="H23" s="9">
        <v>0</v>
      </c>
      <c r="I23" s="9">
        <v>60</v>
      </c>
      <c r="J23" s="9">
        <v>2</v>
      </c>
      <c r="K23" s="9">
        <v>0</v>
      </c>
      <c r="L23" s="9">
        <v>0</v>
      </c>
      <c r="M23" s="9">
        <v>0</v>
      </c>
      <c r="N23" s="9">
        <v>2</v>
      </c>
      <c r="O23" s="9">
        <v>60</v>
      </c>
      <c r="P23" s="315">
        <v>60</v>
      </c>
      <c r="Q23" s="315">
        <v>29</v>
      </c>
      <c r="R23" s="79">
        <v>100</v>
      </c>
    </row>
    <row r="24" spans="1:18" x14ac:dyDescent="0.25">
      <c r="A24" s="20">
        <v>21</v>
      </c>
      <c r="B24" s="16">
        <v>2008</v>
      </c>
      <c r="C24" s="13" t="s">
        <v>331</v>
      </c>
      <c r="D24" s="22" t="s">
        <v>291</v>
      </c>
      <c r="E24" s="9">
        <v>23</v>
      </c>
      <c r="F24" s="9">
        <v>8</v>
      </c>
      <c r="G24" s="9">
        <v>10</v>
      </c>
      <c r="H24" s="9">
        <v>0</v>
      </c>
      <c r="I24" s="9">
        <v>41</v>
      </c>
      <c r="J24" s="9">
        <v>9</v>
      </c>
      <c r="K24" s="9">
        <v>1</v>
      </c>
      <c r="L24" s="9">
        <v>12</v>
      </c>
      <c r="M24" s="9">
        <v>0</v>
      </c>
      <c r="N24" s="9">
        <v>22</v>
      </c>
      <c r="O24" s="9">
        <v>75</v>
      </c>
      <c r="P24" s="315">
        <v>41</v>
      </c>
      <c r="Q24" s="315">
        <v>23</v>
      </c>
      <c r="R24" s="79">
        <v>54.666666666666664</v>
      </c>
    </row>
    <row r="25" spans="1:18" x14ac:dyDescent="0.25">
      <c r="A25" s="20">
        <v>22</v>
      </c>
      <c r="B25" s="16">
        <v>2008</v>
      </c>
      <c r="C25" s="13" t="s">
        <v>332</v>
      </c>
      <c r="D25" s="22" t="s">
        <v>291</v>
      </c>
      <c r="E25" s="9">
        <v>36</v>
      </c>
      <c r="F25" s="9">
        <v>17</v>
      </c>
      <c r="G25" s="9">
        <v>8</v>
      </c>
      <c r="H25" s="9">
        <v>12</v>
      </c>
      <c r="I25" s="9">
        <v>73</v>
      </c>
      <c r="J25" s="9">
        <v>13</v>
      </c>
      <c r="K25" s="9">
        <v>4</v>
      </c>
      <c r="L25" s="9">
        <v>5</v>
      </c>
      <c r="M25" s="9">
        <v>0</v>
      </c>
      <c r="N25" s="9">
        <v>22</v>
      </c>
      <c r="O25" s="9">
        <v>96</v>
      </c>
      <c r="P25" s="315">
        <v>73</v>
      </c>
      <c r="Q25" s="315">
        <v>36</v>
      </c>
      <c r="R25" s="79">
        <v>76.041666666666657</v>
      </c>
    </row>
    <row r="26" spans="1:18" x14ac:dyDescent="0.25">
      <c r="A26" s="20">
        <v>23</v>
      </c>
      <c r="B26" s="16">
        <v>2006</v>
      </c>
      <c r="C26" s="13" t="s">
        <v>333</v>
      </c>
      <c r="D26" s="22" t="s">
        <v>302</v>
      </c>
      <c r="E26" s="9">
        <v>0</v>
      </c>
      <c r="F26" s="9">
        <v>0</v>
      </c>
      <c r="G26" s="9">
        <v>0</v>
      </c>
      <c r="H26" s="9">
        <v>0</v>
      </c>
      <c r="I26" s="9">
        <v>0</v>
      </c>
      <c r="J26" s="9">
        <v>0</v>
      </c>
      <c r="K26" s="9">
        <v>0</v>
      </c>
      <c r="L26" s="9">
        <v>0</v>
      </c>
      <c r="M26" s="9">
        <v>0</v>
      </c>
      <c r="N26" s="9">
        <v>0</v>
      </c>
      <c r="O26" s="9">
        <v>83</v>
      </c>
      <c r="P26" s="315">
        <v>0</v>
      </c>
      <c r="Q26" s="315">
        <v>0</v>
      </c>
      <c r="R26" s="79">
        <v>0</v>
      </c>
    </row>
    <row r="27" spans="1:18" x14ac:dyDescent="0.25">
      <c r="A27" s="20">
        <v>24</v>
      </c>
      <c r="B27" s="16">
        <v>2006</v>
      </c>
      <c r="C27" s="13" t="s">
        <v>334</v>
      </c>
      <c r="D27" s="22" t="s">
        <v>302</v>
      </c>
      <c r="E27" s="9">
        <v>26</v>
      </c>
      <c r="F27" s="9">
        <v>0</v>
      </c>
      <c r="G27" s="9">
        <v>0</v>
      </c>
      <c r="H27" s="9">
        <v>0</v>
      </c>
      <c r="I27" s="9">
        <v>26</v>
      </c>
      <c r="J27" s="9">
        <v>20</v>
      </c>
      <c r="K27" s="9">
        <v>0</v>
      </c>
      <c r="L27" s="9">
        <v>0</v>
      </c>
      <c r="M27" s="9">
        <v>0</v>
      </c>
      <c r="N27" s="9">
        <v>20</v>
      </c>
      <c r="O27" s="9">
        <v>48</v>
      </c>
      <c r="P27" s="315">
        <v>26</v>
      </c>
      <c r="Q27" s="315">
        <v>26</v>
      </c>
      <c r="R27" s="79">
        <v>54.166666666666664</v>
      </c>
    </row>
    <row r="28" spans="1:18" x14ac:dyDescent="0.25">
      <c r="A28" s="20">
        <v>25</v>
      </c>
      <c r="B28" s="16">
        <v>2008</v>
      </c>
      <c r="C28" s="13" t="s">
        <v>335</v>
      </c>
      <c r="D28" s="22" t="s">
        <v>296</v>
      </c>
      <c r="E28" s="9">
        <v>60</v>
      </c>
      <c r="F28" s="9">
        <v>0</v>
      </c>
      <c r="G28" s="9">
        <v>0</v>
      </c>
      <c r="H28" s="9">
        <v>0</v>
      </c>
      <c r="I28" s="9">
        <v>60</v>
      </c>
      <c r="J28" s="9">
        <v>0</v>
      </c>
      <c r="K28" s="9">
        <v>0</v>
      </c>
      <c r="L28" s="9">
        <v>0</v>
      </c>
      <c r="M28" s="9">
        <v>0</v>
      </c>
      <c r="N28" s="9">
        <v>0</v>
      </c>
      <c r="O28" s="9">
        <v>62</v>
      </c>
      <c r="P28" s="315">
        <v>60</v>
      </c>
      <c r="Q28" s="315">
        <v>60</v>
      </c>
      <c r="R28" s="79">
        <v>96.774193548387103</v>
      </c>
    </row>
    <row r="29" spans="1:18" x14ac:dyDescent="0.25">
      <c r="A29" s="20">
        <v>26</v>
      </c>
      <c r="B29" s="16">
        <v>2008</v>
      </c>
      <c r="C29" s="13" t="s">
        <v>336</v>
      </c>
      <c r="D29" s="22" t="s">
        <v>301</v>
      </c>
      <c r="E29" s="9">
        <v>36</v>
      </c>
      <c r="F29" s="9">
        <v>2</v>
      </c>
      <c r="G29" s="9">
        <v>2</v>
      </c>
      <c r="H29" s="9">
        <v>8</v>
      </c>
      <c r="I29" s="9">
        <v>48</v>
      </c>
      <c r="J29" s="9">
        <v>15</v>
      </c>
      <c r="K29" s="9">
        <v>1</v>
      </c>
      <c r="L29" s="9">
        <v>0</v>
      </c>
      <c r="M29" s="9">
        <v>1</v>
      </c>
      <c r="N29" s="9">
        <v>17</v>
      </c>
      <c r="O29" s="9">
        <v>65</v>
      </c>
      <c r="P29" s="315">
        <v>48</v>
      </c>
      <c r="Q29" s="315">
        <v>36</v>
      </c>
      <c r="R29" s="79">
        <v>73.846153846153854</v>
      </c>
    </row>
    <row r="30" spans="1:18" x14ac:dyDescent="0.25">
      <c r="A30" s="20">
        <v>27</v>
      </c>
      <c r="B30" s="16">
        <v>2008</v>
      </c>
      <c r="C30" s="13" t="s">
        <v>337</v>
      </c>
      <c r="D30" s="22" t="s">
        <v>290</v>
      </c>
      <c r="E30" s="9">
        <v>55</v>
      </c>
      <c r="F30" s="9">
        <v>0</v>
      </c>
      <c r="G30" s="9">
        <v>0</v>
      </c>
      <c r="H30" s="9">
        <v>0</v>
      </c>
      <c r="I30" s="9">
        <v>54</v>
      </c>
      <c r="J30" s="9">
        <v>0</v>
      </c>
      <c r="K30" s="9">
        <v>0</v>
      </c>
      <c r="L30" s="9">
        <v>0</v>
      </c>
      <c r="M30" s="9">
        <v>0</v>
      </c>
      <c r="N30" s="9">
        <v>0</v>
      </c>
      <c r="O30" s="9">
        <v>54</v>
      </c>
      <c r="P30" s="315">
        <v>54</v>
      </c>
      <c r="Q30" s="315">
        <v>55</v>
      </c>
      <c r="R30" s="79">
        <v>100</v>
      </c>
    </row>
    <row r="31" spans="1:18" x14ac:dyDescent="0.25">
      <c r="A31" s="20">
        <v>28</v>
      </c>
      <c r="B31" s="16">
        <v>2008</v>
      </c>
      <c r="C31" s="13" t="s">
        <v>338</v>
      </c>
      <c r="D31" s="22" t="s">
        <v>305</v>
      </c>
      <c r="E31" s="9">
        <v>23</v>
      </c>
      <c r="F31" s="9">
        <v>0</v>
      </c>
      <c r="G31" s="9">
        <v>0</v>
      </c>
      <c r="H31" s="9">
        <v>0</v>
      </c>
      <c r="I31" s="9">
        <v>14</v>
      </c>
      <c r="J31" s="9">
        <v>0</v>
      </c>
      <c r="K31" s="9">
        <v>0</v>
      </c>
      <c r="L31" s="9">
        <v>0</v>
      </c>
      <c r="M31" s="9">
        <v>0</v>
      </c>
      <c r="N31" s="9">
        <v>0</v>
      </c>
      <c r="O31" s="9">
        <v>14</v>
      </c>
      <c r="P31" s="315">
        <v>14</v>
      </c>
      <c r="Q31" s="315">
        <v>23</v>
      </c>
      <c r="R31" s="79">
        <v>100</v>
      </c>
    </row>
    <row r="32" spans="1:18" x14ac:dyDescent="0.25">
      <c r="A32" s="20">
        <v>29</v>
      </c>
      <c r="B32" s="16">
        <v>2008</v>
      </c>
      <c r="C32" s="13" t="s">
        <v>339</v>
      </c>
      <c r="D32" s="22" t="s">
        <v>818</v>
      </c>
      <c r="E32" s="9">
        <v>5</v>
      </c>
      <c r="F32" s="9">
        <v>40</v>
      </c>
      <c r="G32" s="9">
        <v>0</v>
      </c>
      <c r="H32" s="9">
        <v>27</v>
      </c>
      <c r="I32" s="9">
        <v>67</v>
      </c>
      <c r="J32" s="9">
        <v>0</v>
      </c>
      <c r="K32" s="9">
        <v>0</v>
      </c>
      <c r="L32" s="9">
        <v>0</v>
      </c>
      <c r="M32" s="9">
        <v>0</v>
      </c>
      <c r="N32" s="9">
        <v>0</v>
      </c>
      <c r="O32" s="9">
        <v>68</v>
      </c>
      <c r="P32" s="315">
        <v>67</v>
      </c>
      <c r="Q32" s="315">
        <v>5</v>
      </c>
      <c r="R32" s="79">
        <v>98.529411764705884</v>
      </c>
    </row>
    <row r="33" spans="1:18" x14ac:dyDescent="0.25">
      <c r="A33" s="20">
        <v>30</v>
      </c>
      <c r="B33" s="16">
        <v>2006</v>
      </c>
      <c r="C33" s="13" t="s">
        <v>340</v>
      </c>
      <c r="D33" s="22" t="s">
        <v>301</v>
      </c>
      <c r="E33" s="9">
        <v>28</v>
      </c>
      <c r="F33" s="9">
        <v>0</v>
      </c>
      <c r="G33" s="9">
        <v>0</v>
      </c>
      <c r="H33" s="9">
        <v>0</v>
      </c>
      <c r="I33" s="9">
        <v>24</v>
      </c>
      <c r="J33" s="9">
        <v>0</v>
      </c>
      <c r="K33" s="9">
        <v>0</v>
      </c>
      <c r="L33" s="9">
        <v>0</v>
      </c>
      <c r="M33" s="9">
        <v>0</v>
      </c>
      <c r="N33" s="9">
        <v>0</v>
      </c>
      <c r="O33" s="9">
        <v>24</v>
      </c>
      <c r="P33" s="315">
        <v>24</v>
      </c>
      <c r="Q33" s="315">
        <v>28</v>
      </c>
      <c r="R33" s="79">
        <v>100</v>
      </c>
    </row>
    <row r="34" spans="1:18" x14ac:dyDescent="0.25">
      <c r="A34" s="20">
        <v>31</v>
      </c>
      <c r="B34" s="16">
        <v>2008</v>
      </c>
      <c r="C34" s="13" t="s">
        <v>341</v>
      </c>
      <c r="D34" s="22" t="s">
        <v>292</v>
      </c>
      <c r="E34" s="9">
        <v>124</v>
      </c>
      <c r="F34" s="9">
        <v>0</v>
      </c>
      <c r="G34" s="9">
        <v>0</v>
      </c>
      <c r="H34" s="9">
        <v>27</v>
      </c>
      <c r="I34" s="9">
        <v>134</v>
      </c>
      <c r="J34" s="9">
        <v>0</v>
      </c>
      <c r="K34" s="9">
        <v>0</v>
      </c>
      <c r="L34" s="9">
        <v>0</v>
      </c>
      <c r="M34" s="9">
        <v>0</v>
      </c>
      <c r="N34" s="9">
        <v>0</v>
      </c>
      <c r="O34" s="9">
        <v>134</v>
      </c>
      <c r="P34" s="315">
        <v>134</v>
      </c>
      <c r="Q34" s="315">
        <v>124</v>
      </c>
      <c r="R34" s="79">
        <v>100</v>
      </c>
    </row>
    <row r="35" spans="1:18" x14ac:dyDescent="0.25">
      <c r="A35" s="20">
        <v>32</v>
      </c>
      <c r="B35" s="16">
        <v>2009</v>
      </c>
      <c r="C35" s="13" t="s">
        <v>342</v>
      </c>
      <c r="D35" s="22" t="s">
        <v>817</v>
      </c>
      <c r="E35" s="9">
        <v>84</v>
      </c>
      <c r="F35" s="9">
        <v>19</v>
      </c>
      <c r="G35" s="9">
        <v>0</v>
      </c>
      <c r="H35" s="9">
        <v>0</v>
      </c>
      <c r="I35" s="9">
        <v>103</v>
      </c>
      <c r="J35" s="9">
        <v>5</v>
      </c>
      <c r="K35" s="9">
        <v>32</v>
      </c>
      <c r="L35" s="9">
        <v>0</v>
      </c>
      <c r="M35" s="9">
        <v>0</v>
      </c>
      <c r="N35" s="9">
        <v>37</v>
      </c>
      <c r="O35" s="9">
        <v>138</v>
      </c>
      <c r="P35" s="315">
        <v>103</v>
      </c>
      <c r="Q35" s="315">
        <v>84</v>
      </c>
      <c r="R35" s="79">
        <v>74.637681159420282</v>
      </c>
    </row>
    <row r="36" spans="1:18" x14ac:dyDescent="0.25">
      <c r="A36" s="20">
        <v>33</v>
      </c>
      <c r="B36" s="16">
        <v>2009</v>
      </c>
      <c r="C36" s="13" t="s">
        <v>343</v>
      </c>
      <c r="D36" s="22" t="s">
        <v>291</v>
      </c>
      <c r="E36" s="9">
        <v>30</v>
      </c>
      <c r="F36" s="9">
        <v>10</v>
      </c>
      <c r="G36" s="9">
        <v>26</v>
      </c>
      <c r="H36" s="9">
        <v>10</v>
      </c>
      <c r="I36" s="9">
        <v>76</v>
      </c>
      <c r="J36" s="9">
        <v>0</v>
      </c>
      <c r="K36" s="9">
        <v>0</v>
      </c>
      <c r="L36" s="9">
        <v>0</v>
      </c>
      <c r="M36" s="9">
        <v>0</v>
      </c>
      <c r="N36" s="9">
        <v>0</v>
      </c>
      <c r="O36" s="9">
        <v>79</v>
      </c>
      <c r="P36" s="315">
        <v>76</v>
      </c>
      <c r="Q36" s="315">
        <v>30</v>
      </c>
      <c r="R36" s="79">
        <v>96.202531645569621</v>
      </c>
    </row>
    <row r="37" spans="1:18" x14ac:dyDescent="0.25">
      <c r="A37" s="20">
        <v>34</v>
      </c>
      <c r="B37" s="16">
        <v>2009</v>
      </c>
      <c r="C37" s="13" t="s">
        <v>344</v>
      </c>
      <c r="D37" s="22" t="s">
        <v>302</v>
      </c>
      <c r="E37" s="9">
        <v>23</v>
      </c>
      <c r="F37" s="9">
        <v>0</v>
      </c>
      <c r="G37" s="9">
        <v>0</v>
      </c>
      <c r="H37" s="9">
        <v>0</v>
      </c>
      <c r="I37" s="9">
        <v>23</v>
      </c>
      <c r="J37" s="9">
        <v>0</v>
      </c>
      <c r="K37" s="9">
        <v>0</v>
      </c>
      <c r="L37" s="9">
        <v>0</v>
      </c>
      <c r="M37" s="9">
        <v>0</v>
      </c>
      <c r="N37" s="9">
        <v>0</v>
      </c>
      <c r="O37" s="9">
        <v>23</v>
      </c>
      <c r="P37" s="315">
        <v>23</v>
      </c>
      <c r="Q37" s="315">
        <v>23</v>
      </c>
      <c r="R37" s="79">
        <v>100</v>
      </c>
    </row>
    <row r="38" spans="1:18" x14ac:dyDescent="0.25">
      <c r="A38" s="20">
        <v>35</v>
      </c>
      <c r="B38" s="16">
        <v>2008</v>
      </c>
      <c r="C38" s="13" t="s">
        <v>345</v>
      </c>
      <c r="D38" s="22" t="s">
        <v>304</v>
      </c>
      <c r="E38" s="9">
        <v>16</v>
      </c>
      <c r="F38" s="9">
        <v>0</v>
      </c>
      <c r="G38" s="9">
        <v>0</v>
      </c>
      <c r="H38" s="9">
        <v>4</v>
      </c>
      <c r="I38" s="9">
        <v>19</v>
      </c>
      <c r="J38" s="9">
        <v>0</v>
      </c>
      <c r="K38" s="9">
        <v>0</v>
      </c>
      <c r="L38" s="9">
        <v>0</v>
      </c>
      <c r="M38" s="9">
        <v>0</v>
      </c>
      <c r="N38" s="9">
        <v>0</v>
      </c>
      <c r="O38" s="9">
        <v>19</v>
      </c>
      <c r="P38" s="315">
        <v>19</v>
      </c>
      <c r="Q38" s="315">
        <v>16</v>
      </c>
      <c r="R38" s="79">
        <v>100</v>
      </c>
    </row>
    <row r="39" spans="1:18" x14ac:dyDescent="0.25">
      <c r="A39" s="20">
        <v>36</v>
      </c>
      <c r="B39" s="16">
        <v>2011</v>
      </c>
      <c r="C39" s="13" t="s">
        <v>346</v>
      </c>
      <c r="D39" s="22" t="s">
        <v>295</v>
      </c>
      <c r="E39" s="9">
        <v>35</v>
      </c>
      <c r="F39" s="9">
        <v>0</v>
      </c>
      <c r="G39" s="9">
        <v>0</v>
      </c>
      <c r="H39" s="9">
        <v>1</v>
      </c>
      <c r="I39" s="9">
        <v>36</v>
      </c>
      <c r="J39" s="9">
        <v>0</v>
      </c>
      <c r="K39" s="9">
        <v>0</v>
      </c>
      <c r="L39" s="9">
        <v>0</v>
      </c>
      <c r="M39" s="9">
        <v>0</v>
      </c>
      <c r="N39" s="9">
        <v>0</v>
      </c>
      <c r="O39" s="9">
        <v>36</v>
      </c>
      <c r="P39" s="315">
        <v>36</v>
      </c>
      <c r="Q39" s="315">
        <v>35</v>
      </c>
      <c r="R39" s="79">
        <v>100</v>
      </c>
    </row>
    <row r="40" spans="1:18" x14ac:dyDescent="0.25">
      <c r="A40" s="20">
        <v>37</v>
      </c>
      <c r="B40" s="16">
        <v>2010</v>
      </c>
      <c r="C40" s="13" t="s">
        <v>347</v>
      </c>
      <c r="D40" s="22" t="s">
        <v>296</v>
      </c>
      <c r="E40" s="9">
        <v>3</v>
      </c>
      <c r="F40" s="9">
        <v>2</v>
      </c>
      <c r="G40" s="9">
        <v>0</v>
      </c>
      <c r="H40" s="9">
        <v>1</v>
      </c>
      <c r="I40" s="9">
        <v>6</v>
      </c>
      <c r="J40" s="9">
        <v>20</v>
      </c>
      <c r="K40" s="9">
        <v>22</v>
      </c>
      <c r="L40" s="9">
        <v>10</v>
      </c>
      <c r="M40" s="9">
        <v>8</v>
      </c>
      <c r="N40" s="9">
        <v>60</v>
      </c>
      <c r="O40" s="9">
        <v>50</v>
      </c>
      <c r="P40" s="315">
        <v>6</v>
      </c>
      <c r="Q40" s="315">
        <v>3</v>
      </c>
      <c r="R40" s="79">
        <v>12</v>
      </c>
    </row>
    <row r="41" spans="1:18" x14ac:dyDescent="0.25">
      <c r="A41" s="20">
        <v>38</v>
      </c>
      <c r="B41" s="16">
        <v>2010</v>
      </c>
      <c r="C41" s="13" t="s">
        <v>348</v>
      </c>
      <c r="D41" s="22" t="s">
        <v>298</v>
      </c>
      <c r="E41" s="9">
        <v>96</v>
      </c>
      <c r="F41" s="9">
        <v>0</v>
      </c>
      <c r="G41" s="9">
        <v>0</v>
      </c>
      <c r="H41" s="9">
        <v>0</v>
      </c>
      <c r="I41" s="9">
        <v>90</v>
      </c>
      <c r="J41" s="9">
        <v>0</v>
      </c>
      <c r="K41" s="9">
        <v>0</v>
      </c>
      <c r="L41" s="9">
        <v>0</v>
      </c>
      <c r="M41" s="9">
        <v>0</v>
      </c>
      <c r="N41" s="9">
        <v>0</v>
      </c>
      <c r="O41" s="9">
        <v>90</v>
      </c>
      <c r="P41" s="315">
        <v>90</v>
      </c>
      <c r="Q41" s="315">
        <v>96</v>
      </c>
      <c r="R41" s="79">
        <v>100</v>
      </c>
    </row>
    <row r="42" spans="1:18" x14ac:dyDescent="0.25">
      <c r="A42" s="20">
        <v>39</v>
      </c>
      <c r="B42" s="16">
        <v>2010</v>
      </c>
      <c r="C42" s="13" t="s">
        <v>349</v>
      </c>
      <c r="D42" s="22" t="s">
        <v>289</v>
      </c>
      <c r="E42" s="9">
        <v>31</v>
      </c>
      <c r="F42" s="9">
        <v>16</v>
      </c>
      <c r="G42" s="9">
        <v>23</v>
      </c>
      <c r="H42" s="9">
        <v>0</v>
      </c>
      <c r="I42" s="9">
        <v>70</v>
      </c>
      <c r="J42" s="9">
        <v>2</v>
      </c>
      <c r="K42" s="9">
        <v>0</v>
      </c>
      <c r="L42" s="9">
        <v>0</v>
      </c>
      <c r="M42" s="9">
        <v>0</v>
      </c>
      <c r="N42" s="9">
        <v>2</v>
      </c>
      <c r="O42" s="9">
        <v>77</v>
      </c>
      <c r="P42" s="315">
        <v>70</v>
      </c>
      <c r="Q42" s="315">
        <v>31</v>
      </c>
      <c r="R42" s="79">
        <v>90.909090909090907</v>
      </c>
    </row>
    <row r="43" spans="1:18" x14ac:dyDescent="0.25">
      <c r="A43" s="20">
        <v>40</v>
      </c>
      <c r="B43" s="16">
        <v>2011</v>
      </c>
      <c r="C43" s="13" t="s">
        <v>350</v>
      </c>
      <c r="D43" s="22" t="s">
        <v>817</v>
      </c>
      <c r="E43" s="9">
        <v>34</v>
      </c>
      <c r="F43" s="9">
        <v>25</v>
      </c>
      <c r="G43" s="9">
        <v>15</v>
      </c>
      <c r="H43" s="9">
        <v>2</v>
      </c>
      <c r="I43" s="9">
        <v>71</v>
      </c>
      <c r="J43" s="9">
        <v>0</v>
      </c>
      <c r="K43" s="9">
        <v>0</v>
      </c>
      <c r="L43" s="9">
        <v>0</v>
      </c>
      <c r="M43" s="9">
        <v>0</v>
      </c>
      <c r="N43" s="9">
        <v>0</v>
      </c>
      <c r="O43" s="9">
        <v>71</v>
      </c>
      <c r="P43" s="315">
        <v>71</v>
      </c>
      <c r="Q43" s="315">
        <v>34</v>
      </c>
      <c r="R43" s="79">
        <v>100</v>
      </c>
    </row>
    <row r="44" spans="1:18" x14ac:dyDescent="0.25">
      <c r="A44" s="20">
        <v>41</v>
      </c>
      <c r="B44" s="16">
        <v>2010</v>
      </c>
      <c r="C44" s="13" t="s">
        <v>351</v>
      </c>
      <c r="D44" s="22" t="s">
        <v>303</v>
      </c>
      <c r="E44" s="9">
        <v>22</v>
      </c>
      <c r="F44" s="9">
        <v>0</v>
      </c>
      <c r="G44" s="9">
        <v>0</v>
      </c>
      <c r="H44" s="9">
        <v>0</v>
      </c>
      <c r="I44" s="9">
        <v>22</v>
      </c>
      <c r="J44" s="9">
        <v>0</v>
      </c>
      <c r="K44" s="9">
        <v>0</v>
      </c>
      <c r="L44" s="9">
        <v>0</v>
      </c>
      <c r="M44" s="9">
        <v>0</v>
      </c>
      <c r="N44" s="9">
        <v>0</v>
      </c>
      <c r="O44" s="9">
        <v>22</v>
      </c>
      <c r="P44" s="315">
        <v>22</v>
      </c>
      <c r="Q44" s="315">
        <v>22</v>
      </c>
      <c r="R44" s="79">
        <v>100</v>
      </c>
    </row>
    <row r="45" spans="1:18" x14ac:dyDescent="0.25">
      <c r="A45" s="20">
        <v>42</v>
      </c>
      <c r="B45" s="16">
        <v>2012</v>
      </c>
      <c r="C45" s="13" t="s">
        <v>352</v>
      </c>
      <c r="D45" s="22" t="s">
        <v>300</v>
      </c>
      <c r="E45" s="9">
        <v>15</v>
      </c>
      <c r="F45" s="9">
        <v>8</v>
      </c>
      <c r="G45" s="9">
        <v>0</v>
      </c>
      <c r="H45" s="9">
        <v>0</v>
      </c>
      <c r="I45" s="9">
        <v>23</v>
      </c>
      <c r="J45" s="9">
        <v>0</v>
      </c>
      <c r="K45" s="9">
        <v>0</v>
      </c>
      <c r="L45" s="9">
        <v>0</v>
      </c>
      <c r="M45" s="9">
        <v>0</v>
      </c>
      <c r="N45" s="9">
        <v>0</v>
      </c>
      <c r="O45" s="9">
        <v>23</v>
      </c>
      <c r="P45" s="315">
        <v>23</v>
      </c>
      <c r="Q45" s="315">
        <v>15</v>
      </c>
      <c r="R45" s="79">
        <v>100</v>
      </c>
    </row>
    <row r="46" spans="1:18" x14ac:dyDescent="0.25">
      <c r="A46" s="20">
        <v>43</v>
      </c>
      <c r="B46" s="16">
        <v>2012</v>
      </c>
      <c r="C46" s="13" t="s">
        <v>353</v>
      </c>
      <c r="D46" s="22" t="s">
        <v>298</v>
      </c>
      <c r="E46" s="9">
        <v>24</v>
      </c>
      <c r="F46" s="9">
        <v>7</v>
      </c>
      <c r="G46" s="9">
        <v>0</v>
      </c>
      <c r="H46" s="9">
        <v>2</v>
      </c>
      <c r="I46" s="9">
        <v>33</v>
      </c>
      <c r="J46" s="9">
        <v>0</v>
      </c>
      <c r="K46" s="9">
        <v>0</v>
      </c>
      <c r="L46" s="9">
        <v>0</v>
      </c>
      <c r="M46" s="9">
        <v>0</v>
      </c>
      <c r="N46" s="9">
        <v>0</v>
      </c>
      <c r="O46" s="9">
        <v>38</v>
      </c>
      <c r="P46" s="315">
        <v>33</v>
      </c>
      <c r="Q46" s="315">
        <v>24</v>
      </c>
      <c r="R46" s="79">
        <v>86.842105263157904</v>
      </c>
    </row>
    <row r="47" spans="1:18" x14ac:dyDescent="0.25">
      <c r="A47" s="20">
        <v>44</v>
      </c>
      <c r="B47" s="16">
        <v>2012</v>
      </c>
      <c r="C47" s="13" t="s">
        <v>354</v>
      </c>
      <c r="D47" s="22" t="s">
        <v>268</v>
      </c>
      <c r="E47" s="9">
        <v>5</v>
      </c>
      <c r="F47" s="9">
        <v>9</v>
      </c>
      <c r="G47" s="9">
        <v>3</v>
      </c>
      <c r="H47" s="9">
        <v>0</v>
      </c>
      <c r="I47" s="9">
        <v>17</v>
      </c>
      <c r="J47" s="9">
        <v>4</v>
      </c>
      <c r="K47" s="9">
        <v>8</v>
      </c>
      <c r="L47" s="9">
        <v>5</v>
      </c>
      <c r="M47" s="9">
        <v>0</v>
      </c>
      <c r="N47" s="9">
        <v>17</v>
      </c>
      <c r="O47" s="9">
        <v>34</v>
      </c>
      <c r="P47" s="315">
        <v>17</v>
      </c>
      <c r="Q47" s="315">
        <v>5</v>
      </c>
      <c r="R47" s="79">
        <v>50</v>
      </c>
    </row>
    <row r="48" spans="1:18" x14ac:dyDescent="0.25">
      <c r="A48" s="20">
        <v>45</v>
      </c>
      <c r="B48" s="16">
        <v>2012</v>
      </c>
      <c r="C48" s="13" t="s">
        <v>355</v>
      </c>
      <c r="D48" s="22" t="s">
        <v>292</v>
      </c>
      <c r="E48" s="9">
        <v>4</v>
      </c>
      <c r="F48" s="9">
        <v>21</v>
      </c>
      <c r="G48" s="9">
        <v>0</v>
      </c>
      <c r="H48" s="9">
        <v>1</v>
      </c>
      <c r="I48" s="9">
        <v>26</v>
      </c>
      <c r="J48" s="9">
        <v>0</v>
      </c>
      <c r="K48" s="9">
        <v>0</v>
      </c>
      <c r="L48" s="9">
        <v>0</v>
      </c>
      <c r="M48" s="9">
        <v>0</v>
      </c>
      <c r="N48" s="9">
        <v>0</v>
      </c>
      <c r="O48" s="9">
        <v>37</v>
      </c>
      <c r="P48" s="315">
        <v>26</v>
      </c>
      <c r="Q48" s="315">
        <v>4</v>
      </c>
      <c r="R48" s="79">
        <v>70.270270270270274</v>
      </c>
    </row>
    <row r="49" spans="1:18" x14ac:dyDescent="0.25">
      <c r="A49" s="20">
        <v>46</v>
      </c>
      <c r="B49" s="16">
        <v>2012</v>
      </c>
      <c r="C49" s="13" t="s">
        <v>356</v>
      </c>
      <c r="D49" s="22" t="s">
        <v>300</v>
      </c>
      <c r="E49" s="9">
        <v>31</v>
      </c>
      <c r="F49" s="9">
        <v>0</v>
      </c>
      <c r="G49" s="9">
        <v>0</v>
      </c>
      <c r="H49" s="9">
        <v>3</v>
      </c>
      <c r="I49" s="9">
        <v>34</v>
      </c>
      <c r="J49" s="9">
        <v>0</v>
      </c>
      <c r="K49" s="9">
        <v>0</v>
      </c>
      <c r="L49" s="9">
        <v>0</v>
      </c>
      <c r="M49" s="9">
        <v>0</v>
      </c>
      <c r="N49" s="9">
        <v>0</v>
      </c>
      <c r="O49" s="9">
        <v>36</v>
      </c>
      <c r="P49" s="315">
        <v>34</v>
      </c>
      <c r="Q49" s="315">
        <v>31</v>
      </c>
      <c r="R49" s="79">
        <v>94.444444444444443</v>
      </c>
    </row>
    <row r="50" spans="1:18" x14ac:dyDescent="0.25">
      <c r="A50" s="20">
        <v>47</v>
      </c>
      <c r="B50" s="16">
        <v>2011</v>
      </c>
      <c r="C50" s="13" t="s">
        <v>357</v>
      </c>
      <c r="D50" s="22" t="s">
        <v>297</v>
      </c>
      <c r="E50" s="9">
        <v>95</v>
      </c>
      <c r="F50" s="9">
        <v>0</v>
      </c>
      <c r="G50" s="9">
        <v>0</v>
      </c>
      <c r="H50" s="9">
        <v>0</v>
      </c>
      <c r="I50" s="9">
        <v>95</v>
      </c>
      <c r="J50" s="9">
        <v>0</v>
      </c>
      <c r="K50" s="9">
        <v>0</v>
      </c>
      <c r="L50" s="9">
        <v>0</v>
      </c>
      <c r="M50" s="9">
        <v>0</v>
      </c>
      <c r="N50" s="9">
        <v>0</v>
      </c>
      <c r="O50" s="9">
        <v>114</v>
      </c>
      <c r="P50" s="315">
        <v>95</v>
      </c>
      <c r="Q50" s="315">
        <v>95</v>
      </c>
      <c r="R50" s="79">
        <v>83.333333333333343</v>
      </c>
    </row>
    <row r="51" spans="1:18" x14ac:dyDescent="0.25">
      <c r="A51" s="20">
        <v>48</v>
      </c>
      <c r="B51" s="16">
        <v>2013</v>
      </c>
      <c r="C51" s="13" t="s">
        <v>358</v>
      </c>
      <c r="D51" s="22" t="s">
        <v>817</v>
      </c>
      <c r="E51" s="9">
        <v>55</v>
      </c>
      <c r="F51" s="9">
        <v>0</v>
      </c>
      <c r="G51" s="9">
        <v>0</v>
      </c>
      <c r="H51" s="9">
        <v>0</v>
      </c>
      <c r="I51" s="9">
        <v>55</v>
      </c>
      <c r="J51" s="9">
        <v>0</v>
      </c>
      <c r="K51" s="9">
        <v>0</v>
      </c>
      <c r="L51" s="9">
        <v>0</v>
      </c>
      <c r="M51" s="9">
        <v>0</v>
      </c>
      <c r="N51" s="9">
        <v>0</v>
      </c>
      <c r="O51" s="9">
        <v>59</v>
      </c>
      <c r="P51" s="315">
        <v>55</v>
      </c>
      <c r="Q51" s="315">
        <v>55</v>
      </c>
      <c r="R51" s="79">
        <v>93.220338983050837</v>
      </c>
    </row>
    <row r="52" spans="1:18" x14ac:dyDescent="0.25">
      <c r="A52" s="20">
        <v>49</v>
      </c>
      <c r="B52" s="16">
        <v>2013</v>
      </c>
      <c r="C52" s="13" t="s">
        <v>359</v>
      </c>
      <c r="D52" s="22" t="s">
        <v>817</v>
      </c>
      <c r="E52" s="9">
        <v>44</v>
      </c>
      <c r="F52" s="9">
        <v>0</v>
      </c>
      <c r="G52" s="9">
        <v>0</v>
      </c>
      <c r="H52" s="9">
        <v>0</v>
      </c>
      <c r="I52" s="9">
        <v>44</v>
      </c>
      <c r="J52" s="9">
        <v>0</v>
      </c>
      <c r="K52" s="9">
        <v>0</v>
      </c>
      <c r="L52" s="9">
        <v>0</v>
      </c>
      <c r="M52" s="9">
        <v>0</v>
      </c>
      <c r="N52" s="9">
        <v>0</v>
      </c>
      <c r="O52" s="9">
        <v>46</v>
      </c>
      <c r="P52" s="315">
        <v>44</v>
      </c>
      <c r="Q52" s="315">
        <v>44</v>
      </c>
      <c r="R52" s="79">
        <v>95.652173913043484</v>
      </c>
    </row>
    <row r="53" spans="1:18" x14ac:dyDescent="0.25">
      <c r="A53" s="20">
        <v>50</v>
      </c>
      <c r="B53" s="16">
        <v>2013</v>
      </c>
      <c r="C53" s="13" t="s">
        <v>360</v>
      </c>
      <c r="D53" s="22" t="s">
        <v>817</v>
      </c>
      <c r="E53" s="9">
        <v>37</v>
      </c>
      <c r="F53" s="9">
        <v>0</v>
      </c>
      <c r="G53" s="9">
        <v>0</v>
      </c>
      <c r="H53" s="9">
        <v>0</v>
      </c>
      <c r="I53" s="9">
        <v>28</v>
      </c>
      <c r="J53" s="9">
        <v>0</v>
      </c>
      <c r="K53" s="9">
        <v>0</v>
      </c>
      <c r="L53" s="9">
        <v>0</v>
      </c>
      <c r="M53" s="9">
        <v>0</v>
      </c>
      <c r="N53" s="9">
        <v>0</v>
      </c>
      <c r="O53" s="9">
        <v>28</v>
      </c>
      <c r="P53" s="315">
        <v>28</v>
      </c>
      <c r="Q53" s="315">
        <v>37</v>
      </c>
      <c r="R53" s="79">
        <v>100</v>
      </c>
    </row>
    <row r="54" spans="1:18" x14ac:dyDescent="0.25">
      <c r="A54" s="20">
        <v>51</v>
      </c>
      <c r="B54" s="16">
        <v>2013</v>
      </c>
      <c r="C54" s="13" t="s">
        <v>361</v>
      </c>
      <c r="D54" s="22" t="s">
        <v>817</v>
      </c>
      <c r="E54" s="9">
        <v>55</v>
      </c>
      <c r="F54" s="9">
        <v>0</v>
      </c>
      <c r="G54" s="9">
        <v>0</v>
      </c>
      <c r="H54" s="9">
        <v>0</v>
      </c>
      <c r="I54" s="9">
        <v>55</v>
      </c>
      <c r="J54" s="9">
        <v>0</v>
      </c>
      <c r="K54" s="9">
        <v>0</v>
      </c>
      <c r="L54" s="9">
        <v>0</v>
      </c>
      <c r="M54" s="9">
        <v>0</v>
      </c>
      <c r="N54" s="9">
        <v>0</v>
      </c>
      <c r="O54" s="9">
        <v>58</v>
      </c>
      <c r="P54" s="315">
        <v>55</v>
      </c>
      <c r="Q54" s="315">
        <v>55</v>
      </c>
      <c r="R54" s="79">
        <v>94.827586206896555</v>
      </c>
    </row>
    <row r="55" spans="1:18" x14ac:dyDescent="0.25">
      <c r="A55" s="20">
        <v>52</v>
      </c>
      <c r="B55" s="16">
        <v>2013</v>
      </c>
      <c r="C55" s="13" t="s">
        <v>362</v>
      </c>
      <c r="D55" s="22" t="s">
        <v>295</v>
      </c>
      <c r="E55" s="9">
        <v>11</v>
      </c>
      <c r="F55" s="9">
        <v>0</v>
      </c>
      <c r="G55" s="9">
        <v>0</v>
      </c>
      <c r="H55" s="9">
        <v>0</v>
      </c>
      <c r="I55" s="9">
        <v>11</v>
      </c>
      <c r="J55" s="9">
        <v>31</v>
      </c>
      <c r="K55" s="9">
        <v>2</v>
      </c>
      <c r="L55" s="9">
        <v>0</v>
      </c>
      <c r="M55" s="9">
        <v>0</v>
      </c>
      <c r="N55" s="9">
        <v>33</v>
      </c>
      <c r="O55" s="9">
        <v>34</v>
      </c>
      <c r="P55" s="315">
        <v>11</v>
      </c>
      <c r="Q55" s="315">
        <v>11</v>
      </c>
      <c r="R55" s="79">
        <v>32.352941176470587</v>
      </c>
    </row>
    <row r="56" spans="1:18" x14ac:dyDescent="0.25">
      <c r="A56" s="20">
        <v>53</v>
      </c>
      <c r="B56" s="16">
        <v>2012</v>
      </c>
      <c r="C56" s="13" t="s">
        <v>363</v>
      </c>
      <c r="D56" s="22" t="s">
        <v>819</v>
      </c>
      <c r="E56" s="9">
        <v>0</v>
      </c>
      <c r="F56" s="9">
        <v>0</v>
      </c>
      <c r="G56" s="9">
        <v>0</v>
      </c>
      <c r="H56" s="9">
        <v>0</v>
      </c>
      <c r="I56" s="9">
        <v>0</v>
      </c>
      <c r="J56" s="9">
        <v>0</v>
      </c>
      <c r="K56" s="9">
        <v>0</v>
      </c>
      <c r="L56" s="9">
        <v>0</v>
      </c>
      <c r="M56" s="9">
        <v>0</v>
      </c>
      <c r="N56" s="9">
        <v>0</v>
      </c>
      <c r="O56" s="9">
        <v>29</v>
      </c>
      <c r="P56" s="315">
        <v>0</v>
      </c>
      <c r="Q56" s="315">
        <v>0</v>
      </c>
      <c r="R56" s="79">
        <v>0</v>
      </c>
    </row>
    <row r="57" spans="1:18" x14ac:dyDescent="0.25">
      <c r="A57" s="20">
        <v>54</v>
      </c>
      <c r="B57" s="16">
        <v>2013</v>
      </c>
      <c r="C57" s="13" t="s">
        <v>364</v>
      </c>
      <c r="D57" s="22" t="s">
        <v>817</v>
      </c>
      <c r="E57" s="9">
        <v>0</v>
      </c>
      <c r="F57" s="9">
        <v>19</v>
      </c>
      <c r="G57" s="9">
        <v>3</v>
      </c>
      <c r="H57" s="9">
        <v>0</v>
      </c>
      <c r="I57" s="9">
        <v>22</v>
      </c>
      <c r="J57" s="9">
        <v>0</v>
      </c>
      <c r="K57" s="9">
        <v>0</v>
      </c>
      <c r="L57" s="9">
        <v>0</v>
      </c>
      <c r="M57" s="9">
        <v>0</v>
      </c>
      <c r="N57" s="9">
        <v>0</v>
      </c>
      <c r="O57" s="9">
        <v>27</v>
      </c>
      <c r="P57" s="315">
        <v>22</v>
      </c>
      <c r="Q57" s="315">
        <v>0</v>
      </c>
      <c r="R57" s="79">
        <v>81.481481481481481</v>
      </c>
    </row>
    <row r="58" spans="1:18" x14ac:dyDescent="0.25">
      <c r="A58" s="20">
        <v>55</v>
      </c>
      <c r="B58" s="16">
        <v>2012</v>
      </c>
      <c r="C58" s="13" t="s">
        <v>365</v>
      </c>
      <c r="D58" s="22" t="s">
        <v>820</v>
      </c>
      <c r="E58" s="9">
        <v>50</v>
      </c>
      <c r="F58" s="9">
        <v>0</v>
      </c>
      <c r="G58" s="9">
        <v>0</v>
      </c>
      <c r="H58" s="9">
        <v>0</v>
      </c>
      <c r="I58" s="9">
        <v>50</v>
      </c>
      <c r="J58" s="9">
        <v>0</v>
      </c>
      <c r="K58" s="9">
        <v>0</v>
      </c>
      <c r="L58" s="9">
        <v>0</v>
      </c>
      <c r="M58" s="9">
        <v>0</v>
      </c>
      <c r="N58" s="9">
        <v>0</v>
      </c>
      <c r="O58" s="9">
        <v>52</v>
      </c>
      <c r="P58" s="315">
        <v>50</v>
      </c>
      <c r="Q58" s="315">
        <v>50</v>
      </c>
      <c r="R58" s="79">
        <v>96.15384615384616</v>
      </c>
    </row>
    <row r="59" spans="1:18" x14ac:dyDescent="0.25">
      <c r="A59" s="20">
        <v>56</v>
      </c>
      <c r="B59" s="16">
        <v>2013</v>
      </c>
      <c r="C59" s="13" t="s">
        <v>366</v>
      </c>
      <c r="D59" s="22" t="s">
        <v>268</v>
      </c>
      <c r="E59" s="9">
        <v>23</v>
      </c>
      <c r="F59" s="9">
        <v>0</v>
      </c>
      <c r="G59" s="9">
        <v>0</v>
      </c>
      <c r="H59" s="9">
        <v>0</v>
      </c>
      <c r="I59" s="9">
        <v>23</v>
      </c>
      <c r="J59" s="9">
        <v>0</v>
      </c>
      <c r="K59" s="9">
        <v>0</v>
      </c>
      <c r="L59" s="9">
        <v>0</v>
      </c>
      <c r="M59" s="9">
        <v>0</v>
      </c>
      <c r="N59" s="9">
        <v>0</v>
      </c>
      <c r="O59" s="9">
        <v>27</v>
      </c>
      <c r="P59" s="315">
        <v>23</v>
      </c>
      <c r="Q59" s="315">
        <v>23</v>
      </c>
      <c r="R59" s="79">
        <v>85.18518518518519</v>
      </c>
    </row>
    <row r="60" spans="1:18" x14ac:dyDescent="0.25">
      <c r="A60" s="20">
        <v>57</v>
      </c>
      <c r="B60" s="16">
        <v>2012</v>
      </c>
      <c r="C60" s="13" t="s">
        <v>367</v>
      </c>
      <c r="D60" s="22" t="s">
        <v>819</v>
      </c>
      <c r="E60" s="9">
        <v>27</v>
      </c>
      <c r="F60" s="9">
        <v>0</v>
      </c>
      <c r="G60" s="9">
        <v>0</v>
      </c>
      <c r="H60" s="9">
        <v>0</v>
      </c>
      <c r="I60" s="9">
        <v>19</v>
      </c>
      <c r="J60" s="9">
        <v>0</v>
      </c>
      <c r="K60" s="9">
        <v>0</v>
      </c>
      <c r="L60" s="9">
        <v>0</v>
      </c>
      <c r="M60" s="9">
        <v>0</v>
      </c>
      <c r="N60" s="9">
        <v>0</v>
      </c>
      <c r="O60" s="9">
        <v>19</v>
      </c>
      <c r="P60" s="315">
        <v>19</v>
      </c>
      <c r="Q60" s="315">
        <v>27</v>
      </c>
      <c r="R60" s="79">
        <v>100</v>
      </c>
    </row>
    <row r="61" spans="1:18" x14ac:dyDescent="0.25">
      <c r="A61" s="20">
        <v>58</v>
      </c>
      <c r="B61" s="16">
        <v>2014</v>
      </c>
      <c r="C61" s="13" t="s">
        <v>368</v>
      </c>
      <c r="D61" s="22" t="s">
        <v>820</v>
      </c>
      <c r="E61" s="9">
        <v>10</v>
      </c>
      <c r="F61" s="9">
        <v>0</v>
      </c>
      <c r="G61" s="9">
        <v>0</v>
      </c>
      <c r="H61" s="9">
        <v>0</v>
      </c>
      <c r="I61" s="9">
        <v>10</v>
      </c>
      <c r="J61" s="9">
        <v>24</v>
      </c>
      <c r="K61" s="9">
        <v>0</v>
      </c>
      <c r="L61" s="9">
        <v>0</v>
      </c>
      <c r="M61" s="9">
        <v>0</v>
      </c>
      <c r="N61" s="9">
        <v>24</v>
      </c>
      <c r="O61" s="9">
        <v>28</v>
      </c>
      <c r="P61" s="315">
        <v>10</v>
      </c>
      <c r="Q61" s="315">
        <v>10</v>
      </c>
      <c r="R61" s="79">
        <v>35.714285714285715</v>
      </c>
    </row>
    <row r="62" spans="1:18" x14ac:dyDescent="0.25">
      <c r="A62" s="20">
        <v>59</v>
      </c>
      <c r="B62" s="16">
        <v>2014</v>
      </c>
      <c r="C62" s="13" t="s">
        <v>369</v>
      </c>
      <c r="D62" s="22" t="s">
        <v>820</v>
      </c>
      <c r="E62" s="9">
        <v>33</v>
      </c>
      <c r="F62" s="9">
        <v>0</v>
      </c>
      <c r="G62" s="9">
        <v>0</v>
      </c>
      <c r="H62" s="9">
        <v>0</v>
      </c>
      <c r="I62" s="9">
        <v>33</v>
      </c>
      <c r="J62" s="9">
        <v>0</v>
      </c>
      <c r="K62" s="9">
        <v>0</v>
      </c>
      <c r="L62" s="9">
        <v>0</v>
      </c>
      <c r="M62" s="9">
        <v>0</v>
      </c>
      <c r="N62" s="9">
        <v>0</v>
      </c>
      <c r="O62" s="9">
        <v>34</v>
      </c>
      <c r="P62" s="315">
        <v>33</v>
      </c>
      <c r="Q62" s="315">
        <v>33</v>
      </c>
      <c r="R62" s="79">
        <v>97.058823529411768</v>
      </c>
    </row>
    <row r="63" spans="1:18" x14ac:dyDescent="0.25">
      <c r="A63" s="20">
        <v>60</v>
      </c>
      <c r="B63" s="16">
        <v>2014</v>
      </c>
      <c r="C63" s="13" t="s">
        <v>370</v>
      </c>
      <c r="D63" s="22" t="s">
        <v>292</v>
      </c>
      <c r="E63" s="9">
        <v>2</v>
      </c>
      <c r="F63" s="9">
        <v>4</v>
      </c>
      <c r="G63" s="9">
        <v>5</v>
      </c>
      <c r="H63" s="9">
        <v>5</v>
      </c>
      <c r="I63" s="9">
        <v>16</v>
      </c>
      <c r="J63" s="9">
        <v>12</v>
      </c>
      <c r="K63" s="9">
        <v>1</v>
      </c>
      <c r="L63" s="9">
        <v>2</v>
      </c>
      <c r="M63" s="9">
        <v>0</v>
      </c>
      <c r="N63" s="9">
        <v>15</v>
      </c>
      <c r="O63" s="9">
        <v>49</v>
      </c>
      <c r="P63" s="315">
        <v>16</v>
      </c>
      <c r="Q63" s="315">
        <v>2</v>
      </c>
      <c r="R63" s="79">
        <v>32.653061224489797</v>
      </c>
    </row>
    <row r="64" spans="1:18" x14ac:dyDescent="0.25">
      <c r="A64" s="20">
        <v>61</v>
      </c>
      <c r="B64" s="16">
        <v>2016</v>
      </c>
      <c r="C64" s="13" t="s">
        <v>821</v>
      </c>
      <c r="D64" s="22" t="s">
        <v>294</v>
      </c>
      <c r="E64" s="9">
        <v>26</v>
      </c>
      <c r="F64" s="9">
        <v>0</v>
      </c>
      <c r="G64" s="9">
        <v>0</v>
      </c>
      <c r="H64" s="9">
        <v>0</v>
      </c>
      <c r="I64" s="9">
        <v>26</v>
      </c>
      <c r="J64" s="9">
        <v>0</v>
      </c>
      <c r="K64" s="9">
        <v>0</v>
      </c>
      <c r="L64" s="9">
        <v>0</v>
      </c>
      <c r="M64" s="9">
        <v>0</v>
      </c>
      <c r="N64" s="9">
        <v>0</v>
      </c>
      <c r="O64" s="9">
        <v>29</v>
      </c>
      <c r="P64" s="315">
        <v>26</v>
      </c>
      <c r="Q64" s="315">
        <v>26</v>
      </c>
      <c r="R64" s="79">
        <v>89.65517241379311</v>
      </c>
    </row>
    <row r="65" spans="1:18" ht="15.75" thickBot="1" x14ac:dyDescent="0.3">
      <c r="A65" s="20">
        <v>62</v>
      </c>
      <c r="B65" s="16">
        <v>2016</v>
      </c>
      <c r="C65" s="13" t="s">
        <v>822</v>
      </c>
      <c r="D65" s="22" t="s">
        <v>850</v>
      </c>
      <c r="E65" s="9">
        <v>34</v>
      </c>
      <c r="F65" s="9">
        <v>0</v>
      </c>
      <c r="G65" s="9">
        <v>0</v>
      </c>
      <c r="H65" s="9">
        <v>6</v>
      </c>
      <c r="I65" s="9">
        <v>40</v>
      </c>
      <c r="J65" s="9">
        <v>0</v>
      </c>
      <c r="K65" s="9">
        <v>0</v>
      </c>
      <c r="L65" s="9">
        <v>0</v>
      </c>
      <c r="M65" s="9">
        <v>3</v>
      </c>
      <c r="N65" s="9">
        <v>3</v>
      </c>
      <c r="O65" s="9">
        <v>46</v>
      </c>
      <c r="P65" s="315">
        <v>40</v>
      </c>
      <c r="Q65" s="315">
        <v>34</v>
      </c>
      <c r="R65" s="79">
        <v>86.956521739130437</v>
      </c>
    </row>
    <row r="66" spans="1:18" ht="16.5" thickTop="1" thickBot="1" x14ac:dyDescent="0.3">
      <c r="C66" s="58" t="s">
        <v>44</v>
      </c>
      <c r="D66" s="58"/>
      <c r="E66" s="58">
        <v>3424</v>
      </c>
      <c r="F66" s="58">
        <v>410</v>
      </c>
      <c r="G66" s="58">
        <v>125</v>
      </c>
      <c r="H66" s="58">
        <v>242</v>
      </c>
      <c r="I66" s="9">
        <v>4201</v>
      </c>
      <c r="J66" s="58">
        <v>381</v>
      </c>
      <c r="K66" s="58">
        <v>130</v>
      </c>
      <c r="L66" s="58">
        <v>87</v>
      </c>
      <c r="M66" s="58">
        <v>18</v>
      </c>
      <c r="N66" s="9">
        <v>616</v>
      </c>
      <c r="O66" s="229">
        <v>4904</v>
      </c>
      <c r="P66" s="316">
        <v>4201</v>
      </c>
      <c r="Q66" s="316">
        <v>3424</v>
      </c>
      <c r="R66" s="317">
        <v>85.66476345840131</v>
      </c>
    </row>
    <row r="67" spans="1:18" ht="15.75" thickTop="1" x14ac:dyDescent="0.25"/>
    <row r="68" spans="1:18" x14ac:dyDescent="0.25">
      <c r="E68" s="304"/>
      <c r="F68" s="304"/>
      <c r="G68" s="304"/>
      <c r="H68" s="304"/>
      <c r="I68" s="304"/>
      <c r="J68" s="304"/>
      <c r="K68" s="304"/>
      <c r="L68" s="304"/>
      <c r="M68" s="304"/>
      <c r="N68" s="304"/>
      <c r="O68" s="304"/>
    </row>
  </sheetData>
  <mergeCells count="4">
    <mergeCell ref="E1:L1"/>
    <mergeCell ref="P1:R1"/>
    <mergeCell ref="E2:G2"/>
    <mergeCell ref="J2:L2"/>
  </mergeCell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66"/>
  <sheetViews>
    <sheetView workbookViewId="0">
      <pane xSplit="3" ySplit="2" topLeftCell="D49" activePane="bottomRight" state="frozen"/>
      <selection sqref="A1:XFD1048576"/>
      <selection pane="topRight" sqref="A1:XFD1048576"/>
      <selection pane="bottomLeft" sqref="A1:XFD1048576"/>
      <selection pane="bottomRight" activeCell="C52" sqref="C52"/>
    </sheetView>
  </sheetViews>
  <sheetFormatPr baseColWidth="10" defaultColWidth="9.140625" defaultRowHeight="15" x14ac:dyDescent="0.25"/>
  <cols>
    <col min="1" max="1" width="6.7109375" customWidth="1"/>
    <col min="2" max="2" width="10.140625" style="10" customWidth="1"/>
    <col min="3" max="3" width="29.5703125" style="108" customWidth="1"/>
    <col min="4" max="4" width="12" style="108" customWidth="1"/>
    <col min="5" max="14" width="12.7109375" customWidth="1"/>
  </cols>
  <sheetData>
    <row r="1" spans="1:14" ht="30" customHeight="1" thickTop="1" thickBot="1" x14ac:dyDescent="0.3">
      <c r="A1" s="6" t="s">
        <v>0</v>
      </c>
      <c r="B1" s="6" t="s">
        <v>259</v>
      </c>
      <c r="C1" s="6" t="s">
        <v>1</v>
      </c>
      <c r="D1" s="6"/>
      <c r="E1" s="470" t="s">
        <v>650</v>
      </c>
      <c r="F1" s="470" t="s">
        <v>650</v>
      </c>
      <c r="G1" s="470" t="s">
        <v>650</v>
      </c>
      <c r="H1" s="470" t="s">
        <v>650</v>
      </c>
      <c r="I1" s="470" t="s">
        <v>650</v>
      </c>
      <c r="J1" s="470" t="s">
        <v>650</v>
      </c>
      <c r="K1" s="470" t="s">
        <v>650</v>
      </c>
      <c r="L1" s="470" t="s">
        <v>650</v>
      </c>
      <c r="M1" s="470" t="s">
        <v>650</v>
      </c>
      <c r="N1" s="470" t="s">
        <v>650</v>
      </c>
    </row>
    <row r="2" spans="1:14" ht="37.5" thickTop="1" thickBot="1" x14ac:dyDescent="0.3">
      <c r="A2" s="6" t="s">
        <v>0</v>
      </c>
      <c r="B2" s="6" t="s">
        <v>259</v>
      </c>
      <c r="C2" s="6" t="s">
        <v>1</v>
      </c>
      <c r="D2" s="82" t="s">
        <v>815</v>
      </c>
      <c r="E2" s="7" t="s">
        <v>651</v>
      </c>
      <c r="F2" s="7" t="s">
        <v>652</v>
      </c>
      <c r="G2" s="7" t="s">
        <v>653</v>
      </c>
      <c r="H2" s="7" t="s">
        <v>654</v>
      </c>
      <c r="I2" s="7" t="s">
        <v>44</v>
      </c>
      <c r="J2" s="7" t="s">
        <v>655</v>
      </c>
      <c r="K2" s="7" t="s">
        <v>656</v>
      </c>
      <c r="L2" s="7" t="s">
        <v>657</v>
      </c>
      <c r="M2" s="7" t="s">
        <v>658</v>
      </c>
      <c r="N2" s="7" t="s">
        <v>44</v>
      </c>
    </row>
    <row r="3" spans="1:14" ht="26.25" thickTop="1" x14ac:dyDescent="0.25">
      <c r="A3" s="20">
        <v>1</v>
      </c>
      <c r="B3" s="16">
        <v>2001</v>
      </c>
      <c r="C3" s="13" t="s">
        <v>311</v>
      </c>
      <c r="D3" s="22" t="s">
        <v>299</v>
      </c>
      <c r="E3" s="9">
        <v>9</v>
      </c>
      <c r="F3" s="9">
        <v>96</v>
      </c>
      <c r="G3" s="9">
        <v>32</v>
      </c>
      <c r="H3" s="9">
        <v>288</v>
      </c>
      <c r="I3" s="9">
        <v>425</v>
      </c>
      <c r="J3" s="9">
        <v>6</v>
      </c>
      <c r="K3" s="9">
        <v>61</v>
      </c>
      <c r="L3" s="9">
        <v>32</v>
      </c>
      <c r="M3" s="9">
        <v>288</v>
      </c>
      <c r="N3" s="9">
        <v>387</v>
      </c>
    </row>
    <row r="4" spans="1:14" ht="25.5" x14ac:dyDescent="0.25">
      <c r="A4" s="20">
        <v>2</v>
      </c>
      <c r="B4" s="16">
        <v>2002</v>
      </c>
      <c r="C4" s="13" t="s">
        <v>312</v>
      </c>
      <c r="D4" s="22" t="s">
        <v>287</v>
      </c>
      <c r="E4" s="9">
        <v>47</v>
      </c>
      <c r="F4" s="9">
        <v>75</v>
      </c>
      <c r="G4" s="9">
        <v>69</v>
      </c>
      <c r="H4" s="9">
        <v>140</v>
      </c>
      <c r="I4" s="9">
        <v>331</v>
      </c>
      <c r="J4" s="9">
        <v>47</v>
      </c>
      <c r="K4" s="9">
        <v>75</v>
      </c>
      <c r="L4" s="9">
        <v>69</v>
      </c>
      <c r="M4" s="9">
        <v>116</v>
      </c>
      <c r="N4" s="9">
        <v>307</v>
      </c>
    </row>
    <row r="5" spans="1:14" x14ac:dyDescent="0.25">
      <c r="A5" s="20">
        <v>3</v>
      </c>
      <c r="B5" s="16">
        <v>2002</v>
      </c>
      <c r="C5" s="13" t="s">
        <v>313</v>
      </c>
      <c r="D5" s="22" t="s">
        <v>292</v>
      </c>
      <c r="E5" s="9">
        <v>24</v>
      </c>
      <c r="F5" s="9">
        <v>96</v>
      </c>
      <c r="G5" s="9">
        <v>86</v>
      </c>
      <c r="H5" s="9">
        <v>103</v>
      </c>
      <c r="I5" s="9">
        <v>309</v>
      </c>
      <c r="J5" s="9">
        <v>24</v>
      </c>
      <c r="K5" s="9">
        <v>96</v>
      </c>
      <c r="L5" s="9">
        <v>80</v>
      </c>
      <c r="M5" s="9">
        <v>48</v>
      </c>
      <c r="N5" s="9">
        <v>248</v>
      </c>
    </row>
    <row r="6" spans="1:14" x14ac:dyDescent="0.25">
      <c r="A6" s="20">
        <v>4</v>
      </c>
      <c r="B6" s="16">
        <v>2002</v>
      </c>
      <c r="C6" s="13" t="s">
        <v>314</v>
      </c>
      <c r="D6" s="22" t="s">
        <v>304</v>
      </c>
      <c r="E6" s="9">
        <v>23</v>
      </c>
      <c r="F6" s="9">
        <v>24</v>
      </c>
      <c r="G6" s="9">
        <v>48</v>
      </c>
      <c r="H6" s="9">
        <v>62</v>
      </c>
      <c r="I6" s="9">
        <v>157</v>
      </c>
      <c r="J6" s="9">
        <v>15</v>
      </c>
      <c r="K6" s="9">
        <v>16</v>
      </c>
      <c r="L6" s="9">
        <v>40</v>
      </c>
      <c r="M6" s="9">
        <v>50</v>
      </c>
      <c r="N6" s="9">
        <v>121</v>
      </c>
    </row>
    <row r="7" spans="1:14" ht="25.5" x14ac:dyDescent="0.25">
      <c r="A7" s="20">
        <v>5</v>
      </c>
      <c r="B7" s="16">
        <v>2004</v>
      </c>
      <c r="C7" s="13" t="s">
        <v>315</v>
      </c>
      <c r="D7" s="22" t="s">
        <v>816</v>
      </c>
      <c r="E7" s="9">
        <v>31</v>
      </c>
      <c r="F7" s="9">
        <v>53</v>
      </c>
      <c r="G7" s="9">
        <v>33</v>
      </c>
      <c r="H7" s="9">
        <v>224</v>
      </c>
      <c r="I7" s="9">
        <v>341</v>
      </c>
      <c r="J7" s="9">
        <v>27</v>
      </c>
      <c r="K7" s="9">
        <v>17</v>
      </c>
      <c r="L7" s="9">
        <v>14</v>
      </c>
      <c r="M7" s="9">
        <v>48</v>
      </c>
      <c r="N7" s="9">
        <v>106</v>
      </c>
    </row>
    <row r="8" spans="1:14" x14ac:dyDescent="0.25">
      <c r="A8" s="20">
        <v>6</v>
      </c>
      <c r="B8" s="16">
        <v>2004</v>
      </c>
      <c r="C8" s="13" t="s">
        <v>316</v>
      </c>
      <c r="D8" s="22" t="s">
        <v>292</v>
      </c>
      <c r="E8" s="9">
        <v>46</v>
      </c>
      <c r="F8" s="9">
        <v>100</v>
      </c>
      <c r="G8" s="9">
        <v>144</v>
      </c>
      <c r="H8" s="9">
        <v>180</v>
      </c>
      <c r="I8" s="9">
        <v>470</v>
      </c>
      <c r="J8" s="9">
        <v>46</v>
      </c>
      <c r="K8" s="9">
        <v>100</v>
      </c>
      <c r="L8" s="9">
        <v>144</v>
      </c>
      <c r="M8" s="9">
        <v>147</v>
      </c>
      <c r="N8" s="9">
        <v>437</v>
      </c>
    </row>
    <row r="9" spans="1:14" x14ac:dyDescent="0.25">
      <c r="A9" s="20">
        <v>7</v>
      </c>
      <c r="B9" s="16">
        <v>2004</v>
      </c>
      <c r="C9" s="13" t="s">
        <v>317</v>
      </c>
      <c r="D9" s="22" t="s">
        <v>296</v>
      </c>
      <c r="E9" s="9">
        <v>25</v>
      </c>
      <c r="F9" s="9">
        <v>51</v>
      </c>
      <c r="G9" s="9">
        <v>34</v>
      </c>
      <c r="H9" s="9">
        <v>116</v>
      </c>
      <c r="I9" s="9">
        <v>226</v>
      </c>
      <c r="J9" s="9">
        <v>19</v>
      </c>
      <c r="K9" s="9">
        <v>39</v>
      </c>
      <c r="L9" s="9">
        <v>22</v>
      </c>
      <c r="M9" s="9">
        <v>58</v>
      </c>
      <c r="N9" s="9">
        <v>138</v>
      </c>
    </row>
    <row r="10" spans="1:14" ht="25.5" x14ac:dyDescent="0.25">
      <c r="A10" s="20">
        <v>8</v>
      </c>
      <c r="B10" s="16">
        <v>2003</v>
      </c>
      <c r="C10" s="13" t="s">
        <v>318</v>
      </c>
      <c r="D10" s="22" t="s">
        <v>817</v>
      </c>
      <c r="E10" s="9">
        <v>30</v>
      </c>
      <c r="F10" s="9">
        <v>75</v>
      </c>
      <c r="G10" s="9">
        <v>73</v>
      </c>
      <c r="H10" s="9">
        <v>223</v>
      </c>
      <c r="I10" s="9">
        <v>401</v>
      </c>
      <c r="J10" s="9">
        <v>20</v>
      </c>
      <c r="K10" s="9">
        <v>69</v>
      </c>
      <c r="L10" s="9">
        <v>29</v>
      </c>
      <c r="M10" s="9">
        <v>133</v>
      </c>
      <c r="N10" s="9">
        <v>251</v>
      </c>
    </row>
    <row r="11" spans="1:14" x14ac:dyDescent="0.25">
      <c r="A11" s="20">
        <v>9</v>
      </c>
      <c r="B11" s="16">
        <v>2004</v>
      </c>
      <c r="C11" s="13" t="s">
        <v>319</v>
      </c>
      <c r="D11" s="22" t="s">
        <v>289</v>
      </c>
      <c r="E11" s="9">
        <v>14</v>
      </c>
      <c r="F11" s="9">
        <v>54</v>
      </c>
      <c r="G11" s="9">
        <v>58</v>
      </c>
      <c r="H11" s="9">
        <v>76</v>
      </c>
      <c r="I11" s="9">
        <v>202</v>
      </c>
      <c r="J11" s="9">
        <v>14</v>
      </c>
      <c r="K11" s="9">
        <v>54</v>
      </c>
      <c r="L11" s="9">
        <v>58</v>
      </c>
      <c r="M11" s="9">
        <v>76</v>
      </c>
      <c r="N11" s="9">
        <v>202</v>
      </c>
    </row>
    <row r="12" spans="1:14" x14ac:dyDescent="0.25">
      <c r="A12" s="20">
        <v>10</v>
      </c>
      <c r="B12" s="16">
        <v>2005</v>
      </c>
      <c r="C12" s="13" t="s">
        <v>320</v>
      </c>
      <c r="D12" s="22" t="s">
        <v>268</v>
      </c>
      <c r="E12" s="9">
        <v>6</v>
      </c>
      <c r="F12" s="9">
        <v>0</v>
      </c>
      <c r="G12" s="9">
        <v>31</v>
      </c>
      <c r="H12" s="9">
        <v>89</v>
      </c>
      <c r="I12" s="9">
        <v>126</v>
      </c>
      <c r="J12" s="9">
        <v>6</v>
      </c>
      <c r="K12" s="9">
        <v>0</v>
      </c>
      <c r="L12" s="9">
        <v>31</v>
      </c>
      <c r="M12" s="9">
        <v>89</v>
      </c>
      <c r="N12" s="9">
        <v>126</v>
      </c>
    </row>
    <row r="13" spans="1:14" x14ac:dyDescent="0.25">
      <c r="A13" s="20">
        <v>11</v>
      </c>
      <c r="B13" s="16">
        <v>2005</v>
      </c>
      <c r="C13" s="13" t="s">
        <v>321</v>
      </c>
      <c r="D13" s="22" t="s">
        <v>292</v>
      </c>
      <c r="E13" s="9">
        <v>34</v>
      </c>
      <c r="F13" s="9">
        <v>93</v>
      </c>
      <c r="G13" s="9">
        <v>27</v>
      </c>
      <c r="H13" s="9">
        <v>109</v>
      </c>
      <c r="I13" s="9">
        <v>263</v>
      </c>
      <c r="J13" s="9">
        <v>34</v>
      </c>
      <c r="K13" s="9">
        <v>93</v>
      </c>
      <c r="L13" s="9">
        <v>27</v>
      </c>
      <c r="M13" s="9">
        <v>109</v>
      </c>
      <c r="N13" s="9">
        <v>263</v>
      </c>
    </row>
    <row r="14" spans="1:14" x14ac:dyDescent="0.25">
      <c r="A14" s="20">
        <v>12</v>
      </c>
      <c r="B14" s="16">
        <v>2005</v>
      </c>
      <c r="C14" s="13" t="s">
        <v>322</v>
      </c>
      <c r="D14" s="22" t="s">
        <v>268</v>
      </c>
      <c r="E14" s="9">
        <v>18</v>
      </c>
      <c r="F14" s="9">
        <v>26</v>
      </c>
      <c r="G14" s="9">
        <v>21</v>
      </c>
      <c r="H14" s="9">
        <v>88</v>
      </c>
      <c r="I14" s="9">
        <v>153</v>
      </c>
      <c r="J14" s="9">
        <v>18</v>
      </c>
      <c r="K14" s="9">
        <v>23</v>
      </c>
      <c r="L14" s="9">
        <v>21</v>
      </c>
      <c r="M14" s="9">
        <v>85</v>
      </c>
      <c r="N14" s="9">
        <v>147</v>
      </c>
    </row>
    <row r="15" spans="1:14" ht="25.5" x14ac:dyDescent="0.25">
      <c r="A15" s="20">
        <v>13</v>
      </c>
      <c r="B15" s="16">
        <v>2005</v>
      </c>
      <c r="C15" s="13" t="s">
        <v>323</v>
      </c>
      <c r="D15" s="22" t="s">
        <v>291</v>
      </c>
      <c r="E15" s="9">
        <v>14</v>
      </c>
      <c r="F15" s="9">
        <v>81</v>
      </c>
      <c r="G15" s="9">
        <v>102</v>
      </c>
      <c r="H15" s="9">
        <v>186</v>
      </c>
      <c r="I15" s="9">
        <v>383</v>
      </c>
      <c r="J15" s="9">
        <v>8</v>
      </c>
      <c r="K15" s="9">
        <v>67</v>
      </c>
      <c r="L15" s="9">
        <v>102</v>
      </c>
      <c r="M15" s="9">
        <v>186</v>
      </c>
      <c r="N15" s="9">
        <v>363</v>
      </c>
    </row>
    <row r="16" spans="1:14" x14ac:dyDescent="0.25">
      <c r="A16" s="20">
        <v>14</v>
      </c>
      <c r="B16" s="16">
        <v>2004</v>
      </c>
      <c r="C16" s="13" t="s">
        <v>324</v>
      </c>
      <c r="D16" s="22" t="s">
        <v>300</v>
      </c>
      <c r="E16" s="9">
        <v>25</v>
      </c>
      <c r="F16" s="9">
        <v>74</v>
      </c>
      <c r="G16" s="9">
        <v>38</v>
      </c>
      <c r="H16" s="9">
        <v>159</v>
      </c>
      <c r="I16" s="9">
        <v>296</v>
      </c>
      <c r="J16" s="9">
        <v>25</v>
      </c>
      <c r="K16" s="9">
        <v>74</v>
      </c>
      <c r="L16" s="9">
        <v>38</v>
      </c>
      <c r="M16" s="9">
        <v>159</v>
      </c>
      <c r="N16" s="9">
        <v>296</v>
      </c>
    </row>
    <row r="17" spans="1:14" x14ac:dyDescent="0.25">
      <c r="A17" s="20">
        <v>15</v>
      </c>
      <c r="B17" s="16">
        <v>2004</v>
      </c>
      <c r="C17" s="13" t="s">
        <v>325</v>
      </c>
      <c r="D17" s="22" t="s">
        <v>303</v>
      </c>
      <c r="E17" s="9">
        <v>32</v>
      </c>
      <c r="F17" s="9">
        <v>131</v>
      </c>
      <c r="G17" s="9">
        <v>58</v>
      </c>
      <c r="H17" s="9">
        <v>170</v>
      </c>
      <c r="I17" s="9">
        <v>391</v>
      </c>
      <c r="J17" s="9">
        <v>12</v>
      </c>
      <c r="K17" s="9">
        <v>25</v>
      </c>
      <c r="L17" s="9">
        <v>34</v>
      </c>
      <c r="M17" s="9">
        <v>144</v>
      </c>
      <c r="N17" s="9">
        <v>215</v>
      </c>
    </row>
    <row r="18" spans="1:14" ht="25.5" x14ac:dyDescent="0.25">
      <c r="A18" s="20">
        <v>16</v>
      </c>
      <c r="B18" s="16">
        <v>2005</v>
      </c>
      <c r="C18" s="13" t="s">
        <v>326</v>
      </c>
      <c r="D18" s="22" t="s">
        <v>288</v>
      </c>
      <c r="E18" s="9">
        <v>15</v>
      </c>
      <c r="F18" s="9">
        <v>9</v>
      </c>
      <c r="G18" s="9">
        <v>34</v>
      </c>
      <c r="H18" s="9">
        <v>150</v>
      </c>
      <c r="I18" s="9">
        <v>208</v>
      </c>
      <c r="J18" s="9">
        <v>15</v>
      </c>
      <c r="K18" s="9">
        <v>9</v>
      </c>
      <c r="L18" s="9">
        <v>34</v>
      </c>
      <c r="M18" s="9">
        <v>150</v>
      </c>
      <c r="N18" s="9">
        <v>208</v>
      </c>
    </row>
    <row r="19" spans="1:14" ht="25.5" x14ac:dyDescent="0.25">
      <c r="A19" s="20">
        <v>17</v>
      </c>
      <c r="B19" s="16">
        <v>2005</v>
      </c>
      <c r="C19" s="13" t="s">
        <v>327</v>
      </c>
      <c r="D19" s="22" t="s">
        <v>297</v>
      </c>
      <c r="E19" s="9">
        <v>14</v>
      </c>
      <c r="F19" s="9">
        <v>156</v>
      </c>
      <c r="G19" s="9">
        <v>33</v>
      </c>
      <c r="H19" s="9">
        <v>141</v>
      </c>
      <c r="I19" s="9">
        <v>344</v>
      </c>
      <c r="J19" s="9">
        <v>11</v>
      </c>
      <c r="K19" s="9">
        <v>93</v>
      </c>
      <c r="L19" s="9">
        <v>33</v>
      </c>
      <c r="M19" s="9">
        <v>121</v>
      </c>
      <c r="N19" s="9">
        <v>258</v>
      </c>
    </row>
    <row r="20" spans="1:14" ht="25.5" x14ac:dyDescent="0.25">
      <c r="A20" s="20">
        <v>18</v>
      </c>
      <c r="B20" s="16">
        <v>2006</v>
      </c>
      <c r="C20" s="13" t="s">
        <v>328</v>
      </c>
      <c r="D20" s="22" t="s">
        <v>817</v>
      </c>
      <c r="E20" s="9">
        <v>15</v>
      </c>
      <c r="F20" s="9">
        <v>32</v>
      </c>
      <c r="G20" s="9">
        <v>50</v>
      </c>
      <c r="H20" s="9">
        <v>150</v>
      </c>
      <c r="I20" s="9">
        <v>247</v>
      </c>
      <c r="J20" s="9">
        <v>8</v>
      </c>
      <c r="K20" s="9">
        <v>10</v>
      </c>
      <c r="L20" s="9">
        <v>32</v>
      </c>
      <c r="M20" s="9">
        <v>6</v>
      </c>
      <c r="N20" s="9">
        <v>56</v>
      </c>
    </row>
    <row r="21" spans="1:14" x14ac:dyDescent="0.25">
      <c r="A21" s="20">
        <v>19</v>
      </c>
      <c r="B21" s="16">
        <v>2004</v>
      </c>
      <c r="C21" s="13" t="s">
        <v>329</v>
      </c>
      <c r="D21" s="22" t="s">
        <v>293</v>
      </c>
      <c r="E21" s="9">
        <v>18</v>
      </c>
      <c r="F21" s="9">
        <v>26</v>
      </c>
      <c r="G21" s="9">
        <v>9</v>
      </c>
      <c r="H21" s="9">
        <v>42</v>
      </c>
      <c r="I21" s="9">
        <v>95</v>
      </c>
      <c r="J21" s="9">
        <v>10</v>
      </c>
      <c r="K21" s="9">
        <v>18</v>
      </c>
      <c r="L21" s="9">
        <v>9</v>
      </c>
      <c r="M21" s="9">
        <v>39</v>
      </c>
      <c r="N21" s="9">
        <v>76</v>
      </c>
    </row>
    <row r="22" spans="1:14" x14ac:dyDescent="0.25">
      <c r="A22" s="20">
        <v>20</v>
      </c>
      <c r="B22" s="16">
        <v>2006</v>
      </c>
      <c r="C22" s="13" t="s">
        <v>330</v>
      </c>
      <c r="D22" s="22" t="s">
        <v>301</v>
      </c>
      <c r="E22" s="9">
        <v>49</v>
      </c>
      <c r="F22" s="9">
        <v>14</v>
      </c>
      <c r="G22" s="9">
        <v>27</v>
      </c>
      <c r="H22" s="9">
        <v>67</v>
      </c>
      <c r="I22" s="9">
        <v>157</v>
      </c>
      <c r="J22" s="9">
        <v>49</v>
      </c>
      <c r="K22" s="9">
        <v>14</v>
      </c>
      <c r="L22" s="9">
        <v>27</v>
      </c>
      <c r="M22" s="9">
        <v>61</v>
      </c>
      <c r="N22" s="9">
        <v>151</v>
      </c>
    </row>
    <row r="23" spans="1:14" ht="25.5" x14ac:dyDescent="0.25">
      <c r="A23" s="20">
        <v>21</v>
      </c>
      <c r="B23" s="16">
        <v>2008</v>
      </c>
      <c r="C23" s="13" t="s">
        <v>331</v>
      </c>
      <c r="D23" s="22" t="s">
        <v>291</v>
      </c>
      <c r="E23" s="9">
        <v>22</v>
      </c>
      <c r="F23" s="9">
        <v>33</v>
      </c>
      <c r="G23" s="9">
        <v>45</v>
      </c>
      <c r="H23" s="9">
        <v>63</v>
      </c>
      <c r="I23" s="9">
        <v>163</v>
      </c>
      <c r="J23" s="9">
        <v>16</v>
      </c>
      <c r="K23" s="9">
        <v>25</v>
      </c>
      <c r="L23" s="9">
        <v>43</v>
      </c>
      <c r="M23" s="9">
        <v>26</v>
      </c>
      <c r="N23" s="9">
        <v>110</v>
      </c>
    </row>
    <row r="24" spans="1:14" ht="25.5" x14ac:dyDescent="0.25">
      <c r="A24" s="20">
        <v>22</v>
      </c>
      <c r="B24" s="16">
        <v>2008</v>
      </c>
      <c r="C24" s="13" t="s">
        <v>332</v>
      </c>
      <c r="D24" s="22" t="s">
        <v>291</v>
      </c>
      <c r="E24" s="9">
        <v>10</v>
      </c>
      <c r="F24" s="9">
        <v>38</v>
      </c>
      <c r="G24" s="9">
        <v>13</v>
      </c>
      <c r="H24" s="9">
        <v>95</v>
      </c>
      <c r="I24" s="9">
        <v>156</v>
      </c>
      <c r="J24" s="9">
        <v>7</v>
      </c>
      <c r="K24" s="9">
        <v>24</v>
      </c>
      <c r="L24" s="9">
        <v>13</v>
      </c>
      <c r="M24" s="9">
        <v>95</v>
      </c>
      <c r="N24" s="9">
        <v>139</v>
      </c>
    </row>
    <row r="25" spans="1:14" ht="25.5" x14ac:dyDescent="0.25">
      <c r="A25" s="20">
        <v>23</v>
      </c>
      <c r="B25" s="16">
        <v>2006</v>
      </c>
      <c r="C25" s="13" t="s">
        <v>333</v>
      </c>
      <c r="D25" s="22" t="s">
        <v>302</v>
      </c>
      <c r="E25" s="9">
        <v>12</v>
      </c>
      <c r="F25" s="9">
        <v>49</v>
      </c>
      <c r="G25" s="9">
        <v>0</v>
      </c>
      <c r="H25" s="9">
        <v>0</v>
      </c>
      <c r="I25" s="9">
        <v>61</v>
      </c>
      <c r="J25" s="9">
        <v>8</v>
      </c>
      <c r="K25" s="9">
        <v>35</v>
      </c>
      <c r="L25" s="9">
        <v>0</v>
      </c>
      <c r="M25" s="9">
        <v>0</v>
      </c>
      <c r="N25" s="9">
        <v>43</v>
      </c>
    </row>
    <row r="26" spans="1:14" ht="25.5" x14ac:dyDescent="0.25">
      <c r="A26" s="20">
        <v>24</v>
      </c>
      <c r="B26" s="16">
        <v>2006</v>
      </c>
      <c r="C26" s="13" t="s">
        <v>334</v>
      </c>
      <c r="D26" s="22" t="s">
        <v>302</v>
      </c>
      <c r="E26" s="9">
        <v>12</v>
      </c>
      <c r="F26" s="9">
        <v>21</v>
      </c>
      <c r="G26" s="9">
        <v>25</v>
      </c>
      <c r="H26" s="9">
        <v>46</v>
      </c>
      <c r="I26" s="9">
        <v>104</v>
      </c>
      <c r="J26" s="9">
        <v>0</v>
      </c>
      <c r="K26" s="9">
        <v>18</v>
      </c>
      <c r="L26" s="9">
        <v>23</v>
      </c>
      <c r="M26" s="9">
        <v>40</v>
      </c>
      <c r="N26" s="9">
        <v>81</v>
      </c>
    </row>
    <row r="27" spans="1:14" x14ac:dyDescent="0.25">
      <c r="A27" s="20">
        <v>25</v>
      </c>
      <c r="B27" s="16">
        <v>2008</v>
      </c>
      <c r="C27" s="13" t="s">
        <v>335</v>
      </c>
      <c r="D27" s="22" t="s">
        <v>296</v>
      </c>
      <c r="E27" s="9">
        <v>8</v>
      </c>
      <c r="F27" s="9">
        <v>30</v>
      </c>
      <c r="G27" s="9">
        <v>15</v>
      </c>
      <c r="H27" s="9">
        <v>60</v>
      </c>
      <c r="I27" s="9">
        <v>113</v>
      </c>
      <c r="J27" s="9">
        <v>8</v>
      </c>
      <c r="K27" s="9">
        <v>30</v>
      </c>
      <c r="L27" s="9">
        <v>0</v>
      </c>
      <c r="M27" s="9">
        <v>0</v>
      </c>
      <c r="N27" s="9">
        <v>38</v>
      </c>
    </row>
    <row r="28" spans="1:14" x14ac:dyDescent="0.25">
      <c r="A28" s="20">
        <v>26</v>
      </c>
      <c r="B28" s="16">
        <v>2008</v>
      </c>
      <c r="C28" s="13" t="s">
        <v>336</v>
      </c>
      <c r="D28" s="22" t="s">
        <v>301</v>
      </c>
      <c r="E28" s="9">
        <v>8</v>
      </c>
      <c r="F28" s="9">
        <v>27</v>
      </c>
      <c r="G28" s="9">
        <v>19</v>
      </c>
      <c r="H28" s="9">
        <v>65</v>
      </c>
      <c r="I28" s="9">
        <v>119</v>
      </c>
      <c r="J28" s="9">
        <v>4</v>
      </c>
      <c r="K28" s="9">
        <v>21</v>
      </c>
      <c r="L28" s="9">
        <v>19</v>
      </c>
      <c r="M28" s="9">
        <v>35</v>
      </c>
      <c r="N28" s="9">
        <v>79</v>
      </c>
    </row>
    <row r="29" spans="1:14" x14ac:dyDescent="0.25">
      <c r="A29" s="20">
        <v>27</v>
      </c>
      <c r="B29" s="16">
        <v>2008</v>
      </c>
      <c r="C29" s="13" t="s">
        <v>337</v>
      </c>
      <c r="D29" s="22" t="s">
        <v>290</v>
      </c>
      <c r="E29" s="9">
        <v>5</v>
      </c>
      <c r="F29" s="9">
        <v>40</v>
      </c>
      <c r="G29" s="9">
        <v>14</v>
      </c>
      <c r="H29" s="9">
        <v>55</v>
      </c>
      <c r="I29" s="9">
        <v>114</v>
      </c>
      <c r="J29" s="9">
        <v>5</v>
      </c>
      <c r="K29" s="9">
        <v>40</v>
      </c>
      <c r="L29" s="9">
        <v>14</v>
      </c>
      <c r="M29" s="9">
        <v>50</v>
      </c>
      <c r="N29" s="9">
        <v>109</v>
      </c>
    </row>
    <row r="30" spans="1:14" x14ac:dyDescent="0.25">
      <c r="A30" s="20">
        <v>28</v>
      </c>
      <c r="B30" s="16">
        <v>2008</v>
      </c>
      <c r="C30" s="13" t="s">
        <v>338</v>
      </c>
      <c r="D30" s="22" t="s">
        <v>305</v>
      </c>
      <c r="E30" s="9">
        <v>20</v>
      </c>
      <c r="F30" s="9">
        <v>30</v>
      </c>
      <c r="G30" s="9">
        <v>25</v>
      </c>
      <c r="H30" s="9">
        <v>23</v>
      </c>
      <c r="I30" s="9">
        <v>98</v>
      </c>
      <c r="J30" s="9">
        <v>20</v>
      </c>
      <c r="K30" s="9">
        <v>30</v>
      </c>
      <c r="L30" s="9">
        <v>25</v>
      </c>
      <c r="M30" s="9">
        <v>23</v>
      </c>
      <c r="N30" s="9">
        <v>98</v>
      </c>
    </row>
    <row r="31" spans="1:14" x14ac:dyDescent="0.25">
      <c r="A31" s="20">
        <v>29</v>
      </c>
      <c r="B31" s="16">
        <v>2008</v>
      </c>
      <c r="C31" s="13" t="s">
        <v>339</v>
      </c>
      <c r="D31" s="22" t="s">
        <v>818</v>
      </c>
      <c r="E31" s="9">
        <v>18</v>
      </c>
      <c r="F31" s="9">
        <v>39</v>
      </c>
      <c r="G31" s="9">
        <v>13</v>
      </c>
      <c r="H31" s="9">
        <v>72</v>
      </c>
      <c r="I31" s="9">
        <v>142</v>
      </c>
      <c r="J31" s="9">
        <v>13</v>
      </c>
      <c r="K31" s="9">
        <v>28</v>
      </c>
      <c r="L31" s="9">
        <v>10</v>
      </c>
      <c r="M31" s="9">
        <v>52</v>
      </c>
      <c r="N31" s="9">
        <v>103</v>
      </c>
    </row>
    <row r="32" spans="1:14" x14ac:dyDescent="0.25">
      <c r="A32" s="20">
        <v>30</v>
      </c>
      <c r="B32" s="16">
        <v>2006</v>
      </c>
      <c r="C32" s="13" t="s">
        <v>340</v>
      </c>
      <c r="D32" s="22" t="s">
        <v>301</v>
      </c>
      <c r="E32" s="9">
        <v>25</v>
      </c>
      <c r="F32" s="9">
        <v>14</v>
      </c>
      <c r="G32" s="9">
        <v>6</v>
      </c>
      <c r="H32" s="9">
        <v>28</v>
      </c>
      <c r="I32" s="9">
        <v>73</v>
      </c>
      <c r="J32" s="9">
        <v>10</v>
      </c>
      <c r="K32" s="9">
        <v>10</v>
      </c>
      <c r="L32" s="9">
        <v>6</v>
      </c>
      <c r="M32" s="9">
        <v>12</v>
      </c>
      <c r="N32" s="9">
        <v>38</v>
      </c>
    </row>
    <row r="33" spans="1:14" x14ac:dyDescent="0.25">
      <c r="A33" s="20">
        <v>31</v>
      </c>
      <c r="B33" s="16">
        <v>2008</v>
      </c>
      <c r="C33" s="13" t="s">
        <v>341</v>
      </c>
      <c r="D33" s="22" t="s">
        <v>292</v>
      </c>
      <c r="E33" s="9">
        <v>10</v>
      </c>
      <c r="F33" s="9">
        <v>67</v>
      </c>
      <c r="G33" s="9">
        <v>59</v>
      </c>
      <c r="H33" s="9">
        <v>151</v>
      </c>
      <c r="I33" s="9">
        <v>287</v>
      </c>
      <c r="J33" s="9">
        <v>10</v>
      </c>
      <c r="K33" s="9">
        <v>67</v>
      </c>
      <c r="L33" s="9">
        <v>59</v>
      </c>
      <c r="M33" s="9">
        <v>151</v>
      </c>
      <c r="N33" s="9">
        <v>287</v>
      </c>
    </row>
    <row r="34" spans="1:14" ht="25.5" x14ac:dyDescent="0.25">
      <c r="A34" s="20">
        <v>32</v>
      </c>
      <c r="B34" s="16">
        <v>2009</v>
      </c>
      <c r="C34" s="13" t="s">
        <v>342</v>
      </c>
      <c r="D34" s="22" t="s">
        <v>817</v>
      </c>
      <c r="E34" s="9">
        <v>9</v>
      </c>
      <c r="F34" s="9">
        <v>17</v>
      </c>
      <c r="G34" s="9">
        <v>14</v>
      </c>
      <c r="H34" s="9">
        <v>140</v>
      </c>
      <c r="I34" s="9">
        <v>180</v>
      </c>
      <c r="J34" s="9">
        <v>9</v>
      </c>
      <c r="K34" s="9">
        <v>17</v>
      </c>
      <c r="L34" s="9">
        <v>14</v>
      </c>
      <c r="M34" s="9">
        <v>76</v>
      </c>
      <c r="N34" s="9">
        <v>116</v>
      </c>
    </row>
    <row r="35" spans="1:14" ht="25.5" x14ac:dyDescent="0.25">
      <c r="A35" s="20">
        <v>33</v>
      </c>
      <c r="B35" s="16">
        <v>2009</v>
      </c>
      <c r="C35" s="13" t="s">
        <v>343</v>
      </c>
      <c r="D35" s="22" t="s">
        <v>291</v>
      </c>
      <c r="E35" s="9">
        <v>27</v>
      </c>
      <c r="F35" s="9">
        <v>24</v>
      </c>
      <c r="G35" s="9">
        <v>33</v>
      </c>
      <c r="H35" s="9">
        <v>76</v>
      </c>
      <c r="I35" s="9">
        <v>160</v>
      </c>
      <c r="J35" s="9">
        <v>26</v>
      </c>
      <c r="K35" s="9">
        <v>18</v>
      </c>
      <c r="L35" s="9">
        <v>33</v>
      </c>
      <c r="M35" s="9">
        <v>76</v>
      </c>
      <c r="N35" s="9">
        <v>153</v>
      </c>
    </row>
    <row r="36" spans="1:14" ht="25.5" x14ac:dyDescent="0.25">
      <c r="A36" s="20">
        <v>34</v>
      </c>
      <c r="B36" s="16">
        <v>2009</v>
      </c>
      <c r="C36" s="13" t="s">
        <v>344</v>
      </c>
      <c r="D36" s="22" t="s">
        <v>302</v>
      </c>
      <c r="E36" s="9">
        <v>8</v>
      </c>
      <c r="F36" s="9">
        <v>21</v>
      </c>
      <c r="G36" s="9">
        <v>8</v>
      </c>
      <c r="H36" s="9">
        <v>23</v>
      </c>
      <c r="I36" s="9">
        <v>60</v>
      </c>
      <c r="J36" s="9">
        <v>8</v>
      </c>
      <c r="K36" s="9">
        <v>21</v>
      </c>
      <c r="L36" s="9">
        <v>8</v>
      </c>
      <c r="M36" s="9">
        <v>23</v>
      </c>
      <c r="N36" s="9">
        <v>60</v>
      </c>
    </row>
    <row r="37" spans="1:14" x14ac:dyDescent="0.25">
      <c r="A37" s="20">
        <v>35</v>
      </c>
      <c r="B37" s="16">
        <v>2008</v>
      </c>
      <c r="C37" s="13" t="s">
        <v>345</v>
      </c>
      <c r="D37" s="22" t="s">
        <v>304</v>
      </c>
      <c r="E37" s="9">
        <v>4</v>
      </c>
      <c r="F37" s="9">
        <v>29</v>
      </c>
      <c r="G37" s="9">
        <v>11</v>
      </c>
      <c r="H37" s="9">
        <v>20</v>
      </c>
      <c r="I37" s="9">
        <v>64</v>
      </c>
      <c r="J37" s="9">
        <v>4</v>
      </c>
      <c r="K37" s="9">
        <v>29</v>
      </c>
      <c r="L37" s="9">
        <v>11</v>
      </c>
      <c r="M37" s="9">
        <v>20</v>
      </c>
      <c r="N37" s="9">
        <v>64</v>
      </c>
    </row>
    <row r="38" spans="1:14" ht="25.5" x14ac:dyDescent="0.25">
      <c r="A38" s="20">
        <v>36</v>
      </c>
      <c r="B38" s="16">
        <v>2011</v>
      </c>
      <c r="C38" s="13" t="s">
        <v>346</v>
      </c>
      <c r="D38" s="22" t="s">
        <v>295</v>
      </c>
      <c r="E38" s="9">
        <v>7</v>
      </c>
      <c r="F38" s="9">
        <v>8</v>
      </c>
      <c r="G38" s="9">
        <v>6</v>
      </c>
      <c r="H38" s="9">
        <v>36</v>
      </c>
      <c r="I38" s="9">
        <v>57</v>
      </c>
      <c r="J38" s="9">
        <v>5</v>
      </c>
      <c r="K38" s="9">
        <v>6</v>
      </c>
      <c r="L38" s="9">
        <v>6</v>
      </c>
      <c r="M38" s="9">
        <v>33</v>
      </c>
      <c r="N38" s="9">
        <v>50</v>
      </c>
    </row>
    <row r="39" spans="1:14" x14ac:dyDescent="0.25">
      <c r="A39" s="20">
        <v>37</v>
      </c>
      <c r="B39" s="16">
        <v>2010</v>
      </c>
      <c r="C39" s="13" t="s">
        <v>347</v>
      </c>
      <c r="D39" s="22" t="s">
        <v>296</v>
      </c>
      <c r="E39" s="9">
        <v>11</v>
      </c>
      <c r="F39" s="9">
        <v>16</v>
      </c>
      <c r="G39" s="9">
        <v>5</v>
      </c>
      <c r="H39" s="9">
        <v>66</v>
      </c>
      <c r="I39" s="9">
        <v>98</v>
      </c>
      <c r="J39" s="9">
        <v>4</v>
      </c>
      <c r="K39" s="9">
        <v>2</v>
      </c>
      <c r="L39" s="9">
        <v>2</v>
      </c>
      <c r="M39" s="9">
        <v>5</v>
      </c>
      <c r="N39" s="9">
        <v>13</v>
      </c>
    </row>
    <row r="40" spans="1:14" ht="25.5" x14ac:dyDescent="0.25">
      <c r="A40" s="20">
        <v>38</v>
      </c>
      <c r="B40" s="16">
        <v>2010</v>
      </c>
      <c r="C40" s="13" t="s">
        <v>348</v>
      </c>
      <c r="D40" s="22" t="s">
        <v>298</v>
      </c>
      <c r="E40" s="9">
        <v>11</v>
      </c>
      <c r="F40" s="9">
        <v>27</v>
      </c>
      <c r="G40" s="9">
        <v>4</v>
      </c>
      <c r="H40" s="9">
        <v>96</v>
      </c>
      <c r="I40" s="9">
        <v>138</v>
      </c>
      <c r="J40" s="9">
        <v>0</v>
      </c>
      <c r="K40" s="9">
        <v>0</v>
      </c>
      <c r="L40" s="9">
        <v>0</v>
      </c>
      <c r="M40" s="9">
        <v>0</v>
      </c>
      <c r="N40" s="9">
        <v>0</v>
      </c>
    </row>
    <row r="41" spans="1:14" x14ac:dyDescent="0.25">
      <c r="A41" s="20">
        <v>39</v>
      </c>
      <c r="B41" s="16">
        <v>2010</v>
      </c>
      <c r="C41" s="13" t="s">
        <v>349</v>
      </c>
      <c r="D41" s="22" t="s">
        <v>289</v>
      </c>
      <c r="E41" s="9">
        <v>8</v>
      </c>
      <c r="F41" s="9">
        <v>19</v>
      </c>
      <c r="G41" s="9">
        <v>11</v>
      </c>
      <c r="H41" s="9">
        <v>72</v>
      </c>
      <c r="I41" s="9">
        <v>110</v>
      </c>
      <c r="J41" s="9">
        <v>8</v>
      </c>
      <c r="K41" s="9">
        <v>19</v>
      </c>
      <c r="L41" s="9">
        <v>7</v>
      </c>
      <c r="M41" s="9">
        <v>47</v>
      </c>
      <c r="N41" s="9">
        <v>81</v>
      </c>
    </row>
    <row r="42" spans="1:14" ht="25.5" x14ac:dyDescent="0.25">
      <c r="A42" s="20">
        <v>40</v>
      </c>
      <c r="B42" s="16">
        <v>2011</v>
      </c>
      <c r="C42" s="13" t="s">
        <v>350</v>
      </c>
      <c r="D42" s="22" t="s">
        <v>817</v>
      </c>
      <c r="E42" s="9">
        <v>6</v>
      </c>
      <c r="F42" s="9">
        <v>16</v>
      </c>
      <c r="G42" s="9">
        <v>19</v>
      </c>
      <c r="H42" s="9">
        <v>76</v>
      </c>
      <c r="I42" s="9">
        <v>117</v>
      </c>
      <c r="J42" s="9">
        <v>6</v>
      </c>
      <c r="K42" s="9">
        <v>16</v>
      </c>
      <c r="L42" s="9">
        <v>19</v>
      </c>
      <c r="M42" s="9">
        <v>76</v>
      </c>
      <c r="N42" s="9">
        <v>117</v>
      </c>
    </row>
    <row r="43" spans="1:14" x14ac:dyDescent="0.25">
      <c r="A43" s="20">
        <v>41</v>
      </c>
      <c r="B43" s="16">
        <v>2010</v>
      </c>
      <c r="C43" s="13" t="s">
        <v>351</v>
      </c>
      <c r="D43" s="22" t="s">
        <v>303</v>
      </c>
      <c r="E43" s="9">
        <v>14</v>
      </c>
      <c r="F43" s="9">
        <v>19</v>
      </c>
      <c r="G43" s="9">
        <v>6</v>
      </c>
      <c r="H43" s="9">
        <v>22</v>
      </c>
      <c r="I43" s="9">
        <v>61</v>
      </c>
      <c r="J43" s="9">
        <v>12</v>
      </c>
      <c r="K43" s="9">
        <v>16</v>
      </c>
      <c r="L43" s="9">
        <v>6</v>
      </c>
      <c r="M43" s="9">
        <v>22</v>
      </c>
      <c r="N43" s="9">
        <v>56</v>
      </c>
    </row>
    <row r="44" spans="1:14" x14ac:dyDescent="0.25">
      <c r="A44" s="20">
        <v>42</v>
      </c>
      <c r="B44" s="16">
        <v>2012</v>
      </c>
      <c r="C44" s="13" t="s">
        <v>352</v>
      </c>
      <c r="D44" s="22" t="s">
        <v>300</v>
      </c>
      <c r="E44" s="9">
        <v>9</v>
      </c>
      <c r="F44" s="9">
        <v>18</v>
      </c>
      <c r="G44" s="9">
        <v>5</v>
      </c>
      <c r="H44" s="9">
        <v>23</v>
      </c>
      <c r="I44" s="9">
        <v>55</v>
      </c>
      <c r="J44" s="9">
        <v>9</v>
      </c>
      <c r="K44" s="9">
        <v>9</v>
      </c>
      <c r="L44" s="9">
        <v>5</v>
      </c>
      <c r="M44" s="9">
        <v>23</v>
      </c>
      <c r="N44" s="9">
        <v>46</v>
      </c>
    </row>
    <row r="45" spans="1:14" ht="25.5" x14ac:dyDescent="0.25">
      <c r="A45" s="20">
        <v>43</v>
      </c>
      <c r="B45" s="16">
        <v>2012</v>
      </c>
      <c r="C45" s="13" t="s">
        <v>353</v>
      </c>
      <c r="D45" s="22" t="s">
        <v>298</v>
      </c>
      <c r="E45" s="9">
        <v>4</v>
      </c>
      <c r="F45" s="9">
        <v>31</v>
      </c>
      <c r="G45" s="9">
        <v>4</v>
      </c>
      <c r="H45" s="9">
        <v>33</v>
      </c>
      <c r="I45" s="9">
        <v>72</v>
      </c>
      <c r="J45" s="9">
        <v>4</v>
      </c>
      <c r="K45" s="9">
        <v>31</v>
      </c>
      <c r="L45" s="9">
        <v>4</v>
      </c>
      <c r="M45" s="9">
        <v>33</v>
      </c>
      <c r="N45" s="9">
        <v>72</v>
      </c>
    </row>
    <row r="46" spans="1:14" x14ac:dyDescent="0.25">
      <c r="A46" s="20">
        <v>44</v>
      </c>
      <c r="B46" s="16">
        <v>2012</v>
      </c>
      <c r="C46" s="13" t="s">
        <v>354</v>
      </c>
      <c r="D46" s="22" t="s">
        <v>268</v>
      </c>
      <c r="E46" s="9">
        <v>8</v>
      </c>
      <c r="F46" s="9">
        <v>12</v>
      </c>
      <c r="G46" s="9">
        <v>5</v>
      </c>
      <c r="H46" s="9">
        <v>34</v>
      </c>
      <c r="I46" s="9">
        <v>59</v>
      </c>
      <c r="J46" s="9">
        <v>2</v>
      </c>
      <c r="K46" s="9">
        <v>0</v>
      </c>
      <c r="L46" s="9">
        <v>1</v>
      </c>
      <c r="M46" s="9">
        <v>0</v>
      </c>
      <c r="N46" s="9">
        <v>3</v>
      </c>
    </row>
    <row r="47" spans="1:14" x14ac:dyDescent="0.25">
      <c r="A47" s="20">
        <v>45</v>
      </c>
      <c r="B47" s="16">
        <v>2012</v>
      </c>
      <c r="C47" s="13" t="s">
        <v>355</v>
      </c>
      <c r="D47" s="22" t="s">
        <v>292</v>
      </c>
      <c r="E47" s="9">
        <v>2</v>
      </c>
      <c r="F47" s="9">
        <v>11</v>
      </c>
      <c r="G47" s="9">
        <v>6</v>
      </c>
      <c r="H47" s="9">
        <v>26</v>
      </c>
      <c r="I47" s="9">
        <v>45</v>
      </c>
      <c r="J47" s="9">
        <v>2</v>
      </c>
      <c r="K47" s="9">
        <v>11</v>
      </c>
      <c r="L47" s="9">
        <v>6</v>
      </c>
      <c r="M47" s="9">
        <v>26</v>
      </c>
      <c r="N47" s="9">
        <v>45</v>
      </c>
    </row>
    <row r="48" spans="1:14" x14ac:dyDescent="0.25">
      <c r="A48" s="20">
        <v>46</v>
      </c>
      <c r="B48" s="16">
        <v>2012</v>
      </c>
      <c r="C48" s="13" t="s">
        <v>356</v>
      </c>
      <c r="D48" s="22" t="s">
        <v>300</v>
      </c>
      <c r="E48" s="9">
        <v>9</v>
      </c>
      <c r="F48" s="9">
        <v>10</v>
      </c>
      <c r="G48" s="9">
        <v>12</v>
      </c>
      <c r="H48" s="9">
        <v>34</v>
      </c>
      <c r="I48" s="9">
        <v>65</v>
      </c>
      <c r="J48" s="9">
        <v>9</v>
      </c>
      <c r="K48" s="9">
        <v>10</v>
      </c>
      <c r="L48" s="9">
        <v>12</v>
      </c>
      <c r="M48" s="9">
        <v>34</v>
      </c>
      <c r="N48" s="9">
        <v>65</v>
      </c>
    </row>
    <row r="49" spans="1:14" ht="25.5" x14ac:dyDescent="0.25">
      <c r="A49" s="20">
        <v>47</v>
      </c>
      <c r="B49" s="16">
        <v>2011</v>
      </c>
      <c r="C49" s="13" t="s">
        <v>357</v>
      </c>
      <c r="D49" s="22" t="s">
        <v>297</v>
      </c>
      <c r="E49" s="9">
        <v>14</v>
      </c>
      <c r="F49" s="9">
        <v>54</v>
      </c>
      <c r="G49" s="9">
        <v>20</v>
      </c>
      <c r="H49" s="9">
        <v>95</v>
      </c>
      <c r="I49" s="9">
        <v>183</v>
      </c>
      <c r="J49" s="9">
        <v>2</v>
      </c>
      <c r="K49" s="9">
        <v>3</v>
      </c>
      <c r="L49" s="9">
        <v>20</v>
      </c>
      <c r="M49" s="9">
        <v>12</v>
      </c>
      <c r="N49" s="9">
        <v>37</v>
      </c>
    </row>
    <row r="50" spans="1:14" ht="25.5" x14ac:dyDescent="0.25">
      <c r="A50" s="20">
        <v>48</v>
      </c>
      <c r="B50" s="16">
        <v>2013</v>
      </c>
      <c r="C50" s="13" t="s">
        <v>358</v>
      </c>
      <c r="D50" s="22" t="s">
        <v>817</v>
      </c>
      <c r="E50" s="9">
        <v>6</v>
      </c>
      <c r="F50" s="9">
        <v>5</v>
      </c>
      <c r="G50" s="9">
        <v>1</v>
      </c>
      <c r="H50" s="9">
        <v>55</v>
      </c>
      <c r="I50" s="9">
        <v>67</v>
      </c>
      <c r="J50" s="9">
        <v>6</v>
      </c>
      <c r="K50" s="9">
        <v>5</v>
      </c>
      <c r="L50" s="9">
        <v>1</v>
      </c>
      <c r="M50" s="9">
        <v>55</v>
      </c>
      <c r="N50" s="9">
        <v>67</v>
      </c>
    </row>
    <row r="51" spans="1:14" ht="25.5" x14ac:dyDescent="0.25">
      <c r="A51" s="20">
        <v>49</v>
      </c>
      <c r="B51" s="16">
        <v>2013</v>
      </c>
      <c r="C51" s="13" t="s">
        <v>359</v>
      </c>
      <c r="D51" s="22" t="s">
        <v>817</v>
      </c>
      <c r="E51" s="9">
        <v>6</v>
      </c>
      <c r="F51" s="9">
        <v>13</v>
      </c>
      <c r="G51" s="9">
        <v>2</v>
      </c>
      <c r="H51" s="9">
        <v>44</v>
      </c>
      <c r="I51" s="9">
        <v>65</v>
      </c>
      <c r="J51" s="9">
        <v>0</v>
      </c>
      <c r="K51" s="9">
        <v>0</v>
      </c>
      <c r="L51" s="9">
        <v>0</v>
      </c>
      <c r="M51" s="9">
        <v>0</v>
      </c>
      <c r="N51" s="9">
        <v>0</v>
      </c>
    </row>
    <row r="52" spans="1:14" ht="25.5" x14ac:dyDescent="0.25">
      <c r="A52" s="20">
        <v>50</v>
      </c>
      <c r="B52" s="16">
        <v>2013</v>
      </c>
      <c r="C52" s="13" t="s">
        <v>360</v>
      </c>
      <c r="D52" s="22" t="s">
        <v>817</v>
      </c>
      <c r="E52" s="9">
        <v>0</v>
      </c>
      <c r="F52" s="9">
        <v>0</v>
      </c>
      <c r="G52" s="9">
        <v>3</v>
      </c>
      <c r="H52" s="9">
        <v>37</v>
      </c>
      <c r="I52" s="9">
        <v>40</v>
      </c>
      <c r="J52" s="9">
        <v>0</v>
      </c>
      <c r="K52" s="9">
        <v>0</v>
      </c>
      <c r="L52" s="9">
        <v>0</v>
      </c>
      <c r="M52" s="9">
        <v>0</v>
      </c>
      <c r="N52" s="9">
        <v>0</v>
      </c>
    </row>
    <row r="53" spans="1:14" ht="25.5" x14ac:dyDescent="0.25">
      <c r="A53" s="20">
        <v>51</v>
      </c>
      <c r="B53" s="16">
        <v>2013</v>
      </c>
      <c r="C53" s="13" t="s">
        <v>361</v>
      </c>
      <c r="D53" s="22" t="s">
        <v>817</v>
      </c>
      <c r="E53" s="9">
        <v>6</v>
      </c>
      <c r="F53" s="9">
        <v>25</v>
      </c>
      <c r="G53" s="9">
        <v>0</v>
      </c>
      <c r="H53" s="9">
        <v>55</v>
      </c>
      <c r="I53" s="9">
        <v>86</v>
      </c>
      <c r="J53" s="9">
        <v>6</v>
      </c>
      <c r="K53" s="9">
        <v>20</v>
      </c>
      <c r="L53" s="9">
        <v>0</v>
      </c>
      <c r="M53" s="9">
        <v>55</v>
      </c>
      <c r="N53" s="9">
        <v>81</v>
      </c>
    </row>
    <row r="54" spans="1:14" ht="25.5" x14ac:dyDescent="0.25">
      <c r="A54" s="20">
        <v>52</v>
      </c>
      <c r="B54" s="16">
        <v>2013</v>
      </c>
      <c r="C54" s="13" t="s">
        <v>362</v>
      </c>
      <c r="D54" s="22" t="s">
        <v>295</v>
      </c>
      <c r="E54" s="9">
        <v>3</v>
      </c>
      <c r="F54" s="9">
        <v>8</v>
      </c>
      <c r="G54" s="9">
        <v>4</v>
      </c>
      <c r="H54" s="9">
        <v>44</v>
      </c>
      <c r="I54" s="9">
        <v>59</v>
      </c>
      <c r="J54" s="9">
        <v>2</v>
      </c>
      <c r="K54" s="9">
        <v>5</v>
      </c>
      <c r="L54" s="9">
        <v>4</v>
      </c>
      <c r="M54" s="9">
        <v>12</v>
      </c>
      <c r="N54" s="9">
        <v>23</v>
      </c>
    </row>
    <row r="55" spans="1:14" ht="25.5" x14ac:dyDescent="0.25">
      <c r="A55" s="20">
        <v>53</v>
      </c>
      <c r="B55" s="16">
        <v>2012</v>
      </c>
      <c r="C55" s="13" t="s">
        <v>363</v>
      </c>
      <c r="D55" s="22" t="s">
        <v>819</v>
      </c>
      <c r="E55" s="9">
        <v>3</v>
      </c>
      <c r="F55" s="9">
        <v>7</v>
      </c>
      <c r="G55" s="9">
        <v>0</v>
      </c>
      <c r="H55" s="9">
        <v>0</v>
      </c>
      <c r="I55" s="9">
        <v>10</v>
      </c>
      <c r="J55" s="9">
        <v>3</v>
      </c>
      <c r="K55" s="9">
        <v>7</v>
      </c>
      <c r="L55" s="9">
        <v>0</v>
      </c>
      <c r="M55" s="9">
        <v>0</v>
      </c>
      <c r="N55" s="9">
        <v>10</v>
      </c>
    </row>
    <row r="56" spans="1:14" ht="25.5" x14ac:dyDescent="0.25">
      <c r="A56" s="20">
        <v>54</v>
      </c>
      <c r="B56" s="16">
        <v>2013</v>
      </c>
      <c r="C56" s="13" t="s">
        <v>364</v>
      </c>
      <c r="D56" s="22" t="s">
        <v>817</v>
      </c>
      <c r="E56" s="9">
        <v>10</v>
      </c>
      <c r="F56" s="9">
        <v>22</v>
      </c>
      <c r="G56" s="9">
        <v>6</v>
      </c>
      <c r="H56" s="9">
        <v>22</v>
      </c>
      <c r="I56" s="9">
        <v>60</v>
      </c>
      <c r="J56" s="9">
        <v>6</v>
      </c>
      <c r="K56" s="9">
        <v>12</v>
      </c>
      <c r="L56" s="9">
        <v>6</v>
      </c>
      <c r="M56" s="9">
        <v>21</v>
      </c>
      <c r="N56" s="9">
        <v>45</v>
      </c>
    </row>
    <row r="57" spans="1:14" x14ac:dyDescent="0.25">
      <c r="A57" s="20">
        <v>55</v>
      </c>
      <c r="B57" s="16">
        <v>2012</v>
      </c>
      <c r="C57" s="13" t="s">
        <v>365</v>
      </c>
      <c r="D57" s="22" t="s">
        <v>820</v>
      </c>
      <c r="E57" s="9">
        <v>3</v>
      </c>
      <c r="F57" s="9">
        <v>19</v>
      </c>
      <c r="G57" s="9">
        <v>0</v>
      </c>
      <c r="H57" s="9">
        <v>50</v>
      </c>
      <c r="I57" s="9">
        <v>72</v>
      </c>
      <c r="J57" s="9">
        <v>0</v>
      </c>
      <c r="K57" s="9">
        <v>0</v>
      </c>
      <c r="L57" s="9">
        <v>0</v>
      </c>
      <c r="M57" s="9">
        <v>0</v>
      </c>
      <c r="N57" s="9">
        <v>0</v>
      </c>
    </row>
    <row r="58" spans="1:14" x14ac:dyDescent="0.25">
      <c r="A58" s="20">
        <v>56</v>
      </c>
      <c r="B58" s="16">
        <v>2013</v>
      </c>
      <c r="C58" s="13" t="s">
        <v>366</v>
      </c>
      <c r="D58" s="22" t="s">
        <v>268</v>
      </c>
      <c r="E58" s="9">
        <v>5</v>
      </c>
      <c r="F58" s="9">
        <v>23</v>
      </c>
      <c r="G58" s="9">
        <v>4</v>
      </c>
      <c r="H58" s="9">
        <v>23</v>
      </c>
      <c r="I58" s="9">
        <v>55</v>
      </c>
      <c r="J58" s="9">
        <v>5</v>
      </c>
      <c r="K58" s="9">
        <v>23</v>
      </c>
      <c r="L58" s="9">
        <v>4</v>
      </c>
      <c r="M58" s="9">
        <v>23</v>
      </c>
      <c r="N58" s="9">
        <v>55</v>
      </c>
    </row>
    <row r="59" spans="1:14" ht="25.5" x14ac:dyDescent="0.25">
      <c r="A59" s="20">
        <v>57</v>
      </c>
      <c r="B59" s="16">
        <v>2012</v>
      </c>
      <c r="C59" s="13" t="s">
        <v>367</v>
      </c>
      <c r="D59" s="22" t="s">
        <v>819</v>
      </c>
      <c r="E59" s="9">
        <v>7</v>
      </c>
      <c r="F59" s="9">
        <v>5</v>
      </c>
      <c r="G59" s="9">
        <v>5</v>
      </c>
      <c r="H59" s="9">
        <v>27</v>
      </c>
      <c r="I59" s="9">
        <v>44</v>
      </c>
      <c r="J59" s="9">
        <v>7</v>
      </c>
      <c r="K59" s="9">
        <v>5</v>
      </c>
      <c r="L59" s="9">
        <v>5</v>
      </c>
      <c r="M59" s="9">
        <v>27</v>
      </c>
      <c r="N59" s="9">
        <v>44</v>
      </c>
    </row>
    <row r="60" spans="1:14" x14ac:dyDescent="0.25">
      <c r="A60" s="20">
        <v>58</v>
      </c>
      <c r="B60" s="16">
        <v>2014</v>
      </c>
      <c r="C60" s="13" t="s">
        <v>368</v>
      </c>
      <c r="D60" s="22" t="s">
        <v>820</v>
      </c>
      <c r="E60" s="9">
        <v>4</v>
      </c>
      <c r="F60" s="9">
        <v>16</v>
      </c>
      <c r="G60" s="9">
        <v>3</v>
      </c>
      <c r="H60" s="9">
        <v>34</v>
      </c>
      <c r="I60" s="9">
        <v>57</v>
      </c>
      <c r="J60" s="9">
        <v>4</v>
      </c>
      <c r="K60" s="9">
        <v>16</v>
      </c>
      <c r="L60" s="9">
        <v>0</v>
      </c>
      <c r="M60" s="9">
        <v>0</v>
      </c>
      <c r="N60" s="9">
        <v>20</v>
      </c>
    </row>
    <row r="61" spans="1:14" x14ac:dyDescent="0.25">
      <c r="A61" s="20">
        <v>59</v>
      </c>
      <c r="B61" s="16">
        <v>2014</v>
      </c>
      <c r="C61" s="13" t="s">
        <v>369</v>
      </c>
      <c r="D61" s="22" t="s">
        <v>820</v>
      </c>
      <c r="E61" s="9">
        <v>10</v>
      </c>
      <c r="F61" s="9">
        <v>12</v>
      </c>
      <c r="G61" s="9">
        <v>2</v>
      </c>
      <c r="H61" s="9">
        <v>33</v>
      </c>
      <c r="I61" s="9">
        <v>57</v>
      </c>
      <c r="J61" s="9">
        <v>10</v>
      </c>
      <c r="K61" s="9">
        <v>8</v>
      </c>
      <c r="L61" s="9">
        <v>2</v>
      </c>
      <c r="M61" s="9">
        <v>33</v>
      </c>
      <c r="N61" s="9">
        <v>53</v>
      </c>
    </row>
    <row r="62" spans="1:14" x14ac:dyDescent="0.25">
      <c r="A62" s="20">
        <v>60</v>
      </c>
      <c r="B62" s="16">
        <v>2014</v>
      </c>
      <c r="C62" s="13" t="s">
        <v>370</v>
      </c>
      <c r="D62" s="22" t="s">
        <v>292</v>
      </c>
      <c r="E62" s="9">
        <v>14</v>
      </c>
      <c r="F62" s="9">
        <v>16</v>
      </c>
      <c r="G62" s="9">
        <v>2</v>
      </c>
      <c r="H62" s="9">
        <v>31</v>
      </c>
      <c r="I62" s="9">
        <v>63</v>
      </c>
      <c r="J62" s="9">
        <v>12</v>
      </c>
      <c r="K62" s="9">
        <v>11</v>
      </c>
      <c r="L62" s="9">
        <v>2</v>
      </c>
      <c r="M62" s="9">
        <v>26</v>
      </c>
      <c r="N62" s="9">
        <v>51</v>
      </c>
    </row>
    <row r="63" spans="1:14" x14ac:dyDescent="0.25">
      <c r="A63" s="20">
        <v>61</v>
      </c>
      <c r="B63" s="16">
        <v>2016</v>
      </c>
      <c r="C63" s="13" t="s">
        <v>821</v>
      </c>
      <c r="D63" s="22" t="s">
        <v>294</v>
      </c>
      <c r="E63" s="9">
        <v>12</v>
      </c>
      <c r="F63" s="9">
        <v>10</v>
      </c>
      <c r="G63" s="9">
        <v>6</v>
      </c>
      <c r="H63" s="9">
        <v>26</v>
      </c>
      <c r="I63" s="9">
        <v>54</v>
      </c>
      <c r="J63" s="9">
        <v>8</v>
      </c>
      <c r="K63" s="9">
        <v>2</v>
      </c>
      <c r="L63" s="9">
        <v>6</v>
      </c>
      <c r="M63" s="9">
        <v>26</v>
      </c>
      <c r="N63" s="9">
        <v>42</v>
      </c>
    </row>
    <row r="64" spans="1:14" ht="15.75" thickBot="1" x14ac:dyDescent="0.3">
      <c r="A64" s="20">
        <v>62</v>
      </c>
      <c r="B64" s="16">
        <v>2016</v>
      </c>
      <c r="C64" s="13" t="s">
        <v>822</v>
      </c>
      <c r="D64" s="22" t="s">
        <v>850</v>
      </c>
      <c r="E64" s="9">
        <v>6</v>
      </c>
      <c r="F64" s="9">
        <v>12</v>
      </c>
      <c r="G64" s="9">
        <v>3</v>
      </c>
      <c r="H64" s="9">
        <v>43</v>
      </c>
      <c r="I64" s="9">
        <v>64</v>
      </c>
      <c r="J64" s="9">
        <v>0</v>
      </c>
      <c r="K64" s="9">
        <v>1</v>
      </c>
      <c r="L64" s="9">
        <v>2</v>
      </c>
      <c r="M64" s="9">
        <v>9</v>
      </c>
      <c r="N64" s="9">
        <v>12</v>
      </c>
    </row>
    <row r="65" spans="3:14" ht="16.5" thickTop="1" thickBot="1" x14ac:dyDescent="0.3">
      <c r="C65" s="58" t="s">
        <v>44</v>
      </c>
      <c r="D65" s="58"/>
      <c r="E65" s="252">
        <v>885</v>
      </c>
      <c r="F65" s="252">
        <v>2179</v>
      </c>
      <c r="G65" s="252">
        <v>1451</v>
      </c>
      <c r="H65" s="252">
        <v>4817</v>
      </c>
      <c r="I65" s="71">
        <v>9332</v>
      </c>
      <c r="J65" s="252">
        <v>694</v>
      </c>
      <c r="K65" s="252">
        <v>1604</v>
      </c>
      <c r="L65" s="252">
        <v>1274</v>
      </c>
      <c r="M65" s="252">
        <v>3390</v>
      </c>
      <c r="N65" s="71">
        <v>6962</v>
      </c>
    </row>
    <row r="66" spans="3:14" ht="15.75" thickTop="1" x14ac:dyDescent="0.25"/>
  </sheetData>
  <mergeCells count="1">
    <mergeCell ref="E1:N1"/>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X68"/>
  <sheetViews>
    <sheetView zoomScaleNormal="100" workbookViewId="0">
      <pane xSplit="3" ySplit="3" topLeftCell="D24" activePane="bottomRight" state="frozen"/>
      <selection sqref="A1:XFD1048576"/>
      <selection pane="topRight" sqref="A1:XFD1048576"/>
      <selection pane="bottomLeft" sqref="A1:XFD1048576"/>
      <selection pane="bottomRight" activeCell="C31" sqref="C31"/>
    </sheetView>
  </sheetViews>
  <sheetFormatPr baseColWidth="10" defaultColWidth="9.140625" defaultRowHeight="15" x14ac:dyDescent="0.25"/>
  <cols>
    <col min="1" max="1" width="6.5703125" customWidth="1"/>
    <col min="2" max="2" width="10.140625" style="10" customWidth="1"/>
    <col min="3" max="3" width="51.5703125" style="108" customWidth="1"/>
    <col min="4" max="4" width="27.140625" style="108" customWidth="1"/>
    <col min="5" max="5" width="14.7109375" customWidth="1"/>
    <col min="6" max="7" width="16.5703125" customWidth="1"/>
    <col min="8" max="8" width="4.5703125" customWidth="1"/>
    <col min="9" max="9" width="9.28515625" customWidth="1"/>
    <col min="10" max="10" width="11.140625" customWidth="1"/>
    <col min="11" max="15" width="9.28515625" customWidth="1"/>
    <col min="16" max="16" width="6.42578125" customWidth="1"/>
    <col min="17" max="17" width="11.5703125" customWidth="1"/>
    <col min="18" max="18" width="13.5703125" bestFit="1" customWidth="1"/>
    <col min="19" max="19" width="13.5703125" customWidth="1"/>
    <col min="20" max="21" width="5.42578125" customWidth="1"/>
    <col min="22" max="22" width="10.28515625" customWidth="1"/>
    <col min="23" max="23" width="11.42578125" customWidth="1"/>
    <col min="24" max="24" width="10.5703125" customWidth="1"/>
    <col min="25" max="28" width="9.28515625" customWidth="1"/>
    <col min="29" max="29" width="5.42578125" customWidth="1"/>
    <col min="30" max="30" width="6.42578125" customWidth="1"/>
    <col min="31" max="31" width="10.85546875" customWidth="1"/>
    <col min="32" max="32" width="12" customWidth="1"/>
    <col min="33" max="36" width="10.42578125" customWidth="1"/>
    <col min="37" max="37" width="5" customWidth="1"/>
    <col min="38" max="38" width="10.28515625" customWidth="1"/>
    <col min="39" max="39" width="11.140625" customWidth="1"/>
    <col min="40" max="43" width="10.5703125" customWidth="1"/>
    <col min="44" max="44" width="4.28515625" customWidth="1"/>
    <col min="45" max="45" width="5.140625" customWidth="1"/>
    <col min="46" max="47" width="16.5703125" customWidth="1"/>
  </cols>
  <sheetData>
    <row r="1" spans="1:76" ht="25.5" customHeight="1" thickTop="1" thickBot="1" x14ac:dyDescent="0.3">
      <c r="A1" s="14" t="s">
        <v>0</v>
      </c>
      <c r="B1" s="14" t="s">
        <v>259</v>
      </c>
      <c r="C1" s="14" t="s">
        <v>1</v>
      </c>
      <c r="D1" s="14"/>
      <c r="E1" s="470" t="s">
        <v>659</v>
      </c>
      <c r="F1" s="482" t="s">
        <v>659</v>
      </c>
      <c r="G1" s="69"/>
      <c r="I1" s="470" t="s">
        <v>659</v>
      </c>
      <c r="J1" s="470" t="s">
        <v>659</v>
      </c>
      <c r="K1" s="470" t="s">
        <v>659</v>
      </c>
      <c r="L1" s="158"/>
      <c r="M1" s="158"/>
      <c r="N1" s="158"/>
      <c r="O1" s="158"/>
      <c r="P1" s="158"/>
      <c r="Q1" s="470" t="s">
        <v>1097</v>
      </c>
      <c r="R1" s="470" t="s">
        <v>1097</v>
      </c>
      <c r="S1" s="69"/>
      <c r="V1" s="470" t="s">
        <v>1098</v>
      </c>
      <c r="W1" s="470" t="s">
        <v>1098</v>
      </c>
      <c r="X1" s="470" t="s">
        <v>1098</v>
      </c>
      <c r="Y1" s="158"/>
      <c r="Z1" s="158"/>
      <c r="AA1" s="158"/>
      <c r="AB1" s="158"/>
      <c r="AC1" s="158"/>
      <c r="AE1" s="470" t="s">
        <v>659</v>
      </c>
      <c r="AF1" s="470" t="s">
        <v>659</v>
      </c>
      <c r="AG1" s="158"/>
      <c r="AH1" s="158"/>
      <c r="AI1" s="158"/>
      <c r="AJ1" s="158"/>
      <c r="AL1" s="470" t="s">
        <v>659</v>
      </c>
      <c r="AM1" s="470" t="s">
        <v>659</v>
      </c>
      <c r="AN1" s="158"/>
      <c r="AO1" s="158"/>
      <c r="AP1" s="158"/>
      <c r="AQ1" s="158"/>
      <c r="AR1" s="158"/>
      <c r="AT1" s="470" t="s">
        <v>660</v>
      </c>
      <c r="AU1" s="470" t="s">
        <v>660</v>
      </c>
    </row>
    <row r="2" spans="1:76" ht="37.5" customHeight="1" thickTop="1" thickBot="1" x14ac:dyDescent="0.3">
      <c r="A2" s="14" t="s">
        <v>0</v>
      </c>
      <c r="B2" s="14" t="s">
        <v>259</v>
      </c>
      <c r="C2" s="14" t="s">
        <v>1</v>
      </c>
      <c r="D2" s="14"/>
      <c r="E2" s="470" t="s">
        <v>661</v>
      </c>
      <c r="F2" s="482" t="s">
        <v>661</v>
      </c>
      <c r="G2" s="69"/>
      <c r="I2" s="470" t="s">
        <v>662</v>
      </c>
      <c r="J2" s="470" t="s">
        <v>662</v>
      </c>
      <c r="K2" s="470" t="s">
        <v>662</v>
      </c>
      <c r="L2" s="158"/>
      <c r="M2" s="158"/>
      <c r="N2" s="158"/>
      <c r="O2" s="158"/>
      <c r="P2" s="158"/>
      <c r="Q2" s="470" t="s">
        <v>1097</v>
      </c>
      <c r="R2" s="470" t="s">
        <v>1097</v>
      </c>
      <c r="S2" s="69"/>
      <c r="V2" s="470" t="s">
        <v>1098</v>
      </c>
      <c r="W2" s="470" t="s">
        <v>1098</v>
      </c>
      <c r="X2" s="470" t="s">
        <v>1098</v>
      </c>
      <c r="Y2" s="158"/>
      <c r="Z2" s="158"/>
      <c r="AA2" s="158"/>
      <c r="AB2" s="158"/>
      <c r="AC2" s="158"/>
      <c r="AE2" s="470" t="s">
        <v>663</v>
      </c>
      <c r="AF2" s="470" t="s">
        <v>663</v>
      </c>
      <c r="AG2" s="158"/>
      <c r="AH2" s="158"/>
      <c r="AI2" s="158"/>
      <c r="AJ2" s="158"/>
      <c r="AL2" s="470" t="s">
        <v>664</v>
      </c>
      <c r="AM2" s="470" t="s">
        <v>664</v>
      </c>
      <c r="AN2" s="158"/>
      <c r="AO2" s="158"/>
      <c r="AP2" s="158"/>
      <c r="AQ2" s="158"/>
      <c r="AR2" s="158"/>
      <c r="AT2" s="6" t="s">
        <v>664</v>
      </c>
      <c r="AU2" s="6" t="s">
        <v>664</v>
      </c>
      <c r="BF2" s="6" t="s">
        <v>663</v>
      </c>
      <c r="BG2" s="6"/>
      <c r="BH2" s="6"/>
      <c r="BI2" s="6"/>
      <c r="BJ2" s="6"/>
      <c r="BK2" s="6" t="s">
        <v>663</v>
      </c>
      <c r="BL2" s="60"/>
      <c r="BM2" s="60"/>
      <c r="BN2" s="60"/>
      <c r="BP2" s="6" t="s">
        <v>664</v>
      </c>
      <c r="BQ2" s="6"/>
      <c r="BR2" s="6"/>
      <c r="BS2" s="6"/>
      <c r="BT2" s="6"/>
      <c r="BU2" s="6" t="s">
        <v>664</v>
      </c>
      <c r="BV2" s="60"/>
      <c r="BW2" s="60"/>
      <c r="BX2" s="60"/>
    </row>
    <row r="3" spans="1:76" ht="61.5" customHeight="1" thickTop="1" thickBot="1" x14ac:dyDescent="0.3">
      <c r="A3" s="14" t="s">
        <v>0</v>
      </c>
      <c r="B3" s="14" t="s">
        <v>259</v>
      </c>
      <c r="C3" s="14" t="s">
        <v>1</v>
      </c>
      <c r="D3" s="82" t="s">
        <v>815</v>
      </c>
      <c r="E3" s="7" t="s">
        <v>665</v>
      </c>
      <c r="F3" s="131" t="s">
        <v>666</v>
      </c>
      <c r="G3" s="291"/>
      <c r="I3" s="7" t="s">
        <v>667</v>
      </c>
      <c r="J3" s="7" t="s">
        <v>668</v>
      </c>
      <c r="K3" s="131" t="s">
        <v>669</v>
      </c>
      <c r="L3" s="342" t="s">
        <v>670</v>
      </c>
      <c r="M3" s="366" t="s">
        <v>667</v>
      </c>
      <c r="N3" s="52" t="s">
        <v>668</v>
      </c>
      <c r="O3" s="52" t="s">
        <v>669</v>
      </c>
      <c r="P3" s="176"/>
      <c r="Q3" s="7" t="s">
        <v>665</v>
      </c>
      <c r="R3" s="131" t="s">
        <v>666</v>
      </c>
      <c r="S3" s="291"/>
      <c r="V3" s="7" t="s">
        <v>667</v>
      </c>
      <c r="W3" s="7" t="s">
        <v>668</v>
      </c>
      <c r="X3" s="131" t="s">
        <v>669</v>
      </c>
      <c r="Y3" s="342" t="s">
        <v>670</v>
      </c>
      <c r="Z3" s="366" t="s">
        <v>667</v>
      </c>
      <c r="AA3" s="52" t="s">
        <v>668</v>
      </c>
      <c r="AB3" s="342" t="s">
        <v>669</v>
      </c>
      <c r="AC3" s="176"/>
      <c r="AE3" s="132" t="s">
        <v>671</v>
      </c>
      <c r="AF3" s="7" t="s">
        <v>672</v>
      </c>
      <c r="AG3" s="52" t="s">
        <v>673</v>
      </c>
      <c r="AH3" s="52" t="s">
        <v>900</v>
      </c>
      <c r="AI3" s="52" t="s">
        <v>901</v>
      </c>
      <c r="AJ3" s="52"/>
      <c r="AL3" s="7" t="s">
        <v>671</v>
      </c>
      <c r="AM3" s="7" t="s">
        <v>672</v>
      </c>
      <c r="AN3" s="52" t="s">
        <v>673</v>
      </c>
      <c r="AO3" s="52" t="s">
        <v>900</v>
      </c>
      <c r="AP3" s="52" t="s">
        <v>901</v>
      </c>
      <c r="AQ3" s="52"/>
      <c r="AR3" s="176"/>
      <c r="AT3" s="7" t="s">
        <v>900</v>
      </c>
      <c r="AU3" s="7" t="s">
        <v>901</v>
      </c>
      <c r="AX3" s="52" t="s">
        <v>46</v>
      </c>
      <c r="AY3" s="52" t="s">
        <v>47</v>
      </c>
      <c r="AZ3" s="52" t="s">
        <v>372</v>
      </c>
      <c r="BA3" s="52" t="s">
        <v>49</v>
      </c>
      <c r="BB3" s="52" t="s">
        <v>48</v>
      </c>
      <c r="BC3" s="52" t="s">
        <v>486</v>
      </c>
      <c r="BD3" s="52" t="s">
        <v>44</v>
      </c>
      <c r="BF3" s="52" t="s">
        <v>671</v>
      </c>
      <c r="BG3" s="52" t="s">
        <v>71</v>
      </c>
      <c r="BH3" s="52" t="s">
        <v>559</v>
      </c>
      <c r="BI3" s="52" t="s">
        <v>234</v>
      </c>
      <c r="BJ3" s="52" t="s">
        <v>929</v>
      </c>
      <c r="BK3" s="52" t="s">
        <v>672</v>
      </c>
      <c r="BL3" s="52" t="s">
        <v>930</v>
      </c>
      <c r="BM3" s="52" t="s">
        <v>931</v>
      </c>
      <c r="BN3" s="52" t="s">
        <v>932</v>
      </c>
      <c r="BP3" s="52" t="s">
        <v>671</v>
      </c>
      <c r="BQ3" s="52" t="s">
        <v>71</v>
      </c>
      <c r="BR3" s="52" t="s">
        <v>559</v>
      </c>
      <c r="BS3" s="52" t="s">
        <v>234</v>
      </c>
      <c r="BT3" s="52" t="s">
        <v>929</v>
      </c>
      <c r="BU3" s="52" t="s">
        <v>672</v>
      </c>
      <c r="BV3" s="52" t="s">
        <v>930</v>
      </c>
      <c r="BW3" s="52" t="s">
        <v>931</v>
      </c>
      <c r="BX3" s="52" t="s">
        <v>932</v>
      </c>
    </row>
    <row r="4" spans="1:76" ht="15.75" thickTop="1" x14ac:dyDescent="0.25">
      <c r="A4" s="20">
        <v>1</v>
      </c>
      <c r="B4" s="16">
        <v>2001</v>
      </c>
      <c r="C4" s="13" t="s">
        <v>311</v>
      </c>
      <c r="D4" s="22" t="s">
        <v>299</v>
      </c>
      <c r="E4" s="9">
        <v>93</v>
      </c>
      <c r="F4" s="9">
        <v>59</v>
      </c>
      <c r="G4" s="8">
        <v>63.44086021505376</v>
      </c>
      <c r="I4" s="9">
        <v>69</v>
      </c>
      <c r="J4" s="9">
        <v>48</v>
      </c>
      <c r="K4" s="9">
        <v>1</v>
      </c>
      <c r="L4" s="9">
        <v>118</v>
      </c>
      <c r="M4" s="8">
        <v>58.474576271186443</v>
      </c>
      <c r="N4" s="8">
        <v>40.677966101694921</v>
      </c>
      <c r="O4" s="8">
        <v>0.84745762711864403</v>
      </c>
      <c r="P4" s="166">
        <v>100</v>
      </c>
      <c r="Q4" s="9">
        <v>14</v>
      </c>
      <c r="R4" s="9">
        <v>6</v>
      </c>
      <c r="S4" s="8">
        <v>42.857142857142854</v>
      </c>
      <c r="U4" s="96"/>
      <c r="V4" s="9">
        <v>7</v>
      </c>
      <c r="W4" s="9">
        <v>7</v>
      </c>
      <c r="X4" s="9">
        <v>0</v>
      </c>
      <c r="Y4" s="9">
        <v>14</v>
      </c>
      <c r="Z4" s="8">
        <v>50</v>
      </c>
      <c r="AA4" s="8">
        <v>50</v>
      </c>
      <c r="AB4" s="137">
        <v>0</v>
      </c>
      <c r="AC4" s="96"/>
      <c r="AD4" s="96"/>
      <c r="AE4" s="227">
        <v>0</v>
      </c>
      <c r="AF4" s="9">
        <v>0</v>
      </c>
      <c r="AG4" s="8">
        <v>0</v>
      </c>
      <c r="AH4" s="8" t="e">
        <v>#DIV/0!</v>
      </c>
      <c r="AI4" s="8" t="e">
        <v>#DIV/0!</v>
      </c>
      <c r="AJ4" s="8" t="e">
        <v>#DIV/0!</v>
      </c>
      <c r="AL4" s="9">
        <v>0</v>
      </c>
      <c r="AM4" s="9">
        <v>0</v>
      </c>
      <c r="AN4" s="8">
        <v>0</v>
      </c>
      <c r="AO4" s="8" t="e">
        <v>#DIV/0!</v>
      </c>
      <c r="AP4" s="8" t="e">
        <v>#DIV/0!</v>
      </c>
      <c r="AQ4" s="8" t="e">
        <v>#DIV/0!</v>
      </c>
      <c r="AR4" s="96"/>
      <c r="AT4" s="335" t="e">
        <v>#DIV/0!</v>
      </c>
      <c r="AU4" s="335" t="e">
        <v>#DIV/0!</v>
      </c>
      <c r="AV4" s="266" t="e">
        <v>#DIV/0!</v>
      </c>
      <c r="AX4" s="57">
        <v>310</v>
      </c>
      <c r="AY4" s="57">
        <v>54</v>
      </c>
      <c r="AZ4" s="57">
        <v>2007</v>
      </c>
      <c r="BA4" s="57">
        <v>0</v>
      </c>
      <c r="BB4" s="57">
        <v>0</v>
      </c>
      <c r="BC4" s="57" t="e">
        <v>#REF!</v>
      </c>
      <c r="BD4" s="57">
        <v>2371</v>
      </c>
      <c r="BE4" s="62">
        <v>2371</v>
      </c>
      <c r="BF4" s="292">
        <v>0</v>
      </c>
      <c r="BG4" s="99">
        <v>0</v>
      </c>
      <c r="BH4" s="292">
        <v>32</v>
      </c>
      <c r="BI4" s="292">
        <v>278</v>
      </c>
      <c r="BJ4" s="292">
        <v>310</v>
      </c>
      <c r="BK4" s="292">
        <v>0</v>
      </c>
      <c r="BL4" s="292">
        <v>0</v>
      </c>
      <c r="BM4" s="292">
        <v>0</v>
      </c>
      <c r="BN4" s="99">
        <v>0</v>
      </c>
      <c r="BO4" s="3"/>
      <c r="BP4" s="292">
        <v>0</v>
      </c>
      <c r="BQ4" s="99">
        <v>0</v>
      </c>
      <c r="BR4" s="292">
        <v>32</v>
      </c>
      <c r="BS4" s="292">
        <v>278</v>
      </c>
      <c r="BT4" s="292">
        <v>310</v>
      </c>
      <c r="BU4" s="292">
        <v>0</v>
      </c>
      <c r="BV4" s="292">
        <v>0</v>
      </c>
      <c r="BW4" s="292">
        <v>0</v>
      </c>
      <c r="BX4" s="99">
        <v>0</v>
      </c>
    </row>
    <row r="5" spans="1:76" x14ac:dyDescent="0.25">
      <c r="A5" s="20">
        <v>2</v>
      </c>
      <c r="B5" s="16">
        <v>2002</v>
      </c>
      <c r="C5" s="13" t="s">
        <v>312</v>
      </c>
      <c r="D5" s="22" t="s">
        <v>287</v>
      </c>
      <c r="E5" s="9">
        <v>26</v>
      </c>
      <c r="F5" s="9">
        <v>18</v>
      </c>
      <c r="G5" s="8">
        <v>69.230769230769226</v>
      </c>
      <c r="I5" s="9">
        <v>18</v>
      </c>
      <c r="J5" s="9">
        <v>26</v>
      </c>
      <c r="K5" s="9">
        <v>0</v>
      </c>
      <c r="L5" s="9">
        <v>44</v>
      </c>
      <c r="M5" s="8">
        <v>40.909090909090914</v>
      </c>
      <c r="N5" s="8">
        <v>59.090909090909093</v>
      </c>
      <c r="O5" s="8">
        <v>0</v>
      </c>
      <c r="P5" s="166">
        <v>100</v>
      </c>
      <c r="Q5" s="9">
        <v>0</v>
      </c>
      <c r="R5" s="9">
        <v>2</v>
      </c>
      <c r="S5" s="8">
        <v>0</v>
      </c>
      <c r="U5" s="96"/>
      <c r="V5" s="9">
        <v>2</v>
      </c>
      <c r="W5" s="9">
        <v>0</v>
      </c>
      <c r="X5" s="9">
        <v>0</v>
      </c>
      <c r="Y5" s="9">
        <v>2</v>
      </c>
      <c r="Z5" s="8">
        <v>100</v>
      </c>
      <c r="AA5" s="8">
        <v>0</v>
      </c>
      <c r="AB5" s="137">
        <v>0</v>
      </c>
      <c r="AC5" s="96"/>
      <c r="AD5" s="96"/>
      <c r="AE5" s="227">
        <v>13</v>
      </c>
      <c r="AF5" s="9">
        <v>0</v>
      </c>
      <c r="AG5" s="8">
        <v>13</v>
      </c>
      <c r="AH5" s="8">
        <v>100</v>
      </c>
      <c r="AI5" s="8">
        <v>0</v>
      </c>
      <c r="AJ5" s="8">
        <v>100</v>
      </c>
      <c r="AL5" s="9">
        <v>30</v>
      </c>
      <c r="AM5" s="9">
        <v>12</v>
      </c>
      <c r="AN5" s="8">
        <v>42</v>
      </c>
      <c r="AO5" s="8">
        <v>71.428571428571431</v>
      </c>
      <c r="AP5" s="8">
        <v>28.571428571428573</v>
      </c>
      <c r="AQ5" s="8">
        <v>100</v>
      </c>
      <c r="AR5" s="96"/>
      <c r="AT5" s="335">
        <v>71.428571428571431</v>
      </c>
      <c r="AU5" s="335">
        <v>28.571428571428573</v>
      </c>
      <c r="AV5" s="266">
        <v>100</v>
      </c>
      <c r="AX5" s="57">
        <v>1416</v>
      </c>
      <c r="AY5" s="57">
        <v>142</v>
      </c>
      <c r="AZ5" s="57">
        <v>1760</v>
      </c>
      <c r="BA5" s="57">
        <v>32</v>
      </c>
      <c r="BB5" s="57">
        <v>0</v>
      </c>
      <c r="BC5" s="57" t="e">
        <v>#REF!</v>
      </c>
      <c r="BD5" s="57">
        <v>3350</v>
      </c>
      <c r="BE5" s="62">
        <v>3350</v>
      </c>
      <c r="BF5" s="292">
        <v>13</v>
      </c>
      <c r="BG5" s="99">
        <v>0.38805970149253732</v>
      </c>
      <c r="BH5" s="292">
        <v>69</v>
      </c>
      <c r="BI5" s="292">
        <v>108</v>
      </c>
      <c r="BJ5" s="292">
        <v>177</v>
      </c>
      <c r="BK5" s="292">
        <v>0</v>
      </c>
      <c r="BL5" s="292">
        <v>0</v>
      </c>
      <c r="BM5" s="292">
        <v>0</v>
      </c>
      <c r="BN5" s="99">
        <v>0</v>
      </c>
      <c r="BO5" s="266"/>
      <c r="BP5" s="292">
        <v>30</v>
      </c>
      <c r="BQ5" s="99">
        <v>0.89552238805970152</v>
      </c>
      <c r="BR5" s="292">
        <v>69</v>
      </c>
      <c r="BS5" s="292">
        <v>108</v>
      </c>
      <c r="BT5" s="292">
        <v>177</v>
      </c>
      <c r="BU5" s="292">
        <v>12</v>
      </c>
      <c r="BV5" s="292">
        <v>17.391304347826086</v>
      </c>
      <c r="BW5" s="292">
        <v>11.111111111111111</v>
      </c>
      <c r="BX5" s="99">
        <v>6.7796610169491522</v>
      </c>
    </row>
    <row r="6" spans="1:76" x14ac:dyDescent="0.25">
      <c r="A6" s="20">
        <v>3</v>
      </c>
      <c r="B6" s="16">
        <v>2002</v>
      </c>
      <c r="C6" s="13" t="s">
        <v>313</v>
      </c>
      <c r="D6" s="22" t="s">
        <v>292</v>
      </c>
      <c r="E6" s="9">
        <v>185</v>
      </c>
      <c r="F6" s="9">
        <v>188</v>
      </c>
      <c r="G6" s="8">
        <v>101.62162162162163</v>
      </c>
      <c r="I6" s="9">
        <v>12</v>
      </c>
      <c r="J6" s="9">
        <v>172</v>
      </c>
      <c r="K6" s="9">
        <v>4</v>
      </c>
      <c r="L6" s="9">
        <v>188</v>
      </c>
      <c r="M6" s="8">
        <v>6.3829787234042552</v>
      </c>
      <c r="N6" s="8">
        <v>91.489361702127653</v>
      </c>
      <c r="O6" s="8">
        <v>2.1276595744680851</v>
      </c>
      <c r="P6" s="166">
        <v>99.999999999999986</v>
      </c>
      <c r="Q6" s="9">
        <v>188</v>
      </c>
      <c r="R6" s="9">
        <v>1</v>
      </c>
      <c r="S6" s="8">
        <v>0.53191489361702127</v>
      </c>
      <c r="U6" s="96"/>
      <c r="V6" s="9">
        <v>0</v>
      </c>
      <c r="W6" s="9">
        <v>3</v>
      </c>
      <c r="X6" s="9">
        <v>0</v>
      </c>
      <c r="Y6" s="9">
        <v>3</v>
      </c>
      <c r="Z6" s="8">
        <v>0</v>
      </c>
      <c r="AA6" s="8">
        <v>100</v>
      </c>
      <c r="AB6" s="137">
        <v>0</v>
      </c>
      <c r="AC6" s="96"/>
      <c r="AD6" s="96"/>
      <c r="AE6" s="227">
        <v>25</v>
      </c>
      <c r="AF6" s="9">
        <v>0</v>
      </c>
      <c r="AG6" s="8">
        <v>25</v>
      </c>
      <c r="AH6" s="8">
        <v>100</v>
      </c>
      <c r="AI6" s="8">
        <v>0</v>
      </c>
      <c r="AJ6" s="8">
        <v>100</v>
      </c>
      <c r="AL6" s="9">
        <v>145</v>
      </c>
      <c r="AM6" s="9">
        <v>30</v>
      </c>
      <c r="AN6" s="8">
        <v>175</v>
      </c>
      <c r="AO6" s="8">
        <v>82.857142857142861</v>
      </c>
      <c r="AP6" s="8">
        <v>17.142857142857142</v>
      </c>
      <c r="AQ6" s="8">
        <v>100</v>
      </c>
      <c r="AR6" s="96"/>
      <c r="AT6" s="335">
        <v>82.857142857142861</v>
      </c>
      <c r="AU6" s="335">
        <v>17.142857142857142</v>
      </c>
      <c r="AV6" s="266">
        <v>100</v>
      </c>
      <c r="AX6" s="57">
        <v>482</v>
      </c>
      <c r="AY6" s="57">
        <v>21</v>
      </c>
      <c r="AZ6" s="57">
        <v>1194</v>
      </c>
      <c r="BA6" s="57">
        <v>0</v>
      </c>
      <c r="BB6" s="57">
        <v>0</v>
      </c>
      <c r="BC6" s="57" t="e">
        <v>#REF!</v>
      </c>
      <c r="BD6" s="57">
        <v>1697</v>
      </c>
      <c r="BE6" s="62">
        <v>1697</v>
      </c>
      <c r="BF6" s="292">
        <v>25</v>
      </c>
      <c r="BG6" s="99">
        <v>1.4731879787860931</v>
      </c>
      <c r="BH6" s="292">
        <v>86</v>
      </c>
      <c r="BI6" s="292">
        <v>109</v>
      </c>
      <c r="BJ6" s="292">
        <v>195</v>
      </c>
      <c r="BK6" s="292">
        <v>0</v>
      </c>
      <c r="BL6" s="292">
        <v>0</v>
      </c>
      <c r="BM6" s="292">
        <v>0</v>
      </c>
      <c r="BN6" s="99">
        <v>0</v>
      </c>
      <c r="BO6" s="266"/>
      <c r="BP6" s="292">
        <v>145</v>
      </c>
      <c r="BQ6" s="99">
        <v>8.5444902769593405</v>
      </c>
      <c r="BR6" s="292">
        <v>86</v>
      </c>
      <c r="BS6" s="292">
        <v>109</v>
      </c>
      <c r="BT6" s="292">
        <v>195</v>
      </c>
      <c r="BU6" s="292">
        <v>30</v>
      </c>
      <c r="BV6" s="292">
        <v>34.883720930232556</v>
      </c>
      <c r="BW6" s="292">
        <v>27.522935779816514</v>
      </c>
      <c r="BX6" s="99">
        <v>15.384615384615385</v>
      </c>
    </row>
    <row r="7" spans="1:76" x14ac:dyDescent="0.25">
      <c r="A7" s="20">
        <v>4</v>
      </c>
      <c r="B7" s="16">
        <v>2002</v>
      </c>
      <c r="C7" s="13" t="s">
        <v>314</v>
      </c>
      <c r="D7" s="22" t="s">
        <v>304</v>
      </c>
      <c r="E7" s="9">
        <v>18</v>
      </c>
      <c r="F7" s="9">
        <v>8</v>
      </c>
      <c r="G7" s="8">
        <v>44.444444444444443</v>
      </c>
      <c r="I7" s="9">
        <v>3</v>
      </c>
      <c r="J7" s="9">
        <v>7</v>
      </c>
      <c r="K7" s="9">
        <v>0</v>
      </c>
      <c r="L7" s="9">
        <v>10</v>
      </c>
      <c r="M7" s="8">
        <v>30</v>
      </c>
      <c r="N7" s="8">
        <v>70</v>
      </c>
      <c r="O7" s="8">
        <v>0</v>
      </c>
      <c r="P7" s="166">
        <v>100</v>
      </c>
      <c r="Q7" s="9">
        <v>1</v>
      </c>
      <c r="R7" s="9">
        <v>1</v>
      </c>
      <c r="S7" s="8">
        <v>100</v>
      </c>
      <c r="U7" s="96"/>
      <c r="V7" s="9">
        <v>0</v>
      </c>
      <c r="W7" s="9">
        <v>0</v>
      </c>
      <c r="X7" s="9">
        <v>0</v>
      </c>
      <c r="Y7" s="9">
        <v>0</v>
      </c>
      <c r="Z7" s="8">
        <v>0</v>
      </c>
      <c r="AA7" s="8">
        <v>0</v>
      </c>
      <c r="AB7" s="137">
        <v>0</v>
      </c>
      <c r="AC7" s="96"/>
      <c r="AD7" s="96"/>
      <c r="AE7" s="227">
        <v>0</v>
      </c>
      <c r="AF7" s="9">
        <v>1</v>
      </c>
      <c r="AG7" s="8">
        <v>1</v>
      </c>
      <c r="AH7" s="8">
        <v>0</v>
      </c>
      <c r="AI7" s="8">
        <v>100</v>
      </c>
      <c r="AJ7" s="8">
        <v>100</v>
      </c>
      <c r="AL7" s="9">
        <v>0</v>
      </c>
      <c r="AM7" s="9">
        <v>0</v>
      </c>
      <c r="AN7" s="8">
        <v>0</v>
      </c>
      <c r="AO7" s="8" t="e">
        <v>#DIV/0!</v>
      </c>
      <c r="AP7" s="8" t="e">
        <v>#DIV/0!</v>
      </c>
      <c r="AQ7" s="8" t="e">
        <v>#DIV/0!</v>
      </c>
      <c r="AR7" s="96"/>
      <c r="AT7" s="335" t="e">
        <v>#DIV/0!</v>
      </c>
      <c r="AU7" s="335" t="e">
        <v>#DIV/0!</v>
      </c>
      <c r="AV7" s="266" t="e">
        <v>#DIV/0!</v>
      </c>
      <c r="AX7" s="57">
        <v>594</v>
      </c>
      <c r="AY7" s="57">
        <v>282</v>
      </c>
      <c r="AZ7" s="57">
        <v>2271</v>
      </c>
      <c r="BA7" s="57">
        <v>0</v>
      </c>
      <c r="BB7" s="57">
        <v>0</v>
      </c>
      <c r="BC7" s="57" t="e">
        <v>#REF!</v>
      </c>
      <c r="BD7" s="57">
        <v>3147</v>
      </c>
      <c r="BE7" s="62">
        <v>3147</v>
      </c>
      <c r="BF7" s="292">
        <v>0</v>
      </c>
      <c r="BG7" s="99">
        <v>0</v>
      </c>
      <c r="BH7" s="292">
        <v>48</v>
      </c>
      <c r="BI7" s="292">
        <v>63</v>
      </c>
      <c r="BJ7" s="292">
        <v>111</v>
      </c>
      <c r="BK7" s="292">
        <v>1</v>
      </c>
      <c r="BL7" s="292">
        <v>2.0833333333333335</v>
      </c>
      <c r="BM7" s="292">
        <v>1.5873015873015872</v>
      </c>
      <c r="BN7" s="99">
        <v>0.90090090090090091</v>
      </c>
      <c r="BO7" s="266"/>
      <c r="BP7" s="292">
        <v>0</v>
      </c>
      <c r="BQ7" s="99">
        <v>0</v>
      </c>
      <c r="BR7" s="292">
        <v>48</v>
      </c>
      <c r="BS7" s="292">
        <v>63</v>
      </c>
      <c r="BT7" s="292">
        <v>111</v>
      </c>
      <c r="BU7" s="292">
        <v>0</v>
      </c>
      <c r="BV7" s="292">
        <v>0</v>
      </c>
      <c r="BW7" s="292">
        <v>0</v>
      </c>
      <c r="BX7" s="99">
        <v>0</v>
      </c>
    </row>
    <row r="8" spans="1:76" x14ac:dyDescent="0.25">
      <c r="A8" s="20">
        <v>5</v>
      </c>
      <c r="B8" s="16">
        <v>2004</v>
      </c>
      <c r="C8" s="13" t="s">
        <v>315</v>
      </c>
      <c r="D8" s="22" t="s">
        <v>816</v>
      </c>
      <c r="E8" s="9">
        <v>553</v>
      </c>
      <c r="F8" s="9">
        <v>112</v>
      </c>
      <c r="G8" s="8">
        <v>20.253164556962027</v>
      </c>
      <c r="I8" s="9">
        <v>539</v>
      </c>
      <c r="J8" s="9">
        <v>1786</v>
      </c>
      <c r="K8" s="9">
        <v>101</v>
      </c>
      <c r="L8" s="9">
        <v>2426</v>
      </c>
      <c r="M8" s="8">
        <v>22.217642209398186</v>
      </c>
      <c r="N8" s="8">
        <v>73.619126133553166</v>
      </c>
      <c r="O8" s="8">
        <v>4.1632316570486401</v>
      </c>
      <c r="P8" s="166">
        <v>100</v>
      </c>
      <c r="Q8" s="9">
        <v>48</v>
      </c>
      <c r="R8" s="9">
        <v>43</v>
      </c>
      <c r="S8" s="8">
        <v>89.583333333333343</v>
      </c>
      <c r="U8" s="96"/>
      <c r="V8" s="9">
        <v>47</v>
      </c>
      <c r="W8" s="9">
        <v>1</v>
      </c>
      <c r="X8" s="9">
        <v>1</v>
      </c>
      <c r="Y8" s="9">
        <v>49</v>
      </c>
      <c r="Z8" s="8">
        <v>95.91836734693878</v>
      </c>
      <c r="AA8" s="8">
        <v>2.0408163265306123</v>
      </c>
      <c r="AB8" s="137">
        <v>2.0408163265306123</v>
      </c>
      <c r="AC8" s="96"/>
      <c r="AD8" s="96"/>
      <c r="AE8" s="227">
        <v>0</v>
      </c>
      <c r="AF8" s="9">
        <v>0</v>
      </c>
      <c r="AG8" s="8">
        <v>0</v>
      </c>
      <c r="AH8" s="8" t="e">
        <v>#DIV/0!</v>
      </c>
      <c r="AI8" s="8" t="e">
        <v>#DIV/0!</v>
      </c>
      <c r="AJ8" s="8" t="e">
        <v>#DIV/0!</v>
      </c>
      <c r="AL8" s="9">
        <v>0</v>
      </c>
      <c r="AM8" s="9">
        <v>0</v>
      </c>
      <c r="AN8" s="8">
        <v>0</v>
      </c>
      <c r="AO8" s="8" t="e">
        <v>#DIV/0!</v>
      </c>
      <c r="AP8" s="8" t="e">
        <v>#DIV/0!</v>
      </c>
      <c r="AQ8" s="8" t="e">
        <v>#DIV/0!</v>
      </c>
      <c r="AR8" s="96"/>
      <c r="AT8" s="335" t="e">
        <v>#DIV/0!</v>
      </c>
      <c r="AU8" s="335" t="e">
        <v>#DIV/0!</v>
      </c>
      <c r="AV8" s="266" t="e">
        <v>#DIV/0!</v>
      </c>
      <c r="AX8" s="57">
        <v>1496</v>
      </c>
      <c r="AY8" s="57">
        <v>62</v>
      </c>
      <c r="AZ8" s="57">
        <v>3398</v>
      </c>
      <c r="BA8" s="57">
        <v>21</v>
      </c>
      <c r="BB8" s="57">
        <v>0</v>
      </c>
      <c r="BC8" s="57" t="e">
        <v>#REF!</v>
      </c>
      <c r="BD8" s="57">
        <v>4977</v>
      </c>
      <c r="BE8" s="62">
        <v>4977</v>
      </c>
      <c r="BF8" s="292">
        <v>0</v>
      </c>
      <c r="BG8" s="99">
        <v>0</v>
      </c>
      <c r="BH8" s="292">
        <v>33</v>
      </c>
      <c r="BI8" s="292">
        <v>188</v>
      </c>
      <c r="BJ8" s="292">
        <v>221</v>
      </c>
      <c r="BK8" s="292">
        <v>0</v>
      </c>
      <c r="BL8" s="292">
        <v>0</v>
      </c>
      <c r="BM8" s="292">
        <v>0</v>
      </c>
      <c r="BN8" s="99">
        <v>0</v>
      </c>
      <c r="BO8" s="266"/>
      <c r="BP8" s="292">
        <v>0</v>
      </c>
      <c r="BQ8" s="99">
        <v>0</v>
      </c>
      <c r="BR8" s="292">
        <v>33</v>
      </c>
      <c r="BS8" s="292">
        <v>188</v>
      </c>
      <c r="BT8" s="292">
        <v>221</v>
      </c>
      <c r="BU8" s="292">
        <v>0</v>
      </c>
      <c r="BV8" s="292">
        <v>0</v>
      </c>
      <c r="BW8" s="292">
        <v>0</v>
      </c>
      <c r="BX8" s="99">
        <v>0</v>
      </c>
    </row>
    <row r="9" spans="1:76" x14ac:dyDescent="0.25">
      <c r="A9" s="20">
        <v>6</v>
      </c>
      <c r="B9" s="16">
        <v>2004</v>
      </c>
      <c r="C9" s="13" t="s">
        <v>316</v>
      </c>
      <c r="D9" s="22" t="s">
        <v>292</v>
      </c>
      <c r="E9" s="9">
        <v>136</v>
      </c>
      <c r="F9" s="9">
        <v>30</v>
      </c>
      <c r="G9" s="8">
        <v>22.058823529411764</v>
      </c>
      <c r="I9" s="9">
        <v>49</v>
      </c>
      <c r="J9" s="9">
        <v>81</v>
      </c>
      <c r="K9" s="9">
        <v>6</v>
      </c>
      <c r="L9" s="9">
        <v>136</v>
      </c>
      <c r="M9" s="8">
        <v>36.029411764705884</v>
      </c>
      <c r="N9" s="8">
        <v>59.558823529411761</v>
      </c>
      <c r="O9" s="8">
        <v>4.4117647058823533</v>
      </c>
      <c r="P9" s="166">
        <v>100</v>
      </c>
      <c r="Q9" s="9">
        <v>5</v>
      </c>
      <c r="R9" s="9">
        <v>2</v>
      </c>
      <c r="S9" s="8">
        <v>40</v>
      </c>
      <c r="U9" s="96"/>
      <c r="V9" s="9">
        <v>2</v>
      </c>
      <c r="W9" s="9">
        <v>3</v>
      </c>
      <c r="X9" s="9">
        <v>0</v>
      </c>
      <c r="Y9" s="9">
        <v>5</v>
      </c>
      <c r="Z9" s="8">
        <v>40</v>
      </c>
      <c r="AA9" s="8">
        <v>60</v>
      </c>
      <c r="AB9" s="137">
        <v>0</v>
      </c>
      <c r="AC9" s="96"/>
      <c r="AD9" s="96"/>
      <c r="AE9" s="227">
        <v>1</v>
      </c>
      <c r="AF9" s="9">
        <v>0</v>
      </c>
      <c r="AG9" s="8">
        <v>1</v>
      </c>
      <c r="AH9" s="8">
        <v>100</v>
      </c>
      <c r="AI9" s="8">
        <v>0</v>
      </c>
      <c r="AJ9" s="8">
        <v>100</v>
      </c>
      <c r="AL9" s="9">
        <v>3</v>
      </c>
      <c r="AM9" s="9">
        <v>1</v>
      </c>
      <c r="AN9" s="8">
        <v>4</v>
      </c>
      <c r="AO9" s="8">
        <v>75</v>
      </c>
      <c r="AP9" s="8">
        <v>25</v>
      </c>
      <c r="AQ9" s="8">
        <v>100</v>
      </c>
      <c r="AR9" s="96"/>
      <c r="AT9" s="335">
        <v>75</v>
      </c>
      <c r="AU9" s="335">
        <v>25</v>
      </c>
      <c r="AV9" s="266">
        <v>100</v>
      </c>
      <c r="AX9" s="57">
        <v>0</v>
      </c>
      <c r="AY9" s="57">
        <v>32</v>
      </c>
      <c r="AZ9" s="57">
        <v>2121</v>
      </c>
      <c r="BA9" s="57">
        <v>0</v>
      </c>
      <c r="BB9" s="57">
        <v>8</v>
      </c>
      <c r="BC9" s="57" t="e">
        <v>#REF!</v>
      </c>
      <c r="BD9" s="57">
        <v>2161</v>
      </c>
      <c r="BE9" s="62">
        <v>2161</v>
      </c>
      <c r="BF9" s="292">
        <v>1</v>
      </c>
      <c r="BG9" s="99">
        <v>4.6274872744099957E-2</v>
      </c>
      <c r="BH9" s="292">
        <v>144</v>
      </c>
      <c r="BI9" s="292">
        <v>190</v>
      </c>
      <c r="BJ9" s="292">
        <v>334</v>
      </c>
      <c r="BK9" s="292">
        <v>0</v>
      </c>
      <c r="BL9" s="292">
        <v>0</v>
      </c>
      <c r="BM9" s="292">
        <v>0</v>
      </c>
      <c r="BN9" s="99">
        <v>0</v>
      </c>
      <c r="BO9" s="266"/>
      <c r="BP9" s="292">
        <v>3</v>
      </c>
      <c r="BQ9" s="99">
        <v>0.13882461823229986</v>
      </c>
      <c r="BR9" s="292">
        <v>144</v>
      </c>
      <c r="BS9" s="292">
        <v>190</v>
      </c>
      <c r="BT9" s="292">
        <v>334</v>
      </c>
      <c r="BU9" s="292">
        <v>1</v>
      </c>
      <c r="BV9" s="292">
        <v>0.69444444444444442</v>
      </c>
      <c r="BW9" s="292">
        <v>0.52631578947368418</v>
      </c>
      <c r="BX9" s="99">
        <v>0.29940119760479045</v>
      </c>
    </row>
    <row r="10" spans="1:76" x14ac:dyDescent="0.25">
      <c r="A10" s="20">
        <v>7</v>
      </c>
      <c r="B10" s="16">
        <v>2004</v>
      </c>
      <c r="C10" s="13" t="s">
        <v>317</v>
      </c>
      <c r="D10" s="22" t="s">
        <v>296</v>
      </c>
      <c r="E10" s="9">
        <v>151</v>
      </c>
      <c r="F10" s="9">
        <v>62</v>
      </c>
      <c r="G10" s="8">
        <v>41.059602649006621</v>
      </c>
      <c r="I10" s="9">
        <v>151</v>
      </c>
      <c r="J10" s="9">
        <v>67</v>
      </c>
      <c r="K10" s="9">
        <v>7</v>
      </c>
      <c r="L10" s="9">
        <v>225</v>
      </c>
      <c r="M10" s="8">
        <v>67.111111111111114</v>
      </c>
      <c r="N10" s="8">
        <v>29.777777777777775</v>
      </c>
      <c r="O10" s="8">
        <v>3.1111111111111112</v>
      </c>
      <c r="P10" s="166">
        <v>100</v>
      </c>
      <c r="Q10" s="9">
        <v>9</v>
      </c>
      <c r="R10" s="9">
        <v>0</v>
      </c>
      <c r="S10" s="8">
        <v>0</v>
      </c>
      <c r="U10" s="96"/>
      <c r="V10" s="9">
        <v>7</v>
      </c>
      <c r="W10" s="9">
        <v>2</v>
      </c>
      <c r="X10" s="9">
        <v>0</v>
      </c>
      <c r="Y10" s="9">
        <v>9</v>
      </c>
      <c r="Z10" s="8">
        <v>77.777777777777771</v>
      </c>
      <c r="AA10" s="8">
        <v>22.222222222222221</v>
      </c>
      <c r="AB10" s="137">
        <v>0</v>
      </c>
      <c r="AC10" s="96"/>
      <c r="AD10" s="96"/>
      <c r="AE10" s="227">
        <v>0</v>
      </c>
      <c r="AF10" s="9">
        <v>0</v>
      </c>
      <c r="AG10" s="8">
        <v>0</v>
      </c>
      <c r="AH10" s="8" t="e">
        <v>#DIV/0!</v>
      </c>
      <c r="AI10" s="8" t="e">
        <v>#DIV/0!</v>
      </c>
      <c r="AJ10" s="8" t="e">
        <v>#DIV/0!</v>
      </c>
      <c r="AL10" s="9">
        <v>0</v>
      </c>
      <c r="AM10" s="9">
        <v>0</v>
      </c>
      <c r="AN10" s="8">
        <v>0</v>
      </c>
      <c r="AO10" s="8" t="e">
        <v>#DIV/0!</v>
      </c>
      <c r="AP10" s="8" t="e">
        <v>#DIV/0!</v>
      </c>
      <c r="AQ10" s="8" t="e">
        <v>#DIV/0!</v>
      </c>
      <c r="AR10" s="96"/>
      <c r="AT10" s="335" t="e">
        <v>#DIV/0!</v>
      </c>
      <c r="AU10" s="335" t="e">
        <v>#DIV/0!</v>
      </c>
      <c r="AV10" s="266" t="e">
        <v>#DIV/0!</v>
      </c>
      <c r="AX10" s="57">
        <v>1155</v>
      </c>
      <c r="AY10" s="57">
        <v>161</v>
      </c>
      <c r="AZ10" s="57">
        <v>3860</v>
      </c>
      <c r="BA10" s="57">
        <v>0</v>
      </c>
      <c r="BB10" s="57">
        <v>0</v>
      </c>
      <c r="BC10" s="57" t="e">
        <v>#REF!</v>
      </c>
      <c r="BD10" s="57">
        <v>5176</v>
      </c>
      <c r="BE10" s="62">
        <v>5176</v>
      </c>
      <c r="BF10" s="292">
        <v>0</v>
      </c>
      <c r="BG10" s="99">
        <v>0</v>
      </c>
      <c r="BH10" s="292">
        <v>34</v>
      </c>
      <c r="BI10" s="292">
        <v>126</v>
      </c>
      <c r="BJ10" s="292">
        <v>160</v>
      </c>
      <c r="BK10" s="292">
        <v>0</v>
      </c>
      <c r="BL10" s="292">
        <v>0</v>
      </c>
      <c r="BM10" s="292">
        <v>0</v>
      </c>
      <c r="BN10" s="99">
        <v>0</v>
      </c>
      <c r="BO10" s="266"/>
      <c r="BP10" s="292">
        <v>0</v>
      </c>
      <c r="BQ10" s="99">
        <v>0</v>
      </c>
      <c r="BR10" s="292">
        <v>34</v>
      </c>
      <c r="BS10" s="292">
        <v>126</v>
      </c>
      <c r="BT10" s="292">
        <v>160</v>
      </c>
      <c r="BU10" s="292">
        <v>0</v>
      </c>
      <c r="BV10" s="292">
        <v>0</v>
      </c>
      <c r="BW10" s="292">
        <v>0</v>
      </c>
      <c r="BX10" s="99">
        <v>0</v>
      </c>
    </row>
    <row r="11" spans="1:76" x14ac:dyDescent="0.25">
      <c r="A11" s="20">
        <v>8</v>
      </c>
      <c r="B11" s="16">
        <v>2003</v>
      </c>
      <c r="C11" s="13" t="s">
        <v>318</v>
      </c>
      <c r="D11" s="22" t="s">
        <v>817</v>
      </c>
      <c r="E11" s="9">
        <v>35</v>
      </c>
      <c r="F11" s="9">
        <v>2</v>
      </c>
      <c r="G11" s="8">
        <v>5.7142857142857144</v>
      </c>
      <c r="I11" s="9">
        <v>1</v>
      </c>
      <c r="J11" s="9">
        <v>22</v>
      </c>
      <c r="K11" s="9">
        <v>3</v>
      </c>
      <c r="L11" s="9">
        <v>26</v>
      </c>
      <c r="M11" s="8">
        <v>3.8461538461538463</v>
      </c>
      <c r="N11" s="8">
        <v>84.615384615384613</v>
      </c>
      <c r="O11" s="8">
        <v>11.538461538461538</v>
      </c>
      <c r="P11" s="166">
        <v>99.999999999999986</v>
      </c>
      <c r="Q11" s="9">
        <v>1</v>
      </c>
      <c r="R11" s="9">
        <v>0</v>
      </c>
      <c r="S11" s="8">
        <v>0</v>
      </c>
      <c r="U11" s="96"/>
      <c r="V11" s="9">
        <v>0</v>
      </c>
      <c r="W11" s="9">
        <v>1</v>
      </c>
      <c r="X11" s="9">
        <v>0</v>
      </c>
      <c r="Y11" s="9">
        <v>1</v>
      </c>
      <c r="Z11" s="8">
        <v>0</v>
      </c>
      <c r="AA11" s="8">
        <v>100</v>
      </c>
      <c r="AB11" s="137">
        <v>0</v>
      </c>
      <c r="AC11" s="96"/>
      <c r="AD11" s="96"/>
      <c r="AE11" s="227">
        <v>0</v>
      </c>
      <c r="AF11" s="9">
        <v>0</v>
      </c>
      <c r="AG11" s="8">
        <v>0</v>
      </c>
      <c r="AH11" s="8" t="e">
        <v>#DIV/0!</v>
      </c>
      <c r="AI11" s="8" t="e">
        <v>#DIV/0!</v>
      </c>
      <c r="AJ11" s="8" t="e">
        <v>#DIV/0!</v>
      </c>
      <c r="AL11" s="9">
        <v>0</v>
      </c>
      <c r="AM11" s="9">
        <v>0</v>
      </c>
      <c r="AN11" s="8">
        <v>0</v>
      </c>
      <c r="AO11" s="8" t="e">
        <v>#DIV/0!</v>
      </c>
      <c r="AP11" s="8" t="e">
        <v>#DIV/0!</v>
      </c>
      <c r="AQ11" s="8" t="e">
        <v>#DIV/0!</v>
      </c>
      <c r="AR11" s="96"/>
      <c r="AT11" s="335" t="e">
        <v>#DIV/0!</v>
      </c>
      <c r="AU11" s="335" t="e">
        <v>#DIV/0!</v>
      </c>
      <c r="AV11" s="266" t="e">
        <v>#DIV/0!</v>
      </c>
      <c r="AX11" s="57">
        <v>102</v>
      </c>
      <c r="AY11" s="57">
        <v>25</v>
      </c>
      <c r="AZ11" s="57">
        <v>3012</v>
      </c>
      <c r="BA11" s="57">
        <v>0</v>
      </c>
      <c r="BB11" s="57">
        <v>0</v>
      </c>
      <c r="BC11" s="57" t="e">
        <v>#REF!</v>
      </c>
      <c r="BD11" s="57">
        <v>3139</v>
      </c>
      <c r="BE11" s="62">
        <v>3139</v>
      </c>
      <c r="BF11" s="292">
        <v>0</v>
      </c>
      <c r="BG11" s="99">
        <v>0</v>
      </c>
      <c r="BH11" s="292">
        <v>73</v>
      </c>
      <c r="BI11" s="292">
        <v>224</v>
      </c>
      <c r="BJ11" s="292">
        <v>297</v>
      </c>
      <c r="BK11" s="292">
        <v>0</v>
      </c>
      <c r="BL11" s="292">
        <v>0</v>
      </c>
      <c r="BM11" s="292">
        <v>0</v>
      </c>
      <c r="BN11" s="99">
        <v>0</v>
      </c>
      <c r="BO11" s="266"/>
      <c r="BP11" s="292">
        <v>0</v>
      </c>
      <c r="BQ11" s="99">
        <v>0</v>
      </c>
      <c r="BR11" s="292">
        <v>73</v>
      </c>
      <c r="BS11" s="292">
        <v>224</v>
      </c>
      <c r="BT11" s="292">
        <v>297</v>
      </c>
      <c r="BU11" s="292">
        <v>0</v>
      </c>
      <c r="BV11" s="292">
        <v>0</v>
      </c>
      <c r="BW11" s="292">
        <v>0</v>
      </c>
      <c r="BX11" s="99">
        <v>0</v>
      </c>
    </row>
    <row r="12" spans="1:76" x14ac:dyDescent="0.25">
      <c r="A12" s="20">
        <v>9</v>
      </c>
      <c r="B12" s="16">
        <v>2004</v>
      </c>
      <c r="C12" s="13" t="s">
        <v>319</v>
      </c>
      <c r="D12" s="22" t="s">
        <v>289</v>
      </c>
      <c r="E12" s="9">
        <v>12</v>
      </c>
      <c r="F12" s="9">
        <v>1</v>
      </c>
      <c r="G12" s="8">
        <v>8.3333333333333321</v>
      </c>
      <c r="I12" s="9">
        <v>244</v>
      </c>
      <c r="J12" s="9">
        <v>96</v>
      </c>
      <c r="K12" s="9">
        <v>148</v>
      </c>
      <c r="L12" s="9">
        <v>488</v>
      </c>
      <c r="M12" s="8">
        <v>50</v>
      </c>
      <c r="N12" s="8">
        <v>19.672131147540984</v>
      </c>
      <c r="O12" s="8">
        <v>30.327868852459016</v>
      </c>
      <c r="P12" s="166">
        <v>100</v>
      </c>
      <c r="Q12" s="9">
        <v>0</v>
      </c>
      <c r="R12" s="9">
        <v>0</v>
      </c>
      <c r="S12" s="8">
        <v>0</v>
      </c>
      <c r="U12" s="96"/>
      <c r="V12" s="9">
        <v>0</v>
      </c>
      <c r="W12" s="9">
        <v>0</v>
      </c>
      <c r="X12" s="9">
        <v>0</v>
      </c>
      <c r="Y12" s="9">
        <v>0</v>
      </c>
      <c r="Z12" s="8">
        <v>0</v>
      </c>
      <c r="AA12" s="8">
        <v>0</v>
      </c>
      <c r="AB12" s="137">
        <v>0</v>
      </c>
      <c r="AC12" s="96"/>
      <c r="AD12" s="96"/>
      <c r="AE12" s="227">
        <v>18</v>
      </c>
      <c r="AF12" s="9">
        <v>1</v>
      </c>
      <c r="AG12" s="8">
        <v>19</v>
      </c>
      <c r="AH12" s="8">
        <v>94.736842105263165</v>
      </c>
      <c r="AI12" s="8">
        <v>5.2631578947368425</v>
      </c>
      <c r="AJ12" s="8">
        <v>100</v>
      </c>
      <c r="AL12" s="9">
        <v>0</v>
      </c>
      <c r="AM12" s="9">
        <v>0</v>
      </c>
      <c r="AN12" s="8">
        <v>0</v>
      </c>
      <c r="AO12" s="8" t="e">
        <v>#DIV/0!</v>
      </c>
      <c r="AP12" s="8" t="e">
        <v>#DIV/0!</v>
      </c>
      <c r="AQ12" s="8" t="e">
        <v>#DIV/0!</v>
      </c>
      <c r="AR12" s="96"/>
      <c r="AT12" s="335" t="e">
        <v>#DIV/0!</v>
      </c>
      <c r="AU12" s="335" t="e">
        <v>#DIV/0!</v>
      </c>
      <c r="AV12" s="266" t="e">
        <v>#DIV/0!</v>
      </c>
      <c r="AX12" s="57">
        <v>348</v>
      </c>
      <c r="AY12" s="57">
        <v>0</v>
      </c>
      <c r="AZ12" s="57">
        <v>1429</v>
      </c>
      <c r="BA12" s="57">
        <v>0</v>
      </c>
      <c r="BB12" s="57">
        <v>0</v>
      </c>
      <c r="BC12" s="57" t="e">
        <v>#REF!</v>
      </c>
      <c r="BD12" s="57">
        <v>1777</v>
      </c>
      <c r="BE12" s="62">
        <v>1777</v>
      </c>
      <c r="BF12" s="292">
        <v>18</v>
      </c>
      <c r="BG12" s="99">
        <v>1.0129431626336522</v>
      </c>
      <c r="BH12" s="292">
        <v>58</v>
      </c>
      <c r="BI12" s="292">
        <v>78</v>
      </c>
      <c r="BJ12" s="292">
        <v>136</v>
      </c>
      <c r="BK12" s="292">
        <v>1</v>
      </c>
      <c r="BL12" s="292">
        <v>1.7241379310344827</v>
      </c>
      <c r="BM12" s="292">
        <v>1.2820512820512822</v>
      </c>
      <c r="BN12" s="99">
        <v>0.73529411764705876</v>
      </c>
      <c r="BO12" s="266"/>
      <c r="BP12" s="292">
        <v>0</v>
      </c>
      <c r="BQ12" s="99">
        <v>0</v>
      </c>
      <c r="BR12" s="292">
        <v>58</v>
      </c>
      <c r="BS12" s="292">
        <v>78</v>
      </c>
      <c r="BT12" s="292">
        <v>136</v>
      </c>
      <c r="BU12" s="292">
        <v>0</v>
      </c>
      <c r="BV12" s="292">
        <v>0</v>
      </c>
      <c r="BW12" s="292">
        <v>0</v>
      </c>
      <c r="BX12" s="99">
        <v>0</v>
      </c>
    </row>
    <row r="13" spans="1:76" x14ac:dyDescent="0.25">
      <c r="A13" s="20">
        <v>10</v>
      </c>
      <c r="B13" s="16">
        <v>2005</v>
      </c>
      <c r="C13" s="13" t="s">
        <v>320</v>
      </c>
      <c r="D13" s="22" t="s">
        <v>268</v>
      </c>
      <c r="E13" s="9">
        <v>24</v>
      </c>
      <c r="F13" s="9">
        <v>3</v>
      </c>
      <c r="G13" s="8">
        <v>12.5</v>
      </c>
      <c r="I13" s="9">
        <v>24</v>
      </c>
      <c r="J13" s="9">
        <v>1</v>
      </c>
      <c r="K13" s="9">
        <v>0</v>
      </c>
      <c r="L13" s="9">
        <v>25</v>
      </c>
      <c r="M13" s="8">
        <v>96</v>
      </c>
      <c r="N13" s="8">
        <v>4</v>
      </c>
      <c r="O13" s="8">
        <v>0</v>
      </c>
      <c r="P13" s="166">
        <v>100</v>
      </c>
      <c r="Q13" s="9">
        <v>25</v>
      </c>
      <c r="R13" s="9">
        <v>3</v>
      </c>
      <c r="S13" s="8">
        <v>12</v>
      </c>
      <c r="U13" s="96"/>
      <c r="V13" s="9">
        <v>1</v>
      </c>
      <c r="W13" s="9">
        <v>1</v>
      </c>
      <c r="X13" s="9">
        <v>0</v>
      </c>
      <c r="Y13" s="9">
        <v>2</v>
      </c>
      <c r="Z13" s="8">
        <v>50</v>
      </c>
      <c r="AA13" s="8">
        <v>50</v>
      </c>
      <c r="AB13" s="137">
        <v>0</v>
      </c>
      <c r="AC13" s="96"/>
      <c r="AD13" s="96"/>
      <c r="AE13" s="227">
        <v>7</v>
      </c>
      <c r="AF13" s="9">
        <v>0</v>
      </c>
      <c r="AG13" s="8">
        <v>7</v>
      </c>
      <c r="AH13" s="8">
        <v>100</v>
      </c>
      <c r="AI13" s="8">
        <v>0</v>
      </c>
      <c r="AJ13" s="8">
        <v>100</v>
      </c>
      <c r="AL13" s="9">
        <v>5</v>
      </c>
      <c r="AM13" s="9">
        <v>0</v>
      </c>
      <c r="AN13" s="8">
        <v>5</v>
      </c>
      <c r="AO13" s="8">
        <v>100</v>
      </c>
      <c r="AP13" s="8">
        <v>0</v>
      </c>
      <c r="AQ13" s="8">
        <v>100</v>
      </c>
      <c r="AR13" s="96"/>
      <c r="AT13" s="335">
        <v>100</v>
      </c>
      <c r="AU13" s="335">
        <v>0</v>
      </c>
      <c r="AV13" s="266">
        <v>100</v>
      </c>
      <c r="AX13" s="57">
        <v>0</v>
      </c>
      <c r="AY13" s="57">
        <v>6</v>
      </c>
      <c r="AZ13" s="57">
        <v>2431</v>
      </c>
      <c r="BA13" s="57">
        <v>0</v>
      </c>
      <c r="BB13" s="57">
        <v>0</v>
      </c>
      <c r="BC13" s="57" t="e">
        <v>#REF!</v>
      </c>
      <c r="BD13" s="57">
        <v>2437</v>
      </c>
      <c r="BE13" s="62">
        <v>2437</v>
      </c>
      <c r="BF13" s="292">
        <v>7</v>
      </c>
      <c r="BG13" s="99">
        <v>0.28723840787853921</v>
      </c>
      <c r="BH13" s="292">
        <v>31</v>
      </c>
      <c r="BI13" s="292">
        <v>90</v>
      </c>
      <c r="BJ13" s="292">
        <v>121</v>
      </c>
      <c r="BK13" s="292">
        <v>0</v>
      </c>
      <c r="BL13" s="292">
        <v>0</v>
      </c>
      <c r="BM13" s="292">
        <v>0</v>
      </c>
      <c r="BN13" s="99">
        <v>0</v>
      </c>
      <c r="BO13" s="266"/>
      <c r="BP13" s="292">
        <v>5</v>
      </c>
      <c r="BQ13" s="99">
        <v>0.20517029134181369</v>
      </c>
      <c r="BR13" s="292">
        <v>31</v>
      </c>
      <c r="BS13" s="292">
        <v>90</v>
      </c>
      <c r="BT13" s="292">
        <v>121</v>
      </c>
      <c r="BU13" s="292">
        <v>0</v>
      </c>
      <c r="BV13" s="292">
        <v>0</v>
      </c>
      <c r="BW13" s="292">
        <v>0</v>
      </c>
      <c r="BX13" s="99">
        <v>0</v>
      </c>
    </row>
    <row r="14" spans="1:76" x14ac:dyDescent="0.25">
      <c r="A14" s="20">
        <v>11</v>
      </c>
      <c r="B14" s="16">
        <v>2005</v>
      </c>
      <c r="C14" s="13" t="s">
        <v>321</v>
      </c>
      <c r="D14" s="22" t="s">
        <v>292</v>
      </c>
      <c r="E14" s="9">
        <v>114</v>
      </c>
      <c r="F14" s="9">
        <v>37</v>
      </c>
      <c r="G14" s="8">
        <v>32.456140350877192</v>
      </c>
      <c r="I14" s="9">
        <v>57</v>
      </c>
      <c r="J14" s="9">
        <v>42</v>
      </c>
      <c r="K14" s="9">
        <v>15</v>
      </c>
      <c r="L14" s="9">
        <v>114</v>
      </c>
      <c r="M14" s="8">
        <v>50</v>
      </c>
      <c r="N14" s="8">
        <v>36.84210526315789</v>
      </c>
      <c r="O14" s="8">
        <v>13.157894736842104</v>
      </c>
      <c r="P14" s="166">
        <v>100</v>
      </c>
      <c r="Q14" s="9">
        <v>13</v>
      </c>
      <c r="R14" s="9">
        <v>11</v>
      </c>
      <c r="S14" s="8">
        <v>84.615384615384613</v>
      </c>
      <c r="U14" s="96"/>
      <c r="V14" s="9">
        <v>10</v>
      </c>
      <c r="W14" s="9">
        <v>1</v>
      </c>
      <c r="X14" s="9">
        <v>2</v>
      </c>
      <c r="Y14" s="9">
        <v>13</v>
      </c>
      <c r="Z14" s="8">
        <v>76.92307692307692</v>
      </c>
      <c r="AA14" s="8">
        <v>7.6923076923076925</v>
      </c>
      <c r="AB14" s="137">
        <v>15.384615384615385</v>
      </c>
      <c r="AC14" s="96"/>
      <c r="AD14" s="96"/>
      <c r="AE14" s="227">
        <v>2</v>
      </c>
      <c r="AF14" s="9">
        <v>0</v>
      </c>
      <c r="AG14" s="8">
        <v>2</v>
      </c>
      <c r="AH14" s="8">
        <v>100</v>
      </c>
      <c r="AI14" s="8">
        <v>0</v>
      </c>
      <c r="AJ14" s="8">
        <v>100</v>
      </c>
      <c r="AL14" s="9">
        <v>0</v>
      </c>
      <c r="AM14" s="9">
        <v>0</v>
      </c>
      <c r="AN14" s="8">
        <v>0</v>
      </c>
      <c r="AO14" s="8" t="e">
        <v>#DIV/0!</v>
      </c>
      <c r="AP14" s="8" t="e">
        <v>#DIV/0!</v>
      </c>
      <c r="AQ14" s="8" t="e">
        <v>#DIV/0!</v>
      </c>
      <c r="AR14" s="96"/>
      <c r="AT14" s="335" t="e">
        <v>#DIV/0!</v>
      </c>
      <c r="AU14" s="335" t="e">
        <v>#DIV/0!</v>
      </c>
      <c r="AV14" s="266" t="e">
        <v>#DIV/0!</v>
      </c>
      <c r="AX14" s="57">
        <v>482</v>
      </c>
      <c r="AY14" s="57">
        <v>0</v>
      </c>
      <c r="AZ14" s="57">
        <v>1190</v>
      </c>
      <c r="BA14" s="57">
        <v>0</v>
      </c>
      <c r="BB14" s="57">
        <v>0</v>
      </c>
      <c r="BC14" s="57" t="e">
        <v>#REF!</v>
      </c>
      <c r="BD14" s="57">
        <v>1672</v>
      </c>
      <c r="BE14" s="62">
        <v>1672</v>
      </c>
      <c r="BF14" s="292">
        <v>2</v>
      </c>
      <c r="BG14" s="99">
        <v>0.11961722488038277</v>
      </c>
      <c r="BH14" s="292">
        <v>27</v>
      </c>
      <c r="BI14" s="292">
        <v>107</v>
      </c>
      <c r="BJ14" s="292">
        <v>134</v>
      </c>
      <c r="BK14" s="292">
        <v>0</v>
      </c>
      <c r="BL14" s="292">
        <v>0</v>
      </c>
      <c r="BM14" s="292">
        <v>0</v>
      </c>
      <c r="BN14" s="99">
        <v>0</v>
      </c>
      <c r="BO14" s="266"/>
      <c r="BP14" s="292">
        <v>0</v>
      </c>
      <c r="BQ14" s="99">
        <v>0</v>
      </c>
      <c r="BR14" s="292">
        <v>27</v>
      </c>
      <c r="BS14" s="292">
        <v>107</v>
      </c>
      <c r="BT14" s="292">
        <v>134</v>
      </c>
      <c r="BU14" s="292">
        <v>0</v>
      </c>
      <c r="BV14" s="292">
        <v>0</v>
      </c>
      <c r="BW14" s="292">
        <v>0</v>
      </c>
      <c r="BX14" s="99">
        <v>0</v>
      </c>
    </row>
    <row r="15" spans="1:76" x14ac:dyDescent="0.25">
      <c r="A15" s="20">
        <v>12</v>
      </c>
      <c r="B15" s="16">
        <v>2005</v>
      </c>
      <c r="C15" s="13" t="s">
        <v>322</v>
      </c>
      <c r="D15" s="22" t="s">
        <v>268</v>
      </c>
      <c r="E15" s="9">
        <v>34</v>
      </c>
      <c r="F15" s="9">
        <v>6</v>
      </c>
      <c r="G15" s="8">
        <v>17.647058823529413</v>
      </c>
      <c r="I15" s="9">
        <v>60</v>
      </c>
      <c r="J15" s="9">
        <v>123</v>
      </c>
      <c r="K15" s="9">
        <v>6</v>
      </c>
      <c r="L15" s="9">
        <v>189</v>
      </c>
      <c r="M15" s="8">
        <v>31.746031746031743</v>
      </c>
      <c r="N15" s="8">
        <v>65.079365079365076</v>
      </c>
      <c r="O15" s="8">
        <v>3.1746031746031744</v>
      </c>
      <c r="P15" s="166">
        <v>100</v>
      </c>
      <c r="Q15" s="9">
        <v>0</v>
      </c>
      <c r="R15" s="9">
        <v>0</v>
      </c>
      <c r="S15" s="8">
        <v>0</v>
      </c>
      <c r="U15" s="96"/>
      <c r="V15" s="9">
        <v>0</v>
      </c>
      <c r="W15" s="9">
        <v>0</v>
      </c>
      <c r="X15" s="9">
        <v>0</v>
      </c>
      <c r="Y15" s="9">
        <v>0</v>
      </c>
      <c r="Z15" s="8">
        <v>0</v>
      </c>
      <c r="AA15" s="8">
        <v>0</v>
      </c>
      <c r="AB15" s="137">
        <v>0</v>
      </c>
      <c r="AC15" s="96"/>
      <c r="AD15" s="96"/>
      <c r="AE15" s="227">
        <v>0</v>
      </c>
      <c r="AF15" s="9">
        <v>0</v>
      </c>
      <c r="AG15" s="8">
        <v>0</v>
      </c>
      <c r="AH15" s="8" t="e">
        <v>#DIV/0!</v>
      </c>
      <c r="AI15" s="8" t="e">
        <v>#DIV/0!</v>
      </c>
      <c r="AJ15" s="8" t="e">
        <v>#DIV/0!</v>
      </c>
      <c r="AL15" s="9">
        <v>0</v>
      </c>
      <c r="AM15" s="9">
        <v>0</v>
      </c>
      <c r="AN15" s="8">
        <v>0</v>
      </c>
      <c r="AO15" s="8" t="e">
        <v>#DIV/0!</v>
      </c>
      <c r="AP15" s="8" t="e">
        <v>#DIV/0!</v>
      </c>
      <c r="AQ15" s="8" t="e">
        <v>#DIV/0!</v>
      </c>
      <c r="AR15" s="96"/>
      <c r="AT15" s="335" t="e">
        <v>#DIV/0!</v>
      </c>
      <c r="AU15" s="335" t="e">
        <v>#DIV/0!</v>
      </c>
      <c r="AV15" s="266" t="e">
        <v>#DIV/0!</v>
      </c>
      <c r="AX15" s="57">
        <v>870</v>
      </c>
      <c r="AY15" s="57">
        <v>72</v>
      </c>
      <c r="AZ15" s="57">
        <v>3817</v>
      </c>
      <c r="BA15" s="57">
        <v>0</v>
      </c>
      <c r="BB15" s="57">
        <v>0</v>
      </c>
      <c r="BC15" s="57" t="e">
        <v>#REF!</v>
      </c>
      <c r="BD15" s="57">
        <v>4759</v>
      </c>
      <c r="BE15" s="62">
        <v>4759</v>
      </c>
      <c r="BF15" s="292">
        <v>0</v>
      </c>
      <c r="BG15" s="99">
        <v>0</v>
      </c>
      <c r="BH15" s="292">
        <v>21</v>
      </c>
      <c r="BI15" s="292">
        <v>84</v>
      </c>
      <c r="BJ15" s="292">
        <v>105</v>
      </c>
      <c r="BK15" s="292">
        <v>0</v>
      </c>
      <c r="BL15" s="292">
        <v>0</v>
      </c>
      <c r="BM15" s="292">
        <v>0</v>
      </c>
      <c r="BN15" s="99">
        <v>0</v>
      </c>
      <c r="BO15" s="266"/>
      <c r="BP15" s="292">
        <v>0</v>
      </c>
      <c r="BQ15" s="99">
        <v>0</v>
      </c>
      <c r="BR15" s="292">
        <v>21</v>
      </c>
      <c r="BS15" s="292">
        <v>84</v>
      </c>
      <c r="BT15" s="292">
        <v>105</v>
      </c>
      <c r="BU15" s="292">
        <v>0</v>
      </c>
      <c r="BV15" s="292">
        <v>0</v>
      </c>
      <c r="BW15" s="292">
        <v>0</v>
      </c>
      <c r="BX15" s="99">
        <v>0</v>
      </c>
    </row>
    <row r="16" spans="1:76" x14ac:dyDescent="0.25">
      <c r="A16" s="20">
        <v>13</v>
      </c>
      <c r="B16" s="16">
        <v>2005</v>
      </c>
      <c r="C16" s="13" t="s">
        <v>323</v>
      </c>
      <c r="D16" s="22" t="s">
        <v>291</v>
      </c>
      <c r="E16" s="9">
        <v>147</v>
      </c>
      <c r="F16" s="9">
        <v>45</v>
      </c>
      <c r="G16" s="8">
        <v>30.612244897959183</v>
      </c>
      <c r="I16" s="9">
        <v>50</v>
      </c>
      <c r="J16" s="9">
        <v>84</v>
      </c>
      <c r="K16" s="9">
        <v>7</v>
      </c>
      <c r="L16" s="9">
        <v>141</v>
      </c>
      <c r="M16" s="8">
        <v>35.460992907801419</v>
      </c>
      <c r="N16" s="8">
        <v>59.574468085106382</v>
      </c>
      <c r="O16" s="8">
        <v>4.9645390070921991</v>
      </c>
      <c r="P16" s="166">
        <v>100</v>
      </c>
      <c r="Q16" s="9">
        <v>6</v>
      </c>
      <c r="R16" s="9">
        <v>6</v>
      </c>
      <c r="S16" s="8">
        <v>100</v>
      </c>
      <c r="U16" s="96"/>
      <c r="V16" s="9">
        <v>5</v>
      </c>
      <c r="W16" s="9">
        <v>1</v>
      </c>
      <c r="X16" s="9">
        <v>0</v>
      </c>
      <c r="Y16" s="9">
        <v>6</v>
      </c>
      <c r="Z16" s="8">
        <v>83.333333333333329</v>
      </c>
      <c r="AA16" s="8">
        <v>16.666666666666668</v>
      </c>
      <c r="AB16" s="137">
        <v>0</v>
      </c>
      <c r="AC16" s="96"/>
      <c r="AD16" s="96"/>
      <c r="AE16" s="227">
        <v>4</v>
      </c>
      <c r="AF16" s="9">
        <v>0</v>
      </c>
      <c r="AG16" s="8">
        <v>4</v>
      </c>
      <c r="AH16" s="8">
        <v>100</v>
      </c>
      <c r="AI16" s="8">
        <v>0</v>
      </c>
      <c r="AJ16" s="8">
        <v>100</v>
      </c>
      <c r="AL16" s="9">
        <v>390</v>
      </c>
      <c r="AM16" s="9">
        <v>19</v>
      </c>
      <c r="AN16" s="8">
        <v>409</v>
      </c>
      <c r="AO16" s="8">
        <v>95.354523227383865</v>
      </c>
      <c r="AP16" s="8">
        <v>4.6454767726161368</v>
      </c>
      <c r="AQ16" s="8">
        <v>100</v>
      </c>
      <c r="AR16" s="96"/>
      <c r="AT16" s="335">
        <v>95.354523227383865</v>
      </c>
      <c r="AU16" s="335">
        <v>4.6454767726161368</v>
      </c>
      <c r="AV16" s="266">
        <v>100</v>
      </c>
      <c r="AX16" s="57">
        <v>615</v>
      </c>
      <c r="AY16" s="57">
        <v>62</v>
      </c>
      <c r="AZ16" s="57">
        <v>3183</v>
      </c>
      <c r="BA16" s="57">
        <v>0</v>
      </c>
      <c r="BB16" s="57">
        <v>0</v>
      </c>
      <c r="BC16" s="57" t="e">
        <v>#REF!</v>
      </c>
      <c r="BD16" s="57">
        <v>3860</v>
      </c>
      <c r="BE16" s="62">
        <v>3860</v>
      </c>
      <c r="BF16" s="292">
        <v>4</v>
      </c>
      <c r="BG16" s="99">
        <v>0.10362694300518134</v>
      </c>
      <c r="BH16" s="292">
        <v>102</v>
      </c>
      <c r="BI16" s="292">
        <v>154</v>
      </c>
      <c r="BJ16" s="292">
        <v>256</v>
      </c>
      <c r="BK16" s="292">
        <v>0</v>
      </c>
      <c r="BL16" s="292">
        <v>0</v>
      </c>
      <c r="BM16" s="292">
        <v>0</v>
      </c>
      <c r="BN16" s="99">
        <v>0</v>
      </c>
      <c r="BO16" s="266"/>
      <c r="BP16" s="292">
        <v>390</v>
      </c>
      <c r="BQ16" s="99">
        <v>10.103626943005182</v>
      </c>
      <c r="BR16" s="292">
        <v>102</v>
      </c>
      <c r="BS16" s="292">
        <v>154</v>
      </c>
      <c r="BT16" s="292">
        <v>256</v>
      </c>
      <c r="BU16" s="292">
        <v>19</v>
      </c>
      <c r="BV16" s="292">
        <v>18.627450980392158</v>
      </c>
      <c r="BW16" s="292">
        <v>12.337662337662337</v>
      </c>
      <c r="BX16" s="99">
        <v>7.421875</v>
      </c>
    </row>
    <row r="17" spans="1:76" x14ac:dyDescent="0.25">
      <c r="A17" s="20">
        <v>14</v>
      </c>
      <c r="B17" s="16">
        <v>2004</v>
      </c>
      <c r="C17" s="13" t="s">
        <v>324</v>
      </c>
      <c r="D17" s="22" t="s">
        <v>300</v>
      </c>
      <c r="E17" s="9">
        <v>19</v>
      </c>
      <c r="F17" s="9">
        <v>4</v>
      </c>
      <c r="G17" s="8">
        <v>21.052631578947366</v>
      </c>
      <c r="I17" s="9">
        <v>7</v>
      </c>
      <c r="J17" s="9">
        <v>8</v>
      </c>
      <c r="K17" s="9">
        <v>0</v>
      </c>
      <c r="L17" s="9">
        <v>15</v>
      </c>
      <c r="M17" s="8">
        <v>46.666666666666664</v>
      </c>
      <c r="N17" s="8">
        <v>53.333333333333336</v>
      </c>
      <c r="O17" s="8">
        <v>0</v>
      </c>
      <c r="P17" s="166">
        <v>100</v>
      </c>
      <c r="Q17" s="9">
        <v>1</v>
      </c>
      <c r="R17" s="9">
        <v>1</v>
      </c>
      <c r="S17" s="8">
        <v>100</v>
      </c>
      <c r="U17" s="96"/>
      <c r="V17" s="9">
        <v>1</v>
      </c>
      <c r="W17" s="9">
        <v>0</v>
      </c>
      <c r="X17" s="9">
        <v>0</v>
      </c>
      <c r="Y17" s="9">
        <v>1</v>
      </c>
      <c r="Z17" s="8">
        <v>100</v>
      </c>
      <c r="AA17" s="8">
        <v>0</v>
      </c>
      <c r="AB17" s="137">
        <v>0</v>
      </c>
      <c r="AC17" s="96"/>
      <c r="AD17" s="96"/>
      <c r="AE17" s="227">
        <v>0</v>
      </c>
      <c r="AF17" s="9">
        <v>0</v>
      </c>
      <c r="AG17" s="8">
        <v>0</v>
      </c>
      <c r="AH17" s="8" t="e">
        <v>#DIV/0!</v>
      </c>
      <c r="AI17" s="8" t="e">
        <v>#DIV/0!</v>
      </c>
      <c r="AJ17" s="8" t="e">
        <v>#DIV/0!</v>
      </c>
      <c r="AL17" s="9">
        <v>0</v>
      </c>
      <c r="AM17" s="9">
        <v>0</v>
      </c>
      <c r="AN17" s="8">
        <v>0</v>
      </c>
      <c r="AO17" s="8" t="e">
        <v>#DIV/0!</v>
      </c>
      <c r="AP17" s="8" t="e">
        <v>#DIV/0!</v>
      </c>
      <c r="AQ17" s="8" t="e">
        <v>#DIV/0!</v>
      </c>
      <c r="AR17" s="96"/>
      <c r="AT17" s="335" t="e">
        <v>#DIV/0!</v>
      </c>
      <c r="AU17" s="335" t="e">
        <v>#DIV/0!</v>
      </c>
      <c r="AV17" s="266" t="e">
        <v>#DIV/0!</v>
      </c>
      <c r="AX17" s="57">
        <v>0</v>
      </c>
      <c r="AY17" s="57">
        <v>30</v>
      </c>
      <c r="AZ17" s="57">
        <v>5786</v>
      </c>
      <c r="BA17" s="57">
        <v>0</v>
      </c>
      <c r="BB17" s="57">
        <v>0</v>
      </c>
      <c r="BC17" s="57" t="e">
        <v>#REF!</v>
      </c>
      <c r="BD17" s="57">
        <v>5816</v>
      </c>
      <c r="BE17" s="62">
        <v>5816</v>
      </c>
      <c r="BF17" s="292">
        <v>0</v>
      </c>
      <c r="BG17" s="99">
        <v>0</v>
      </c>
      <c r="BH17" s="292">
        <v>38</v>
      </c>
      <c r="BI17" s="292">
        <v>189</v>
      </c>
      <c r="BJ17" s="292">
        <v>227</v>
      </c>
      <c r="BK17" s="292">
        <v>0</v>
      </c>
      <c r="BL17" s="292">
        <v>0</v>
      </c>
      <c r="BM17" s="292">
        <v>0</v>
      </c>
      <c r="BN17" s="99">
        <v>0</v>
      </c>
      <c r="BO17" s="266"/>
      <c r="BP17" s="292">
        <v>0</v>
      </c>
      <c r="BQ17" s="99">
        <v>0</v>
      </c>
      <c r="BR17" s="292">
        <v>38</v>
      </c>
      <c r="BS17" s="292">
        <v>189</v>
      </c>
      <c r="BT17" s="292">
        <v>227</v>
      </c>
      <c r="BU17" s="292">
        <v>0</v>
      </c>
      <c r="BV17" s="292">
        <v>0</v>
      </c>
      <c r="BW17" s="292">
        <v>0</v>
      </c>
      <c r="BX17" s="99">
        <v>0</v>
      </c>
    </row>
    <row r="18" spans="1:76" x14ac:dyDescent="0.25">
      <c r="A18" s="20">
        <v>15</v>
      </c>
      <c r="B18" s="16">
        <v>2004</v>
      </c>
      <c r="C18" s="13" t="s">
        <v>325</v>
      </c>
      <c r="D18" s="22" t="s">
        <v>303</v>
      </c>
      <c r="E18" s="9">
        <v>356</v>
      </c>
      <c r="F18" s="9">
        <v>49</v>
      </c>
      <c r="G18" s="8">
        <v>13.764044943820226</v>
      </c>
      <c r="I18" s="9">
        <v>489</v>
      </c>
      <c r="J18" s="9">
        <v>1456</v>
      </c>
      <c r="K18" s="9">
        <v>114</v>
      </c>
      <c r="L18" s="9">
        <v>2059</v>
      </c>
      <c r="M18" s="8">
        <v>23.749392909179214</v>
      </c>
      <c r="N18" s="8">
        <v>70.713938805245263</v>
      </c>
      <c r="O18" s="8">
        <v>5.536668285575522</v>
      </c>
      <c r="P18" s="166">
        <v>99.999999999999986</v>
      </c>
      <c r="Q18" s="9">
        <v>0</v>
      </c>
      <c r="R18" s="9">
        <v>12</v>
      </c>
      <c r="S18" s="8">
        <v>0</v>
      </c>
      <c r="U18" s="96"/>
      <c r="V18" s="9">
        <v>1</v>
      </c>
      <c r="W18" s="9">
        <v>0</v>
      </c>
      <c r="X18" s="9">
        <v>0</v>
      </c>
      <c r="Y18" s="9">
        <v>1</v>
      </c>
      <c r="Z18" s="8">
        <v>100</v>
      </c>
      <c r="AA18" s="8">
        <v>0</v>
      </c>
      <c r="AB18" s="137">
        <v>0</v>
      </c>
      <c r="AC18" s="96"/>
      <c r="AD18" s="96"/>
      <c r="AE18" s="227">
        <v>15</v>
      </c>
      <c r="AF18" s="9">
        <v>8</v>
      </c>
      <c r="AG18" s="8">
        <v>23</v>
      </c>
      <c r="AH18" s="8">
        <v>65.217391304347828</v>
      </c>
      <c r="AI18" s="8">
        <v>34.782608695652172</v>
      </c>
      <c r="AJ18" s="8">
        <v>100</v>
      </c>
      <c r="AL18" s="9">
        <v>5</v>
      </c>
      <c r="AM18" s="9">
        <v>1</v>
      </c>
      <c r="AN18" s="8">
        <v>6</v>
      </c>
      <c r="AO18" s="8">
        <v>83.333333333333329</v>
      </c>
      <c r="AP18" s="8">
        <v>16.666666666666668</v>
      </c>
      <c r="AQ18" s="8">
        <v>100</v>
      </c>
      <c r="AR18" s="96"/>
      <c r="AT18" s="335">
        <v>83.333333333333329</v>
      </c>
      <c r="AU18" s="335">
        <v>16.666666666666668</v>
      </c>
      <c r="AV18" s="266">
        <v>100</v>
      </c>
      <c r="AX18" s="57">
        <v>282</v>
      </c>
      <c r="AY18" s="57">
        <v>0</v>
      </c>
      <c r="AZ18" s="57">
        <v>1307</v>
      </c>
      <c r="BA18" s="57">
        <v>0</v>
      </c>
      <c r="BB18" s="57">
        <v>0</v>
      </c>
      <c r="BC18" s="57" t="e">
        <v>#REF!</v>
      </c>
      <c r="BD18" s="57">
        <v>1589</v>
      </c>
      <c r="BE18" s="62">
        <v>1589</v>
      </c>
      <c r="BF18" s="292">
        <v>15</v>
      </c>
      <c r="BG18" s="99">
        <v>0.94398993077407178</v>
      </c>
      <c r="BH18" s="292">
        <v>58</v>
      </c>
      <c r="BI18" s="292">
        <v>162</v>
      </c>
      <c r="BJ18" s="292">
        <v>220</v>
      </c>
      <c r="BK18" s="292">
        <v>8</v>
      </c>
      <c r="BL18" s="292">
        <v>13.793103448275861</v>
      </c>
      <c r="BM18" s="292">
        <v>4.9382716049382713</v>
      </c>
      <c r="BN18" s="99">
        <v>3.6363636363636362</v>
      </c>
      <c r="BO18" s="266"/>
      <c r="BP18" s="292">
        <v>5</v>
      </c>
      <c r="BQ18" s="99">
        <v>0.31466331025802391</v>
      </c>
      <c r="BR18" s="292">
        <v>58</v>
      </c>
      <c r="BS18" s="292">
        <v>162</v>
      </c>
      <c r="BT18" s="292">
        <v>220</v>
      </c>
      <c r="BU18" s="292">
        <v>1</v>
      </c>
      <c r="BV18" s="292">
        <v>1.7241379310344827</v>
      </c>
      <c r="BW18" s="292">
        <v>0.61728395061728392</v>
      </c>
      <c r="BX18" s="99">
        <v>0.45454545454545453</v>
      </c>
    </row>
    <row r="19" spans="1:76" x14ac:dyDescent="0.25">
      <c r="A19" s="20">
        <v>16</v>
      </c>
      <c r="B19" s="16">
        <v>2005</v>
      </c>
      <c r="C19" s="13" t="s">
        <v>326</v>
      </c>
      <c r="D19" s="22" t="s">
        <v>288</v>
      </c>
      <c r="E19" s="9">
        <v>25</v>
      </c>
      <c r="F19" s="9">
        <v>1</v>
      </c>
      <c r="G19" s="8">
        <v>4</v>
      </c>
      <c r="I19" s="9">
        <v>7</v>
      </c>
      <c r="J19" s="9">
        <v>14</v>
      </c>
      <c r="K19" s="9">
        <v>6</v>
      </c>
      <c r="L19" s="9">
        <v>27</v>
      </c>
      <c r="M19" s="8">
        <v>25.925925925925924</v>
      </c>
      <c r="N19" s="8">
        <v>51.851851851851848</v>
      </c>
      <c r="O19" s="8">
        <v>22.222222222222221</v>
      </c>
      <c r="P19" s="166">
        <v>100</v>
      </c>
      <c r="Q19" s="9">
        <v>3</v>
      </c>
      <c r="R19" s="9">
        <v>3</v>
      </c>
      <c r="S19" s="8">
        <v>100</v>
      </c>
      <c r="U19" s="96"/>
      <c r="V19" s="9">
        <v>0</v>
      </c>
      <c r="W19" s="9">
        <v>3</v>
      </c>
      <c r="X19" s="9">
        <v>0</v>
      </c>
      <c r="Y19" s="9">
        <v>3</v>
      </c>
      <c r="Z19" s="8">
        <v>0</v>
      </c>
      <c r="AA19" s="8">
        <v>100</v>
      </c>
      <c r="AB19" s="137">
        <v>0</v>
      </c>
      <c r="AC19" s="96"/>
      <c r="AD19" s="96"/>
      <c r="AE19" s="227">
        <v>0</v>
      </c>
      <c r="AF19" s="9">
        <v>0</v>
      </c>
      <c r="AG19" s="8">
        <v>0</v>
      </c>
      <c r="AH19" s="8" t="e">
        <v>#DIV/0!</v>
      </c>
      <c r="AI19" s="8" t="e">
        <v>#DIV/0!</v>
      </c>
      <c r="AJ19" s="8" t="e">
        <v>#DIV/0!</v>
      </c>
      <c r="AL19" s="9">
        <v>0</v>
      </c>
      <c r="AM19" s="9">
        <v>0</v>
      </c>
      <c r="AN19" s="8">
        <v>0</v>
      </c>
      <c r="AO19" s="8" t="e">
        <v>#DIV/0!</v>
      </c>
      <c r="AP19" s="8" t="e">
        <v>#DIV/0!</v>
      </c>
      <c r="AQ19" s="8" t="e">
        <v>#DIV/0!</v>
      </c>
      <c r="AR19" s="96"/>
      <c r="AT19" s="335" t="e">
        <v>#DIV/0!</v>
      </c>
      <c r="AU19" s="335" t="e">
        <v>#DIV/0!</v>
      </c>
      <c r="AV19" s="266" t="e">
        <v>#DIV/0!</v>
      </c>
      <c r="AX19" s="57">
        <v>1367</v>
      </c>
      <c r="AY19" s="57">
        <v>38</v>
      </c>
      <c r="AZ19" s="57">
        <v>2555</v>
      </c>
      <c r="BA19" s="57">
        <v>0</v>
      </c>
      <c r="BB19" s="57">
        <v>0</v>
      </c>
      <c r="BC19" s="57" t="e">
        <v>#REF!</v>
      </c>
      <c r="BD19" s="57">
        <v>3960</v>
      </c>
      <c r="BE19" s="62">
        <v>3960</v>
      </c>
      <c r="BF19" s="292">
        <v>0</v>
      </c>
      <c r="BG19" s="99">
        <v>0</v>
      </c>
      <c r="BH19" s="292">
        <v>34</v>
      </c>
      <c r="BI19" s="292">
        <v>150</v>
      </c>
      <c r="BJ19" s="292">
        <v>184</v>
      </c>
      <c r="BK19" s="292">
        <v>0</v>
      </c>
      <c r="BL19" s="292">
        <v>0</v>
      </c>
      <c r="BM19" s="292">
        <v>0</v>
      </c>
      <c r="BN19" s="99">
        <v>0</v>
      </c>
      <c r="BO19" s="266"/>
      <c r="BP19" s="292">
        <v>0</v>
      </c>
      <c r="BQ19" s="99">
        <v>0</v>
      </c>
      <c r="BR19" s="292">
        <v>34</v>
      </c>
      <c r="BS19" s="292">
        <v>150</v>
      </c>
      <c r="BT19" s="292">
        <v>184</v>
      </c>
      <c r="BU19" s="292">
        <v>0</v>
      </c>
      <c r="BV19" s="292">
        <v>0</v>
      </c>
      <c r="BW19" s="292">
        <v>0</v>
      </c>
      <c r="BX19" s="99">
        <v>0</v>
      </c>
    </row>
    <row r="20" spans="1:76" x14ac:dyDescent="0.25">
      <c r="A20" s="20">
        <v>17</v>
      </c>
      <c r="B20" s="16">
        <v>2005</v>
      </c>
      <c r="C20" s="13" t="s">
        <v>327</v>
      </c>
      <c r="D20" s="22" t="s">
        <v>297</v>
      </c>
      <c r="E20" s="9">
        <v>79</v>
      </c>
      <c r="F20" s="9">
        <v>7</v>
      </c>
      <c r="G20" s="8">
        <v>8.8607594936708853</v>
      </c>
      <c r="I20" s="9">
        <v>7</v>
      </c>
      <c r="J20" s="9">
        <v>40</v>
      </c>
      <c r="K20" s="9">
        <v>4</v>
      </c>
      <c r="L20" s="9">
        <v>51</v>
      </c>
      <c r="M20" s="8">
        <v>13.725490196078432</v>
      </c>
      <c r="N20" s="8">
        <v>78.431372549019613</v>
      </c>
      <c r="O20" s="8">
        <v>7.8431372549019605</v>
      </c>
      <c r="P20" s="166">
        <v>100</v>
      </c>
      <c r="Q20" s="9">
        <v>3</v>
      </c>
      <c r="R20" s="9">
        <v>3</v>
      </c>
      <c r="S20" s="8">
        <v>100</v>
      </c>
      <c r="U20" s="96"/>
      <c r="V20" s="9">
        <v>3</v>
      </c>
      <c r="W20" s="9">
        <v>0</v>
      </c>
      <c r="X20" s="9">
        <v>0</v>
      </c>
      <c r="Y20" s="9">
        <v>3</v>
      </c>
      <c r="Z20" s="8">
        <v>100</v>
      </c>
      <c r="AA20" s="8">
        <v>0</v>
      </c>
      <c r="AB20" s="137">
        <v>0</v>
      </c>
      <c r="AC20" s="96"/>
      <c r="AD20" s="96"/>
      <c r="AE20" s="227">
        <v>0</v>
      </c>
      <c r="AF20" s="9">
        <v>3</v>
      </c>
      <c r="AG20" s="8">
        <v>3</v>
      </c>
      <c r="AH20" s="8">
        <v>0</v>
      </c>
      <c r="AI20" s="8">
        <v>100</v>
      </c>
      <c r="AJ20" s="8">
        <v>100</v>
      </c>
      <c r="AL20" s="9">
        <v>2</v>
      </c>
      <c r="AM20" s="9">
        <v>0</v>
      </c>
      <c r="AN20" s="8">
        <v>2</v>
      </c>
      <c r="AO20" s="8">
        <v>100</v>
      </c>
      <c r="AP20" s="8">
        <v>0</v>
      </c>
      <c r="AQ20" s="8">
        <v>100</v>
      </c>
      <c r="AR20" s="96"/>
      <c r="AT20" s="335">
        <v>100</v>
      </c>
      <c r="AU20" s="335">
        <v>0</v>
      </c>
      <c r="AV20" s="266">
        <v>100</v>
      </c>
      <c r="AX20" s="57">
        <v>671</v>
      </c>
      <c r="AY20" s="57">
        <v>55</v>
      </c>
      <c r="AZ20" s="57">
        <v>3299</v>
      </c>
      <c r="BA20" s="57">
        <v>0</v>
      </c>
      <c r="BB20" s="57">
        <v>0</v>
      </c>
      <c r="BC20" s="57" t="e">
        <v>#REF!</v>
      </c>
      <c r="BD20" s="57">
        <v>4025</v>
      </c>
      <c r="BE20" s="62">
        <v>4025</v>
      </c>
      <c r="BF20" s="292">
        <v>0</v>
      </c>
      <c r="BG20" s="99">
        <v>0</v>
      </c>
      <c r="BH20" s="292">
        <v>33</v>
      </c>
      <c r="BI20" s="292">
        <v>140</v>
      </c>
      <c r="BJ20" s="292">
        <v>173</v>
      </c>
      <c r="BK20" s="292">
        <v>3</v>
      </c>
      <c r="BL20" s="292">
        <v>9.0909090909090917</v>
      </c>
      <c r="BM20" s="292">
        <v>2.1428571428571428</v>
      </c>
      <c r="BN20" s="99">
        <v>1.7341040462427744</v>
      </c>
      <c r="BO20" s="266"/>
      <c r="BP20" s="292">
        <v>2</v>
      </c>
      <c r="BQ20" s="99">
        <v>4.9689440993788817E-2</v>
      </c>
      <c r="BR20" s="292">
        <v>33</v>
      </c>
      <c r="BS20" s="292">
        <v>140</v>
      </c>
      <c r="BT20" s="292">
        <v>173</v>
      </c>
      <c r="BU20" s="292">
        <v>0</v>
      </c>
      <c r="BV20" s="292">
        <v>0</v>
      </c>
      <c r="BW20" s="292">
        <v>0</v>
      </c>
      <c r="BX20" s="99">
        <v>0</v>
      </c>
    </row>
    <row r="21" spans="1:76" x14ac:dyDescent="0.25">
      <c r="A21" s="20">
        <v>18</v>
      </c>
      <c r="B21" s="16">
        <v>2006</v>
      </c>
      <c r="C21" s="13" t="s">
        <v>328</v>
      </c>
      <c r="D21" s="22" t="s">
        <v>817</v>
      </c>
      <c r="E21" s="9">
        <v>99</v>
      </c>
      <c r="F21" s="9">
        <v>7</v>
      </c>
      <c r="G21" s="8">
        <v>7.0707070707070701</v>
      </c>
      <c r="I21" s="9">
        <v>7</v>
      </c>
      <c r="J21" s="9">
        <v>0</v>
      </c>
      <c r="K21" s="9">
        <v>0</v>
      </c>
      <c r="L21" s="9">
        <v>7</v>
      </c>
      <c r="M21" s="8">
        <v>100</v>
      </c>
      <c r="N21" s="8">
        <v>0</v>
      </c>
      <c r="O21" s="8">
        <v>0</v>
      </c>
      <c r="P21" s="166">
        <v>100</v>
      </c>
      <c r="Q21" s="9">
        <v>66</v>
      </c>
      <c r="R21" s="9">
        <v>0</v>
      </c>
      <c r="S21" s="8">
        <v>0</v>
      </c>
      <c r="U21" s="96"/>
      <c r="V21" s="9">
        <v>1</v>
      </c>
      <c r="W21" s="9">
        <v>0</v>
      </c>
      <c r="X21" s="9">
        <v>0</v>
      </c>
      <c r="Y21" s="9">
        <v>1</v>
      </c>
      <c r="Z21" s="8">
        <v>100</v>
      </c>
      <c r="AA21" s="8">
        <v>0</v>
      </c>
      <c r="AB21" s="137">
        <v>0</v>
      </c>
      <c r="AC21" s="96"/>
      <c r="AD21" s="96"/>
      <c r="AE21" s="227">
        <v>0</v>
      </c>
      <c r="AF21" s="9">
        <v>0</v>
      </c>
      <c r="AG21" s="8">
        <v>0</v>
      </c>
      <c r="AH21" s="8" t="e">
        <v>#DIV/0!</v>
      </c>
      <c r="AI21" s="8" t="e">
        <v>#DIV/0!</v>
      </c>
      <c r="AJ21" s="8" t="e">
        <v>#DIV/0!</v>
      </c>
      <c r="AL21" s="9">
        <v>0</v>
      </c>
      <c r="AM21" s="9">
        <v>0</v>
      </c>
      <c r="AN21" s="8">
        <v>0</v>
      </c>
      <c r="AO21" s="8" t="e">
        <v>#DIV/0!</v>
      </c>
      <c r="AP21" s="8" t="e">
        <v>#DIV/0!</v>
      </c>
      <c r="AQ21" s="8" t="e">
        <v>#DIV/0!</v>
      </c>
      <c r="AR21" s="96"/>
      <c r="AT21" s="335" t="e">
        <v>#DIV/0!</v>
      </c>
      <c r="AU21" s="335" t="e">
        <v>#DIV/0!</v>
      </c>
      <c r="AV21" s="266" t="e">
        <v>#DIV/0!</v>
      </c>
      <c r="AX21" s="57">
        <v>462</v>
      </c>
      <c r="AY21" s="57">
        <v>0</v>
      </c>
      <c r="AZ21" s="57">
        <v>503</v>
      </c>
      <c r="BA21" s="57">
        <v>0</v>
      </c>
      <c r="BB21" s="57">
        <v>0</v>
      </c>
      <c r="BC21" s="57" t="e">
        <v>#REF!</v>
      </c>
      <c r="BD21" s="57">
        <v>965</v>
      </c>
      <c r="BE21" s="62">
        <v>965</v>
      </c>
      <c r="BF21" s="292">
        <v>0</v>
      </c>
      <c r="BG21" s="99">
        <v>0</v>
      </c>
      <c r="BH21" s="292">
        <v>50</v>
      </c>
      <c r="BI21" s="292">
        <v>166</v>
      </c>
      <c r="BJ21" s="292">
        <v>216</v>
      </c>
      <c r="BK21" s="292">
        <v>0</v>
      </c>
      <c r="BL21" s="292">
        <v>0</v>
      </c>
      <c r="BM21" s="292">
        <v>0</v>
      </c>
      <c r="BN21" s="99">
        <v>0</v>
      </c>
      <c r="BO21" s="266"/>
      <c r="BP21" s="292">
        <v>0</v>
      </c>
      <c r="BQ21" s="99">
        <v>0</v>
      </c>
      <c r="BR21" s="292">
        <v>50</v>
      </c>
      <c r="BS21" s="292">
        <v>166</v>
      </c>
      <c r="BT21" s="292">
        <v>216</v>
      </c>
      <c r="BU21" s="292">
        <v>0</v>
      </c>
      <c r="BV21" s="292">
        <v>0</v>
      </c>
      <c r="BW21" s="292">
        <v>0</v>
      </c>
      <c r="BX21" s="99">
        <v>0</v>
      </c>
    </row>
    <row r="22" spans="1:76" x14ac:dyDescent="0.25">
      <c r="A22" s="20">
        <v>19</v>
      </c>
      <c r="B22" s="16">
        <v>2004</v>
      </c>
      <c r="C22" s="13" t="s">
        <v>329</v>
      </c>
      <c r="D22" s="22" t="s">
        <v>293</v>
      </c>
      <c r="E22" s="9">
        <v>11</v>
      </c>
      <c r="F22" s="9">
        <v>4</v>
      </c>
      <c r="G22" s="8">
        <v>36.363636363636367</v>
      </c>
      <c r="I22" s="9">
        <v>6</v>
      </c>
      <c r="J22" s="9">
        <v>3</v>
      </c>
      <c r="K22" s="9">
        <v>2</v>
      </c>
      <c r="L22" s="9">
        <v>11</v>
      </c>
      <c r="M22" s="8">
        <v>54.54545454545454</v>
      </c>
      <c r="N22" s="8">
        <v>27.27272727272727</v>
      </c>
      <c r="O22" s="8">
        <v>18.181818181818183</v>
      </c>
      <c r="P22" s="166">
        <v>100</v>
      </c>
      <c r="Q22" s="9">
        <v>0</v>
      </c>
      <c r="R22" s="9">
        <v>0</v>
      </c>
      <c r="S22" s="8">
        <v>0</v>
      </c>
      <c r="U22" s="96"/>
      <c r="V22" s="9">
        <v>0</v>
      </c>
      <c r="W22" s="9">
        <v>0</v>
      </c>
      <c r="X22" s="9">
        <v>0</v>
      </c>
      <c r="Y22" s="9">
        <v>0</v>
      </c>
      <c r="Z22" s="8">
        <v>0</v>
      </c>
      <c r="AA22" s="8">
        <v>0</v>
      </c>
      <c r="AB22" s="137">
        <v>0</v>
      </c>
      <c r="AC22" s="96"/>
      <c r="AD22" s="96"/>
      <c r="AE22" s="227">
        <v>0</v>
      </c>
      <c r="AF22" s="9">
        <v>0</v>
      </c>
      <c r="AG22" s="8">
        <v>0</v>
      </c>
      <c r="AH22" s="8" t="e">
        <v>#DIV/0!</v>
      </c>
      <c r="AI22" s="8" t="e">
        <v>#DIV/0!</v>
      </c>
      <c r="AJ22" s="8" t="e">
        <v>#DIV/0!</v>
      </c>
      <c r="AL22" s="9">
        <v>0</v>
      </c>
      <c r="AM22" s="9">
        <v>0</v>
      </c>
      <c r="AN22" s="8">
        <v>0</v>
      </c>
      <c r="AO22" s="8" t="e">
        <v>#DIV/0!</v>
      </c>
      <c r="AP22" s="8" t="e">
        <v>#DIV/0!</v>
      </c>
      <c r="AQ22" s="8" t="e">
        <v>#DIV/0!</v>
      </c>
      <c r="AR22" s="96"/>
      <c r="AT22" s="335" t="e">
        <v>#DIV/0!</v>
      </c>
      <c r="AU22" s="335" t="e">
        <v>#DIV/0!</v>
      </c>
      <c r="AV22" s="266" t="e">
        <v>#DIV/0!</v>
      </c>
      <c r="AX22" s="57">
        <v>593</v>
      </c>
      <c r="AY22" s="57">
        <v>0</v>
      </c>
      <c r="AZ22" s="57">
        <v>713</v>
      </c>
      <c r="BA22" s="57">
        <v>0</v>
      </c>
      <c r="BB22" s="57">
        <v>0</v>
      </c>
      <c r="BC22" s="57" t="e">
        <v>#REF!</v>
      </c>
      <c r="BD22" s="57">
        <v>1306</v>
      </c>
      <c r="BE22" s="62">
        <v>1306</v>
      </c>
      <c r="BF22" s="292">
        <v>0</v>
      </c>
      <c r="BG22" s="99">
        <v>0</v>
      </c>
      <c r="BH22" s="292">
        <v>9</v>
      </c>
      <c r="BI22" s="292">
        <v>63</v>
      </c>
      <c r="BJ22" s="292">
        <v>72</v>
      </c>
      <c r="BK22" s="292">
        <v>0</v>
      </c>
      <c r="BL22" s="292">
        <v>0</v>
      </c>
      <c r="BM22" s="292">
        <v>0</v>
      </c>
      <c r="BN22" s="99">
        <v>0</v>
      </c>
      <c r="BO22" s="266"/>
      <c r="BP22" s="292">
        <v>0</v>
      </c>
      <c r="BQ22" s="99">
        <v>0</v>
      </c>
      <c r="BR22" s="292">
        <v>9</v>
      </c>
      <c r="BS22" s="292">
        <v>63</v>
      </c>
      <c r="BT22" s="292">
        <v>72</v>
      </c>
      <c r="BU22" s="292">
        <v>0</v>
      </c>
      <c r="BV22" s="292">
        <v>0</v>
      </c>
      <c r="BW22" s="292">
        <v>0</v>
      </c>
      <c r="BX22" s="99">
        <v>0</v>
      </c>
    </row>
    <row r="23" spans="1:76" x14ac:dyDescent="0.25">
      <c r="A23" s="20">
        <v>20</v>
      </c>
      <c r="B23" s="16">
        <v>2006</v>
      </c>
      <c r="C23" s="13" t="s">
        <v>330</v>
      </c>
      <c r="D23" s="22" t="s">
        <v>301</v>
      </c>
      <c r="E23" s="9">
        <v>6</v>
      </c>
      <c r="F23" s="9">
        <v>2</v>
      </c>
      <c r="G23" s="8">
        <v>33.333333333333329</v>
      </c>
      <c r="I23" s="9">
        <v>2</v>
      </c>
      <c r="J23" s="9">
        <v>4</v>
      </c>
      <c r="K23" s="9">
        <v>0</v>
      </c>
      <c r="L23" s="9">
        <v>6</v>
      </c>
      <c r="M23" s="8">
        <v>33.333333333333329</v>
      </c>
      <c r="N23" s="8">
        <v>66.666666666666657</v>
      </c>
      <c r="O23" s="8">
        <v>0</v>
      </c>
      <c r="P23" s="166">
        <v>99.999999999999986</v>
      </c>
      <c r="Q23" s="9">
        <v>1</v>
      </c>
      <c r="R23" s="9">
        <v>0</v>
      </c>
      <c r="S23" s="8">
        <v>0</v>
      </c>
      <c r="U23" s="96"/>
      <c r="V23" s="9">
        <v>0</v>
      </c>
      <c r="W23" s="9">
        <v>1</v>
      </c>
      <c r="X23" s="9">
        <v>0</v>
      </c>
      <c r="Y23" s="9">
        <v>1</v>
      </c>
      <c r="Z23" s="8">
        <v>0</v>
      </c>
      <c r="AA23" s="8">
        <v>100</v>
      </c>
      <c r="AB23" s="137">
        <v>0</v>
      </c>
      <c r="AC23" s="96"/>
      <c r="AD23" s="96"/>
      <c r="AE23" s="227">
        <v>0</v>
      </c>
      <c r="AF23" s="9">
        <v>0</v>
      </c>
      <c r="AG23" s="8">
        <v>0</v>
      </c>
      <c r="AH23" s="8" t="e">
        <v>#DIV/0!</v>
      </c>
      <c r="AI23" s="8" t="e">
        <v>#DIV/0!</v>
      </c>
      <c r="AJ23" s="8" t="e">
        <v>#DIV/0!</v>
      </c>
      <c r="AL23" s="9">
        <v>0</v>
      </c>
      <c r="AM23" s="9">
        <v>0</v>
      </c>
      <c r="AN23" s="8">
        <v>0</v>
      </c>
      <c r="AO23" s="8" t="e">
        <v>#DIV/0!</v>
      </c>
      <c r="AP23" s="8" t="e">
        <v>#DIV/0!</v>
      </c>
      <c r="AQ23" s="8" t="e">
        <v>#DIV/0!</v>
      </c>
      <c r="AR23" s="96"/>
      <c r="AT23" s="335" t="e">
        <v>#DIV/0!</v>
      </c>
      <c r="AU23" s="335" t="e">
        <v>#DIV/0!</v>
      </c>
      <c r="AV23" s="266" t="e">
        <v>#DIV/0!</v>
      </c>
      <c r="AX23" s="57">
        <v>175</v>
      </c>
      <c r="AY23" s="57">
        <v>7</v>
      </c>
      <c r="AZ23" s="57">
        <v>1858</v>
      </c>
      <c r="BA23" s="57">
        <v>0</v>
      </c>
      <c r="BB23" s="57">
        <v>0</v>
      </c>
      <c r="BC23" s="57" t="e">
        <v>#REF!</v>
      </c>
      <c r="BD23" s="57">
        <v>2040</v>
      </c>
      <c r="BE23" s="62">
        <v>2040</v>
      </c>
      <c r="BF23" s="292">
        <v>0</v>
      </c>
      <c r="BG23" s="99">
        <v>0</v>
      </c>
      <c r="BH23" s="292">
        <v>27</v>
      </c>
      <c r="BI23" s="292">
        <v>60</v>
      </c>
      <c r="BJ23" s="292">
        <v>87</v>
      </c>
      <c r="BK23" s="292">
        <v>0</v>
      </c>
      <c r="BL23" s="292">
        <v>0</v>
      </c>
      <c r="BM23" s="292">
        <v>0</v>
      </c>
      <c r="BN23" s="99">
        <v>0</v>
      </c>
      <c r="BO23" s="266"/>
      <c r="BP23" s="292">
        <v>0</v>
      </c>
      <c r="BQ23" s="99">
        <v>0</v>
      </c>
      <c r="BR23" s="292">
        <v>27</v>
      </c>
      <c r="BS23" s="292">
        <v>60</v>
      </c>
      <c r="BT23" s="292">
        <v>87</v>
      </c>
      <c r="BU23" s="292">
        <v>0</v>
      </c>
      <c r="BV23" s="292">
        <v>0</v>
      </c>
      <c r="BW23" s="292">
        <v>0</v>
      </c>
      <c r="BX23" s="99">
        <v>0</v>
      </c>
    </row>
    <row r="24" spans="1:76" x14ac:dyDescent="0.25">
      <c r="A24" s="20">
        <v>21</v>
      </c>
      <c r="B24" s="16">
        <v>2008</v>
      </c>
      <c r="C24" s="13" t="s">
        <v>331</v>
      </c>
      <c r="D24" s="22" t="s">
        <v>291</v>
      </c>
      <c r="E24" s="9">
        <v>54</v>
      </c>
      <c r="F24" s="9">
        <v>9</v>
      </c>
      <c r="G24" s="8">
        <v>16.666666666666664</v>
      </c>
      <c r="I24" s="9">
        <v>20</v>
      </c>
      <c r="J24" s="9">
        <v>33</v>
      </c>
      <c r="K24" s="9">
        <v>1</v>
      </c>
      <c r="L24" s="9">
        <v>54</v>
      </c>
      <c r="M24" s="8">
        <v>37.037037037037038</v>
      </c>
      <c r="N24" s="8">
        <v>61.111111111111114</v>
      </c>
      <c r="O24" s="8">
        <v>1.8518518518518516</v>
      </c>
      <c r="P24" s="166">
        <v>100</v>
      </c>
      <c r="Q24" s="9">
        <v>0</v>
      </c>
      <c r="R24" s="9">
        <v>0</v>
      </c>
      <c r="S24" s="8">
        <v>0</v>
      </c>
      <c r="U24" s="96"/>
      <c r="V24" s="9">
        <v>0</v>
      </c>
      <c r="W24" s="9">
        <v>0</v>
      </c>
      <c r="X24" s="9">
        <v>0</v>
      </c>
      <c r="Y24" s="9">
        <v>0</v>
      </c>
      <c r="Z24" s="8">
        <v>0</v>
      </c>
      <c r="AA24" s="8">
        <v>0</v>
      </c>
      <c r="AB24" s="137">
        <v>0</v>
      </c>
      <c r="AC24" s="96"/>
      <c r="AD24" s="96"/>
      <c r="AE24" s="227">
        <v>0</v>
      </c>
      <c r="AF24" s="9">
        <v>0</v>
      </c>
      <c r="AG24" s="8">
        <v>0</v>
      </c>
      <c r="AH24" s="8" t="e">
        <v>#DIV/0!</v>
      </c>
      <c r="AI24" s="8" t="e">
        <v>#DIV/0!</v>
      </c>
      <c r="AJ24" s="8" t="e">
        <v>#DIV/0!</v>
      </c>
      <c r="AL24" s="9">
        <v>1</v>
      </c>
      <c r="AM24" s="9">
        <v>0</v>
      </c>
      <c r="AN24" s="8">
        <v>1</v>
      </c>
      <c r="AO24" s="8">
        <v>100</v>
      </c>
      <c r="AP24" s="8">
        <v>0</v>
      </c>
      <c r="AQ24" s="8">
        <v>100</v>
      </c>
      <c r="AR24" s="96"/>
      <c r="AT24" s="335">
        <v>100</v>
      </c>
      <c r="AU24" s="335">
        <v>0</v>
      </c>
      <c r="AV24" s="266">
        <v>100</v>
      </c>
      <c r="AX24" s="57">
        <v>434</v>
      </c>
      <c r="AY24" s="57">
        <v>13</v>
      </c>
      <c r="AZ24" s="57">
        <v>1276</v>
      </c>
      <c r="BA24" s="57">
        <v>0</v>
      </c>
      <c r="BB24" s="57">
        <v>0</v>
      </c>
      <c r="BC24" s="57" t="e">
        <v>#REF!</v>
      </c>
      <c r="BD24" s="57">
        <v>1723</v>
      </c>
      <c r="BE24" s="62">
        <v>1723</v>
      </c>
      <c r="BF24" s="292">
        <v>0</v>
      </c>
      <c r="BG24" s="99">
        <v>0</v>
      </c>
      <c r="BH24" s="292">
        <v>45</v>
      </c>
      <c r="BI24" s="292">
        <v>75</v>
      </c>
      <c r="BJ24" s="292">
        <v>120</v>
      </c>
      <c r="BK24" s="292">
        <v>0</v>
      </c>
      <c r="BL24" s="292">
        <v>0</v>
      </c>
      <c r="BM24" s="292">
        <v>0</v>
      </c>
      <c r="BN24" s="99">
        <v>0</v>
      </c>
      <c r="BO24" s="266"/>
      <c r="BP24" s="292">
        <v>1</v>
      </c>
      <c r="BQ24" s="99">
        <v>5.8038305281485777E-2</v>
      </c>
      <c r="BR24" s="292">
        <v>45</v>
      </c>
      <c r="BS24" s="292">
        <v>75</v>
      </c>
      <c r="BT24" s="292">
        <v>120</v>
      </c>
      <c r="BU24" s="292">
        <v>0</v>
      </c>
      <c r="BV24" s="292">
        <v>0</v>
      </c>
      <c r="BW24" s="292">
        <v>0</v>
      </c>
      <c r="BX24" s="99">
        <v>0</v>
      </c>
    </row>
    <row r="25" spans="1:76" x14ac:dyDescent="0.25">
      <c r="A25" s="20">
        <v>22</v>
      </c>
      <c r="B25" s="16">
        <v>2008</v>
      </c>
      <c r="C25" s="13" t="s">
        <v>332</v>
      </c>
      <c r="D25" s="22" t="s">
        <v>291</v>
      </c>
      <c r="E25" s="9">
        <v>9</v>
      </c>
      <c r="F25" s="9">
        <v>12</v>
      </c>
      <c r="G25" s="8">
        <v>133.33333333333331</v>
      </c>
      <c r="I25" s="9">
        <v>32</v>
      </c>
      <c r="J25" s="9">
        <v>37</v>
      </c>
      <c r="K25" s="9">
        <v>69</v>
      </c>
      <c r="L25" s="9">
        <v>138</v>
      </c>
      <c r="M25" s="8">
        <v>23.188405797101449</v>
      </c>
      <c r="N25" s="8">
        <v>26.811594202898554</v>
      </c>
      <c r="O25" s="8">
        <v>50</v>
      </c>
      <c r="P25" s="166">
        <v>100</v>
      </c>
      <c r="Q25" s="9">
        <v>0</v>
      </c>
      <c r="R25" s="9">
        <v>0</v>
      </c>
      <c r="S25" s="8">
        <v>0</v>
      </c>
      <c r="U25" s="96"/>
      <c r="V25" s="9">
        <v>0</v>
      </c>
      <c r="W25" s="9">
        <v>0</v>
      </c>
      <c r="X25" s="9">
        <v>0</v>
      </c>
      <c r="Y25" s="9">
        <v>0</v>
      </c>
      <c r="Z25" s="8">
        <v>0</v>
      </c>
      <c r="AA25" s="8">
        <v>0</v>
      </c>
      <c r="AB25" s="137">
        <v>0</v>
      </c>
      <c r="AC25" s="96"/>
      <c r="AD25" s="96"/>
      <c r="AE25" s="227">
        <v>0</v>
      </c>
      <c r="AF25" s="9">
        <v>1</v>
      </c>
      <c r="AG25" s="8">
        <v>1</v>
      </c>
      <c r="AH25" s="8">
        <v>0</v>
      </c>
      <c r="AI25" s="8">
        <v>100</v>
      </c>
      <c r="AJ25" s="8">
        <v>100</v>
      </c>
      <c r="AL25" s="9">
        <v>0</v>
      </c>
      <c r="AM25" s="9">
        <v>0</v>
      </c>
      <c r="AN25" s="8">
        <v>0</v>
      </c>
      <c r="AO25" s="8" t="e">
        <v>#DIV/0!</v>
      </c>
      <c r="AP25" s="8" t="e">
        <v>#DIV/0!</v>
      </c>
      <c r="AQ25" s="8" t="e">
        <v>#DIV/0!</v>
      </c>
      <c r="AR25" s="96"/>
      <c r="AT25" s="335" t="e">
        <v>#DIV/0!</v>
      </c>
      <c r="AU25" s="335" t="e">
        <v>#DIV/0!</v>
      </c>
      <c r="AV25" s="266" t="e">
        <v>#DIV/0!</v>
      </c>
      <c r="AX25" s="57">
        <v>494</v>
      </c>
      <c r="AY25" s="57">
        <v>40</v>
      </c>
      <c r="AZ25" s="57">
        <v>1384</v>
      </c>
      <c r="BA25" s="57">
        <v>0</v>
      </c>
      <c r="BB25" s="57">
        <v>0</v>
      </c>
      <c r="BC25" s="57" t="e">
        <v>#REF!</v>
      </c>
      <c r="BD25" s="57">
        <v>1918</v>
      </c>
      <c r="BE25" s="62">
        <v>1918</v>
      </c>
      <c r="BF25" s="292">
        <v>0</v>
      </c>
      <c r="BG25" s="99">
        <v>0</v>
      </c>
      <c r="BH25" s="292">
        <v>13</v>
      </c>
      <c r="BI25" s="292">
        <v>96</v>
      </c>
      <c r="BJ25" s="292">
        <v>109</v>
      </c>
      <c r="BK25" s="292">
        <v>1</v>
      </c>
      <c r="BL25" s="292">
        <v>7.6923076923076925</v>
      </c>
      <c r="BM25" s="292">
        <v>1.0416666666666667</v>
      </c>
      <c r="BN25" s="99">
        <v>0.91743119266055051</v>
      </c>
      <c r="BO25" s="266"/>
      <c r="BP25" s="292">
        <v>0</v>
      </c>
      <c r="BQ25" s="99">
        <v>0</v>
      </c>
      <c r="BR25" s="292">
        <v>13</v>
      </c>
      <c r="BS25" s="292">
        <v>96</v>
      </c>
      <c r="BT25" s="292">
        <v>109</v>
      </c>
      <c r="BU25" s="292">
        <v>0</v>
      </c>
      <c r="BV25" s="292">
        <v>0</v>
      </c>
      <c r="BW25" s="292">
        <v>0</v>
      </c>
      <c r="BX25" s="99">
        <v>0</v>
      </c>
    </row>
    <row r="26" spans="1:76" x14ac:dyDescent="0.25">
      <c r="A26" s="20">
        <v>23</v>
      </c>
      <c r="B26" s="16">
        <v>2006</v>
      </c>
      <c r="C26" s="13" t="s">
        <v>333</v>
      </c>
      <c r="D26" s="22" t="s">
        <v>302</v>
      </c>
      <c r="E26" s="9">
        <v>39</v>
      </c>
      <c r="F26" s="9">
        <v>3</v>
      </c>
      <c r="G26" s="8">
        <v>7.6923076923076925</v>
      </c>
      <c r="I26" s="9">
        <v>28</v>
      </c>
      <c r="J26" s="9">
        <v>8</v>
      </c>
      <c r="K26" s="9">
        <v>2</v>
      </c>
      <c r="L26" s="9">
        <v>38</v>
      </c>
      <c r="M26" s="8">
        <v>73.68421052631578</v>
      </c>
      <c r="N26" s="8">
        <v>21.052631578947366</v>
      </c>
      <c r="O26" s="8">
        <v>5.2631578947368416</v>
      </c>
      <c r="P26" s="166">
        <v>99.999999999999986</v>
      </c>
      <c r="Q26" s="9">
        <v>1</v>
      </c>
      <c r="R26" s="9">
        <v>1</v>
      </c>
      <c r="S26" s="8">
        <v>100</v>
      </c>
      <c r="U26" s="96"/>
      <c r="V26" s="9">
        <v>1</v>
      </c>
      <c r="W26" s="9">
        <v>0</v>
      </c>
      <c r="X26" s="9">
        <v>0</v>
      </c>
      <c r="Y26" s="9">
        <v>1</v>
      </c>
      <c r="Z26" s="8">
        <v>100</v>
      </c>
      <c r="AA26" s="8">
        <v>0</v>
      </c>
      <c r="AB26" s="137">
        <v>0</v>
      </c>
      <c r="AC26" s="96"/>
      <c r="AD26" s="96"/>
      <c r="AE26" s="227">
        <v>0</v>
      </c>
      <c r="AF26" s="9">
        <v>0</v>
      </c>
      <c r="AG26" s="8">
        <v>0</v>
      </c>
      <c r="AH26" s="8" t="e">
        <v>#DIV/0!</v>
      </c>
      <c r="AI26" s="8" t="e">
        <v>#DIV/0!</v>
      </c>
      <c r="AJ26" s="8" t="e">
        <v>#DIV/0!</v>
      </c>
      <c r="AL26" s="9">
        <v>0</v>
      </c>
      <c r="AM26" s="9">
        <v>0</v>
      </c>
      <c r="AN26" s="8">
        <v>0</v>
      </c>
      <c r="AO26" s="8" t="e">
        <v>#DIV/0!</v>
      </c>
      <c r="AP26" s="8" t="e">
        <v>#DIV/0!</v>
      </c>
      <c r="AQ26" s="8" t="e">
        <v>#DIV/0!</v>
      </c>
      <c r="AR26" s="96"/>
      <c r="AT26" s="335" t="e">
        <v>#DIV/0!</v>
      </c>
      <c r="AU26" s="335" t="e">
        <v>#DIV/0!</v>
      </c>
      <c r="AV26" s="266" t="e">
        <v>#DIV/0!</v>
      </c>
      <c r="AX26" s="57">
        <v>0</v>
      </c>
      <c r="AY26" s="57">
        <v>0</v>
      </c>
      <c r="AZ26" s="57">
        <v>891</v>
      </c>
      <c r="BA26" s="57">
        <v>0</v>
      </c>
      <c r="BB26" s="57">
        <v>0</v>
      </c>
      <c r="BC26" s="57" t="e">
        <v>#REF!</v>
      </c>
      <c r="BD26" s="57">
        <v>891</v>
      </c>
      <c r="BE26" s="62">
        <v>891</v>
      </c>
      <c r="BF26" s="292">
        <v>0</v>
      </c>
      <c r="BG26" s="99">
        <v>0</v>
      </c>
      <c r="BH26" s="292">
        <v>0</v>
      </c>
      <c r="BI26" s="292">
        <v>83</v>
      </c>
      <c r="BJ26" s="292">
        <v>83</v>
      </c>
      <c r="BK26" s="292">
        <v>0</v>
      </c>
      <c r="BL26" s="292" t="e">
        <v>#DIV/0!</v>
      </c>
      <c r="BM26" s="292">
        <v>0</v>
      </c>
      <c r="BN26" s="99">
        <v>0</v>
      </c>
      <c r="BO26" s="266"/>
      <c r="BP26" s="292">
        <v>0</v>
      </c>
      <c r="BQ26" s="99">
        <v>0</v>
      </c>
      <c r="BR26" s="292">
        <v>0</v>
      </c>
      <c r="BS26" s="292">
        <v>83</v>
      </c>
      <c r="BT26" s="292">
        <v>83</v>
      </c>
      <c r="BU26" s="292">
        <v>0</v>
      </c>
      <c r="BV26" s="292" t="e">
        <v>#DIV/0!</v>
      </c>
      <c r="BW26" s="292">
        <v>0</v>
      </c>
      <c r="BX26" s="99">
        <v>0</v>
      </c>
    </row>
    <row r="27" spans="1:76" x14ac:dyDescent="0.25">
      <c r="A27" s="20">
        <v>24</v>
      </c>
      <c r="B27" s="16">
        <v>2006</v>
      </c>
      <c r="C27" s="13" t="s">
        <v>334</v>
      </c>
      <c r="D27" s="22" t="s">
        <v>302</v>
      </c>
      <c r="E27" s="9">
        <v>72</v>
      </c>
      <c r="F27" s="9">
        <v>22</v>
      </c>
      <c r="G27" s="8">
        <v>30.555555555555557</v>
      </c>
      <c r="I27" s="9">
        <v>21</v>
      </c>
      <c r="J27" s="9">
        <v>43</v>
      </c>
      <c r="K27" s="9">
        <v>6</v>
      </c>
      <c r="L27" s="9">
        <v>70</v>
      </c>
      <c r="M27" s="8">
        <v>30</v>
      </c>
      <c r="N27" s="8">
        <v>61.428571428571431</v>
      </c>
      <c r="O27" s="8">
        <v>8.5714285714285712</v>
      </c>
      <c r="P27" s="166">
        <v>100</v>
      </c>
      <c r="Q27" s="9">
        <v>0</v>
      </c>
      <c r="R27" s="9">
        <v>3</v>
      </c>
      <c r="S27" s="8">
        <v>0</v>
      </c>
      <c r="U27" s="96"/>
      <c r="V27" s="9">
        <v>3</v>
      </c>
      <c r="W27" s="9">
        <v>0</v>
      </c>
      <c r="X27" s="9">
        <v>0</v>
      </c>
      <c r="Y27" s="9">
        <v>3</v>
      </c>
      <c r="Z27" s="8">
        <v>100</v>
      </c>
      <c r="AA27" s="8">
        <v>0</v>
      </c>
      <c r="AB27" s="137">
        <v>0</v>
      </c>
      <c r="AC27" s="96"/>
      <c r="AD27" s="96"/>
      <c r="AE27" s="227">
        <v>0</v>
      </c>
      <c r="AF27" s="9">
        <v>0</v>
      </c>
      <c r="AG27" s="8">
        <v>0</v>
      </c>
      <c r="AH27" s="8" t="e">
        <v>#DIV/0!</v>
      </c>
      <c r="AI27" s="8" t="e">
        <v>#DIV/0!</v>
      </c>
      <c r="AJ27" s="8" t="e">
        <v>#DIV/0!</v>
      </c>
      <c r="AL27" s="9">
        <v>0</v>
      </c>
      <c r="AM27" s="9">
        <v>0</v>
      </c>
      <c r="AN27" s="8">
        <v>0</v>
      </c>
      <c r="AO27" s="8" t="e">
        <v>#DIV/0!</v>
      </c>
      <c r="AP27" s="8" t="e">
        <v>#DIV/0!</v>
      </c>
      <c r="AQ27" s="8" t="e">
        <v>#DIV/0!</v>
      </c>
      <c r="AR27" s="96"/>
      <c r="AT27" s="335" t="e">
        <v>#DIV/0!</v>
      </c>
      <c r="AU27" s="335" t="e">
        <v>#DIV/0!</v>
      </c>
      <c r="AV27" s="266" t="e">
        <v>#DIV/0!</v>
      </c>
      <c r="AX27" s="57">
        <v>731</v>
      </c>
      <c r="AY27" s="57">
        <v>0</v>
      </c>
      <c r="AZ27" s="57">
        <v>425</v>
      </c>
      <c r="BA27" s="57">
        <v>0</v>
      </c>
      <c r="BB27" s="57">
        <v>0</v>
      </c>
      <c r="BC27" s="57" t="e">
        <v>#REF!</v>
      </c>
      <c r="BD27" s="57">
        <v>1156</v>
      </c>
      <c r="BE27" s="62">
        <v>1156</v>
      </c>
      <c r="BF27" s="292">
        <v>0</v>
      </c>
      <c r="BG27" s="99">
        <v>0</v>
      </c>
      <c r="BH27" s="292">
        <v>25</v>
      </c>
      <c r="BI27" s="292">
        <v>48</v>
      </c>
      <c r="BJ27" s="292">
        <v>73</v>
      </c>
      <c r="BK27" s="292">
        <v>0</v>
      </c>
      <c r="BL27" s="292">
        <v>0</v>
      </c>
      <c r="BM27" s="292">
        <v>0</v>
      </c>
      <c r="BN27" s="99">
        <v>0</v>
      </c>
      <c r="BO27" s="266"/>
      <c r="BP27" s="292">
        <v>0</v>
      </c>
      <c r="BQ27" s="99">
        <v>0</v>
      </c>
      <c r="BR27" s="292">
        <v>25</v>
      </c>
      <c r="BS27" s="292">
        <v>48</v>
      </c>
      <c r="BT27" s="292">
        <v>73</v>
      </c>
      <c r="BU27" s="292">
        <v>0</v>
      </c>
      <c r="BV27" s="292">
        <v>0</v>
      </c>
      <c r="BW27" s="292">
        <v>0</v>
      </c>
      <c r="BX27" s="99">
        <v>0</v>
      </c>
    </row>
    <row r="28" spans="1:76" x14ac:dyDescent="0.25">
      <c r="A28" s="20">
        <v>25</v>
      </c>
      <c r="B28" s="16">
        <v>2008</v>
      </c>
      <c r="C28" s="13" t="s">
        <v>335</v>
      </c>
      <c r="D28" s="22" t="s">
        <v>296</v>
      </c>
      <c r="E28" s="9">
        <v>11</v>
      </c>
      <c r="F28" s="9">
        <v>1</v>
      </c>
      <c r="G28" s="8">
        <v>9.0909090909090917</v>
      </c>
      <c r="I28" s="9">
        <v>0</v>
      </c>
      <c r="J28" s="9">
        <v>1</v>
      </c>
      <c r="K28" s="9">
        <v>0</v>
      </c>
      <c r="L28" s="9">
        <v>1</v>
      </c>
      <c r="M28" s="8">
        <v>0</v>
      </c>
      <c r="N28" s="8">
        <v>100</v>
      </c>
      <c r="O28" s="8">
        <v>0</v>
      </c>
      <c r="P28" s="166">
        <v>100</v>
      </c>
      <c r="Q28" s="9">
        <v>0</v>
      </c>
      <c r="R28" s="9">
        <v>0</v>
      </c>
      <c r="S28" s="8">
        <v>0</v>
      </c>
      <c r="U28" s="96"/>
      <c r="V28" s="9">
        <v>0</v>
      </c>
      <c r="W28" s="9">
        <v>0</v>
      </c>
      <c r="X28" s="9">
        <v>0</v>
      </c>
      <c r="Y28" s="9">
        <v>0</v>
      </c>
      <c r="Z28" s="8">
        <v>0</v>
      </c>
      <c r="AA28" s="8">
        <v>0</v>
      </c>
      <c r="AB28" s="137">
        <v>0</v>
      </c>
      <c r="AC28" s="96"/>
      <c r="AD28" s="96"/>
      <c r="AE28" s="227">
        <v>0</v>
      </c>
      <c r="AF28" s="9">
        <v>0</v>
      </c>
      <c r="AG28" s="8">
        <v>0</v>
      </c>
      <c r="AH28" s="8" t="e">
        <v>#DIV/0!</v>
      </c>
      <c r="AI28" s="8" t="e">
        <v>#DIV/0!</v>
      </c>
      <c r="AJ28" s="8" t="e">
        <v>#DIV/0!</v>
      </c>
      <c r="AL28" s="9">
        <v>0</v>
      </c>
      <c r="AM28" s="9">
        <v>0</v>
      </c>
      <c r="AN28" s="8">
        <v>0</v>
      </c>
      <c r="AO28" s="8" t="e">
        <v>#DIV/0!</v>
      </c>
      <c r="AP28" s="8" t="e">
        <v>#DIV/0!</v>
      </c>
      <c r="AQ28" s="8" t="e">
        <v>#DIV/0!</v>
      </c>
      <c r="AR28" s="96"/>
      <c r="AT28" s="335" t="e">
        <v>#DIV/0!</v>
      </c>
      <c r="AU28" s="335" t="e">
        <v>#DIV/0!</v>
      </c>
      <c r="AV28" s="266" t="e">
        <v>#DIV/0!</v>
      </c>
      <c r="AX28" s="57">
        <v>0</v>
      </c>
      <c r="AY28" s="57">
        <v>0</v>
      </c>
      <c r="AZ28" s="57">
        <v>1502</v>
      </c>
      <c r="BA28" s="57">
        <v>0</v>
      </c>
      <c r="BB28" s="57">
        <v>0</v>
      </c>
      <c r="BC28" s="57" t="e">
        <v>#REF!</v>
      </c>
      <c r="BD28" s="57">
        <v>1502</v>
      </c>
      <c r="BE28" s="62">
        <v>1502</v>
      </c>
      <c r="BF28" s="292">
        <v>0</v>
      </c>
      <c r="BG28" s="99">
        <v>0</v>
      </c>
      <c r="BH28" s="292">
        <v>15</v>
      </c>
      <c r="BI28" s="292">
        <v>62</v>
      </c>
      <c r="BJ28" s="292">
        <v>77</v>
      </c>
      <c r="BK28" s="292">
        <v>0</v>
      </c>
      <c r="BL28" s="292">
        <v>0</v>
      </c>
      <c r="BM28" s="292">
        <v>0</v>
      </c>
      <c r="BN28" s="99">
        <v>0</v>
      </c>
      <c r="BO28" s="266"/>
      <c r="BP28" s="292">
        <v>0</v>
      </c>
      <c r="BQ28" s="99">
        <v>0</v>
      </c>
      <c r="BR28" s="292">
        <v>15</v>
      </c>
      <c r="BS28" s="292">
        <v>62</v>
      </c>
      <c r="BT28" s="292">
        <v>77</v>
      </c>
      <c r="BU28" s="292">
        <v>0</v>
      </c>
      <c r="BV28" s="292">
        <v>0</v>
      </c>
      <c r="BW28" s="292">
        <v>0</v>
      </c>
      <c r="BX28" s="99">
        <v>0</v>
      </c>
    </row>
    <row r="29" spans="1:76" x14ac:dyDescent="0.25">
      <c r="A29" s="20">
        <v>26</v>
      </c>
      <c r="B29" s="16">
        <v>2008</v>
      </c>
      <c r="C29" s="13" t="s">
        <v>336</v>
      </c>
      <c r="D29" s="22" t="s">
        <v>301</v>
      </c>
      <c r="E29" s="9">
        <v>116</v>
      </c>
      <c r="F29" s="9">
        <v>62</v>
      </c>
      <c r="G29" s="8">
        <v>53.448275862068961</v>
      </c>
      <c r="I29" s="9">
        <v>67</v>
      </c>
      <c r="J29" s="9">
        <v>47</v>
      </c>
      <c r="K29" s="9">
        <v>1</v>
      </c>
      <c r="L29" s="9">
        <v>115</v>
      </c>
      <c r="M29" s="8">
        <v>58.260869565217391</v>
      </c>
      <c r="N29" s="8">
        <v>40.869565217391305</v>
      </c>
      <c r="O29" s="8">
        <v>0.86956521739130432</v>
      </c>
      <c r="P29" s="166">
        <v>99.999999999999986</v>
      </c>
      <c r="Q29" s="9">
        <v>10</v>
      </c>
      <c r="R29" s="9">
        <v>10</v>
      </c>
      <c r="S29" s="8">
        <v>100</v>
      </c>
      <c r="U29" s="96"/>
      <c r="V29" s="9">
        <v>10</v>
      </c>
      <c r="W29" s="9">
        <v>0</v>
      </c>
      <c r="X29" s="9">
        <v>0</v>
      </c>
      <c r="Y29" s="9">
        <v>10</v>
      </c>
      <c r="Z29" s="8">
        <v>100</v>
      </c>
      <c r="AA29" s="8">
        <v>0</v>
      </c>
      <c r="AB29" s="137">
        <v>0</v>
      </c>
      <c r="AC29" s="96"/>
      <c r="AD29" s="96"/>
      <c r="AE29" s="227">
        <v>0</v>
      </c>
      <c r="AF29" s="9">
        <v>0</v>
      </c>
      <c r="AG29" s="8">
        <v>0</v>
      </c>
      <c r="AH29" s="8" t="e">
        <v>#DIV/0!</v>
      </c>
      <c r="AI29" s="8" t="e">
        <v>#DIV/0!</v>
      </c>
      <c r="AJ29" s="8" t="e">
        <v>#DIV/0!</v>
      </c>
      <c r="AL29" s="9">
        <v>0</v>
      </c>
      <c r="AM29" s="9">
        <v>0</v>
      </c>
      <c r="AN29" s="8">
        <v>0</v>
      </c>
      <c r="AO29" s="8" t="e">
        <v>#DIV/0!</v>
      </c>
      <c r="AP29" s="8" t="e">
        <v>#DIV/0!</v>
      </c>
      <c r="AQ29" s="8" t="e">
        <v>#DIV/0!</v>
      </c>
      <c r="AR29" s="96"/>
      <c r="AT29" s="335" t="e">
        <v>#DIV/0!</v>
      </c>
      <c r="AU29" s="335" t="e">
        <v>#DIV/0!</v>
      </c>
      <c r="AV29" s="266" t="e">
        <v>#DIV/0!</v>
      </c>
      <c r="AX29" s="57">
        <v>130</v>
      </c>
      <c r="AY29" s="57">
        <v>0</v>
      </c>
      <c r="AZ29" s="57">
        <v>688</v>
      </c>
      <c r="BA29" s="57">
        <v>0</v>
      </c>
      <c r="BB29" s="57">
        <v>0</v>
      </c>
      <c r="BC29" s="57" t="e">
        <v>#REF!</v>
      </c>
      <c r="BD29" s="57">
        <v>818</v>
      </c>
      <c r="BE29" s="62">
        <v>818</v>
      </c>
      <c r="BF29" s="292">
        <v>0</v>
      </c>
      <c r="BG29" s="99">
        <v>0</v>
      </c>
      <c r="BH29" s="292">
        <v>19</v>
      </c>
      <c r="BI29" s="292">
        <v>65</v>
      </c>
      <c r="BJ29" s="292">
        <v>84</v>
      </c>
      <c r="BK29" s="292">
        <v>0</v>
      </c>
      <c r="BL29" s="292">
        <v>0</v>
      </c>
      <c r="BM29" s="292">
        <v>0</v>
      </c>
      <c r="BN29" s="99">
        <v>0</v>
      </c>
      <c r="BO29" s="266"/>
      <c r="BP29" s="292">
        <v>0</v>
      </c>
      <c r="BQ29" s="99">
        <v>0</v>
      </c>
      <c r="BR29" s="292">
        <v>19</v>
      </c>
      <c r="BS29" s="292">
        <v>65</v>
      </c>
      <c r="BT29" s="292">
        <v>84</v>
      </c>
      <c r="BU29" s="292">
        <v>0</v>
      </c>
      <c r="BV29" s="292">
        <v>0</v>
      </c>
      <c r="BW29" s="292">
        <v>0</v>
      </c>
      <c r="BX29" s="99">
        <v>0</v>
      </c>
    </row>
    <row r="30" spans="1:76" x14ac:dyDescent="0.25">
      <c r="A30" s="20">
        <v>27</v>
      </c>
      <c r="B30" s="16">
        <v>2008</v>
      </c>
      <c r="C30" s="13" t="s">
        <v>337</v>
      </c>
      <c r="D30" s="22" t="s">
        <v>290</v>
      </c>
      <c r="E30" s="9">
        <v>80</v>
      </c>
      <c r="F30" s="9">
        <v>80</v>
      </c>
      <c r="G30" s="8">
        <v>100</v>
      </c>
      <c r="I30" s="9">
        <v>25</v>
      </c>
      <c r="J30" s="9">
        <v>110</v>
      </c>
      <c r="K30" s="9">
        <v>0</v>
      </c>
      <c r="L30" s="9">
        <v>135</v>
      </c>
      <c r="M30" s="8">
        <v>18.518518518518519</v>
      </c>
      <c r="N30" s="8">
        <v>81.481481481481481</v>
      </c>
      <c r="O30" s="8">
        <v>0</v>
      </c>
      <c r="P30" s="166">
        <v>100</v>
      </c>
      <c r="Q30" s="9">
        <v>0</v>
      </c>
      <c r="R30" s="9">
        <v>0</v>
      </c>
      <c r="S30" s="8">
        <v>0</v>
      </c>
      <c r="U30" s="96"/>
      <c r="V30" s="9">
        <v>0</v>
      </c>
      <c r="W30" s="9">
        <v>0</v>
      </c>
      <c r="X30" s="9">
        <v>0</v>
      </c>
      <c r="Y30" s="9">
        <v>0</v>
      </c>
      <c r="Z30" s="8">
        <v>0</v>
      </c>
      <c r="AA30" s="8">
        <v>0</v>
      </c>
      <c r="AB30" s="137">
        <v>0</v>
      </c>
      <c r="AC30" s="96"/>
      <c r="AD30" s="96"/>
      <c r="AE30" s="227">
        <v>0</v>
      </c>
      <c r="AF30" s="9">
        <v>0</v>
      </c>
      <c r="AG30" s="8">
        <v>0</v>
      </c>
      <c r="AH30" s="8" t="e">
        <v>#DIV/0!</v>
      </c>
      <c r="AI30" s="8" t="e">
        <v>#DIV/0!</v>
      </c>
      <c r="AJ30" s="8" t="e">
        <v>#DIV/0!</v>
      </c>
      <c r="AL30" s="9">
        <v>0</v>
      </c>
      <c r="AM30" s="9">
        <v>0</v>
      </c>
      <c r="AN30" s="8">
        <v>0</v>
      </c>
      <c r="AO30" s="8" t="e">
        <v>#DIV/0!</v>
      </c>
      <c r="AP30" s="8" t="e">
        <v>#DIV/0!</v>
      </c>
      <c r="AQ30" s="8" t="e">
        <v>#DIV/0!</v>
      </c>
      <c r="AR30" s="96"/>
      <c r="AT30" s="335" t="e">
        <v>#DIV/0!</v>
      </c>
      <c r="AU30" s="335" t="e">
        <v>#DIV/0!</v>
      </c>
      <c r="AV30" s="266" t="e">
        <v>#DIV/0!</v>
      </c>
      <c r="AX30" s="57">
        <v>784</v>
      </c>
      <c r="AY30" s="57">
        <v>0</v>
      </c>
      <c r="AZ30" s="57">
        <v>364</v>
      </c>
      <c r="BA30" s="57">
        <v>0</v>
      </c>
      <c r="BB30" s="57">
        <v>0</v>
      </c>
      <c r="BC30" s="57" t="e">
        <v>#REF!</v>
      </c>
      <c r="BD30" s="57">
        <v>1148</v>
      </c>
      <c r="BE30" s="62">
        <v>1148</v>
      </c>
      <c r="BF30" s="292">
        <v>0</v>
      </c>
      <c r="BG30" s="99">
        <v>0</v>
      </c>
      <c r="BH30" s="292">
        <v>14</v>
      </c>
      <c r="BI30" s="292">
        <v>54</v>
      </c>
      <c r="BJ30" s="292">
        <v>68</v>
      </c>
      <c r="BK30" s="292">
        <v>0</v>
      </c>
      <c r="BL30" s="292">
        <v>0</v>
      </c>
      <c r="BM30" s="292">
        <v>0</v>
      </c>
      <c r="BN30" s="99">
        <v>0</v>
      </c>
      <c r="BO30" s="266"/>
      <c r="BP30" s="292">
        <v>0</v>
      </c>
      <c r="BQ30" s="99">
        <v>0</v>
      </c>
      <c r="BR30" s="292">
        <v>14</v>
      </c>
      <c r="BS30" s="292">
        <v>54</v>
      </c>
      <c r="BT30" s="292">
        <v>68</v>
      </c>
      <c r="BU30" s="292">
        <v>0</v>
      </c>
      <c r="BV30" s="292">
        <v>0</v>
      </c>
      <c r="BW30" s="292">
        <v>0</v>
      </c>
      <c r="BX30" s="99">
        <v>0</v>
      </c>
    </row>
    <row r="31" spans="1:76" x14ac:dyDescent="0.25">
      <c r="A31" s="20">
        <v>28</v>
      </c>
      <c r="B31" s="16">
        <v>2008</v>
      </c>
      <c r="C31" s="13" t="s">
        <v>338</v>
      </c>
      <c r="D31" s="22" t="s">
        <v>305</v>
      </c>
      <c r="E31" s="9">
        <v>59</v>
      </c>
      <c r="F31" s="9">
        <v>63</v>
      </c>
      <c r="G31" s="8">
        <v>106.77966101694916</v>
      </c>
      <c r="I31" s="9">
        <v>2</v>
      </c>
      <c r="J31" s="9">
        <v>0</v>
      </c>
      <c r="K31" s="9">
        <v>0</v>
      </c>
      <c r="L31" s="9">
        <v>2</v>
      </c>
      <c r="M31" s="8">
        <v>100</v>
      </c>
      <c r="N31" s="8">
        <v>0</v>
      </c>
      <c r="O31" s="8">
        <v>0</v>
      </c>
      <c r="P31" s="166">
        <v>100</v>
      </c>
      <c r="Q31" s="9">
        <v>2</v>
      </c>
      <c r="R31" s="9">
        <v>2</v>
      </c>
      <c r="S31" s="8">
        <v>100</v>
      </c>
      <c r="U31" s="96"/>
      <c r="V31" s="9">
        <v>2</v>
      </c>
      <c r="W31" s="9">
        <v>0</v>
      </c>
      <c r="X31" s="9">
        <v>0</v>
      </c>
      <c r="Y31" s="9">
        <v>2</v>
      </c>
      <c r="Z31" s="8">
        <v>100</v>
      </c>
      <c r="AA31" s="8">
        <v>0</v>
      </c>
      <c r="AB31" s="137">
        <v>0</v>
      </c>
      <c r="AC31" s="96"/>
      <c r="AD31" s="96"/>
      <c r="AE31" s="227">
        <v>0</v>
      </c>
      <c r="AF31" s="9">
        <v>0</v>
      </c>
      <c r="AG31" s="8">
        <v>0</v>
      </c>
      <c r="AH31" s="8" t="e">
        <v>#DIV/0!</v>
      </c>
      <c r="AI31" s="8" t="e">
        <v>#DIV/0!</v>
      </c>
      <c r="AJ31" s="8" t="e">
        <v>#DIV/0!</v>
      </c>
      <c r="AL31" s="9">
        <v>0</v>
      </c>
      <c r="AM31" s="9">
        <v>0</v>
      </c>
      <c r="AN31" s="8">
        <v>0</v>
      </c>
      <c r="AO31" s="8" t="e">
        <v>#DIV/0!</v>
      </c>
      <c r="AP31" s="8" t="e">
        <v>#DIV/0!</v>
      </c>
      <c r="AQ31" s="8" t="e">
        <v>#DIV/0!</v>
      </c>
      <c r="AR31" s="96"/>
      <c r="AT31" s="335" t="e">
        <v>#DIV/0!</v>
      </c>
      <c r="AU31" s="335" t="e">
        <v>#DIV/0!</v>
      </c>
      <c r="AV31" s="266" t="e">
        <v>#DIV/0!</v>
      </c>
      <c r="AX31" s="57">
        <v>1452</v>
      </c>
      <c r="AY31" s="57">
        <v>0</v>
      </c>
      <c r="AZ31" s="57">
        <v>177</v>
      </c>
      <c r="BA31" s="57">
        <v>0</v>
      </c>
      <c r="BB31" s="57">
        <v>0</v>
      </c>
      <c r="BC31" s="57" t="e">
        <v>#REF!</v>
      </c>
      <c r="BD31" s="57">
        <v>1668</v>
      </c>
      <c r="BE31" s="62">
        <v>1668</v>
      </c>
      <c r="BF31" s="292">
        <v>0</v>
      </c>
      <c r="BG31" s="99">
        <v>0</v>
      </c>
      <c r="BH31" s="292">
        <v>25</v>
      </c>
      <c r="BI31" s="292">
        <v>14</v>
      </c>
      <c r="BJ31" s="292">
        <v>39</v>
      </c>
      <c r="BK31" s="292">
        <v>0</v>
      </c>
      <c r="BL31" s="292">
        <v>0</v>
      </c>
      <c r="BM31" s="292">
        <v>0</v>
      </c>
      <c r="BN31" s="99">
        <v>0</v>
      </c>
      <c r="BO31" s="266"/>
      <c r="BP31" s="292">
        <v>0</v>
      </c>
      <c r="BQ31" s="99">
        <v>0</v>
      </c>
      <c r="BR31" s="292">
        <v>25</v>
      </c>
      <c r="BS31" s="292">
        <v>14</v>
      </c>
      <c r="BT31" s="292">
        <v>39</v>
      </c>
      <c r="BU31" s="292">
        <v>0</v>
      </c>
      <c r="BV31" s="292">
        <v>0</v>
      </c>
      <c r="BW31" s="292">
        <v>0</v>
      </c>
      <c r="BX31" s="99">
        <v>0</v>
      </c>
    </row>
    <row r="32" spans="1:76" x14ac:dyDescent="0.25">
      <c r="A32" s="20">
        <v>29</v>
      </c>
      <c r="B32" s="16">
        <v>2008</v>
      </c>
      <c r="C32" s="13" t="s">
        <v>339</v>
      </c>
      <c r="D32" s="22" t="s">
        <v>818</v>
      </c>
      <c r="E32" s="9">
        <v>17</v>
      </c>
      <c r="F32" s="9">
        <v>2</v>
      </c>
      <c r="G32" s="8">
        <v>11.76470588235294</v>
      </c>
      <c r="I32" s="9">
        <v>5</v>
      </c>
      <c r="J32" s="9">
        <v>13</v>
      </c>
      <c r="K32" s="9">
        <v>1</v>
      </c>
      <c r="L32" s="9">
        <v>19</v>
      </c>
      <c r="M32" s="8">
        <v>26.315789473684209</v>
      </c>
      <c r="N32" s="8">
        <v>68.421052631578945</v>
      </c>
      <c r="O32" s="8">
        <v>5.2631578947368416</v>
      </c>
      <c r="P32" s="166">
        <v>99.999999999999986</v>
      </c>
      <c r="Q32" s="9">
        <v>2</v>
      </c>
      <c r="R32" s="9">
        <v>2</v>
      </c>
      <c r="S32" s="8">
        <v>100</v>
      </c>
      <c r="U32" s="96"/>
      <c r="V32" s="9">
        <v>0</v>
      </c>
      <c r="W32" s="9">
        <v>2</v>
      </c>
      <c r="X32" s="9">
        <v>0</v>
      </c>
      <c r="Y32" s="9">
        <v>2</v>
      </c>
      <c r="Z32" s="8">
        <v>0</v>
      </c>
      <c r="AA32" s="8">
        <v>100</v>
      </c>
      <c r="AB32" s="137">
        <v>0</v>
      </c>
      <c r="AC32" s="96"/>
      <c r="AD32" s="96"/>
      <c r="AE32" s="227">
        <v>0</v>
      </c>
      <c r="AF32" s="9">
        <v>1</v>
      </c>
      <c r="AG32" s="8">
        <v>1</v>
      </c>
      <c r="AH32" s="8">
        <v>0</v>
      </c>
      <c r="AI32" s="8">
        <v>100</v>
      </c>
      <c r="AJ32" s="8">
        <v>100</v>
      </c>
      <c r="AL32" s="9">
        <v>47</v>
      </c>
      <c r="AM32" s="9">
        <v>0</v>
      </c>
      <c r="AN32" s="8">
        <v>47</v>
      </c>
      <c r="AO32" s="8">
        <v>100</v>
      </c>
      <c r="AP32" s="8">
        <v>0</v>
      </c>
      <c r="AQ32" s="8">
        <v>100</v>
      </c>
      <c r="AR32" s="96"/>
      <c r="AT32" s="335">
        <v>100</v>
      </c>
      <c r="AU32" s="335">
        <v>0</v>
      </c>
      <c r="AV32" s="266">
        <v>100</v>
      </c>
      <c r="AX32" s="57">
        <v>386</v>
      </c>
      <c r="AY32" s="57">
        <v>0</v>
      </c>
      <c r="AZ32" s="57">
        <v>180</v>
      </c>
      <c r="BA32" s="57">
        <v>0</v>
      </c>
      <c r="BB32" s="57">
        <v>0</v>
      </c>
      <c r="BC32" s="57" t="e">
        <v>#REF!</v>
      </c>
      <c r="BD32" s="57">
        <v>566</v>
      </c>
      <c r="BE32" s="62">
        <v>566</v>
      </c>
      <c r="BF32" s="292">
        <v>0</v>
      </c>
      <c r="BG32" s="99">
        <v>0</v>
      </c>
      <c r="BH32" s="292">
        <v>13</v>
      </c>
      <c r="BI32" s="292">
        <v>68</v>
      </c>
      <c r="BJ32" s="292">
        <v>81</v>
      </c>
      <c r="BK32" s="292">
        <v>1</v>
      </c>
      <c r="BL32" s="292">
        <v>7.6923076923076925</v>
      </c>
      <c r="BM32" s="292">
        <v>1.4705882352941178</v>
      </c>
      <c r="BN32" s="99">
        <v>1.2345679012345678</v>
      </c>
      <c r="BO32" s="266"/>
      <c r="BP32" s="292">
        <v>47</v>
      </c>
      <c r="BQ32" s="99">
        <v>8.3038869257950534</v>
      </c>
      <c r="BR32" s="292">
        <v>13</v>
      </c>
      <c r="BS32" s="292">
        <v>68</v>
      </c>
      <c r="BT32" s="292">
        <v>81</v>
      </c>
      <c r="BU32" s="292">
        <v>0</v>
      </c>
      <c r="BV32" s="292">
        <v>0</v>
      </c>
      <c r="BW32" s="292">
        <v>0</v>
      </c>
      <c r="BX32" s="99">
        <v>0</v>
      </c>
    </row>
    <row r="33" spans="1:76" x14ac:dyDescent="0.25">
      <c r="A33" s="20">
        <v>30</v>
      </c>
      <c r="B33" s="16">
        <v>2006</v>
      </c>
      <c r="C33" s="13" t="s">
        <v>340</v>
      </c>
      <c r="D33" s="22" t="s">
        <v>301</v>
      </c>
      <c r="E33" s="9">
        <v>52</v>
      </c>
      <c r="F33" s="9">
        <v>5</v>
      </c>
      <c r="G33" s="8">
        <v>9.6153846153846168</v>
      </c>
      <c r="I33" s="9">
        <v>25</v>
      </c>
      <c r="J33" s="9">
        <v>22</v>
      </c>
      <c r="K33" s="9">
        <v>6</v>
      </c>
      <c r="L33" s="9">
        <v>53</v>
      </c>
      <c r="M33" s="8">
        <v>47.169811320754718</v>
      </c>
      <c r="N33" s="8">
        <v>41.509433962264154</v>
      </c>
      <c r="O33" s="8">
        <v>11.320754716981133</v>
      </c>
      <c r="P33" s="166">
        <v>100</v>
      </c>
      <c r="Q33" s="9">
        <v>5</v>
      </c>
      <c r="R33" s="9">
        <v>3</v>
      </c>
      <c r="S33" s="8">
        <v>60</v>
      </c>
      <c r="U33" s="96"/>
      <c r="V33" s="9">
        <v>2</v>
      </c>
      <c r="W33" s="9">
        <v>1</v>
      </c>
      <c r="X33" s="9">
        <v>2</v>
      </c>
      <c r="Y33" s="9">
        <v>5</v>
      </c>
      <c r="Z33" s="8">
        <v>40</v>
      </c>
      <c r="AA33" s="8">
        <v>20</v>
      </c>
      <c r="AB33" s="137">
        <v>40</v>
      </c>
      <c r="AC33" s="96"/>
      <c r="AD33" s="96"/>
      <c r="AE33" s="227">
        <v>0</v>
      </c>
      <c r="AF33" s="9">
        <v>0</v>
      </c>
      <c r="AG33" s="8">
        <v>0</v>
      </c>
      <c r="AH33" s="8" t="e">
        <v>#DIV/0!</v>
      </c>
      <c r="AI33" s="8" t="e">
        <v>#DIV/0!</v>
      </c>
      <c r="AJ33" s="8" t="e">
        <v>#DIV/0!</v>
      </c>
      <c r="AL33" s="9">
        <v>0</v>
      </c>
      <c r="AM33" s="9">
        <v>0</v>
      </c>
      <c r="AN33" s="8">
        <v>0</v>
      </c>
      <c r="AO33" s="8" t="e">
        <v>#DIV/0!</v>
      </c>
      <c r="AP33" s="8" t="e">
        <v>#DIV/0!</v>
      </c>
      <c r="AQ33" s="8" t="e">
        <v>#DIV/0!</v>
      </c>
      <c r="AR33" s="96"/>
      <c r="AT33" s="335" t="e">
        <v>#DIV/0!</v>
      </c>
      <c r="AU33" s="335" t="e">
        <v>#DIV/0!</v>
      </c>
      <c r="AV33" s="266" t="e">
        <v>#DIV/0!</v>
      </c>
      <c r="AX33" s="57">
        <v>1460</v>
      </c>
      <c r="AY33" s="57">
        <v>55</v>
      </c>
      <c r="AZ33" s="57">
        <v>1963</v>
      </c>
      <c r="BA33" s="57">
        <v>0</v>
      </c>
      <c r="BB33" s="57">
        <v>0</v>
      </c>
      <c r="BC33" s="57" t="e">
        <v>#REF!</v>
      </c>
      <c r="BD33" s="57">
        <v>3478</v>
      </c>
      <c r="BE33" s="62">
        <v>3478</v>
      </c>
      <c r="BF33" s="292">
        <v>0</v>
      </c>
      <c r="BG33" s="99">
        <v>0</v>
      </c>
      <c r="BH33" s="292">
        <v>6</v>
      </c>
      <c r="BI33" s="292">
        <v>24</v>
      </c>
      <c r="BJ33" s="292">
        <v>30</v>
      </c>
      <c r="BK33" s="292">
        <v>0</v>
      </c>
      <c r="BL33" s="292">
        <v>0</v>
      </c>
      <c r="BM33" s="292">
        <v>0</v>
      </c>
      <c r="BN33" s="99">
        <v>0</v>
      </c>
      <c r="BO33" s="266"/>
      <c r="BP33" s="292">
        <v>0</v>
      </c>
      <c r="BQ33" s="99">
        <v>0</v>
      </c>
      <c r="BR33" s="292">
        <v>6</v>
      </c>
      <c r="BS33" s="292">
        <v>24</v>
      </c>
      <c r="BT33" s="292">
        <v>30</v>
      </c>
      <c r="BU33" s="292">
        <v>0</v>
      </c>
      <c r="BV33" s="292">
        <v>0</v>
      </c>
      <c r="BW33" s="292">
        <v>0</v>
      </c>
      <c r="BX33" s="99">
        <v>0</v>
      </c>
    </row>
    <row r="34" spans="1:76" x14ac:dyDescent="0.25">
      <c r="A34" s="20">
        <v>31</v>
      </c>
      <c r="B34" s="16">
        <v>2008</v>
      </c>
      <c r="C34" s="13" t="s">
        <v>341</v>
      </c>
      <c r="D34" s="22" t="s">
        <v>292</v>
      </c>
      <c r="E34" s="9">
        <v>15</v>
      </c>
      <c r="F34" s="9">
        <v>1</v>
      </c>
      <c r="G34" s="8">
        <v>6.666666666666667</v>
      </c>
      <c r="I34" s="9">
        <v>5</v>
      </c>
      <c r="J34" s="9">
        <v>9</v>
      </c>
      <c r="K34" s="9">
        <v>1</v>
      </c>
      <c r="L34" s="9">
        <v>15</v>
      </c>
      <c r="M34" s="8">
        <v>33.333333333333329</v>
      </c>
      <c r="N34" s="8">
        <v>60</v>
      </c>
      <c r="O34" s="8">
        <v>6.666666666666667</v>
      </c>
      <c r="P34" s="166">
        <v>100</v>
      </c>
      <c r="Q34" s="9">
        <v>3</v>
      </c>
      <c r="R34" s="9">
        <v>3</v>
      </c>
      <c r="S34" s="8">
        <v>100</v>
      </c>
      <c r="U34" s="96"/>
      <c r="V34" s="9">
        <v>0</v>
      </c>
      <c r="W34" s="9">
        <v>3</v>
      </c>
      <c r="X34" s="9">
        <v>0</v>
      </c>
      <c r="Y34" s="9">
        <v>3</v>
      </c>
      <c r="Z34" s="8">
        <v>0</v>
      </c>
      <c r="AA34" s="8">
        <v>100</v>
      </c>
      <c r="AB34" s="137">
        <v>0</v>
      </c>
      <c r="AC34" s="96"/>
      <c r="AD34" s="96"/>
      <c r="AE34" s="227">
        <v>0</v>
      </c>
      <c r="AF34" s="9">
        <v>0</v>
      </c>
      <c r="AG34" s="8">
        <v>0</v>
      </c>
      <c r="AH34" s="8" t="e">
        <v>#DIV/0!</v>
      </c>
      <c r="AI34" s="8" t="e">
        <v>#DIV/0!</v>
      </c>
      <c r="AJ34" s="8" t="e">
        <v>#DIV/0!</v>
      </c>
      <c r="AL34" s="9">
        <v>4</v>
      </c>
      <c r="AM34" s="9">
        <v>0</v>
      </c>
      <c r="AN34" s="8">
        <v>4</v>
      </c>
      <c r="AO34" s="8">
        <v>100</v>
      </c>
      <c r="AP34" s="8">
        <v>0</v>
      </c>
      <c r="AQ34" s="8">
        <v>100</v>
      </c>
      <c r="AR34" s="96"/>
      <c r="AT34" s="335">
        <v>100</v>
      </c>
      <c r="AU34" s="335">
        <v>0</v>
      </c>
      <c r="AV34" s="266">
        <v>100</v>
      </c>
      <c r="AX34" s="57">
        <v>762</v>
      </c>
      <c r="AY34" s="57">
        <v>0</v>
      </c>
      <c r="AZ34" s="57">
        <v>1430</v>
      </c>
      <c r="BA34" s="57">
        <v>0</v>
      </c>
      <c r="BB34" s="57">
        <v>0</v>
      </c>
      <c r="BC34" s="57" t="e">
        <v>#REF!</v>
      </c>
      <c r="BD34" s="57">
        <v>2192</v>
      </c>
      <c r="BE34" s="62">
        <v>2192</v>
      </c>
      <c r="BF34" s="292">
        <v>0</v>
      </c>
      <c r="BG34" s="99">
        <v>0</v>
      </c>
      <c r="BH34" s="292">
        <v>59</v>
      </c>
      <c r="BI34" s="292">
        <v>134</v>
      </c>
      <c r="BJ34" s="292">
        <v>193</v>
      </c>
      <c r="BK34" s="292">
        <v>0</v>
      </c>
      <c r="BL34" s="292">
        <v>0</v>
      </c>
      <c r="BM34" s="292">
        <v>0</v>
      </c>
      <c r="BN34" s="99">
        <v>0</v>
      </c>
      <c r="BO34" s="266"/>
      <c r="BP34" s="292">
        <v>4</v>
      </c>
      <c r="BQ34" s="99">
        <v>0.18248175182481752</v>
      </c>
      <c r="BR34" s="292">
        <v>59</v>
      </c>
      <c r="BS34" s="292">
        <v>134</v>
      </c>
      <c r="BT34" s="292">
        <v>193</v>
      </c>
      <c r="BU34" s="292">
        <v>0</v>
      </c>
      <c r="BV34" s="292">
        <v>0</v>
      </c>
      <c r="BW34" s="292">
        <v>0</v>
      </c>
      <c r="BX34" s="99">
        <v>0</v>
      </c>
    </row>
    <row r="35" spans="1:76" x14ac:dyDescent="0.25">
      <c r="A35" s="20">
        <v>32</v>
      </c>
      <c r="B35" s="16">
        <v>2009</v>
      </c>
      <c r="C35" s="13" t="s">
        <v>342</v>
      </c>
      <c r="D35" s="22" t="s">
        <v>817</v>
      </c>
      <c r="E35" s="9">
        <v>34</v>
      </c>
      <c r="F35" s="9">
        <v>34</v>
      </c>
      <c r="G35" s="8">
        <v>100</v>
      </c>
      <c r="I35" s="9">
        <v>1</v>
      </c>
      <c r="J35" s="9">
        <v>33</v>
      </c>
      <c r="K35" s="9">
        <v>0</v>
      </c>
      <c r="L35" s="9">
        <v>34</v>
      </c>
      <c r="M35" s="8">
        <v>2.9411764705882351</v>
      </c>
      <c r="N35" s="8">
        <v>97.058823529411768</v>
      </c>
      <c r="O35" s="8">
        <v>0</v>
      </c>
      <c r="P35" s="166">
        <v>100</v>
      </c>
      <c r="Q35" s="9">
        <v>0</v>
      </c>
      <c r="R35" s="9">
        <v>0</v>
      </c>
      <c r="S35" s="8">
        <v>0</v>
      </c>
      <c r="U35" s="96"/>
      <c r="V35" s="9">
        <v>0</v>
      </c>
      <c r="W35" s="9">
        <v>0</v>
      </c>
      <c r="X35" s="9">
        <v>0</v>
      </c>
      <c r="Y35" s="9">
        <v>0</v>
      </c>
      <c r="Z35" s="8">
        <v>0</v>
      </c>
      <c r="AA35" s="8">
        <v>0</v>
      </c>
      <c r="AB35" s="137">
        <v>0</v>
      </c>
      <c r="AC35" s="96"/>
      <c r="AD35" s="96"/>
      <c r="AE35" s="227">
        <v>0</v>
      </c>
      <c r="AF35" s="9">
        <v>0</v>
      </c>
      <c r="AG35" s="8">
        <v>0</v>
      </c>
      <c r="AH35" s="8" t="e">
        <v>#DIV/0!</v>
      </c>
      <c r="AI35" s="8" t="e">
        <v>#DIV/0!</v>
      </c>
      <c r="AJ35" s="8" t="e">
        <v>#DIV/0!</v>
      </c>
      <c r="AL35" s="9">
        <v>1</v>
      </c>
      <c r="AM35" s="9">
        <v>0</v>
      </c>
      <c r="AN35" s="8">
        <v>1</v>
      </c>
      <c r="AO35" s="8">
        <v>100</v>
      </c>
      <c r="AP35" s="8">
        <v>0</v>
      </c>
      <c r="AQ35" s="8">
        <v>100</v>
      </c>
      <c r="AR35" s="96"/>
      <c r="AT35" s="335">
        <v>100</v>
      </c>
      <c r="AU35" s="335">
        <v>0</v>
      </c>
      <c r="AV35" s="266">
        <v>100</v>
      </c>
      <c r="AX35" s="57">
        <v>0</v>
      </c>
      <c r="AY35" s="57">
        <v>0</v>
      </c>
      <c r="AZ35" s="57">
        <v>1707</v>
      </c>
      <c r="BA35" s="57">
        <v>0</v>
      </c>
      <c r="BB35" s="57">
        <v>0</v>
      </c>
      <c r="BC35" s="57" t="e">
        <v>#REF!</v>
      </c>
      <c r="BD35" s="57">
        <v>1707</v>
      </c>
      <c r="BE35" s="62">
        <v>1707</v>
      </c>
      <c r="BF35" s="292">
        <v>0</v>
      </c>
      <c r="BG35" s="99">
        <v>0</v>
      </c>
      <c r="BH35" s="292">
        <v>14</v>
      </c>
      <c r="BI35" s="292">
        <v>138</v>
      </c>
      <c r="BJ35" s="292">
        <v>152</v>
      </c>
      <c r="BK35" s="292">
        <v>0</v>
      </c>
      <c r="BL35" s="292">
        <v>0</v>
      </c>
      <c r="BM35" s="292">
        <v>0</v>
      </c>
      <c r="BN35" s="99">
        <v>0</v>
      </c>
      <c r="BO35" s="266"/>
      <c r="BP35" s="292">
        <v>1</v>
      </c>
      <c r="BQ35" s="99">
        <v>5.8582308142940832E-2</v>
      </c>
      <c r="BR35" s="292">
        <v>14</v>
      </c>
      <c r="BS35" s="292">
        <v>138</v>
      </c>
      <c r="BT35" s="292">
        <v>152</v>
      </c>
      <c r="BU35" s="292">
        <v>0</v>
      </c>
      <c r="BV35" s="292">
        <v>0</v>
      </c>
      <c r="BW35" s="292">
        <v>0</v>
      </c>
      <c r="BX35" s="99">
        <v>0</v>
      </c>
    </row>
    <row r="36" spans="1:76" x14ac:dyDescent="0.25">
      <c r="A36" s="20">
        <v>33</v>
      </c>
      <c r="B36" s="16">
        <v>2009</v>
      </c>
      <c r="C36" s="13" t="s">
        <v>343</v>
      </c>
      <c r="D36" s="22" t="s">
        <v>291</v>
      </c>
      <c r="E36" s="9">
        <v>10</v>
      </c>
      <c r="F36" s="9">
        <v>131</v>
      </c>
      <c r="G36" s="8">
        <v>1310</v>
      </c>
      <c r="I36" s="9">
        <v>4</v>
      </c>
      <c r="J36" s="9">
        <v>6</v>
      </c>
      <c r="K36" s="9">
        <v>0</v>
      </c>
      <c r="L36" s="9">
        <v>10</v>
      </c>
      <c r="M36" s="8">
        <v>40</v>
      </c>
      <c r="N36" s="8">
        <v>60</v>
      </c>
      <c r="O36" s="8">
        <v>0</v>
      </c>
      <c r="P36" s="166">
        <v>100</v>
      </c>
      <c r="Q36" s="9">
        <v>0</v>
      </c>
      <c r="R36" s="9">
        <v>1</v>
      </c>
      <c r="S36" s="8">
        <v>0</v>
      </c>
      <c r="U36" s="96"/>
      <c r="V36" s="9">
        <v>0</v>
      </c>
      <c r="W36" s="9">
        <v>1</v>
      </c>
      <c r="X36" s="9">
        <v>0</v>
      </c>
      <c r="Y36" s="9">
        <v>1</v>
      </c>
      <c r="Z36" s="8">
        <v>0</v>
      </c>
      <c r="AA36" s="8">
        <v>100</v>
      </c>
      <c r="AB36" s="137">
        <v>0</v>
      </c>
      <c r="AC36" s="96"/>
      <c r="AD36" s="96"/>
      <c r="AE36" s="227">
        <v>0</v>
      </c>
      <c r="AF36" s="9">
        <v>1</v>
      </c>
      <c r="AG36" s="8">
        <v>1</v>
      </c>
      <c r="AH36" s="8">
        <v>0</v>
      </c>
      <c r="AI36" s="8">
        <v>100</v>
      </c>
      <c r="AJ36" s="8">
        <v>100</v>
      </c>
      <c r="AL36" s="9">
        <v>0</v>
      </c>
      <c r="AM36" s="9">
        <v>0</v>
      </c>
      <c r="AN36" s="8">
        <v>0</v>
      </c>
      <c r="AO36" s="8" t="e">
        <v>#DIV/0!</v>
      </c>
      <c r="AP36" s="8" t="e">
        <v>#DIV/0!</v>
      </c>
      <c r="AQ36" s="8" t="e">
        <v>#DIV/0!</v>
      </c>
      <c r="AR36" s="96"/>
      <c r="AT36" s="335" t="e">
        <v>#DIV/0!</v>
      </c>
      <c r="AU36" s="335" t="e">
        <v>#DIV/0!</v>
      </c>
      <c r="AV36" s="266" t="e">
        <v>#DIV/0!</v>
      </c>
      <c r="AX36" s="57">
        <v>129</v>
      </c>
      <c r="AY36" s="57">
        <v>0</v>
      </c>
      <c r="AZ36" s="57">
        <v>196</v>
      </c>
      <c r="BA36" s="57">
        <v>0</v>
      </c>
      <c r="BB36" s="57">
        <v>0</v>
      </c>
      <c r="BC36" s="57" t="e">
        <v>#REF!</v>
      </c>
      <c r="BD36" s="57">
        <v>325</v>
      </c>
      <c r="BE36" s="62">
        <v>325</v>
      </c>
      <c r="BF36" s="292">
        <v>0</v>
      </c>
      <c r="BG36" s="99">
        <v>0</v>
      </c>
      <c r="BH36" s="292">
        <v>33</v>
      </c>
      <c r="BI36" s="292">
        <v>79</v>
      </c>
      <c r="BJ36" s="292">
        <v>112</v>
      </c>
      <c r="BK36" s="292">
        <v>1</v>
      </c>
      <c r="BL36" s="292">
        <v>3.0303030303030303</v>
      </c>
      <c r="BM36" s="292">
        <v>1.2658227848101267</v>
      </c>
      <c r="BN36" s="99">
        <v>0.89285714285714279</v>
      </c>
      <c r="BO36" s="266"/>
      <c r="BP36" s="292">
        <v>0</v>
      </c>
      <c r="BQ36" s="99">
        <v>0</v>
      </c>
      <c r="BR36" s="292">
        <v>33</v>
      </c>
      <c r="BS36" s="292">
        <v>79</v>
      </c>
      <c r="BT36" s="292">
        <v>112</v>
      </c>
      <c r="BU36" s="292">
        <v>0</v>
      </c>
      <c r="BV36" s="292">
        <v>0</v>
      </c>
      <c r="BW36" s="292">
        <v>0</v>
      </c>
      <c r="BX36" s="99">
        <v>0</v>
      </c>
    </row>
    <row r="37" spans="1:76" x14ac:dyDescent="0.25">
      <c r="A37" s="20">
        <v>34</v>
      </c>
      <c r="B37" s="16">
        <v>2009</v>
      </c>
      <c r="C37" s="13" t="s">
        <v>344</v>
      </c>
      <c r="D37" s="22" t="s">
        <v>302</v>
      </c>
      <c r="E37" s="9">
        <v>155</v>
      </c>
      <c r="F37" s="9">
        <v>24</v>
      </c>
      <c r="G37" s="8">
        <v>15.483870967741936</v>
      </c>
      <c r="I37" s="9">
        <v>110</v>
      </c>
      <c r="J37" s="9">
        <v>305</v>
      </c>
      <c r="K37" s="9">
        <v>3</v>
      </c>
      <c r="L37" s="9">
        <v>418</v>
      </c>
      <c r="M37" s="8">
        <v>26.315789473684209</v>
      </c>
      <c r="N37" s="8">
        <v>72.966507177033492</v>
      </c>
      <c r="O37" s="8">
        <v>0.71770334928229662</v>
      </c>
      <c r="P37" s="166">
        <v>100</v>
      </c>
      <c r="Q37" s="9">
        <v>11</v>
      </c>
      <c r="R37" s="9">
        <v>0</v>
      </c>
      <c r="S37" s="8">
        <v>0</v>
      </c>
      <c r="U37" s="96"/>
      <c r="V37" s="9">
        <v>0</v>
      </c>
      <c r="W37" s="9">
        <v>11</v>
      </c>
      <c r="X37" s="9">
        <v>0</v>
      </c>
      <c r="Y37" s="9">
        <v>11</v>
      </c>
      <c r="Z37" s="8">
        <v>0</v>
      </c>
      <c r="AA37" s="8">
        <v>100</v>
      </c>
      <c r="AB37" s="137">
        <v>0</v>
      </c>
      <c r="AC37" s="96"/>
      <c r="AD37" s="96"/>
      <c r="AE37" s="227">
        <v>0</v>
      </c>
      <c r="AF37" s="9">
        <v>0</v>
      </c>
      <c r="AG37" s="8">
        <v>0</v>
      </c>
      <c r="AH37" s="8" t="e">
        <v>#DIV/0!</v>
      </c>
      <c r="AI37" s="8" t="e">
        <v>#DIV/0!</v>
      </c>
      <c r="AJ37" s="8" t="e">
        <v>#DIV/0!</v>
      </c>
      <c r="AL37" s="9">
        <v>0</v>
      </c>
      <c r="AM37" s="9">
        <v>0</v>
      </c>
      <c r="AN37" s="8">
        <v>0</v>
      </c>
      <c r="AO37" s="8" t="e">
        <v>#DIV/0!</v>
      </c>
      <c r="AP37" s="8" t="e">
        <v>#DIV/0!</v>
      </c>
      <c r="AQ37" s="8" t="e">
        <v>#DIV/0!</v>
      </c>
      <c r="AR37" s="96"/>
      <c r="AT37" s="335" t="e">
        <v>#DIV/0!</v>
      </c>
      <c r="AU37" s="335" t="e">
        <v>#DIV/0!</v>
      </c>
      <c r="AV37" s="266" t="e">
        <v>#DIV/0!</v>
      </c>
      <c r="AX37" s="57">
        <v>294</v>
      </c>
      <c r="AY37" s="57">
        <v>0</v>
      </c>
      <c r="AZ37" s="57">
        <v>245</v>
      </c>
      <c r="BA37" s="57">
        <v>0</v>
      </c>
      <c r="BB37" s="57">
        <v>0</v>
      </c>
      <c r="BC37" s="57" t="e">
        <v>#REF!</v>
      </c>
      <c r="BD37" s="57">
        <v>539</v>
      </c>
      <c r="BE37" s="62">
        <v>539</v>
      </c>
      <c r="BF37" s="292">
        <v>0</v>
      </c>
      <c r="BG37" s="99">
        <v>0</v>
      </c>
      <c r="BH37" s="292">
        <v>8</v>
      </c>
      <c r="BI37" s="292">
        <v>23</v>
      </c>
      <c r="BJ37" s="292">
        <v>31</v>
      </c>
      <c r="BK37" s="292">
        <v>0</v>
      </c>
      <c r="BL37" s="292">
        <v>0</v>
      </c>
      <c r="BM37" s="292">
        <v>0</v>
      </c>
      <c r="BN37" s="99">
        <v>0</v>
      </c>
      <c r="BO37" s="266"/>
      <c r="BP37" s="292">
        <v>0</v>
      </c>
      <c r="BQ37" s="99">
        <v>0</v>
      </c>
      <c r="BR37" s="292">
        <v>8</v>
      </c>
      <c r="BS37" s="292">
        <v>23</v>
      </c>
      <c r="BT37" s="292">
        <v>31</v>
      </c>
      <c r="BU37" s="292">
        <v>0</v>
      </c>
      <c r="BV37" s="292">
        <v>0</v>
      </c>
      <c r="BW37" s="292">
        <v>0</v>
      </c>
      <c r="BX37" s="99">
        <v>0</v>
      </c>
    </row>
    <row r="38" spans="1:76" x14ac:dyDescent="0.25">
      <c r="A38" s="20">
        <v>35</v>
      </c>
      <c r="B38" s="16">
        <v>2008</v>
      </c>
      <c r="C38" s="13" t="s">
        <v>345</v>
      </c>
      <c r="D38" s="22" t="s">
        <v>304</v>
      </c>
      <c r="E38" s="9">
        <v>2</v>
      </c>
      <c r="F38" s="9">
        <v>1</v>
      </c>
      <c r="G38" s="8">
        <v>50</v>
      </c>
      <c r="I38" s="9">
        <v>38</v>
      </c>
      <c r="J38" s="9">
        <v>47</v>
      </c>
      <c r="K38" s="9">
        <v>0</v>
      </c>
      <c r="L38" s="9">
        <v>85</v>
      </c>
      <c r="M38" s="8">
        <v>44.705882352941181</v>
      </c>
      <c r="N38" s="8">
        <v>55.294117647058826</v>
      </c>
      <c r="O38" s="8">
        <v>0</v>
      </c>
      <c r="P38" s="166">
        <v>100</v>
      </c>
      <c r="Q38" s="9">
        <v>3</v>
      </c>
      <c r="R38" s="9">
        <v>1</v>
      </c>
      <c r="S38" s="8">
        <v>33.333333333333329</v>
      </c>
      <c r="U38" s="96"/>
      <c r="V38" s="9">
        <v>1</v>
      </c>
      <c r="W38" s="9">
        <v>3</v>
      </c>
      <c r="X38" s="9">
        <v>0</v>
      </c>
      <c r="Y38" s="9">
        <v>4</v>
      </c>
      <c r="Z38" s="8">
        <v>25</v>
      </c>
      <c r="AA38" s="8">
        <v>75</v>
      </c>
      <c r="AB38" s="137">
        <v>0</v>
      </c>
      <c r="AC38" s="96"/>
      <c r="AD38" s="96"/>
      <c r="AE38" s="227">
        <v>284</v>
      </c>
      <c r="AF38" s="9">
        <v>0</v>
      </c>
      <c r="AG38" s="8">
        <v>284</v>
      </c>
      <c r="AH38" s="8">
        <v>100</v>
      </c>
      <c r="AI38" s="8">
        <v>0</v>
      </c>
      <c r="AJ38" s="8">
        <v>100</v>
      </c>
      <c r="AL38" s="9">
        <v>4</v>
      </c>
      <c r="AM38" s="9">
        <v>0</v>
      </c>
      <c r="AN38" s="8">
        <v>4</v>
      </c>
      <c r="AO38" s="8">
        <v>100</v>
      </c>
      <c r="AP38" s="8">
        <v>0</v>
      </c>
      <c r="AQ38" s="8">
        <v>100</v>
      </c>
      <c r="AR38" s="96"/>
      <c r="AT38" s="335">
        <v>100</v>
      </c>
      <c r="AU38" s="335">
        <v>0</v>
      </c>
      <c r="AV38" s="266">
        <v>100</v>
      </c>
      <c r="AX38" s="57">
        <v>0</v>
      </c>
      <c r="AY38" s="57">
        <v>0</v>
      </c>
      <c r="AZ38" s="57">
        <v>784</v>
      </c>
      <c r="BA38" s="57">
        <v>0</v>
      </c>
      <c r="BB38" s="57">
        <v>0</v>
      </c>
      <c r="BC38" s="57" t="e">
        <v>#REF!</v>
      </c>
      <c r="BD38" s="57">
        <v>784</v>
      </c>
      <c r="BE38" s="62">
        <v>784</v>
      </c>
      <c r="BF38" s="292">
        <v>284</v>
      </c>
      <c r="BG38" s="99">
        <v>36.224489795918366</v>
      </c>
      <c r="BH38" s="292">
        <v>11</v>
      </c>
      <c r="BI38" s="292">
        <v>19</v>
      </c>
      <c r="BJ38" s="292">
        <v>30</v>
      </c>
      <c r="BK38" s="292">
        <v>0</v>
      </c>
      <c r="BL38" s="292">
        <v>0</v>
      </c>
      <c r="BM38" s="292">
        <v>0</v>
      </c>
      <c r="BN38" s="99">
        <v>0</v>
      </c>
      <c r="BO38" s="266"/>
      <c r="BP38" s="292">
        <v>4</v>
      </c>
      <c r="BQ38" s="99">
        <v>0.51020408163265307</v>
      </c>
      <c r="BR38" s="292">
        <v>11</v>
      </c>
      <c r="BS38" s="292">
        <v>19</v>
      </c>
      <c r="BT38" s="292">
        <v>30</v>
      </c>
      <c r="BU38" s="292">
        <v>0</v>
      </c>
      <c r="BV38" s="292">
        <v>0</v>
      </c>
      <c r="BW38" s="292">
        <v>0</v>
      </c>
      <c r="BX38" s="99">
        <v>0</v>
      </c>
    </row>
    <row r="39" spans="1:76" x14ac:dyDescent="0.25">
      <c r="A39" s="20">
        <v>36</v>
      </c>
      <c r="B39" s="16">
        <v>2011</v>
      </c>
      <c r="C39" s="13" t="s">
        <v>346</v>
      </c>
      <c r="D39" s="22" t="s">
        <v>295</v>
      </c>
      <c r="E39" s="9">
        <v>10</v>
      </c>
      <c r="F39" s="9">
        <v>6</v>
      </c>
      <c r="G39" s="8">
        <v>60</v>
      </c>
      <c r="I39" s="9">
        <v>4</v>
      </c>
      <c r="J39" s="9">
        <v>0</v>
      </c>
      <c r="K39" s="9">
        <v>0</v>
      </c>
      <c r="L39" s="9">
        <v>4</v>
      </c>
      <c r="M39" s="8">
        <v>100</v>
      </c>
      <c r="N39" s="8">
        <v>0</v>
      </c>
      <c r="O39" s="8">
        <v>0</v>
      </c>
      <c r="P39" s="166">
        <v>100</v>
      </c>
      <c r="Q39" s="9">
        <v>0</v>
      </c>
      <c r="R39" s="9">
        <v>0</v>
      </c>
      <c r="S39" s="8">
        <v>0</v>
      </c>
      <c r="U39" s="96"/>
      <c r="V39" s="9">
        <v>0</v>
      </c>
      <c r="W39" s="9">
        <v>0</v>
      </c>
      <c r="X39" s="9">
        <v>0</v>
      </c>
      <c r="Y39" s="9">
        <v>0</v>
      </c>
      <c r="Z39" s="8">
        <v>0</v>
      </c>
      <c r="AA39" s="8">
        <v>0</v>
      </c>
      <c r="AB39" s="137">
        <v>0</v>
      </c>
      <c r="AC39" s="96"/>
      <c r="AD39" s="96"/>
      <c r="AE39" s="227">
        <v>0</v>
      </c>
      <c r="AF39" s="9">
        <v>0</v>
      </c>
      <c r="AG39" s="8">
        <v>0</v>
      </c>
      <c r="AH39" s="8" t="e">
        <v>#DIV/0!</v>
      </c>
      <c r="AI39" s="8" t="e">
        <v>#DIV/0!</v>
      </c>
      <c r="AJ39" s="8" t="e">
        <v>#DIV/0!</v>
      </c>
      <c r="AL39" s="9">
        <v>0</v>
      </c>
      <c r="AM39" s="9">
        <v>0</v>
      </c>
      <c r="AN39" s="8">
        <v>0</v>
      </c>
      <c r="AO39" s="8" t="e">
        <v>#DIV/0!</v>
      </c>
      <c r="AP39" s="8" t="e">
        <v>#DIV/0!</v>
      </c>
      <c r="AQ39" s="8" t="e">
        <v>#DIV/0!</v>
      </c>
      <c r="AR39" s="96"/>
      <c r="AT39" s="335" t="e">
        <v>#DIV/0!</v>
      </c>
      <c r="AU39" s="335" t="e">
        <v>#DIV/0!</v>
      </c>
      <c r="AV39" s="266" t="e">
        <v>#DIV/0!</v>
      </c>
      <c r="AX39" s="57">
        <v>165</v>
      </c>
      <c r="AY39" s="57">
        <v>0</v>
      </c>
      <c r="AZ39" s="57">
        <v>536</v>
      </c>
      <c r="BA39" s="57">
        <v>0</v>
      </c>
      <c r="BB39" s="57">
        <v>0</v>
      </c>
      <c r="BC39" s="57" t="e">
        <v>#REF!</v>
      </c>
      <c r="BD39" s="57">
        <v>701</v>
      </c>
      <c r="BE39" s="62">
        <v>701</v>
      </c>
      <c r="BF39" s="292">
        <v>0</v>
      </c>
      <c r="BG39" s="99">
        <v>0</v>
      </c>
      <c r="BH39" s="292">
        <v>6</v>
      </c>
      <c r="BI39" s="292">
        <v>36</v>
      </c>
      <c r="BJ39" s="292">
        <v>42</v>
      </c>
      <c r="BK39" s="292">
        <v>0</v>
      </c>
      <c r="BL39" s="292">
        <v>0</v>
      </c>
      <c r="BM39" s="292">
        <v>0</v>
      </c>
      <c r="BN39" s="99">
        <v>0</v>
      </c>
      <c r="BO39" s="266"/>
      <c r="BP39" s="292">
        <v>0</v>
      </c>
      <c r="BQ39" s="99">
        <v>0</v>
      </c>
      <c r="BR39" s="292">
        <v>6</v>
      </c>
      <c r="BS39" s="292">
        <v>36</v>
      </c>
      <c r="BT39" s="292">
        <v>42</v>
      </c>
      <c r="BU39" s="292">
        <v>0</v>
      </c>
      <c r="BV39" s="292">
        <v>0</v>
      </c>
      <c r="BW39" s="292">
        <v>0</v>
      </c>
      <c r="BX39" s="99">
        <v>0</v>
      </c>
    </row>
    <row r="40" spans="1:76" x14ac:dyDescent="0.25">
      <c r="A40" s="20">
        <v>37</v>
      </c>
      <c r="B40" s="16">
        <v>2010</v>
      </c>
      <c r="C40" s="13" t="s">
        <v>347</v>
      </c>
      <c r="D40" s="22" t="s">
        <v>296</v>
      </c>
      <c r="E40" s="9">
        <v>17</v>
      </c>
      <c r="F40" s="9">
        <v>10</v>
      </c>
      <c r="G40" s="8">
        <v>58.82352941176471</v>
      </c>
      <c r="I40" s="9">
        <v>11</v>
      </c>
      <c r="J40" s="9">
        <v>6</v>
      </c>
      <c r="K40" s="9">
        <v>0</v>
      </c>
      <c r="L40" s="9">
        <v>17</v>
      </c>
      <c r="M40" s="8">
        <v>64.705882352941174</v>
      </c>
      <c r="N40" s="8">
        <v>35.294117647058826</v>
      </c>
      <c r="O40" s="8">
        <v>0</v>
      </c>
      <c r="P40" s="166">
        <v>100</v>
      </c>
      <c r="Q40" s="9">
        <v>2</v>
      </c>
      <c r="R40" s="9">
        <v>0</v>
      </c>
      <c r="S40" s="8">
        <v>0</v>
      </c>
      <c r="U40" s="96"/>
      <c r="V40" s="9">
        <v>1</v>
      </c>
      <c r="W40" s="9">
        <v>1</v>
      </c>
      <c r="X40" s="9">
        <v>0</v>
      </c>
      <c r="Y40" s="9">
        <v>2</v>
      </c>
      <c r="Z40" s="8">
        <v>50</v>
      </c>
      <c r="AA40" s="8">
        <v>50</v>
      </c>
      <c r="AB40" s="137">
        <v>0</v>
      </c>
      <c r="AC40" s="96"/>
      <c r="AD40" s="96"/>
      <c r="AE40" s="227">
        <v>13</v>
      </c>
      <c r="AF40" s="9">
        <v>0</v>
      </c>
      <c r="AG40" s="8">
        <v>13</v>
      </c>
      <c r="AH40" s="8">
        <v>100</v>
      </c>
      <c r="AI40" s="8">
        <v>0</v>
      </c>
      <c r="AJ40" s="8">
        <v>100</v>
      </c>
      <c r="AL40" s="9">
        <v>2</v>
      </c>
      <c r="AM40" s="9">
        <v>3</v>
      </c>
      <c r="AN40" s="8">
        <v>5</v>
      </c>
      <c r="AO40" s="8">
        <v>40</v>
      </c>
      <c r="AP40" s="8">
        <v>60</v>
      </c>
      <c r="AQ40" s="8">
        <v>100</v>
      </c>
      <c r="AR40" s="96"/>
      <c r="AT40" s="335">
        <v>40</v>
      </c>
      <c r="AU40" s="335">
        <v>60</v>
      </c>
      <c r="AV40" s="266">
        <v>100</v>
      </c>
      <c r="AX40" s="57">
        <v>651</v>
      </c>
      <c r="AY40" s="57">
        <v>0</v>
      </c>
      <c r="AZ40" s="57">
        <v>584</v>
      </c>
      <c r="BA40" s="57">
        <v>0</v>
      </c>
      <c r="BB40" s="57">
        <v>0</v>
      </c>
      <c r="BC40" s="57" t="e">
        <v>#REF!</v>
      </c>
      <c r="BD40" s="57">
        <v>1235</v>
      </c>
      <c r="BE40" s="62">
        <v>1235</v>
      </c>
      <c r="BF40" s="292">
        <v>13</v>
      </c>
      <c r="BG40" s="99">
        <v>1.0526315789473684</v>
      </c>
      <c r="BH40" s="292">
        <v>5</v>
      </c>
      <c r="BI40" s="292">
        <v>50</v>
      </c>
      <c r="BJ40" s="292">
        <v>55</v>
      </c>
      <c r="BK40" s="292">
        <v>0</v>
      </c>
      <c r="BL40" s="292">
        <v>0</v>
      </c>
      <c r="BM40" s="292">
        <v>0</v>
      </c>
      <c r="BN40" s="99">
        <v>0</v>
      </c>
      <c r="BO40" s="266"/>
      <c r="BP40" s="292">
        <v>2</v>
      </c>
      <c r="BQ40" s="99">
        <v>0.16194331983805668</v>
      </c>
      <c r="BR40" s="292">
        <v>5</v>
      </c>
      <c r="BS40" s="292">
        <v>50</v>
      </c>
      <c r="BT40" s="292">
        <v>55</v>
      </c>
      <c r="BU40" s="292">
        <v>3</v>
      </c>
      <c r="BV40" s="292">
        <v>60</v>
      </c>
      <c r="BW40" s="292">
        <v>6</v>
      </c>
      <c r="BX40" s="99">
        <v>5.4545454545454541</v>
      </c>
    </row>
    <row r="41" spans="1:76" x14ac:dyDescent="0.25">
      <c r="A41" s="20">
        <v>38</v>
      </c>
      <c r="B41" s="16">
        <v>2010</v>
      </c>
      <c r="C41" s="13" t="s">
        <v>348</v>
      </c>
      <c r="D41" s="22" t="s">
        <v>298</v>
      </c>
      <c r="E41" s="9">
        <v>16</v>
      </c>
      <c r="F41" s="9">
        <v>3</v>
      </c>
      <c r="G41" s="8">
        <v>18.75</v>
      </c>
      <c r="I41" s="9">
        <v>1</v>
      </c>
      <c r="J41" s="9">
        <v>17</v>
      </c>
      <c r="K41" s="9">
        <v>1</v>
      </c>
      <c r="L41" s="9">
        <v>19</v>
      </c>
      <c r="M41" s="8">
        <v>5.2631578947368416</v>
      </c>
      <c r="N41" s="8">
        <v>89.473684210526315</v>
      </c>
      <c r="O41" s="8">
        <v>5.2631578947368416</v>
      </c>
      <c r="P41" s="166">
        <v>99.999999999999986</v>
      </c>
      <c r="Q41" s="9">
        <v>0</v>
      </c>
      <c r="R41" s="9">
        <v>0</v>
      </c>
      <c r="S41" s="8">
        <v>0</v>
      </c>
      <c r="U41" s="96"/>
      <c r="V41" s="9">
        <v>0</v>
      </c>
      <c r="W41" s="9">
        <v>0</v>
      </c>
      <c r="X41" s="9">
        <v>0</v>
      </c>
      <c r="Y41" s="9">
        <v>0</v>
      </c>
      <c r="Z41" s="8">
        <v>0</v>
      </c>
      <c r="AA41" s="8">
        <v>0</v>
      </c>
      <c r="AB41" s="137">
        <v>0</v>
      </c>
      <c r="AC41" s="96"/>
      <c r="AD41" s="96"/>
      <c r="AE41" s="227">
        <v>18</v>
      </c>
      <c r="AF41" s="9">
        <v>0</v>
      </c>
      <c r="AG41" s="8">
        <v>18</v>
      </c>
      <c r="AH41" s="8">
        <v>100</v>
      </c>
      <c r="AI41" s="8">
        <v>0</v>
      </c>
      <c r="AJ41" s="8">
        <v>100</v>
      </c>
      <c r="AL41" s="9">
        <v>0</v>
      </c>
      <c r="AM41" s="9">
        <v>0</v>
      </c>
      <c r="AN41" s="8">
        <v>0</v>
      </c>
      <c r="AO41" s="8" t="e">
        <v>#DIV/0!</v>
      </c>
      <c r="AP41" s="8" t="e">
        <v>#DIV/0!</v>
      </c>
      <c r="AQ41" s="8" t="e">
        <v>#DIV/0!</v>
      </c>
      <c r="AR41" s="96"/>
      <c r="AT41" s="335" t="e">
        <v>#DIV/0!</v>
      </c>
      <c r="AU41" s="335" t="e">
        <v>#DIV/0!</v>
      </c>
      <c r="AV41" s="266" t="e">
        <v>#DIV/0!</v>
      </c>
      <c r="AX41" s="57">
        <v>0</v>
      </c>
      <c r="AY41" s="57">
        <v>27</v>
      </c>
      <c r="AZ41" s="57">
        <v>1008</v>
      </c>
      <c r="BA41" s="57">
        <v>0</v>
      </c>
      <c r="BB41" s="57">
        <v>0</v>
      </c>
      <c r="BC41" s="57" t="e">
        <v>#REF!</v>
      </c>
      <c r="BD41" s="57">
        <v>1035</v>
      </c>
      <c r="BE41" s="62">
        <v>1035</v>
      </c>
      <c r="BF41" s="292">
        <v>18</v>
      </c>
      <c r="BG41" s="99">
        <v>1.7391304347826086</v>
      </c>
      <c r="BH41" s="292">
        <v>4</v>
      </c>
      <c r="BI41" s="292">
        <v>90</v>
      </c>
      <c r="BJ41" s="292">
        <v>94</v>
      </c>
      <c r="BK41" s="292">
        <v>0</v>
      </c>
      <c r="BL41" s="292">
        <v>0</v>
      </c>
      <c r="BM41" s="292">
        <v>0</v>
      </c>
      <c r="BN41" s="99">
        <v>0</v>
      </c>
      <c r="BO41" s="266"/>
      <c r="BP41" s="292">
        <v>0</v>
      </c>
      <c r="BQ41" s="99">
        <v>0</v>
      </c>
      <c r="BR41" s="292">
        <v>4</v>
      </c>
      <c r="BS41" s="292">
        <v>90</v>
      </c>
      <c r="BT41" s="292">
        <v>94</v>
      </c>
      <c r="BU41" s="292">
        <v>0</v>
      </c>
      <c r="BV41" s="292">
        <v>0</v>
      </c>
      <c r="BW41" s="292">
        <v>0</v>
      </c>
      <c r="BX41" s="99">
        <v>0</v>
      </c>
    </row>
    <row r="42" spans="1:76" x14ac:dyDescent="0.25">
      <c r="A42" s="20">
        <v>39</v>
      </c>
      <c r="B42" s="16">
        <v>2010</v>
      </c>
      <c r="C42" s="13" t="s">
        <v>349</v>
      </c>
      <c r="D42" s="22" t="s">
        <v>289</v>
      </c>
      <c r="E42" s="9">
        <v>15</v>
      </c>
      <c r="F42" s="9">
        <v>2</v>
      </c>
      <c r="G42" s="8">
        <v>13.333333333333334</v>
      </c>
      <c r="I42" s="9">
        <v>7</v>
      </c>
      <c r="J42" s="9">
        <v>42</v>
      </c>
      <c r="K42" s="9">
        <v>1</v>
      </c>
      <c r="L42" s="9">
        <v>50</v>
      </c>
      <c r="M42" s="8">
        <v>14.000000000000002</v>
      </c>
      <c r="N42" s="8">
        <v>84</v>
      </c>
      <c r="O42" s="8">
        <v>2</v>
      </c>
      <c r="P42" s="166">
        <v>100</v>
      </c>
      <c r="Q42" s="9">
        <v>1</v>
      </c>
      <c r="R42" s="9">
        <v>1</v>
      </c>
      <c r="S42" s="8">
        <v>100</v>
      </c>
      <c r="U42" s="96"/>
      <c r="V42" s="9">
        <v>1</v>
      </c>
      <c r="W42" s="9">
        <v>1</v>
      </c>
      <c r="X42" s="9">
        <v>0</v>
      </c>
      <c r="Y42" s="9">
        <v>2</v>
      </c>
      <c r="Z42" s="8">
        <v>50</v>
      </c>
      <c r="AA42" s="8">
        <v>50</v>
      </c>
      <c r="AB42" s="137">
        <v>0</v>
      </c>
      <c r="AC42" s="96"/>
      <c r="AD42" s="96"/>
      <c r="AE42" s="227">
        <v>17</v>
      </c>
      <c r="AF42" s="9">
        <v>0</v>
      </c>
      <c r="AG42" s="8">
        <v>17</v>
      </c>
      <c r="AH42" s="8">
        <v>100</v>
      </c>
      <c r="AI42" s="8">
        <v>0</v>
      </c>
      <c r="AJ42" s="8">
        <v>100</v>
      </c>
      <c r="AL42" s="9">
        <v>2</v>
      </c>
      <c r="AM42" s="9">
        <v>0</v>
      </c>
      <c r="AN42" s="8">
        <v>2</v>
      </c>
      <c r="AO42" s="8">
        <v>100</v>
      </c>
      <c r="AP42" s="8">
        <v>0</v>
      </c>
      <c r="AQ42" s="8">
        <v>100</v>
      </c>
      <c r="AR42" s="96"/>
      <c r="AT42" s="335">
        <v>100</v>
      </c>
      <c r="AU42" s="335">
        <v>0</v>
      </c>
      <c r="AV42" s="266">
        <v>100</v>
      </c>
      <c r="AX42" s="57">
        <v>894</v>
      </c>
      <c r="AY42" s="57">
        <v>0</v>
      </c>
      <c r="AZ42" s="57">
        <v>851</v>
      </c>
      <c r="BA42" s="57">
        <v>0</v>
      </c>
      <c r="BB42" s="57">
        <v>0</v>
      </c>
      <c r="BC42" s="57" t="e">
        <v>#REF!</v>
      </c>
      <c r="BD42" s="57">
        <v>1745</v>
      </c>
      <c r="BE42" s="62">
        <v>1745</v>
      </c>
      <c r="BF42" s="292">
        <v>17</v>
      </c>
      <c r="BG42" s="99">
        <v>0.97421203438395421</v>
      </c>
      <c r="BH42" s="292">
        <v>11</v>
      </c>
      <c r="BI42" s="292">
        <v>77</v>
      </c>
      <c r="BJ42" s="292">
        <v>88</v>
      </c>
      <c r="BK42" s="292">
        <v>0</v>
      </c>
      <c r="BL42" s="292">
        <v>0</v>
      </c>
      <c r="BM42" s="292">
        <v>0</v>
      </c>
      <c r="BN42" s="99">
        <v>0</v>
      </c>
      <c r="BO42" s="266"/>
      <c r="BP42" s="292">
        <v>2</v>
      </c>
      <c r="BQ42" s="99">
        <v>0.11461318051575932</v>
      </c>
      <c r="BR42" s="292">
        <v>11</v>
      </c>
      <c r="BS42" s="292">
        <v>77</v>
      </c>
      <c r="BT42" s="292">
        <v>88</v>
      </c>
      <c r="BU42" s="292">
        <v>0</v>
      </c>
      <c r="BV42" s="292">
        <v>0</v>
      </c>
      <c r="BW42" s="292">
        <v>0</v>
      </c>
      <c r="BX42" s="99">
        <v>0</v>
      </c>
    </row>
    <row r="43" spans="1:76" x14ac:dyDescent="0.25">
      <c r="A43" s="20">
        <v>40</v>
      </c>
      <c r="B43" s="16">
        <v>2011</v>
      </c>
      <c r="C43" s="13" t="s">
        <v>350</v>
      </c>
      <c r="D43" s="22" t="s">
        <v>817</v>
      </c>
      <c r="E43" s="9">
        <v>14</v>
      </c>
      <c r="F43" s="9">
        <v>14</v>
      </c>
      <c r="G43" s="8">
        <v>100</v>
      </c>
      <c r="I43" s="9">
        <v>8</v>
      </c>
      <c r="J43" s="9">
        <v>6</v>
      </c>
      <c r="K43" s="9">
        <v>0</v>
      </c>
      <c r="L43" s="9">
        <v>14</v>
      </c>
      <c r="M43" s="8">
        <v>57.142857142857139</v>
      </c>
      <c r="N43" s="8">
        <v>42.857142857142854</v>
      </c>
      <c r="O43" s="8">
        <v>0</v>
      </c>
      <c r="P43" s="166">
        <v>100</v>
      </c>
      <c r="Q43" s="9">
        <v>2</v>
      </c>
      <c r="R43" s="9">
        <v>2</v>
      </c>
      <c r="S43" s="8">
        <v>100</v>
      </c>
      <c r="U43" s="96"/>
      <c r="V43" s="9">
        <v>1</v>
      </c>
      <c r="W43" s="9">
        <v>1</v>
      </c>
      <c r="X43" s="9">
        <v>0</v>
      </c>
      <c r="Y43" s="9">
        <v>2</v>
      </c>
      <c r="Z43" s="8">
        <v>50</v>
      </c>
      <c r="AA43" s="8">
        <v>50</v>
      </c>
      <c r="AB43" s="137">
        <v>0</v>
      </c>
      <c r="AC43" s="96"/>
      <c r="AD43" s="96"/>
      <c r="AE43" s="227">
        <v>0</v>
      </c>
      <c r="AF43" s="9">
        <v>0</v>
      </c>
      <c r="AG43" s="8">
        <v>0</v>
      </c>
      <c r="AH43" s="8" t="e">
        <v>#DIV/0!</v>
      </c>
      <c r="AI43" s="8" t="e">
        <v>#DIV/0!</v>
      </c>
      <c r="AJ43" s="8" t="e">
        <v>#DIV/0!</v>
      </c>
      <c r="AL43" s="9">
        <v>0</v>
      </c>
      <c r="AM43" s="9">
        <v>0</v>
      </c>
      <c r="AN43" s="8">
        <v>0</v>
      </c>
      <c r="AO43" s="8" t="e">
        <v>#DIV/0!</v>
      </c>
      <c r="AP43" s="8" t="e">
        <v>#DIV/0!</v>
      </c>
      <c r="AQ43" s="8" t="e">
        <v>#DIV/0!</v>
      </c>
      <c r="AR43" s="96"/>
      <c r="AT43" s="335" t="e">
        <v>#DIV/0!</v>
      </c>
      <c r="AU43" s="335" t="e">
        <v>#DIV/0!</v>
      </c>
      <c r="AV43" s="266" t="e">
        <v>#DIV/0!</v>
      </c>
      <c r="AX43" s="57">
        <v>20</v>
      </c>
      <c r="AY43" s="57">
        <v>0</v>
      </c>
      <c r="AZ43" s="57">
        <v>535</v>
      </c>
      <c r="BA43" s="57">
        <v>0</v>
      </c>
      <c r="BB43" s="57">
        <v>0</v>
      </c>
      <c r="BC43" s="57" t="e">
        <v>#REF!</v>
      </c>
      <c r="BD43" s="57">
        <v>555</v>
      </c>
      <c r="BE43" s="62">
        <v>555</v>
      </c>
      <c r="BF43" s="292">
        <v>0</v>
      </c>
      <c r="BG43" s="99">
        <v>0</v>
      </c>
      <c r="BH43" s="292">
        <v>19</v>
      </c>
      <c r="BI43" s="292">
        <v>71</v>
      </c>
      <c r="BJ43" s="292">
        <v>90</v>
      </c>
      <c r="BK43" s="292">
        <v>0</v>
      </c>
      <c r="BL43" s="292">
        <v>0</v>
      </c>
      <c r="BM43" s="292">
        <v>0</v>
      </c>
      <c r="BN43" s="99">
        <v>0</v>
      </c>
      <c r="BO43" s="266"/>
      <c r="BP43" s="292">
        <v>0</v>
      </c>
      <c r="BQ43" s="99">
        <v>0</v>
      </c>
      <c r="BR43" s="292">
        <v>19</v>
      </c>
      <c r="BS43" s="292">
        <v>71</v>
      </c>
      <c r="BT43" s="292">
        <v>90</v>
      </c>
      <c r="BU43" s="292">
        <v>0</v>
      </c>
      <c r="BV43" s="292">
        <v>0</v>
      </c>
      <c r="BW43" s="292">
        <v>0</v>
      </c>
      <c r="BX43" s="99">
        <v>0</v>
      </c>
    </row>
    <row r="44" spans="1:76" x14ac:dyDescent="0.25">
      <c r="A44" s="20">
        <v>41</v>
      </c>
      <c r="B44" s="16">
        <v>2010</v>
      </c>
      <c r="C44" s="13" t="s">
        <v>351</v>
      </c>
      <c r="D44" s="22" t="s">
        <v>303</v>
      </c>
      <c r="E44" s="9">
        <v>19</v>
      </c>
      <c r="F44" s="9">
        <v>6</v>
      </c>
      <c r="G44" s="8">
        <v>31.578947368421051</v>
      </c>
      <c r="I44" s="9">
        <v>9</v>
      </c>
      <c r="J44" s="9">
        <v>8</v>
      </c>
      <c r="K44" s="9">
        <v>2</v>
      </c>
      <c r="L44" s="9">
        <v>19</v>
      </c>
      <c r="M44" s="8">
        <v>47.368421052631575</v>
      </c>
      <c r="N44" s="8">
        <v>42.105263157894733</v>
      </c>
      <c r="O44" s="8">
        <v>10.526315789473683</v>
      </c>
      <c r="P44" s="166">
        <v>99.999999999999986</v>
      </c>
      <c r="Q44" s="9">
        <v>1</v>
      </c>
      <c r="R44" s="9">
        <v>1</v>
      </c>
      <c r="S44" s="8">
        <v>100</v>
      </c>
      <c r="U44" s="96"/>
      <c r="V44" s="9">
        <v>1</v>
      </c>
      <c r="W44" s="9">
        <v>0</v>
      </c>
      <c r="X44" s="9">
        <v>0</v>
      </c>
      <c r="Y44" s="9">
        <v>1</v>
      </c>
      <c r="Z44" s="8">
        <v>100</v>
      </c>
      <c r="AA44" s="8">
        <v>0</v>
      </c>
      <c r="AB44" s="137">
        <v>0</v>
      </c>
      <c r="AC44" s="96"/>
      <c r="AD44" s="96"/>
      <c r="AE44" s="227">
        <v>0</v>
      </c>
      <c r="AF44" s="9">
        <v>0</v>
      </c>
      <c r="AG44" s="8">
        <v>0</v>
      </c>
      <c r="AH44" s="8" t="e">
        <v>#DIV/0!</v>
      </c>
      <c r="AI44" s="8" t="e">
        <v>#DIV/0!</v>
      </c>
      <c r="AJ44" s="8" t="e">
        <v>#DIV/0!</v>
      </c>
      <c r="AL44" s="9">
        <v>0</v>
      </c>
      <c r="AM44" s="9">
        <v>0</v>
      </c>
      <c r="AN44" s="8">
        <v>0</v>
      </c>
      <c r="AO44" s="8" t="e">
        <v>#DIV/0!</v>
      </c>
      <c r="AP44" s="8" t="e">
        <v>#DIV/0!</v>
      </c>
      <c r="AQ44" s="8" t="e">
        <v>#DIV/0!</v>
      </c>
      <c r="AR44" s="96"/>
      <c r="AT44" s="335" t="e">
        <v>#DIV/0!</v>
      </c>
      <c r="AU44" s="335" t="e">
        <v>#DIV/0!</v>
      </c>
      <c r="AV44" s="266" t="e">
        <v>#DIV/0!</v>
      </c>
      <c r="AX44" s="57">
        <v>251</v>
      </c>
      <c r="AY44" s="57">
        <v>0</v>
      </c>
      <c r="AZ44" s="57">
        <v>418</v>
      </c>
      <c r="BA44" s="57">
        <v>0</v>
      </c>
      <c r="BB44" s="57">
        <v>0</v>
      </c>
      <c r="BC44" s="57" t="e">
        <v>#REF!</v>
      </c>
      <c r="BD44" s="57">
        <v>669</v>
      </c>
      <c r="BE44" s="62">
        <v>669</v>
      </c>
      <c r="BF44" s="292">
        <v>0</v>
      </c>
      <c r="BG44" s="99">
        <v>0</v>
      </c>
      <c r="BH44" s="292">
        <v>6</v>
      </c>
      <c r="BI44" s="292">
        <v>22</v>
      </c>
      <c r="BJ44" s="292">
        <v>28</v>
      </c>
      <c r="BK44" s="292">
        <v>0</v>
      </c>
      <c r="BL44" s="292">
        <v>0</v>
      </c>
      <c r="BM44" s="292">
        <v>0</v>
      </c>
      <c r="BN44" s="99">
        <v>0</v>
      </c>
      <c r="BO44" s="266"/>
      <c r="BP44" s="292">
        <v>0</v>
      </c>
      <c r="BQ44" s="99">
        <v>0</v>
      </c>
      <c r="BR44" s="292">
        <v>6</v>
      </c>
      <c r="BS44" s="292">
        <v>22</v>
      </c>
      <c r="BT44" s="292">
        <v>28</v>
      </c>
      <c r="BU44" s="292">
        <v>0</v>
      </c>
      <c r="BV44" s="292">
        <v>0</v>
      </c>
      <c r="BW44" s="292">
        <v>0</v>
      </c>
      <c r="BX44" s="99">
        <v>0</v>
      </c>
    </row>
    <row r="45" spans="1:76" x14ac:dyDescent="0.25">
      <c r="A45" s="20">
        <v>42</v>
      </c>
      <c r="B45" s="16">
        <v>2012</v>
      </c>
      <c r="C45" s="13" t="s">
        <v>352</v>
      </c>
      <c r="D45" s="22" t="s">
        <v>300</v>
      </c>
      <c r="E45" s="9">
        <v>4</v>
      </c>
      <c r="F45" s="9">
        <v>2</v>
      </c>
      <c r="G45" s="8">
        <v>50</v>
      </c>
      <c r="I45" s="9">
        <v>2</v>
      </c>
      <c r="J45" s="9">
        <v>12</v>
      </c>
      <c r="K45" s="9">
        <v>2</v>
      </c>
      <c r="L45" s="9">
        <v>16</v>
      </c>
      <c r="M45" s="8">
        <v>12.5</v>
      </c>
      <c r="N45" s="8">
        <v>75</v>
      </c>
      <c r="O45" s="8">
        <v>12.5</v>
      </c>
      <c r="P45" s="166">
        <v>100</v>
      </c>
      <c r="Q45" s="9">
        <v>0</v>
      </c>
      <c r="R45" s="9">
        <v>0</v>
      </c>
      <c r="S45" s="8">
        <v>0</v>
      </c>
      <c r="U45" s="96"/>
      <c r="V45" s="9">
        <v>0</v>
      </c>
      <c r="W45" s="9">
        <v>0</v>
      </c>
      <c r="X45" s="9">
        <v>0</v>
      </c>
      <c r="Y45" s="9">
        <v>0</v>
      </c>
      <c r="Z45" s="8">
        <v>0</v>
      </c>
      <c r="AA45" s="8">
        <v>0</v>
      </c>
      <c r="AB45" s="137">
        <v>0</v>
      </c>
      <c r="AC45" s="96"/>
      <c r="AD45" s="96"/>
      <c r="AE45" s="227">
        <v>0</v>
      </c>
      <c r="AF45" s="9">
        <v>0</v>
      </c>
      <c r="AG45" s="8">
        <v>0</v>
      </c>
      <c r="AH45" s="8" t="e">
        <v>#DIV/0!</v>
      </c>
      <c r="AI45" s="8" t="e">
        <v>#DIV/0!</v>
      </c>
      <c r="AJ45" s="8" t="e">
        <v>#DIV/0!</v>
      </c>
      <c r="AL45" s="9">
        <v>0</v>
      </c>
      <c r="AM45" s="9">
        <v>0</v>
      </c>
      <c r="AN45" s="8">
        <v>0</v>
      </c>
      <c r="AO45" s="8" t="e">
        <v>#DIV/0!</v>
      </c>
      <c r="AP45" s="8" t="e">
        <v>#DIV/0!</v>
      </c>
      <c r="AQ45" s="8" t="e">
        <v>#DIV/0!</v>
      </c>
      <c r="AR45" s="96"/>
      <c r="AT45" s="335" t="e">
        <v>#DIV/0!</v>
      </c>
      <c r="AU45" s="335" t="e">
        <v>#DIV/0!</v>
      </c>
      <c r="AV45" s="266" t="e">
        <v>#DIV/0!</v>
      </c>
      <c r="AX45" s="57">
        <v>386</v>
      </c>
      <c r="AY45" s="57">
        <v>0</v>
      </c>
      <c r="AZ45" s="57">
        <v>121</v>
      </c>
      <c r="BA45" s="57">
        <v>0</v>
      </c>
      <c r="BB45" s="57">
        <v>0</v>
      </c>
      <c r="BC45" s="57" t="e">
        <v>#REF!</v>
      </c>
      <c r="BD45" s="57">
        <v>507</v>
      </c>
      <c r="BE45" s="62">
        <v>507</v>
      </c>
      <c r="BF45" s="292">
        <v>0</v>
      </c>
      <c r="BG45" s="99">
        <v>0</v>
      </c>
      <c r="BH45" s="292">
        <v>5</v>
      </c>
      <c r="BI45" s="292">
        <v>23</v>
      </c>
      <c r="BJ45" s="292">
        <v>28</v>
      </c>
      <c r="BK45" s="292">
        <v>0</v>
      </c>
      <c r="BL45" s="292">
        <v>0</v>
      </c>
      <c r="BM45" s="292">
        <v>0</v>
      </c>
      <c r="BN45" s="99">
        <v>0</v>
      </c>
      <c r="BO45" s="266"/>
      <c r="BP45" s="292">
        <v>0</v>
      </c>
      <c r="BQ45" s="99">
        <v>0</v>
      </c>
      <c r="BR45" s="292">
        <v>5</v>
      </c>
      <c r="BS45" s="292">
        <v>23</v>
      </c>
      <c r="BT45" s="292">
        <v>28</v>
      </c>
      <c r="BU45" s="292">
        <v>0</v>
      </c>
      <c r="BV45" s="292">
        <v>0</v>
      </c>
      <c r="BW45" s="292">
        <v>0</v>
      </c>
      <c r="BX45" s="99">
        <v>0</v>
      </c>
    </row>
    <row r="46" spans="1:76" x14ac:dyDescent="0.25">
      <c r="A46" s="20">
        <v>43</v>
      </c>
      <c r="B46" s="16">
        <v>2012</v>
      </c>
      <c r="C46" s="13" t="s">
        <v>353</v>
      </c>
      <c r="D46" s="22" t="s">
        <v>298</v>
      </c>
      <c r="E46" s="9">
        <v>25</v>
      </c>
      <c r="F46" s="9">
        <v>3</v>
      </c>
      <c r="G46" s="8">
        <v>12</v>
      </c>
      <c r="I46" s="9">
        <v>3</v>
      </c>
      <c r="J46" s="9">
        <v>20</v>
      </c>
      <c r="K46" s="9">
        <v>2</v>
      </c>
      <c r="L46" s="9">
        <v>25</v>
      </c>
      <c r="M46" s="8">
        <v>12</v>
      </c>
      <c r="N46" s="8">
        <v>80</v>
      </c>
      <c r="O46" s="8">
        <v>8</v>
      </c>
      <c r="P46" s="166">
        <v>100</v>
      </c>
      <c r="Q46" s="9">
        <v>0</v>
      </c>
      <c r="R46" s="9">
        <v>0</v>
      </c>
      <c r="S46" s="8">
        <v>0</v>
      </c>
      <c r="U46" s="96"/>
      <c r="V46" s="9">
        <v>0</v>
      </c>
      <c r="W46" s="9">
        <v>0</v>
      </c>
      <c r="X46" s="9">
        <v>0</v>
      </c>
      <c r="Y46" s="9">
        <v>0</v>
      </c>
      <c r="Z46" s="8">
        <v>0</v>
      </c>
      <c r="AA46" s="8">
        <v>0</v>
      </c>
      <c r="AB46" s="137">
        <v>0</v>
      </c>
      <c r="AC46" s="96"/>
      <c r="AD46" s="96"/>
      <c r="AE46" s="227">
        <v>15</v>
      </c>
      <c r="AF46" s="9">
        <v>0</v>
      </c>
      <c r="AG46" s="8">
        <v>15</v>
      </c>
      <c r="AH46" s="8">
        <v>100</v>
      </c>
      <c r="AI46" s="8">
        <v>0</v>
      </c>
      <c r="AJ46" s="8">
        <v>100</v>
      </c>
      <c r="AL46" s="9">
        <v>0</v>
      </c>
      <c r="AM46" s="9">
        <v>0</v>
      </c>
      <c r="AN46" s="8">
        <v>0</v>
      </c>
      <c r="AO46" s="8" t="e">
        <v>#DIV/0!</v>
      </c>
      <c r="AP46" s="8" t="e">
        <v>#DIV/0!</v>
      </c>
      <c r="AQ46" s="8" t="e">
        <v>#DIV/0!</v>
      </c>
      <c r="AR46" s="96"/>
      <c r="AT46" s="335" t="e">
        <v>#DIV/0!</v>
      </c>
      <c r="AU46" s="335" t="e">
        <v>#DIV/0!</v>
      </c>
      <c r="AV46" s="266" t="e">
        <v>#DIV/0!</v>
      </c>
      <c r="AX46" s="57">
        <v>137</v>
      </c>
      <c r="AY46" s="57">
        <v>0</v>
      </c>
      <c r="AZ46" s="57">
        <v>362</v>
      </c>
      <c r="BA46" s="57">
        <v>0</v>
      </c>
      <c r="BB46" s="57">
        <v>0</v>
      </c>
      <c r="BC46" s="57" t="e">
        <v>#REF!</v>
      </c>
      <c r="BD46" s="57">
        <v>499</v>
      </c>
      <c r="BE46" s="62">
        <v>499</v>
      </c>
      <c r="BF46" s="292">
        <v>15</v>
      </c>
      <c r="BG46" s="99">
        <v>3.0060120240480961</v>
      </c>
      <c r="BH46" s="292">
        <v>4</v>
      </c>
      <c r="BI46" s="292">
        <v>38</v>
      </c>
      <c r="BJ46" s="292">
        <v>42</v>
      </c>
      <c r="BK46" s="292">
        <v>0</v>
      </c>
      <c r="BL46" s="292">
        <v>0</v>
      </c>
      <c r="BM46" s="292">
        <v>0</v>
      </c>
      <c r="BN46" s="99">
        <v>0</v>
      </c>
      <c r="BO46" s="266"/>
      <c r="BP46" s="292">
        <v>0</v>
      </c>
      <c r="BQ46" s="99">
        <v>0</v>
      </c>
      <c r="BR46" s="292">
        <v>4</v>
      </c>
      <c r="BS46" s="292">
        <v>38</v>
      </c>
      <c r="BT46" s="292">
        <v>42</v>
      </c>
      <c r="BU46" s="292">
        <v>0</v>
      </c>
      <c r="BV46" s="292">
        <v>0</v>
      </c>
      <c r="BW46" s="292">
        <v>0</v>
      </c>
      <c r="BX46" s="99">
        <v>0</v>
      </c>
    </row>
    <row r="47" spans="1:76" x14ac:dyDescent="0.25">
      <c r="A47" s="20">
        <v>44</v>
      </c>
      <c r="B47" s="16">
        <v>2012</v>
      </c>
      <c r="C47" s="13" t="s">
        <v>354</v>
      </c>
      <c r="D47" s="22" t="s">
        <v>268</v>
      </c>
      <c r="E47" s="9">
        <v>29</v>
      </c>
      <c r="F47" s="9">
        <v>22</v>
      </c>
      <c r="G47" s="8">
        <v>75.862068965517238</v>
      </c>
      <c r="I47" s="9">
        <v>22</v>
      </c>
      <c r="J47" s="9">
        <v>5</v>
      </c>
      <c r="K47" s="9">
        <v>2</v>
      </c>
      <c r="L47" s="9">
        <v>29</v>
      </c>
      <c r="M47" s="8">
        <v>75.862068965517238</v>
      </c>
      <c r="N47" s="8">
        <v>17.241379310344829</v>
      </c>
      <c r="O47" s="8">
        <v>6.8965517241379306</v>
      </c>
      <c r="P47" s="166">
        <v>100</v>
      </c>
      <c r="Q47" s="9">
        <v>29</v>
      </c>
      <c r="R47" s="9">
        <v>22</v>
      </c>
      <c r="S47" s="8">
        <v>75.862068965517238</v>
      </c>
      <c r="U47" s="96"/>
      <c r="V47" s="9">
        <v>22</v>
      </c>
      <c r="W47" s="9">
        <v>5</v>
      </c>
      <c r="X47" s="9">
        <v>2</v>
      </c>
      <c r="Y47" s="9">
        <v>29</v>
      </c>
      <c r="Z47" s="8">
        <v>75.862068965517238</v>
      </c>
      <c r="AA47" s="8">
        <v>17.241379310344829</v>
      </c>
      <c r="AB47" s="137">
        <v>6.8965517241379306</v>
      </c>
      <c r="AC47" s="96"/>
      <c r="AD47" s="96"/>
      <c r="AE47" s="227">
        <v>0</v>
      </c>
      <c r="AF47" s="9">
        <v>0</v>
      </c>
      <c r="AG47" s="8">
        <v>0</v>
      </c>
      <c r="AH47" s="8" t="e">
        <v>#DIV/0!</v>
      </c>
      <c r="AI47" s="8" t="e">
        <v>#DIV/0!</v>
      </c>
      <c r="AJ47" s="8" t="e">
        <v>#DIV/0!</v>
      </c>
      <c r="AL47" s="9">
        <v>0</v>
      </c>
      <c r="AM47" s="9">
        <v>0</v>
      </c>
      <c r="AN47" s="8">
        <v>0</v>
      </c>
      <c r="AO47" s="8" t="e">
        <v>#DIV/0!</v>
      </c>
      <c r="AP47" s="8" t="e">
        <v>#DIV/0!</v>
      </c>
      <c r="AQ47" s="8" t="e">
        <v>#DIV/0!</v>
      </c>
      <c r="AR47" s="96"/>
      <c r="AT47" s="335" t="e">
        <v>#DIV/0!</v>
      </c>
      <c r="AU47" s="335" t="e">
        <v>#DIV/0!</v>
      </c>
      <c r="AV47" s="266" t="e">
        <v>#DIV/0!</v>
      </c>
      <c r="AX47" s="57">
        <v>378</v>
      </c>
      <c r="AY47" s="57">
        <v>0</v>
      </c>
      <c r="AZ47" s="57">
        <v>367</v>
      </c>
      <c r="BA47" s="57">
        <v>0</v>
      </c>
      <c r="BB47" s="57">
        <v>0</v>
      </c>
      <c r="BC47" s="57" t="e">
        <v>#REF!</v>
      </c>
      <c r="BD47" s="57">
        <v>745</v>
      </c>
      <c r="BE47" s="62">
        <v>745</v>
      </c>
      <c r="BF47" s="292">
        <v>0</v>
      </c>
      <c r="BG47" s="99">
        <v>0</v>
      </c>
      <c r="BH47" s="292">
        <v>5</v>
      </c>
      <c r="BI47" s="292">
        <v>34</v>
      </c>
      <c r="BJ47" s="292">
        <v>39</v>
      </c>
      <c r="BK47" s="292">
        <v>0</v>
      </c>
      <c r="BL47" s="292">
        <v>0</v>
      </c>
      <c r="BM47" s="292">
        <v>0</v>
      </c>
      <c r="BN47" s="99">
        <v>0</v>
      </c>
      <c r="BO47" s="266"/>
      <c r="BP47" s="292">
        <v>0</v>
      </c>
      <c r="BQ47" s="99">
        <v>0</v>
      </c>
      <c r="BR47" s="292">
        <v>5</v>
      </c>
      <c r="BS47" s="292">
        <v>34</v>
      </c>
      <c r="BT47" s="292">
        <v>39</v>
      </c>
      <c r="BU47" s="292">
        <v>0</v>
      </c>
      <c r="BV47" s="292">
        <v>0</v>
      </c>
      <c r="BW47" s="292">
        <v>0</v>
      </c>
      <c r="BX47" s="99">
        <v>0</v>
      </c>
    </row>
    <row r="48" spans="1:76" x14ac:dyDescent="0.25">
      <c r="A48" s="20">
        <v>45</v>
      </c>
      <c r="B48" s="16">
        <v>2012</v>
      </c>
      <c r="C48" s="13" t="s">
        <v>355</v>
      </c>
      <c r="D48" s="22" t="s">
        <v>292</v>
      </c>
      <c r="E48" s="9">
        <v>8</v>
      </c>
      <c r="F48" s="9">
        <v>3</v>
      </c>
      <c r="G48" s="8">
        <v>37.5</v>
      </c>
      <c r="I48" s="9">
        <v>6</v>
      </c>
      <c r="J48" s="9">
        <v>2</v>
      </c>
      <c r="K48" s="9">
        <v>0</v>
      </c>
      <c r="L48" s="9">
        <v>8</v>
      </c>
      <c r="M48" s="8">
        <v>75</v>
      </c>
      <c r="N48" s="8">
        <v>25</v>
      </c>
      <c r="O48" s="8">
        <v>0</v>
      </c>
      <c r="P48" s="166">
        <v>100</v>
      </c>
      <c r="Q48" s="9">
        <v>0</v>
      </c>
      <c r="R48" s="9">
        <v>0</v>
      </c>
      <c r="S48" s="8">
        <v>0</v>
      </c>
      <c r="U48" s="96"/>
      <c r="V48" s="9">
        <v>0</v>
      </c>
      <c r="W48" s="9">
        <v>0</v>
      </c>
      <c r="X48" s="9">
        <v>0</v>
      </c>
      <c r="Y48" s="9">
        <v>0</v>
      </c>
      <c r="Z48" s="8">
        <v>0</v>
      </c>
      <c r="AA48" s="8">
        <v>0</v>
      </c>
      <c r="AB48" s="137">
        <v>0</v>
      </c>
      <c r="AC48" s="96"/>
      <c r="AD48" s="96"/>
      <c r="AE48" s="227">
        <v>0</v>
      </c>
      <c r="AF48" s="9">
        <v>0</v>
      </c>
      <c r="AG48" s="8">
        <v>0</v>
      </c>
      <c r="AH48" s="8" t="e">
        <v>#DIV/0!</v>
      </c>
      <c r="AI48" s="8" t="e">
        <v>#DIV/0!</v>
      </c>
      <c r="AJ48" s="8" t="e">
        <v>#DIV/0!</v>
      </c>
      <c r="AL48" s="9">
        <v>1</v>
      </c>
      <c r="AM48" s="9">
        <v>0</v>
      </c>
      <c r="AN48" s="8">
        <v>1</v>
      </c>
      <c r="AO48" s="8">
        <v>100</v>
      </c>
      <c r="AP48" s="8">
        <v>0</v>
      </c>
      <c r="AQ48" s="8">
        <v>100</v>
      </c>
      <c r="AR48" s="96"/>
      <c r="AT48" s="335">
        <v>100</v>
      </c>
      <c r="AU48" s="335">
        <v>0</v>
      </c>
      <c r="AV48" s="266">
        <v>100</v>
      </c>
      <c r="AX48" s="57">
        <v>333</v>
      </c>
      <c r="AY48" s="57">
        <v>0</v>
      </c>
      <c r="AZ48" s="57">
        <v>237</v>
      </c>
      <c r="BA48" s="57">
        <v>0</v>
      </c>
      <c r="BB48" s="57">
        <v>0</v>
      </c>
      <c r="BC48" s="57" t="e">
        <v>#REF!</v>
      </c>
      <c r="BD48" s="57">
        <v>570</v>
      </c>
      <c r="BE48" s="62">
        <v>570</v>
      </c>
      <c r="BF48" s="292">
        <v>0</v>
      </c>
      <c r="BG48" s="99">
        <v>0</v>
      </c>
      <c r="BH48" s="292">
        <v>6</v>
      </c>
      <c r="BI48" s="292">
        <v>37</v>
      </c>
      <c r="BJ48" s="292">
        <v>43</v>
      </c>
      <c r="BK48" s="292">
        <v>0</v>
      </c>
      <c r="BL48" s="292">
        <v>0</v>
      </c>
      <c r="BM48" s="292">
        <v>0</v>
      </c>
      <c r="BN48" s="99">
        <v>0</v>
      </c>
      <c r="BO48" s="266"/>
      <c r="BP48" s="292">
        <v>1</v>
      </c>
      <c r="BQ48" s="99">
        <v>0.17543859649122806</v>
      </c>
      <c r="BR48" s="292">
        <v>6</v>
      </c>
      <c r="BS48" s="292">
        <v>37</v>
      </c>
      <c r="BT48" s="292">
        <v>43</v>
      </c>
      <c r="BU48" s="292">
        <v>0</v>
      </c>
      <c r="BV48" s="292">
        <v>0</v>
      </c>
      <c r="BW48" s="292">
        <v>0</v>
      </c>
      <c r="BX48" s="99">
        <v>0</v>
      </c>
    </row>
    <row r="49" spans="1:76" x14ac:dyDescent="0.25">
      <c r="A49" s="20">
        <v>46</v>
      </c>
      <c r="B49" s="16">
        <v>2012</v>
      </c>
      <c r="C49" s="13" t="s">
        <v>356</v>
      </c>
      <c r="D49" s="22" t="s">
        <v>300</v>
      </c>
      <c r="E49" s="9">
        <v>109</v>
      </c>
      <c r="F49" s="9">
        <v>31</v>
      </c>
      <c r="G49" s="8">
        <v>28.440366972477065</v>
      </c>
      <c r="I49" s="9">
        <v>50</v>
      </c>
      <c r="J49" s="9">
        <v>46</v>
      </c>
      <c r="K49" s="9">
        <v>13</v>
      </c>
      <c r="L49" s="9">
        <v>109</v>
      </c>
      <c r="M49" s="8">
        <v>45.871559633027523</v>
      </c>
      <c r="N49" s="8">
        <v>42.201834862385326</v>
      </c>
      <c r="O49" s="8">
        <v>11.926605504587156</v>
      </c>
      <c r="P49" s="166">
        <v>100.00000000000001</v>
      </c>
      <c r="Q49" s="9">
        <v>3</v>
      </c>
      <c r="R49" s="9">
        <v>3</v>
      </c>
      <c r="S49" s="8">
        <v>100</v>
      </c>
      <c r="U49" s="96"/>
      <c r="V49" s="9">
        <v>3</v>
      </c>
      <c r="W49" s="9">
        <v>0</v>
      </c>
      <c r="X49" s="9">
        <v>0</v>
      </c>
      <c r="Y49" s="9">
        <v>3</v>
      </c>
      <c r="Z49" s="8">
        <v>100</v>
      </c>
      <c r="AA49" s="8">
        <v>0</v>
      </c>
      <c r="AB49" s="137">
        <v>0</v>
      </c>
      <c r="AC49" s="96"/>
      <c r="AD49" s="96"/>
      <c r="AE49" s="227">
        <v>9</v>
      </c>
      <c r="AF49" s="9">
        <v>0</v>
      </c>
      <c r="AG49" s="8">
        <v>9</v>
      </c>
      <c r="AH49" s="8">
        <v>100</v>
      </c>
      <c r="AI49" s="8">
        <v>0</v>
      </c>
      <c r="AJ49" s="8">
        <v>100</v>
      </c>
      <c r="AL49" s="9">
        <v>0</v>
      </c>
      <c r="AM49" s="9">
        <v>0</v>
      </c>
      <c r="AN49" s="8">
        <v>0</v>
      </c>
      <c r="AO49" s="8" t="e">
        <v>#DIV/0!</v>
      </c>
      <c r="AP49" s="8" t="e">
        <v>#DIV/0!</v>
      </c>
      <c r="AQ49" s="8" t="e">
        <v>#DIV/0!</v>
      </c>
      <c r="AR49" s="96"/>
      <c r="AT49" s="335" t="e">
        <v>#DIV/0!</v>
      </c>
      <c r="AU49" s="335" t="e">
        <v>#DIV/0!</v>
      </c>
      <c r="AV49" s="266" t="e">
        <v>#DIV/0!</v>
      </c>
      <c r="AX49" s="57">
        <v>518</v>
      </c>
      <c r="AY49" s="57">
        <v>10</v>
      </c>
      <c r="AZ49" s="57">
        <v>1031</v>
      </c>
      <c r="BA49" s="57">
        <v>0</v>
      </c>
      <c r="BB49" s="57">
        <v>0</v>
      </c>
      <c r="BC49" s="57" t="e">
        <v>#REF!</v>
      </c>
      <c r="BD49" s="57">
        <v>1559</v>
      </c>
      <c r="BE49" s="62">
        <v>1559</v>
      </c>
      <c r="BF49" s="292">
        <v>9</v>
      </c>
      <c r="BG49" s="99">
        <v>0.57729313662604231</v>
      </c>
      <c r="BH49" s="292">
        <v>12</v>
      </c>
      <c r="BI49" s="292">
        <v>36</v>
      </c>
      <c r="BJ49" s="292">
        <v>48</v>
      </c>
      <c r="BK49" s="292">
        <v>0</v>
      </c>
      <c r="BL49" s="292">
        <v>0</v>
      </c>
      <c r="BM49" s="292">
        <v>0</v>
      </c>
      <c r="BN49" s="99">
        <v>0</v>
      </c>
      <c r="BO49" s="266"/>
      <c r="BP49" s="292">
        <v>0</v>
      </c>
      <c r="BQ49" s="99">
        <v>0</v>
      </c>
      <c r="BR49" s="292">
        <v>12</v>
      </c>
      <c r="BS49" s="292">
        <v>36</v>
      </c>
      <c r="BT49" s="292">
        <v>48</v>
      </c>
      <c r="BU49" s="292">
        <v>0</v>
      </c>
      <c r="BV49" s="292">
        <v>0</v>
      </c>
      <c r="BW49" s="292">
        <v>0</v>
      </c>
      <c r="BX49" s="99">
        <v>0</v>
      </c>
    </row>
    <row r="50" spans="1:76" x14ac:dyDescent="0.25">
      <c r="A50" s="20">
        <v>47</v>
      </c>
      <c r="B50" s="16">
        <v>2011</v>
      </c>
      <c r="C50" s="13" t="s">
        <v>357</v>
      </c>
      <c r="D50" s="22" t="s">
        <v>297</v>
      </c>
      <c r="E50" s="9">
        <v>301</v>
      </c>
      <c r="F50" s="9">
        <v>73</v>
      </c>
      <c r="G50" s="8">
        <v>24.252491694352159</v>
      </c>
      <c r="I50" s="9">
        <v>60</v>
      </c>
      <c r="J50" s="9">
        <v>84</v>
      </c>
      <c r="K50" s="9">
        <v>26</v>
      </c>
      <c r="L50" s="9">
        <v>170</v>
      </c>
      <c r="M50" s="8">
        <v>35.294117647058826</v>
      </c>
      <c r="N50" s="8">
        <v>49.411764705882355</v>
      </c>
      <c r="O50" s="8">
        <v>15.294117647058824</v>
      </c>
      <c r="P50" s="166">
        <v>100.00000000000001</v>
      </c>
      <c r="Q50" s="9">
        <v>43</v>
      </c>
      <c r="R50" s="9">
        <v>37</v>
      </c>
      <c r="S50" s="8">
        <v>86.04651162790698</v>
      </c>
      <c r="U50" s="96"/>
      <c r="V50" s="9">
        <v>23</v>
      </c>
      <c r="W50" s="9">
        <v>10</v>
      </c>
      <c r="X50" s="9">
        <v>2</v>
      </c>
      <c r="Y50" s="9">
        <v>35</v>
      </c>
      <c r="Z50" s="8">
        <v>65.714285714285708</v>
      </c>
      <c r="AA50" s="8">
        <v>28.571428571428573</v>
      </c>
      <c r="AB50" s="137">
        <v>5.7142857142857144</v>
      </c>
      <c r="AC50" s="96"/>
      <c r="AD50" s="96"/>
      <c r="AE50" s="227">
        <v>0</v>
      </c>
      <c r="AF50" s="9">
        <v>0</v>
      </c>
      <c r="AG50" s="8">
        <v>0</v>
      </c>
      <c r="AH50" s="8" t="e">
        <v>#DIV/0!</v>
      </c>
      <c r="AI50" s="8" t="e">
        <v>#DIV/0!</v>
      </c>
      <c r="AJ50" s="8" t="e">
        <v>#DIV/0!</v>
      </c>
      <c r="AL50" s="9">
        <v>20</v>
      </c>
      <c r="AM50" s="9">
        <v>5</v>
      </c>
      <c r="AN50" s="8">
        <v>25</v>
      </c>
      <c r="AO50" s="8">
        <v>80</v>
      </c>
      <c r="AP50" s="8">
        <v>20</v>
      </c>
      <c r="AQ50" s="8">
        <v>100</v>
      </c>
      <c r="AR50" s="96"/>
      <c r="AT50" s="335">
        <v>80</v>
      </c>
      <c r="AU50" s="335">
        <v>20</v>
      </c>
      <c r="AV50" s="266">
        <v>100</v>
      </c>
      <c r="AX50" s="57">
        <v>459</v>
      </c>
      <c r="AY50" s="57">
        <v>0</v>
      </c>
      <c r="AZ50" s="57">
        <v>337</v>
      </c>
      <c r="BA50" s="57">
        <v>0</v>
      </c>
      <c r="BB50" s="57">
        <v>0</v>
      </c>
      <c r="BC50" s="57" t="e">
        <v>#REF!</v>
      </c>
      <c r="BD50" s="57">
        <v>796</v>
      </c>
      <c r="BE50" s="62">
        <v>796</v>
      </c>
      <c r="BF50" s="292">
        <v>0</v>
      </c>
      <c r="BG50" s="99">
        <v>0</v>
      </c>
      <c r="BH50" s="292">
        <v>20</v>
      </c>
      <c r="BI50" s="292">
        <v>114</v>
      </c>
      <c r="BJ50" s="292">
        <v>134</v>
      </c>
      <c r="BK50" s="292">
        <v>0</v>
      </c>
      <c r="BL50" s="292">
        <v>0</v>
      </c>
      <c r="BM50" s="292">
        <v>0</v>
      </c>
      <c r="BN50" s="99">
        <v>0</v>
      </c>
      <c r="BO50" s="266"/>
      <c r="BP50" s="292">
        <v>20</v>
      </c>
      <c r="BQ50" s="99">
        <v>2.512562814070352</v>
      </c>
      <c r="BR50" s="292">
        <v>20</v>
      </c>
      <c r="BS50" s="292">
        <v>114</v>
      </c>
      <c r="BT50" s="292">
        <v>134</v>
      </c>
      <c r="BU50" s="292">
        <v>5</v>
      </c>
      <c r="BV50" s="292">
        <v>25</v>
      </c>
      <c r="BW50" s="292">
        <v>4.3859649122807021</v>
      </c>
      <c r="BX50" s="99">
        <v>3.7313432835820892</v>
      </c>
    </row>
    <row r="51" spans="1:76" x14ac:dyDescent="0.25">
      <c r="A51" s="20">
        <v>48</v>
      </c>
      <c r="B51" s="16">
        <v>2013</v>
      </c>
      <c r="C51" s="13" t="s">
        <v>358</v>
      </c>
      <c r="D51" s="22" t="s">
        <v>817</v>
      </c>
      <c r="E51" s="9">
        <v>31</v>
      </c>
      <c r="F51" s="9">
        <v>31</v>
      </c>
      <c r="G51" s="8">
        <v>100</v>
      </c>
      <c r="I51" s="9">
        <v>16</v>
      </c>
      <c r="J51" s="9">
        <v>15</v>
      </c>
      <c r="K51" s="9">
        <v>0</v>
      </c>
      <c r="L51" s="9">
        <v>31</v>
      </c>
      <c r="M51" s="8">
        <v>51.612903225806448</v>
      </c>
      <c r="N51" s="8">
        <v>48.387096774193552</v>
      </c>
      <c r="O51" s="8">
        <v>0</v>
      </c>
      <c r="P51" s="166">
        <v>100</v>
      </c>
      <c r="Q51" s="9">
        <v>0</v>
      </c>
      <c r="R51" s="9">
        <v>0</v>
      </c>
      <c r="S51" s="8">
        <v>0</v>
      </c>
      <c r="U51" s="96"/>
      <c r="V51" s="9">
        <v>0</v>
      </c>
      <c r="W51" s="9">
        <v>0</v>
      </c>
      <c r="X51" s="9">
        <v>0</v>
      </c>
      <c r="Y51" s="9">
        <v>0</v>
      </c>
      <c r="Z51" s="8">
        <v>0</v>
      </c>
      <c r="AA51" s="8">
        <v>0</v>
      </c>
      <c r="AB51" s="137">
        <v>0</v>
      </c>
      <c r="AC51" s="96"/>
      <c r="AD51" s="96"/>
      <c r="AE51" s="227">
        <v>2</v>
      </c>
      <c r="AF51" s="9">
        <v>0</v>
      </c>
      <c r="AG51" s="8">
        <v>2</v>
      </c>
      <c r="AH51" s="8">
        <v>100</v>
      </c>
      <c r="AI51" s="8">
        <v>0</v>
      </c>
      <c r="AJ51" s="8">
        <v>100</v>
      </c>
      <c r="AL51" s="9">
        <v>5</v>
      </c>
      <c r="AM51" s="9">
        <v>0</v>
      </c>
      <c r="AN51" s="8">
        <v>5</v>
      </c>
      <c r="AO51" s="8">
        <v>100</v>
      </c>
      <c r="AP51" s="8">
        <v>0</v>
      </c>
      <c r="AQ51" s="8">
        <v>100</v>
      </c>
      <c r="AR51" s="96"/>
      <c r="AT51" s="335">
        <v>100</v>
      </c>
      <c r="AU51" s="335">
        <v>0</v>
      </c>
      <c r="AV51" s="266">
        <v>100</v>
      </c>
      <c r="AX51" s="57">
        <v>298</v>
      </c>
      <c r="AY51" s="57">
        <v>0</v>
      </c>
      <c r="AZ51" s="57">
        <v>409</v>
      </c>
      <c r="BA51" s="57">
        <v>0</v>
      </c>
      <c r="BB51" s="57">
        <v>0</v>
      </c>
      <c r="BC51" s="57" t="e">
        <v>#REF!</v>
      </c>
      <c r="BD51" s="57">
        <v>707</v>
      </c>
      <c r="BE51" s="62">
        <v>707</v>
      </c>
      <c r="BF51" s="292">
        <v>2</v>
      </c>
      <c r="BG51" s="99">
        <v>0.28288543140028288</v>
      </c>
      <c r="BH51" s="292">
        <v>1</v>
      </c>
      <c r="BI51" s="292">
        <v>59</v>
      </c>
      <c r="BJ51" s="292">
        <v>60</v>
      </c>
      <c r="BK51" s="292">
        <v>0</v>
      </c>
      <c r="BL51" s="292">
        <v>0</v>
      </c>
      <c r="BM51" s="292">
        <v>0</v>
      </c>
      <c r="BN51" s="99">
        <v>0</v>
      </c>
      <c r="BO51" s="266"/>
      <c r="BP51" s="292">
        <v>5</v>
      </c>
      <c r="BQ51" s="99">
        <v>0.70721357850070721</v>
      </c>
      <c r="BR51" s="292">
        <v>1</v>
      </c>
      <c r="BS51" s="292">
        <v>59</v>
      </c>
      <c r="BT51" s="292">
        <v>60</v>
      </c>
      <c r="BU51" s="292">
        <v>0</v>
      </c>
      <c r="BV51" s="292">
        <v>0</v>
      </c>
      <c r="BW51" s="292">
        <v>0</v>
      </c>
      <c r="BX51" s="99">
        <v>0</v>
      </c>
    </row>
    <row r="52" spans="1:76" x14ac:dyDescent="0.25">
      <c r="A52" s="20">
        <v>49</v>
      </c>
      <c r="B52" s="16">
        <v>2013</v>
      </c>
      <c r="C52" s="13" t="s">
        <v>359</v>
      </c>
      <c r="D52" s="22" t="s">
        <v>817</v>
      </c>
      <c r="E52" s="9">
        <v>10</v>
      </c>
      <c r="F52" s="9">
        <v>10</v>
      </c>
      <c r="G52" s="8">
        <v>100</v>
      </c>
      <c r="I52" s="9">
        <v>7</v>
      </c>
      <c r="J52" s="9">
        <v>3</v>
      </c>
      <c r="K52" s="9">
        <v>0</v>
      </c>
      <c r="L52" s="9">
        <v>10</v>
      </c>
      <c r="M52" s="8">
        <v>70</v>
      </c>
      <c r="N52" s="8">
        <v>30</v>
      </c>
      <c r="O52" s="8">
        <v>0</v>
      </c>
      <c r="P52" s="166">
        <v>100</v>
      </c>
      <c r="Q52" s="9">
        <v>0</v>
      </c>
      <c r="R52" s="9">
        <v>0</v>
      </c>
      <c r="S52" s="8">
        <v>0</v>
      </c>
      <c r="U52" s="96"/>
      <c r="V52" s="9">
        <v>0</v>
      </c>
      <c r="W52" s="9">
        <v>0</v>
      </c>
      <c r="X52" s="9">
        <v>0</v>
      </c>
      <c r="Y52" s="9">
        <v>0</v>
      </c>
      <c r="Z52" s="8">
        <v>0</v>
      </c>
      <c r="AA52" s="8">
        <v>0</v>
      </c>
      <c r="AB52" s="137">
        <v>0</v>
      </c>
      <c r="AC52" s="96"/>
      <c r="AD52" s="96"/>
      <c r="AE52" s="227">
        <v>0</v>
      </c>
      <c r="AF52" s="9">
        <v>0</v>
      </c>
      <c r="AG52" s="8">
        <v>0</v>
      </c>
      <c r="AH52" s="8" t="e">
        <v>#DIV/0!</v>
      </c>
      <c r="AI52" s="8" t="e">
        <v>#DIV/0!</v>
      </c>
      <c r="AJ52" s="8" t="e">
        <v>#DIV/0!</v>
      </c>
      <c r="AL52" s="9">
        <v>0</v>
      </c>
      <c r="AM52" s="9">
        <v>0</v>
      </c>
      <c r="AN52" s="8">
        <v>0</v>
      </c>
      <c r="AO52" s="8" t="e">
        <v>#DIV/0!</v>
      </c>
      <c r="AP52" s="8" t="e">
        <v>#DIV/0!</v>
      </c>
      <c r="AQ52" s="8" t="e">
        <v>#DIV/0!</v>
      </c>
      <c r="AR52" s="96"/>
      <c r="AT52" s="335" t="e">
        <v>#DIV/0!</v>
      </c>
      <c r="AU52" s="335" t="e">
        <v>#DIV/0!</v>
      </c>
      <c r="AV52" s="266" t="e">
        <v>#DIV/0!</v>
      </c>
      <c r="AX52" s="57">
        <v>364</v>
      </c>
      <c r="AY52" s="57">
        <v>0</v>
      </c>
      <c r="AZ52" s="57">
        <v>404</v>
      </c>
      <c r="BA52" s="57">
        <v>0</v>
      </c>
      <c r="BB52" s="57">
        <v>0</v>
      </c>
      <c r="BC52" s="57" t="e">
        <v>#REF!</v>
      </c>
      <c r="BD52" s="57">
        <v>768</v>
      </c>
      <c r="BE52" s="62">
        <v>768</v>
      </c>
      <c r="BF52" s="292">
        <v>0</v>
      </c>
      <c r="BG52" s="99">
        <v>0</v>
      </c>
      <c r="BH52" s="292">
        <v>2</v>
      </c>
      <c r="BI52" s="292">
        <v>46</v>
      </c>
      <c r="BJ52" s="292">
        <v>48</v>
      </c>
      <c r="BK52" s="292">
        <v>0</v>
      </c>
      <c r="BL52" s="292">
        <v>0</v>
      </c>
      <c r="BM52" s="292">
        <v>0</v>
      </c>
      <c r="BN52" s="99">
        <v>0</v>
      </c>
      <c r="BO52" s="266"/>
      <c r="BP52" s="292">
        <v>0</v>
      </c>
      <c r="BQ52" s="99">
        <v>0</v>
      </c>
      <c r="BR52" s="292">
        <v>2</v>
      </c>
      <c r="BS52" s="292">
        <v>46</v>
      </c>
      <c r="BT52" s="292">
        <v>48</v>
      </c>
      <c r="BU52" s="292">
        <v>0</v>
      </c>
      <c r="BV52" s="292">
        <v>0</v>
      </c>
      <c r="BW52" s="292">
        <v>0</v>
      </c>
      <c r="BX52" s="99">
        <v>0</v>
      </c>
    </row>
    <row r="53" spans="1:76" x14ac:dyDescent="0.25">
      <c r="A53" s="20">
        <v>50</v>
      </c>
      <c r="B53" s="16">
        <v>2013</v>
      </c>
      <c r="C53" s="13" t="s">
        <v>360</v>
      </c>
      <c r="D53" s="22" t="s">
        <v>817</v>
      </c>
      <c r="E53" s="9">
        <v>27</v>
      </c>
      <c r="F53" s="9">
        <v>2</v>
      </c>
      <c r="G53" s="8">
        <v>7.4074074074074066</v>
      </c>
      <c r="I53" s="9">
        <v>2</v>
      </c>
      <c r="J53" s="9">
        <v>24</v>
      </c>
      <c r="K53" s="9">
        <v>1</v>
      </c>
      <c r="L53" s="9">
        <v>27</v>
      </c>
      <c r="M53" s="8">
        <v>7.4074074074074066</v>
      </c>
      <c r="N53" s="8">
        <v>88.888888888888886</v>
      </c>
      <c r="O53" s="8">
        <v>3.7037037037037033</v>
      </c>
      <c r="P53" s="166">
        <v>100</v>
      </c>
      <c r="Q53" s="9">
        <v>0</v>
      </c>
      <c r="R53" s="9">
        <v>0</v>
      </c>
      <c r="S53" s="8">
        <v>0</v>
      </c>
      <c r="U53" s="96"/>
      <c r="V53" s="9">
        <v>0</v>
      </c>
      <c r="W53" s="9">
        <v>0</v>
      </c>
      <c r="X53" s="9">
        <v>0</v>
      </c>
      <c r="Y53" s="9">
        <v>0</v>
      </c>
      <c r="Z53" s="8">
        <v>0</v>
      </c>
      <c r="AA53" s="8">
        <v>0</v>
      </c>
      <c r="AB53" s="137">
        <v>0</v>
      </c>
      <c r="AC53" s="96"/>
      <c r="AD53" s="96"/>
      <c r="AE53" s="227">
        <v>0</v>
      </c>
      <c r="AF53" s="9">
        <v>0</v>
      </c>
      <c r="AG53" s="8">
        <v>0</v>
      </c>
      <c r="AH53" s="8" t="e">
        <v>#DIV/0!</v>
      </c>
      <c r="AI53" s="8" t="e">
        <v>#DIV/0!</v>
      </c>
      <c r="AJ53" s="8" t="e">
        <v>#DIV/0!</v>
      </c>
      <c r="AL53" s="9">
        <v>0</v>
      </c>
      <c r="AM53" s="9">
        <v>0</v>
      </c>
      <c r="AN53" s="8">
        <v>0</v>
      </c>
      <c r="AO53" s="8" t="e">
        <v>#DIV/0!</v>
      </c>
      <c r="AP53" s="8" t="e">
        <v>#DIV/0!</v>
      </c>
      <c r="AQ53" s="8" t="e">
        <v>#DIV/0!</v>
      </c>
      <c r="AR53" s="96"/>
      <c r="AT53" s="335" t="e">
        <v>#DIV/0!</v>
      </c>
      <c r="AU53" s="335" t="e">
        <v>#DIV/0!</v>
      </c>
      <c r="AV53" s="266" t="e">
        <v>#DIV/0!</v>
      </c>
      <c r="AX53" s="57">
        <v>0</v>
      </c>
      <c r="AY53" s="57">
        <v>0</v>
      </c>
      <c r="AZ53" s="57">
        <v>715</v>
      </c>
      <c r="BA53" s="57">
        <v>0</v>
      </c>
      <c r="BB53" s="57">
        <v>0</v>
      </c>
      <c r="BC53" s="57" t="e">
        <v>#REF!</v>
      </c>
      <c r="BD53" s="57">
        <v>715</v>
      </c>
      <c r="BE53" s="62">
        <v>715</v>
      </c>
      <c r="BF53" s="292">
        <v>0</v>
      </c>
      <c r="BG53" s="99">
        <v>0</v>
      </c>
      <c r="BH53" s="292">
        <v>3</v>
      </c>
      <c r="BI53" s="292">
        <v>28</v>
      </c>
      <c r="BJ53" s="292">
        <v>31</v>
      </c>
      <c r="BK53" s="292">
        <v>0</v>
      </c>
      <c r="BL53" s="292">
        <v>0</v>
      </c>
      <c r="BM53" s="292">
        <v>0</v>
      </c>
      <c r="BN53" s="99">
        <v>0</v>
      </c>
      <c r="BO53" s="266"/>
      <c r="BP53" s="292">
        <v>0</v>
      </c>
      <c r="BQ53" s="99">
        <v>0</v>
      </c>
      <c r="BR53" s="292">
        <v>3</v>
      </c>
      <c r="BS53" s="292">
        <v>28</v>
      </c>
      <c r="BT53" s="292">
        <v>31</v>
      </c>
      <c r="BU53" s="292">
        <v>0</v>
      </c>
      <c r="BV53" s="292">
        <v>0</v>
      </c>
      <c r="BW53" s="292">
        <v>0</v>
      </c>
      <c r="BX53" s="99">
        <v>0</v>
      </c>
    </row>
    <row r="54" spans="1:76" x14ac:dyDescent="0.25">
      <c r="A54" s="20">
        <v>51</v>
      </c>
      <c r="B54" s="16">
        <v>2013</v>
      </c>
      <c r="C54" s="13" t="s">
        <v>361</v>
      </c>
      <c r="D54" s="22" t="s">
        <v>817</v>
      </c>
      <c r="E54" s="9">
        <v>36</v>
      </c>
      <c r="F54" s="9">
        <v>2</v>
      </c>
      <c r="G54" s="8">
        <v>5.5555555555555554</v>
      </c>
      <c r="I54" s="9">
        <v>4</v>
      </c>
      <c r="J54" s="9">
        <v>14</v>
      </c>
      <c r="K54" s="9">
        <v>2</v>
      </c>
      <c r="L54" s="9">
        <v>20</v>
      </c>
      <c r="M54" s="8">
        <v>20</v>
      </c>
      <c r="N54" s="8">
        <v>70</v>
      </c>
      <c r="O54" s="8">
        <v>10</v>
      </c>
      <c r="P54" s="166">
        <v>100</v>
      </c>
      <c r="Q54" s="9">
        <v>2</v>
      </c>
      <c r="R54" s="9">
        <v>0</v>
      </c>
      <c r="S54" s="8">
        <v>0</v>
      </c>
      <c r="U54" s="96"/>
      <c r="V54" s="9">
        <v>0</v>
      </c>
      <c r="W54" s="9">
        <v>2</v>
      </c>
      <c r="X54" s="9">
        <v>0</v>
      </c>
      <c r="Y54" s="9">
        <v>2</v>
      </c>
      <c r="Z54" s="8">
        <v>0</v>
      </c>
      <c r="AA54" s="8">
        <v>100</v>
      </c>
      <c r="AB54" s="137">
        <v>0</v>
      </c>
      <c r="AC54" s="96"/>
      <c r="AD54" s="96"/>
      <c r="AE54" s="227">
        <v>0</v>
      </c>
      <c r="AF54" s="9">
        <v>0</v>
      </c>
      <c r="AG54" s="8">
        <v>0</v>
      </c>
      <c r="AH54" s="8" t="e">
        <v>#DIV/0!</v>
      </c>
      <c r="AI54" s="8" t="e">
        <v>#DIV/0!</v>
      </c>
      <c r="AJ54" s="8" t="e">
        <v>#DIV/0!</v>
      </c>
      <c r="AL54" s="9">
        <v>0</v>
      </c>
      <c r="AM54" s="9">
        <v>0</v>
      </c>
      <c r="AN54" s="8">
        <v>0</v>
      </c>
      <c r="AO54" s="8" t="e">
        <v>#DIV/0!</v>
      </c>
      <c r="AP54" s="8" t="e">
        <v>#DIV/0!</v>
      </c>
      <c r="AQ54" s="8" t="e">
        <v>#DIV/0!</v>
      </c>
      <c r="AR54" s="96"/>
      <c r="AT54" s="335" t="e">
        <v>#DIV/0!</v>
      </c>
      <c r="AU54" s="335" t="e">
        <v>#DIV/0!</v>
      </c>
      <c r="AV54" s="266" t="e">
        <v>#DIV/0!</v>
      </c>
      <c r="AX54" s="57">
        <v>0</v>
      </c>
      <c r="AY54" s="57">
        <v>0</v>
      </c>
      <c r="AZ54" s="57">
        <v>505</v>
      </c>
      <c r="BA54" s="57">
        <v>0</v>
      </c>
      <c r="BB54" s="57">
        <v>0</v>
      </c>
      <c r="BC54" s="57" t="e">
        <v>#REF!</v>
      </c>
      <c r="BD54" s="57">
        <v>505</v>
      </c>
      <c r="BE54" s="62">
        <v>505</v>
      </c>
      <c r="BF54" s="292">
        <v>0</v>
      </c>
      <c r="BG54" s="99">
        <v>0</v>
      </c>
      <c r="BH54" s="292">
        <v>0</v>
      </c>
      <c r="BI54" s="292">
        <v>58</v>
      </c>
      <c r="BJ54" s="292">
        <v>58</v>
      </c>
      <c r="BK54" s="292">
        <v>0</v>
      </c>
      <c r="BL54" s="292" t="e">
        <v>#DIV/0!</v>
      </c>
      <c r="BM54" s="292">
        <v>0</v>
      </c>
      <c r="BN54" s="99">
        <v>0</v>
      </c>
      <c r="BO54" s="266"/>
      <c r="BP54" s="292">
        <v>0</v>
      </c>
      <c r="BQ54" s="99">
        <v>0</v>
      </c>
      <c r="BR54" s="292">
        <v>0</v>
      </c>
      <c r="BS54" s="292">
        <v>58</v>
      </c>
      <c r="BT54" s="292">
        <v>58</v>
      </c>
      <c r="BU54" s="292">
        <v>0</v>
      </c>
      <c r="BV54" s="292" t="e">
        <v>#DIV/0!</v>
      </c>
      <c r="BW54" s="292">
        <v>0</v>
      </c>
      <c r="BX54" s="99">
        <v>0</v>
      </c>
    </row>
    <row r="55" spans="1:76" x14ac:dyDescent="0.25">
      <c r="A55" s="20">
        <v>52</v>
      </c>
      <c r="B55" s="16">
        <v>2013</v>
      </c>
      <c r="C55" s="13" t="s">
        <v>362</v>
      </c>
      <c r="D55" s="22" t="s">
        <v>295</v>
      </c>
      <c r="E55" s="9">
        <v>1</v>
      </c>
      <c r="F55" s="9">
        <v>1</v>
      </c>
      <c r="G55" s="8">
        <v>100</v>
      </c>
      <c r="I55" s="9">
        <v>1</v>
      </c>
      <c r="J55" s="9">
        <v>0</v>
      </c>
      <c r="K55" s="9">
        <v>0</v>
      </c>
      <c r="L55" s="9">
        <v>1</v>
      </c>
      <c r="M55" s="8">
        <v>100</v>
      </c>
      <c r="N55" s="8">
        <v>0</v>
      </c>
      <c r="O55" s="8">
        <v>0</v>
      </c>
      <c r="P55" s="166">
        <v>100</v>
      </c>
      <c r="Q55" s="9">
        <v>0</v>
      </c>
      <c r="R55" s="9">
        <v>0</v>
      </c>
      <c r="S55" s="8">
        <v>0</v>
      </c>
      <c r="U55" s="96"/>
      <c r="V55" s="9">
        <v>0</v>
      </c>
      <c r="W55" s="9">
        <v>0</v>
      </c>
      <c r="X55" s="9">
        <v>0</v>
      </c>
      <c r="Y55" s="9">
        <v>0</v>
      </c>
      <c r="Z55" s="8">
        <v>0</v>
      </c>
      <c r="AA55" s="8">
        <v>0</v>
      </c>
      <c r="AB55" s="137">
        <v>0</v>
      </c>
      <c r="AC55" s="96"/>
      <c r="AD55" s="96"/>
      <c r="AE55" s="227">
        <v>0</v>
      </c>
      <c r="AF55" s="9">
        <v>0</v>
      </c>
      <c r="AG55" s="8">
        <v>0</v>
      </c>
      <c r="AH55" s="8" t="e">
        <v>#DIV/0!</v>
      </c>
      <c r="AI55" s="8" t="e">
        <v>#DIV/0!</v>
      </c>
      <c r="AJ55" s="8" t="e">
        <v>#DIV/0!</v>
      </c>
      <c r="AL55" s="9">
        <v>0</v>
      </c>
      <c r="AM55" s="9">
        <v>0</v>
      </c>
      <c r="AN55" s="8">
        <v>0</v>
      </c>
      <c r="AO55" s="8" t="e">
        <v>#DIV/0!</v>
      </c>
      <c r="AP55" s="8" t="e">
        <v>#DIV/0!</v>
      </c>
      <c r="AQ55" s="8" t="e">
        <v>#DIV/0!</v>
      </c>
      <c r="AR55" s="96"/>
      <c r="AT55" s="335" t="e">
        <v>#DIV/0!</v>
      </c>
      <c r="AU55" s="335" t="e">
        <v>#DIV/0!</v>
      </c>
      <c r="AV55" s="266" t="e">
        <v>#DIV/0!</v>
      </c>
      <c r="AX55" s="57">
        <v>85</v>
      </c>
      <c r="AY55" s="57">
        <v>20</v>
      </c>
      <c r="AZ55" s="57">
        <v>658</v>
      </c>
      <c r="BA55" s="57">
        <v>0</v>
      </c>
      <c r="BB55" s="57">
        <v>0</v>
      </c>
      <c r="BC55" s="57" t="e">
        <v>#REF!</v>
      </c>
      <c r="BD55" s="57">
        <v>763</v>
      </c>
      <c r="BE55" s="62">
        <v>763</v>
      </c>
      <c r="BF55" s="292">
        <v>0</v>
      </c>
      <c r="BG55" s="99">
        <v>0</v>
      </c>
      <c r="BH55" s="292">
        <v>4</v>
      </c>
      <c r="BI55" s="292">
        <v>34</v>
      </c>
      <c r="BJ55" s="292">
        <v>38</v>
      </c>
      <c r="BK55" s="292">
        <v>0</v>
      </c>
      <c r="BL55" s="292">
        <v>0</v>
      </c>
      <c r="BM55" s="292">
        <v>0</v>
      </c>
      <c r="BN55" s="99">
        <v>0</v>
      </c>
      <c r="BO55" s="266"/>
      <c r="BP55" s="292">
        <v>0</v>
      </c>
      <c r="BQ55" s="99">
        <v>0</v>
      </c>
      <c r="BR55" s="292">
        <v>4</v>
      </c>
      <c r="BS55" s="292">
        <v>34</v>
      </c>
      <c r="BT55" s="292">
        <v>38</v>
      </c>
      <c r="BU55" s="292">
        <v>0</v>
      </c>
      <c r="BV55" s="292">
        <v>0</v>
      </c>
      <c r="BW55" s="292">
        <v>0</v>
      </c>
      <c r="BX55" s="99">
        <v>0</v>
      </c>
    </row>
    <row r="56" spans="1:76" x14ac:dyDescent="0.25">
      <c r="A56" s="20">
        <v>53</v>
      </c>
      <c r="B56" s="16">
        <v>2012</v>
      </c>
      <c r="C56" s="13" t="s">
        <v>363</v>
      </c>
      <c r="D56" s="22" t="s">
        <v>819</v>
      </c>
      <c r="E56" s="9">
        <v>10</v>
      </c>
      <c r="F56" s="9">
        <v>10</v>
      </c>
      <c r="G56" s="8">
        <v>100</v>
      </c>
      <c r="I56" s="9">
        <v>50</v>
      </c>
      <c r="J56" s="9">
        <v>50</v>
      </c>
      <c r="K56" s="9">
        <v>0</v>
      </c>
      <c r="L56" s="9">
        <v>100</v>
      </c>
      <c r="M56" s="8">
        <v>50</v>
      </c>
      <c r="N56" s="8">
        <v>50</v>
      </c>
      <c r="O56" s="8">
        <v>0</v>
      </c>
      <c r="P56" s="166">
        <v>100</v>
      </c>
      <c r="Q56" s="9">
        <v>0</v>
      </c>
      <c r="R56" s="9">
        <v>0</v>
      </c>
      <c r="S56" s="8">
        <v>0</v>
      </c>
      <c r="U56" s="96"/>
      <c r="V56" s="9">
        <v>0</v>
      </c>
      <c r="W56" s="9">
        <v>0</v>
      </c>
      <c r="X56" s="9">
        <v>0</v>
      </c>
      <c r="Y56" s="9">
        <v>0</v>
      </c>
      <c r="Z56" s="8">
        <v>0</v>
      </c>
      <c r="AA56" s="8">
        <v>0</v>
      </c>
      <c r="AB56" s="137">
        <v>0</v>
      </c>
      <c r="AC56" s="96"/>
      <c r="AD56" s="96"/>
      <c r="AE56" s="227">
        <v>0</v>
      </c>
      <c r="AF56" s="9">
        <v>0</v>
      </c>
      <c r="AG56" s="8">
        <v>0</v>
      </c>
      <c r="AH56" s="8" t="e">
        <v>#DIV/0!</v>
      </c>
      <c r="AI56" s="8" t="e">
        <v>#DIV/0!</v>
      </c>
      <c r="AJ56" s="8" t="e">
        <v>#DIV/0!</v>
      </c>
      <c r="AL56" s="9">
        <v>0</v>
      </c>
      <c r="AM56" s="9">
        <v>0</v>
      </c>
      <c r="AN56" s="8">
        <v>0</v>
      </c>
      <c r="AO56" s="8" t="e">
        <v>#DIV/0!</v>
      </c>
      <c r="AP56" s="8" t="e">
        <v>#DIV/0!</v>
      </c>
      <c r="AQ56" s="8" t="e">
        <v>#DIV/0!</v>
      </c>
      <c r="AR56" s="96"/>
      <c r="AT56" s="335" t="e">
        <v>#DIV/0!</v>
      </c>
      <c r="AU56" s="335" t="e">
        <v>#DIV/0!</v>
      </c>
      <c r="AV56" s="266" t="e">
        <v>#DIV/0!</v>
      </c>
      <c r="AX56" s="57">
        <v>162</v>
      </c>
      <c r="AY56" s="57">
        <v>0</v>
      </c>
      <c r="AZ56" s="57">
        <v>324</v>
      </c>
      <c r="BA56" s="57">
        <v>0</v>
      </c>
      <c r="BB56" s="57">
        <v>0</v>
      </c>
      <c r="BC56" s="57" t="e">
        <v>#REF!</v>
      </c>
      <c r="BD56" s="57">
        <v>486</v>
      </c>
      <c r="BE56" s="62">
        <v>486</v>
      </c>
      <c r="BF56" s="292">
        <v>0</v>
      </c>
      <c r="BG56" s="99">
        <v>0</v>
      </c>
      <c r="BH56" s="292">
        <v>0</v>
      </c>
      <c r="BI56" s="292">
        <v>29</v>
      </c>
      <c r="BJ56" s="292">
        <v>29</v>
      </c>
      <c r="BK56" s="292">
        <v>0</v>
      </c>
      <c r="BL56" s="292" t="e">
        <v>#DIV/0!</v>
      </c>
      <c r="BM56" s="292">
        <v>0</v>
      </c>
      <c r="BN56" s="99">
        <v>0</v>
      </c>
      <c r="BO56" s="266"/>
      <c r="BP56" s="292">
        <v>0</v>
      </c>
      <c r="BQ56" s="99">
        <v>0</v>
      </c>
      <c r="BR56" s="292">
        <v>0</v>
      </c>
      <c r="BS56" s="292">
        <v>29</v>
      </c>
      <c r="BT56" s="292">
        <v>29</v>
      </c>
      <c r="BU56" s="292">
        <v>0</v>
      </c>
      <c r="BV56" s="292" t="e">
        <v>#DIV/0!</v>
      </c>
      <c r="BW56" s="292">
        <v>0</v>
      </c>
      <c r="BX56" s="99">
        <v>0</v>
      </c>
    </row>
    <row r="57" spans="1:76" x14ac:dyDescent="0.25">
      <c r="A57" s="20">
        <v>54</v>
      </c>
      <c r="B57" s="16">
        <v>2013</v>
      </c>
      <c r="C57" s="13" t="s">
        <v>364</v>
      </c>
      <c r="D57" s="22" t="s">
        <v>817</v>
      </c>
      <c r="E57" s="9">
        <v>11</v>
      </c>
      <c r="F57" s="9">
        <v>1</v>
      </c>
      <c r="G57" s="8">
        <v>9.0909090909090917</v>
      </c>
      <c r="I57" s="9">
        <v>2</v>
      </c>
      <c r="J57" s="9">
        <v>9</v>
      </c>
      <c r="K57" s="9">
        <v>0</v>
      </c>
      <c r="L57" s="9">
        <v>11</v>
      </c>
      <c r="M57" s="8">
        <v>18.181818181818183</v>
      </c>
      <c r="N57" s="8">
        <v>81.818181818181827</v>
      </c>
      <c r="O57" s="8">
        <v>0</v>
      </c>
      <c r="P57" s="166">
        <v>100.00000000000001</v>
      </c>
      <c r="Q57" s="9">
        <v>0</v>
      </c>
      <c r="R57" s="9">
        <v>0</v>
      </c>
      <c r="S57" s="8">
        <v>0</v>
      </c>
      <c r="U57" s="96"/>
      <c r="V57" s="9">
        <v>0</v>
      </c>
      <c r="W57" s="9">
        <v>0</v>
      </c>
      <c r="X57" s="9">
        <v>0</v>
      </c>
      <c r="Y57" s="9">
        <v>0</v>
      </c>
      <c r="Z57" s="8">
        <v>0</v>
      </c>
      <c r="AA57" s="8">
        <v>0</v>
      </c>
      <c r="AB57" s="137">
        <v>0</v>
      </c>
      <c r="AC57" s="96"/>
      <c r="AD57" s="96"/>
      <c r="AE57" s="227">
        <v>0</v>
      </c>
      <c r="AF57" s="9">
        <v>0</v>
      </c>
      <c r="AG57" s="8">
        <v>0</v>
      </c>
      <c r="AH57" s="8" t="e">
        <v>#DIV/0!</v>
      </c>
      <c r="AI57" s="8" t="e">
        <v>#DIV/0!</v>
      </c>
      <c r="AJ57" s="8" t="e">
        <v>#DIV/0!</v>
      </c>
      <c r="AL57" s="9">
        <v>0</v>
      </c>
      <c r="AM57" s="9">
        <v>0</v>
      </c>
      <c r="AN57" s="8">
        <v>0</v>
      </c>
      <c r="AO57" s="8" t="e">
        <v>#DIV/0!</v>
      </c>
      <c r="AP57" s="8" t="e">
        <v>#DIV/0!</v>
      </c>
      <c r="AQ57" s="8" t="e">
        <v>#DIV/0!</v>
      </c>
      <c r="AR57" s="96"/>
      <c r="AT57" s="335" t="e">
        <v>#DIV/0!</v>
      </c>
      <c r="AU57" s="335" t="e">
        <v>#DIV/0!</v>
      </c>
      <c r="AV57" s="266" t="e">
        <v>#DIV/0!</v>
      </c>
      <c r="AX57" s="57">
        <v>265</v>
      </c>
      <c r="AY57" s="57">
        <v>0</v>
      </c>
      <c r="AZ57" s="57">
        <v>238</v>
      </c>
      <c r="BA57" s="57">
        <v>0</v>
      </c>
      <c r="BB57" s="57">
        <v>0</v>
      </c>
      <c r="BC57" s="57" t="e">
        <v>#REF!</v>
      </c>
      <c r="BD57" s="57">
        <v>503</v>
      </c>
      <c r="BE57" s="62">
        <v>503</v>
      </c>
      <c r="BF57" s="292">
        <v>0</v>
      </c>
      <c r="BG57" s="99">
        <v>0</v>
      </c>
      <c r="BH57" s="292">
        <v>6</v>
      </c>
      <c r="BI57" s="292">
        <v>27</v>
      </c>
      <c r="BJ57" s="292">
        <v>33</v>
      </c>
      <c r="BK57" s="292">
        <v>0</v>
      </c>
      <c r="BL57" s="292">
        <v>0</v>
      </c>
      <c r="BM57" s="292">
        <v>0</v>
      </c>
      <c r="BN57" s="99">
        <v>0</v>
      </c>
      <c r="BO57" s="266"/>
      <c r="BP57" s="292">
        <v>0</v>
      </c>
      <c r="BQ57" s="99">
        <v>0</v>
      </c>
      <c r="BR57" s="292">
        <v>6</v>
      </c>
      <c r="BS57" s="292">
        <v>27</v>
      </c>
      <c r="BT57" s="292">
        <v>33</v>
      </c>
      <c r="BU57" s="292">
        <v>0</v>
      </c>
      <c r="BV57" s="292">
        <v>0</v>
      </c>
      <c r="BW57" s="292">
        <v>0</v>
      </c>
      <c r="BX57" s="99">
        <v>0</v>
      </c>
    </row>
    <row r="58" spans="1:76" x14ac:dyDescent="0.25">
      <c r="A58" s="20">
        <v>55</v>
      </c>
      <c r="B58" s="16">
        <v>2012</v>
      </c>
      <c r="C58" s="13" t="s">
        <v>365</v>
      </c>
      <c r="D58" s="22" t="s">
        <v>820</v>
      </c>
      <c r="E58" s="9">
        <v>17</v>
      </c>
      <c r="F58" s="9">
        <v>8</v>
      </c>
      <c r="G58" s="8">
        <v>47.058823529411761</v>
      </c>
      <c r="I58" s="9">
        <v>11</v>
      </c>
      <c r="J58" s="9">
        <v>1</v>
      </c>
      <c r="K58" s="9">
        <v>2</v>
      </c>
      <c r="L58" s="9">
        <v>14</v>
      </c>
      <c r="M58" s="8">
        <v>78.571428571428569</v>
      </c>
      <c r="N58" s="8">
        <v>7.1428571428571423</v>
      </c>
      <c r="O58" s="8">
        <v>14.285714285714285</v>
      </c>
      <c r="P58" s="166">
        <v>100</v>
      </c>
      <c r="Q58" s="9">
        <v>1</v>
      </c>
      <c r="R58" s="9">
        <v>1</v>
      </c>
      <c r="S58" s="8">
        <v>100</v>
      </c>
      <c r="U58" s="96"/>
      <c r="V58" s="9">
        <v>2</v>
      </c>
      <c r="W58" s="9">
        <v>3</v>
      </c>
      <c r="X58" s="9">
        <v>0</v>
      </c>
      <c r="Y58" s="9">
        <v>5</v>
      </c>
      <c r="Z58" s="8">
        <v>40</v>
      </c>
      <c r="AA58" s="8">
        <v>60</v>
      </c>
      <c r="AB58" s="137">
        <v>0</v>
      </c>
      <c r="AC58" s="96"/>
      <c r="AD58" s="96"/>
      <c r="AE58" s="227">
        <v>0</v>
      </c>
      <c r="AF58" s="9">
        <v>0</v>
      </c>
      <c r="AG58" s="8">
        <v>0</v>
      </c>
      <c r="AH58" s="8" t="e">
        <v>#DIV/0!</v>
      </c>
      <c r="AI58" s="8" t="e">
        <v>#DIV/0!</v>
      </c>
      <c r="AJ58" s="8" t="e">
        <v>#DIV/0!</v>
      </c>
      <c r="AL58" s="9">
        <v>2</v>
      </c>
      <c r="AM58" s="9">
        <v>0</v>
      </c>
      <c r="AN58" s="8">
        <v>2</v>
      </c>
      <c r="AO58" s="8">
        <v>100</v>
      </c>
      <c r="AP58" s="8">
        <v>0</v>
      </c>
      <c r="AQ58" s="8">
        <v>100</v>
      </c>
      <c r="AR58" s="96"/>
      <c r="AT58" s="335">
        <v>100</v>
      </c>
      <c r="AU58" s="335">
        <v>0</v>
      </c>
      <c r="AV58" s="266">
        <v>100</v>
      </c>
      <c r="AX58" s="57">
        <v>379</v>
      </c>
      <c r="AY58" s="57">
        <v>0</v>
      </c>
      <c r="AZ58" s="57">
        <v>469</v>
      </c>
      <c r="BA58" s="57">
        <v>0</v>
      </c>
      <c r="BB58" s="57">
        <v>0</v>
      </c>
      <c r="BC58" s="57" t="e">
        <v>#REF!</v>
      </c>
      <c r="BD58" s="57">
        <v>848</v>
      </c>
      <c r="BE58" s="62">
        <v>848</v>
      </c>
      <c r="BF58" s="292">
        <v>0</v>
      </c>
      <c r="BG58" s="99">
        <v>0</v>
      </c>
      <c r="BH58" s="292">
        <v>0</v>
      </c>
      <c r="BI58" s="292">
        <v>52</v>
      </c>
      <c r="BJ58" s="292">
        <v>52</v>
      </c>
      <c r="BK58" s="292">
        <v>0</v>
      </c>
      <c r="BL58" s="292" t="e">
        <v>#DIV/0!</v>
      </c>
      <c r="BM58" s="292">
        <v>0</v>
      </c>
      <c r="BN58" s="99">
        <v>0</v>
      </c>
      <c r="BO58" s="266"/>
      <c r="BP58" s="292">
        <v>2</v>
      </c>
      <c r="BQ58" s="99">
        <v>0.23584905660377359</v>
      </c>
      <c r="BR58" s="292">
        <v>0</v>
      </c>
      <c r="BS58" s="292">
        <v>52</v>
      </c>
      <c r="BT58" s="292">
        <v>52</v>
      </c>
      <c r="BU58" s="292">
        <v>0</v>
      </c>
      <c r="BV58" s="292" t="e">
        <v>#DIV/0!</v>
      </c>
      <c r="BW58" s="292">
        <v>0</v>
      </c>
      <c r="BX58" s="99">
        <v>0</v>
      </c>
    </row>
    <row r="59" spans="1:76" x14ac:dyDescent="0.25">
      <c r="A59" s="20">
        <v>56</v>
      </c>
      <c r="B59" s="16">
        <v>2013</v>
      </c>
      <c r="C59" s="13" t="s">
        <v>366</v>
      </c>
      <c r="D59" s="22" t="s">
        <v>268</v>
      </c>
      <c r="E59" s="9">
        <v>39</v>
      </c>
      <c r="F59" s="9">
        <v>39</v>
      </c>
      <c r="G59" s="8">
        <v>100</v>
      </c>
      <c r="I59" s="9">
        <v>33</v>
      </c>
      <c r="J59" s="9">
        <v>17</v>
      </c>
      <c r="K59" s="9">
        <v>16</v>
      </c>
      <c r="L59" s="9">
        <v>66</v>
      </c>
      <c r="M59" s="8">
        <v>50</v>
      </c>
      <c r="N59" s="8">
        <v>25.757575757575758</v>
      </c>
      <c r="O59" s="8">
        <v>24.242424242424242</v>
      </c>
      <c r="P59" s="166">
        <v>100</v>
      </c>
      <c r="Q59" s="9">
        <v>3</v>
      </c>
      <c r="R59" s="9">
        <v>2</v>
      </c>
      <c r="S59" s="8">
        <v>66.666666666666657</v>
      </c>
      <c r="U59" s="96"/>
      <c r="V59" s="9">
        <v>3</v>
      </c>
      <c r="W59" s="9">
        <v>3</v>
      </c>
      <c r="X59" s="9">
        <v>2</v>
      </c>
      <c r="Y59" s="9">
        <v>8</v>
      </c>
      <c r="Z59" s="8">
        <v>37.5</v>
      </c>
      <c r="AA59" s="8">
        <v>37.5</v>
      </c>
      <c r="AB59" s="137">
        <v>25</v>
      </c>
      <c r="AC59" s="96"/>
      <c r="AD59" s="96"/>
      <c r="AE59" s="227">
        <v>848</v>
      </c>
      <c r="AF59" s="9">
        <v>27</v>
      </c>
      <c r="AG59" s="8">
        <v>875</v>
      </c>
      <c r="AH59" s="8">
        <v>96.914285714285711</v>
      </c>
      <c r="AI59" s="8">
        <v>3.0857142857142859</v>
      </c>
      <c r="AJ59" s="8">
        <v>100</v>
      </c>
      <c r="AL59" s="9">
        <v>0</v>
      </c>
      <c r="AM59" s="9">
        <v>0</v>
      </c>
      <c r="AN59" s="8">
        <v>0</v>
      </c>
      <c r="AO59" s="8" t="e">
        <v>#DIV/0!</v>
      </c>
      <c r="AP59" s="8" t="e">
        <v>#DIV/0!</v>
      </c>
      <c r="AQ59" s="8" t="e">
        <v>#DIV/0!</v>
      </c>
      <c r="AR59" s="96"/>
      <c r="AT59" s="335" t="e">
        <v>#DIV/0!</v>
      </c>
      <c r="AU59" s="335" t="e">
        <v>#DIV/0!</v>
      </c>
      <c r="AV59" s="266" t="e">
        <v>#DIV/0!</v>
      </c>
      <c r="AX59" s="57">
        <v>292</v>
      </c>
      <c r="AY59" s="57">
        <v>0</v>
      </c>
      <c r="AZ59" s="57">
        <v>175</v>
      </c>
      <c r="BA59" s="57">
        <v>0</v>
      </c>
      <c r="BB59" s="57">
        <v>0</v>
      </c>
      <c r="BC59" s="57" t="e">
        <v>#REF!</v>
      </c>
      <c r="BD59" s="57">
        <v>467</v>
      </c>
      <c r="BE59" s="62">
        <v>467</v>
      </c>
      <c r="BF59" s="292">
        <v>848</v>
      </c>
      <c r="BG59" s="99">
        <v>181.5845824411135</v>
      </c>
      <c r="BH59" s="292">
        <v>4</v>
      </c>
      <c r="BI59" s="292">
        <v>27</v>
      </c>
      <c r="BJ59" s="292">
        <v>31</v>
      </c>
      <c r="BK59" s="292">
        <v>27</v>
      </c>
      <c r="BL59" s="292">
        <v>675</v>
      </c>
      <c r="BM59" s="292">
        <v>100</v>
      </c>
      <c r="BN59" s="99">
        <v>87.096774193548384</v>
      </c>
      <c r="BO59" s="266"/>
      <c r="BP59" s="292">
        <v>0</v>
      </c>
      <c r="BQ59" s="99">
        <v>0</v>
      </c>
      <c r="BR59" s="292">
        <v>4</v>
      </c>
      <c r="BS59" s="292">
        <v>27</v>
      </c>
      <c r="BT59" s="292">
        <v>31</v>
      </c>
      <c r="BU59" s="292">
        <v>0</v>
      </c>
      <c r="BV59" s="292">
        <v>0</v>
      </c>
      <c r="BW59" s="292">
        <v>0</v>
      </c>
      <c r="BX59" s="99">
        <v>0</v>
      </c>
    </row>
    <row r="60" spans="1:76" x14ac:dyDescent="0.25">
      <c r="A60" s="20">
        <v>57</v>
      </c>
      <c r="B60" s="16">
        <v>2012</v>
      </c>
      <c r="C60" s="13" t="s">
        <v>367</v>
      </c>
      <c r="D60" s="22" t="s">
        <v>819</v>
      </c>
      <c r="E60" s="9">
        <v>11</v>
      </c>
      <c r="F60" s="9">
        <v>3</v>
      </c>
      <c r="G60" s="8">
        <v>27.27272727272727</v>
      </c>
      <c r="I60" s="9">
        <v>6</v>
      </c>
      <c r="J60" s="9">
        <v>5</v>
      </c>
      <c r="K60" s="9">
        <v>11</v>
      </c>
      <c r="L60" s="9">
        <v>22</v>
      </c>
      <c r="M60" s="8">
        <v>27.27272727272727</v>
      </c>
      <c r="N60" s="8">
        <v>22.727272727272727</v>
      </c>
      <c r="O60" s="8">
        <v>50</v>
      </c>
      <c r="P60" s="166">
        <v>100</v>
      </c>
      <c r="Q60" s="9">
        <v>0</v>
      </c>
      <c r="R60" s="9">
        <v>0</v>
      </c>
      <c r="S60" s="8">
        <v>0</v>
      </c>
      <c r="U60" s="96"/>
      <c r="V60" s="9">
        <v>0</v>
      </c>
      <c r="W60" s="9">
        <v>0</v>
      </c>
      <c r="X60" s="9">
        <v>0</v>
      </c>
      <c r="Y60" s="9">
        <v>0</v>
      </c>
      <c r="Z60" s="8">
        <v>0</v>
      </c>
      <c r="AA60" s="8">
        <v>0</v>
      </c>
      <c r="AB60" s="137">
        <v>0</v>
      </c>
      <c r="AC60" s="96"/>
      <c r="AD60" s="96"/>
      <c r="AE60" s="227">
        <v>0</v>
      </c>
      <c r="AF60" s="9">
        <v>0</v>
      </c>
      <c r="AG60" s="8">
        <v>0</v>
      </c>
      <c r="AH60" s="8" t="e">
        <v>#DIV/0!</v>
      </c>
      <c r="AI60" s="8" t="e">
        <v>#DIV/0!</v>
      </c>
      <c r="AJ60" s="8" t="e">
        <v>#DIV/0!</v>
      </c>
      <c r="AL60" s="9">
        <v>0</v>
      </c>
      <c r="AM60" s="9">
        <v>0</v>
      </c>
      <c r="AN60" s="8">
        <v>0</v>
      </c>
      <c r="AO60" s="8" t="e">
        <v>#DIV/0!</v>
      </c>
      <c r="AP60" s="8" t="e">
        <v>#DIV/0!</v>
      </c>
      <c r="AQ60" s="8" t="e">
        <v>#DIV/0!</v>
      </c>
      <c r="AR60" s="96"/>
      <c r="AT60" s="335" t="e">
        <v>#DIV/0!</v>
      </c>
      <c r="AU60" s="335" t="e">
        <v>#DIV/0!</v>
      </c>
      <c r="AV60" s="266" t="e">
        <v>#DIV/0!</v>
      </c>
      <c r="AX60" s="57">
        <v>175</v>
      </c>
      <c r="AY60" s="57">
        <v>0</v>
      </c>
      <c r="AZ60" s="57">
        <v>332</v>
      </c>
      <c r="BA60" s="57">
        <v>0</v>
      </c>
      <c r="BB60" s="57">
        <v>0</v>
      </c>
      <c r="BC60" s="57" t="e">
        <v>#REF!</v>
      </c>
      <c r="BD60" s="57">
        <v>507</v>
      </c>
      <c r="BE60" s="62">
        <v>507</v>
      </c>
      <c r="BF60" s="292">
        <v>0</v>
      </c>
      <c r="BG60" s="99">
        <v>0</v>
      </c>
      <c r="BH60" s="292">
        <v>5</v>
      </c>
      <c r="BI60" s="292">
        <v>19</v>
      </c>
      <c r="BJ60" s="292">
        <v>24</v>
      </c>
      <c r="BK60" s="292">
        <v>0</v>
      </c>
      <c r="BL60" s="292">
        <v>0</v>
      </c>
      <c r="BM60" s="292">
        <v>0</v>
      </c>
      <c r="BN60" s="99">
        <v>0</v>
      </c>
      <c r="BO60" s="266"/>
      <c r="BP60" s="292">
        <v>0</v>
      </c>
      <c r="BQ60" s="99">
        <v>0</v>
      </c>
      <c r="BR60" s="292">
        <v>5</v>
      </c>
      <c r="BS60" s="292">
        <v>19</v>
      </c>
      <c r="BT60" s="292">
        <v>24</v>
      </c>
      <c r="BU60" s="292">
        <v>0</v>
      </c>
      <c r="BV60" s="292">
        <v>0</v>
      </c>
      <c r="BW60" s="292">
        <v>0</v>
      </c>
      <c r="BX60" s="99">
        <v>0</v>
      </c>
    </row>
    <row r="61" spans="1:76" x14ac:dyDescent="0.25">
      <c r="A61" s="20">
        <v>58</v>
      </c>
      <c r="B61" s="16">
        <v>2014</v>
      </c>
      <c r="C61" s="13" t="s">
        <v>368</v>
      </c>
      <c r="D61" s="22" t="s">
        <v>820</v>
      </c>
      <c r="E61" s="9">
        <v>39</v>
      </c>
      <c r="F61" s="9">
        <v>21</v>
      </c>
      <c r="G61" s="8">
        <v>53.846153846153847</v>
      </c>
      <c r="I61" s="9">
        <v>8</v>
      </c>
      <c r="J61" s="9">
        <v>28</v>
      </c>
      <c r="K61" s="9">
        <v>3</v>
      </c>
      <c r="L61" s="9">
        <v>39</v>
      </c>
      <c r="M61" s="8">
        <v>20.512820512820511</v>
      </c>
      <c r="N61" s="8">
        <v>71.794871794871796</v>
      </c>
      <c r="O61" s="8">
        <v>7.6923076923076925</v>
      </c>
      <c r="P61" s="166">
        <v>100</v>
      </c>
      <c r="Q61" s="9">
        <v>17</v>
      </c>
      <c r="R61" s="9">
        <v>16</v>
      </c>
      <c r="S61" s="8">
        <v>94.117647058823522</v>
      </c>
      <c r="U61" s="96"/>
      <c r="V61" s="9">
        <v>16</v>
      </c>
      <c r="W61" s="9">
        <v>1</v>
      </c>
      <c r="X61" s="9">
        <v>0</v>
      </c>
      <c r="Y61" s="9">
        <v>17</v>
      </c>
      <c r="Z61" s="8">
        <v>94.117647058823536</v>
      </c>
      <c r="AA61" s="8">
        <v>5.882352941176471</v>
      </c>
      <c r="AB61" s="137">
        <v>0</v>
      </c>
      <c r="AC61" s="96"/>
      <c r="AD61" s="96"/>
      <c r="AE61" s="227">
        <v>0</v>
      </c>
      <c r="AF61" s="9">
        <v>0</v>
      </c>
      <c r="AG61" s="8">
        <v>0</v>
      </c>
      <c r="AH61" s="8" t="e">
        <v>#DIV/0!</v>
      </c>
      <c r="AI61" s="8" t="e">
        <v>#DIV/0!</v>
      </c>
      <c r="AJ61" s="8" t="e">
        <v>#DIV/0!</v>
      </c>
      <c r="AL61" s="9">
        <v>4</v>
      </c>
      <c r="AM61" s="9">
        <v>1</v>
      </c>
      <c r="AN61" s="8">
        <v>5</v>
      </c>
      <c r="AO61" s="8">
        <v>80</v>
      </c>
      <c r="AP61" s="8">
        <v>20</v>
      </c>
      <c r="AQ61" s="8">
        <v>100</v>
      </c>
      <c r="AR61" s="96"/>
      <c r="AT61" s="335">
        <v>80</v>
      </c>
      <c r="AU61" s="335">
        <v>20</v>
      </c>
      <c r="AV61" s="266">
        <v>100</v>
      </c>
      <c r="AX61" s="57">
        <v>0</v>
      </c>
      <c r="AY61" s="57">
        <v>0</v>
      </c>
      <c r="AZ61" s="57">
        <v>472</v>
      </c>
      <c r="BA61" s="57">
        <v>0</v>
      </c>
      <c r="BB61" s="57">
        <v>0</v>
      </c>
      <c r="BC61" s="57" t="e">
        <v>#REF!</v>
      </c>
      <c r="BD61" s="57">
        <v>472</v>
      </c>
      <c r="BE61" s="62">
        <v>472</v>
      </c>
      <c r="BF61" s="292">
        <v>0</v>
      </c>
      <c r="BG61" s="99">
        <v>0</v>
      </c>
      <c r="BH61" s="292">
        <v>3</v>
      </c>
      <c r="BI61" s="292">
        <v>28</v>
      </c>
      <c r="BJ61" s="292">
        <v>31</v>
      </c>
      <c r="BK61" s="292">
        <v>0</v>
      </c>
      <c r="BL61" s="292">
        <v>0</v>
      </c>
      <c r="BM61" s="292">
        <v>0</v>
      </c>
      <c r="BN61" s="99">
        <v>0</v>
      </c>
      <c r="BO61" s="266"/>
      <c r="BP61" s="292">
        <v>4</v>
      </c>
      <c r="BQ61" s="99">
        <v>0.84745762711864403</v>
      </c>
      <c r="BR61" s="292">
        <v>3</v>
      </c>
      <c r="BS61" s="292">
        <v>28</v>
      </c>
      <c r="BT61" s="292">
        <v>31</v>
      </c>
      <c r="BU61" s="292">
        <v>1</v>
      </c>
      <c r="BV61" s="292">
        <v>33.333333333333336</v>
      </c>
      <c r="BW61" s="292">
        <v>3.5714285714285716</v>
      </c>
      <c r="BX61" s="99">
        <v>3.225806451612903</v>
      </c>
    </row>
    <row r="62" spans="1:76" x14ac:dyDescent="0.25">
      <c r="A62" s="20">
        <v>59</v>
      </c>
      <c r="B62" s="16">
        <v>2014</v>
      </c>
      <c r="C62" s="13" t="s">
        <v>369</v>
      </c>
      <c r="D62" s="22" t="s">
        <v>820</v>
      </c>
      <c r="E62" s="9">
        <v>5</v>
      </c>
      <c r="F62" s="9">
        <v>5</v>
      </c>
      <c r="G62" s="8">
        <v>100</v>
      </c>
      <c r="I62" s="9">
        <v>0</v>
      </c>
      <c r="J62" s="9">
        <v>5</v>
      </c>
      <c r="K62" s="9">
        <v>0</v>
      </c>
      <c r="L62" s="9">
        <v>5</v>
      </c>
      <c r="M62" s="8">
        <v>0</v>
      </c>
      <c r="N62" s="8">
        <v>100</v>
      </c>
      <c r="O62" s="8">
        <v>0</v>
      </c>
      <c r="P62" s="166">
        <v>100</v>
      </c>
      <c r="Q62" s="9">
        <v>5</v>
      </c>
      <c r="R62" s="9">
        <v>5</v>
      </c>
      <c r="S62" s="8">
        <v>100</v>
      </c>
      <c r="U62" s="96"/>
      <c r="V62" s="9">
        <v>0</v>
      </c>
      <c r="W62" s="9">
        <v>1</v>
      </c>
      <c r="X62" s="9">
        <v>0</v>
      </c>
      <c r="Y62" s="9">
        <v>1</v>
      </c>
      <c r="Z62" s="8">
        <v>0</v>
      </c>
      <c r="AA62" s="8">
        <v>100</v>
      </c>
      <c r="AB62" s="137">
        <v>0</v>
      </c>
      <c r="AC62" s="96"/>
      <c r="AD62" s="96"/>
      <c r="AE62" s="227">
        <v>0</v>
      </c>
      <c r="AF62" s="9">
        <v>0</v>
      </c>
      <c r="AG62" s="8">
        <v>0</v>
      </c>
      <c r="AH62" s="8" t="e">
        <v>#DIV/0!</v>
      </c>
      <c r="AI62" s="8" t="e">
        <v>#DIV/0!</v>
      </c>
      <c r="AJ62" s="8" t="e">
        <v>#DIV/0!</v>
      </c>
      <c r="AL62" s="9">
        <v>1</v>
      </c>
      <c r="AM62" s="9">
        <v>0</v>
      </c>
      <c r="AN62" s="8">
        <v>1</v>
      </c>
      <c r="AO62" s="8">
        <v>100</v>
      </c>
      <c r="AP62" s="8">
        <v>0</v>
      </c>
      <c r="AQ62" s="8">
        <v>100</v>
      </c>
      <c r="AR62" s="96"/>
      <c r="AT62" s="335">
        <v>100</v>
      </c>
      <c r="AU62" s="335">
        <v>0</v>
      </c>
      <c r="AV62" s="266">
        <v>100</v>
      </c>
      <c r="AX62" s="57">
        <v>0</v>
      </c>
      <c r="AY62" s="57">
        <v>0</v>
      </c>
      <c r="AZ62" s="57">
        <v>613</v>
      </c>
      <c r="BA62" s="57">
        <v>0</v>
      </c>
      <c r="BB62" s="57">
        <v>0</v>
      </c>
      <c r="BC62" s="57" t="e">
        <v>#REF!</v>
      </c>
      <c r="BD62" s="57">
        <v>613</v>
      </c>
      <c r="BE62" s="62">
        <v>613</v>
      </c>
      <c r="BF62" s="292">
        <v>0</v>
      </c>
      <c r="BG62" s="99">
        <v>0</v>
      </c>
      <c r="BH62" s="292">
        <v>2</v>
      </c>
      <c r="BI62" s="292">
        <v>34</v>
      </c>
      <c r="BJ62" s="292">
        <v>36</v>
      </c>
      <c r="BK62" s="292">
        <v>0</v>
      </c>
      <c r="BL62" s="292">
        <v>0</v>
      </c>
      <c r="BM62" s="292">
        <v>0</v>
      </c>
      <c r="BN62" s="99">
        <v>0</v>
      </c>
      <c r="BO62" s="266"/>
      <c r="BP62" s="292">
        <v>1</v>
      </c>
      <c r="BQ62" s="99">
        <v>0.16313213703099511</v>
      </c>
      <c r="BR62" s="292">
        <v>2</v>
      </c>
      <c r="BS62" s="292">
        <v>34</v>
      </c>
      <c r="BT62" s="292">
        <v>36</v>
      </c>
      <c r="BU62" s="292">
        <v>0</v>
      </c>
      <c r="BV62" s="292">
        <v>0</v>
      </c>
      <c r="BW62" s="292">
        <v>0</v>
      </c>
      <c r="BX62" s="99">
        <v>0</v>
      </c>
    </row>
    <row r="63" spans="1:76" x14ac:dyDescent="0.25">
      <c r="A63" s="20">
        <v>60</v>
      </c>
      <c r="B63" s="16">
        <v>2014</v>
      </c>
      <c r="C63" s="13" t="s">
        <v>370</v>
      </c>
      <c r="D63" s="22" t="s">
        <v>292</v>
      </c>
      <c r="E63" s="9">
        <v>75</v>
      </c>
      <c r="F63" s="9">
        <v>74</v>
      </c>
      <c r="G63" s="8">
        <v>98.666666666666671</v>
      </c>
      <c r="I63" s="9">
        <v>54</v>
      </c>
      <c r="J63" s="9">
        <v>80</v>
      </c>
      <c r="K63" s="9">
        <v>15</v>
      </c>
      <c r="L63" s="9">
        <v>149</v>
      </c>
      <c r="M63" s="8">
        <v>36.241610738255034</v>
      </c>
      <c r="N63" s="8">
        <v>53.691275167785236</v>
      </c>
      <c r="O63" s="8">
        <v>10.067114093959731</v>
      </c>
      <c r="P63" s="166">
        <v>100</v>
      </c>
      <c r="Q63" s="9">
        <v>5</v>
      </c>
      <c r="R63" s="9">
        <v>2</v>
      </c>
      <c r="S63" s="8">
        <v>40</v>
      </c>
      <c r="U63" s="96"/>
      <c r="V63" s="9">
        <v>2</v>
      </c>
      <c r="W63" s="9">
        <v>2</v>
      </c>
      <c r="X63" s="9">
        <v>3</v>
      </c>
      <c r="Y63" s="9">
        <v>7</v>
      </c>
      <c r="Z63" s="8">
        <v>28.571428571428573</v>
      </c>
      <c r="AA63" s="8">
        <v>28.571428571428573</v>
      </c>
      <c r="AB63" s="137">
        <v>42.857142857142854</v>
      </c>
      <c r="AC63" s="96"/>
      <c r="AD63" s="96"/>
      <c r="AE63" s="227">
        <v>0</v>
      </c>
      <c r="AF63" s="9">
        <v>0</v>
      </c>
      <c r="AG63" s="8">
        <v>0</v>
      </c>
      <c r="AH63" s="8" t="e">
        <v>#DIV/0!</v>
      </c>
      <c r="AI63" s="8" t="e">
        <v>#DIV/0!</v>
      </c>
      <c r="AJ63" s="8" t="e">
        <v>#DIV/0!</v>
      </c>
      <c r="AL63" s="9">
        <v>8</v>
      </c>
      <c r="AM63" s="9">
        <v>0</v>
      </c>
      <c r="AN63" s="8">
        <v>8</v>
      </c>
      <c r="AO63" s="8">
        <v>100</v>
      </c>
      <c r="AP63" s="8">
        <v>0</v>
      </c>
      <c r="AQ63" s="8">
        <v>100</v>
      </c>
      <c r="AR63" s="96"/>
      <c r="AT63" s="335">
        <v>100</v>
      </c>
      <c r="AU63" s="335">
        <v>0</v>
      </c>
      <c r="AV63" s="266">
        <v>100</v>
      </c>
      <c r="AX63" s="57">
        <v>59</v>
      </c>
      <c r="AY63" s="57">
        <v>0</v>
      </c>
      <c r="AZ63" s="57">
        <v>91</v>
      </c>
      <c r="BA63" s="57">
        <v>0</v>
      </c>
      <c r="BB63" s="57">
        <v>0</v>
      </c>
      <c r="BC63" s="57" t="e">
        <v>#REF!</v>
      </c>
      <c r="BD63" s="57">
        <v>150</v>
      </c>
      <c r="BE63" s="62">
        <v>150</v>
      </c>
      <c r="BF63" s="292">
        <v>0</v>
      </c>
      <c r="BG63" s="99">
        <v>0</v>
      </c>
      <c r="BH63" s="292">
        <v>2</v>
      </c>
      <c r="BI63" s="292">
        <v>49</v>
      </c>
      <c r="BJ63" s="292">
        <v>51</v>
      </c>
      <c r="BK63" s="292">
        <v>0</v>
      </c>
      <c r="BL63" s="292">
        <v>0</v>
      </c>
      <c r="BM63" s="292">
        <v>0</v>
      </c>
      <c r="BN63" s="99">
        <v>0</v>
      </c>
      <c r="BO63" s="266"/>
      <c r="BP63" s="292">
        <v>8</v>
      </c>
      <c r="BQ63" s="99">
        <v>5.333333333333333</v>
      </c>
      <c r="BR63" s="292">
        <v>2</v>
      </c>
      <c r="BS63" s="292">
        <v>49</v>
      </c>
      <c r="BT63" s="292">
        <v>51</v>
      </c>
      <c r="BU63" s="292">
        <v>0</v>
      </c>
      <c r="BV63" s="292">
        <v>0</v>
      </c>
      <c r="BW63" s="292">
        <v>0</v>
      </c>
      <c r="BX63" s="99">
        <v>0</v>
      </c>
    </row>
    <row r="64" spans="1:76" x14ac:dyDescent="0.25">
      <c r="A64" s="20">
        <v>61</v>
      </c>
      <c r="B64" s="16">
        <v>2016</v>
      </c>
      <c r="C64" s="13" t="s">
        <v>821</v>
      </c>
      <c r="D64" s="22" t="s">
        <v>294</v>
      </c>
      <c r="E64" s="9">
        <v>2</v>
      </c>
      <c r="F64" s="9">
        <v>2</v>
      </c>
      <c r="G64" s="8">
        <v>100</v>
      </c>
      <c r="H64" s="96"/>
      <c r="I64" s="9">
        <v>2</v>
      </c>
      <c r="J64" s="9">
        <v>0</v>
      </c>
      <c r="K64" s="9">
        <v>0</v>
      </c>
      <c r="L64" s="9">
        <v>2</v>
      </c>
      <c r="M64" s="8">
        <v>100</v>
      </c>
      <c r="N64" s="8">
        <v>0</v>
      </c>
      <c r="O64" s="8">
        <v>0</v>
      </c>
      <c r="P64" s="166">
        <v>100</v>
      </c>
      <c r="Q64" s="9">
        <v>0</v>
      </c>
      <c r="R64" s="9">
        <v>0</v>
      </c>
      <c r="S64" s="8">
        <v>0</v>
      </c>
      <c r="V64" s="9">
        <v>0</v>
      </c>
      <c r="W64" s="9">
        <v>0</v>
      </c>
      <c r="X64" s="9">
        <v>0</v>
      </c>
      <c r="Y64" s="9">
        <v>0</v>
      </c>
      <c r="Z64" s="8">
        <v>0</v>
      </c>
      <c r="AA64" s="8">
        <v>0</v>
      </c>
      <c r="AB64" s="137">
        <v>0</v>
      </c>
      <c r="AC64" s="96"/>
      <c r="AE64" s="227">
        <v>0</v>
      </c>
      <c r="AF64" s="9">
        <v>0</v>
      </c>
      <c r="AG64" s="8">
        <v>0</v>
      </c>
      <c r="AH64" s="8" t="e">
        <v>#DIV/0!</v>
      </c>
      <c r="AI64" s="8" t="e">
        <v>#DIV/0!</v>
      </c>
      <c r="AJ64" s="8" t="e">
        <v>#DIV/0!</v>
      </c>
      <c r="AL64" s="9">
        <v>0</v>
      </c>
      <c r="AM64" s="9">
        <v>0</v>
      </c>
      <c r="AN64" s="8">
        <v>0</v>
      </c>
      <c r="AO64" s="8" t="e">
        <v>#DIV/0!</v>
      </c>
      <c r="AP64" s="8" t="e">
        <v>#DIV/0!</v>
      </c>
      <c r="AQ64" s="8" t="e">
        <v>#DIV/0!</v>
      </c>
      <c r="AT64" s="335" t="e">
        <v>#DIV/0!</v>
      </c>
      <c r="AU64" s="335" t="e">
        <v>#DIV/0!</v>
      </c>
      <c r="AV64" s="266" t="e">
        <v>#DIV/0!</v>
      </c>
      <c r="AX64" s="57">
        <v>0</v>
      </c>
      <c r="AY64" s="57">
        <v>0</v>
      </c>
      <c r="AZ64" s="57">
        <v>453</v>
      </c>
      <c r="BA64" s="57">
        <v>0</v>
      </c>
      <c r="BB64" s="57">
        <v>0</v>
      </c>
      <c r="BC64" s="57" t="e">
        <v>#REF!</v>
      </c>
      <c r="BD64" s="57">
        <v>453</v>
      </c>
      <c r="BE64" s="62">
        <v>453</v>
      </c>
      <c r="BF64" s="292">
        <v>0</v>
      </c>
      <c r="BG64" s="99">
        <v>0</v>
      </c>
      <c r="BH64" s="292">
        <v>6</v>
      </c>
      <c r="BI64" s="292">
        <v>29</v>
      </c>
      <c r="BJ64" s="292">
        <v>35</v>
      </c>
      <c r="BK64" s="292">
        <v>0</v>
      </c>
      <c r="BL64" s="292">
        <v>0</v>
      </c>
      <c r="BM64" s="292">
        <v>0</v>
      </c>
      <c r="BN64" s="99">
        <v>0</v>
      </c>
      <c r="BO64" s="266"/>
      <c r="BP64" s="292">
        <v>0</v>
      </c>
      <c r="BQ64" s="99">
        <v>0</v>
      </c>
      <c r="BR64" s="292">
        <v>6</v>
      </c>
      <c r="BS64" s="292">
        <v>29</v>
      </c>
      <c r="BT64" s="292">
        <v>35</v>
      </c>
      <c r="BU64" s="292">
        <v>0</v>
      </c>
      <c r="BV64" s="292">
        <v>0</v>
      </c>
      <c r="BW64" s="292">
        <v>0</v>
      </c>
      <c r="BX64" s="99">
        <v>0</v>
      </c>
    </row>
    <row r="65" spans="1:76" ht="15.75" thickBot="1" x14ac:dyDescent="0.3">
      <c r="A65" s="20">
        <v>62</v>
      </c>
      <c r="B65" s="16">
        <v>2016</v>
      </c>
      <c r="C65" s="13" t="s">
        <v>822</v>
      </c>
      <c r="D65" s="22" t="s">
        <v>850</v>
      </c>
      <c r="E65" s="9">
        <v>42</v>
      </c>
      <c r="F65" s="9">
        <v>19</v>
      </c>
      <c r="G65" s="8">
        <v>45.238095238095241</v>
      </c>
      <c r="H65" s="96"/>
      <c r="I65" s="9">
        <v>16</v>
      </c>
      <c r="J65" s="9">
        <v>11</v>
      </c>
      <c r="K65" s="9">
        <v>5</v>
      </c>
      <c r="L65" s="9">
        <v>32</v>
      </c>
      <c r="M65" s="8">
        <v>50</v>
      </c>
      <c r="N65" s="8">
        <v>34.375</v>
      </c>
      <c r="O65" s="8">
        <v>15.625</v>
      </c>
      <c r="P65" s="166">
        <v>100</v>
      </c>
      <c r="Q65" s="9">
        <v>16</v>
      </c>
      <c r="R65" s="9">
        <v>11</v>
      </c>
      <c r="S65" s="8">
        <v>68.75</v>
      </c>
      <c r="V65" s="9">
        <v>7</v>
      </c>
      <c r="W65" s="9">
        <v>4</v>
      </c>
      <c r="X65" s="9">
        <v>0</v>
      </c>
      <c r="Y65" s="9">
        <v>11</v>
      </c>
      <c r="Z65" s="8">
        <v>63.636363636363633</v>
      </c>
      <c r="AA65" s="8">
        <v>36.363636363636367</v>
      </c>
      <c r="AB65" s="137">
        <v>0</v>
      </c>
      <c r="AC65" s="96"/>
      <c r="AE65" s="227">
        <v>0</v>
      </c>
      <c r="AF65" s="9">
        <v>0</v>
      </c>
      <c r="AG65" s="8">
        <v>0</v>
      </c>
      <c r="AH65" s="8" t="e">
        <v>#DIV/0!</v>
      </c>
      <c r="AI65" s="8" t="e">
        <v>#DIV/0!</v>
      </c>
      <c r="AJ65" s="8" t="e">
        <v>#DIV/0!</v>
      </c>
      <c r="AL65" s="9">
        <v>0</v>
      </c>
      <c r="AM65" s="9">
        <v>0</v>
      </c>
      <c r="AN65" s="8">
        <v>0</v>
      </c>
      <c r="AO65" s="8" t="e">
        <v>#DIV/0!</v>
      </c>
      <c r="AP65" s="8" t="e">
        <v>#DIV/0!</v>
      </c>
      <c r="AQ65" s="8" t="e">
        <v>#DIV/0!</v>
      </c>
      <c r="AT65" s="335" t="e">
        <v>#DIV/0!</v>
      </c>
      <c r="AU65" s="335" t="e">
        <v>#DIV/0!</v>
      </c>
      <c r="AV65" s="266" t="e">
        <v>#DIV/0!</v>
      </c>
      <c r="AX65" s="57">
        <v>26524</v>
      </c>
      <c r="AY65" s="57">
        <v>1214</v>
      </c>
      <c r="AZ65" s="57">
        <v>77301</v>
      </c>
      <c r="BA65" s="57">
        <v>53</v>
      </c>
      <c r="BB65" s="57">
        <v>8</v>
      </c>
      <c r="BC65" s="57" t="e">
        <v>#REF!</v>
      </c>
      <c r="BD65" s="57">
        <v>105139</v>
      </c>
      <c r="BE65" s="62">
        <v>105139</v>
      </c>
      <c r="BF65" s="292">
        <v>0</v>
      </c>
      <c r="BG65" s="99">
        <v>0</v>
      </c>
      <c r="BH65" s="292">
        <v>3</v>
      </c>
      <c r="BI65" s="292">
        <v>46</v>
      </c>
      <c r="BJ65" s="292">
        <v>49</v>
      </c>
      <c r="BK65" s="292">
        <v>0</v>
      </c>
      <c r="BL65" s="292">
        <v>0</v>
      </c>
      <c r="BM65" s="292">
        <v>0</v>
      </c>
      <c r="BN65" s="99">
        <v>0</v>
      </c>
      <c r="BO65" s="266"/>
      <c r="BP65" s="292">
        <v>0</v>
      </c>
      <c r="BQ65" s="99">
        <v>0</v>
      </c>
      <c r="BR65" s="292">
        <v>3</v>
      </c>
      <c r="BS65" s="292">
        <v>46</v>
      </c>
      <c r="BT65" s="292">
        <v>49</v>
      </c>
      <c r="BU65" s="292">
        <v>0</v>
      </c>
      <c r="BV65" s="292">
        <v>0</v>
      </c>
      <c r="BW65" s="292">
        <v>0</v>
      </c>
      <c r="BX65" s="99">
        <v>0</v>
      </c>
    </row>
    <row r="66" spans="1:76" ht="17.25" thickTop="1" thickBot="1" x14ac:dyDescent="0.3">
      <c r="C66" s="85" t="s">
        <v>44</v>
      </c>
      <c r="D66" s="85"/>
      <c r="E66" s="58">
        <v>3771</v>
      </c>
      <c r="F66" s="73">
        <v>1498</v>
      </c>
      <c r="G66" s="39">
        <v>39.724211084592945</v>
      </c>
      <c r="I66" s="58">
        <v>2580</v>
      </c>
      <c r="J66" s="58">
        <v>5304</v>
      </c>
      <c r="K66" s="73">
        <v>618</v>
      </c>
      <c r="L66" s="71">
        <v>8502</v>
      </c>
      <c r="M66" s="283">
        <v>30.345800988002825</v>
      </c>
      <c r="N66" s="283">
        <v>62.385321100917437</v>
      </c>
      <c r="O66" s="283">
        <v>7.2688779110797466</v>
      </c>
      <c r="P66" s="166">
        <v>100</v>
      </c>
      <c r="Q66" s="58">
        <v>551</v>
      </c>
      <c r="R66" s="73">
        <v>223</v>
      </c>
      <c r="S66" s="39">
        <v>40.471869328493646</v>
      </c>
      <c r="U66" s="231"/>
      <c r="V66" s="58">
        <v>188</v>
      </c>
      <c r="W66" s="58">
        <v>79</v>
      </c>
      <c r="X66" s="73">
        <v>14</v>
      </c>
      <c r="Y66" s="229">
        <v>281</v>
      </c>
      <c r="Z66" s="39">
        <v>66.903914590747334</v>
      </c>
      <c r="AA66" s="39">
        <v>28.113879003558718</v>
      </c>
      <c r="AB66" s="344">
        <v>4.9822064056939501</v>
      </c>
      <c r="AC66" s="96"/>
      <c r="AD66" s="179"/>
      <c r="AE66" s="230">
        <v>1291</v>
      </c>
      <c r="AF66" s="73">
        <v>43</v>
      </c>
      <c r="AG66" s="283">
        <v>1334</v>
      </c>
      <c r="AH66" s="283">
        <v>96.776611694152919</v>
      </c>
      <c r="AI66" s="283">
        <v>3.2233883058470765</v>
      </c>
      <c r="AJ66" s="283">
        <v>100</v>
      </c>
      <c r="AL66" s="58">
        <v>682</v>
      </c>
      <c r="AM66" s="73">
        <v>72</v>
      </c>
      <c r="AN66" s="39">
        <v>754</v>
      </c>
      <c r="AO66" s="39">
        <v>90.450928381962868</v>
      </c>
      <c r="AP66" s="39">
        <v>9.5490716180371358</v>
      </c>
      <c r="AQ66" s="39">
        <v>100</v>
      </c>
      <c r="AR66" s="231"/>
      <c r="AT66" s="367">
        <v>90.450928381962868</v>
      </c>
      <c r="AU66" s="367">
        <v>9.5490716180371358</v>
      </c>
      <c r="AV66" s="368">
        <v>100</v>
      </c>
      <c r="AX66" s="298">
        <v>26524</v>
      </c>
      <c r="AY66" s="298">
        <v>1214</v>
      </c>
      <c r="AZ66" s="298">
        <v>77301</v>
      </c>
      <c r="BA66" s="298">
        <v>53</v>
      </c>
      <c r="BB66" s="298">
        <v>8</v>
      </c>
      <c r="BC66" s="298" t="e">
        <v>#REF!</v>
      </c>
      <c r="BD66" s="298">
        <v>105139</v>
      </c>
      <c r="BE66" s="62">
        <v>0</v>
      </c>
      <c r="BF66" s="292">
        <v>1291</v>
      </c>
      <c r="BG66" s="152">
        <v>1.2278983060519884</v>
      </c>
      <c r="BH66" s="369">
        <v>1451</v>
      </c>
      <c r="BI66" s="369">
        <v>4904</v>
      </c>
      <c r="BJ66" s="369">
        <v>6355</v>
      </c>
      <c r="BK66" s="292">
        <v>43</v>
      </c>
      <c r="BL66" s="152">
        <v>2.9634734665747762</v>
      </c>
      <c r="BM66" s="152">
        <v>0.87683523654159867</v>
      </c>
      <c r="BN66" s="152">
        <v>0.67663257277734068</v>
      </c>
      <c r="BO66" s="266"/>
      <c r="BP66" s="292">
        <v>682</v>
      </c>
      <c r="BQ66" s="152">
        <v>0.64866510048602322</v>
      </c>
      <c r="BR66" s="298">
        <v>1451</v>
      </c>
      <c r="BS66" s="298">
        <v>4904</v>
      </c>
      <c r="BT66" s="298">
        <v>6355</v>
      </c>
      <c r="BU66" s="292">
        <v>72</v>
      </c>
      <c r="BV66" s="152">
        <v>4.9620951068228809</v>
      </c>
      <c r="BW66" s="152">
        <v>1.4681892332789559</v>
      </c>
      <c r="BX66" s="152">
        <v>1.1329661683713612</v>
      </c>
    </row>
    <row r="67" spans="1:76" ht="15.75" thickTop="1" x14ac:dyDescent="0.25">
      <c r="AT67" s="62"/>
      <c r="AU67" s="62"/>
    </row>
    <row r="68" spans="1:76" x14ac:dyDescent="0.25">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304"/>
      <c r="AF68" s="304"/>
      <c r="AG68" s="304"/>
      <c r="AH68" s="304"/>
      <c r="AI68" s="304"/>
      <c r="AJ68" s="304"/>
      <c r="AK68" s="304"/>
      <c r="AL68" s="304"/>
      <c r="AM68" s="304"/>
      <c r="AN68" s="304"/>
      <c r="AO68" s="304"/>
      <c r="AP68" s="304"/>
      <c r="AQ68" s="304"/>
      <c r="AR68" s="304"/>
    </row>
  </sheetData>
  <mergeCells count="11">
    <mergeCell ref="AE1:AF1"/>
    <mergeCell ref="AL1:AM1"/>
    <mergeCell ref="AT1:AU1"/>
    <mergeCell ref="E2:F2"/>
    <mergeCell ref="I2:K2"/>
    <mergeCell ref="AE2:AF2"/>
    <mergeCell ref="AL2:AM2"/>
    <mergeCell ref="E1:F1"/>
    <mergeCell ref="I1:K1"/>
    <mergeCell ref="Q1:R2"/>
    <mergeCell ref="V1:X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119</vt:i4>
      </vt:variant>
      <vt:variant>
        <vt:lpstr>Rangos con nombre</vt:lpstr>
      </vt:variant>
      <vt:variant>
        <vt:i4>77</vt:i4>
      </vt:variant>
    </vt:vector>
  </HeadingPairs>
  <TitlesOfParts>
    <vt:vector size="196" baseType="lpstr">
      <vt:lpstr>Programas Educativos iniciales </vt:lpstr>
      <vt:lpstr>UP</vt:lpstr>
      <vt:lpstr>1A</vt:lpstr>
      <vt:lpstr>Ind. 01 </vt:lpstr>
      <vt:lpstr>2-A</vt:lpstr>
      <vt:lpstr>2-A2</vt:lpstr>
      <vt:lpstr>2-A7</vt:lpstr>
      <vt:lpstr>2-A4</vt:lpstr>
      <vt:lpstr>2-A3</vt:lpstr>
      <vt:lpstr>2-A5</vt:lpstr>
      <vt:lpstr>2-A6</vt:lpstr>
      <vt:lpstr>Ind. 02 </vt:lpstr>
      <vt:lpstr>3-A (9)</vt:lpstr>
      <vt:lpstr>3-A</vt:lpstr>
      <vt:lpstr>3-A (2)</vt:lpstr>
      <vt:lpstr>3-A (3)</vt:lpstr>
      <vt:lpstr>3-A (4)</vt:lpstr>
      <vt:lpstr>3-A (5)</vt:lpstr>
      <vt:lpstr>3-A (6)</vt:lpstr>
      <vt:lpstr>Ind. 03 </vt:lpstr>
      <vt:lpstr>4-A (7)</vt:lpstr>
      <vt:lpstr>4-A</vt:lpstr>
      <vt:lpstr>4-A (2)</vt:lpstr>
      <vt:lpstr>4-A (3)</vt:lpstr>
      <vt:lpstr>4-A (4)</vt:lpstr>
      <vt:lpstr>4-A (5)</vt:lpstr>
      <vt:lpstr>4-A (6)</vt:lpstr>
      <vt:lpstr>Ind. 04 </vt:lpstr>
      <vt:lpstr>4Ab</vt:lpstr>
      <vt:lpstr>Ind. 04 b </vt:lpstr>
      <vt:lpstr>5A-8</vt:lpstr>
      <vt:lpstr>5A-9</vt:lpstr>
      <vt:lpstr>5A-10</vt:lpstr>
      <vt:lpstr>5A-11</vt:lpstr>
      <vt:lpstr>5A-12</vt:lpstr>
      <vt:lpstr>5A-13</vt:lpstr>
      <vt:lpstr>Ind. 05 </vt:lpstr>
      <vt:lpstr>6A</vt:lpstr>
      <vt:lpstr>6A-1</vt:lpstr>
      <vt:lpstr>6A-2</vt:lpstr>
      <vt:lpstr>6A-3</vt:lpstr>
      <vt:lpstr>6A-4</vt:lpstr>
      <vt:lpstr>6A-5</vt:lpstr>
      <vt:lpstr>Ind. 06 </vt:lpstr>
      <vt:lpstr>7A-1</vt:lpstr>
      <vt:lpstr>7A-2</vt:lpstr>
      <vt:lpstr>7A-3</vt:lpstr>
      <vt:lpstr>7A-4</vt:lpstr>
      <vt:lpstr>7A-5</vt:lpstr>
      <vt:lpstr>7A-6</vt:lpstr>
      <vt:lpstr>7A-7</vt:lpstr>
      <vt:lpstr>7A-8</vt:lpstr>
      <vt:lpstr>Ind. 07 </vt:lpstr>
      <vt:lpstr>Ind. 07 b </vt:lpstr>
      <vt:lpstr>10A-1</vt:lpstr>
      <vt:lpstr>10A-2</vt:lpstr>
      <vt:lpstr>10A-3</vt:lpstr>
      <vt:lpstr>10A-4</vt:lpstr>
      <vt:lpstr>10A-5</vt:lpstr>
      <vt:lpstr>10A-6</vt:lpstr>
      <vt:lpstr>10A-7</vt:lpstr>
      <vt:lpstr>10A-8</vt:lpstr>
      <vt:lpstr>Ind. 10 </vt:lpstr>
      <vt:lpstr>Ind. 10 b </vt:lpstr>
      <vt:lpstr>11A-1</vt:lpstr>
      <vt:lpstr>12A-1</vt:lpstr>
      <vt:lpstr>13A-1</vt:lpstr>
      <vt:lpstr>Ind. 14 </vt:lpstr>
      <vt:lpstr>15A-1</vt:lpstr>
      <vt:lpstr>Ind. 15</vt:lpstr>
      <vt:lpstr>16A-1</vt:lpstr>
      <vt:lpstr>17A-1</vt:lpstr>
      <vt:lpstr>18A-1</vt:lpstr>
      <vt:lpstr>18A-2</vt:lpstr>
      <vt:lpstr>18A-3</vt:lpstr>
      <vt:lpstr>Ind. 18 </vt:lpstr>
      <vt:lpstr>19A-1</vt:lpstr>
      <vt:lpstr>19A-2</vt:lpstr>
      <vt:lpstr>19A-3</vt:lpstr>
      <vt:lpstr>Ind. 19 </vt:lpstr>
      <vt:lpstr>Ind. 19 b </vt:lpstr>
      <vt:lpstr>Ind. 19 c </vt:lpstr>
      <vt:lpstr>Ind. 20 </vt:lpstr>
      <vt:lpstr>21A-1</vt:lpstr>
      <vt:lpstr>21A-3</vt:lpstr>
      <vt:lpstr>21A-4</vt:lpstr>
      <vt:lpstr>21A-5</vt:lpstr>
      <vt:lpstr>Ind. 21 </vt:lpstr>
      <vt:lpstr>22A-1</vt:lpstr>
      <vt:lpstr>22A-2</vt:lpstr>
      <vt:lpstr>22A-3</vt:lpstr>
      <vt:lpstr>22A-4</vt:lpstr>
      <vt:lpstr>Ind. 22 </vt:lpstr>
      <vt:lpstr>Ind. 23 </vt:lpstr>
      <vt:lpstr>Ind. 23 b </vt:lpstr>
      <vt:lpstr>Ind. 24 </vt:lpstr>
      <vt:lpstr>Ind. 24 b </vt:lpstr>
      <vt:lpstr>Ind. 25 </vt:lpstr>
      <vt:lpstr>Ind. 26 </vt:lpstr>
      <vt:lpstr>Ind. 27 </vt:lpstr>
      <vt:lpstr>Ind. 28 </vt:lpstr>
      <vt:lpstr>Ind. 28 b </vt:lpstr>
      <vt:lpstr>Ind. 29 </vt:lpstr>
      <vt:lpstr>31A-1</vt:lpstr>
      <vt:lpstr>31A-2</vt:lpstr>
      <vt:lpstr>Ind. 31 </vt:lpstr>
      <vt:lpstr>Ind. 31 b </vt:lpstr>
      <vt:lpstr>Ind. 32 </vt:lpstr>
      <vt:lpstr>33A-1</vt:lpstr>
      <vt:lpstr>34A-2</vt:lpstr>
      <vt:lpstr>34A-3</vt:lpstr>
      <vt:lpstr>34A-4</vt:lpstr>
      <vt:lpstr>34A-5</vt:lpstr>
      <vt:lpstr>34A-8IND</vt:lpstr>
      <vt:lpstr>Ind. 34REV</vt:lpstr>
      <vt:lpstr>Ind. 35 </vt:lpstr>
      <vt:lpstr>36A-3</vt:lpstr>
      <vt:lpstr>Ind. 36 </vt:lpstr>
      <vt:lpstr>Ind. 36 cuat UP</vt:lpstr>
      <vt:lpstr>'10A-1'!Área_de_impresión</vt:lpstr>
      <vt:lpstr>'10A-2'!Área_de_impresión</vt:lpstr>
      <vt:lpstr>'10A-4'!Área_de_impresión</vt:lpstr>
      <vt:lpstr>'10A-5'!Área_de_impresión</vt:lpstr>
      <vt:lpstr>'10A-6'!Área_de_impresión</vt:lpstr>
      <vt:lpstr>'10A-7'!Área_de_impresión</vt:lpstr>
      <vt:lpstr>'10A-8'!Área_de_impresión</vt:lpstr>
      <vt:lpstr>'11A-1'!Área_de_impresión</vt:lpstr>
      <vt:lpstr>'12A-1'!Área_de_impresión</vt:lpstr>
      <vt:lpstr>'13A-1'!Área_de_impresión</vt:lpstr>
      <vt:lpstr>'15A-1'!Área_de_impresión</vt:lpstr>
      <vt:lpstr>'16A-1'!Área_de_impresión</vt:lpstr>
      <vt:lpstr>'17A-1'!Área_de_impresión</vt:lpstr>
      <vt:lpstr>'18A-1'!Área_de_impresión</vt:lpstr>
      <vt:lpstr>'18A-2'!Área_de_impresión</vt:lpstr>
      <vt:lpstr>'18A-3'!Área_de_impresión</vt:lpstr>
      <vt:lpstr>'19A-1'!Área_de_impresión</vt:lpstr>
      <vt:lpstr>'19A-2'!Área_de_impresión</vt:lpstr>
      <vt:lpstr>'19A-3'!Área_de_impresión</vt:lpstr>
      <vt:lpstr>'21A-1'!Área_de_impresión</vt:lpstr>
      <vt:lpstr>'21A-3'!Área_de_impresión</vt:lpstr>
      <vt:lpstr>'21A-4'!Área_de_impresión</vt:lpstr>
      <vt:lpstr>'21A-5'!Área_de_impresión</vt:lpstr>
      <vt:lpstr>'22A-1'!Área_de_impresión</vt:lpstr>
      <vt:lpstr>'22A-2'!Área_de_impresión</vt:lpstr>
      <vt:lpstr>'22A-3'!Área_de_impresión</vt:lpstr>
      <vt:lpstr>'22A-4'!Área_de_impresión</vt:lpstr>
      <vt:lpstr>'2-A'!Área_de_impresión</vt:lpstr>
      <vt:lpstr>'2-A2'!Área_de_impresión</vt:lpstr>
      <vt:lpstr>'2-A3'!Área_de_impresión</vt:lpstr>
      <vt:lpstr>'2-A4'!Área_de_impresión</vt:lpstr>
      <vt:lpstr>'2-A5'!Área_de_impresión</vt:lpstr>
      <vt:lpstr>'2-A6'!Área_de_impresión</vt:lpstr>
      <vt:lpstr>'2-A7'!Área_de_impresión</vt:lpstr>
      <vt:lpstr>'31A-1'!Área_de_impresión</vt:lpstr>
      <vt:lpstr>'33A-1'!Área_de_impresión</vt:lpstr>
      <vt:lpstr>'34A-2'!Área_de_impresión</vt:lpstr>
      <vt:lpstr>'34A-3'!Área_de_impresión</vt:lpstr>
      <vt:lpstr>'34A-4'!Área_de_impresión</vt:lpstr>
      <vt:lpstr>'34A-5'!Área_de_impresión</vt:lpstr>
      <vt:lpstr>'3-A'!Área_de_impresión</vt:lpstr>
      <vt:lpstr>'3-A (2)'!Área_de_impresión</vt:lpstr>
      <vt:lpstr>'3-A (3)'!Área_de_impresión</vt:lpstr>
      <vt:lpstr>'3-A (4)'!Área_de_impresión</vt:lpstr>
      <vt:lpstr>'3-A (5)'!Área_de_impresión</vt:lpstr>
      <vt:lpstr>'3-A (6)'!Área_de_impresión</vt:lpstr>
      <vt:lpstr>'3-A (9)'!Área_de_impresión</vt:lpstr>
      <vt:lpstr>'4-A'!Área_de_impresión</vt:lpstr>
      <vt:lpstr>'4-A (2)'!Área_de_impresión</vt:lpstr>
      <vt:lpstr>'4-A (3)'!Área_de_impresión</vt:lpstr>
      <vt:lpstr>'4-A (4)'!Área_de_impresión</vt:lpstr>
      <vt:lpstr>'4-A (5)'!Área_de_impresión</vt:lpstr>
      <vt:lpstr>'4-A (6)'!Área_de_impresión</vt:lpstr>
      <vt:lpstr>'4-A (7)'!Área_de_impresión</vt:lpstr>
      <vt:lpstr>'4Ab'!Área_de_impresión</vt:lpstr>
      <vt:lpstr>'5A-10'!Área_de_impresión</vt:lpstr>
      <vt:lpstr>'5A-11'!Área_de_impresión</vt:lpstr>
      <vt:lpstr>'5A-12'!Área_de_impresión</vt:lpstr>
      <vt:lpstr>'5A-13'!Área_de_impresión</vt:lpstr>
      <vt:lpstr>'5A-8'!Área_de_impresión</vt:lpstr>
      <vt:lpstr>'5A-9'!Área_de_impresión</vt:lpstr>
      <vt:lpstr>'6A'!Área_de_impresión</vt:lpstr>
      <vt:lpstr>'6A-1'!Área_de_impresión</vt:lpstr>
      <vt:lpstr>'6A-2'!Área_de_impresión</vt:lpstr>
      <vt:lpstr>'6A-3'!Área_de_impresión</vt:lpstr>
      <vt:lpstr>'6A-4'!Área_de_impresión</vt:lpstr>
      <vt:lpstr>'6A-5'!Área_de_impresión</vt:lpstr>
      <vt:lpstr>'7A-1'!Área_de_impresión</vt:lpstr>
      <vt:lpstr>'7A-2'!Área_de_impresión</vt:lpstr>
      <vt:lpstr>'7A-3'!Área_de_impresión</vt:lpstr>
      <vt:lpstr>'7A-4'!Área_de_impresión</vt:lpstr>
      <vt:lpstr>'7A-5'!Área_de_impresión</vt:lpstr>
      <vt:lpstr>'7A-6'!Área_de_impresión</vt:lpstr>
      <vt:lpstr>'7A-7'!Área_de_impresión</vt:lpstr>
      <vt:lpstr>'7A-8'!Área_de_impresión</vt:lpstr>
      <vt:lpstr>'Ind. 21 '!Área_de_impresión</vt:lpstr>
      <vt:lpstr>UP!Área_de_impresión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CONSUELO ROMERO SANCHEZ</dc:creator>
  <cp:lastModifiedBy>Usuario</cp:lastModifiedBy>
  <cp:lastPrinted>2022-08-10T16:11:50Z</cp:lastPrinted>
  <dcterms:created xsi:type="dcterms:W3CDTF">2013-10-07T19:23:27Z</dcterms:created>
  <dcterms:modified xsi:type="dcterms:W3CDTF">2022-11-14T14:50:24Z</dcterms:modified>
</cp:coreProperties>
</file>